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slicers/slicer3.xml" ContentType="application/vnd.ms-excel.slicer+xml"/>
  <Override PartName="/xl/timelines/timeline1.xml" ContentType="application/vnd.ms-excel.timelin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drawings/drawing6.xml" ContentType="application/vnd.openxmlformats-officedocument.drawing+xml"/>
  <Override PartName="/xl/slicers/slicer4.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9.xml" ContentType="application/vnd.openxmlformats-officedocument.spreadsheetml.pivotTable+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0771543971E89955/Documents/"/>
    </mc:Choice>
  </mc:AlternateContent>
  <xr:revisionPtr revIDLastSave="2118" documentId="13_ncr:1_{BEAFAE99-A640-4701-90A4-8D42FA1D8489}" xr6:coauthVersionLast="47" xr6:coauthVersionMax="47" xr10:uidLastSave="{FAF3FF08-B6CB-4ED1-8E50-CF94E265300A}"/>
  <bookViews>
    <workbookView minimized="1" xWindow="0" yWindow="108" windowWidth="11604" windowHeight="6000" xr2:uid="{C46F0864-9E62-4F2C-903C-09769EA8C402}"/>
  </bookViews>
  <sheets>
    <sheet name="DASHBOARD" sheetId="4" r:id="rId1"/>
    <sheet name="Dashbaords" sheetId="13" r:id="rId2"/>
    <sheet name="calculation" sheetId="8" r:id="rId3"/>
    <sheet name="Details" sheetId="16" r:id="rId4"/>
    <sheet name="Furniture OF DATA " sheetId="2" r:id="rId5"/>
    <sheet name="chart" sheetId="12" r:id="rId6"/>
    <sheet name="Sheet1" sheetId="14" r:id="rId7"/>
    <sheet name="Q&amp;A AND OBJECTIVE " sheetId="3" r:id="rId8"/>
    <sheet name="KEY TRENDS AND OVERVIEW " sheetId="6" r:id="rId9"/>
  </sheets>
  <externalReferences>
    <externalReference r:id="rId10"/>
  </externalReferences>
  <definedNames>
    <definedName name="_xlchart.v5.0" hidden="1">Sheet1!$E$2</definedName>
    <definedName name="_xlchart.v5.1" hidden="1">Sheet1!$E$3:$E$51</definedName>
    <definedName name="_xlchart.v5.2" hidden="1">Sheet1!$F$2</definedName>
    <definedName name="_xlchart.v5.3" hidden="1">Sheet1!$F$3:$F$51</definedName>
    <definedName name="NativeTimeline_Order_Date">#N/A</definedName>
    <definedName name="sales">[1]CALCULATIONS!$I$6</definedName>
    <definedName name="Slicer_Days">#N/A</definedName>
    <definedName name="Slicer_Month">#N/A</definedName>
    <definedName name="Slicer_Region">#N/A</definedName>
    <definedName name="Slicer_Segment">#N/A</definedName>
    <definedName name="Slicer_Ship_Mode">#N/A</definedName>
    <definedName name="Slicer_State">#N/A</definedName>
    <definedName name="Slicer_Sub_Category">#N/A</definedName>
    <definedName name="Slicer_Years__Order_Date">#N/A</definedName>
  </definedNames>
  <calcPr calcId="191029"/>
  <pivotCaches>
    <pivotCache cacheId="0" r:id="rId11"/>
    <pivotCache cacheId="1" r:id="rId12"/>
    <pivotCache cacheId="2" r:id="rId13"/>
    <pivotCache cacheId="3" r:id="rId14"/>
    <pivotCache cacheId="4" r:id="rId15"/>
    <pivotCache cacheId="5" r:id="rId16"/>
    <pivotCache cacheId="6"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14" l="1"/>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3" i="14"/>
  <c r="K51" i="8" a="1"/>
  <c r="K51" i="8" s="1"/>
  <c r="D2091" i="2"/>
  <c r="D1890" i="2"/>
  <c r="D1970" i="2"/>
  <c r="D2077" i="2"/>
  <c r="D1849" i="2"/>
  <c r="D1888" i="2"/>
  <c r="D2043" i="2"/>
  <c r="D1898" i="2"/>
  <c r="D1891" i="2"/>
  <c r="D1793" i="2"/>
  <c r="D1794" i="2"/>
  <c r="D338" i="2"/>
  <c r="D339" i="2"/>
  <c r="D2070" i="2"/>
  <c r="D1792" i="2"/>
  <c r="D326" i="2"/>
  <c r="D327" i="2"/>
  <c r="D377" i="2"/>
  <c r="D2044" i="2"/>
  <c r="D1991" i="2"/>
  <c r="D1975" i="2"/>
  <c r="D1788" i="2"/>
  <c r="D1789" i="2"/>
  <c r="D385" i="2"/>
  <c r="D315" i="2"/>
  <c r="D2076" i="2"/>
  <c r="D2099" i="2"/>
  <c r="D2053" i="2"/>
  <c r="D1963" i="2"/>
  <c r="D1964" i="2"/>
  <c r="D1790" i="2"/>
  <c r="D2090" i="2"/>
  <c r="D363" i="2"/>
  <c r="D2095" i="2"/>
  <c r="D2096" i="2"/>
  <c r="D1851" i="2"/>
  <c r="D1801" i="2"/>
  <c r="D365" i="2"/>
  <c r="D1886" i="2"/>
  <c r="D334" i="2"/>
  <c r="D335" i="2"/>
  <c r="D336" i="2"/>
  <c r="D2063" i="2"/>
  <c r="D1907" i="2"/>
  <c r="D1908" i="2"/>
  <c r="D361" i="2"/>
  <c r="D2101" i="2"/>
  <c r="D2102" i="2"/>
  <c r="D324" i="2"/>
  <c r="D325" i="2"/>
  <c r="D1893" i="2"/>
  <c r="D1918" i="2"/>
  <c r="D1892" i="2"/>
  <c r="D376" i="2"/>
  <c r="D355" i="2"/>
  <c r="D1937" i="2"/>
  <c r="D1961" i="2"/>
  <c r="D1827" i="2"/>
  <c r="D1969" i="2"/>
  <c r="D1831" i="2"/>
  <c r="D1953" i="2"/>
  <c r="D2112" i="2"/>
  <c r="D2113" i="2"/>
  <c r="D1780" i="2"/>
  <c r="D372" i="2"/>
  <c r="D2005" i="2"/>
  <c r="D2013" i="2"/>
  <c r="D1882" i="2"/>
  <c r="D371" i="2"/>
  <c r="D1864" i="2"/>
  <c r="D369" i="2"/>
  <c r="D2121" i="2"/>
  <c r="D1783" i="2"/>
  <c r="D2118" i="2"/>
  <c r="D1946" i="2"/>
  <c r="D1947" i="2"/>
  <c r="D331" i="2"/>
  <c r="D332" i="2"/>
  <c r="D333" i="2"/>
  <c r="D1798" i="2"/>
  <c r="D1799" i="2"/>
  <c r="D1895" i="2"/>
  <c r="D2083" i="2"/>
  <c r="D1949" i="2"/>
  <c r="D1924" i="2"/>
  <c r="D1859" i="2"/>
  <c r="D337" i="2"/>
  <c r="D2072" i="2"/>
  <c r="D1806" i="2"/>
  <c r="D1807" i="2"/>
  <c r="D2108" i="2"/>
  <c r="D2052" i="2"/>
  <c r="D2104" i="2"/>
  <c r="D1871" i="2"/>
  <c r="D1980" i="2"/>
  <c r="D1856" i="2"/>
  <c r="D2055" i="2"/>
  <c r="D2085" i="2"/>
  <c r="D1993" i="2"/>
  <c r="D1813" i="2"/>
  <c r="D1967" i="2"/>
  <c r="D381" i="2"/>
  <c r="D1979" i="2"/>
  <c r="D362" i="2"/>
  <c r="D1914" i="2"/>
  <c r="D1852" i="2"/>
  <c r="D1844" i="2"/>
  <c r="D2002" i="2"/>
  <c r="D1901" i="2"/>
  <c r="D1957" i="2"/>
  <c r="D314" i="2"/>
  <c r="D2097" i="2"/>
  <c r="D1944" i="2"/>
  <c r="D1816" i="2"/>
  <c r="D1874" i="2"/>
  <c r="D1875" i="2"/>
  <c r="D1876" i="2"/>
  <c r="D1836" i="2"/>
  <c r="D2088" i="2"/>
  <c r="D386" i="2"/>
  <c r="D344" i="2"/>
  <c r="D2041" i="2"/>
  <c r="D2042" i="2"/>
  <c r="D1955" i="2"/>
  <c r="D1832" i="2"/>
  <c r="D1929" i="2"/>
  <c r="D345" i="2"/>
  <c r="D346" i="2"/>
  <c r="D1939" i="2"/>
  <c r="D1911" i="2"/>
  <c r="D1802" i="2"/>
  <c r="D1934" i="2"/>
  <c r="D378" i="2"/>
  <c r="D1860" i="2"/>
  <c r="D1861" i="2"/>
  <c r="D1835" i="2"/>
  <c r="D1838" i="2"/>
  <c r="D2098" i="2"/>
  <c r="D1928" i="2"/>
  <c r="D2106" i="2"/>
  <c r="D2107" i="2"/>
  <c r="D1894" i="2"/>
  <c r="D352" i="2"/>
  <c r="D353" i="2"/>
  <c r="D2122" i="2"/>
  <c r="D1884" i="2"/>
  <c r="D2059" i="2"/>
  <c r="D1817" i="2"/>
  <c r="D1818" i="2"/>
  <c r="D1972" i="2"/>
  <c r="D1960" i="2"/>
  <c r="D1828" i="2"/>
  <c r="D313" i="2"/>
  <c r="D1815" i="2"/>
  <c r="D2006" i="2"/>
  <c r="D330" i="2"/>
  <c r="D1926" i="2"/>
  <c r="D1916" i="2"/>
  <c r="D1917" i="2"/>
  <c r="D2033" i="2"/>
  <c r="D2034" i="2"/>
  <c r="D1973" i="2"/>
  <c r="D2029" i="2"/>
  <c r="D2030" i="2"/>
  <c r="D1915" i="2"/>
  <c r="D2039" i="2"/>
  <c r="D2040" i="2"/>
  <c r="D1983" i="2"/>
  <c r="D1984" i="2"/>
  <c r="D1784" i="2"/>
  <c r="D1958" i="2"/>
  <c r="D2067" i="2"/>
  <c r="D2032" i="2"/>
  <c r="D1950" i="2"/>
  <c r="D2025" i="2"/>
  <c r="D1996" i="2"/>
  <c r="D373" i="2"/>
  <c r="D2001" i="2"/>
  <c r="D1959" i="2"/>
  <c r="D1877" i="2"/>
  <c r="D1850" i="2"/>
  <c r="D1981" i="2"/>
  <c r="D2075" i="2"/>
  <c r="D316" i="2"/>
  <c r="D1922" i="2"/>
  <c r="D1954" i="2"/>
  <c r="D323" i="2"/>
  <c r="D2048" i="2"/>
  <c r="D1805" i="2"/>
  <c r="D1995" i="2"/>
  <c r="D2081" i="2"/>
  <c r="D2100" i="2"/>
  <c r="D2105" i="2"/>
  <c r="D1999" i="2"/>
  <c r="D2000" i="2"/>
  <c r="D1781" i="2"/>
  <c r="D1848" i="2"/>
  <c r="D1938" i="2"/>
  <c r="D1968" i="2"/>
  <c r="D2094" i="2"/>
  <c r="D2027" i="2"/>
  <c r="D2028" i="2"/>
  <c r="D2009" i="2"/>
  <c r="D1965" i="2"/>
  <c r="D1966" i="2"/>
  <c r="D2082" i="2"/>
  <c r="D1931" i="2"/>
  <c r="D1899" i="2"/>
  <c r="D1897" i="2"/>
  <c r="D2111" i="2"/>
  <c r="D1987" i="2"/>
  <c r="D360" i="2"/>
  <c r="D2056" i="2"/>
  <c r="D1992" i="2"/>
  <c r="D2061" i="2"/>
  <c r="D2038" i="2"/>
  <c r="D370" i="2"/>
  <c r="D2054" i="2"/>
  <c r="D1923" i="2"/>
  <c r="D1902" i="2"/>
  <c r="D1840" i="2"/>
  <c r="D1830" i="2"/>
  <c r="D364" i="2"/>
  <c r="D1936" i="2"/>
  <c r="D1887" i="2"/>
  <c r="D2103" i="2"/>
  <c r="D1935" i="2"/>
  <c r="D1791" i="2"/>
  <c r="D2020" i="2"/>
  <c r="D1988" i="2"/>
  <c r="D1989" i="2"/>
  <c r="D1803" i="2"/>
  <c r="D1804" i="2"/>
  <c r="D358" i="2"/>
  <c r="D312" i="2"/>
  <c r="D1854" i="2"/>
  <c r="D1855" i="2"/>
  <c r="D357" i="2"/>
  <c r="D383" i="2"/>
  <c r="D1956" i="2"/>
  <c r="D1909" i="2"/>
  <c r="D329" i="2"/>
  <c r="D2015" i="2"/>
  <c r="D359" i="2"/>
  <c r="D2047" i="2"/>
  <c r="D2007" i="2"/>
  <c r="D2008" i="2"/>
  <c r="D1994" i="2"/>
  <c r="D1985" i="2"/>
  <c r="D1986" i="2"/>
  <c r="D1896" i="2"/>
  <c r="D1837" i="2"/>
  <c r="D2016" i="2"/>
  <c r="D1868" i="2"/>
  <c r="D1846" i="2"/>
  <c r="D1847" i="2"/>
  <c r="D1800" i="2"/>
  <c r="D2031" i="2"/>
  <c r="D1930" i="2"/>
  <c r="D1883" i="2"/>
  <c r="D2049" i="2"/>
  <c r="D2035" i="2"/>
  <c r="D1845" i="2"/>
  <c r="D1872" i="2"/>
  <c r="D1811" i="2"/>
  <c r="D1878" i="2"/>
  <c r="D1921" i="2"/>
  <c r="D368" i="2"/>
  <c r="D2110" i="2"/>
  <c r="D2071" i="2"/>
  <c r="D2045" i="2"/>
  <c r="D1782" i="2"/>
  <c r="D2119" i="2"/>
  <c r="D1925" i="2"/>
  <c r="D2073" i="2"/>
  <c r="D1873" i="2"/>
  <c r="D1826" i="2"/>
  <c r="D2115" i="2"/>
  <c r="D2086" i="2"/>
  <c r="D2079" i="2"/>
  <c r="D1903" i="2"/>
  <c r="D1904" i="2"/>
  <c r="D1905" i="2"/>
  <c r="D1906" i="2"/>
  <c r="D2051" i="2"/>
  <c r="D356" i="2"/>
  <c r="D2084" i="2"/>
  <c r="D1808" i="2"/>
  <c r="D1809" i="2"/>
  <c r="D1990" i="2"/>
  <c r="D1889" i="2"/>
  <c r="D1810" i="2"/>
  <c r="D2078" i="2"/>
  <c r="D2050" i="2"/>
  <c r="D380" i="2"/>
  <c r="D1839" i="2"/>
  <c r="D2109" i="2"/>
  <c r="D1910" i="2"/>
  <c r="D2014" i="2"/>
  <c r="D1842" i="2"/>
  <c r="D1843" i="2"/>
  <c r="D2092" i="2"/>
  <c r="D1857" i="2"/>
  <c r="D1858" i="2"/>
  <c r="D1823" i="2"/>
  <c r="D347" i="2"/>
  <c r="D348" i="2"/>
  <c r="D2010" i="2"/>
  <c r="D1879" i="2"/>
  <c r="D319" i="2"/>
  <c r="D1797" i="2"/>
  <c r="D1976" i="2"/>
  <c r="D2024" i="2"/>
  <c r="D351" i="2"/>
  <c r="D2022" i="2"/>
  <c r="D1974" i="2"/>
  <c r="D1900" i="2"/>
  <c r="D1834" i="2"/>
  <c r="D1997" i="2"/>
  <c r="D1998" i="2"/>
  <c r="D1829" i="2"/>
  <c r="D1819" i="2"/>
  <c r="D1820" i="2"/>
  <c r="D1821" i="2"/>
  <c r="D1814" i="2"/>
  <c r="D318" i="2"/>
  <c r="D367" i="2"/>
  <c r="D2018" i="2"/>
  <c r="D342" i="2"/>
  <c r="D321" i="2"/>
  <c r="D322" i="2"/>
  <c r="D2114" i="2"/>
  <c r="D2089" i="2"/>
  <c r="D2012" i="2"/>
  <c r="D1870" i="2"/>
  <c r="D1841" i="2"/>
  <c r="D2023" i="2"/>
  <c r="D2011" i="2"/>
  <c r="D1977" i="2"/>
  <c r="D1978" i="2"/>
  <c r="D1812" i="2"/>
  <c r="D341" i="2"/>
  <c r="D340" i="2"/>
  <c r="D1795" i="2"/>
  <c r="D2117" i="2"/>
  <c r="D2093" i="2"/>
  <c r="D2019" i="2"/>
  <c r="D1962" i="2"/>
  <c r="D1919" i="2"/>
  <c r="D1920" i="2"/>
  <c r="D1880" i="2"/>
  <c r="D1881" i="2"/>
  <c r="D317" i="2"/>
  <c r="D2062" i="2"/>
  <c r="D1866" i="2"/>
  <c r="D1867" i="2"/>
  <c r="D374" i="2"/>
  <c r="D375" i="2"/>
  <c r="D2074" i="2"/>
  <c r="D384" i="2"/>
  <c r="D349" i="2"/>
  <c r="D350" i="2"/>
  <c r="D1945" i="2"/>
  <c r="D1912" i="2"/>
  <c r="D1913" i="2"/>
  <c r="D382" i="2"/>
  <c r="D2057" i="2"/>
  <c r="D2058" i="2"/>
  <c r="D1927" i="2"/>
  <c r="D1785" i="2"/>
  <c r="D1786" i="2"/>
  <c r="D1787" i="2"/>
  <c r="D2004" i="2"/>
  <c r="D388" i="2"/>
  <c r="D2037" i="2"/>
  <c r="D366" i="2"/>
  <c r="D2116" i="2"/>
  <c r="D2036" i="2"/>
  <c r="D2021" i="2"/>
  <c r="D1971" i="2"/>
  <c r="D2120" i="2"/>
  <c r="D2080" i="2"/>
  <c r="D2060" i="2"/>
  <c r="D2003" i="2"/>
  <c r="D1942" i="2"/>
  <c r="D1943" i="2"/>
  <c r="D1869" i="2"/>
  <c r="D2017" i="2"/>
  <c r="D1948" i="2"/>
  <c r="D1940" i="2"/>
  <c r="D1941" i="2"/>
  <c r="D1932" i="2"/>
  <c r="D1933" i="2"/>
  <c r="D1833" i="2"/>
  <c r="D1824" i="2"/>
  <c r="D1862" i="2"/>
  <c r="D1863" i="2"/>
  <c r="D2046" i="2"/>
  <c r="D1865" i="2"/>
  <c r="D1853" i="2"/>
  <c r="D354" i="2"/>
  <c r="D311" i="2"/>
  <c r="D2087" i="2"/>
  <c r="D2064" i="2"/>
  <c r="D2065" i="2"/>
  <c r="D2066" i="2"/>
  <c r="D328" i="2"/>
  <c r="D1825" i="2"/>
  <c r="D1822" i="2"/>
  <c r="D387" i="2"/>
  <c r="D320" i="2"/>
  <c r="D2068" i="2"/>
  <c r="D2069" i="2"/>
  <c r="D2026" i="2"/>
  <c r="D1982" i="2"/>
  <c r="D379" i="2"/>
  <c r="D1951" i="2"/>
  <c r="D1952" i="2"/>
  <c r="D1885" i="2"/>
  <c r="D343" i="2"/>
  <c r="D1504" i="2"/>
  <c r="D1534" i="2"/>
  <c r="D1757" i="2"/>
  <c r="D1467" i="2"/>
  <c r="D243" i="2"/>
  <c r="D1553" i="2"/>
  <c r="D1554" i="2"/>
  <c r="D309" i="2"/>
  <c r="D1532" i="2"/>
  <c r="D1533" i="2"/>
  <c r="D1433" i="2"/>
  <c r="D1415" i="2"/>
  <c r="D1683" i="2"/>
  <c r="D1655" i="2"/>
  <c r="D1490" i="2"/>
  <c r="D1623" i="2"/>
  <c r="D1536" i="2"/>
  <c r="D1456" i="2"/>
  <c r="D1462" i="2"/>
  <c r="D1463" i="2"/>
  <c r="D1571" i="2"/>
  <c r="D1506" i="2"/>
  <c r="D1741" i="2"/>
  <c r="D1758" i="2"/>
  <c r="D255" i="2"/>
  <c r="D256" i="2"/>
  <c r="D1768" i="2"/>
  <c r="D1579" i="2"/>
  <c r="D1724" i="2"/>
  <c r="D1727" i="2"/>
  <c r="D1636" i="2"/>
  <c r="D1637" i="2"/>
  <c r="D1539" i="2"/>
  <c r="D1521" i="2"/>
  <c r="D1743" i="2"/>
  <c r="D1744" i="2"/>
  <c r="D1745" i="2"/>
  <c r="D1616" i="2"/>
  <c r="D1617" i="2"/>
  <c r="D1695" i="2"/>
  <c r="D262" i="2"/>
  <c r="D263" i="2"/>
  <c r="D1713" i="2"/>
  <c r="D1511" i="2"/>
  <c r="D1421" i="2"/>
  <c r="D236" i="2"/>
  <c r="D291" i="2"/>
  <c r="D1677" i="2"/>
  <c r="D1507" i="2"/>
  <c r="D1434" i="2"/>
  <c r="D1475" i="2"/>
  <c r="D306" i="2"/>
  <c r="D1750" i="2"/>
  <c r="D1615" i="2"/>
  <c r="D1723" i="2"/>
  <c r="D1451" i="2"/>
  <c r="D1424" i="2"/>
  <c r="D1425" i="2"/>
  <c r="D1426" i="2"/>
  <c r="D1527" i="2"/>
  <c r="D1634" i="2"/>
  <c r="D1635" i="2"/>
  <c r="D1739" i="2"/>
  <c r="D1580" i="2"/>
  <c r="D298" i="2"/>
  <c r="D228" i="2"/>
  <c r="D229" i="2"/>
  <c r="D1549" i="2"/>
  <c r="D1550" i="2"/>
  <c r="D1522" i="2"/>
  <c r="D1688" i="2"/>
  <c r="D1689" i="2"/>
  <c r="D235" i="2"/>
  <c r="D1492" i="2"/>
  <c r="D1736" i="2"/>
  <c r="D1737" i="2"/>
  <c r="D1607" i="2"/>
  <c r="D1653" i="2"/>
  <c r="D1556" i="2"/>
  <c r="D302" i="2"/>
  <c r="D272" i="2"/>
  <c r="D273" i="2"/>
  <c r="D1642" i="2"/>
  <c r="D299" i="2"/>
  <c r="D300" i="2"/>
  <c r="D301" i="2"/>
  <c r="D234" i="2"/>
  <c r="D1445" i="2"/>
  <c r="D1734" i="2"/>
  <c r="D1712" i="2"/>
  <c r="D1612" i="2"/>
  <c r="D1514" i="2"/>
  <c r="D1555" i="2"/>
  <c r="D1698" i="2"/>
  <c r="D1560" i="2"/>
  <c r="D237" i="2"/>
  <c r="D238" i="2"/>
  <c r="D1564" i="2"/>
  <c r="D1591" i="2"/>
  <c r="D1776" i="2"/>
  <c r="D1777" i="2"/>
  <c r="D1778" i="2"/>
  <c r="D1779" i="2"/>
  <c r="D1476" i="2"/>
  <c r="D1559" i="2"/>
  <c r="D231" i="2"/>
  <c r="D1528" i="2"/>
  <c r="D1517" i="2"/>
  <c r="D1518" i="2"/>
  <c r="D1496" i="2"/>
  <c r="D1716" i="2"/>
  <c r="D1717" i="2"/>
  <c r="D1773" i="2"/>
  <c r="D1664" i="2"/>
  <c r="D1578" i="2"/>
  <c r="D1501" i="2"/>
  <c r="D1488" i="2"/>
  <c r="D259" i="2"/>
  <c r="D1428" i="2"/>
  <c r="D1443" i="2"/>
  <c r="D1535" i="2"/>
  <c r="D1657" i="2"/>
  <c r="D1658" i="2"/>
  <c r="D293" i="2"/>
  <c r="D1541" i="2"/>
  <c r="D1665" i="2"/>
  <c r="D1610" i="2"/>
  <c r="D1611" i="2"/>
  <c r="D1673" i="2"/>
  <c r="D1652" i="2"/>
  <c r="D1583" i="2"/>
  <c r="D1461" i="2"/>
  <c r="D1654" i="2"/>
  <c r="D1540" i="2"/>
  <c r="D1639" i="2"/>
  <c r="D1740" i="2"/>
  <c r="D1669" i="2"/>
  <c r="D1552" i="2"/>
  <c r="D1685" i="2"/>
  <c r="D1711" i="2"/>
  <c r="D1439" i="2"/>
  <c r="D1613" i="2"/>
  <c r="D1430" i="2"/>
  <c r="D1537" i="2"/>
  <c r="D1457" i="2"/>
  <c r="D1458" i="2"/>
  <c r="D1614" i="2"/>
  <c r="D246" i="2"/>
  <c r="D247" i="2"/>
  <c r="D1682" i="2"/>
  <c r="D241" i="2"/>
  <c r="D1730" i="2"/>
  <c r="D1731" i="2"/>
  <c r="D1505" i="2"/>
  <c r="D1450" i="2"/>
  <c r="D1584" i="2"/>
  <c r="D1562" i="2"/>
  <c r="D1524" i="2"/>
  <c r="D1525" i="2"/>
  <c r="D1526" i="2"/>
  <c r="D1629" i="2"/>
  <c r="D1630" i="2"/>
  <c r="D1696" i="2"/>
  <c r="D1515" i="2"/>
  <c r="D1516" i="2"/>
  <c r="D1702" i="2"/>
  <c r="D1703" i="2"/>
  <c r="D1502" i="2"/>
  <c r="D1546" i="2"/>
  <c r="D251" i="2"/>
  <c r="D1648" i="2"/>
  <c r="D296" i="2"/>
  <c r="D297" i="2"/>
  <c r="D1663" i="2"/>
  <c r="D1763" i="2"/>
  <c r="D1497" i="2"/>
  <c r="D1498" i="2"/>
  <c r="D1472" i="2"/>
  <c r="D1620" i="2"/>
  <c r="D260" i="2"/>
  <c r="D1466" i="2"/>
  <c r="D232" i="2"/>
  <c r="D1640" i="2"/>
  <c r="D1477" i="2"/>
  <c r="D1707" i="2"/>
  <c r="D1651" i="2"/>
  <c r="D1710" i="2"/>
  <c r="D1573" i="2"/>
  <c r="D292" i="2"/>
  <c r="D1416" i="2"/>
  <c r="D1759" i="2"/>
  <c r="D1618" i="2"/>
  <c r="D1595" i="2"/>
  <c r="D1596" i="2"/>
  <c r="D1597" i="2"/>
  <c r="D1438" i="2"/>
  <c r="D1670" i="2"/>
  <c r="D1499" i="2"/>
  <c r="D1523" i="2"/>
  <c r="D288" i="2"/>
  <c r="D233" i="2"/>
  <c r="D1606" i="2"/>
  <c r="D1513" i="2"/>
  <c r="D1468" i="2"/>
  <c r="D1469" i="2"/>
  <c r="D1699" i="2"/>
  <c r="D1543" i="2"/>
  <c r="D1503" i="2"/>
  <c r="D1413" i="2"/>
  <c r="D1414" i="2"/>
  <c r="D261" i="2"/>
  <c r="D1661" i="2"/>
  <c r="D1662" i="2"/>
  <c r="D1429" i="2"/>
  <c r="D1715" i="2"/>
  <c r="D1751" i="2"/>
  <c r="D1752" i="2"/>
  <c r="D1704" i="2"/>
  <c r="D254" i="2"/>
  <c r="D1747" i="2"/>
  <c r="D1603" i="2"/>
  <c r="D1604" i="2"/>
  <c r="D1570" i="2"/>
  <c r="D1548" i="2"/>
  <c r="D1486" i="2"/>
  <c r="D248" i="2"/>
  <c r="D1746" i="2"/>
  <c r="D1650" i="2"/>
  <c r="D1435" i="2"/>
  <c r="D1484" i="2"/>
  <c r="D1729" i="2"/>
  <c r="D1544" i="2"/>
  <c r="D253" i="2"/>
  <c r="D1633" i="2"/>
  <c r="D1631" i="2"/>
  <c r="D1588" i="2"/>
  <c r="D1690" i="2"/>
  <c r="D1675" i="2"/>
  <c r="D1561" i="2"/>
  <c r="D279" i="2"/>
  <c r="D280" i="2"/>
  <c r="D281" i="2"/>
  <c r="D282" i="2"/>
  <c r="D1666" i="2"/>
  <c r="D1592" i="2"/>
  <c r="D1766" i="2"/>
  <c r="D1767" i="2"/>
  <c r="D1748" i="2"/>
  <c r="D276" i="2"/>
  <c r="D277" i="2"/>
  <c r="D1520" i="2"/>
  <c r="D285" i="2"/>
  <c r="D286" i="2"/>
  <c r="D287" i="2"/>
  <c r="D264" i="2"/>
  <c r="D249" i="2"/>
  <c r="D250" i="2"/>
  <c r="D1423" i="2"/>
  <c r="D1686" i="2"/>
  <c r="D1491" i="2"/>
  <c r="D1678" i="2"/>
  <c r="D1628" i="2"/>
  <c r="D1621" i="2"/>
  <c r="D1487" i="2"/>
  <c r="D1454" i="2"/>
  <c r="D1418" i="2"/>
  <c r="D1708" i="2"/>
  <c r="D1574" i="2"/>
  <c r="D1762" i="2"/>
  <c r="D1519" i="2"/>
  <c r="D1478" i="2"/>
  <c r="D1738" i="2"/>
  <c r="D1495" i="2"/>
  <c r="D1482" i="2"/>
  <c r="D310" i="2"/>
  <c r="D258" i="2"/>
  <c r="D1632" i="2"/>
  <c r="D244" i="2"/>
  <c r="D1576" i="2"/>
  <c r="D1422" i="2"/>
  <c r="D1581" i="2"/>
  <c r="D1582" i="2"/>
  <c r="D1594" i="2"/>
  <c r="D1417" i="2"/>
  <c r="D1641" i="2"/>
  <c r="D1589" i="2"/>
  <c r="D304" i="2"/>
  <c r="D1769" i="2"/>
  <c r="D1770" i="2"/>
  <c r="D1453" i="2"/>
  <c r="D1694" i="2"/>
  <c r="D1542" i="2"/>
  <c r="D294" i="2"/>
  <c r="D289" i="2"/>
  <c r="D1619" i="2"/>
  <c r="D1493" i="2"/>
  <c r="D1494" i="2"/>
  <c r="D239" i="2"/>
  <c r="D1585" i="2"/>
  <c r="D1586" i="2"/>
  <c r="D1587" i="2"/>
  <c r="D1676" i="2"/>
  <c r="D1489" i="2"/>
  <c r="D1726" i="2"/>
  <c r="D1602" i="2"/>
  <c r="D1481" i="2"/>
  <c r="D1441" i="2"/>
  <c r="D1442" i="2"/>
  <c r="D275" i="2"/>
  <c r="D1431" i="2"/>
  <c r="D1432" i="2"/>
  <c r="D1733" i="2"/>
  <c r="D1706" i="2"/>
  <c r="D1624" i="2"/>
  <c r="D1529" i="2"/>
  <c r="D1774" i="2"/>
  <c r="D1601" i="2"/>
  <c r="D1452" i="2"/>
  <c r="D1419" i="2"/>
  <c r="D1420" i="2"/>
  <c r="D1538" i="2"/>
  <c r="D1444" i="2"/>
  <c r="D1593" i="2"/>
  <c r="D1764" i="2"/>
  <c r="D1440" i="2"/>
  <c r="D1437" i="2"/>
  <c r="D1732" i="2"/>
  <c r="D1728" i="2"/>
  <c r="D1692" i="2"/>
  <c r="D1693" i="2"/>
  <c r="D1681" i="2"/>
  <c r="D1644" i="2"/>
  <c r="D1622" i="2"/>
  <c r="D1656" i="2"/>
  <c r="D1700" i="2"/>
  <c r="D1701" i="2"/>
  <c r="D1749" i="2"/>
  <c r="D1687" i="2"/>
  <c r="D1609" i="2"/>
  <c r="D1512" i="2"/>
  <c r="D1479" i="2"/>
  <c r="D245" i="2"/>
  <c r="D1645" i="2"/>
  <c r="D1646" i="2"/>
  <c r="D303" i="2"/>
  <c r="D1509" i="2"/>
  <c r="D1565" i="2"/>
  <c r="D1566" i="2"/>
  <c r="D1567" i="2"/>
  <c r="D1508" i="2"/>
  <c r="D1485" i="2"/>
  <c r="D1721" i="2"/>
  <c r="D1625" i="2"/>
  <c r="D1626" i="2"/>
  <c r="D1627" i="2"/>
  <c r="D1483" i="2"/>
  <c r="D1775" i="2"/>
  <c r="D1720" i="2"/>
  <c r="D1709" i="2"/>
  <c r="D1684" i="2"/>
  <c r="D1643" i="2"/>
  <c r="D1436" i="2"/>
  <c r="D242" i="2"/>
  <c r="D230" i="2"/>
  <c r="D1765" i="2"/>
  <c r="D1742" i="2"/>
  <c r="D1691" i="2"/>
  <c r="D1668" i="2"/>
  <c r="D308" i="2"/>
  <c r="D1545" i="2"/>
  <c r="D1568" i="2"/>
  <c r="D1427" i="2"/>
  <c r="D1771" i="2"/>
  <c r="D1598" i="2"/>
  <c r="D1599" i="2"/>
  <c r="D1600" i="2"/>
  <c r="D227" i="2"/>
  <c r="D1714" i="2"/>
  <c r="D1563" i="2"/>
  <c r="D1460" i="2"/>
  <c r="D1449" i="2"/>
  <c r="D240" i="2"/>
  <c r="D1725" i="2"/>
  <c r="D1547" i="2"/>
  <c r="D1735" i="2"/>
  <c r="D1551" i="2"/>
  <c r="D1531" i="2"/>
  <c r="D1455" i="2"/>
  <c r="D1719" i="2"/>
  <c r="D1557" i="2"/>
  <c r="D1558" i="2"/>
  <c r="D305" i="2"/>
  <c r="D1649" i="2"/>
  <c r="D1647" i="2"/>
  <c r="D257" i="2"/>
  <c r="D1674" i="2"/>
  <c r="D1672" i="2"/>
  <c r="D1605" i="2"/>
  <c r="D1446" i="2"/>
  <c r="D1447" i="2"/>
  <c r="D1448" i="2"/>
  <c r="D1722" i="2"/>
  <c r="D1464" i="2"/>
  <c r="D274" i="2"/>
  <c r="D1590" i="2"/>
  <c r="D1510" i="2"/>
  <c r="D284" i="2"/>
  <c r="D1575" i="2"/>
  <c r="D1572" i="2"/>
  <c r="D1659" i="2"/>
  <c r="D1660" i="2"/>
  <c r="D269" i="2"/>
  <c r="D1753" i="2"/>
  <c r="D1754" i="2"/>
  <c r="D1755" i="2"/>
  <c r="D1756" i="2"/>
  <c r="D1577" i="2"/>
  <c r="D1471" i="2"/>
  <c r="D1697" i="2"/>
  <c r="D1638" i="2"/>
  <c r="D1608" i="2"/>
  <c r="D1530" i="2"/>
  <c r="D1500" i="2"/>
  <c r="D278" i="2"/>
  <c r="D265" i="2"/>
  <c r="D266" i="2"/>
  <c r="D267" i="2"/>
  <c r="D268" i="2"/>
  <c r="D1480" i="2"/>
  <c r="D271" i="2"/>
  <c r="D1470" i="2"/>
  <c r="D295" i="2"/>
  <c r="D1473" i="2"/>
  <c r="D290" i="2"/>
  <c r="D1459" i="2"/>
  <c r="D1667" i="2"/>
  <c r="D1569" i="2"/>
  <c r="D1412" i="2"/>
  <c r="D307" i="2"/>
  <c r="D283" i="2"/>
  <c r="D1705" i="2"/>
  <c r="D1474" i="2"/>
  <c r="D270" i="2"/>
  <c r="D252" i="2"/>
  <c r="D1718" i="2"/>
  <c r="D1671" i="2"/>
  <c r="D1772" i="2"/>
  <c r="D1760" i="2"/>
  <c r="D1761" i="2"/>
  <c r="D1679" i="2"/>
  <c r="D1680" i="2"/>
  <c r="D1465" i="2"/>
  <c r="D1010" i="2"/>
  <c r="D1386" i="2"/>
  <c r="D1025" i="2"/>
  <c r="D226" i="2"/>
  <c r="D1244" i="2"/>
  <c r="D1318" i="2"/>
  <c r="D984" i="2"/>
  <c r="D1150" i="2"/>
  <c r="D1200" i="2"/>
  <c r="D1155" i="2"/>
  <c r="D1314" i="2"/>
  <c r="D133" i="2"/>
  <c r="D134" i="2"/>
  <c r="D1168" i="2"/>
  <c r="D172" i="2"/>
  <c r="D173" i="2"/>
  <c r="D1338" i="2"/>
  <c r="D958" i="2"/>
  <c r="D959" i="2"/>
  <c r="D960" i="2"/>
  <c r="D135" i="2"/>
  <c r="D136" i="2"/>
  <c r="D1129" i="2"/>
  <c r="D1024" i="2"/>
  <c r="D1304" i="2"/>
  <c r="D1309" i="2"/>
  <c r="D1407" i="2"/>
  <c r="D213" i="2"/>
  <c r="D214" i="2"/>
  <c r="D1254" i="2"/>
  <c r="D995" i="2"/>
  <c r="D1191" i="2"/>
  <c r="D1192" i="2"/>
  <c r="D1381" i="2"/>
  <c r="D1369" i="2"/>
  <c r="D1194" i="2"/>
  <c r="D954" i="2"/>
  <c r="D1270" i="2"/>
  <c r="D1281" i="2"/>
  <c r="D131" i="2"/>
  <c r="D1232" i="2"/>
  <c r="D166" i="2"/>
  <c r="D1313" i="2"/>
  <c r="D1292" i="2"/>
  <c r="D1120" i="2"/>
  <c r="D1354" i="2"/>
  <c r="D1355" i="2"/>
  <c r="D1170" i="2"/>
  <c r="D953" i="2"/>
  <c r="D1071" i="2"/>
  <c r="D207" i="2"/>
  <c r="D1275" i="2"/>
  <c r="D1115" i="2"/>
  <c r="D180" i="2"/>
  <c r="D1239" i="2"/>
  <c r="D1185" i="2"/>
  <c r="D1022" i="2"/>
  <c r="D212" i="2"/>
  <c r="D205" i="2"/>
  <c r="D1396" i="2"/>
  <c r="D1255" i="2"/>
  <c r="D1005" i="2"/>
  <c r="D149" i="2"/>
  <c r="D1164" i="2"/>
  <c r="D1095" i="2"/>
  <c r="D1205" i="2"/>
  <c r="D193" i="2"/>
  <c r="D1378" i="2"/>
  <c r="D1180" i="2"/>
  <c r="D1181" i="2"/>
  <c r="D1236" i="2"/>
  <c r="D997" i="2"/>
  <c r="D994" i="2"/>
  <c r="D175" i="2"/>
  <c r="D1301" i="2"/>
  <c r="D1210" i="2"/>
  <c r="D1299" i="2"/>
  <c r="D1300" i="2"/>
  <c r="D1238" i="2"/>
  <c r="D1076" i="2"/>
  <c r="D963" i="2"/>
  <c r="D1262" i="2"/>
  <c r="D1351" i="2"/>
  <c r="D1235" i="2"/>
  <c r="D1266" i="2"/>
  <c r="D961" i="2"/>
  <c r="D1272" i="2"/>
  <c r="D1287" i="2"/>
  <c r="D1261" i="2"/>
  <c r="D1209" i="2"/>
  <c r="D1188" i="2"/>
  <c r="D1167" i="2"/>
  <c r="D217" i="2"/>
  <c r="D1310" i="2"/>
  <c r="D1349" i="2"/>
  <c r="D1148" i="2"/>
  <c r="D989" i="2"/>
  <c r="D1347" i="2"/>
  <c r="D1099" i="2"/>
  <c r="D1179" i="2"/>
  <c r="D216" i="2"/>
  <c r="D1368" i="2"/>
  <c r="D1097" i="2"/>
  <c r="D144" i="2"/>
  <c r="D1251" i="2"/>
  <c r="D1252" i="2"/>
  <c r="D141" i="2"/>
  <c r="D1361" i="2"/>
  <c r="D1362" i="2"/>
  <c r="D1344" i="2"/>
  <c r="D1105" i="2"/>
  <c r="D1094" i="2"/>
  <c r="D1159" i="2"/>
  <c r="D1171" i="2"/>
  <c r="D962" i="2"/>
  <c r="D1128" i="2"/>
  <c r="D194" i="2"/>
  <c r="D978" i="2"/>
  <c r="D1365" i="2"/>
  <c r="D1067" i="2"/>
  <c r="D1031" i="2"/>
  <c r="D1032" i="2"/>
  <c r="D1225" i="2"/>
  <c r="D1245" i="2"/>
  <c r="D1009" i="2"/>
  <c r="D222" i="2"/>
  <c r="D160" i="2"/>
  <c r="D1308" i="2"/>
  <c r="D1169" i="2"/>
  <c r="D1230" i="2"/>
  <c r="D1231" i="2"/>
  <c r="D980" i="2"/>
  <c r="D1410" i="2"/>
  <c r="D1152" i="2"/>
  <c r="D158" i="2"/>
  <c r="D1213" i="2"/>
  <c r="D1030" i="2"/>
  <c r="D196" i="2"/>
  <c r="D1049" i="2"/>
  <c r="D946" i="2"/>
  <c r="D947" i="2"/>
  <c r="D1320" i="2"/>
  <c r="D1109" i="2"/>
  <c r="D1144" i="2"/>
  <c r="D1162" i="2"/>
  <c r="D1297" i="2"/>
  <c r="D1098" i="2"/>
  <c r="D1096" i="2"/>
  <c r="D1047" i="2"/>
  <c r="D1399" i="2"/>
  <c r="D1400" i="2"/>
  <c r="D1273" i="2"/>
  <c r="D1165" i="2"/>
  <c r="D1051" i="2"/>
  <c r="D1336" i="2"/>
  <c r="D1223" i="2"/>
  <c r="D1073" i="2"/>
  <c r="D218" i="2"/>
  <c r="D1084" i="2"/>
  <c r="D1085" i="2"/>
  <c r="D977" i="2"/>
  <c r="D1034" i="2"/>
  <c r="D1035" i="2"/>
  <c r="D1036" i="2"/>
  <c r="D1037" i="2"/>
  <c r="D970" i="2"/>
  <c r="D971" i="2"/>
  <c r="D1345" i="2"/>
  <c r="D1346" i="2"/>
  <c r="D1276" i="2"/>
  <c r="D1065" i="2"/>
  <c r="D1342" i="2"/>
  <c r="D1303" i="2"/>
  <c r="D948" i="2"/>
  <c r="D1392" i="2"/>
  <c r="D1285" i="2"/>
  <c r="D1286" i="2"/>
  <c r="D1372" i="2"/>
  <c r="D1234" i="2"/>
  <c r="D1203" i="2"/>
  <c r="D1057" i="2"/>
  <c r="D215" i="2"/>
  <c r="D1373" i="2"/>
  <c r="D1374" i="2"/>
  <c r="D1350" i="2"/>
  <c r="D1268" i="2"/>
  <c r="D1221" i="2"/>
  <c r="D1151" i="2"/>
  <c r="D1088" i="2"/>
  <c r="D1295" i="2"/>
  <c r="D1401" i="2"/>
  <c r="D1402" i="2"/>
  <c r="D154" i="2"/>
  <c r="D1397" i="2"/>
  <c r="D1326" i="2"/>
  <c r="D1070" i="2"/>
  <c r="D1061" i="2"/>
  <c r="D999" i="2"/>
  <c r="D1395" i="2"/>
  <c r="D1093" i="2"/>
  <c r="D1393" i="2"/>
  <c r="D1106" i="2"/>
  <c r="D1107" i="2"/>
  <c r="D1408" i="2"/>
  <c r="D1186" i="2"/>
  <c r="D1016" i="2"/>
  <c r="D1017" i="2"/>
  <c r="D1348" i="2"/>
  <c r="D1182" i="2"/>
  <c r="D1183" i="2"/>
  <c r="D1360" i="2"/>
  <c r="D1173" i="2"/>
  <c r="D1041" i="2"/>
  <c r="D132" i="2"/>
  <c r="D1218" i="2"/>
  <c r="D170" i="2"/>
  <c r="D171" i="2"/>
  <c r="D1330" i="2"/>
  <c r="D1331" i="2"/>
  <c r="D1033" i="2"/>
  <c r="D986" i="2"/>
  <c r="D987" i="2"/>
  <c r="D1143" i="2"/>
  <c r="D1334" i="2"/>
  <c r="D1277" i="2"/>
  <c r="D996" i="2"/>
  <c r="D1390" i="2"/>
  <c r="D1246" i="2"/>
  <c r="D1247" i="2"/>
  <c r="D1248" i="2"/>
  <c r="D201" i="2"/>
  <c r="D202" i="2"/>
  <c r="D1370" i="2"/>
  <c r="D219" i="2"/>
  <c r="D220" i="2"/>
  <c r="D1199" i="2"/>
  <c r="D1133" i="2"/>
  <c r="D1201" i="2"/>
  <c r="D1054" i="2"/>
  <c r="D1358" i="2"/>
  <c r="D1371" i="2"/>
  <c r="D1385" i="2"/>
  <c r="D1307" i="2"/>
  <c r="D1135" i="2"/>
  <c r="D1055" i="2"/>
  <c r="D1064" i="2"/>
  <c r="D966" i="2"/>
  <c r="D1102" i="2"/>
  <c r="D1228" i="2"/>
  <c r="D1229" i="2"/>
  <c r="D1274" i="2"/>
  <c r="D185" i="2"/>
  <c r="D165" i="2"/>
  <c r="D168" i="2"/>
  <c r="D1086" i="2"/>
  <c r="D142" i="2"/>
  <c r="D1332" i="2"/>
  <c r="D1233" i="2"/>
  <c r="D1077" i="2"/>
  <c r="D992" i="2"/>
  <c r="D1117" i="2"/>
  <c r="D1124" i="2"/>
  <c r="D1018" i="2"/>
  <c r="D1019" i="2"/>
  <c r="D969" i="2"/>
  <c r="D169" i="2"/>
  <c r="D1081" i="2"/>
  <c r="D1379" i="2"/>
  <c r="D1377" i="2"/>
  <c r="D1241" i="2"/>
  <c r="D1242" i="2"/>
  <c r="D1222" i="2"/>
  <c r="D1214" i="2"/>
  <c r="D225" i="2"/>
  <c r="D221" i="2"/>
  <c r="D161" i="2"/>
  <c r="D162" i="2"/>
  <c r="D1271" i="2"/>
  <c r="D1224" i="2"/>
  <c r="D1208" i="2"/>
  <c r="D1357" i="2"/>
  <c r="D1321" i="2"/>
  <c r="D1322" i="2"/>
  <c r="D1177" i="2"/>
  <c r="D1026" i="2"/>
  <c r="D1027" i="2"/>
  <c r="D1028" i="2"/>
  <c r="D998" i="2"/>
  <c r="D192" i="2"/>
  <c r="D159" i="2"/>
  <c r="D1394" i="2"/>
  <c r="D1366" i="2"/>
  <c r="D1359" i="2"/>
  <c r="D1072" i="2"/>
  <c r="D204" i="2"/>
  <c r="D199" i="2"/>
  <c r="D200" i="2"/>
  <c r="D1172" i="2"/>
  <c r="D1114" i="2"/>
  <c r="D1343" i="2"/>
  <c r="D1264" i="2"/>
  <c r="D1140" i="2"/>
  <c r="D1141" i="2"/>
  <c r="D1142" i="2"/>
  <c r="D1083" i="2"/>
  <c r="D1384" i="2"/>
  <c r="D1312" i="2"/>
  <c r="D1269" i="2"/>
  <c r="D1004" i="2"/>
  <c r="D1020" i="2"/>
  <c r="D982" i="2"/>
  <c r="D152" i="2"/>
  <c r="D153" i="2"/>
  <c r="D1289" i="2"/>
  <c r="D1290" i="2"/>
  <c r="D1195" i="2"/>
  <c r="D1196" i="2"/>
  <c r="D1154" i="2"/>
  <c r="D1119" i="2"/>
  <c r="D1042" i="2"/>
  <c r="D1043" i="2"/>
  <c r="D1291" i="2"/>
  <c r="D957" i="2"/>
  <c r="D146" i="2"/>
  <c r="D1189" i="2"/>
  <c r="D1190" i="2"/>
  <c r="D967" i="2"/>
  <c r="D1296" i="2"/>
  <c r="D1250" i="2"/>
  <c r="D148" i="2"/>
  <c r="D1263" i="2"/>
  <c r="D1087" i="2"/>
  <c r="D1023" i="2"/>
  <c r="D178" i="2"/>
  <c r="D1409" i="2"/>
  <c r="D1367" i="2"/>
  <c r="D1066" i="2"/>
  <c r="D174" i="2"/>
  <c r="D163" i="2"/>
  <c r="D1100" i="2"/>
  <c r="D191" i="2"/>
  <c r="D189" i="2"/>
  <c r="D190" i="2"/>
  <c r="D188" i="2"/>
  <c r="D1138" i="2"/>
  <c r="D164" i="2"/>
  <c r="D145" i="2"/>
  <c r="D210" i="2"/>
  <c r="D1380" i="2"/>
  <c r="D1163" i="2"/>
  <c r="D1056" i="2"/>
  <c r="D1040" i="2"/>
  <c r="D1403" i="2"/>
  <c r="D1391" i="2"/>
  <c r="D1127" i="2"/>
  <c r="D1206" i="2"/>
  <c r="D1121" i="2"/>
  <c r="D184" i="2"/>
  <c r="D1329" i="2"/>
  <c r="D179" i="2"/>
  <c r="D1243" i="2"/>
  <c r="D1038" i="2"/>
  <c r="D1039" i="2"/>
  <c r="D1406" i="2"/>
  <c r="D1122" i="2"/>
  <c r="D1068" i="2"/>
  <c r="D223" i="2"/>
  <c r="D224" i="2"/>
  <c r="D1052" i="2"/>
  <c r="D1204" i="2"/>
  <c r="D1074" i="2"/>
  <c r="D983" i="2"/>
  <c r="D143" i="2"/>
  <c r="D1382" i="2"/>
  <c r="D1198" i="2"/>
  <c r="D1160" i="2"/>
  <c r="D1253" i="2"/>
  <c r="D1184" i="2"/>
  <c r="D1059" i="2"/>
  <c r="D1006" i="2"/>
  <c r="D1007" i="2"/>
  <c r="D976" i="2"/>
  <c r="D949" i="2"/>
  <c r="D198" i="2"/>
  <c r="D973" i="2"/>
  <c r="D1317" i="2"/>
  <c r="D1284" i="2"/>
  <c r="D1075" i="2"/>
  <c r="D1288" i="2"/>
  <c r="D1147" i="2"/>
  <c r="D1130" i="2"/>
  <c r="D1131" i="2"/>
  <c r="D1132" i="2"/>
  <c r="D1111" i="2"/>
  <c r="D1298" i="2"/>
  <c r="D1156" i="2"/>
  <c r="D1110" i="2"/>
  <c r="D1325" i="2"/>
  <c r="D1193" i="2"/>
  <c r="D955" i="2"/>
  <c r="D956" i="2"/>
  <c r="D1001" i="2"/>
  <c r="D990" i="2"/>
  <c r="D991" i="2"/>
  <c r="D988" i="2"/>
  <c r="D972" i="2"/>
  <c r="D968" i="2"/>
  <c r="D208" i="2"/>
  <c r="D209" i="2"/>
  <c r="D1134" i="2"/>
  <c r="D1045" i="2"/>
  <c r="D1046" i="2"/>
  <c r="D176" i="2"/>
  <c r="D177" i="2"/>
  <c r="D186" i="2"/>
  <c r="D187" i="2"/>
  <c r="D150" i="2"/>
  <c r="D151" i="2"/>
  <c r="D1319" i="2"/>
  <c r="D1104" i="2"/>
  <c r="D1078" i="2"/>
  <c r="D1079" i="2"/>
  <c r="D1080" i="2"/>
  <c r="D1294" i="2"/>
  <c r="D1153" i="2"/>
  <c r="D1126" i="2"/>
  <c r="D1029" i="2"/>
  <c r="D1000" i="2"/>
  <c r="D1315" i="2"/>
  <c r="D1316" i="2"/>
  <c r="D1260" i="2"/>
  <c r="D1212" i="2"/>
  <c r="D1123" i="2"/>
  <c r="D137" i="2"/>
  <c r="D1257" i="2"/>
  <c r="D1258" i="2"/>
  <c r="D1259" i="2"/>
  <c r="D1092" i="2"/>
  <c r="D981" i="2"/>
  <c r="D1227" i="2"/>
  <c r="D1103" i="2"/>
  <c r="D1091" i="2"/>
  <c r="D1302" i="2"/>
  <c r="D1282" i="2"/>
  <c r="D1283" i="2"/>
  <c r="D195" i="2"/>
  <c r="D1211" i="2"/>
  <c r="D1324" i="2"/>
  <c r="D1293" i="2"/>
  <c r="D1240" i="2"/>
  <c r="D211" i="2"/>
  <c r="D1356" i="2"/>
  <c r="D1335" i="2"/>
  <c r="D181" i="2"/>
  <c r="D182" i="2"/>
  <c r="D1340" i="2"/>
  <c r="D1157" i="2"/>
  <c r="D1158" i="2"/>
  <c r="D203" i="2"/>
  <c r="D1063" i="2"/>
  <c r="D1012" i="2"/>
  <c r="D1013" i="2"/>
  <c r="D1411" i="2"/>
  <c r="D1337" i="2"/>
  <c r="D1267" i="2"/>
  <c r="D1265" i="2"/>
  <c r="D138" i="2"/>
  <c r="D1341" i="2"/>
  <c r="D950" i="2"/>
  <c r="D1375" i="2"/>
  <c r="D1376" i="2"/>
  <c r="D1217" i="2"/>
  <c r="D1389" i="2"/>
  <c r="D1021" i="2"/>
  <c r="D1237" i="2"/>
  <c r="D993" i="2"/>
  <c r="D1011" i="2"/>
  <c r="D1050" i="2"/>
  <c r="D1339" i="2"/>
  <c r="D1215" i="2"/>
  <c r="D1216" i="2"/>
  <c r="D1178" i="2"/>
  <c r="D1145" i="2"/>
  <c r="D1146" i="2"/>
  <c r="D1044" i="2"/>
  <c r="D157" i="2"/>
  <c r="D147" i="2"/>
  <c r="D985" i="2"/>
  <c r="D979" i="2"/>
  <c r="D206" i="2"/>
  <c r="D1278" i="2"/>
  <c r="D1279" i="2"/>
  <c r="D1089" i="2"/>
  <c r="D1090" i="2"/>
  <c r="D1069" i="2"/>
  <c r="D155" i="2"/>
  <c r="D156" i="2"/>
  <c r="D1249" i="2"/>
  <c r="D1333" i="2"/>
  <c r="D1256" i="2"/>
  <c r="D1136" i="2"/>
  <c r="D1112" i="2"/>
  <c r="D1311" i="2"/>
  <c r="D1207" i="2"/>
  <c r="D1014" i="2"/>
  <c r="D1015" i="2"/>
  <c r="D1398" i="2"/>
  <c r="D140" i="2"/>
  <c r="D1062" i="2"/>
  <c r="D167" i="2"/>
  <c r="D1137" i="2"/>
  <c r="D1008" i="2"/>
  <c r="D1002" i="2"/>
  <c r="D1003" i="2"/>
  <c r="D974" i="2"/>
  <c r="D975" i="2"/>
  <c r="D1176" i="2"/>
  <c r="D1161" i="2"/>
  <c r="D951" i="2"/>
  <c r="D1139" i="2"/>
  <c r="D1226" i="2"/>
  <c r="D1116" i="2"/>
  <c r="D1113" i="2"/>
  <c r="D1149" i="2"/>
  <c r="D197" i="2"/>
  <c r="D183" i="2"/>
  <c r="D1305" i="2"/>
  <c r="D1058" i="2"/>
  <c r="D1197" i="2"/>
  <c r="D1166" i="2"/>
  <c r="D1125" i="2"/>
  <c r="D1118" i="2"/>
  <c r="D1108" i="2"/>
  <c r="D1306" i="2"/>
  <c r="D1187" i="2"/>
  <c r="D1082" i="2"/>
  <c r="D1327" i="2"/>
  <c r="D1328" i="2"/>
  <c r="D964" i="2"/>
  <c r="D965" i="2"/>
  <c r="D1323" i="2"/>
  <c r="D1202" i="2"/>
  <c r="D1174" i="2"/>
  <c r="D1175" i="2"/>
  <c r="D1404" i="2"/>
  <c r="D1048" i="2"/>
  <c r="D1405" i="2"/>
  <c r="D1387" i="2"/>
  <c r="D1388" i="2"/>
  <c r="D1363" i="2"/>
  <c r="D1364" i="2"/>
  <c r="D1352" i="2"/>
  <c r="D1353" i="2"/>
  <c r="D1101" i="2"/>
  <c r="D952" i="2"/>
  <c r="D1219" i="2"/>
  <c r="D1220" i="2"/>
  <c r="D1060" i="2"/>
  <c r="D139" i="2"/>
  <c r="D1280" i="2"/>
  <c r="D1053" i="2"/>
  <c r="D1383" i="2"/>
  <c r="D881" i="2"/>
  <c r="D564" i="2"/>
  <c r="D513" i="2"/>
  <c r="D514" i="2"/>
  <c r="D544" i="2"/>
  <c r="D832" i="2"/>
  <c r="D26" i="2"/>
  <c r="D5" i="2"/>
  <c r="D845" i="2"/>
  <c r="D726" i="2"/>
  <c r="D727" i="2"/>
  <c r="D629" i="2"/>
  <c r="D504" i="2"/>
  <c r="D505" i="2"/>
  <c r="D477" i="2"/>
  <c r="D676" i="2"/>
  <c r="D554" i="2"/>
  <c r="D124" i="2"/>
  <c r="D829" i="2"/>
  <c r="D455" i="2"/>
  <c r="D905" i="2"/>
  <c r="D852" i="2"/>
  <c r="D762" i="2"/>
  <c r="D531" i="2"/>
  <c r="D711" i="2"/>
  <c r="D447" i="2"/>
  <c r="D715" i="2"/>
  <c r="D833" i="2"/>
  <c r="D751" i="2"/>
  <c r="D794" i="2"/>
  <c r="D521" i="2"/>
  <c r="D744" i="2"/>
  <c r="D677" i="2"/>
  <c r="D630" i="2"/>
  <c r="D902" i="2"/>
  <c r="D426" i="2"/>
  <c r="D427" i="2"/>
  <c r="D864" i="2"/>
  <c r="D865" i="2"/>
  <c r="D866" i="2"/>
  <c r="D501" i="2"/>
  <c r="D461" i="2"/>
  <c r="D663" i="2"/>
  <c r="D894" i="2"/>
  <c r="D652" i="2"/>
  <c r="D653" i="2"/>
  <c r="D54" i="2"/>
  <c r="D55" i="2"/>
  <c r="D821" i="2"/>
  <c r="D773" i="2"/>
  <c r="D900" i="2"/>
  <c r="D855" i="2"/>
  <c r="D816" i="2"/>
  <c r="D750" i="2"/>
  <c r="D82" i="2"/>
  <c r="D402" i="2"/>
  <c r="D672" i="2"/>
  <c r="D558" i="2"/>
  <c r="D559" i="2"/>
  <c r="D60" i="2"/>
  <c r="D46" i="2"/>
  <c r="D471" i="2"/>
  <c r="D450" i="2"/>
  <c r="D83" i="2"/>
  <c r="D738" i="2"/>
  <c r="D739" i="2"/>
  <c r="D497" i="2"/>
  <c r="D858" i="2"/>
  <c r="D787" i="2"/>
  <c r="D487" i="2"/>
  <c r="D757" i="2"/>
  <c r="D415" i="2"/>
  <c r="D488" i="2"/>
  <c r="D489" i="2"/>
  <c r="D490" i="2"/>
  <c r="D846" i="2"/>
  <c r="D80" i="2"/>
  <c r="D838" i="2"/>
  <c r="D623" i="2"/>
  <c r="D560" i="2"/>
  <c r="D561" i="2"/>
  <c r="D562" i="2"/>
  <c r="D37" i="2"/>
  <c r="D38" i="2"/>
  <c r="D721" i="2"/>
  <c r="D936" i="2"/>
  <c r="D496" i="2"/>
  <c r="D22" i="2"/>
  <c r="D698" i="2"/>
  <c r="D666" i="2"/>
  <c r="D526" i="2"/>
  <c r="D766" i="2"/>
  <c r="D79" i="2"/>
  <c r="D687" i="2"/>
  <c r="D128" i="2"/>
  <c r="D129" i="2"/>
  <c r="D130" i="2"/>
  <c r="D473" i="2"/>
  <c r="D50" i="2"/>
  <c r="D51" i="2"/>
  <c r="D834" i="2"/>
  <c r="D660" i="2"/>
  <c r="D659" i="2"/>
  <c r="D717" i="2"/>
  <c r="D686" i="2"/>
  <c r="D71" i="2"/>
  <c r="D793" i="2"/>
  <c r="D874" i="2"/>
  <c r="D788" i="2"/>
  <c r="D700" i="2"/>
  <c r="D934" i="2"/>
  <c r="D935" i="2"/>
  <c r="D515" i="2"/>
  <c r="D516" i="2"/>
  <c r="D410" i="2"/>
  <c r="D703" i="2"/>
  <c r="D414" i="2"/>
  <c r="D654" i="2"/>
  <c r="D395" i="2"/>
  <c r="D927" i="2"/>
  <c r="D645" i="2"/>
  <c r="D646" i="2"/>
  <c r="D63" i="2"/>
  <c r="D64" i="2"/>
  <c r="D460" i="2"/>
  <c r="D457" i="2"/>
  <c r="D655" i="2"/>
  <c r="D517" i="2"/>
  <c r="D9" i="2"/>
  <c r="D871" i="2"/>
  <c r="D631" i="2"/>
  <c r="D117" i="2"/>
  <c r="D923" i="2"/>
  <c r="D924" i="2"/>
  <c r="D862" i="2"/>
  <c r="D749" i="2"/>
  <c r="D674" i="2"/>
  <c r="D675" i="2"/>
  <c r="D434" i="2"/>
  <c r="D890" i="2"/>
  <c r="D59" i="2"/>
  <c r="D597" i="2"/>
  <c r="D598" i="2"/>
  <c r="D599" i="2"/>
  <c r="D529" i="2"/>
  <c r="D481" i="2"/>
  <c r="D798" i="2"/>
  <c r="D664" i="2"/>
  <c r="D614" i="2"/>
  <c r="D48" i="2"/>
  <c r="D815" i="2"/>
  <c r="D758" i="2"/>
  <c r="D632" i="2"/>
  <c r="D568" i="2"/>
  <c r="D442" i="2"/>
  <c r="D57" i="2"/>
  <c r="D104" i="2"/>
  <c r="D105" i="2"/>
  <c r="D106" i="2"/>
  <c r="D808" i="2"/>
  <c r="D492" i="2"/>
  <c r="D493" i="2"/>
  <c r="D459" i="2"/>
  <c r="D842" i="2"/>
  <c r="D626" i="2"/>
  <c r="D549" i="2"/>
  <c r="D411" i="2"/>
  <c r="D412" i="2"/>
  <c r="D404" i="2"/>
  <c r="D34" i="2"/>
  <c r="D408" i="2"/>
  <c r="D780" i="2"/>
  <c r="D644" i="2"/>
  <c r="D93" i="2"/>
  <c r="D944" i="2"/>
  <c r="D617" i="2"/>
  <c r="D601" i="2"/>
  <c r="D446" i="2"/>
  <c r="D86" i="2"/>
  <c r="D763" i="2"/>
  <c r="D397" i="2"/>
  <c r="D774" i="2"/>
  <c r="D729" i="2"/>
  <c r="D730" i="2"/>
  <c r="D591" i="2"/>
  <c r="D764" i="2"/>
  <c r="D836" i="2"/>
  <c r="D722" i="2"/>
  <c r="D608" i="2"/>
  <c r="D527" i="2"/>
  <c r="D465" i="2"/>
  <c r="D65" i="2"/>
  <c r="D112" i="2"/>
  <c r="D119" i="2"/>
  <c r="D120" i="2"/>
  <c r="D607" i="2"/>
  <c r="D665" i="2"/>
  <c r="D81" i="2"/>
  <c r="D870" i="2"/>
  <c r="D743" i="2"/>
  <c r="D565" i="2"/>
  <c r="D534" i="2"/>
  <c r="D922" i="2"/>
  <c r="D901" i="2"/>
  <c r="D789" i="2"/>
  <c r="D790" i="2"/>
  <c r="D719" i="2"/>
  <c r="D720" i="2"/>
  <c r="D899" i="2"/>
  <c r="D696" i="2"/>
  <c r="D797" i="2"/>
  <c r="D851" i="2"/>
  <c r="D701" i="2"/>
  <c r="D702" i="2"/>
  <c r="D627" i="2"/>
  <c r="D502" i="2"/>
  <c r="D931" i="2"/>
  <c r="D893" i="2"/>
  <c r="D650" i="2"/>
  <c r="D651" i="2"/>
  <c r="D827" i="2"/>
  <c r="D75" i="2"/>
  <c r="D533" i="2"/>
  <c r="D478" i="2"/>
  <c r="D822" i="2"/>
  <c r="D746" i="2"/>
  <c r="D638" i="2"/>
  <c r="D639" i="2"/>
  <c r="D569" i="2"/>
  <c r="D570" i="2"/>
  <c r="D863" i="2"/>
  <c r="D728" i="2"/>
  <c r="D681" i="2"/>
  <c r="D432" i="2"/>
  <c r="D433" i="2"/>
  <c r="D126" i="2"/>
  <c r="D888" i="2"/>
  <c r="D618" i="2"/>
  <c r="D394" i="2"/>
  <c r="D102" i="2"/>
  <c r="D70" i="2"/>
  <c r="D938" i="2"/>
  <c r="D127" i="2"/>
  <c r="D32" i="2"/>
  <c r="D2" i="2"/>
  <c r="D869" i="2"/>
  <c r="D667" i="2"/>
  <c r="D628" i="2"/>
  <c r="D611" i="2"/>
  <c r="D612" i="2"/>
  <c r="D555" i="2"/>
  <c r="D707" i="2"/>
  <c r="D649" i="2"/>
  <c r="D775" i="2"/>
  <c r="D776" i="2"/>
  <c r="D17" i="2"/>
  <c r="D419" i="2"/>
  <c r="D416" i="2"/>
  <c r="D69" i="2"/>
  <c r="D31" i="2"/>
  <c r="D27" i="2"/>
  <c r="D619" i="2"/>
  <c r="D593" i="2"/>
  <c r="D125" i="2"/>
  <c r="D41" i="2"/>
  <c r="D42" i="2"/>
  <c r="D43" i="2"/>
  <c r="D8" i="2"/>
  <c r="D796" i="2"/>
  <c r="D759" i="2"/>
  <c r="D115" i="2"/>
  <c r="D116" i="2"/>
  <c r="D903" i="2"/>
  <c r="D904" i="2"/>
  <c r="D552" i="2"/>
  <c r="D78" i="2"/>
  <c r="D121" i="2"/>
  <c r="D771" i="2"/>
  <c r="D772" i="2"/>
  <c r="D405" i="2"/>
  <c r="D6" i="2"/>
  <c r="D884" i="2"/>
  <c r="D868" i="2"/>
  <c r="D748" i="2"/>
  <c r="D670" i="2"/>
  <c r="D96" i="2"/>
  <c r="D66" i="2"/>
  <c r="D451" i="2"/>
  <c r="D417" i="2"/>
  <c r="D399" i="2"/>
  <c r="D448" i="2"/>
  <c r="D449" i="2"/>
  <c r="D482" i="2"/>
  <c r="D483" i="2"/>
  <c r="D581" i="2"/>
  <c r="D467" i="2"/>
  <c r="D85" i="2"/>
  <c r="D709" i="2"/>
  <c r="D710" i="2"/>
  <c r="D891" i="2"/>
  <c r="D791" i="2"/>
  <c r="D668" i="2"/>
  <c r="D669" i="2"/>
  <c r="D101" i="2"/>
  <c r="D805" i="2"/>
  <c r="D806" i="2"/>
  <c r="D807" i="2"/>
  <c r="D782" i="2"/>
  <c r="D847" i="2"/>
  <c r="D848" i="2"/>
  <c r="D814" i="2"/>
  <c r="D765" i="2"/>
  <c r="D491" i="2"/>
  <c r="D113" i="2"/>
  <c r="D114" i="2"/>
  <c r="D688" i="2"/>
  <c r="D61" i="2"/>
  <c r="D699" i="2"/>
  <c r="D458" i="2"/>
  <c r="D476" i="2"/>
  <c r="D440" i="2"/>
  <c r="D441" i="2"/>
  <c r="D430" i="2"/>
  <c r="D56" i="2"/>
  <c r="D725" i="2"/>
  <c r="D933" i="2"/>
  <c r="D500" i="2"/>
  <c r="D712" i="2"/>
  <c r="D682" i="2"/>
  <c r="D551" i="2"/>
  <c r="D860" i="2"/>
  <c r="D835" i="2"/>
  <c r="D468" i="2"/>
  <c r="D469" i="2"/>
  <c r="D470" i="2"/>
  <c r="D393" i="2"/>
  <c r="D11" i="2"/>
  <c r="D452" i="2"/>
  <c r="D453" i="2"/>
  <c r="D444" i="2"/>
  <c r="D30" i="2"/>
  <c r="D918" i="2"/>
  <c r="D826" i="2"/>
  <c r="D613" i="2"/>
  <c r="D90" i="2"/>
  <c r="D883" i="2"/>
  <c r="D704" i="2"/>
  <c r="D519" i="2"/>
  <c r="D68" i="2"/>
  <c r="D67" i="2"/>
  <c r="D35" i="2"/>
  <c r="D76" i="2"/>
  <c r="D77" i="2"/>
  <c r="D74" i="2"/>
  <c r="D636" i="2"/>
  <c r="D543" i="2"/>
  <c r="D391" i="2"/>
  <c r="D87" i="2"/>
  <c r="D88" i="2"/>
  <c r="D708" i="2"/>
  <c r="D850" i="2"/>
  <c r="D563" i="2"/>
  <c r="D528" i="2"/>
  <c r="D44" i="2"/>
  <c r="D20" i="2"/>
  <c r="D908" i="2"/>
  <c r="D506" i="2"/>
  <c r="D485" i="2"/>
  <c r="D486" i="2"/>
  <c r="D760" i="2"/>
  <c r="D741" i="2"/>
  <c r="D742" i="2"/>
  <c r="D718" i="2"/>
  <c r="D431" i="2"/>
  <c r="D94" i="2"/>
  <c r="D95" i="2"/>
  <c r="D12" i="2"/>
  <c r="D648" i="2"/>
  <c r="D895" i="2"/>
  <c r="D854" i="2"/>
  <c r="D472" i="2"/>
  <c r="D539" i="2"/>
  <c r="D418" i="2"/>
  <c r="D573" i="2"/>
  <c r="D574" i="2"/>
  <c r="D939" i="2"/>
  <c r="D940" i="2"/>
  <c r="D941" i="2"/>
  <c r="D942" i="2"/>
  <c r="D435" i="2"/>
  <c r="D406" i="2"/>
  <c r="D767" i="2"/>
  <c r="D761" i="2"/>
  <c r="D62" i="2"/>
  <c r="D867" i="2"/>
  <c r="D595" i="2"/>
  <c r="D592" i="2"/>
  <c r="D536" i="2"/>
  <c r="D556" i="2"/>
  <c r="D557" i="2"/>
  <c r="D438" i="2"/>
  <c r="D695" i="2"/>
  <c r="D122" i="2"/>
  <c r="D929" i="2"/>
  <c r="D73" i="2"/>
  <c r="D768" i="2"/>
  <c r="D769" i="2"/>
  <c r="D770" i="2"/>
  <c r="D615" i="2"/>
  <c r="D616" i="2"/>
  <c r="D697" i="2"/>
  <c r="D480" i="2"/>
  <c r="D828" i="2"/>
  <c r="D724" i="2"/>
  <c r="D643" i="2"/>
  <c r="D606" i="2"/>
  <c r="D13" i="2"/>
  <c r="D14" i="2"/>
  <c r="D15" i="2"/>
  <c r="D16" i="2"/>
  <c r="D926" i="2"/>
  <c r="D582" i="2"/>
  <c r="D424" i="2"/>
  <c r="D678" i="2"/>
  <c r="D679" i="2"/>
  <c r="D680" i="2"/>
  <c r="D580" i="2"/>
  <c r="D36" i="2"/>
  <c r="D906" i="2"/>
  <c r="D537" i="2"/>
  <c r="D3" i="2"/>
  <c r="D671" i="2"/>
  <c r="D596" i="2"/>
  <c r="D429" i="2"/>
  <c r="D91" i="2"/>
  <c r="D92" i="2"/>
  <c r="D856" i="2"/>
  <c r="D691" i="2"/>
  <c r="D523" i="2"/>
  <c r="D524" i="2"/>
  <c r="D508" i="2"/>
  <c r="D912" i="2"/>
  <c r="D428" i="2"/>
  <c r="D396" i="2"/>
  <c r="D839" i="2"/>
  <c r="D586" i="2"/>
  <c r="D673" i="2"/>
  <c r="D462" i="2"/>
  <c r="D889" i="2"/>
  <c r="D813" i="2"/>
  <c r="D735" i="2"/>
  <c r="D683" i="2"/>
  <c r="D684" i="2"/>
  <c r="D914" i="2"/>
  <c r="D542" i="2"/>
  <c r="D840" i="2"/>
  <c r="D841" i="2"/>
  <c r="D548" i="2"/>
  <c r="D407" i="2"/>
  <c r="D928" i="2"/>
  <c r="D693" i="2"/>
  <c r="D692" i="2"/>
  <c r="D731" i="2"/>
  <c r="D732" i="2"/>
  <c r="D733" i="2"/>
  <c r="D734" i="2"/>
  <c r="D620" i="2"/>
  <c r="D600" i="2"/>
  <c r="D439" i="2"/>
  <c r="D689" i="2"/>
  <c r="D518" i="2"/>
  <c r="D624" i="2"/>
  <c r="D747" i="2"/>
  <c r="D622" i="2"/>
  <c r="D588" i="2"/>
  <c r="D589" i="2"/>
  <c r="D590" i="2"/>
  <c r="D509" i="2"/>
  <c r="D510" i="2"/>
  <c r="D507" i="2"/>
  <c r="D495" i="2"/>
  <c r="D745" i="2"/>
  <c r="D781" i="2"/>
  <c r="D714" i="2"/>
  <c r="D571" i="2"/>
  <c r="D10" i="2"/>
  <c r="D656" i="2"/>
  <c r="D587" i="2"/>
  <c r="D575" i="2"/>
  <c r="D503" i="2"/>
  <c r="D123" i="2"/>
  <c r="D540" i="2"/>
  <c r="D915" i="2"/>
  <c r="D916" i="2"/>
  <c r="D917" i="2"/>
  <c r="D945" i="2"/>
  <c r="D885" i="2"/>
  <c r="D886" i="2"/>
  <c r="D499" i="2"/>
  <c r="D403" i="2"/>
  <c r="D84" i="2"/>
  <c r="D843" i="2"/>
  <c r="D525" i="2"/>
  <c r="D494" i="2"/>
  <c r="D786" i="2"/>
  <c r="D466" i="2"/>
  <c r="D454" i="2"/>
  <c r="D45" i="2"/>
  <c r="D633" i="2"/>
  <c r="D443" i="2"/>
  <c r="D29" i="2"/>
  <c r="D831" i="2"/>
  <c r="D532" i="2"/>
  <c r="D661" i="2"/>
  <c r="D662" i="2"/>
  <c r="D420" i="2"/>
  <c r="D849" i="2"/>
  <c r="D837" i="2"/>
  <c r="D756" i="2"/>
  <c r="D511" i="2"/>
  <c r="D872" i="2"/>
  <c r="D873" i="2"/>
  <c r="D752" i="2"/>
  <c r="D474" i="2"/>
  <c r="D475" i="2"/>
  <c r="D118" i="2"/>
  <c r="D737" i="2"/>
  <c r="D28" i="2"/>
  <c r="D878" i="2"/>
  <c r="D572" i="2"/>
  <c r="D456" i="2"/>
  <c r="D932" i="2"/>
  <c r="D853" i="2"/>
  <c r="D723" i="2"/>
  <c r="D685" i="2"/>
  <c r="D583" i="2"/>
  <c r="D464" i="2"/>
  <c r="D49" i="2"/>
  <c r="D47" i="2"/>
  <c r="D33" i="2"/>
  <c r="D909" i="2"/>
  <c r="D859" i="2"/>
  <c r="D795" i="2"/>
  <c r="D777" i="2"/>
  <c r="D498" i="2"/>
  <c r="D103" i="2"/>
  <c r="D18" i="2"/>
  <c r="D19" i="2"/>
  <c r="D877" i="2"/>
  <c r="D585" i="2"/>
  <c r="D913" i="2"/>
  <c r="D783" i="2"/>
  <c r="D530" i="2"/>
  <c r="D484" i="2"/>
  <c r="D634" i="2"/>
  <c r="D635" i="2"/>
  <c r="D413" i="2"/>
  <c r="D398" i="2"/>
  <c r="D736" i="2"/>
  <c r="D522" i="2"/>
  <c r="D111" i="2"/>
  <c r="D58" i="2"/>
  <c r="D943" i="2"/>
  <c r="D658" i="2"/>
  <c r="D602" i="2"/>
  <c r="D603" i="2"/>
  <c r="D604" i="2"/>
  <c r="D919" i="2"/>
  <c r="D887" i="2"/>
  <c r="D809" i="2"/>
  <c r="D810" i="2"/>
  <c r="D107" i="2"/>
  <c r="D108" i="2"/>
  <c r="D109" i="2"/>
  <c r="D875" i="2"/>
  <c r="D876" i="2"/>
  <c r="D882" i="2"/>
  <c r="D857" i="2"/>
  <c r="D594" i="2"/>
  <c r="D7" i="2"/>
  <c r="D925" i="2"/>
  <c r="D907" i="2"/>
  <c r="D844" i="2"/>
  <c r="D755" i="2"/>
  <c r="D716" i="2"/>
  <c r="D578" i="2"/>
  <c r="D550" i="2"/>
  <c r="D409" i="2"/>
  <c r="D921" i="2"/>
  <c r="D567" i="2"/>
  <c r="D98" i="2"/>
  <c r="D99" i="2"/>
  <c r="D100" i="2"/>
  <c r="D40" i="2"/>
  <c r="D911" i="2"/>
  <c r="D799" i="2"/>
  <c r="D800" i="2"/>
  <c r="D801" i="2"/>
  <c r="D579" i="2"/>
  <c r="D811" i="2"/>
  <c r="D812" i="2"/>
  <c r="D802" i="2"/>
  <c r="D803" i="2"/>
  <c r="D804" i="2"/>
  <c r="D621" i="2"/>
  <c r="D541" i="2"/>
  <c r="D897" i="2"/>
  <c r="D898" i="2"/>
  <c r="D479" i="2"/>
  <c r="D72" i="2"/>
  <c r="D52" i="2"/>
  <c r="D820" i="2"/>
  <c r="D817" i="2"/>
  <c r="D818" i="2"/>
  <c r="D819" i="2"/>
  <c r="D553" i="2"/>
  <c r="D538" i="2"/>
  <c r="D4" i="2"/>
  <c r="D920" i="2"/>
  <c r="D625" i="2"/>
  <c r="D605" i="2"/>
  <c r="D89" i="2"/>
  <c r="D566" i="2"/>
  <c r="D535" i="2"/>
  <c r="D463" i="2"/>
  <c r="D110" i="2"/>
  <c r="D53" i="2"/>
  <c r="D436" i="2"/>
  <c r="D437" i="2"/>
  <c r="D400" i="2"/>
  <c r="D401" i="2"/>
  <c r="D21" i="2"/>
  <c r="D753" i="2"/>
  <c r="D657" i="2"/>
  <c r="D879" i="2"/>
  <c r="D880" i="2"/>
  <c r="D754" i="2"/>
  <c r="D512" i="2"/>
  <c r="D390" i="2"/>
  <c r="D97" i="2"/>
  <c r="D785" i="2"/>
  <c r="D640" i="2"/>
  <c r="D641" i="2"/>
  <c r="D642" i="2"/>
  <c r="D910" i="2"/>
  <c r="D825" i="2"/>
  <c r="D892" i="2"/>
  <c r="D830" i="2"/>
  <c r="D610" i="2"/>
  <c r="D577" i="2"/>
  <c r="D823" i="2"/>
  <c r="D824" i="2"/>
  <c r="D637" i="2"/>
  <c r="D937" i="2"/>
  <c r="D784" i="2"/>
  <c r="D778" i="2"/>
  <c r="D779" i="2"/>
  <c r="D584" i="2"/>
  <c r="D547" i="2"/>
  <c r="D520" i="2"/>
  <c r="D861" i="2"/>
  <c r="D713" i="2"/>
  <c r="D609" i="2"/>
  <c r="D740" i="2"/>
  <c r="D705" i="2"/>
  <c r="D706" i="2"/>
  <c r="D392" i="2"/>
  <c r="D389" i="2"/>
  <c r="D896" i="2"/>
  <c r="D545" i="2"/>
  <c r="D445" i="2"/>
  <c r="D425" i="2"/>
  <c r="D39" i="2"/>
  <c r="D930" i="2"/>
  <c r="D694" i="2"/>
  <c r="D647" i="2"/>
  <c r="D421" i="2"/>
  <c r="D422" i="2"/>
  <c r="D423" i="2"/>
  <c r="D792" i="2"/>
  <c r="D690" i="2"/>
  <c r="D546" i="2"/>
  <c r="D23" i="2"/>
  <c r="D24" i="2"/>
  <c r="D25" i="2"/>
  <c r="D576" i="2"/>
  <c r="D1796" i="2"/>
  <c r="H1080" i="2"/>
  <c r="H304" i="2"/>
  <c r="H2041" i="2"/>
  <c r="H2042" i="2"/>
  <c r="H27" i="2"/>
  <c r="H1738" i="2"/>
  <c r="H249" i="2"/>
  <c r="H250" i="2"/>
  <c r="H1311" i="2"/>
  <c r="H1679" i="2"/>
  <c r="H1680" i="2"/>
  <c r="H1688" i="2"/>
  <c r="H1689" i="2"/>
  <c r="H1350" i="2"/>
  <c r="H1568" i="2"/>
  <c r="H234" i="2"/>
  <c r="H272" i="2"/>
  <c r="H273" i="2"/>
  <c r="H89" i="2"/>
  <c r="H340" i="2"/>
  <c r="H617" i="2"/>
  <c r="H1490" i="2"/>
  <c r="H454" i="2"/>
  <c r="H245" i="2"/>
  <c r="H545" i="2"/>
  <c r="H1724" i="2"/>
  <c r="H1392" i="2"/>
  <c r="H328" i="2"/>
  <c r="H358" i="2"/>
  <c r="H186" i="2"/>
  <c r="H187" i="2"/>
  <c r="H1122" i="2"/>
  <c r="H1357" i="2"/>
  <c r="H2073" i="2"/>
  <c r="H1333" i="2"/>
  <c r="H2099" i="2"/>
  <c r="H1931" i="2"/>
  <c r="H2025" i="2"/>
  <c r="H308" i="2"/>
  <c r="H1769" i="2"/>
  <c r="H1770" i="2"/>
  <c r="H1950" i="2"/>
  <c r="H722" i="2"/>
  <c r="H1504" i="2"/>
  <c r="H1412" i="2"/>
  <c r="H1438" i="2"/>
  <c r="H255" i="2"/>
  <c r="H256" i="2"/>
  <c r="H128" i="2"/>
  <c r="H129" i="2"/>
  <c r="H130" i="2"/>
  <c r="H1034" i="2"/>
  <c r="H1035" i="2"/>
  <c r="H1036" i="2"/>
  <c r="H1037" i="2"/>
  <c r="H1957" i="2"/>
  <c r="H1062" i="2"/>
  <c r="H240" i="2"/>
  <c r="H1466" i="2"/>
  <c r="H1601" i="2"/>
  <c r="H1356" i="2"/>
  <c r="H2064" i="2"/>
  <c r="H2065" i="2"/>
  <c r="H2066" i="2"/>
  <c r="H1147" i="2"/>
  <c r="H33" i="2"/>
  <c r="H1514" i="2"/>
  <c r="H1140" i="2"/>
  <c r="H1141" i="2"/>
  <c r="H1142" i="2"/>
  <c r="H2015" i="2"/>
  <c r="H1810" i="2"/>
  <c r="H503" i="2"/>
  <c r="H169" i="2"/>
  <c r="H1972" i="2"/>
  <c r="H1167" i="2"/>
  <c r="H556" i="2"/>
  <c r="H557" i="2"/>
  <c r="H1059" i="2"/>
  <c r="H56" i="2"/>
  <c r="H227" i="2"/>
  <c r="H1649" i="2"/>
  <c r="H1366" i="2"/>
  <c r="H817" i="2"/>
  <c r="H818" i="2"/>
  <c r="H819" i="2"/>
  <c r="H587" i="2"/>
  <c r="H1099" i="2"/>
  <c r="H735" i="2"/>
  <c r="H491" i="2"/>
  <c r="H530" i="2"/>
  <c r="H477" i="2"/>
  <c r="H1321" i="2"/>
  <c r="H1322" i="2"/>
  <c r="H497" i="2"/>
  <c r="H542" i="2"/>
  <c r="H385" i="2"/>
  <c r="H145" i="2"/>
  <c r="H1361" i="2"/>
  <c r="H1362" i="2"/>
  <c r="H309" i="2"/>
  <c r="H496" i="2"/>
  <c r="H1910" i="2"/>
  <c r="H1075" i="2"/>
  <c r="H607" i="2"/>
  <c r="H193" i="2"/>
  <c r="H1246" i="2"/>
  <c r="H1247" i="2"/>
  <c r="H1248" i="2"/>
  <c r="H218" i="2"/>
  <c r="H658" i="2"/>
  <c r="H554" i="2"/>
  <c r="H840" i="2"/>
  <c r="H841" i="2"/>
  <c r="H1764" i="2"/>
  <c r="H68" i="2"/>
  <c r="H1575" i="2"/>
  <c r="H2104" i="2"/>
  <c r="H1179" i="2"/>
  <c r="H850" i="2"/>
  <c r="H1342" i="2"/>
  <c r="H795" i="2"/>
  <c r="H1902" i="2"/>
  <c r="H480" i="2"/>
  <c r="H796" i="2"/>
  <c r="H1614" i="2"/>
  <c r="H1959" i="2"/>
  <c r="H1886" i="2"/>
  <c r="H805" i="2"/>
  <c r="H806" i="2"/>
  <c r="H807" i="2"/>
  <c r="H1547" i="2"/>
  <c r="H431" i="2"/>
  <c r="H1422" i="2"/>
  <c r="H1320" i="2"/>
  <c r="H1108" i="2"/>
  <c r="H1008" i="2"/>
  <c r="H146" i="2"/>
  <c r="H1503" i="2"/>
  <c r="H1853" i="2"/>
  <c r="H119" i="2"/>
  <c r="H120" i="2"/>
  <c r="H83" i="2"/>
  <c r="H445" i="2"/>
  <c r="H378" i="2"/>
  <c r="H835" i="2"/>
  <c r="H988" i="2"/>
  <c r="H1527" i="2"/>
  <c r="H2062" i="2"/>
  <c r="H1970" i="2"/>
  <c r="H867" i="2"/>
  <c r="H2097" i="2"/>
  <c r="H1149" i="2"/>
  <c r="H2031" i="2"/>
  <c r="H155" i="2"/>
  <c r="H156" i="2"/>
  <c r="H676" i="2"/>
  <c r="H2002" i="2"/>
  <c r="H724" i="2"/>
  <c r="H1572" i="2"/>
  <c r="H1154" i="2"/>
  <c r="H2085" i="2"/>
  <c r="H1049" i="2"/>
  <c r="H905" i="2"/>
  <c r="H1513" i="2"/>
  <c r="H244" i="2"/>
  <c r="H1471" i="2"/>
  <c r="H1685" i="2"/>
  <c r="H1771" i="2"/>
  <c r="H894" i="2"/>
  <c r="H654" i="2"/>
  <c r="H1536" i="2"/>
  <c r="H1872" i="2"/>
  <c r="H568" i="2"/>
  <c r="H1928" i="2"/>
  <c r="H696" i="2"/>
  <c r="H1775" i="2"/>
  <c r="H1694" i="2"/>
  <c r="H881" i="2"/>
  <c r="H1270" i="2"/>
  <c r="H1890" i="2"/>
  <c r="H1314" i="2"/>
  <c r="H857" i="2"/>
  <c r="H976" i="2"/>
  <c r="H1949" i="2"/>
  <c r="H576" i="2"/>
  <c r="H1578" i="2"/>
  <c r="H919" i="2"/>
  <c r="H345" i="2"/>
  <c r="H346" i="2"/>
  <c r="H1139" i="2"/>
  <c r="H260" i="2"/>
  <c r="H107" i="2"/>
  <c r="H108" i="2"/>
  <c r="H109" i="2"/>
  <c r="H687" i="2"/>
  <c r="H647" i="2"/>
  <c r="H1708" i="2"/>
  <c r="H511" i="2"/>
  <c r="H2043" i="2"/>
  <c r="H1127" i="2"/>
  <c r="H1823" i="2"/>
  <c r="H404" i="2"/>
  <c r="H1475" i="2"/>
  <c r="H1441" i="2"/>
  <c r="H1442" i="2"/>
  <c r="H1640" i="2"/>
  <c r="H1841" i="2"/>
  <c r="H797" i="2"/>
  <c r="H290" i="2"/>
  <c r="H1730" i="2"/>
  <c r="H1731" i="2"/>
  <c r="H1642" i="2"/>
  <c r="H1817" i="2"/>
  <c r="H1818" i="2"/>
  <c r="H1344" i="2"/>
  <c r="H1236" i="2"/>
  <c r="H1394" i="2"/>
  <c r="H508" i="2"/>
  <c r="H953" i="2"/>
  <c r="H246" i="2"/>
  <c r="H247" i="2"/>
  <c r="H1723" i="2"/>
  <c r="H291" i="2"/>
  <c r="H1040" i="2"/>
  <c r="H1725" i="2"/>
  <c r="H166" i="2"/>
  <c r="H465" i="2"/>
  <c r="H1838" i="2"/>
  <c r="H1372" i="2"/>
  <c r="H211" i="2"/>
  <c r="H610" i="2"/>
  <c r="H338" i="2"/>
  <c r="H339" i="2"/>
  <c r="H1349" i="2"/>
  <c r="H1896" i="2"/>
  <c r="H1698" i="2"/>
  <c r="H1940" i="2"/>
  <c r="H1941" i="2"/>
  <c r="H1093" i="2"/>
  <c r="H553" i="2"/>
  <c r="H1339" i="2"/>
  <c r="H821" i="2"/>
  <c r="H276" i="2"/>
  <c r="H277" i="2"/>
  <c r="H1209" i="2"/>
  <c r="H1330" i="2"/>
  <c r="H1331" i="2"/>
  <c r="H1173" i="2"/>
  <c r="H87" i="2"/>
  <c r="H88" i="2"/>
  <c r="H1249" i="2"/>
  <c r="H945" i="2"/>
  <c r="H1130" i="2"/>
  <c r="H1131" i="2"/>
  <c r="H1132" i="2"/>
  <c r="H1981" i="2"/>
  <c r="H1785" i="2"/>
  <c r="H1786" i="2"/>
  <c r="H1787" i="2"/>
  <c r="H830" i="2"/>
  <c r="H558" i="2"/>
  <c r="H559" i="2"/>
  <c r="H1056" i="2"/>
  <c r="H311" i="2"/>
  <c r="H767" i="2"/>
  <c r="H1297" i="2"/>
  <c r="H1063" i="2"/>
  <c r="H1174" i="2"/>
  <c r="H1175" i="2"/>
  <c r="H1686" i="2"/>
  <c r="H70" i="2"/>
  <c r="H1151" i="2"/>
  <c r="H174" i="2"/>
  <c r="H1118" i="2"/>
  <c r="H1665" i="2"/>
  <c r="H1144" i="2"/>
  <c r="H79" i="2"/>
  <c r="H936" i="2"/>
  <c r="H1868" i="2"/>
  <c r="H434" i="2"/>
  <c r="H457" i="2"/>
  <c r="H329" i="2"/>
  <c r="H29" i="2"/>
  <c r="H667" i="2"/>
  <c r="H307" i="2"/>
  <c r="H1666" i="2"/>
  <c r="H225" i="2"/>
  <c r="H213" i="2"/>
  <c r="H214" i="2"/>
  <c r="H91" i="2"/>
  <c r="H92" i="2"/>
  <c r="H141" i="2"/>
  <c r="H372" i="2"/>
  <c r="H1214" i="2"/>
  <c r="H191" i="2"/>
  <c r="H1182" i="2"/>
  <c r="H1183" i="2"/>
  <c r="H829" i="2"/>
  <c r="H1628" i="2"/>
  <c r="H2017" i="2"/>
  <c r="H1542" i="2"/>
  <c r="H922" i="2"/>
  <c r="H534" i="2"/>
  <c r="H1859" i="2"/>
  <c r="H180" i="2"/>
  <c r="H1077" i="2"/>
  <c r="H1877" i="2"/>
  <c r="H625" i="2"/>
  <c r="H305" i="2"/>
  <c r="H1538" i="2"/>
  <c r="H413" i="2"/>
  <c r="H622" i="2"/>
  <c r="H1411" i="2"/>
  <c r="H1477" i="2"/>
  <c r="H908" i="2"/>
  <c r="H21" i="2"/>
  <c r="H535" i="2"/>
  <c r="H1510" i="2"/>
  <c r="H1277" i="2"/>
  <c r="H744" i="2"/>
  <c r="H760" i="2"/>
  <c r="H1801" i="2"/>
  <c r="H1885" i="2"/>
  <c r="H1713" i="2"/>
  <c r="H126" i="2"/>
  <c r="H321" i="2"/>
  <c r="H322" i="2"/>
  <c r="H2116" i="2"/>
  <c r="H1595" i="2"/>
  <c r="H1596" i="2"/>
  <c r="H1597" i="2"/>
  <c r="H1677" i="2"/>
  <c r="H529" i="2"/>
  <c r="H673" i="2"/>
  <c r="H464" i="2"/>
  <c r="H980" i="2"/>
  <c r="H1852" i="2"/>
  <c r="H869" i="2"/>
  <c r="H1519" i="2"/>
  <c r="H931" i="2"/>
  <c r="H1047" i="2"/>
  <c r="H1980" i="2"/>
  <c r="H243" i="2"/>
  <c r="H1520" i="2"/>
  <c r="H2009" i="2"/>
  <c r="H1104" i="2"/>
  <c r="H566" i="2"/>
  <c r="H1922" i="2"/>
  <c r="H149" i="2"/>
  <c r="H1944" i="2"/>
  <c r="H1696" i="2"/>
  <c r="H747" i="2"/>
  <c r="H74" i="2"/>
  <c r="H906" i="2"/>
  <c r="H946" i="2"/>
  <c r="H947" i="2"/>
  <c r="H295" i="2"/>
  <c r="H9" i="2"/>
  <c r="H507" i="2"/>
  <c r="H1545" i="2"/>
  <c r="H396" i="2"/>
  <c r="H1603" i="2"/>
  <c r="H1604" i="2"/>
  <c r="H1358" i="2"/>
  <c r="H2019" i="2"/>
  <c r="H1408" i="2"/>
  <c r="H1091" i="2"/>
  <c r="H973" i="2"/>
  <c r="H1955" i="2"/>
  <c r="H18" i="2"/>
  <c r="H19" i="2"/>
  <c r="H1592" i="2"/>
  <c r="H362" i="2"/>
  <c r="H954" i="2"/>
  <c r="H964" i="2"/>
  <c r="H965" i="2"/>
  <c r="H548" i="2"/>
  <c r="H1593" i="2"/>
  <c r="H2032" i="2"/>
  <c r="H1033" i="2"/>
  <c r="H1571" i="2"/>
  <c r="H26" i="2"/>
  <c r="H708" i="2"/>
  <c r="H80" i="2"/>
  <c r="H223" i="2"/>
  <c r="H224" i="2"/>
  <c r="H793" i="2"/>
  <c r="H2033" i="2"/>
  <c r="H2034" i="2"/>
  <c r="H585" i="2"/>
  <c r="H207" i="2"/>
  <c r="H792" i="2"/>
  <c r="H1727" i="2"/>
  <c r="H1105" i="2"/>
  <c r="H1925" i="2"/>
  <c r="H1781" i="2"/>
  <c r="H407" i="2"/>
  <c r="H1456" i="2"/>
  <c r="H892" i="2"/>
  <c r="H101" i="2"/>
  <c r="H448" i="2"/>
  <c r="H449" i="2"/>
  <c r="H1528" i="2"/>
  <c r="H1348" i="2"/>
  <c r="H468" i="2"/>
  <c r="H469" i="2"/>
  <c r="H470" i="2"/>
  <c r="H2071" i="2"/>
  <c r="H1347" i="2"/>
  <c r="H1812" i="2"/>
  <c r="H1622" i="2"/>
  <c r="H40" i="2"/>
  <c r="H425" i="2"/>
  <c r="H417" i="2"/>
  <c r="H1119" i="2"/>
  <c r="H957" i="2"/>
  <c r="H1695" i="2"/>
  <c r="H438" i="2"/>
  <c r="H1652" i="2"/>
  <c r="H1524" i="2"/>
  <c r="H1525" i="2"/>
  <c r="H1526" i="2"/>
  <c r="H1178" i="2"/>
  <c r="H778" i="2"/>
  <c r="H779" i="2"/>
  <c r="H2086" i="2"/>
  <c r="H1580" i="2"/>
  <c r="H103" i="2"/>
  <c r="H1962" i="2"/>
  <c r="H1667" i="2"/>
  <c r="H416" i="2"/>
  <c r="H1900" i="2"/>
  <c r="H2006" i="2"/>
  <c r="H1431" i="2"/>
  <c r="H1432" i="2"/>
  <c r="H1453" i="2"/>
  <c r="H466" i="2"/>
  <c r="H406" i="2"/>
  <c r="H1576" i="2"/>
  <c r="H381" i="2"/>
  <c r="H1465" i="2"/>
  <c r="H1836" i="2"/>
  <c r="H154" i="2"/>
  <c r="H1927" i="2"/>
  <c r="H47" i="2"/>
  <c r="H194" i="2"/>
  <c r="H1152" i="2"/>
  <c r="H1068" i="2"/>
  <c r="H49" i="2"/>
  <c r="H1230" i="2"/>
  <c r="H1231" i="2"/>
  <c r="H581" i="2"/>
  <c r="H314" i="2"/>
  <c r="H1548" i="2"/>
  <c r="H1613" i="2"/>
  <c r="H877" i="2"/>
  <c r="H697" i="2"/>
  <c r="H1590" i="2"/>
  <c r="H1378" i="2"/>
  <c r="H1163" i="2"/>
  <c r="H478" i="2"/>
  <c r="H410" i="2"/>
  <c r="H982" i="2"/>
  <c r="H899" i="2"/>
  <c r="H751" i="2"/>
  <c r="H1521" i="2"/>
  <c r="H1846" i="2"/>
  <c r="H1847" i="2"/>
  <c r="H2098" i="2"/>
  <c r="H588" i="2"/>
  <c r="H589" i="2"/>
  <c r="H590" i="2"/>
  <c r="H832" i="2"/>
  <c r="H1492" i="2"/>
  <c r="H713" i="2"/>
  <c r="H1706" i="2"/>
  <c r="H472" i="2"/>
  <c r="H1323" i="2"/>
  <c r="H81" i="2"/>
  <c r="H759" i="2"/>
  <c r="H1748" i="2"/>
  <c r="H252" i="2"/>
  <c r="H343" i="2"/>
  <c r="H1022" i="2"/>
  <c r="H1715" i="2"/>
  <c r="H334" i="2"/>
  <c r="H335" i="2"/>
  <c r="H336" i="2"/>
  <c r="H212" i="2"/>
  <c r="H2114" i="2"/>
  <c r="H178" i="2"/>
  <c r="H1016" i="2"/>
  <c r="H1017" i="2"/>
  <c r="H1308" i="2"/>
  <c r="H284" i="2"/>
  <c r="H210" i="2"/>
  <c r="H487" i="2"/>
  <c r="H1879" i="2"/>
  <c r="H1053" i="2"/>
  <c r="H1505" i="2"/>
  <c r="H39" i="2"/>
  <c r="H948" i="2"/>
  <c r="H694" i="2"/>
  <c r="H1892" i="2"/>
  <c r="H618" i="2"/>
  <c r="H1814" i="2"/>
  <c r="H619" i="2"/>
  <c r="H1109" i="2"/>
  <c r="H1298" i="2"/>
  <c r="H172" i="2"/>
  <c r="H173" i="2"/>
  <c r="H1325" i="2"/>
  <c r="H918" i="2"/>
  <c r="H725" i="2"/>
  <c r="H1114" i="2"/>
  <c r="H1939" i="2"/>
  <c r="H1915" i="2"/>
  <c r="H1260" i="2"/>
  <c r="H749" i="2"/>
  <c r="H1415" i="2"/>
  <c r="H1702" i="2"/>
  <c r="H1703" i="2"/>
  <c r="H1128" i="2"/>
  <c r="H204" i="2"/>
  <c r="H874" i="2"/>
  <c r="H932" i="2"/>
  <c r="H184" i="2"/>
  <c r="H1501" i="2"/>
  <c r="H745" i="2"/>
  <c r="H555" i="2"/>
  <c r="H326" i="2"/>
  <c r="H327" i="2"/>
  <c r="H681" i="2"/>
  <c r="H199" i="2"/>
  <c r="H200" i="2"/>
  <c r="H970" i="2"/>
  <c r="H971" i="2"/>
  <c r="H1977" i="2"/>
  <c r="H1978" i="2"/>
  <c r="H1171" i="2"/>
  <c r="H1895" i="2"/>
  <c r="H104" i="2"/>
  <c r="H105" i="2"/>
  <c r="H106" i="2"/>
  <c r="H1682" i="2"/>
  <c r="H870" i="2"/>
  <c r="H1097" i="2"/>
  <c r="H1965" i="2"/>
  <c r="H1966" i="2"/>
  <c r="H164" i="2"/>
  <c r="H854" i="2"/>
  <c r="H1569" i="2"/>
  <c r="H978" i="2"/>
  <c r="H261" i="2"/>
  <c r="H1987" i="2"/>
  <c r="H1168" i="2"/>
  <c r="H1921" i="2"/>
  <c r="H1907" i="2"/>
  <c r="H1908" i="2"/>
  <c r="H1655" i="2"/>
  <c r="H671" i="2"/>
  <c r="H2074" i="2"/>
  <c r="H525" i="2"/>
  <c r="H902" i="2"/>
  <c r="H1687" i="2"/>
  <c r="H1889" i="2"/>
  <c r="H1540" i="2"/>
  <c r="H1856" i="2"/>
  <c r="H344" i="2"/>
  <c r="H1844" i="2"/>
  <c r="H1115" i="2"/>
  <c r="H463" i="2"/>
  <c r="H1546" i="2"/>
  <c r="H871" i="2"/>
  <c r="H1487" i="2"/>
  <c r="H374" i="2"/>
  <c r="H375" i="2"/>
  <c r="H1864" i="2"/>
  <c r="H575" i="2"/>
  <c r="H1650" i="2"/>
  <c r="H1497" i="2"/>
  <c r="H1498" i="2"/>
  <c r="H1565" i="2"/>
  <c r="H1566" i="2"/>
  <c r="H1567" i="2"/>
  <c r="H1751" i="2"/>
  <c r="H1752" i="2"/>
  <c r="H1009" i="2"/>
  <c r="H383" i="2"/>
  <c r="H365" i="2"/>
  <c r="H139" i="2"/>
  <c r="H473" i="2"/>
  <c r="H1180" i="2"/>
  <c r="H1181" i="2"/>
  <c r="H1233" i="2"/>
  <c r="H1064" i="2"/>
  <c r="H626" i="2"/>
  <c r="H565" i="2"/>
  <c r="H1893" i="2"/>
  <c r="H133" i="2"/>
  <c r="H134" i="2"/>
  <c r="H1212" i="2"/>
  <c r="H143" i="2"/>
  <c r="H1924" i="2"/>
  <c r="H620" i="2"/>
  <c r="H302" i="2"/>
  <c r="H1070" i="2"/>
  <c r="H1012" i="2"/>
  <c r="H1013" i="2"/>
  <c r="H1848" i="2"/>
  <c r="H707" i="2"/>
  <c r="H572" i="2"/>
  <c r="H1416" i="2"/>
  <c r="H488" i="2"/>
  <c r="H489" i="2"/>
  <c r="H490" i="2"/>
  <c r="H723" i="2"/>
  <c r="H968" i="2"/>
  <c r="H390" i="2"/>
  <c r="H661" i="2"/>
  <c r="H662" i="2"/>
  <c r="H746" i="2"/>
  <c r="H640" i="2"/>
  <c r="H641" i="2"/>
  <c r="H642" i="2"/>
  <c r="H1825" i="2"/>
  <c r="H403" i="2"/>
  <c r="H1555" i="2"/>
  <c r="H621" i="2"/>
  <c r="H2077" i="2"/>
  <c r="H1541" i="2"/>
  <c r="H1960" i="2"/>
  <c r="H384" i="2"/>
  <c r="H1162" i="2"/>
  <c r="H1934" i="2"/>
  <c r="H1256" i="2"/>
  <c r="H264" i="2"/>
  <c r="H142" i="2"/>
  <c r="H1644" i="2"/>
  <c r="H737" i="2"/>
  <c r="H395" i="2"/>
  <c r="H825" i="2"/>
  <c r="H1418" i="2"/>
  <c r="H203" i="2"/>
  <c r="H293" i="2"/>
  <c r="H926" i="2"/>
  <c r="H160" i="2"/>
  <c r="H528" i="2"/>
  <c r="H766" i="2"/>
  <c r="H36" i="2"/>
  <c r="H683" i="2"/>
  <c r="H684" i="2"/>
  <c r="H2022" i="2"/>
  <c r="H1632" i="2"/>
  <c r="H1916" i="2"/>
  <c r="H1917" i="2"/>
  <c r="H794" i="2"/>
  <c r="H22" i="2"/>
  <c r="H655" i="2"/>
  <c r="H686" i="2"/>
  <c r="H784" i="2"/>
  <c r="H1086" i="2"/>
  <c r="H1657" i="2"/>
  <c r="H1658" i="2"/>
  <c r="H1942" i="2"/>
  <c r="H1943" i="2"/>
  <c r="H2081" i="2"/>
  <c r="H420" i="2"/>
  <c r="H159" i="2"/>
  <c r="H677" i="2"/>
  <c r="H1500" i="2"/>
  <c r="H1543" i="2"/>
  <c r="H1111" i="2"/>
  <c r="H1165" i="2"/>
  <c r="H175" i="2"/>
  <c r="H62" i="2"/>
  <c r="H897" i="2"/>
  <c r="H898" i="2"/>
  <c r="H1813" i="2"/>
  <c r="H1842" i="2"/>
  <c r="H1843" i="2"/>
  <c r="H682" i="2"/>
  <c r="H1155" i="2"/>
  <c r="H181" i="2"/>
  <c r="H182" i="2"/>
  <c r="H844" i="2"/>
  <c r="H1020" i="2"/>
  <c r="H788" i="2"/>
  <c r="H140" i="2"/>
  <c r="H1506" i="2"/>
  <c r="H1837" i="2"/>
  <c r="H2087" i="2"/>
  <c r="H318" i="2"/>
  <c r="H997" i="2"/>
  <c r="H359" i="2"/>
  <c r="H389" i="2"/>
  <c r="H443" i="2"/>
  <c r="H1948" i="2"/>
  <c r="H1663" i="2"/>
  <c r="H754" i="2"/>
  <c r="H113" i="2"/>
  <c r="H114" i="2"/>
  <c r="H1117" i="2"/>
  <c r="H357" i="2"/>
  <c r="H330" i="2"/>
  <c r="H259" i="2"/>
  <c r="H1218" i="2"/>
  <c r="H2044" i="2"/>
  <c r="H1691" i="2"/>
  <c r="H1446" i="2"/>
  <c r="H1447" i="2"/>
  <c r="H1448" i="2"/>
  <c r="H913" i="2"/>
  <c r="H1605" i="2"/>
  <c r="H537" i="2"/>
  <c r="H1612" i="2"/>
  <c r="H397" i="2"/>
  <c r="H331" i="2"/>
  <c r="H332" i="2"/>
  <c r="H333" i="2"/>
  <c r="H1486" i="2"/>
  <c r="H1478" i="2"/>
  <c r="H102" i="2"/>
  <c r="H538" i="2"/>
  <c r="H310" i="2"/>
  <c r="H509" i="2"/>
  <c r="H510" i="2"/>
  <c r="H648" i="2"/>
  <c r="H253" i="2"/>
  <c r="H1116" i="2"/>
  <c r="H157" i="2"/>
  <c r="H855" i="2"/>
  <c r="H1207" i="2"/>
  <c r="H2005" i="2"/>
  <c r="H1999" i="2"/>
  <c r="H2000" i="2"/>
  <c r="H1457" i="2"/>
  <c r="H1458" i="2"/>
  <c r="H595" i="2"/>
  <c r="H1371" i="2"/>
  <c r="H1802" i="2"/>
  <c r="H613" i="2"/>
  <c r="H1639" i="2"/>
  <c r="H1042" i="2"/>
  <c r="H1043" i="2"/>
  <c r="H495" i="2"/>
  <c r="H1076" i="2"/>
  <c r="H1172" i="2"/>
  <c r="H1390" i="2"/>
  <c r="H1659" i="2"/>
  <c r="H1660" i="2"/>
  <c r="H2111" i="2"/>
  <c r="H1834" i="2"/>
  <c r="H847" i="2"/>
  <c r="H848" i="2"/>
  <c r="H853" i="2"/>
  <c r="H1840" i="2"/>
  <c r="H842" i="2"/>
  <c r="H1126" i="2"/>
  <c r="H1616" i="2"/>
  <c r="H1617" i="2"/>
  <c r="H499" i="2"/>
  <c r="H1464" i="2"/>
  <c r="H1584" i="2"/>
  <c r="H275" i="2"/>
  <c r="H1483" i="2"/>
  <c r="H392" i="2"/>
  <c r="H1244" i="2"/>
  <c r="H2018" i="2"/>
  <c r="H839" i="2"/>
  <c r="H414" i="2"/>
  <c r="H1945" i="2"/>
  <c r="H1082" i="2"/>
  <c r="H402" i="2"/>
  <c r="H1087" i="2"/>
  <c r="H440" i="2"/>
  <c r="H441" i="2"/>
  <c r="H1313" i="2"/>
  <c r="H1423" i="2"/>
  <c r="H1055" i="2"/>
  <c r="H994" i="2"/>
  <c r="H1869" i="2"/>
  <c r="H1058" i="2"/>
  <c r="H1734" i="2"/>
  <c r="H377" i="2"/>
  <c r="H540" i="2"/>
  <c r="H1052" i="2"/>
  <c r="H1700" i="2"/>
  <c r="H1701" i="2"/>
  <c r="H1766" i="2"/>
  <c r="H1767" i="2"/>
  <c r="H596" i="2"/>
  <c r="H597" i="2"/>
  <c r="H598" i="2"/>
  <c r="H599" i="2"/>
  <c r="H303" i="2"/>
  <c r="H2089" i="2"/>
  <c r="H1983" i="2"/>
  <c r="H1984" i="2"/>
  <c r="H386" i="2"/>
  <c r="H2115" i="2"/>
  <c r="H1621" i="2"/>
  <c r="H65" i="2"/>
  <c r="H501" i="2"/>
  <c r="H1460" i="2"/>
  <c r="H1585" i="2"/>
  <c r="H1586" i="2"/>
  <c r="H1587" i="2"/>
  <c r="H1610" i="2"/>
  <c r="H1611" i="2"/>
  <c r="H138" i="2"/>
  <c r="H1424" i="2"/>
  <c r="H1425" i="2"/>
  <c r="H1426" i="2"/>
  <c r="H539" i="2"/>
  <c r="H41" i="2"/>
  <c r="H42" i="2"/>
  <c r="H43" i="2"/>
  <c r="H2103" i="2"/>
  <c r="H1005" i="2"/>
  <c r="H1673" i="2"/>
  <c r="H167" i="2"/>
  <c r="H808" i="2"/>
  <c r="H1293" i="2"/>
  <c r="H1953" i="2"/>
  <c r="H1326" i="2"/>
  <c r="H1051" i="2"/>
  <c r="H663" i="2"/>
  <c r="H963" i="2"/>
  <c r="H198" i="2"/>
  <c r="H2046" i="2"/>
  <c r="H785" i="2"/>
  <c r="H1186" i="2"/>
  <c r="H1368" i="2"/>
  <c r="H144" i="2"/>
  <c r="H2011" i="2"/>
  <c r="H1445" i="2"/>
  <c r="H1743" i="2"/>
  <c r="H1744" i="2"/>
  <c r="H1745" i="2"/>
  <c r="H251" i="2"/>
  <c r="H2035" i="2"/>
  <c r="H1120" i="2"/>
  <c r="H564" i="2"/>
  <c r="H1860" i="2"/>
  <c r="H1861" i="2"/>
  <c r="H689" i="2"/>
  <c r="H740" i="2"/>
  <c r="H2068" i="2"/>
  <c r="H2069" i="2"/>
  <c r="H1552" i="2"/>
  <c r="H650" i="2"/>
  <c r="H651" i="2"/>
  <c r="H2007" i="2"/>
  <c r="H2008" i="2"/>
  <c r="H1643" i="2"/>
  <c r="H1124" i="2"/>
  <c r="H872" i="2"/>
  <c r="H873" i="2"/>
  <c r="H323" i="2"/>
  <c r="H637" i="2"/>
  <c r="H1746" i="2"/>
  <c r="H1474" i="2"/>
  <c r="H748" i="2"/>
  <c r="H716" i="2"/>
  <c r="H852" i="2"/>
  <c r="H1563" i="2"/>
  <c r="H1845" i="2"/>
  <c r="H1136" i="2"/>
  <c r="H1485" i="2"/>
  <c r="H1261" i="2"/>
  <c r="H1903" i="2"/>
  <c r="H1904" i="2"/>
  <c r="H1905" i="2"/>
  <c r="H1906" i="2"/>
  <c r="H526" i="2"/>
  <c r="H665" i="2"/>
  <c r="H388" i="2"/>
  <c r="H1467" i="2"/>
  <c r="H938" i="2"/>
  <c r="H809" i="2"/>
  <c r="H810" i="2"/>
  <c r="H1044" i="2"/>
  <c r="H1791" i="2"/>
  <c r="H428" i="2"/>
  <c r="H1255" i="2"/>
  <c r="H176" i="2"/>
  <c r="H177" i="2"/>
  <c r="H75" i="2"/>
  <c r="H1427" i="2"/>
  <c r="H1265" i="2"/>
  <c r="H216" i="2"/>
  <c r="H1797" i="2"/>
  <c r="H1742" i="2"/>
  <c r="H920" i="2"/>
  <c r="H928" i="2"/>
  <c r="H394" i="2"/>
  <c r="H699" i="2"/>
  <c r="H1826" i="2"/>
  <c r="H1990" i="2"/>
  <c r="H52" i="2"/>
  <c r="H1470" i="2"/>
  <c r="H1289" i="2"/>
  <c r="H1290" i="2"/>
  <c r="H436" i="2"/>
  <c r="H437" i="2"/>
  <c r="H1798" i="2"/>
  <c r="H1799" i="2"/>
  <c r="H1481" i="2"/>
  <c r="H296" i="2"/>
  <c r="H297" i="2"/>
  <c r="H859" i="2"/>
  <c r="H352" i="2"/>
  <c r="H353" i="2"/>
  <c r="H1205" i="2"/>
  <c r="H1833" i="2"/>
  <c r="H459" i="2"/>
  <c r="H787" i="2"/>
  <c r="H955" i="2"/>
  <c r="H956" i="2"/>
  <c r="H1654" i="2"/>
  <c r="H1106" i="2"/>
  <c r="H1107" i="2"/>
  <c r="H254" i="2"/>
  <c r="H73" i="2"/>
  <c r="H398" i="2"/>
  <c r="H481" i="2"/>
  <c r="H768" i="2"/>
  <c r="H769" i="2"/>
  <c r="H770" i="2"/>
  <c r="H692" i="2"/>
  <c r="H891" i="2"/>
  <c r="H1880" i="2"/>
  <c r="H1881" i="2"/>
  <c r="H851" i="2"/>
  <c r="H354" i="2"/>
  <c r="H408" i="2"/>
  <c r="H1294" i="2"/>
  <c r="H1284" i="2"/>
  <c r="H2076" i="2"/>
  <c r="H2084" i="2"/>
  <c r="H125" i="2"/>
  <c r="H1302" i="2"/>
  <c r="H1930" i="2"/>
  <c r="H628" i="2"/>
  <c r="H1758" i="2"/>
  <c r="H1629" i="2"/>
  <c r="H1630" i="2"/>
  <c r="H313" i="2"/>
  <c r="H387" i="2"/>
  <c r="H2072" i="2"/>
  <c r="H1674" i="2"/>
  <c r="H695" i="2"/>
  <c r="H1783" i="2"/>
  <c r="H1161" i="2"/>
  <c r="H1291" i="2"/>
  <c r="H10" i="2"/>
  <c r="H1219" i="2"/>
  <c r="H1220" i="2"/>
  <c r="H1502" i="2"/>
  <c r="H45" i="2"/>
  <c r="H1678" i="2"/>
  <c r="H543" i="2"/>
  <c r="H289" i="2"/>
  <c r="H399" i="2"/>
  <c r="H1606" i="2"/>
  <c r="H693" i="2"/>
  <c r="H1135" i="2"/>
  <c r="H1159" i="2"/>
  <c r="H1712" i="2"/>
  <c r="H1318" i="2"/>
  <c r="H59" i="2"/>
  <c r="H1199" i="2"/>
  <c r="H623" i="2"/>
  <c r="H1018" i="2"/>
  <c r="H1019" i="2"/>
  <c r="H1932" i="2"/>
  <c r="H1933" i="2"/>
  <c r="H265" i="2"/>
  <c r="H266" i="2"/>
  <c r="H267" i="2"/>
  <c r="H268" i="2"/>
  <c r="H614" i="2"/>
  <c r="H1030" i="2"/>
  <c r="H2080" i="2"/>
  <c r="H579" i="2"/>
  <c r="H2088" i="2"/>
  <c r="H2023" i="2"/>
  <c r="H306" i="2"/>
  <c r="H1287" i="2"/>
  <c r="H1741" i="2"/>
  <c r="H1292" i="2"/>
  <c r="H909" i="2"/>
  <c r="H783" i="2"/>
  <c r="H1884" i="2"/>
  <c r="H1839" i="2"/>
  <c r="H1753" i="2"/>
  <c r="H1754" i="2"/>
  <c r="H1755" i="2"/>
  <c r="H1756" i="2"/>
  <c r="H1511" i="2"/>
  <c r="H158" i="2"/>
  <c r="H649" i="2"/>
  <c r="H1282" i="2"/>
  <c r="H1283" i="2"/>
  <c r="H1157" i="2"/>
  <c r="H1158" i="2"/>
  <c r="H498" i="2"/>
  <c r="H2082" i="2"/>
  <c r="H2057" i="2"/>
  <c r="H2058" i="2"/>
  <c r="H1553" i="2"/>
  <c r="H1554" i="2"/>
  <c r="H756" i="2"/>
  <c r="H571" i="2"/>
  <c r="H993" i="2"/>
  <c r="H368" i="2"/>
  <c r="H317" i="2"/>
  <c r="H429" i="2"/>
  <c r="H1010" i="2"/>
  <c r="H813" i="2"/>
  <c r="H578" i="2"/>
  <c r="H1849" i="2"/>
  <c r="H1462" i="2"/>
  <c r="H1463" i="2"/>
  <c r="H887" i="2"/>
  <c r="H1832" i="2"/>
  <c r="H1851" i="2"/>
  <c r="H1651" i="2"/>
  <c r="H150" i="2"/>
  <c r="H151" i="2"/>
  <c r="H1094" i="2"/>
  <c r="H1480" i="2"/>
  <c r="H48" i="2"/>
  <c r="H1870" i="2"/>
  <c r="H1976" i="2"/>
  <c r="H1197" i="2"/>
  <c r="H66" i="2"/>
  <c r="H1060" i="2"/>
  <c r="H1759" i="2"/>
  <c r="H1780" i="2"/>
  <c r="H1562" i="2"/>
  <c r="H1029" i="2"/>
  <c r="H1534" i="2"/>
  <c r="H1560" i="2"/>
  <c r="H594" i="2"/>
  <c r="H2001" i="2"/>
  <c r="H1946" i="2"/>
  <c r="H1947" i="2"/>
  <c r="H58" i="2"/>
  <c r="H349" i="2"/>
  <c r="H350" i="2"/>
  <c r="H2037" i="2"/>
  <c r="H1479" i="2"/>
  <c r="H1830" i="2"/>
  <c r="H546" i="2"/>
  <c r="H1227" i="2"/>
  <c r="H1351" i="2"/>
  <c r="H447" i="2"/>
  <c r="H705" i="2"/>
  <c r="H706" i="2"/>
  <c r="H292" i="2"/>
  <c r="H432" i="2"/>
  <c r="H433" i="2"/>
  <c r="H2067" i="2"/>
  <c r="H1324" i="2"/>
  <c r="H1450" i="2"/>
  <c r="H2014" i="2"/>
  <c r="H1273" i="2"/>
  <c r="H889" i="2"/>
  <c r="H298" i="2"/>
  <c r="H1690" i="2"/>
  <c r="H2117" i="2"/>
  <c r="H1523" i="2"/>
  <c r="H551" i="2"/>
  <c r="H1929" i="2"/>
  <c r="H1295" i="2"/>
  <c r="H738" i="2"/>
  <c r="H739" i="2"/>
  <c r="H2045" i="2"/>
  <c r="H688" i="2"/>
  <c r="H1803" i="2"/>
  <c r="H1804" i="2"/>
  <c r="H1054" i="2"/>
  <c r="H1636" i="2"/>
  <c r="H1637" i="2"/>
  <c r="H2094" i="2"/>
  <c r="H563" i="2"/>
  <c r="H726" i="2"/>
  <c r="H727" i="2"/>
  <c r="H1440" i="2"/>
  <c r="H2054" i="2"/>
  <c r="H1747" i="2"/>
  <c r="H890" i="2"/>
  <c r="H1899" i="2"/>
  <c r="H1718" i="2"/>
  <c r="H868" i="2"/>
  <c r="H1336" i="2"/>
  <c r="H351" i="2"/>
  <c r="H312" i="2"/>
  <c r="H131" i="2"/>
  <c r="H685" i="2"/>
  <c r="H631" i="2"/>
  <c r="H1067" i="2"/>
  <c r="H13" i="2"/>
  <c r="H14" i="2"/>
  <c r="H15" i="2"/>
  <c r="H16" i="2"/>
  <c r="H1672" i="2"/>
  <c r="H1271" i="2"/>
  <c r="H2105" i="2"/>
  <c r="H2055" i="2"/>
  <c r="H71" i="2"/>
  <c r="H1280" i="2"/>
  <c r="H50" i="2"/>
  <c r="H51" i="2"/>
  <c r="H1676" i="2"/>
  <c r="H367" i="2"/>
  <c r="H163" i="2"/>
  <c r="H1310" i="2"/>
  <c r="H1069" i="2"/>
  <c r="H215" i="2"/>
  <c r="H1938" i="2"/>
  <c r="H2106" i="2"/>
  <c r="H2107" i="2"/>
  <c r="H370" i="2"/>
  <c r="H690" i="2"/>
  <c r="H826" i="2"/>
  <c r="H929" i="2"/>
  <c r="H1898" i="2"/>
  <c r="H1276" i="2"/>
  <c r="H1956" i="2"/>
  <c r="H823" i="2"/>
  <c r="H824" i="2"/>
  <c r="H531" i="2"/>
  <c r="H666" i="2"/>
  <c r="H2093" i="2"/>
  <c r="H419" i="2"/>
  <c r="H714" i="2"/>
  <c r="H1417" i="2"/>
  <c r="H811" i="2"/>
  <c r="H812" i="2"/>
  <c r="H34" i="2"/>
  <c r="H1187" i="2"/>
  <c r="H519" i="2"/>
  <c r="H319" i="2"/>
  <c r="H828" i="2"/>
  <c r="H1638" i="2"/>
  <c r="H471" i="2"/>
  <c r="H1176" i="2"/>
  <c r="H636" i="2"/>
  <c r="H424" i="2"/>
  <c r="H2036" i="2"/>
  <c r="H1811" i="2"/>
  <c r="H1189" i="2"/>
  <c r="H1190" i="2"/>
  <c r="H728" i="2"/>
  <c r="H189" i="2"/>
  <c r="H190" i="2"/>
  <c r="H1985" i="2"/>
  <c r="H1986" i="2"/>
  <c r="H533" i="2"/>
  <c r="H165" i="2"/>
  <c r="H1975" i="2"/>
  <c r="H846" i="2"/>
  <c r="H1862" i="2"/>
  <c r="H1863" i="2"/>
  <c r="H1235" i="2"/>
  <c r="H717" i="2"/>
  <c r="H1757" i="2"/>
  <c r="H593" i="2"/>
  <c r="H1125" i="2"/>
  <c r="H1367" i="2"/>
  <c r="H1535" i="2"/>
  <c r="H1982" i="2"/>
  <c r="H1958" i="2"/>
  <c r="H1671" i="2"/>
  <c r="H269" i="2"/>
  <c r="H1245" i="2"/>
  <c r="H366" i="2"/>
  <c r="H237" i="2"/>
  <c r="H238" i="2"/>
  <c r="H820" i="2"/>
  <c r="H569" i="2"/>
  <c r="H570" i="2"/>
  <c r="H1891" i="2"/>
  <c r="H37" i="2"/>
  <c r="H38" i="2"/>
  <c r="H1901" i="2"/>
  <c r="H1304" i="2"/>
  <c r="H1670" i="2"/>
  <c r="H467" i="2"/>
  <c r="H1444" i="2"/>
  <c r="H1762" i="2"/>
  <c r="H1148" i="2"/>
  <c r="H2092" i="2"/>
  <c r="H606" i="2"/>
  <c r="H834" i="2"/>
  <c r="H615" i="2"/>
  <c r="H616" i="2"/>
  <c r="H1994" i="2"/>
  <c r="H1805" i="2"/>
  <c r="H837" i="2"/>
  <c r="H1254" i="2"/>
  <c r="H236" i="2"/>
  <c r="H815" i="2"/>
  <c r="H452" i="2"/>
  <c r="H453" i="2"/>
  <c r="H1278" i="2"/>
  <c r="H1279" i="2"/>
  <c r="H1143" i="2"/>
  <c r="H1574" i="2"/>
  <c r="H1625" i="2"/>
  <c r="H1626" i="2"/>
  <c r="H1627" i="2"/>
  <c r="H1656" i="2"/>
  <c r="H1710" i="2"/>
  <c r="H30" i="2"/>
  <c r="H1733" i="2"/>
  <c r="H373" i="2"/>
  <c r="H1078" i="2"/>
  <c r="H1234" i="2"/>
  <c r="H1066" i="2"/>
  <c r="H1195" i="2"/>
  <c r="H1196" i="2"/>
  <c r="H1185" i="2"/>
  <c r="H961" i="2"/>
  <c r="H1021" i="2"/>
  <c r="H206" i="2"/>
  <c r="H285" i="2"/>
  <c r="H286" i="2"/>
  <c r="H287" i="2"/>
  <c r="H1217" i="2"/>
  <c r="H371" i="2"/>
  <c r="H2049" i="2"/>
  <c r="H2" i="2"/>
  <c r="H1393" i="2"/>
  <c r="H2100" i="2"/>
  <c r="H1857" i="2"/>
  <c r="H1858" i="2"/>
  <c r="H1239" i="2"/>
  <c r="H521" i="2"/>
  <c r="H1926" i="2"/>
  <c r="H833" i="2"/>
  <c r="H2027" i="2"/>
  <c r="H2028" i="2"/>
  <c r="H986" i="2"/>
  <c r="H987" i="2"/>
  <c r="H12" i="2"/>
  <c r="H1002" i="2"/>
  <c r="H1003" i="2"/>
  <c r="H382" i="2"/>
  <c r="H2004" i="2"/>
  <c r="H883" i="2"/>
  <c r="H1774" i="2"/>
  <c r="H698" i="2"/>
  <c r="H2112" i="2"/>
  <c r="H2113" i="2"/>
  <c r="H32" i="2"/>
  <c r="H1405" i="2"/>
  <c r="H1608" i="2"/>
  <c r="H1208" i="2"/>
  <c r="H1309" i="2"/>
  <c r="H549" i="2"/>
  <c r="H1704" i="2"/>
  <c r="H1065" i="2"/>
  <c r="H1263" i="2"/>
  <c r="H411" i="2"/>
  <c r="H412" i="2"/>
  <c r="H1081" i="2"/>
  <c r="H315" i="2"/>
  <c r="H1697" i="2"/>
  <c r="H939" i="2"/>
  <c r="H940" i="2"/>
  <c r="H941" i="2"/>
  <c r="H942" i="2"/>
  <c r="H61" i="2"/>
  <c r="H1257" i="2"/>
  <c r="H1258" i="2"/>
  <c r="H1259" i="2"/>
  <c r="H573" i="2"/>
  <c r="H574" i="2"/>
  <c r="H1262" i="2"/>
  <c r="H1822" i="2"/>
  <c r="H1102" i="2"/>
  <c r="H1961" i="2"/>
  <c r="H930" i="2"/>
  <c r="H217" i="2"/>
  <c r="H2063" i="2"/>
  <c r="H515" i="2"/>
  <c r="H516" i="2"/>
  <c r="H2101" i="2"/>
  <c r="H2102" i="2"/>
  <c r="H1454" i="2"/>
  <c r="H1137" i="2"/>
  <c r="H1048" i="2"/>
  <c r="H1305" i="2"/>
  <c r="H550" i="2"/>
  <c r="H1198" i="2"/>
  <c r="H782" i="2"/>
  <c r="H1449" i="2"/>
  <c r="H609" i="2"/>
  <c r="H1581" i="2"/>
  <c r="H1582" i="2"/>
  <c r="H44" i="2"/>
  <c r="H1577" i="2"/>
  <c r="H601" i="2"/>
  <c r="H1709" i="2"/>
  <c r="H763" i="2"/>
  <c r="H1484" i="2"/>
  <c r="H921" i="2"/>
  <c r="H170" i="2"/>
  <c r="H171" i="2"/>
  <c r="H1684" i="2"/>
  <c r="H1409" i="2"/>
  <c r="H1253" i="2"/>
  <c r="H2122" i="2"/>
  <c r="H262" i="2"/>
  <c r="H263" i="2"/>
  <c r="H567" i="2"/>
  <c r="H882" i="2"/>
  <c r="H990" i="2"/>
  <c r="H991" i="2"/>
  <c r="H2061" i="2"/>
  <c r="H1793" i="2"/>
  <c r="H1794" i="2"/>
  <c r="H969" i="2"/>
  <c r="H580" i="2"/>
  <c r="H444" i="2"/>
  <c r="H1391" i="2"/>
  <c r="H1340" i="2"/>
  <c r="H582" i="2"/>
  <c r="H2083" i="2"/>
  <c r="H197" i="2"/>
  <c r="H1238" i="2"/>
  <c r="H1226" i="2"/>
  <c r="H729" i="2"/>
  <c r="H730" i="2"/>
  <c r="H500" i="2"/>
  <c r="H442" i="2"/>
  <c r="H1156" i="2"/>
  <c r="H1489" i="2"/>
  <c r="H1808" i="2"/>
  <c r="H1809" i="2"/>
  <c r="H93" i="2"/>
  <c r="H97" i="2"/>
  <c r="H1800" i="2"/>
  <c r="H1406" i="2"/>
  <c r="H82" i="2"/>
  <c r="H451" i="2"/>
  <c r="H57" i="2"/>
  <c r="H148" i="2"/>
  <c r="H985" i="2"/>
  <c r="H1888" i="2"/>
  <c r="H608" i="2"/>
  <c r="H836" i="2"/>
  <c r="H1887" i="2"/>
  <c r="H1335" i="2"/>
  <c r="H1763" i="2"/>
  <c r="H179" i="2"/>
  <c r="H94" i="2"/>
  <c r="H95" i="2"/>
  <c r="H629" i="2"/>
  <c r="H1974" i="2"/>
  <c r="H1782" i="2"/>
  <c r="H1726" i="2"/>
  <c r="H118" i="2"/>
  <c r="H2053" i="2"/>
  <c r="H232" i="2"/>
  <c r="H1624" i="2"/>
  <c r="H1428" i="2"/>
  <c r="H1806" i="2"/>
  <c r="H1807" i="2"/>
  <c r="H2121" i="2"/>
  <c r="H750" i="2"/>
  <c r="H949" i="2"/>
  <c r="H903" i="2"/>
  <c r="H904" i="2"/>
  <c r="H1866" i="2"/>
  <c r="H1867" i="2"/>
  <c r="H1098" i="2"/>
  <c r="H1736" i="2"/>
  <c r="H1737" i="2"/>
  <c r="H1268" i="2"/>
  <c r="H5" i="2"/>
  <c r="H1968" i="2"/>
  <c r="H1532" i="2"/>
  <c r="H1533" i="2"/>
  <c r="H1387" i="2"/>
  <c r="H1388" i="2"/>
  <c r="H2079" i="2"/>
  <c r="H183" i="2"/>
  <c r="H76" i="2"/>
  <c r="H77" i="2"/>
  <c r="H652" i="2"/>
  <c r="H653" i="2"/>
  <c r="H439" i="2"/>
  <c r="H758" i="2"/>
  <c r="H1570" i="2"/>
  <c r="H1883" i="2"/>
  <c r="H2078" i="2"/>
  <c r="H278" i="2"/>
  <c r="H552" i="2"/>
  <c r="H1476" i="2"/>
  <c r="H1645" i="2"/>
  <c r="H1646" i="2"/>
  <c r="H879" i="2"/>
  <c r="H880" i="2"/>
  <c r="H1188" i="2"/>
  <c r="H972" i="2"/>
  <c r="H1461" i="2"/>
  <c r="H1914" i="2"/>
  <c r="H127" i="2"/>
  <c r="H1061" i="2"/>
  <c r="H741" i="2"/>
  <c r="H742" i="2"/>
  <c r="H996" i="2"/>
  <c r="H934" i="2"/>
  <c r="H935" i="2"/>
  <c r="H161" i="2"/>
  <c r="H162" i="2"/>
  <c r="H771" i="2"/>
  <c r="H772" i="2"/>
  <c r="H1675" i="2"/>
  <c r="H1000" i="2"/>
  <c r="H1508" i="2"/>
  <c r="H1413" i="2"/>
  <c r="H1414" i="2"/>
  <c r="H1363" i="2"/>
  <c r="H1364" i="2"/>
  <c r="H1615" i="2"/>
  <c r="H485" i="2"/>
  <c r="H486" i="2"/>
  <c r="H1911" i="2"/>
  <c r="H421" i="2"/>
  <c r="H422" i="2"/>
  <c r="H423" i="2"/>
  <c r="H1472" i="2"/>
  <c r="H1072" i="2"/>
  <c r="H586" i="2"/>
  <c r="H1264" i="2"/>
  <c r="H1894" i="2"/>
  <c r="H2118" i="2"/>
  <c r="H226" i="2"/>
  <c r="H700" i="2"/>
  <c r="H185" i="2"/>
  <c r="H192" i="2"/>
  <c r="H294" i="2"/>
  <c r="H1557" i="2"/>
  <c r="H1558" i="2"/>
  <c r="H1664" i="2"/>
  <c r="H418" i="2"/>
  <c r="H231" i="2"/>
  <c r="H53" i="2"/>
  <c r="H96" i="2"/>
  <c r="H2003" i="2"/>
  <c r="H1551" i="2"/>
  <c r="H1815" i="2"/>
  <c r="H1222" i="2"/>
  <c r="H1380" i="2"/>
  <c r="H1607" i="2"/>
  <c r="H583" i="2"/>
  <c r="H1041" i="2"/>
  <c r="H984" i="2"/>
  <c r="H1711" i="2"/>
  <c r="H1728" i="2"/>
  <c r="H1750" i="2"/>
  <c r="H1954" i="2"/>
  <c r="H1529" i="2"/>
  <c r="H2021" i="2"/>
  <c r="H1468" i="2"/>
  <c r="H1469" i="2"/>
  <c r="H605" i="2"/>
  <c r="H1995" i="2"/>
  <c r="H1123" i="2"/>
  <c r="H786" i="2"/>
  <c r="H910" i="2"/>
  <c r="H8" i="2"/>
  <c r="H1882" i="2"/>
  <c r="H974" i="2"/>
  <c r="H975" i="2"/>
  <c r="H1377" i="2"/>
  <c r="H701" i="2"/>
  <c r="H702" i="2"/>
  <c r="H222" i="2"/>
  <c r="H409" i="2"/>
  <c r="H1618" i="2"/>
  <c r="H195" i="2"/>
  <c r="H602" i="2"/>
  <c r="H603" i="2"/>
  <c r="H604" i="2"/>
  <c r="H1436" i="2"/>
  <c r="H704" i="2"/>
  <c r="H2012" i="2"/>
  <c r="H46" i="2"/>
  <c r="H937" i="2"/>
  <c r="H584" i="2"/>
  <c r="H270" i="2"/>
  <c r="H2029" i="2"/>
  <c r="H2030" i="2"/>
  <c r="H3" i="2"/>
  <c r="H703" i="2"/>
  <c r="H668" i="2"/>
  <c r="H669" i="2"/>
  <c r="H981" i="2"/>
  <c r="H1103" i="2"/>
  <c r="H1389" i="2"/>
  <c r="H1288" i="2"/>
  <c r="H2026" i="2"/>
  <c r="H643" i="2"/>
  <c r="H1360" i="2"/>
  <c r="H1170" i="2"/>
  <c r="H1404" i="2"/>
  <c r="H645" i="2"/>
  <c r="H646" i="2"/>
  <c r="H791" i="2"/>
  <c r="H363" i="2"/>
  <c r="H1073" i="2"/>
  <c r="H342" i="2"/>
  <c r="H1200" i="2"/>
  <c r="H1269" i="2"/>
  <c r="H1512" i="2"/>
  <c r="H391" i="2"/>
  <c r="H1088" i="2"/>
  <c r="H1338" i="2"/>
  <c r="H1496" i="2"/>
  <c r="H1819" i="2"/>
  <c r="H1820" i="2"/>
  <c r="H1821" i="2"/>
  <c r="H90" i="2"/>
  <c r="H1937" i="2"/>
  <c r="H1134" i="2"/>
  <c r="H1204" i="2"/>
  <c r="H943" i="2"/>
  <c r="H72" i="2"/>
  <c r="H361" i="2"/>
  <c r="H1092" i="2"/>
  <c r="H1634" i="2"/>
  <c r="H1635" i="2"/>
  <c r="H1705" i="2"/>
  <c r="H1824" i="2"/>
  <c r="H2039" i="2"/>
  <c r="H2040" i="2"/>
  <c r="H400" i="2"/>
  <c r="H401" i="2"/>
  <c r="H1329" i="2"/>
  <c r="H379" i="2"/>
  <c r="H989" i="2"/>
  <c r="H1237" i="2"/>
  <c r="H1384" i="2"/>
  <c r="H875" i="2"/>
  <c r="H876" i="2"/>
  <c r="H1352" i="2"/>
  <c r="H1353" i="2"/>
  <c r="H1359" i="2"/>
  <c r="H1776" i="2"/>
  <c r="H1777" i="2"/>
  <c r="H1778" i="2"/>
  <c r="H1779" i="2"/>
  <c r="H1223" i="2"/>
  <c r="H2013" i="2"/>
  <c r="H774" i="2"/>
  <c r="H205" i="2"/>
  <c r="H660" i="2"/>
  <c r="H1401" i="2"/>
  <c r="H1402" i="2"/>
  <c r="H1507" i="2"/>
  <c r="H11" i="2"/>
  <c r="H715" i="2"/>
  <c r="H831" i="2"/>
  <c r="H895" i="2"/>
  <c r="H1549" i="2"/>
  <c r="H1550" i="2"/>
  <c r="H532" i="2"/>
  <c r="H1936" i="2"/>
  <c r="H1796" i="2"/>
  <c r="H1971" i="2"/>
  <c r="H271" i="2"/>
  <c r="H1729" i="2"/>
  <c r="H20" i="2"/>
  <c r="H775" i="2"/>
  <c r="H776" i="2"/>
  <c r="H17" i="2"/>
  <c r="H998" i="2"/>
  <c r="H1992" i="2"/>
  <c r="H122" i="2"/>
  <c r="H1373" i="2"/>
  <c r="H1374" i="2"/>
  <c r="H54" i="2"/>
  <c r="H55" i="2"/>
  <c r="H911" i="2"/>
  <c r="H98" i="2"/>
  <c r="H99" i="2"/>
  <c r="H100" i="2"/>
  <c r="H1177" i="2"/>
  <c r="H2052" i="2"/>
  <c r="H356" i="2"/>
  <c r="H1383" i="2"/>
  <c r="H221" i="2"/>
  <c r="H135" i="2"/>
  <c r="H136" i="2"/>
  <c r="H2119" i="2"/>
  <c r="H1166" i="2"/>
  <c r="H1522" i="2"/>
  <c r="H752" i="2"/>
  <c r="H1026" i="2"/>
  <c r="H1027" i="2"/>
  <c r="H1028" i="2"/>
  <c r="H1399" i="2"/>
  <c r="H1400" i="2"/>
  <c r="H1699" i="2"/>
  <c r="H518" i="2"/>
  <c r="H341" i="2"/>
  <c r="H1559" i="2"/>
  <c r="H1827" i="2"/>
  <c r="H23" i="2"/>
  <c r="H24" i="2"/>
  <c r="H25" i="2"/>
  <c r="H900" i="2"/>
  <c r="H1451" i="2"/>
  <c r="H1164" i="2"/>
  <c r="H1772" i="2"/>
  <c r="H1735" i="2"/>
  <c r="H369" i="2"/>
  <c r="H2091" i="2"/>
  <c r="H1873" i="2"/>
  <c r="H1598" i="2"/>
  <c r="H1599" i="2"/>
  <c r="H1600" i="2"/>
  <c r="H1951" i="2"/>
  <c r="H1952" i="2"/>
  <c r="H950" i="2"/>
  <c r="H69" i="2"/>
  <c r="H1301" i="2"/>
  <c r="H512" i="2"/>
  <c r="H1332" i="2"/>
  <c r="H624" i="2"/>
  <c r="H1544" i="2"/>
  <c r="H901" i="2"/>
  <c r="H1583" i="2"/>
  <c r="H1455" i="2"/>
  <c r="H849" i="2"/>
  <c r="H85" i="2"/>
  <c r="H1001" i="2"/>
  <c r="H196" i="2"/>
  <c r="H415" i="2"/>
  <c r="H1918" i="2"/>
  <c r="H1191" i="2"/>
  <c r="H1192" i="2"/>
  <c r="H112" i="2"/>
  <c r="H1993" i="2"/>
  <c r="H1623" i="2"/>
  <c r="H1556" i="2"/>
  <c r="H1739" i="2"/>
  <c r="H1495" i="2"/>
  <c r="H355" i="2"/>
  <c r="H78" i="2"/>
  <c r="H1232" i="2"/>
  <c r="H1515" i="2"/>
  <c r="H1516" i="2"/>
  <c r="H1403" i="2"/>
  <c r="H1011" i="2"/>
  <c r="H1057" i="2"/>
  <c r="H799" i="2"/>
  <c r="H800" i="2"/>
  <c r="H801" i="2"/>
  <c r="H1101" i="2"/>
  <c r="H709" i="2"/>
  <c r="H710" i="2"/>
  <c r="H1089" i="2"/>
  <c r="H1090" i="2"/>
  <c r="H962" i="2"/>
  <c r="H1720" i="2"/>
  <c r="H777" i="2"/>
  <c r="H405" i="2"/>
  <c r="H132" i="2"/>
  <c r="H1113" i="2"/>
  <c r="H1963" i="2"/>
  <c r="H1964" i="2"/>
  <c r="H678" i="2"/>
  <c r="H679" i="2"/>
  <c r="H680" i="2"/>
  <c r="H1038" i="2"/>
  <c r="H1039" i="2"/>
  <c r="H288" i="2"/>
  <c r="H2056" i="2"/>
  <c r="H230" i="2"/>
  <c r="H123" i="2"/>
  <c r="H337" i="2"/>
  <c r="H1919" i="2"/>
  <c r="H1920" i="2"/>
  <c r="H1721" i="2"/>
  <c r="H780" i="2"/>
  <c r="H360" i="2"/>
  <c r="H1973" i="2"/>
  <c r="H1588" i="2"/>
  <c r="H1025" i="2"/>
  <c r="H1669" i="2"/>
  <c r="H863" i="2"/>
  <c r="H765" i="2"/>
  <c r="H60" i="2"/>
  <c r="H1909" i="2"/>
  <c r="H1661" i="2"/>
  <c r="H1662" i="2"/>
  <c r="H239" i="2"/>
  <c r="H513" i="2"/>
  <c r="H514" i="2"/>
  <c r="H1740" i="2"/>
  <c r="H1382" i="2"/>
  <c r="H670" i="2"/>
  <c r="H461" i="2"/>
  <c r="H4" i="2"/>
  <c r="H456" i="2"/>
  <c r="H1215" i="2"/>
  <c r="H1216" i="2"/>
  <c r="H933" i="2"/>
  <c r="H121" i="2"/>
  <c r="H1315" i="2"/>
  <c r="H1316" i="2"/>
  <c r="H35" i="2"/>
  <c r="H476" i="2"/>
  <c r="H1594" i="2"/>
  <c r="H1307" i="2"/>
  <c r="H2109" i="2"/>
  <c r="H1407" i="2"/>
  <c r="H1792" i="2"/>
  <c r="H1206" i="2"/>
  <c r="H1194" i="2"/>
  <c r="H1419" i="2"/>
  <c r="H1420" i="2"/>
  <c r="H1133" i="2"/>
  <c r="H885" i="2"/>
  <c r="H886" i="2"/>
  <c r="H1707" i="2"/>
  <c r="H1668" i="2"/>
  <c r="H492" i="2"/>
  <c r="H493" i="2"/>
  <c r="H1561" i="2"/>
  <c r="H28" i="2"/>
  <c r="H1531" i="2"/>
  <c r="H1692" i="2"/>
  <c r="H1693" i="2"/>
  <c r="H1653" i="2"/>
  <c r="H1319" i="2"/>
  <c r="H2016" i="2"/>
  <c r="H1272" i="2"/>
  <c r="H999" i="2"/>
  <c r="H923" i="2"/>
  <c r="H924" i="2"/>
  <c r="H914" i="2"/>
  <c r="H2075" i="2"/>
  <c r="H1539" i="2"/>
  <c r="H762" i="2"/>
  <c r="H952" i="2"/>
  <c r="H1160" i="2"/>
  <c r="H664" i="2"/>
  <c r="H1473" i="2"/>
  <c r="H241" i="2"/>
  <c r="H6" i="2"/>
  <c r="H656" i="2"/>
  <c r="H1790" i="2"/>
  <c r="H124" i="2"/>
  <c r="H1828" i="2"/>
  <c r="H1071" i="2"/>
  <c r="H659" i="2"/>
  <c r="H324" i="2"/>
  <c r="H325" i="2"/>
  <c r="H299" i="2"/>
  <c r="H300" i="2"/>
  <c r="H301" i="2"/>
  <c r="H674" i="2"/>
  <c r="H675" i="2"/>
  <c r="H992" i="2"/>
  <c r="H544" i="2"/>
  <c r="H1303" i="2"/>
  <c r="H983" i="2"/>
  <c r="H1337" i="2"/>
  <c r="H995" i="2"/>
  <c r="H861" i="2"/>
  <c r="H1145" i="2"/>
  <c r="H1146" i="2"/>
  <c r="H781" i="2"/>
  <c r="H1722" i="2"/>
  <c r="H611" i="2"/>
  <c r="H612" i="2"/>
  <c r="H1211" i="2"/>
  <c r="H672" i="2"/>
  <c r="H798" i="2"/>
  <c r="H523" i="2"/>
  <c r="H524" i="2"/>
  <c r="H1306" i="2"/>
  <c r="H494" i="2"/>
  <c r="H364" i="2"/>
  <c r="H731" i="2"/>
  <c r="H732" i="2"/>
  <c r="H733" i="2"/>
  <c r="H734" i="2"/>
  <c r="H1251" i="2"/>
  <c r="H1252" i="2"/>
  <c r="H86" i="2"/>
  <c r="H137" i="2"/>
  <c r="H63" i="2"/>
  <c r="H64" i="2"/>
  <c r="H592" i="2"/>
  <c r="H1024" i="2"/>
  <c r="H1768" i="2"/>
  <c r="H1365" i="2"/>
  <c r="H1129" i="2"/>
  <c r="H527" i="2"/>
  <c r="H802" i="2"/>
  <c r="H803" i="2"/>
  <c r="H804" i="2"/>
  <c r="H1150" i="2"/>
  <c r="H450" i="2"/>
  <c r="H633" i="2"/>
  <c r="H1050" i="2"/>
  <c r="H1459" i="2"/>
  <c r="H1299" i="2"/>
  <c r="H1300" i="2"/>
  <c r="H1631" i="2"/>
  <c r="H1398" i="2"/>
  <c r="H1202" i="2"/>
  <c r="H1266" i="2"/>
  <c r="H117" i="2"/>
  <c r="H888" i="2"/>
  <c r="H547" i="2"/>
  <c r="H1967" i="2"/>
  <c r="H927" i="2"/>
  <c r="H1874" i="2"/>
  <c r="H1875" i="2"/>
  <c r="H1876" i="2"/>
  <c r="H816" i="2"/>
  <c r="H84" i="2"/>
  <c r="H1435" i="2"/>
  <c r="H1370" i="2"/>
  <c r="H458" i="2"/>
  <c r="H517" i="2"/>
  <c r="H1732" i="2"/>
  <c r="H1341" i="2"/>
  <c r="H274" i="2"/>
  <c r="H1923" i="2"/>
  <c r="H736" i="2"/>
  <c r="H1591" i="2"/>
  <c r="H721" i="2"/>
  <c r="H320" i="2"/>
  <c r="H426" i="2"/>
  <c r="H427" i="2"/>
  <c r="H600" i="2"/>
  <c r="H718" i="2"/>
  <c r="H789" i="2"/>
  <c r="H790" i="2"/>
  <c r="H1897" i="2"/>
  <c r="H2024" i="2"/>
  <c r="H2090" i="2"/>
  <c r="H257" i="2"/>
  <c r="H1285" i="2"/>
  <c r="H1286" i="2"/>
  <c r="H1760" i="2"/>
  <c r="H1761" i="2"/>
  <c r="H822" i="2"/>
  <c r="H258" i="2"/>
  <c r="H711" i="2"/>
  <c r="H1334" i="2"/>
  <c r="H1083" i="2"/>
  <c r="H1395" i="2"/>
  <c r="H657" i="2"/>
  <c r="H1579" i="2"/>
  <c r="H1312" i="2"/>
  <c r="H719" i="2"/>
  <c r="H720" i="2"/>
  <c r="H1153" i="2"/>
  <c r="H1343" i="2"/>
  <c r="H1620" i="2"/>
  <c r="H1509" i="2"/>
  <c r="H1537" i="2"/>
  <c r="H1633" i="2"/>
  <c r="H2020" i="2"/>
  <c r="H925" i="2"/>
  <c r="H907" i="2"/>
  <c r="H1004" i="2"/>
  <c r="H1719" i="2"/>
  <c r="H1996" i="2"/>
  <c r="H966" i="2"/>
  <c r="H1084" i="2"/>
  <c r="H1085" i="2"/>
  <c r="H1831" i="2"/>
  <c r="H1121" i="2"/>
  <c r="H960" i="2"/>
  <c r="H228" i="2"/>
  <c r="H229" i="2"/>
  <c r="H577" i="2"/>
  <c r="H1396" i="2"/>
  <c r="H856" i="2"/>
  <c r="H520" i="2"/>
  <c r="H1850" i="2"/>
  <c r="H896" i="2"/>
  <c r="H522" i="2"/>
  <c r="H1045" i="2"/>
  <c r="H1046" i="2"/>
  <c r="H1193" i="2"/>
  <c r="H757" i="2"/>
  <c r="H460" i="2"/>
  <c r="H484" i="2"/>
  <c r="H1354" i="2"/>
  <c r="H1355" i="2"/>
  <c r="H1647" i="2"/>
  <c r="H283" i="2"/>
  <c r="H462" i="2"/>
  <c r="H632" i="2"/>
  <c r="H878" i="2"/>
  <c r="H1281" i="2"/>
  <c r="H2120" i="2"/>
  <c r="H168" i="2"/>
  <c r="H1430" i="2"/>
  <c r="H1397" i="2"/>
  <c r="H152" i="2"/>
  <c r="H153" i="2"/>
  <c r="H712" i="2"/>
  <c r="H893" i="2"/>
  <c r="H1935" i="2"/>
  <c r="H2047" i="2"/>
  <c r="H1452" i="2"/>
  <c r="H1493" i="2"/>
  <c r="H1494" i="2"/>
  <c r="H1203" i="2"/>
  <c r="H1379" i="2"/>
  <c r="H541" i="2"/>
  <c r="H1369" i="2"/>
  <c r="H1138" i="2"/>
  <c r="H1439" i="2"/>
  <c r="H1437" i="2"/>
  <c r="H504" i="2"/>
  <c r="H505" i="2"/>
  <c r="H1228" i="2"/>
  <c r="H1229" i="2"/>
  <c r="H1210" i="2"/>
  <c r="H944" i="2"/>
  <c r="H1201" i="2"/>
  <c r="H1014" i="2"/>
  <c r="H1015" i="2"/>
  <c r="H147" i="2"/>
  <c r="H482" i="2"/>
  <c r="H483" i="2"/>
  <c r="H2108" i="2"/>
  <c r="H1074" i="2"/>
  <c r="H1912" i="2"/>
  <c r="H1913" i="2"/>
  <c r="H233" i="2"/>
  <c r="H912" i="2"/>
  <c r="H1241" i="2"/>
  <c r="H1242" i="2"/>
  <c r="H630" i="2"/>
  <c r="H2059" i="2"/>
  <c r="H1788" i="2"/>
  <c r="H1789" i="2"/>
  <c r="H860" i="2"/>
  <c r="H1641" i="2"/>
  <c r="H1991" i="2"/>
  <c r="H1482" i="2"/>
  <c r="H1410" i="2"/>
  <c r="H755" i="2"/>
  <c r="H967" i="2"/>
  <c r="H1829" i="2"/>
  <c r="H1765" i="2"/>
  <c r="H502" i="2"/>
  <c r="H7" i="2"/>
  <c r="H446" i="2"/>
  <c r="H235" i="2"/>
  <c r="H115" i="2"/>
  <c r="H116" i="2"/>
  <c r="H208" i="2"/>
  <c r="H209" i="2"/>
  <c r="H761" i="2"/>
  <c r="H67" i="2"/>
  <c r="H862" i="2"/>
  <c r="H864" i="2"/>
  <c r="H865" i="2"/>
  <c r="H866" i="2"/>
  <c r="H1327" i="2"/>
  <c r="H1328" i="2"/>
  <c r="H1023" i="2"/>
  <c r="H536" i="2"/>
  <c r="H958" i="2"/>
  <c r="H959" i="2"/>
  <c r="H858" i="2"/>
  <c r="H843" i="2"/>
  <c r="H1716" i="2"/>
  <c r="H1717" i="2"/>
  <c r="H1865" i="2"/>
  <c r="H430" i="2"/>
  <c r="H1602" i="2"/>
  <c r="H1988" i="2"/>
  <c r="H1989" i="2"/>
  <c r="H1835" i="2"/>
  <c r="H1385" i="2"/>
  <c r="H435" i="2"/>
  <c r="H110" i="2"/>
  <c r="H1433" i="2"/>
  <c r="H1619" i="2"/>
  <c r="H2038" i="2"/>
  <c r="H1795" i="2"/>
  <c r="H1871" i="2"/>
  <c r="H1429" i="2"/>
  <c r="H644" i="2"/>
  <c r="H111" i="2"/>
  <c r="H1240" i="2"/>
  <c r="H915" i="2"/>
  <c r="H916" i="2"/>
  <c r="H917" i="2"/>
  <c r="H1773" i="2"/>
  <c r="H979" i="2"/>
  <c r="H691" i="2"/>
  <c r="H1386" i="2"/>
  <c r="H1096" i="2"/>
  <c r="H242" i="2"/>
  <c r="H591" i="2"/>
  <c r="H479" i="2"/>
  <c r="H1317" i="2"/>
  <c r="H743" i="2"/>
  <c r="H1100" i="2"/>
  <c r="H1564" i="2"/>
  <c r="H1573" i="2"/>
  <c r="H1250" i="2"/>
  <c r="H1714" i="2"/>
  <c r="H2110" i="2"/>
  <c r="H1225" i="2"/>
  <c r="H1969" i="2"/>
  <c r="H1499" i="2"/>
  <c r="H1517" i="2"/>
  <c r="H1518" i="2"/>
  <c r="H506" i="2"/>
  <c r="H827" i="2"/>
  <c r="H219" i="2"/>
  <c r="H220" i="2"/>
  <c r="H1491" i="2"/>
  <c r="H1221" i="2"/>
  <c r="H1213" i="2"/>
  <c r="H638" i="2"/>
  <c r="H639" i="2"/>
  <c r="H1878" i="2"/>
  <c r="H1997" i="2"/>
  <c r="H1998" i="2"/>
  <c r="H1683" i="2"/>
  <c r="H2095" i="2"/>
  <c r="H2096" i="2"/>
  <c r="H1375" i="2"/>
  <c r="H1376" i="2"/>
  <c r="H1854" i="2"/>
  <c r="H1855" i="2"/>
  <c r="H474" i="2"/>
  <c r="H475" i="2"/>
  <c r="H1169" i="2"/>
  <c r="H753" i="2"/>
  <c r="H1609" i="2"/>
  <c r="H1275" i="2"/>
  <c r="H1006" i="2"/>
  <c r="H1007" i="2"/>
  <c r="H2050" i="2"/>
  <c r="H1296" i="2"/>
  <c r="H1381" i="2"/>
  <c r="H2048" i="2"/>
  <c r="H1681" i="2"/>
  <c r="H634" i="2"/>
  <c r="H635" i="2"/>
  <c r="H347" i="2"/>
  <c r="H348" i="2"/>
  <c r="H838" i="2"/>
  <c r="H1110" i="2"/>
  <c r="H1267" i="2"/>
  <c r="H1784" i="2"/>
  <c r="H1488" i="2"/>
  <c r="H380" i="2"/>
  <c r="H560" i="2"/>
  <c r="H561" i="2"/>
  <c r="H562" i="2"/>
  <c r="H1979" i="2"/>
  <c r="H1648" i="2"/>
  <c r="H1184" i="2"/>
  <c r="H884" i="2"/>
  <c r="H1443" i="2"/>
  <c r="H316" i="2"/>
  <c r="H31" i="2"/>
  <c r="H2060" i="2"/>
  <c r="H1243" i="2"/>
  <c r="H188" i="2"/>
  <c r="H1816" i="2"/>
  <c r="H393" i="2"/>
  <c r="H1031" i="2"/>
  <c r="H1032" i="2"/>
  <c r="H627" i="2"/>
  <c r="H1434" i="2"/>
  <c r="H845" i="2"/>
  <c r="H2051" i="2"/>
  <c r="H1274" i="2"/>
  <c r="H201" i="2"/>
  <c r="H202" i="2"/>
  <c r="H1345" i="2"/>
  <c r="H1346" i="2"/>
  <c r="H376" i="2"/>
  <c r="H814" i="2"/>
  <c r="H2010" i="2"/>
  <c r="H279" i="2"/>
  <c r="H280" i="2"/>
  <c r="H281" i="2"/>
  <c r="H282" i="2"/>
  <c r="H1589" i="2"/>
  <c r="H455" i="2"/>
  <c r="H1095" i="2"/>
  <c r="H1224" i="2"/>
  <c r="H1749" i="2"/>
  <c r="H977" i="2"/>
  <c r="H951" i="2"/>
  <c r="H764" i="2"/>
  <c r="H1530" i="2"/>
  <c r="H1421" i="2"/>
  <c r="H1112" i="2"/>
  <c r="H248" i="2"/>
  <c r="H2070" i="2"/>
  <c r="H773" i="2"/>
  <c r="H1079" i="2"/>
  <c r="F1080" i="2"/>
  <c r="F304" i="2"/>
  <c r="F2041" i="2"/>
  <c r="F2042" i="2"/>
  <c r="F27" i="2"/>
  <c r="F1738" i="2"/>
  <c r="F249" i="2"/>
  <c r="F250" i="2"/>
  <c r="F1311" i="2"/>
  <c r="F1679" i="2"/>
  <c r="F1680" i="2"/>
  <c r="F1688" i="2"/>
  <c r="F1689" i="2"/>
  <c r="F1350" i="2"/>
  <c r="F1568" i="2"/>
  <c r="F234" i="2"/>
  <c r="F272" i="2"/>
  <c r="F273" i="2"/>
  <c r="F89" i="2"/>
  <c r="F340" i="2"/>
  <c r="F617" i="2"/>
  <c r="F1490" i="2"/>
  <c r="F454" i="2"/>
  <c r="F245" i="2"/>
  <c r="F545" i="2"/>
  <c r="F1724" i="2"/>
  <c r="F1392" i="2"/>
  <c r="F328" i="2"/>
  <c r="F358" i="2"/>
  <c r="F186" i="2"/>
  <c r="F187" i="2"/>
  <c r="F1122" i="2"/>
  <c r="F1357" i="2"/>
  <c r="F2073" i="2"/>
  <c r="F1333" i="2"/>
  <c r="F2099" i="2"/>
  <c r="F1931" i="2"/>
  <c r="F2025" i="2"/>
  <c r="F308" i="2"/>
  <c r="F1769" i="2"/>
  <c r="F1770" i="2"/>
  <c r="F1950" i="2"/>
  <c r="F722" i="2"/>
  <c r="F1504" i="2"/>
  <c r="F1412" i="2"/>
  <c r="F1438" i="2"/>
  <c r="F255" i="2"/>
  <c r="F256" i="2"/>
  <c r="F128" i="2"/>
  <c r="F129" i="2"/>
  <c r="F130" i="2"/>
  <c r="F1034" i="2"/>
  <c r="F1035" i="2"/>
  <c r="F1036" i="2"/>
  <c r="F1037" i="2"/>
  <c r="F1957" i="2"/>
  <c r="F1062" i="2"/>
  <c r="F240" i="2"/>
  <c r="F1466" i="2"/>
  <c r="F1601" i="2"/>
  <c r="F1356" i="2"/>
  <c r="F2064" i="2"/>
  <c r="F2065" i="2"/>
  <c r="F2066" i="2"/>
  <c r="F1147" i="2"/>
  <c r="F33" i="2"/>
  <c r="F1514" i="2"/>
  <c r="F1140" i="2"/>
  <c r="F1141" i="2"/>
  <c r="F1142" i="2"/>
  <c r="F2015" i="2"/>
  <c r="F1810" i="2"/>
  <c r="F503" i="2"/>
  <c r="F169" i="2"/>
  <c r="F1972" i="2"/>
  <c r="F1167" i="2"/>
  <c r="F556" i="2"/>
  <c r="F557" i="2"/>
  <c r="F1059" i="2"/>
  <c r="F56" i="2"/>
  <c r="F227" i="2"/>
  <c r="F1649" i="2"/>
  <c r="F1366" i="2"/>
  <c r="F817" i="2"/>
  <c r="F818" i="2"/>
  <c r="F819" i="2"/>
  <c r="F587" i="2"/>
  <c r="F1099" i="2"/>
  <c r="F735" i="2"/>
  <c r="F491" i="2"/>
  <c r="F530" i="2"/>
  <c r="F477" i="2"/>
  <c r="F1321" i="2"/>
  <c r="F1322" i="2"/>
  <c r="F497" i="2"/>
  <c r="F542" i="2"/>
  <c r="F385" i="2"/>
  <c r="F145" i="2"/>
  <c r="F1361" i="2"/>
  <c r="F1362" i="2"/>
  <c r="F309" i="2"/>
  <c r="F496" i="2"/>
  <c r="F1910" i="2"/>
  <c r="F1075" i="2"/>
  <c r="F607" i="2"/>
  <c r="F193" i="2"/>
  <c r="F1246" i="2"/>
  <c r="F1247" i="2"/>
  <c r="F1248" i="2"/>
  <c r="F218" i="2"/>
  <c r="F658" i="2"/>
  <c r="F554" i="2"/>
  <c r="F840" i="2"/>
  <c r="F841" i="2"/>
  <c r="F1764" i="2"/>
  <c r="F68" i="2"/>
  <c r="F1575" i="2"/>
  <c r="F2104" i="2"/>
  <c r="F1179" i="2"/>
  <c r="F850" i="2"/>
  <c r="F1342" i="2"/>
  <c r="F795" i="2"/>
  <c r="F1902" i="2"/>
  <c r="F480" i="2"/>
  <c r="F796" i="2"/>
  <c r="F1614" i="2"/>
  <c r="F1959" i="2"/>
  <c r="F1886" i="2"/>
  <c r="F805" i="2"/>
  <c r="F806" i="2"/>
  <c r="F807" i="2"/>
  <c r="F1547" i="2"/>
  <c r="F431" i="2"/>
  <c r="F1422" i="2"/>
  <c r="F1320" i="2"/>
  <c r="F1108" i="2"/>
  <c r="F1008" i="2"/>
  <c r="F146" i="2"/>
  <c r="F1503" i="2"/>
  <c r="F1853" i="2"/>
  <c r="F119" i="2"/>
  <c r="F120" i="2"/>
  <c r="F83" i="2"/>
  <c r="F445" i="2"/>
  <c r="F378" i="2"/>
  <c r="F835" i="2"/>
  <c r="F988" i="2"/>
  <c r="F1527" i="2"/>
  <c r="F2062" i="2"/>
  <c r="F1970" i="2"/>
  <c r="F867" i="2"/>
  <c r="F2097" i="2"/>
  <c r="F1149" i="2"/>
  <c r="F2031" i="2"/>
  <c r="F155" i="2"/>
  <c r="F156" i="2"/>
  <c r="F676" i="2"/>
  <c r="F2002" i="2"/>
  <c r="F724" i="2"/>
  <c r="F1572" i="2"/>
  <c r="F1154" i="2"/>
  <c r="F2085" i="2"/>
  <c r="F1049" i="2"/>
  <c r="F905" i="2"/>
  <c r="F1513" i="2"/>
  <c r="F244" i="2"/>
  <c r="F1471" i="2"/>
  <c r="F1685" i="2"/>
  <c r="F1771" i="2"/>
  <c r="F894" i="2"/>
  <c r="F654" i="2"/>
  <c r="F1536" i="2"/>
  <c r="F1872" i="2"/>
  <c r="F568" i="2"/>
  <c r="F1928" i="2"/>
  <c r="F696" i="2"/>
  <c r="F1775" i="2"/>
  <c r="F1694" i="2"/>
  <c r="F881" i="2"/>
  <c r="F1270" i="2"/>
  <c r="F1890" i="2"/>
  <c r="F1314" i="2"/>
  <c r="F857" i="2"/>
  <c r="F976" i="2"/>
  <c r="F1949" i="2"/>
  <c r="F576" i="2"/>
  <c r="F1578" i="2"/>
  <c r="F919" i="2"/>
  <c r="F345" i="2"/>
  <c r="F346" i="2"/>
  <c r="F1139" i="2"/>
  <c r="F260" i="2"/>
  <c r="F107" i="2"/>
  <c r="F108" i="2"/>
  <c r="F109" i="2"/>
  <c r="F687" i="2"/>
  <c r="F647" i="2"/>
  <c r="F1708" i="2"/>
  <c r="F511" i="2"/>
  <c r="F2043" i="2"/>
  <c r="F1127" i="2"/>
  <c r="F1823" i="2"/>
  <c r="F404" i="2"/>
  <c r="F1475" i="2"/>
  <c r="F1441" i="2"/>
  <c r="F1442" i="2"/>
  <c r="F1640" i="2"/>
  <c r="F1841" i="2"/>
  <c r="F797" i="2"/>
  <c r="F290" i="2"/>
  <c r="F1730" i="2"/>
  <c r="F1731" i="2"/>
  <c r="F1642" i="2"/>
  <c r="F1817" i="2"/>
  <c r="F1818" i="2"/>
  <c r="F1344" i="2"/>
  <c r="F1236" i="2"/>
  <c r="F1394" i="2"/>
  <c r="F508" i="2"/>
  <c r="F953" i="2"/>
  <c r="F246" i="2"/>
  <c r="F247" i="2"/>
  <c r="F1723" i="2"/>
  <c r="F291" i="2"/>
  <c r="F1040" i="2"/>
  <c r="F1725" i="2"/>
  <c r="F166" i="2"/>
  <c r="F465" i="2"/>
  <c r="F1838" i="2"/>
  <c r="F1372" i="2"/>
  <c r="F211" i="2"/>
  <c r="F610" i="2"/>
  <c r="F338" i="2"/>
  <c r="F339" i="2"/>
  <c r="F1349" i="2"/>
  <c r="F1896" i="2"/>
  <c r="F1698" i="2"/>
  <c r="F1940" i="2"/>
  <c r="F1941" i="2"/>
  <c r="F1093" i="2"/>
  <c r="F553" i="2"/>
  <c r="F1339" i="2"/>
  <c r="F821" i="2"/>
  <c r="F276" i="2"/>
  <c r="F277" i="2"/>
  <c r="F1209" i="2"/>
  <c r="F1330" i="2"/>
  <c r="F1331" i="2"/>
  <c r="F1173" i="2"/>
  <c r="F87" i="2"/>
  <c r="F88" i="2"/>
  <c r="F1249" i="2"/>
  <c r="F945" i="2"/>
  <c r="F1130" i="2"/>
  <c r="F1131" i="2"/>
  <c r="F1132" i="2"/>
  <c r="F1981" i="2"/>
  <c r="F1785" i="2"/>
  <c r="F1786" i="2"/>
  <c r="F1787" i="2"/>
  <c r="F830" i="2"/>
  <c r="F558" i="2"/>
  <c r="F559" i="2"/>
  <c r="F1056" i="2"/>
  <c r="F311" i="2"/>
  <c r="F767" i="2"/>
  <c r="F1297" i="2"/>
  <c r="F1063" i="2"/>
  <c r="F1174" i="2"/>
  <c r="F1175" i="2"/>
  <c r="F1686" i="2"/>
  <c r="F70" i="2"/>
  <c r="F1151" i="2"/>
  <c r="F174" i="2"/>
  <c r="F1118" i="2"/>
  <c r="F1665" i="2"/>
  <c r="F1144" i="2"/>
  <c r="F79" i="2"/>
  <c r="F936" i="2"/>
  <c r="F1868" i="2"/>
  <c r="F434" i="2"/>
  <c r="F457" i="2"/>
  <c r="F329" i="2"/>
  <c r="F29" i="2"/>
  <c r="F667" i="2"/>
  <c r="F307" i="2"/>
  <c r="F1666" i="2"/>
  <c r="F225" i="2"/>
  <c r="F213" i="2"/>
  <c r="F214" i="2"/>
  <c r="F91" i="2"/>
  <c r="F92" i="2"/>
  <c r="F141" i="2"/>
  <c r="F372" i="2"/>
  <c r="F1214" i="2"/>
  <c r="F191" i="2"/>
  <c r="F1182" i="2"/>
  <c r="F1183" i="2"/>
  <c r="F829" i="2"/>
  <c r="F1628" i="2"/>
  <c r="F2017" i="2"/>
  <c r="F1542" i="2"/>
  <c r="F922" i="2"/>
  <c r="F534" i="2"/>
  <c r="F1859" i="2"/>
  <c r="F180" i="2"/>
  <c r="F1077" i="2"/>
  <c r="F1877" i="2"/>
  <c r="F625" i="2"/>
  <c r="F305" i="2"/>
  <c r="F1538" i="2"/>
  <c r="F413" i="2"/>
  <c r="F622" i="2"/>
  <c r="F1411" i="2"/>
  <c r="F1477" i="2"/>
  <c r="F908" i="2"/>
  <c r="F21" i="2"/>
  <c r="F535" i="2"/>
  <c r="F1510" i="2"/>
  <c r="F1277" i="2"/>
  <c r="F744" i="2"/>
  <c r="F760" i="2"/>
  <c r="F1801" i="2"/>
  <c r="F1885" i="2"/>
  <c r="F1713" i="2"/>
  <c r="F126" i="2"/>
  <c r="F321" i="2"/>
  <c r="F322" i="2"/>
  <c r="F2116" i="2"/>
  <c r="F1595" i="2"/>
  <c r="F1596" i="2"/>
  <c r="F1597" i="2"/>
  <c r="F1677" i="2"/>
  <c r="F529" i="2"/>
  <c r="F673" i="2"/>
  <c r="F464" i="2"/>
  <c r="F980" i="2"/>
  <c r="F1852" i="2"/>
  <c r="F869" i="2"/>
  <c r="F1519" i="2"/>
  <c r="F931" i="2"/>
  <c r="F1047" i="2"/>
  <c r="F1980" i="2"/>
  <c r="F243" i="2"/>
  <c r="F1520" i="2"/>
  <c r="F2009" i="2"/>
  <c r="F1104" i="2"/>
  <c r="F566" i="2"/>
  <c r="F1922" i="2"/>
  <c r="F149" i="2"/>
  <c r="F1944" i="2"/>
  <c r="F1696" i="2"/>
  <c r="F747" i="2"/>
  <c r="F74" i="2"/>
  <c r="F906" i="2"/>
  <c r="F946" i="2"/>
  <c r="F947" i="2"/>
  <c r="F295" i="2"/>
  <c r="F9" i="2"/>
  <c r="F507" i="2"/>
  <c r="F1545" i="2"/>
  <c r="F396" i="2"/>
  <c r="F1603" i="2"/>
  <c r="F1604" i="2"/>
  <c r="F1358" i="2"/>
  <c r="F2019" i="2"/>
  <c r="F1408" i="2"/>
  <c r="F1091" i="2"/>
  <c r="F973" i="2"/>
  <c r="F1955" i="2"/>
  <c r="F18" i="2"/>
  <c r="F19" i="2"/>
  <c r="F1592" i="2"/>
  <c r="F362" i="2"/>
  <c r="F954" i="2"/>
  <c r="F964" i="2"/>
  <c r="F965" i="2"/>
  <c r="F548" i="2"/>
  <c r="F1593" i="2"/>
  <c r="F2032" i="2"/>
  <c r="F1033" i="2"/>
  <c r="F1571" i="2"/>
  <c r="F26" i="2"/>
  <c r="F708" i="2"/>
  <c r="F80" i="2"/>
  <c r="F223" i="2"/>
  <c r="F224" i="2"/>
  <c r="F793" i="2"/>
  <c r="F2033" i="2"/>
  <c r="F2034" i="2"/>
  <c r="F585" i="2"/>
  <c r="F207" i="2"/>
  <c r="F792" i="2"/>
  <c r="F1727" i="2"/>
  <c r="F1105" i="2"/>
  <c r="F1925" i="2"/>
  <c r="F1781" i="2"/>
  <c r="F407" i="2"/>
  <c r="F1456" i="2"/>
  <c r="F892" i="2"/>
  <c r="F101" i="2"/>
  <c r="F448" i="2"/>
  <c r="F449" i="2"/>
  <c r="F1528" i="2"/>
  <c r="F1348" i="2"/>
  <c r="F468" i="2"/>
  <c r="F469" i="2"/>
  <c r="F470" i="2"/>
  <c r="F2071" i="2"/>
  <c r="F1347" i="2"/>
  <c r="F1812" i="2"/>
  <c r="F1622" i="2"/>
  <c r="F40" i="2"/>
  <c r="F425" i="2"/>
  <c r="F417" i="2"/>
  <c r="F1119" i="2"/>
  <c r="F957" i="2"/>
  <c r="F1695" i="2"/>
  <c r="F438" i="2"/>
  <c r="F1652" i="2"/>
  <c r="F1524" i="2"/>
  <c r="F1525" i="2"/>
  <c r="F1526" i="2"/>
  <c r="F1178" i="2"/>
  <c r="F778" i="2"/>
  <c r="F779" i="2"/>
  <c r="F2086" i="2"/>
  <c r="F1580" i="2"/>
  <c r="F103" i="2"/>
  <c r="F1962" i="2"/>
  <c r="F1667" i="2"/>
  <c r="F416" i="2"/>
  <c r="F1900" i="2"/>
  <c r="F2006" i="2"/>
  <c r="F1431" i="2"/>
  <c r="F1432" i="2"/>
  <c r="F1453" i="2"/>
  <c r="F466" i="2"/>
  <c r="F406" i="2"/>
  <c r="F1576" i="2"/>
  <c r="F381" i="2"/>
  <c r="F1465" i="2"/>
  <c r="F1836" i="2"/>
  <c r="F154" i="2"/>
  <c r="F1927" i="2"/>
  <c r="F47" i="2"/>
  <c r="F194" i="2"/>
  <c r="F1152" i="2"/>
  <c r="F1068" i="2"/>
  <c r="F49" i="2"/>
  <c r="F1230" i="2"/>
  <c r="F1231" i="2"/>
  <c r="F581" i="2"/>
  <c r="F314" i="2"/>
  <c r="F1548" i="2"/>
  <c r="F1613" i="2"/>
  <c r="F877" i="2"/>
  <c r="F697" i="2"/>
  <c r="F1590" i="2"/>
  <c r="F1378" i="2"/>
  <c r="F1163" i="2"/>
  <c r="F478" i="2"/>
  <c r="F410" i="2"/>
  <c r="F982" i="2"/>
  <c r="F899" i="2"/>
  <c r="F751" i="2"/>
  <c r="F1521" i="2"/>
  <c r="F1846" i="2"/>
  <c r="F1847" i="2"/>
  <c r="F2098" i="2"/>
  <c r="F588" i="2"/>
  <c r="F589" i="2"/>
  <c r="F590" i="2"/>
  <c r="F832" i="2"/>
  <c r="F1492" i="2"/>
  <c r="F713" i="2"/>
  <c r="F1706" i="2"/>
  <c r="F472" i="2"/>
  <c r="F1323" i="2"/>
  <c r="F81" i="2"/>
  <c r="F759" i="2"/>
  <c r="F1748" i="2"/>
  <c r="F252" i="2"/>
  <c r="F343" i="2"/>
  <c r="F1022" i="2"/>
  <c r="F1715" i="2"/>
  <c r="F334" i="2"/>
  <c r="F335" i="2"/>
  <c r="F336" i="2"/>
  <c r="F212" i="2"/>
  <c r="F2114" i="2"/>
  <c r="F178" i="2"/>
  <c r="F1016" i="2"/>
  <c r="F1017" i="2"/>
  <c r="F1308" i="2"/>
  <c r="F284" i="2"/>
  <c r="F210" i="2"/>
  <c r="F487" i="2"/>
  <c r="F1879" i="2"/>
  <c r="F1053" i="2"/>
  <c r="F1505" i="2"/>
  <c r="F39" i="2"/>
  <c r="F948" i="2"/>
  <c r="F694" i="2"/>
  <c r="F1892" i="2"/>
  <c r="F618" i="2"/>
  <c r="F1814" i="2"/>
  <c r="F619" i="2"/>
  <c r="F1109" i="2"/>
  <c r="F1298" i="2"/>
  <c r="F172" i="2"/>
  <c r="F173" i="2"/>
  <c r="F1325" i="2"/>
  <c r="F918" i="2"/>
  <c r="F725" i="2"/>
  <c r="F1114" i="2"/>
  <c r="F1939" i="2"/>
  <c r="F1915" i="2"/>
  <c r="F1260" i="2"/>
  <c r="F749" i="2"/>
  <c r="F1415" i="2"/>
  <c r="F1702" i="2"/>
  <c r="F1703" i="2"/>
  <c r="F1128" i="2"/>
  <c r="F204" i="2"/>
  <c r="F874" i="2"/>
  <c r="F932" i="2"/>
  <c r="F184" i="2"/>
  <c r="F1501" i="2"/>
  <c r="F745" i="2"/>
  <c r="F555" i="2"/>
  <c r="F326" i="2"/>
  <c r="F327" i="2"/>
  <c r="F681" i="2"/>
  <c r="F199" i="2"/>
  <c r="F200" i="2"/>
  <c r="F970" i="2"/>
  <c r="F971" i="2"/>
  <c r="F1977" i="2"/>
  <c r="F1978" i="2"/>
  <c r="F1171" i="2"/>
  <c r="F1895" i="2"/>
  <c r="F104" i="2"/>
  <c r="F105" i="2"/>
  <c r="F106" i="2"/>
  <c r="F1682" i="2"/>
  <c r="F870" i="2"/>
  <c r="F1097" i="2"/>
  <c r="F1965" i="2"/>
  <c r="F1966" i="2"/>
  <c r="F164" i="2"/>
  <c r="F854" i="2"/>
  <c r="F1569" i="2"/>
  <c r="F978" i="2"/>
  <c r="F261" i="2"/>
  <c r="F1987" i="2"/>
  <c r="F1168" i="2"/>
  <c r="F1921" i="2"/>
  <c r="F1907" i="2"/>
  <c r="F1908" i="2"/>
  <c r="F1655" i="2"/>
  <c r="F671" i="2"/>
  <c r="F2074" i="2"/>
  <c r="F525" i="2"/>
  <c r="F902" i="2"/>
  <c r="F1687" i="2"/>
  <c r="F1889" i="2"/>
  <c r="F1540" i="2"/>
  <c r="F1856" i="2"/>
  <c r="F344" i="2"/>
  <c r="F1844" i="2"/>
  <c r="F1115" i="2"/>
  <c r="F463" i="2"/>
  <c r="F1546" i="2"/>
  <c r="F871" i="2"/>
  <c r="F1487" i="2"/>
  <c r="F374" i="2"/>
  <c r="F375" i="2"/>
  <c r="F1864" i="2"/>
  <c r="F575" i="2"/>
  <c r="F1650" i="2"/>
  <c r="F1497" i="2"/>
  <c r="F1498" i="2"/>
  <c r="F1565" i="2"/>
  <c r="F1566" i="2"/>
  <c r="F1567" i="2"/>
  <c r="F1751" i="2"/>
  <c r="F1752" i="2"/>
  <c r="F1009" i="2"/>
  <c r="F383" i="2"/>
  <c r="F365" i="2"/>
  <c r="F139" i="2"/>
  <c r="F473" i="2"/>
  <c r="F1180" i="2"/>
  <c r="F1181" i="2"/>
  <c r="F1233" i="2"/>
  <c r="F1064" i="2"/>
  <c r="F626" i="2"/>
  <c r="F565" i="2"/>
  <c r="F1893" i="2"/>
  <c r="F133" i="2"/>
  <c r="F134" i="2"/>
  <c r="F1212" i="2"/>
  <c r="F143" i="2"/>
  <c r="F1924" i="2"/>
  <c r="F620" i="2"/>
  <c r="F302" i="2"/>
  <c r="F1070" i="2"/>
  <c r="F1012" i="2"/>
  <c r="F1013" i="2"/>
  <c r="F1848" i="2"/>
  <c r="F707" i="2"/>
  <c r="F572" i="2"/>
  <c r="F1416" i="2"/>
  <c r="F488" i="2"/>
  <c r="F489" i="2"/>
  <c r="F490" i="2"/>
  <c r="F723" i="2"/>
  <c r="F968" i="2"/>
  <c r="F390" i="2"/>
  <c r="F661" i="2"/>
  <c r="F662" i="2"/>
  <c r="F746" i="2"/>
  <c r="F640" i="2"/>
  <c r="F641" i="2"/>
  <c r="F642" i="2"/>
  <c r="F1825" i="2"/>
  <c r="F403" i="2"/>
  <c r="F1555" i="2"/>
  <c r="F621" i="2"/>
  <c r="F2077" i="2"/>
  <c r="F1541" i="2"/>
  <c r="F1960" i="2"/>
  <c r="F384" i="2"/>
  <c r="F1162" i="2"/>
  <c r="F1934" i="2"/>
  <c r="F1256" i="2"/>
  <c r="F264" i="2"/>
  <c r="F142" i="2"/>
  <c r="F1644" i="2"/>
  <c r="F737" i="2"/>
  <c r="F395" i="2"/>
  <c r="F825" i="2"/>
  <c r="F1418" i="2"/>
  <c r="F203" i="2"/>
  <c r="F293" i="2"/>
  <c r="F926" i="2"/>
  <c r="F160" i="2"/>
  <c r="F528" i="2"/>
  <c r="F766" i="2"/>
  <c r="F36" i="2"/>
  <c r="F683" i="2"/>
  <c r="F684" i="2"/>
  <c r="F2022" i="2"/>
  <c r="F1632" i="2"/>
  <c r="F1916" i="2"/>
  <c r="F1917" i="2"/>
  <c r="F794" i="2"/>
  <c r="F22" i="2"/>
  <c r="F655" i="2"/>
  <c r="F686" i="2"/>
  <c r="F784" i="2"/>
  <c r="F1086" i="2"/>
  <c r="F1657" i="2"/>
  <c r="F1658" i="2"/>
  <c r="F1942" i="2"/>
  <c r="F1943" i="2"/>
  <c r="F2081" i="2"/>
  <c r="F420" i="2"/>
  <c r="F159" i="2"/>
  <c r="F677" i="2"/>
  <c r="F1500" i="2"/>
  <c r="F1543" i="2"/>
  <c r="F1111" i="2"/>
  <c r="F1165" i="2"/>
  <c r="F175" i="2"/>
  <c r="F62" i="2"/>
  <c r="F897" i="2"/>
  <c r="F898" i="2"/>
  <c r="F1813" i="2"/>
  <c r="F1842" i="2"/>
  <c r="F1843" i="2"/>
  <c r="F682" i="2"/>
  <c r="F1155" i="2"/>
  <c r="F181" i="2"/>
  <c r="F182" i="2"/>
  <c r="F844" i="2"/>
  <c r="F1020" i="2"/>
  <c r="F788" i="2"/>
  <c r="F140" i="2"/>
  <c r="F1506" i="2"/>
  <c r="F1837" i="2"/>
  <c r="F2087" i="2"/>
  <c r="F318" i="2"/>
  <c r="F997" i="2"/>
  <c r="F359" i="2"/>
  <c r="F389" i="2"/>
  <c r="F443" i="2"/>
  <c r="F1948" i="2"/>
  <c r="F1663" i="2"/>
  <c r="F754" i="2"/>
  <c r="F113" i="2"/>
  <c r="F114" i="2"/>
  <c r="F1117" i="2"/>
  <c r="F357" i="2"/>
  <c r="F330" i="2"/>
  <c r="F259" i="2"/>
  <c r="F1218" i="2"/>
  <c r="F2044" i="2"/>
  <c r="F1691" i="2"/>
  <c r="F1446" i="2"/>
  <c r="F1447" i="2"/>
  <c r="F1448" i="2"/>
  <c r="F913" i="2"/>
  <c r="F1605" i="2"/>
  <c r="F537" i="2"/>
  <c r="F1612" i="2"/>
  <c r="F397" i="2"/>
  <c r="F331" i="2"/>
  <c r="F332" i="2"/>
  <c r="F333" i="2"/>
  <c r="F1486" i="2"/>
  <c r="F1478" i="2"/>
  <c r="F102" i="2"/>
  <c r="F538" i="2"/>
  <c r="F310" i="2"/>
  <c r="F509" i="2"/>
  <c r="F510" i="2"/>
  <c r="F648" i="2"/>
  <c r="F253" i="2"/>
  <c r="F1116" i="2"/>
  <c r="F157" i="2"/>
  <c r="F855" i="2"/>
  <c r="F1207" i="2"/>
  <c r="F2005" i="2"/>
  <c r="F1999" i="2"/>
  <c r="F2000" i="2"/>
  <c r="F1457" i="2"/>
  <c r="F1458" i="2"/>
  <c r="F595" i="2"/>
  <c r="F1371" i="2"/>
  <c r="F1802" i="2"/>
  <c r="F613" i="2"/>
  <c r="F1639" i="2"/>
  <c r="F1042" i="2"/>
  <c r="F1043" i="2"/>
  <c r="F495" i="2"/>
  <c r="F1076" i="2"/>
  <c r="F1172" i="2"/>
  <c r="F1390" i="2"/>
  <c r="F1659" i="2"/>
  <c r="F1660" i="2"/>
  <c r="F2111" i="2"/>
  <c r="F1834" i="2"/>
  <c r="F847" i="2"/>
  <c r="F848" i="2"/>
  <c r="F853" i="2"/>
  <c r="F1840" i="2"/>
  <c r="F842" i="2"/>
  <c r="F1126" i="2"/>
  <c r="F1616" i="2"/>
  <c r="F1617" i="2"/>
  <c r="F499" i="2"/>
  <c r="F1464" i="2"/>
  <c r="F1584" i="2"/>
  <c r="F275" i="2"/>
  <c r="F1483" i="2"/>
  <c r="F392" i="2"/>
  <c r="F1244" i="2"/>
  <c r="F2018" i="2"/>
  <c r="F839" i="2"/>
  <c r="F414" i="2"/>
  <c r="F1945" i="2"/>
  <c r="F1082" i="2"/>
  <c r="F402" i="2"/>
  <c r="F1087" i="2"/>
  <c r="F440" i="2"/>
  <c r="F441" i="2"/>
  <c r="F1313" i="2"/>
  <c r="F1423" i="2"/>
  <c r="F1055" i="2"/>
  <c r="F994" i="2"/>
  <c r="F1869" i="2"/>
  <c r="F1058" i="2"/>
  <c r="F1734" i="2"/>
  <c r="F377" i="2"/>
  <c r="F540" i="2"/>
  <c r="F1052" i="2"/>
  <c r="F1700" i="2"/>
  <c r="F1701" i="2"/>
  <c r="F1766" i="2"/>
  <c r="F1767" i="2"/>
  <c r="F596" i="2"/>
  <c r="F597" i="2"/>
  <c r="F598" i="2"/>
  <c r="F599" i="2"/>
  <c r="F303" i="2"/>
  <c r="F2089" i="2"/>
  <c r="F1983" i="2"/>
  <c r="F1984" i="2"/>
  <c r="F386" i="2"/>
  <c r="F2115" i="2"/>
  <c r="F1621" i="2"/>
  <c r="F65" i="2"/>
  <c r="F501" i="2"/>
  <c r="F1460" i="2"/>
  <c r="F1585" i="2"/>
  <c r="F1586" i="2"/>
  <c r="F1587" i="2"/>
  <c r="F1610" i="2"/>
  <c r="F1611" i="2"/>
  <c r="F138" i="2"/>
  <c r="F1424" i="2"/>
  <c r="F1425" i="2"/>
  <c r="F1426" i="2"/>
  <c r="F539" i="2"/>
  <c r="F41" i="2"/>
  <c r="F42" i="2"/>
  <c r="F43" i="2"/>
  <c r="F2103" i="2"/>
  <c r="F1005" i="2"/>
  <c r="F1673" i="2"/>
  <c r="F167" i="2"/>
  <c r="F808" i="2"/>
  <c r="F1293" i="2"/>
  <c r="F1953" i="2"/>
  <c r="F1326" i="2"/>
  <c r="F1051" i="2"/>
  <c r="F663" i="2"/>
  <c r="F963" i="2"/>
  <c r="F198" i="2"/>
  <c r="F2046" i="2"/>
  <c r="F785" i="2"/>
  <c r="F1186" i="2"/>
  <c r="F1368" i="2"/>
  <c r="F144" i="2"/>
  <c r="F2011" i="2"/>
  <c r="F1445" i="2"/>
  <c r="F1743" i="2"/>
  <c r="F1744" i="2"/>
  <c r="F1745" i="2"/>
  <c r="F251" i="2"/>
  <c r="F2035" i="2"/>
  <c r="F1120" i="2"/>
  <c r="F564" i="2"/>
  <c r="F1860" i="2"/>
  <c r="F1861" i="2"/>
  <c r="F689" i="2"/>
  <c r="F740" i="2"/>
  <c r="F2068" i="2"/>
  <c r="F2069" i="2"/>
  <c r="F1552" i="2"/>
  <c r="F650" i="2"/>
  <c r="F651" i="2"/>
  <c r="F2007" i="2"/>
  <c r="F2008" i="2"/>
  <c r="F1643" i="2"/>
  <c r="F1124" i="2"/>
  <c r="F872" i="2"/>
  <c r="F873" i="2"/>
  <c r="F323" i="2"/>
  <c r="F637" i="2"/>
  <c r="F1746" i="2"/>
  <c r="F1474" i="2"/>
  <c r="F748" i="2"/>
  <c r="F716" i="2"/>
  <c r="F852" i="2"/>
  <c r="F1563" i="2"/>
  <c r="F1845" i="2"/>
  <c r="F1136" i="2"/>
  <c r="F1485" i="2"/>
  <c r="F1261" i="2"/>
  <c r="F1903" i="2"/>
  <c r="F1904" i="2"/>
  <c r="F1905" i="2"/>
  <c r="F1906" i="2"/>
  <c r="F526" i="2"/>
  <c r="F665" i="2"/>
  <c r="F388" i="2"/>
  <c r="F1467" i="2"/>
  <c r="F938" i="2"/>
  <c r="F809" i="2"/>
  <c r="F810" i="2"/>
  <c r="F1044" i="2"/>
  <c r="F1791" i="2"/>
  <c r="F428" i="2"/>
  <c r="F1255" i="2"/>
  <c r="F176" i="2"/>
  <c r="F177" i="2"/>
  <c r="F75" i="2"/>
  <c r="F1427" i="2"/>
  <c r="F1265" i="2"/>
  <c r="F216" i="2"/>
  <c r="F1797" i="2"/>
  <c r="F1742" i="2"/>
  <c r="F920" i="2"/>
  <c r="F928" i="2"/>
  <c r="F394" i="2"/>
  <c r="F699" i="2"/>
  <c r="F1826" i="2"/>
  <c r="F1990" i="2"/>
  <c r="F52" i="2"/>
  <c r="F1470" i="2"/>
  <c r="F1289" i="2"/>
  <c r="F1290" i="2"/>
  <c r="F436" i="2"/>
  <c r="F437" i="2"/>
  <c r="F1798" i="2"/>
  <c r="F1799" i="2"/>
  <c r="F1481" i="2"/>
  <c r="F296" i="2"/>
  <c r="F297" i="2"/>
  <c r="F859" i="2"/>
  <c r="F352" i="2"/>
  <c r="F353" i="2"/>
  <c r="F1205" i="2"/>
  <c r="F1833" i="2"/>
  <c r="F459" i="2"/>
  <c r="F787" i="2"/>
  <c r="F955" i="2"/>
  <c r="F956" i="2"/>
  <c r="F1654" i="2"/>
  <c r="F1106" i="2"/>
  <c r="F1107" i="2"/>
  <c r="F254" i="2"/>
  <c r="F73" i="2"/>
  <c r="F398" i="2"/>
  <c r="F481" i="2"/>
  <c r="F768" i="2"/>
  <c r="F769" i="2"/>
  <c r="F770" i="2"/>
  <c r="F692" i="2"/>
  <c r="F891" i="2"/>
  <c r="F1880" i="2"/>
  <c r="F1881" i="2"/>
  <c r="F851" i="2"/>
  <c r="F354" i="2"/>
  <c r="F408" i="2"/>
  <c r="F1294" i="2"/>
  <c r="F1284" i="2"/>
  <c r="F2076" i="2"/>
  <c r="F2084" i="2"/>
  <c r="F125" i="2"/>
  <c r="F1302" i="2"/>
  <c r="F1930" i="2"/>
  <c r="F628" i="2"/>
  <c r="F1758" i="2"/>
  <c r="F1629" i="2"/>
  <c r="F1630" i="2"/>
  <c r="F313" i="2"/>
  <c r="F387" i="2"/>
  <c r="F2072" i="2"/>
  <c r="F1674" i="2"/>
  <c r="F695" i="2"/>
  <c r="F1783" i="2"/>
  <c r="F1161" i="2"/>
  <c r="F1291" i="2"/>
  <c r="F10" i="2"/>
  <c r="F1219" i="2"/>
  <c r="F1220" i="2"/>
  <c r="F1502" i="2"/>
  <c r="F45" i="2"/>
  <c r="F1678" i="2"/>
  <c r="F543" i="2"/>
  <c r="F289" i="2"/>
  <c r="F399" i="2"/>
  <c r="F1606" i="2"/>
  <c r="F693" i="2"/>
  <c r="F1135" i="2"/>
  <c r="F1159" i="2"/>
  <c r="F1712" i="2"/>
  <c r="F1318" i="2"/>
  <c r="F59" i="2"/>
  <c r="F1199" i="2"/>
  <c r="F623" i="2"/>
  <c r="F1018" i="2"/>
  <c r="F1019" i="2"/>
  <c r="F1932" i="2"/>
  <c r="F1933" i="2"/>
  <c r="F265" i="2"/>
  <c r="F266" i="2"/>
  <c r="F267" i="2"/>
  <c r="F268" i="2"/>
  <c r="F614" i="2"/>
  <c r="F1030" i="2"/>
  <c r="F2080" i="2"/>
  <c r="F579" i="2"/>
  <c r="F2088" i="2"/>
  <c r="F2023" i="2"/>
  <c r="F306" i="2"/>
  <c r="F1287" i="2"/>
  <c r="F1741" i="2"/>
  <c r="F1292" i="2"/>
  <c r="F909" i="2"/>
  <c r="F783" i="2"/>
  <c r="F1884" i="2"/>
  <c r="F1839" i="2"/>
  <c r="F1753" i="2"/>
  <c r="F1754" i="2"/>
  <c r="F1755" i="2"/>
  <c r="F1756" i="2"/>
  <c r="F1511" i="2"/>
  <c r="F158" i="2"/>
  <c r="F649" i="2"/>
  <c r="F1282" i="2"/>
  <c r="F1283" i="2"/>
  <c r="F1157" i="2"/>
  <c r="F1158" i="2"/>
  <c r="F498" i="2"/>
  <c r="F2082" i="2"/>
  <c r="F2057" i="2"/>
  <c r="F2058" i="2"/>
  <c r="F1553" i="2"/>
  <c r="F1554" i="2"/>
  <c r="F756" i="2"/>
  <c r="F571" i="2"/>
  <c r="F993" i="2"/>
  <c r="F368" i="2"/>
  <c r="F317" i="2"/>
  <c r="F429" i="2"/>
  <c r="F1010" i="2"/>
  <c r="F813" i="2"/>
  <c r="F578" i="2"/>
  <c r="F1849" i="2"/>
  <c r="F1462" i="2"/>
  <c r="F1463" i="2"/>
  <c r="F887" i="2"/>
  <c r="F1832" i="2"/>
  <c r="F1851" i="2"/>
  <c r="F1651" i="2"/>
  <c r="F150" i="2"/>
  <c r="F151" i="2"/>
  <c r="F1094" i="2"/>
  <c r="F1480" i="2"/>
  <c r="F48" i="2"/>
  <c r="F1870" i="2"/>
  <c r="F1976" i="2"/>
  <c r="F1197" i="2"/>
  <c r="F66" i="2"/>
  <c r="F1060" i="2"/>
  <c r="F1759" i="2"/>
  <c r="F1780" i="2"/>
  <c r="F1562" i="2"/>
  <c r="F1029" i="2"/>
  <c r="F1534" i="2"/>
  <c r="F1560" i="2"/>
  <c r="F594" i="2"/>
  <c r="F2001" i="2"/>
  <c r="F1946" i="2"/>
  <c r="F1947" i="2"/>
  <c r="F58" i="2"/>
  <c r="F349" i="2"/>
  <c r="F350" i="2"/>
  <c r="F2037" i="2"/>
  <c r="F1479" i="2"/>
  <c r="F1830" i="2"/>
  <c r="F546" i="2"/>
  <c r="F1227" i="2"/>
  <c r="F1351" i="2"/>
  <c r="F447" i="2"/>
  <c r="F705" i="2"/>
  <c r="F706" i="2"/>
  <c r="F292" i="2"/>
  <c r="F432" i="2"/>
  <c r="F433" i="2"/>
  <c r="F2067" i="2"/>
  <c r="F1324" i="2"/>
  <c r="F1450" i="2"/>
  <c r="F2014" i="2"/>
  <c r="F1273" i="2"/>
  <c r="F889" i="2"/>
  <c r="F298" i="2"/>
  <c r="F1690" i="2"/>
  <c r="F2117" i="2"/>
  <c r="F1523" i="2"/>
  <c r="F551" i="2"/>
  <c r="F1929" i="2"/>
  <c r="F1295" i="2"/>
  <c r="F738" i="2"/>
  <c r="F739" i="2"/>
  <c r="F2045" i="2"/>
  <c r="F688" i="2"/>
  <c r="F1803" i="2"/>
  <c r="F1804" i="2"/>
  <c r="F1054" i="2"/>
  <c r="F1636" i="2"/>
  <c r="F1637" i="2"/>
  <c r="F2094" i="2"/>
  <c r="F563" i="2"/>
  <c r="F726" i="2"/>
  <c r="F727" i="2"/>
  <c r="F1440" i="2"/>
  <c r="F2054" i="2"/>
  <c r="F1747" i="2"/>
  <c r="F890" i="2"/>
  <c r="F1899" i="2"/>
  <c r="F1718" i="2"/>
  <c r="F868" i="2"/>
  <c r="F1336" i="2"/>
  <c r="F351" i="2"/>
  <c r="F312" i="2"/>
  <c r="F131" i="2"/>
  <c r="F685" i="2"/>
  <c r="F631" i="2"/>
  <c r="F1067" i="2"/>
  <c r="F13" i="2"/>
  <c r="F14" i="2"/>
  <c r="F15" i="2"/>
  <c r="F16" i="2"/>
  <c r="F1672" i="2"/>
  <c r="F1271" i="2"/>
  <c r="F2105" i="2"/>
  <c r="F2055" i="2"/>
  <c r="F71" i="2"/>
  <c r="F1280" i="2"/>
  <c r="F50" i="2"/>
  <c r="F51" i="2"/>
  <c r="F1676" i="2"/>
  <c r="F367" i="2"/>
  <c r="F163" i="2"/>
  <c r="F1310" i="2"/>
  <c r="F1069" i="2"/>
  <c r="F215" i="2"/>
  <c r="F1938" i="2"/>
  <c r="F2106" i="2"/>
  <c r="F2107" i="2"/>
  <c r="F370" i="2"/>
  <c r="F690" i="2"/>
  <c r="F826" i="2"/>
  <c r="F929" i="2"/>
  <c r="F1898" i="2"/>
  <c r="F1276" i="2"/>
  <c r="F1956" i="2"/>
  <c r="F823" i="2"/>
  <c r="F824" i="2"/>
  <c r="F531" i="2"/>
  <c r="F666" i="2"/>
  <c r="F2093" i="2"/>
  <c r="F419" i="2"/>
  <c r="F714" i="2"/>
  <c r="F1417" i="2"/>
  <c r="F811" i="2"/>
  <c r="F812" i="2"/>
  <c r="F34" i="2"/>
  <c r="F1187" i="2"/>
  <c r="F519" i="2"/>
  <c r="F319" i="2"/>
  <c r="F828" i="2"/>
  <c r="F1638" i="2"/>
  <c r="F471" i="2"/>
  <c r="F1176" i="2"/>
  <c r="F636" i="2"/>
  <c r="F424" i="2"/>
  <c r="F2036" i="2"/>
  <c r="F1811" i="2"/>
  <c r="F1189" i="2"/>
  <c r="F1190" i="2"/>
  <c r="F728" i="2"/>
  <c r="F189" i="2"/>
  <c r="F190" i="2"/>
  <c r="F1985" i="2"/>
  <c r="F1986" i="2"/>
  <c r="F533" i="2"/>
  <c r="F165" i="2"/>
  <c r="F1975" i="2"/>
  <c r="F846" i="2"/>
  <c r="F1862" i="2"/>
  <c r="F1863" i="2"/>
  <c r="F1235" i="2"/>
  <c r="F717" i="2"/>
  <c r="F1757" i="2"/>
  <c r="F593" i="2"/>
  <c r="F1125" i="2"/>
  <c r="F1367" i="2"/>
  <c r="F1535" i="2"/>
  <c r="F1982" i="2"/>
  <c r="F1958" i="2"/>
  <c r="F1671" i="2"/>
  <c r="F269" i="2"/>
  <c r="F1245" i="2"/>
  <c r="F366" i="2"/>
  <c r="F237" i="2"/>
  <c r="F238" i="2"/>
  <c r="F820" i="2"/>
  <c r="F569" i="2"/>
  <c r="F570" i="2"/>
  <c r="F1891" i="2"/>
  <c r="F37" i="2"/>
  <c r="F38" i="2"/>
  <c r="F1901" i="2"/>
  <c r="F1304" i="2"/>
  <c r="F1670" i="2"/>
  <c r="F467" i="2"/>
  <c r="F1444" i="2"/>
  <c r="F1762" i="2"/>
  <c r="F1148" i="2"/>
  <c r="F2092" i="2"/>
  <c r="F606" i="2"/>
  <c r="F834" i="2"/>
  <c r="F615" i="2"/>
  <c r="F616" i="2"/>
  <c r="F1994" i="2"/>
  <c r="F1805" i="2"/>
  <c r="F837" i="2"/>
  <c r="F1254" i="2"/>
  <c r="F236" i="2"/>
  <c r="F815" i="2"/>
  <c r="F452" i="2"/>
  <c r="F453" i="2"/>
  <c r="F1278" i="2"/>
  <c r="F1279" i="2"/>
  <c r="F1143" i="2"/>
  <c r="F1574" i="2"/>
  <c r="F1625" i="2"/>
  <c r="F1626" i="2"/>
  <c r="F1627" i="2"/>
  <c r="F1656" i="2"/>
  <c r="F1710" i="2"/>
  <c r="F30" i="2"/>
  <c r="F1733" i="2"/>
  <c r="F373" i="2"/>
  <c r="F1078" i="2"/>
  <c r="F1234" i="2"/>
  <c r="F1066" i="2"/>
  <c r="F1195" i="2"/>
  <c r="F1196" i="2"/>
  <c r="F1185" i="2"/>
  <c r="F961" i="2"/>
  <c r="F1021" i="2"/>
  <c r="F206" i="2"/>
  <c r="F285" i="2"/>
  <c r="F286" i="2"/>
  <c r="F287" i="2"/>
  <c r="F1217" i="2"/>
  <c r="F371" i="2"/>
  <c r="F2049" i="2"/>
  <c r="F2" i="2"/>
  <c r="F1393" i="2"/>
  <c r="F2100" i="2"/>
  <c r="F1857" i="2"/>
  <c r="F1858" i="2"/>
  <c r="F1239" i="2"/>
  <c r="F521" i="2"/>
  <c r="F1926" i="2"/>
  <c r="F833" i="2"/>
  <c r="F2027" i="2"/>
  <c r="F2028" i="2"/>
  <c r="F986" i="2"/>
  <c r="F987" i="2"/>
  <c r="F12" i="2"/>
  <c r="F1002" i="2"/>
  <c r="F1003" i="2"/>
  <c r="F382" i="2"/>
  <c r="F2004" i="2"/>
  <c r="F883" i="2"/>
  <c r="F1774" i="2"/>
  <c r="F698" i="2"/>
  <c r="F2112" i="2"/>
  <c r="F2113" i="2"/>
  <c r="F32" i="2"/>
  <c r="F1405" i="2"/>
  <c r="F1608" i="2"/>
  <c r="F1208" i="2"/>
  <c r="F1309" i="2"/>
  <c r="F549" i="2"/>
  <c r="F1704" i="2"/>
  <c r="F1065" i="2"/>
  <c r="F1263" i="2"/>
  <c r="F411" i="2"/>
  <c r="F412" i="2"/>
  <c r="F1081" i="2"/>
  <c r="F315" i="2"/>
  <c r="F1697" i="2"/>
  <c r="F939" i="2"/>
  <c r="F940" i="2"/>
  <c r="F941" i="2"/>
  <c r="F942" i="2"/>
  <c r="F61" i="2"/>
  <c r="F1257" i="2"/>
  <c r="F1258" i="2"/>
  <c r="F1259" i="2"/>
  <c r="F573" i="2"/>
  <c r="F574" i="2"/>
  <c r="F1262" i="2"/>
  <c r="F1822" i="2"/>
  <c r="F1102" i="2"/>
  <c r="F1961" i="2"/>
  <c r="F930" i="2"/>
  <c r="F217" i="2"/>
  <c r="F2063" i="2"/>
  <c r="F515" i="2"/>
  <c r="F516" i="2"/>
  <c r="F2101" i="2"/>
  <c r="F2102" i="2"/>
  <c r="F1454" i="2"/>
  <c r="F1137" i="2"/>
  <c r="F1048" i="2"/>
  <c r="F1305" i="2"/>
  <c r="F550" i="2"/>
  <c r="F1198" i="2"/>
  <c r="F782" i="2"/>
  <c r="F1449" i="2"/>
  <c r="F609" i="2"/>
  <c r="F1581" i="2"/>
  <c r="F1582" i="2"/>
  <c r="F44" i="2"/>
  <c r="F1577" i="2"/>
  <c r="F601" i="2"/>
  <c r="F1709" i="2"/>
  <c r="F763" i="2"/>
  <c r="F1484" i="2"/>
  <c r="F921" i="2"/>
  <c r="F170" i="2"/>
  <c r="F171" i="2"/>
  <c r="F1684" i="2"/>
  <c r="F1409" i="2"/>
  <c r="F1253" i="2"/>
  <c r="F2122" i="2"/>
  <c r="F262" i="2"/>
  <c r="F263" i="2"/>
  <c r="F567" i="2"/>
  <c r="F882" i="2"/>
  <c r="F990" i="2"/>
  <c r="F991" i="2"/>
  <c r="F2061" i="2"/>
  <c r="F1793" i="2"/>
  <c r="F1794" i="2"/>
  <c r="F969" i="2"/>
  <c r="F580" i="2"/>
  <c r="F444" i="2"/>
  <c r="F1391" i="2"/>
  <c r="F1340" i="2"/>
  <c r="F582" i="2"/>
  <c r="F2083" i="2"/>
  <c r="F197" i="2"/>
  <c r="F1238" i="2"/>
  <c r="F1226" i="2"/>
  <c r="F729" i="2"/>
  <c r="F730" i="2"/>
  <c r="F500" i="2"/>
  <c r="F442" i="2"/>
  <c r="F1156" i="2"/>
  <c r="F1489" i="2"/>
  <c r="F1808" i="2"/>
  <c r="F1809" i="2"/>
  <c r="F93" i="2"/>
  <c r="F97" i="2"/>
  <c r="F1800" i="2"/>
  <c r="F1406" i="2"/>
  <c r="F82" i="2"/>
  <c r="F451" i="2"/>
  <c r="F57" i="2"/>
  <c r="F148" i="2"/>
  <c r="F985" i="2"/>
  <c r="F1888" i="2"/>
  <c r="F608" i="2"/>
  <c r="F836" i="2"/>
  <c r="F1887" i="2"/>
  <c r="F1335" i="2"/>
  <c r="F1763" i="2"/>
  <c r="F179" i="2"/>
  <c r="F94" i="2"/>
  <c r="F95" i="2"/>
  <c r="F629" i="2"/>
  <c r="F1974" i="2"/>
  <c r="F1782" i="2"/>
  <c r="F1726" i="2"/>
  <c r="F118" i="2"/>
  <c r="F2053" i="2"/>
  <c r="F232" i="2"/>
  <c r="F1624" i="2"/>
  <c r="F1428" i="2"/>
  <c r="F1806" i="2"/>
  <c r="F1807" i="2"/>
  <c r="F2121" i="2"/>
  <c r="F750" i="2"/>
  <c r="F949" i="2"/>
  <c r="F903" i="2"/>
  <c r="F904" i="2"/>
  <c r="F1866" i="2"/>
  <c r="F1867" i="2"/>
  <c r="F1098" i="2"/>
  <c r="F1736" i="2"/>
  <c r="F1737" i="2"/>
  <c r="F1268" i="2"/>
  <c r="F5" i="2"/>
  <c r="F1968" i="2"/>
  <c r="F1532" i="2"/>
  <c r="F1533" i="2"/>
  <c r="F1387" i="2"/>
  <c r="F1388" i="2"/>
  <c r="F2079" i="2"/>
  <c r="F183" i="2"/>
  <c r="F76" i="2"/>
  <c r="F77" i="2"/>
  <c r="F652" i="2"/>
  <c r="F653" i="2"/>
  <c r="F439" i="2"/>
  <c r="F758" i="2"/>
  <c r="F1570" i="2"/>
  <c r="F1883" i="2"/>
  <c r="F2078" i="2"/>
  <c r="F278" i="2"/>
  <c r="F552" i="2"/>
  <c r="F1476" i="2"/>
  <c r="F1645" i="2"/>
  <c r="F1646" i="2"/>
  <c r="F879" i="2"/>
  <c r="F880" i="2"/>
  <c r="F1188" i="2"/>
  <c r="F972" i="2"/>
  <c r="F1461" i="2"/>
  <c r="F1914" i="2"/>
  <c r="F127" i="2"/>
  <c r="F1061" i="2"/>
  <c r="F741" i="2"/>
  <c r="F742" i="2"/>
  <c r="F996" i="2"/>
  <c r="F934" i="2"/>
  <c r="F935" i="2"/>
  <c r="F161" i="2"/>
  <c r="F162" i="2"/>
  <c r="F771" i="2"/>
  <c r="F772" i="2"/>
  <c r="F1675" i="2"/>
  <c r="F1000" i="2"/>
  <c r="F1508" i="2"/>
  <c r="F1413" i="2"/>
  <c r="F1414" i="2"/>
  <c r="F1363" i="2"/>
  <c r="F1364" i="2"/>
  <c r="F1615" i="2"/>
  <c r="F485" i="2"/>
  <c r="F486" i="2"/>
  <c r="F1911" i="2"/>
  <c r="F421" i="2"/>
  <c r="F422" i="2"/>
  <c r="F423" i="2"/>
  <c r="F1472" i="2"/>
  <c r="F1072" i="2"/>
  <c r="F586" i="2"/>
  <c r="F1264" i="2"/>
  <c r="F1894" i="2"/>
  <c r="F2118" i="2"/>
  <c r="F226" i="2"/>
  <c r="F700" i="2"/>
  <c r="F185" i="2"/>
  <c r="F192" i="2"/>
  <c r="F294" i="2"/>
  <c r="F1557" i="2"/>
  <c r="F1558" i="2"/>
  <c r="F1664" i="2"/>
  <c r="F418" i="2"/>
  <c r="F231" i="2"/>
  <c r="F53" i="2"/>
  <c r="F96" i="2"/>
  <c r="F2003" i="2"/>
  <c r="F1551" i="2"/>
  <c r="F1815" i="2"/>
  <c r="F1222" i="2"/>
  <c r="F1380" i="2"/>
  <c r="F1607" i="2"/>
  <c r="F583" i="2"/>
  <c r="F1041" i="2"/>
  <c r="F984" i="2"/>
  <c r="F1711" i="2"/>
  <c r="F1728" i="2"/>
  <c r="F1750" i="2"/>
  <c r="F1954" i="2"/>
  <c r="F1529" i="2"/>
  <c r="F2021" i="2"/>
  <c r="F1468" i="2"/>
  <c r="F1469" i="2"/>
  <c r="F605" i="2"/>
  <c r="F1995" i="2"/>
  <c r="F1123" i="2"/>
  <c r="F786" i="2"/>
  <c r="F910" i="2"/>
  <c r="F8" i="2"/>
  <c r="F1882" i="2"/>
  <c r="F974" i="2"/>
  <c r="F975" i="2"/>
  <c r="F1377" i="2"/>
  <c r="F701" i="2"/>
  <c r="F702" i="2"/>
  <c r="F222" i="2"/>
  <c r="F409" i="2"/>
  <c r="F1618" i="2"/>
  <c r="F195" i="2"/>
  <c r="F602" i="2"/>
  <c r="F603" i="2"/>
  <c r="F604" i="2"/>
  <c r="F1436" i="2"/>
  <c r="F704" i="2"/>
  <c r="F2012" i="2"/>
  <c r="F46" i="2"/>
  <c r="F937" i="2"/>
  <c r="F584" i="2"/>
  <c r="F270" i="2"/>
  <c r="F2029" i="2"/>
  <c r="F2030" i="2"/>
  <c r="F3" i="2"/>
  <c r="F703" i="2"/>
  <c r="F668" i="2"/>
  <c r="F669" i="2"/>
  <c r="F981" i="2"/>
  <c r="F1103" i="2"/>
  <c r="F1389" i="2"/>
  <c r="F1288" i="2"/>
  <c r="F2026" i="2"/>
  <c r="F643" i="2"/>
  <c r="F1360" i="2"/>
  <c r="F1170" i="2"/>
  <c r="F1404" i="2"/>
  <c r="F645" i="2"/>
  <c r="F646" i="2"/>
  <c r="F791" i="2"/>
  <c r="F363" i="2"/>
  <c r="F1073" i="2"/>
  <c r="F342" i="2"/>
  <c r="F1200" i="2"/>
  <c r="F1269" i="2"/>
  <c r="F1512" i="2"/>
  <c r="F391" i="2"/>
  <c r="F1088" i="2"/>
  <c r="F1338" i="2"/>
  <c r="F1496" i="2"/>
  <c r="F1819" i="2"/>
  <c r="F1820" i="2"/>
  <c r="F1821" i="2"/>
  <c r="F90" i="2"/>
  <c r="F1937" i="2"/>
  <c r="F1134" i="2"/>
  <c r="F1204" i="2"/>
  <c r="F943" i="2"/>
  <c r="F72" i="2"/>
  <c r="F361" i="2"/>
  <c r="F1092" i="2"/>
  <c r="F1634" i="2"/>
  <c r="F1635" i="2"/>
  <c r="F1705" i="2"/>
  <c r="F1824" i="2"/>
  <c r="F2039" i="2"/>
  <c r="F2040" i="2"/>
  <c r="F400" i="2"/>
  <c r="F401" i="2"/>
  <c r="F1329" i="2"/>
  <c r="F379" i="2"/>
  <c r="F989" i="2"/>
  <c r="F1237" i="2"/>
  <c r="F1384" i="2"/>
  <c r="F875" i="2"/>
  <c r="F876" i="2"/>
  <c r="F1352" i="2"/>
  <c r="F1353" i="2"/>
  <c r="F1359" i="2"/>
  <c r="F1776" i="2"/>
  <c r="F1777" i="2"/>
  <c r="F1778" i="2"/>
  <c r="F1779" i="2"/>
  <c r="F1223" i="2"/>
  <c r="F2013" i="2"/>
  <c r="F774" i="2"/>
  <c r="F205" i="2"/>
  <c r="F660" i="2"/>
  <c r="F1401" i="2"/>
  <c r="F1402" i="2"/>
  <c r="F1507" i="2"/>
  <c r="F11" i="2"/>
  <c r="F715" i="2"/>
  <c r="F831" i="2"/>
  <c r="F895" i="2"/>
  <c r="F1549" i="2"/>
  <c r="F1550" i="2"/>
  <c r="F532" i="2"/>
  <c r="F1936" i="2"/>
  <c r="F1796" i="2"/>
  <c r="F1971" i="2"/>
  <c r="F271" i="2"/>
  <c r="F1729" i="2"/>
  <c r="F20" i="2"/>
  <c r="F775" i="2"/>
  <c r="F776" i="2"/>
  <c r="F17" i="2"/>
  <c r="F998" i="2"/>
  <c r="F1992" i="2"/>
  <c r="F122" i="2"/>
  <c r="F1373" i="2"/>
  <c r="F1374" i="2"/>
  <c r="F54" i="2"/>
  <c r="F55" i="2"/>
  <c r="F911" i="2"/>
  <c r="F98" i="2"/>
  <c r="F99" i="2"/>
  <c r="F100" i="2"/>
  <c r="F1177" i="2"/>
  <c r="F2052" i="2"/>
  <c r="F356" i="2"/>
  <c r="F1383" i="2"/>
  <c r="F221" i="2"/>
  <c r="F135" i="2"/>
  <c r="F136" i="2"/>
  <c r="F2119" i="2"/>
  <c r="F1166" i="2"/>
  <c r="F1522" i="2"/>
  <c r="F752" i="2"/>
  <c r="F1026" i="2"/>
  <c r="F1027" i="2"/>
  <c r="F1028" i="2"/>
  <c r="F1399" i="2"/>
  <c r="F1400" i="2"/>
  <c r="F1699" i="2"/>
  <c r="F518" i="2"/>
  <c r="F341" i="2"/>
  <c r="F1559" i="2"/>
  <c r="F1827" i="2"/>
  <c r="F23" i="2"/>
  <c r="F24" i="2"/>
  <c r="F25" i="2"/>
  <c r="F900" i="2"/>
  <c r="F1451" i="2"/>
  <c r="F1164" i="2"/>
  <c r="F1772" i="2"/>
  <c r="F1735" i="2"/>
  <c r="F369" i="2"/>
  <c r="F2091" i="2"/>
  <c r="F1873" i="2"/>
  <c r="F1598" i="2"/>
  <c r="F1599" i="2"/>
  <c r="F1600" i="2"/>
  <c r="F1951" i="2"/>
  <c r="F1952" i="2"/>
  <c r="F950" i="2"/>
  <c r="F69" i="2"/>
  <c r="F1301" i="2"/>
  <c r="F512" i="2"/>
  <c r="F1332" i="2"/>
  <c r="F624" i="2"/>
  <c r="F1544" i="2"/>
  <c r="F901" i="2"/>
  <c r="F1583" i="2"/>
  <c r="F1455" i="2"/>
  <c r="F849" i="2"/>
  <c r="F85" i="2"/>
  <c r="F1001" i="2"/>
  <c r="F196" i="2"/>
  <c r="F415" i="2"/>
  <c r="F1918" i="2"/>
  <c r="F1191" i="2"/>
  <c r="F1192" i="2"/>
  <c r="F112" i="2"/>
  <c r="F1993" i="2"/>
  <c r="F1623" i="2"/>
  <c r="F1556" i="2"/>
  <c r="F1739" i="2"/>
  <c r="F1495" i="2"/>
  <c r="F355" i="2"/>
  <c r="F78" i="2"/>
  <c r="F1232" i="2"/>
  <c r="F1515" i="2"/>
  <c r="F1516" i="2"/>
  <c r="F1403" i="2"/>
  <c r="F1011" i="2"/>
  <c r="F1057" i="2"/>
  <c r="F799" i="2"/>
  <c r="F800" i="2"/>
  <c r="F801" i="2"/>
  <c r="F1101" i="2"/>
  <c r="F709" i="2"/>
  <c r="F710" i="2"/>
  <c r="F1089" i="2"/>
  <c r="F1090" i="2"/>
  <c r="F962" i="2"/>
  <c r="F1720" i="2"/>
  <c r="F777" i="2"/>
  <c r="F405" i="2"/>
  <c r="F132" i="2"/>
  <c r="F1113" i="2"/>
  <c r="F1963" i="2"/>
  <c r="F1964" i="2"/>
  <c r="F678" i="2"/>
  <c r="F679" i="2"/>
  <c r="F680" i="2"/>
  <c r="F1038" i="2"/>
  <c r="F1039" i="2"/>
  <c r="F288" i="2"/>
  <c r="F2056" i="2"/>
  <c r="F230" i="2"/>
  <c r="F123" i="2"/>
  <c r="F337" i="2"/>
  <c r="F1919" i="2"/>
  <c r="F1920" i="2"/>
  <c r="F1721" i="2"/>
  <c r="F780" i="2"/>
  <c r="F360" i="2"/>
  <c r="F1973" i="2"/>
  <c r="F1588" i="2"/>
  <c r="F1025" i="2"/>
  <c r="F1669" i="2"/>
  <c r="F863" i="2"/>
  <c r="F765" i="2"/>
  <c r="F60" i="2"/>
  <c r="F1909" i="2"/>
  <c r="F1661" i="2"/>
  <c r="F1662" i="2"/>
  <c r="F239" i="2"/>
  <c r="F513" i="2"/>
  <c r="F514" i="2"/>
  <c r="F1740" i="2"/>
  <c r="F1382" i="2"/>
  <c r="F670" i="2"/>
  <c r="F461" i="2"/>
  <c r="F4" i="2"/>
  <c r="F456" i="2"/>
  <c r="F1215" i="2"/>
  <c r="F1216" i="2"/>
  <c r="F933" i="2"/>
  <c r="F121" i="2"/>
  <c r="F1315" i="2"/>
  <c r="F1316" i="2"/>
  <c r="F35" i="2"/>
  <c r="F476" i="2"/>
  <c r="F1594" i="2"/>
  <c r="F1307" i="2"/>
  <c r="F2109" i="2"/>
  <c r="F1407" i="2"/>
  <c r="F1792" i="2"/>
  <c r="F1206" i="2"/>
  <c r="F1194" i="2"/>
  <c r="F1419" i="2"/>
  <c r="F1420" i="2"/>
  <c r="F1133" i="2"/>
  <c r="F885" i="2"/>
  <c r="F886" i="2"/>
  <c r="F1707" i="2"/>
  <c r="F1668" i="2"/>
  <c r="F492" i="2"/>
  <c r="F493" i="2"/>
  <c r="F1561" i="2"/>
  <c r="F28" i="2"/>
  <c r="F1531" i="2"/>
  <c r="F1692" i="2"/>
  <c r="F1693" i="2"/>
  <c r="F1653" i="2"/>
  <c r="F1319" i="2"/>
  <c r="F2016" i="2"/>
  <c r="F1272" i="2"/>
  <c r="F999" i="2"/>
  <c r="F923" i="2"/>
  <c r="F924" i="2"/>
  <c r="F914" i="2"/>
  <c r="F2075" i="2"/>
  <c r="F1539" i="2"/>
  <c r="F762" i="2"/>
  <c r="F952" i="2"/>
  <c r="F1160" i="2"/>
  <c r="F664" i="2"/>
  <c r="F1473" i="2"/>
  <c r="F241" i="2"/>
  <c r="F6" i="2"/>
  <c r="F656" i="2"/>
  <c r="F1790" i="2"/>
  <c r="F124" i="2"/>
  <c r="F1828" i="2"/>
  <c r="F1071" i="2"/>
  <c r="F659" i="2"/>
  <c r="F324" i="2"/>
  <c r="F325" i="2"/>
  <c r="F299" i="2"/>
  <c r="F300" i="2"/>
  <c r="F301" i="2"/>
  <c r="F674" i="2"/>
  <c r="F675" i="2"/>
  <c r="F992" i="2"/>
  <c r="F544" i="2"/>
  <c r="F1303" i="2"/>
  <c r="F983" i="2"/>
  <c r="F1337" i="2"/>
  <c r="F995" i="2"/>
  <c r="F861" i="2"/>
  <c r="F1145" i="2"/>
  <c r="F1146" i="2"/>
  <c r="F781" i="2"/>
  <c r="F1722" i="2"/>
  <c r="F611" i="2"/>
  <c r="F612" i="2"/>
  <c r="F1211" i="2"/>
  <c r="F672" i="2"/>
  <c r="F798" i="2"/>
  <c r="F523" i="2"/>
  <c r="F524" i="2"/>
  <c r="F1306" i="2"/>
  <c r="F494" i="2"/>
  <c r="F364" i="2"/>
  <c r="F731" i="2"/>
  <c r="F732" i="2"/>
  <c r="F733" i="2"/>
  <c r="F734" i="2"/>
  <c r="F1251" i="2"/>
  <c r="F1252" i="2"/>
  <c r="F86" i="2"/>
  <c r="F137" i="2"/>
  <c r="F63" i="2"/>
  <c r="F64" i="2"/>
  <c r="F592" i="2"/>
  <c r="F1024" i="2"/>
  <c r="F1768" i="2"/>
  <c r="F1365" i="2"/>
  <c r="F1129" i="2"/>
  <c r="F527" i="2"/>
  <c r="F802" i="2"/>
  <c r="F803" i="2"/>
  <c r="F804" i="2"/>
  <c r="F1150" i="2"/>
  <c r="F450" i="2"/>
  <c r="F633" i="2"/>
  <c r="F1050" i="2"/>
  <c r="F1459" i="2"/>
  <c r="F1299" i="2"/>
  <c r="F1300" i="2"/>
  <c r="F1631" i="2"/>
  <c r="F1398" i="2"/>
  <c r="F1202" i="2"/>
  <c r="F1266" i="2"/>
  <c r="F117" i="2"/>
  <c r="F888" i="2"/>
  <c r="F547" i="2"/>
  <c r="F1967" i="2"/>
  <c r="F927" i="2"/>
  <c r="F1874" i="2"/>
  <c r="F1875" i="2"/>
  <c r="F1876" i="2"/>
  <c r="F816" i="2"/>
  <c r="F84" i="2"/>
  <c r="F1435" i="2"/>
  <c r="F1370" i="2"/>
  <c r="F458" i="2"/>
  <c r="F517" i="2"/>
  <c r="F1732" i="2"/>
  <c r="F1341" i="2"/>
  <c r="F274" i="2"/>
  <c r="F1923" i="2"/>
  <c r="F736" i="2"/>
  <c r="F1591" i="2"/>
  <c r="F721" i="2"/>
  <c r="F320" i="2"/>
  <c r="F426" i="2"/>
  <c r="F427" i="2"/>
  <c r="F600" i="2"/>
  <c r="F718" i="2"/>
  <c r="F789" i="2"/>
  <c r="F790" i="2"/>
  <c r="F1897" i="2"/>
  <c r="F2024" i="2"/>
  <c r="F2090" i="2"/>
  <c r="F257" i="2"/>
  <c r="F1285" i="2"/>
  <c r="F1286" i="2"/>
  <c r="F1760" i="2"/>
  <c r="F1761" i="2"/>
  <c r="F822" i="2"/>
  <c r="F258" i="2"/>
  <c r="F711" i="2"/>
  <c r="F1334" i="2"/>
  <c r="F1083" i="2"/>
  <c r="F1395" i="2"/>
  <c r="F657" i="2"/>
  <c r="F1579" i="2"/>
  <c r="F1312" i="2"/>
  <c r="F719" i="2"/>
  <c r="F720" i="2"/>
  <c r="F1153" i="2"/>
  <c r="F1343" i="2"/>
  <c r="F1620" i="2"/>
  <c r="F1509" i="2"/>
  <c r="F1537" i="2"/>
  <c r="F1633" i="2"/>
  <c r="F2020" i="2"/>
  <c r="F925" i="2"/>
  <c r="F907" i="2"/>
  <c r="F1004" i="2"/>
  <c r="F1719" i="2"/>
  <c r="F1996" i="2"/>
  <c r="F966" i="2"/>
  <c r="F1084" i="2"/>
  <c r="F1085" i="2"/>
  <c r="F1831" i="2"/>
  <c r="F1121" i="2"/>
  <c r="F960" i="2"/>
  <c r="F228" i="2"/>
  <c r="F229" i="2"/>
  <c r="F577" i="2"/>
  <c r="F1396" i="2"/>
  <c r="F856" i="2"/>
  <c r="F520" i="2"/>
  <c r="F1850" i="2"/>
  <c r="F896" i="2"/>
  <c r="F522" i="2"/>
  <c r="F1045" i="2"/>
  <c r="F1046" i="2"/>
  <c r="F1193" i="2"/>
  <c r="F757" i="2"/>
  <c r="F460" i="2"/>
  <c r="F484" i="2"/>
  <c r="F1354" i="2"/>
  <c r="F1355" i="2"/>
  <c r="F1647" i="2"/>
  <c r="F283" i="2"/>
  <c r="F462" i="2"/>
  <c r="F632" i="2"/>
  <c r="F878" i="2"/>
  <c r="F1281" i="2"/>
  <c r="F2120" i="2"/>
  <c r="F168" i="2"/>
  <c r="F1430" i="2"/>
  <c r="F1397" i="2"/>
  <c r="F152" i="2"/>
  <c r="F153" i="2"/>
  <c r="F712" i="2"/>
  <c r="F893" i="2"/>
  <c r="F1935" i="2"/>
  <c r="F2047" i="2"/>
  <c r="F1452" i="2"/>
  <c r="F1493" i="2"/>
  <c r="F1494" i="2"/>
  <c r="F1203" i="2"/>
  <c r="F1379" i="2"/>
  <c r="F541" i="2"/>
  <c r="F1369" i="2"/>
  <c r="F1138" i="2"/>
  <c r="F1439" i="2"/>
  <c r="F1437" i="2"/>
  <c r="F504" i="2"/>
  <c r="F505" i="2"/>
  <c r="F1228" i="2"/>
  <c r="F1229" i="2"/>
  <c r="F1210" i="2"/>
  <c r="F944" i="2"/>
  <c r="F1201" i="2"/>
  <c r="F1014" i="2"/>
  <c r="F1015" i="2"/>
  <c r="F147" i="2"/>
  <c r="F482" i="2"/>
  <c r="F483" i="2"/>
  <c r="F2108" i="2"/>
  <c r="F1074" i="2"/>
  <c r="F1912" i="2"/>
  <c r="F1913" i="2"/>
  <c r="F233" i="2"/>
  <c r="F912" i="2"/>
  <c r="F1241" i="2"/>
  <c r="F1242" i="2"/>
  <c r="F630" i="2"/>
  <c r="F2059" i="2"/>
  <c r="F1788" i="2"/>
  <c r="F1789" i="2"/>
  <c r="F860" i="2"/>
  <c r="F1641" i="2"/>
  <c r="F1991" i="2"/>
  <c r="F1482" i="2"/>
  <c r="F1410" i="2"/>
  <c r="F755" i="2"/>
  <c r="F967" i="2"/>
  <c r="F1829" i="2"/>
  <c r="F1765" i="2"/>
  <c r="F502" i="2"/>
  <c r="F7" i="2"/>
  <c r="F446" i="2"/>
  <c r="F235" i="2"/>
  <c r="F115" i="2"/>
  <c r="F116" i="2"/>
  <c r="F208" i="2"/>
  <c r="F209" i="2"/>
  <c r="F761" i="2"/>
  <c r="F67" i="2"/>
  <c r="F862" i="2"/>
  <c r="F864" i="2"/>
  <c r="F865" i="2"/>
  <c r="F866" i="2"/>
  <c r="F1327" i="2"/>
  <c r="F1328" i="2"/>
  <c r="F1023" i="2"/>
  <c r="F536" i="2"/>
  <c r="F958" i="2"/>
  <c r="F959" i="2"/>
  <c r="F858" i="2"/>
  <c r="F843" i="2"/>
  <c r="F1716" i="2"/>
  <c r="F1717" i="2"/>
  <c r="F1865" i="2"/>
  <c r="F430" i="2"/>
  <c r="F1602" i="2"/>
  <c r="F1988" i="2"/>
  <c r="F1989" i="2"/>
  <c r="F1835" i="2"/>
  <c r="F1385" i="2"/>
  <c r="F435" i="2"/>
  <c r="F110" i="2"/>
  <c r="F1433" i="2"/>
  <c r="F1619" i="2"/>
  <c r="F2038" i="2"/>
  <c r="F1795" i="2"/>
  <c r="F1871" i="2"/>
  <c r="F1429" i="2"/>
  <c r="F644" i="2"/>
  <c r="F111" i="2"/>
  <c r="F1240" i="2"/>
  <c r="F915" i="2"/>
  <c r="F916" i="2"/>
  <c r="F917" i="2"/>
  <c r="F1773" i="2"/>
  <c r="F979" i="2"/>
  <c r="F691" i="2"/>
  <c r="F1386" i="2"/>
  <c r="F1096" i="2"/>
  <c r="F242" i="2"/>
  <c r="F591" i="2"/>
  <c r="F479" i="2"/>
  <c r="F1317" i="2"/>
  <c r="F743" i="2"/>
  <c r="F1100" i="2"/>
  <c r="F1564" i="2"/>
  <c r="F1573" i="2"/>
  <c r="F1250" i="2"/>
  <c r="F1714" i="2"/>
  <c r="F2110" i="2"/>
  <c r="F1225" i="2"/>
  <c r="F1969" i="2"/>
  <c r="F1499" i="2"/>
  <c r="F1517" i="2"/>
  <c r="F1518" i="2"/>
  <c r="F506" i="2"/>
  <c r="F827" i="2"/>
  <c r="F219" i="2"/>
  <c r="F220" i="2"/>
  <c r="F1491" i="2"/>
  <c r="F1221" i="2"/>
  <c r="F1213" i="2"/>
  <c r="F638" i="2"/>
  <c r="F639" i="2"/>
  <c r="F1878" i="2"/>
  <c r="F1997" i="2"/>
  <c r="F1998" i="2"/>
  <c r="F1683" i="2"/>
  <c r="F2095" i="2"/>
  <c r="F2096" i="2"/>
  <c r="F1375" i="2"/>
  <c r="F1376" i="2"/>
  <c r="F1854" i="2"/>
  <c r="F1855" i="2"/>
  <c r="F474" i="2"/>
  <c r="F475" i="2"/>
  <c r="F1169" i="2"/>
  <c r="F753" i="2"/>
  <c r="F1609" i="2"/>
  <c r="F1275" i="2"/>
  <c r="F1006" i="2"/>
  <c r="F1007" i="2"/>
  <c r="F2050" i="2"/>
  <c r="F1296" i="2"/>
  <c r="F1381" i="2"/>
  <c r="F2048" i="2"/>
  <c r="F1681" i="2"/>
  <c r="F634" i="2"/>
  <c r="F635" i="2"/>
  <c r="F347" i="2"/>
  <c r="F348" i="2"/>
  <c r="F838" i="2"/>
  <c r="F1110" i="2"/>
  <c r="F1267" i="2"/>
  <c r="F1784" i="2"/>
  <c r="F1488" i="2"/>
  <c r="F380" i="2"/>
  <c r="F560" i="2"/>
  <c r="F561" i="2"/>
  <c r="F562" i="2"/>
  <c r="F1979" i="2"/>
  <c r="F1648" i="2"/>
  <c r="F1184" i="2"/>
  <c r="F884" i="2"/>
  <c r="F1443" i="2"/>
  <c r="F316" i="2"/>
  <c r="F31" i="2"/>
  <c r="F2060" i="2"/>
  <c r="F1243" i="2"/>
  <c r="F188" i="2"/>
  <c r="F1816" i="2"/>
  <c r="F393" i="2"/>
  <c r="F1031" i="2"/>
  <c r="F1032" i="2"/>
  <c r="F627" i="2"/>
  <c r="F1434" i="2"/>
  <c r="F845" i="2"/>
  <c r="F2051" i="2"/>
  <c r="F1274" i="2"/>
  <c r="F201" i="2"/>
  <c r="F202" i="2"/>
  <c r="F1345" i="2"/>
  <c r="F1346" i="2"/>
  <c r="F376" i="2"/>
  <c r="F814" i="2"/>
  <c r="F2010" i="2"/>
  <c r="F279" i="2"/>
  <c r="F280" i="2"/>
  <c r="F281" i="2"/>
  <c r="F282" i="2"/>
  <c r="F1589" i="2"/>
  <c r="F455" i="2"/>
  <c r="F1095" i="2"/>
  <c r="F1224" i="2"/>
  <c r="F1749" i="2"/>
  <c r="F977" i="2"/>
  <c r="F951" i="2"/>
  <c r="F764" i="2"/>
  <c r="F1530" i="2"/>
  <c r="F1421" i="2"/>
  <c r="F1112" i="2"/>
  <c r="F248" i="2"/>
  <c r="F2070" i="2"/>
  <c r="F773" i="2"/>
  <c r="F1079" i="2"/>
  <c r="E1079" i="2"/>
  <c r="E1080" i="2"/>
  <c r="E304" i="2"/>
  <c r="E2041" i="2"/>
  <c r="E2042" i="2"/>
  <c r="E27" i="2"/>
  <c r="E1738" i="2"/>
  <c r="E249" i="2"/>
  <c r="E250" i="2"/>
  <c r="E1311" i="2"/>
  <c r="E1679" i="2"/>
  <c r="E1680" i="2"/>
  <c r="E1688" i="2"/>
  <c r="E1689" i="2"/>
  <c r="E1350" i="2"/>
  <c r="E1568" i="2"/>
  <c r="E234" i="2"/>
  <c r="E272" i="2"/>
  <c r="E273" i="2"/>
  <c r="E89" i="2"/>
  <c r="E340" i="2"/>
  <c r="E617" i="2"/>
  <c r="E1490" i="2"/>
  <c r="E454" i="2"/>
  <c r="E245" i="2"/>
  <c r="E545" i="2"/>
  <c r="E1724" i="2"/>
  <c r="E1392" i="2"/>
  <c r="E328" i="2"/>
  <c r="E358" i="2"/>
  <c r="E186" i="2"/>
  <c r="E187" i="2"/>
  <c r="E1122" i="2"/>
  <c r="E1357" i="2"/>
  <c r="E2073" i="2"/>
  <c r="E1333" i="2"/>
  <c r="E2099" i="2"/>
  <c r="E1931" i="2"/>
  <c r="E2025" i="2"/>
  <c r="E308" i="2"/>
  <c r="E1769" i="2"/>
  <c r="E1770" i="2"/>
  <c r="E1950" i="2"/>
  <c r="E722" i="2"/>
  <c r="E1504" i="2"/>
  <c r="E1412" i="2"/>
  <c r="E1438" i="2"/>
  <c r="E255" i="2"/>
  <c r="E256" i="2"/>
  <c r="E128" i="2"/>
  <c r="E129" i="2"/>
  <c r="E130" i="2"/>
  <c r="E1034" i="2"/>
  <c r="E1035" i="2"/>
  <c r="E1036" i="2"/>
  <c r="E1037" i="2"/>
  <c r="E1957" i="2"/>
  <c r="E1062" i="2"/>
  <c r="E240" i="2"/>
  <c r="E1466" i="2"/>
  <c r="E1601" i="2"/>
  <c r="E1356" i="2"/>
  <c r="E2064" i="2"/>
  <c r="E2065" i="2"/>
  <c r="E2066" i="2"/>
  <c r="E1147" i="2"/>
  <c r="E33" i="2"/>
  <c r="E1514" i="2"/>
  <c r="E1140" i="2"/>
  <c r="E1141" i="2"/>
  <c r="E1142" i="2"/>
  <c r="E2015" i="2"/>
  <c r="E1810" i="2"/>
  <c r="E503" i="2"/>
  <c r="E169" i="2"/>
  <c r="E1972" i="2"/>
  <c r="E1167" i="2"/>
  <c r="E556" i="2"/>
  <c r="E557" i="2"/>
  <c r="E1059" i="2"/>
  <c r="E56" i="2"/>
  <c r="E227" i="2"/>
  <c r="E1649" i="2"/>
  <c r="E1366" i="2"/>
  <c r="E817" i="2"/>
  <c r="E818" i="2"/>
  <c r="E819" i="2"/>
  <c r="E587" i="2"/>
  <c r="E1099" i="2"/>
  <c r="E735" i="2"/>
  <c r="E491" i="2"/>
  <c r="E530" i="2"/>
  <c r="E477" i="2"/>
  <c r="E1321" i="2"/>
  <c r="E1322" i="2"/>
  <c r="E497" i="2"/>
  <c r="E542" i="2"/>
  <c r="E385" i="2"/>
  <c r="E145" i="2"/>
  <c r="E1361" i="2"/>
  <c r="E1362" i="2"/>
  <c r="E309" i="2"/>
  <c r="E496" i="2"/>
  <c r="E1910" i="2"/>
  <c r="E1075" i="2"/>
  <c r="E607" i="2"/>
  <c r="E193" i="2"/>
  <c r="E1246" i="2"/>
  <c r="E1247" i="2"/>
  <c r="E1248" i="2"/>
  <c r="E218" i="2"/>
  <c r="E658" i="2"/>
  <c r="E554" i="2"/>
  <c r="E840" i="2"/>
  <c r="E841" i="2"/>
  <c r="E1764" i="2"/>
  <c r="E68" i="2"/>
  <c r="E1575" i="2"/>
  <c r="E2104" i="2"/>
  <c r="E1179" i="2"/>
  <c r="E850" i="2"/>
  <c r="E1342" i="2"/>
  <c r="E795" i="2"/>
  <c r="E1902" i="2"/>
  <c r="E480" i="2"/>
  <c r="E796" i="2"/>
  <c r="E1614" i="2"/>
  <c r="E1959" i="2"/>
  <c r="E1886" i="2"/>
  <c r="E805" i="2"/>
  <c r="E806" i="2"/>
  <c r="E807" i="2"/>
  <c r="E1547" i="2"/>
  <c r="E431" i="2"/>
  <c r="E1422" i="2"/>
  <c r="E1320" i="2"/>
  <c r="E1108" i="2"/>
  <c r="E1008" i="2"/>
  <c r="E146" i="2"/>
  <c r="E1503" i="2"/>
  <c r="E1853" i="2"/>
  <c r="E119" i="2"/>
  <c r="E120" i="2"/>
  <c r="E83" i="2"/>
  <c r="E445" i="2"/>
  <c r="E378" i="2"/>
  <c r="E835" i="2"/>
  <c r="E988" i="2"/>
  <c r="E1527" i="2"/>
  <c r="E2062" i="2"/>
  <c r="E1970" i="2"/>
  <c r="E867" i="2"/>
  <c r="E2097" i="2"/>
  <c r="E1149" i="2"/>
  <c r="E2031" i="2"/>
  <c r="E155" i="2"/>
  <c r="E156" i="2"/>
  <c r="E676" i="2"/>
  <c r="E2002" i="2"/>
  <c r="E724" i="2"/>
  <c r="E1572" i="2"/>
  <c r="E1154" i="2"/>
  <c r="E2085" i="2"/>
  <c r="E1049" i="2"/>
  <c r="E905" i="2"/>
  <c r="E1513" i="2"/>
  <c r="E244" i="2"/>
  <c r="E1471" i="2"/>
  <c r="E1685" i="2"/>
  <c r="E1771" i="2"/>
  <c r="E894" i="2"/>
  <c r="E654" i="2"/>
  <c r="E1536" i="2"/>
  <c r="E1872" i="2"/>
  <c r="E568" i="2"/>
  <c r="E1928" i="2"/>
  <c r="E696" i="2"/>
  <c r="E1775" i="2"/>
  <c r="E1694" i="2"/>
  <c r="E881" i="2"/>
  <c r="E1270" i="2"/>
  <c r="E1890" i="2"/>
  <c r="E1314" i="2"/>
  <c r="E857" i="2"/>
  <c r="E976" i="2"/>
  <c r="E1949" i="2"/>
  <c r="E576" i="2"/>
  <c r="E1578" i="2"/>
  <c r="E919" i="2"/>
  <c r="E345" i="2"/>
  <c r="E346" i="2"/>
  <c r="E1139" i="2"/>
  <c r="E260" i="2"/>
  <c r="E107" i="2"/>
  <c r="E108" i="2"/>
  <c r="E109" i="2"/>
  <c r="E687" i="2"/>
  <c r="E647" i="2"/>
  <c r="E1708" i="2"/>
  <c r="E511" i="2"/>
  <c r="E2043" i="2"/>
  <c r="E1127" i="2"/>
  <c r="E1823" i="2"/>
  <c r="E404" i="2"/>
  <c r="E1475" i="2"/>
  <c r="E1441" i="2"/>
  <c r="E1442" i="2"/>
  <c r="E1640" i="2"/>
  <c r="E1841" i="2"/>
  <c r="E797" i="2"/>
  <c r="E290" i="2"/>
  <c r="E1730" i="2"/>
  <c r="E1731" i="2"/>
  <c r="E1642" i="2"/>
  <c r="E1817" i="2"/>
  <c r="E1818" i="2"/>
  <c r="E1344" i="2"/>
  <c r="E1236" i="2"/>
  <c r="E1394" i="2"/>
  <c r="E508" i="2"/>
  <c r="E953" i="2"/>
  <c r="E246" i="2"/>
  <c r="E247" i="2"/>
  <c r="E1723" i="2"/>
  <c r="E291" i="2"/>
  <c r="E1040" i="2"/>
  <c r="E1725" i="2"/>
  <c r="E166" i="2"/>
  <c r="E465" i="2"/>
  <c r="E1838" i="2"/>
  <c r="E1372" i="2"/>
  <c r="E211" i="2"/>
  <c r="E610" i="2"/>
  <c r="E338" i="2"/>
  <c r="E339" i="2"/>
  <c r="E1349" i="2"/>
  <c r="E1896" i="2"/>
  <c r="E1698" i="2"/>
  <c r="E1940" i="2"/>
  <c r="E1941" i="2"/>
  <c r="E1093" i="2"/>
  <c r="E553" i="2"/>
  <c r="E1339" i="2"/>
  <c r="E821" i="2"/>
  <c r="E276" i="2"/>
  <c r="E277" i="2"/>
  <c r="E1209" i="2"/>
  <c r="E1330" i="2"/>
  <c r="E1331" i="2"/>
  <c r="E1173" i="2"/>
  <c r="E87" i="2"/>
  <c r="E88" i="2"/>
  <c r="E1249" i="2"/>
  <c r="E945" i="2"/>
  <c r="E1130" i="2"/>
  <c r="E1131" i="2"/>
  <c r="E1132" i="2"/>
  <c r="E1981" i="2"/>
  <c r="E1785" i="2"/>
  <c r="E1786" i="2"/>
  <c r="E1787" i="2"/>
  <c r="E830" i="2"/>
  <c r="E558" i="2"/>
  <c r="E559" i="2"/>
  <c r="E1056" i="2"/>
  <c r="E311" i="2"/>
  <c r="E767" i="2"/>
  <c r="E1297" i="2"/>
  <c r="E1063" i="2"/>
  <c r="E1174" i="2"/>
  <c r="E1175" i="2"/>
  <c r="E1686" i="2"/>
  <c r="E70" i="2"/>
  <c r="E1151" i="2"/>
  <c r="E174" i="2"/>
  <c r="E1118" i="2"/>
  <c r="E1665" i="2"/>
  <c r="E1144" i="2"/>
  <c r="E79" i="2"/>
  <c r="E936" i="2"/>
  <c r="E1868" i="2"/>
  <c r="E434" i="2"/>
  <c r="E457" i="2"/>
  <c r="E329" i="2"/>
  <c r="E29" i="2"/>
  <c r="E667" i="2"/>
  <c r="E307" i="2"/>
  <c r="E1666" i="2"/>
  <c r="E225" i="2"/>
  <c r="E213" i="2"/>
  <c r="E214" i="2"/>
  <c r="E91" i="2"/>
  <c r="E92" i="2"/>
  <c r="E141" i="2"/>
  <c r="E372" i="2"/>
  <c r="E1214" i="2"/>
  <c r="E191" i="2"/>
  <c r="E1182" i="2"/>
  <c r="E1183" i="2"/>
  <c r="E829" i="2"/>
  <c r="E1628" i="2"/>
  <c r="E2017" i="2"/>
  <c r="E1542" i="2"/>
  <c r="E922" i="2"/>
  <c r="E534" i="2"/>
  <c r="E1859" i="2"/>
  <c r="E180" i="2"/>
  <c r="E1077" i="2"/>
  <c r="E1877" i="2"/>
  <c r="E625" i="2"/>
  <c r="E305" i="2"/>
  <c r="E1538" i="2"/>
  <c r="E413" i="2"/>
  <c r="E622" i="2"/>
  <c r="E1411" i="2"/>
  <c r="E1477" i="2"/>
  <c r="E908" i="2"/>
  <c r="E21" i="2"/>
  <c r="E535" i="2"/>
  <c r="E1510" i="2"/>
  <c r="E1277" i="2"/>
  <c r="E744" i="2"/>
  <c r="E760" i="2"/>
  <c r="E1801" i="2"/>
  <c r="E1885" i="2"/>
  <c r="E1713" i="2"/>
  <c r="E126" i="2"/>
  <c r="E321" i="2"/>
  <c r="E322" i="2"/>
  <c r="E2116" i="2"/>
  <c r="E1595" i="2"/>
  <c r="E1596" i="2"/>
  <c r="E1597" i="2"/>
  <c r="E1677" i="2"/>
  <c r="E529" i="2"/>
  <c r="E673" i="2"/>
  <c r="E464" i="2"/>
  <c r="E980" i="2"/>
  <c r="E1852" i="2"/>
  <c r="E869" i="2"/>
  <c r="E1519" i="2"/>
  <c r="E931" i="2"/>
  <c r="E1047" i="2"/>
  <c r="E1980" i="2"/>
  <c r="E243" i="2"/>
  <c r="E1520" i="2"/>
  <c r="E2009" i="2"/>
  <c r="E1104" i="2"/>
  <c r="E566" i="2"/>
  <c r="E1922" i="2"/>
  <c r="E149" i="2"/>
  <c r="E1944" i="2"/>
  <c r="E1696" i="2"/>
  <c r="E747" i="2"/>
  <c r="E74" i="2"/>
  <c r="E906" i="2"/>
  <c r="E946" i="2"/>
  <c r="E947" i="2"/>
  <c r="E295" i="2"/>
  <c r="E9" i="2"/>
  <c r="E507" i="2"/>
  <c r="E1545" i="2"/>
  <c r="E396" i="2"/>
  <c r="E1603" i="2"/>
  <c r="E1604" i="2"/>
  <c r="E1358" i="2"/>
  <c r="E2019" i="2"/>
  <c r="E1408" i="2"/>
  <c r="E1091" i="2"/>
  <c r="E973" i="2"/>
  <c r="E1955" i="2"/>
  <c r="E18" i="2"/>
  <c r="E19" i="2"/>
  <c r="E1592" i="2"/>
  <c r="E362" i="2"/>
  <c r="E954" i="2"/>
  <c r="E964" i="2"/>
  <c r="E965" i="2"/>
  <c r="E548" i="2"/>
  <c r="E1593" i="2"/>
  <c r="E2032" i="2"/>
  <c r="E1033" i="2"/>
  <c r="E1571" i="2"/>
  <c r="E26" i="2"/>
  <c r="E708" i="2"/>
  <c r="E80" i="2"/>
  <c r="E223" i="2"/>
  <c r="E224" i="2"/>
  <c r="E793" i="2"/>
  <c r="E2033" i="2"/>
  <c r="E2034" i="2"/>
  <c r="E585" i="2"/>
  <c r="E207" i="2"/>
  <c r="E792" i="2"/>
  <c r="E1727" i="2"/>
  <c r="E1105" i="2"/>
  <c r="E1925" i="2"/>
  <c r="E1781" i="2"/>
  <c r="E407" i="2"/>
  <c r="E1456" i="2"/>
  <c r="E892" i="2"/>
  <c r="E101" i="2"/>
  <c r="E448" i="2"/>
  <c r="E449" i="2"/>
  <c r="E1528" i="2"/>
  <c r="E1348" i="2"/>
  <c r="E468" i="2"/>
  <c r="E469" i="2"/>
  <c r="E470" i="2"/>
  <c r="E2071" i="2"/>
  <c r="E1347" i="2"/>
  <c r="E1812" i="2"/>
  <c r="E1622" i="2"/>
  <c r="E40" i="2"/>
  <c r="E425" i="2"/>
  <c r="E417" i="2"/>
  <c r="E1119" i="2"/>
  <c r="E957" i="2"/>
  <c r="E1695" i="2"/>
  <c r="E438" i="2"/>
  <c r="E1652" i="2"/>
  <c r="E1524" i="2"/>
  <c r="E1525" i="2"/>
  <c r="E1526" i="2"/>
  <c r="E1178" i="2"/>
  <c r="E778" i="2"/>
  <c r="E779" i="2"/>
  <c r="E2086" i="2"/>
  <c r="E1580" i="2"/>
  <c r="E103" i="2"/>
  <c r="E1962" i="2"/>
  <c r="E1667" i="2"/>
  <c r="E416" i="2"/>
  <c r="E1900" i="2"/>
  <c r="E2006" i="2"/>
  <c r="E1431" i="2"/>
  <c r="E1432" i="2"/>
  <c r="E1453" i="2"/>
  <c r="E466" i="2"/>
  <c r="E406" i="2"/>
  <c r="E1576" i="2"/>
  <c r="E381" i="2"/>
  <c r="E1465" i="2"/>
  <c r="E1836" i="2"/>
  <c r="E154" i="2"/>
  <c r="E1927" i="2"/>
  <c r="E47" i="2"/>
  <c r="E194" i="2"/>
  <c r="E1152" i="2"/>
  <c r="E1068" i="2"/>
  <c r="E49" i="2"/>
  <c r="E1230" i="2"/>
  <c r="E1231" i="2"/>
  <c r="E581" i="2"/>
  <c r="E314" i="2"/>
  <c r="E1548" i="2"/>
  <c r="E1613" i="2"/>
  <c r="E877" i="2"/>
  <c r="E697" i="2"/>
  <c r="E1590" i="2"/>
  <c r="E1378" i="2"/>
  <c r="E1163" i="2"/>
  <c r="E478" i="2"/>
  <c r="E410" i="2"/>
  <c r="E982" i="2"/>
  <c r="E899" i="2"/>
  <c r="E751" i="2"/>
  <c r="E1521" i="2"/>
  <c r="E1846" i="2"/>
  <c r="E1847" i="2"/>
  <c r="E2098" i="2"/>
  <c r="E588" i="2"/>
  <c r="E589" i="2"/>
  <c r="E590" i="2"/>
  <c r="E832" i="2"/>
  <c r="E1492" i="2"/>
  <c r="E713" i="2"/>
  <c r="E1706" i="2"/>
  <c r="E472" i="2"/>
  <c r="E1323" i="2"/>
  <c r="E81" i="2"/>
  <c r="E759" i="2"/>
  <c r="E1748" i="2"/>
  <c r="E252" i="2"/>
  <c r="E343" i="2"/>
  <c r="E1022" i="2"/>
  <c r="E1715" i="2"/>
  <c r="E334" i="2"/>
  <c r="E335" i="2"/>
  <c r="E336" i="2"/>
  <c r="E212" i="2"/>
  <c r="E2114" i="2"/>
  <c r="E178" i="2"/>
  <c r="E1016" i="2"/>
  <c r="E1017" i="2"/>
  <c r="E1308" i="2"/>
  <c r="E284" i="2"/>
  <c r="E210" i="2"/>
  <c r="E487" i="2"/>
  <c r="E1879" i="2"/>
  <c r="E1053" i="2"/>
  <c r="E1505" i="2"/>
  <c r="E39" i="2"/>
  <c r="E948" i="2"/>
  <c r="E694" i="2"/>
  <c r="E1892" i="2"/>
  <c r="E618" i="2"/>
  <c r="E1814" i="2"/>
  <c r="E619" i="2"/>
  <c r="E1109" i="2"/>
  <c r="E1298" i="2"/>
  <c r="E172" i="2"/>
  <c r="E173" i="2"/>
  <c r="E1325" i="2"/>
  <c r="E918" i="2"/>
  <c r="E725" i="2"/>
  <c r="E1114" i="2"/>
  <c r="E1939" i="2"/>
  <c r="E1915" i="2"/>
  <c r="E1260" i="2"/>
  <c r="E749" i="2"/>
  <c r="E1415" i="2"/>
  <c r="E1702" i="2"/>
  <c r="E1703" i="2"/>
  <c r="E1128" i="2"/>
  <c r="E204" i="2"/>
  <c r="E874" i="2"/>
  <c r="E932" i="2"/>
  <c r="E184" i="2"/>
  <c r="E1501" i="2"/>
  <c r="E745" i="2"/>
  <c r="E555" i="2"/>
  <c r="E326" i="2"/>
  <c r="E327" i="2"/>
  <c r="E681" i="2"/>
  <c r="E199" i="2"/>
  <c r="E200" i="2"/>
  <c r="E970" i="2"/>
  <c r="E971" i="2"/>
  <c r="E1977" i="2"/>
  <c r="E1978" i="2"/>
  <c r="E1171" i="2"/>
  <c r="E1895" i="2"/>
  <c r="E104" i="2"/>
  <c r="E105" i="2"/>
  <c r="E106" i="2"/>
  <c r="E1682" i="2"/>
  <c r="E870" i="2"/>
  <c r="E1097" i="2"/>
  <c r="E1965" i="2"/>
  <c r="E1966" i="2"/>
  <c r="E164" i="2"/>
  <c r="E854" i="2"/>
  <c r="E1569" i="2"/>
  <c r="E978" i="2"/>
  <c r="E261" i="2"/>
  <c r="E1987" i="2"/>
  <c r="E1168" i="2"/>
  <c r="E1921" i="2"/>
  <c r="E1907" i="2"/>
  <c r="E1908" i="2"/>
  <c r="E1655" i="2"/>
  <c r="E671" i="2"/>
  <c r="E2074" i="2"/>
  <c r="E525" i="2"/>
  <c r="E902" i="2"/>
  <c r="E1687" i="2"/>
  <c r="E1889" i="2"/>
  <c r="E1540" i="2"/>
  <c r="E1856" i="2"/>
  <c r="E344" i="2"/>
  <c r="E1844" i="2"/>
  <c r="E1115" i="2"/>
  <c r="E463" i="2"/>
  <c r="E1546" i="2"/>
  <c r="E871" i="2"/>
  <c r="E1487" i="2"/>
  <c r="E374" i="2"/>
  <c r="E375" i="2"/>
  <c r="E1864" i="2"/>
  <c r="E575" i="2"/>
  <c r="E1650" i="2"/>
  <c r="E1497" i="2"/>
  <c r="E1498" i="2"/>
  <c r="E1565" i="2"/>
  <c r="E1566" i="2"/>
  <c r="E1567" i="2"/>
  <c r="E1751" i="2"/>
  <c r="E1752" i="2"/>
  <c r="E1009" i="2"/>
  <c r="E383" i="2"/>
  <c r="E365" i="2"/>
  <c r="E139" i="2"/>
  <c r="E473" i="2"/>
  <c r="E1180" i="2"/>
  <c r="E1181" i="2"/>
  <c r="E1233" i="2"/>
  <c r="E1064" i="2"/>
  <c r="E626" i="2"/>
  <c r="E565" i="2"/>
  <c r="E1893" i="2"/>
  <c r="E133" i="2"/>
  <c r="E134" i="2"/>
  <c r="E1212" i="2"/>
  <c r="E143" i="2"/>
  <c r="E1924" i="2"/>
  <c r="E620" i="2"/>
  <c r="E302" i="2"/>
  <c r="E1070" i="2"/>
  <c r="E1012" i="2"/>
  <c r="E1013" i="2"/>
  <c r="E1848" i="2"/>
  <c r="E707" i="2"/>
  <c r="E572" i="2"/>
  <c r="E1416" i="2"/>
  <c r="E488" i="2"/>
  <c r="E489" i="2"/>
  <c r="E490" i="2"/>
  <c r="E723" i="2"/>
  <c r="E968" i="2"/>
  <c r="E390" i="2"/>
  <c r="E661" i="2"/>
  <c r="E662" i="2"/>
  <c r="E746" i="2"/>
  <c r="E640" i="2"/>
  <c r="E641" i="2"/>
  <c r="E642" i="2"/>
  <c r="E1825" i="2"/>
  <c r="E403" i="2"/>
  <c r="E1555" i="2"/>
  <c r="E621" i="2"/>
  <c r="E2077" i="2"/>
  <c r="E1541" i="2"/>
  <c r="E1960" i="2"/>
  <c r="E384" i="2"/>
  <c r="E1162" i="2"/>
  <c r="E1934" i="2"/>
  <c r="E1256" i="2"/>
  <c r="E264" i="2"/>
  <c r="E142" i="2"/>
  <c r="E1644" i="2"/>
  <c r="E737" i="2"/>
  <c r="E395" i="2"/>
  <c r="E825" i="2"/>
  <c r="E1418" i="2"/>
  <c r="E203" i="2"/>
  <c r="E293" i="2"/>
  <c r="E926" i="2"/>
  <c r="E160" i="2"/>
  <c r="E528" i="2"/>
  <c r="E766" i="2"/>
  <c r="E36" i="2"/>
  <c r="E683" i="2"/>
  <c r="E684" i="2"/>
  <c r="E2022" i="2"/>
  <c r="E1632" i="2"/>
  <c r="E1916" i="2"/>
  <c r="E1917" i="2"/>
  <c r="E794" i="2"/>
  <c r="E22" i="2"/>
  <c r="E655" i="2"/>
  <c r="E686" i="2"/>
  <c r="E784" i="2"/>
  <c r="E1086" i="2"/>
  <c r="E1657" i="2"/>
  <c r="E1658" i="2"/>
  <c r="E1942" i="2"/>
  <c r="E1943" i="2"/>
  <c r="E2081" i="2"/>
  <c r="E420" i="2"/>
  <c r="E159" i="2"/>
  <c r="E677" i="2"/>
  <c r="E1500" i="2"/>
  <c r="E1543" i="2"/>
  <c r="E1111" i="2"/>
  <c r="E1165" i="2"/>
  <c r="E175" i="2"/>
  <c r="E62" i="2"/>
  <c r="E897" i="2"/>
  <c r="E898" i="2"/>
  <c r="E1813" i="2"/>
  <c r="E1842" i="2"/>
  <c r="E1843" i="2"/>
  <c r="E682" i="2"/>
  <c r="E1155" i="2"/>
  <c r="E181" i="2"/>
  <c r="E182" i="2"/>
  <c r="E844" i="2"/>
  <c r="E1020" i="2"/>
  <c r="E788" i="2"/>
  <c r="E140" i="2"/>
  <c r="E1506" i="2"/>
  <c r="E1837" i="2"/>
  <c r="E2087" i="2"/>
  <c r="E318" i="2"/>
  <c r="E997" i="2"/>
  <c r="E359" i="2"/>
  <c r="E389" i="2"/>
  <c r="E443" i="2"/>
  <c r="E1948" i="2"/>
  <c r="E1663" i="2"/>
  <c r="E754" i="2"/>
  <c r="E113" i="2"/>
  <c r="E114" i="2"/>
  <c r="E1117" i="2"/>
  <c r="E357" i="2"/>
  <c r="E330" i="2"/>
  <c r="E259" i="2"/>
  <c r="E1218" i="2"/>
  <c r="E2044" i="2"/>
  <c r="E1691" i="2"/>
  <c r="E1446" i="2"/>
  <c r="E1447" i="2"/>
  <c r="E1448" i="2"/>
  <c r="E913" i="2"/>
  <c r="E1605" i="2"/>
  <c r="E537" i="2"/>
  <c r="E1612" i="2"/>
  <c r="E397" i="2"/>
  <c r="E331" i="2"/>
  <c r="E332" i="2"/>
  <c r="E333" i="2"/>
  <c r="E1486" i="2"/>
  <c r="E1478" i="2"/>
  <c r="E102" i="2"/>
  <c r="E538" i="2"/>
  <c r="E310" i="2"/>
  <c r="E509" i="2"/>
  <c r="E510" i="2"/>
  <c r="E648" i="2"/>
  <c r="E253" i="2"/>
  <c r="E1116" i="2"/>
  <c r="E157" i="2"/>
  <c r="E855" i="2"/>
  <c r="E1207" i="2"/>
  <c r="E2005" i="2"/>
  <c r="E1999" i="2"/>
  <c r="E2000" i="2"/>
  <c r="E1457" i="2"/>
  <c r="E1458" i="2"/>
  <c r="E595" i="2"/>
  <c r="E1371" i="2"/>
  <c r="E1802" i="2"/>
  <c r="E613" i="2"/>
  <c r="E1639" i="2"/>
  <c r="E1042" i="2"/>
  <c r="E1043" i="2"/>
  <c r="E495" i="2"/>
  <c r="E1076" i="2"/>
  <c r="E1172" i="2"/>
  <c r="E1390" i="2"/>
  <c r="E1659" i="2"/>
  <c r="E1660" i="2"/>
  <c r="E2111" i="2"/>
  <c r="E1834" i="2"/>
  <c r="E847" i="2"/>
  <c r="E848" i="2"/>
  <c r="E853" i="2"/>
  <c r="E1840" i="2"/>
  <c r="E842" i="2"/>
  <c r="E1126" i="2"/>
  <c r="E1616" i="2"/>
  <c r="E1617" i="2"/>
  <c r="E499" i="2"/>
  <c r="E1464" i="2"/>
  <c r="E1584" i="2"/>
  <c r="E275" i="2"/>
  <c r="E1483" i="2"/>
  <c r="E392" i="2"/>
  <c r="E1244" i="2"/>
  <c r="E2018" i="2"/>
  <c r="E839" i="2"/>
  <c r="E414" i="2"/>
  <c r="E1945" i="2"/>
  <c r="E1082" i="2"/>
  <c r="E402" i="2"/>
  <c r="E1087" i="2"/>
  <c r="E440" i="2"/>
  <c r="E441" i="2"/>
  <c r="E1313" i="2"/>
  <c r="E1423" i="2"/>
  <c r="E1055" i="2"/>
  <c r="E994" i="2"/>
  <c r="E1869" i="2"/>
  <c r="E1058" i="2"/>
  <c r="E1734" i="2"/>
  <c r="E377" i="2"/>
  <c r="E540" i="2"/>
  <c r="E1052" i="2"/>
  <c r="E1700" i="2"/>
  <c r="E1701" i="2"/>
  <c r="E1766" i="2"/>
  <c r="E1767" i="2"/>
  <c r="E596" i="2"/>
  <c r="E597" i="2"/>
  <c r="E598" i="2"/>
  <c r="E599" i="2"/>
  <c r="E303" i="2"/>
  <c r="E2089" i="2"/>
  <c r="E1983" i="2"/>
  <c r="E1984" i="2"/>
  <c r="E386" i="2"/>
  <c r="E2115" i="2"/>
  <c r="E1621" i="2"/>
  <c r="E65" i="2"/>
  <c r="E501" i="2"/>
  <c r="E1460" i="2"/>
  <c r="E1585" i="2"/>
  <c r="E1586" i="2"/>
  <c r="E1587" i="2"/>
  <c r="E1610" i="2"/>
  <c r="E1611" i="2"/>
  <c r="E138" i="2"/>
  <c r="E1424" i="2"/>
  <c r="E1425" i="2"/>
  <c r="E1426" i="2"/>
  <c r="E539" i="2"/>
  <c r="E41" i="2"/>
  <c r="E42" i="2"/>
  <c r="E43" i="2"/>
  <c r="E2103" i="2"/>
  <c r="E1005" i="2"/>
  <c r="E1673" i="2"/>
  <c r="E167" i="2"/>
  <c r="E808" i="2"/>
  <c r="E1293" i="2"/>
  <c r="E1953" i="2"/>
  <c r="E1326" i="2"/>
  <c r="E1051" i="2"/>
  <c r="E663" i="2"/>
  <c r="E963" i="2"/>
  <c r="E198" i="2"/>
  <c r="E2046" i="2"/>
  <c r="E785" i="2"/>
  <c r="E1186" i="2"/>
  <c r="E1368" i="2"/>
  <c r="E144" i="2"/>
  <c r="E2011" i="2"/>
  <c r="E1445" i="2"/>
  <c r="E1743" i="2"/>
  <c r="E1744" i="2"/>
  <c r="E1745" i="2"/>
  <c r="E251" i="2"/>
  <c r="E2035" i="2"/>
  <c r="E1120" i="2"/>
  <c r="E564" i="2"/>
  <c r="E1860" i="2"/>
  <c r="E1861" i="2"/>
  <c r="E689" i="2"/>
  <c r="E740" i="2"/>
  <c r="E2068" i="2"/>
  <c r="E2069" i="2"/>
  <c r="E1552" i="2"/>
  <c r="E650" i="2"/>
  <c r="E651" i="2"/>
  <c r="E2007" i="2"/>
  <c r="E2008" i="2"/>
  <c r="E1643" i="2"/>
  <c r="E1124" i="2"/>
  <c r="E872" i="2"/>
  <c r="E873" i="2"/>
  <c r="E323" i="2"/>
  <c r="E637" i="2"/>
  <c r="E1746" i="2"/>
  <c r="E1474" i="2"/>
  <c r="E748" i="2"/>
  <c r="E716" i="2"/>
  <c r="E852" i="2"/>
  <c r="E1563" i="2"/>
  <c r="E1845" i="2"/>
  <c r="E1136" i="2"/>
  <c r="E1485" i="2"/>
  <c r="E1261" i="2"/>
  <c r="E1903" i="2"/>
  <c r="E1904" i="2"/>
  <c r="E1905" i="2"/>
  <c r="E1906" i="2"/>
  <c r="E526" i="2"/>
  <c r="E665" i="2"/>
  <c r="E388" i="2"/>
  <c r="E1467" i="2"/>
  <c r="E938" i="2"/>
  <c r="E809" i="2"/>
  <c r="E810" i="2"/>
  <c r="E1044" i="2"/>
  <c r="E1791" i="2"/>
  <c r="E428" i="2"/>
  <c r="E1255" i="2"/>
  <c r="E176" i="2"/>
  <c r="E177" i="2"/>
  <c r="E75" i="2"/>
  <c r="E1427" i="2"/>
  <c r="E1265" i="2"/>
  <c r="E216" i="2"/>
  <c r="E1797" i="2"/>
  <c r="E1742" i="2"/>
  <c r="E920" i="2"/>
  <c r="E928" i="2"/>
  <c r="E394" i="2"/>
  <c r="E699" i="2"/>
  <c r="E1826" i="2"/>
  <c r="E1990" i="2"/>
  <c r="E52" i="2"/>
  <c r="E1470" i="2"/>
  <c r="E1289" i="2"/>
  <c r="E1290" i="2"/>
  <c r="E436" i="2"/>
  <c r="E437" i="2"/>
  <c r="E1798" i="2"/>
  <c r="E1799" i="2"/>
  <c r="E1481" i="2"/>
  <c r="E296" i="2"/>
  <c r="E297" i="2"/>
  <c r="E859" i="2"/>
  <c r="E352" i="2"/>
  <c r="E353" i="2"/>
  <c r="E1205" i="2"/>
  <c r="E1833" i="2"/>
  <c r="E459" i="2"/>
  <c r="E787" i="2"/>
  <c r="E955" i="2"/>
  <c r="E956" i="2"/>
  <c r="E1654" i="2"/>
  <c r="E1106" i="2"/>
  <c r="E1107" i="2"/>
  <c r="E254" i="2"/>
  <c r="E73" i="2"/>
  <c r="E398" i="2"/>
  <c r="E481" i="2"/>
  <c r="E768" i="2"/>
  <c r="E769" i="2"/>
  <c r="E770" i="2"/>
  <c r="E692" i="2"/>
  <c r="E891" i="2"/>
  <c r="E1880" i="2"/>
  <c r="E1881" i="2"/>
  <c r="E851" i="2"/>
  <c r="E354" i="2"/>
  <c r="E408" i="2"/>
  <c r="E1294" i="2"/>
  <c r="E1284" i="2"/>
  <c r="E2076" i="2"/>
  <c r="E2084" i="2"/>
  <c r="E125" i="2"/>
  <c r="E1302" i="2"/>
  <c r="E1930" i="2"/>
  <c r="E628" i="2"/>
  <c r="E1758" i="2"/>
  <c r="E1629" i="2"/>
  <c r="E1630" i="2"/>
  <c r="E313" i="2"/>
  <c r="E387" i="2"/>
  <c r="E2072" i="2"/>
  <c r="E1674" i="2"/>
  <c r="E695" i="2"/>
  <c r="E1783" i="2"/>
  <c r="E1161" i="2"/>
  <c r="E1291" i="2"/>
  <c r="E10" i="2"/>
  <c r="E1219" i="2"/>
  <c r="E1220" i="2"/>
  <c r="E1502" i="2"/>
  <c r="E45" i="2"/>
  <c r="E1678" i="2"/>
  <c r="E543" i="2"/>
  <c r="E289" i="2"/>
  <c r="E399" i="2"/>
  <c r="E1606" i="2"/>
  <c r="E693" i="2"/>
  <c r="E1135" i="2"/>
  <c r="E1159" i="2"/>
  <c r="E1712" i="2"/>
  <c r="E1318" i="2"/>
  <c r="E59" i="2"/>
  <c r="E1199" i="2"/>
  <c r="E623" i="2"/>
  <c r="E1018" i="2"/>
  <c r="E1019" i="2"/>
  <c r="E1932" i="2"/>
  <c r="E1933" i="2"/>
  <c r="E265" i="2"/>
  <c r="E266" i="2"/>
  <c r="E267" i="2"/>
  <c r="E268" i="2"/>
  <c r="E614" i="2"/>
  <c r="E1030" i="2"/>
  <c r="E2080" i="2"/>
  <c r="E579" i="2"/>
  <c r="E2088" i="2"/>
  <c r="E2023" i="2"/>
  <c r="E306" i="2"/>
  <c r="E1287" i="2"/>
  <c r="E1741" i="2"/>
  <c r="E1292" i="2"/>
  <c r="E909" i="2"/>
  <c r="E783" i="2"/>
  <c r="E1884" i="2"/>
  <c r="E1839" i="2"/>
  <c r="E1753" i="2"/>
  <c r="E1754" i="2"/>
  <c r="E1755" i="2"/>
  <c r="E1756" i="2"/>
  <c r="E1511" i="2"/>
  <c r="E158" i="2"/>
  <c r="E649" i="2"/>
  <c r="E1282" i="2"/>
  <c r="E1283" i="2"/>
  <c r="E1157" i="2"/>
  <c r="E1158" i="2"/>
  <c r="E498" i="2"/>
  <c r="E2082" i="2"/>
  <c r="E2057" i="2"/>
  <c r="E2058" i="2"/>
  <c r="E1553" i="2"/>
  <c r="E1554" i="2"/>
  <c r="E756" i="2"/>
  <c r="E571" i="2"/>
  <c r="E993" i="2"/>
  <c r="E368" i="2"/>
  <c r="E317" i="2"/>
  <c r="E429" i="2"/>
  <c r="E1010" i="2"/>
  <c r="E813" i="2"/>
  <c r="E578" i="2"/>
  <c r="E1849" i="2"/>
  <c r="E1462" i="2"/>
  <c r="E1463" i="2"/>
  <c r="E887" i="2"/>
  <c r="E1832" i="2"/>
  <c r="E1851" i="2"/>
  <c r="E1651" i="2"/>
  <c r="E150" i="2"/>
  <c r="E151" i="2"/>
  <c r="E1094" i="2"/>
  <c r="E1480" i="2"/>
  <c r="E48" i="2"/>
  <c r="E1870" i="2"/>
  <c r="E1976" i="2"/>
  <c r="E1197" i="2"/>
  <c r="E66" i="2"/>
  <c r="E1060" i="2"/>
  <c r="E1759" i="2"/>
  <c r="E1780" i="2"/>
  <c r="E1562" i="2"/>
  <c r="E1029" i="2"/>
  <c r="E1534" i="2"/>
  <c r="E1560" i="2"/>
  <c r="E594" i="2"/>
  <c r="E2001" i="2"/>
  <c r="E1946" i="2"/>
  <c r="E1947" i="2"/>
  <c r="E58" i="2"/>
  <c r="E349" i="2"/>
  <c r="E350" i="2"/>
  <c r="E2037" i="2"/>
  <c r="E1479" i="2"/>
  <c r="E1830" i="2"/>
  <c r="E546" i="2"/>
  <c r="E1227" i="2"/>
  <c r="E1351" i="2"/>
  <c r="E447" i="2"/>
  <c r="E705" i="2"/>
  <c r="E706" i="2"/>
  <c r="E292" i="2"/>
  <c r="E432" i="2"/>
  <c r="E433" i="2"/>
  <c r="E2067" i="2"/>
  <c r="E1324" i="2"/>
  <c r="E1450" i="2"/>
  <c r="E2014" i="2"/>
  <c r="E1273" i="2"/>
  <c r="E889" i="2"/>
  <c r="E298" i="2"/>
  <c r="E1690" i="2"/>
  <c r="E2117" i="2"/>
  <c r="E1523" i="2"/>
  <c r="E551" i="2"/>
  <c r="E1929" i="2"/>
  <c r="E1295" i="2"/>
  <c r="E738" i="2"/>
  <c r="E739" i="2"/>
  <c r="E2045" i="2"/>
  <c r="E688" i="2"/>
  <c r="E1803" i="2"/>
  <c r="E1804" i="2"/>
  <c r="E1054" i="2"/>
  <c r="E1636" i="2"/>
  <c r="E1637" i="2"/>
  <c r="E2094" i="2"/>
  <c r="E563" i="2"/>
  <c r="E726" i="2"/>
  <c r="E727" i="2"/>
  <c r="E1440" i="2"/>
  <c r="E2054" i="2"/>
  <c r="E1747" i="2"/>
  <c r="E890" i="2"/>
  <c r="E1899" i="2"/>
  <c r="E1718" i="2"/>
  <c r="E868" i="2"/>
  <c r="E1336" i="2"/>
  <c r="E351" i="2"/>
  <c r="E312" i="2"/>
  <c r="E131" i="2"/>
  <c r="E685" i="2"/>
  <c r="E631" i="2"/>
  <c r="E1067" i="2"/>
  <c r="E13" i="2"/>
  <c r="E14" i="2"/>
  <c r="E15" i="2"/>
  <c r="E16" i="2"/>
  <c r="E1672" i="2"/>
  <c r="E1271" i="2"/>
  <c r="E2105" i="2"/>
  <c r="E2055" i="2"/>
  <c r="E71" i="2"/>
  <c r="E1280" i="2"/>
  <c r="E50" i="2"/>
  <c r="E51" i="2"/>
  <c r="E1676" i="2"/>
  <c r="E367" i="2"/>
  <c r="E163" i="2"/>
  <c r="E1310" i="2"/>
  <c r="E1069" i="2"/>
  <c r="E215" i="2"/>
  <c r="E1938" i="2"/>
  <c r="E2106" i="2"/>
  <c r="E2107" i="2"/>
  <c r="E370" i="2"/>
  <c r="E690" i="2"/>
  <c r="E826" i="2"/>
  <c r="E929" i="2"/>
  <c r="E1898" i="2"/>
  <c r="E1276" i="2"/>
  <c r="E1956" i="2"/>
  <c r="E823" i="2"/>
  <c r="E824" i="2"/>
  <c r="E531" i="2"/>
  <c r="E666" i="2"/>
  <c r="E2093" i="2"/>
  <c r="E419" i="2"/>
  <c r="E714" i="2"/>
  <c r="E1417" i="2"/>
  <c r="E811" i="2"/>
  <c r="E812" i="2"/>
  <c r="E34" i="2"/>
  <c r="E1187" i="2"/>
  <c r="E519" i="2"/>
  <c r="E319" i="2"/>
  <c r="E828" i="2"/>
  <c r="E1638" i="2"/>
  <c r="E471" i="2"/>
  <c r="E1176" i="2"/>
  <c r="E636" i="2"/>
  <c r="E424" i="2"/>
  <c r="E2036" i="2"/>
  <c r="E1811" i="2"/>
  <c r="E1189" i="2"/>
  <c r="E1190" i="2"/>
  <c r="E728" i="2"/>
  <c r="E189" i="2"/>
  <c r="E190" i="2"/>
  <c r="E1985" i="2"/>
  <c r="E1986" i="2"/>
  <c r="E533" i="2"/>
  <c r="E165" i="2"/>
  <c r="E1975" i="2"/>
  <c r="E846" i="2"/>
  <c r="E1862" i="2"/>
  <c r="E1863" i="2"/>
  <c r="E1235" i="2"/>
  <c r="E717" i="2"/>
  <c r="E1757" i="2"/>
  <c r="E593" i="2"/>
  <c r="E1125" i="2"/>
  <c r="E1367" i="2"/>
  <c r="E1535" i="2"/>
  <c r="E1982" i="2"/>
  <c r="E1958" i="2"/>
  <c r="E1671" i="2"/>
  <c r="E269" i="2"/>
  <c r="E1245" i="2"/>
  <c r="E366" i="2"/>
  <c r="E237" i="2"/>
  <c r="E238" i="2"/>
  <c r="E820" i="2"/>
  <c r="E569" i="2"/>
  <c r="E570" i="2"/>
  <c r="E1891" i="2"/>
  <c r="E37" i="2"/>
  <c r="E38" i="2"/>
  <c r="E1901" i="2"/>
  <c r="E1304" i="2"/>
  <c r="E1670" i="2"/>
  <c r="E467" i="2"/>
  <c r="E1444" i="2"/>
  <c r="E1762" i="2"/>
  <c r="E1148" i="2"/>
  <c r="E2092" i="2"/>
  <c r="E606" i="2"/>
  <c r="E834" i="2"/>
  <c r="E615" i="2"/>
  <c r="E616" i="2"/>
  <c r="E1994" i="2"/>
  <c r="E1805" i="2"/>
  <c r="E837" i="2"/>
  <c r="E1254" i="2"/>
  <c r="E236" i="2"/>
  <c r="E815" i="2"/>
  <c r="E452" i="2"/>
  <c r="E453" i="2"/>
  <c r="E1278" i="2"/>
  <c r="E1279" i="2"/>
  <c r="E1143" i="2"/>
  <c r="E1574" i="2"/>
  <c r="E1625" i="2"/>
  <c r="E1626" i="2"/>
  <c r="E1627" i="2"/>
  <c r="E1656" i="2"/>
  <c r="E1710" i="2"/>
  <c r="E30" i="2"/>
  <c r="E1733" i="2"/>
  <c r="E373" i="2"/>
  <c r="E1078" i="2"/>
  <c r="E1234" i="2"/>
  <c r="E1066" i="2"/>
  <c r="E1195" i="2"/>
  <c r="E1196" i="2"/>
  <c r="E1185" i="2"/>
  <c r="E961" i="2"/>
  <c r="E1021" i="2"/>
  <c r="E206" i="2"/>
  <c r="E285" i="2"/>
  <c r="E286" i="2"/>
  <c r="E287" i="2"/>
  <c r="E1217" i="2"/>
  <c r="E371" i="2"/>
  <c r="E2049" i="2"/>
  <c r="E2" i="2"/>
  <c r="E1393" i="2"/>
  <c r="E2100" i="2"/>
  <c r="E1857" i="2"/>
  <c r="E1858" i="2"/>
  <c r="E1239" i="2"/>
  <c r="E521" i="2"/>
  <c r="E1926" i="2"/>
  <c r="E833" i="2"/>
  <c r="E2027" i="2"/>
  <c r="E2028" i="2"/>
  <c r="E986" i="2"/>
  <c r="E987" i="2"/>
  <c r="E12" i="2"/>
  <c r="E1002" i="2"/>
  <c r="E1003" i="2"/>
  <c r="E382" i="2"/>
  <c r="E2004" i="2"/>
  <c r="E883" i="2"/>
  <c r="E1774" i="2"/>
  <c r="E698" i="2"/>
  <c r="E2112" i="2"/>
  <c r="E2113" i="2"/>
  <c r="E32" i="2"/>
  <c r="E1405" i="2"/>
  <c r="E1608" i="2"/>
  <c r="E1208" i="2"/>
  <c r="E1309" i="2"/>
  <c r="E549" i="2"/>
  <c r="E1704" i="2"/>
  <c r="E1065" i="2"/>
  <c r="E1263" i="2"/>
  <c r="E411" i="2"/>
  <c r="E412" i="2"/>
  <c r="E1081" i="2"/>
  <c r="E315" i="2"/>
  <c r="E1697" i="2"/>
  <c r="E939" i="2"/>
  <c r="E940" i="2"/>
  <c r="E941" i="2"/>
  <c r="E942" i="2"/>
  <c r="E61" i="2"/>
  <c r="E1257" i="2"/>
  <c r="E1258" i="2"/>
  <c r="E1259" i="2"/>
  <c r="E573" i="2"/>
  <c r="E574" i="2"/>
  <c r="E1262" i="2"/>
  <c r="E1822" i="2"/>
  <c r="E1102" i="2"/>
  <c r="E1961" i="2"/>
  <c r="E930" i="2"/>
  <c r="E217" i="2"/>
  <c r="E2063" i="2"/>
  <c r="E515" i="2"/>
  <c r="E516" i="2"/>
  <c r="E2101" i="2"/>
  <c r="E2102" i="2"/>
  <c r="E1454" i="2"/>
  <c r="E1137" i="2"/>
  <c r="E1048" i="2"/>
  <c r="E1305" i="2"/>
  <c r="E550" i="2"/>
  <c r="E1198" i="2"/>
  <c r="E782" i="2"/>
  <c r="E1449" i="2"/>
  <c r="E609" i="2"/>
  <c r="E1581" i="2"/>
  <c r="E1582" i="2"/>
  <c r="E44" i="2"/>
  <c r="E1577" i="2"/>
  <c r="E601" i="2"/>
  <c r="E1709" i="2"/>
  <c r="E763" i="2"/>
  <c r="E1484" i="2"/>
  <c r="E921" i="2"/>
  <c r="E170" i="2"/>
  <c r="E171" i="2"/>
  <c r="E1684" i="2"/>
  <c r="E1409" i="2"/>
  <c r="E1253" i="2"/>
  <c r="E2122" i="2"/>
  <c r="E262" i="2"/>
  <c r="E263" i="2"/>
  <c r="E567" i="2"/>
  <c r="E882" i="2"/>
  <c r="E990" i="2"/>
  <c r="E991" i="2"/>
  <c r="E2061" i="2"/>
  <c r="E1793" i="2"/>
  <c r="E1794" i="2"/>
  <c r="E969" i="2"/>
  <c r="E580" i="2"/>
  <c r="E444" i="2"/>
  <c r="E1391" i="2"/>
  <c r="E1340" i="2"/>
  <c r="E582" i="2"/>
  <c r="E2083" i="2"/>
  <c r="E197" i="2"/>
  <c r="E1238" i="2"/>
  <c r="E1226" i="2"/>
  <c r="E729" i="2"/>
  <c r="E730" i="2"/>
  <c r="E500" i="2"/>
  <c r="E442" i="2"/>
  <c r="E1156" i="2"/>
  <c r="E1489" i="2"/>
  <c r="E1808" i="2"/>
  <c r="E1809" i="2"/>
  <c r="E93" i="2"/>
  <c r="E97" i="2"/>
  <c r="E1800" i="2"/>
  <c r="E1406" i="2"/>
  <c r="E82" i="2"/>
  <c r="E451" i="2"/>
  <c r="E57" i="2"/>
  <c r="E148" i="2"/>
  <c r="E985" i="2"/>
  <c r="E1888" i="2"/>
  <c r="E608" i="2"/>
  <c r="E836" i="2"/>
  <c r="E1887" i="2"/>
  <c r="E1335" i="2"/>
  <c r="E1763" i="2"/>
  <c r="E179" i="2"/>
  <c r="E94" i="2"/>
  <c r="E95" i="2"/>
  <c r="E629" i="2"/>
  <c r="E1974" i="2"/>
  <c r="E1782" i="2"/>
  <c r="E1726" i="2"/>
  <c r="E118" i="2"/>
  <c r="E2053" i="2"/>
  <c r="E232" i="2"/>
  <c r="E1624" i="2"/>
  <c r="E1428" i="2"/>
  <c r="E1806" i="2"/>
  <c r="E1807" i="2"/>
  <c r="E2121" i="2"/>
  <c r="E750" i="2"/>
  <c r="E949" i="2"/>
  <c r="E903" i="2"/>
  <c r="E904" i="2"/>
  <c r="E1866" i="2"/>
  <c r="E1867" i="2"/>
  <c r="E1098" i="2"/>
  <c r="E1736" i="2"/>
  <c r="E1737" i="2"/>
  <c r="E1268" i="2"/>
  <c r="E5" i="2"/>
  <c r="E1968" i="2"/>
  <c r="E1532" i="2"/>
  <c r="E1533" i="2"/>
  <c r="E1387" i="2"/>
  <c r="E1388" i="2"/>
  <c r="E2079" i="2"/>
  <c r="E183" i="2"/>
  <c r="E76" i="2"/>
  <c r="E77" i="2"/>
  <c r="E652" i="2"/>
  <c r="E653" i="2"/>
  <c r="E439" i="2"/>
  <c r="E758" i="2"/>
  <c r="E1570" i="2"/>
  <c r="E1883" i="2"/>
  <c r="E2078" i="2"/>
  <c r="E278" i="2"/>
  <c r="E552" i="2"/>
  <c r="E1476" i="2"/>
  <c r="E1645" i="2"/>
  <c r="E1646" i="2"/>
  <c r="E879" i="2"/>
  <c r="E880" i="2"/>
  <c r="E1188" i="2"/>
  <c r="E972" i="2"/>
  <c r="E1461" i="2"/>
  <c r="E1914" i="2"/>
  <c r="E127" i="2"/>
  <c r="E1061" i="2"/>
  <c r="E741" i="2"/>
  <c r="E742" i="2"/>
  <c r="E996" i="2"/>
  <c r="E934" i="2"/>
  <c r="E935" i="2"/>
  <c r="E161" i="2"/>
  <c r="E162" i="2"/>
  <c r="E771" i="2"/>
  <c r="E772" i="2"/>
  <c r="E1675" i="2"/>
  <c r="E1000" i="2"/>
  <c r="E1508" i="2"/>
  <c r="E1413" i="2"/>
  <c r="E1414" i="2"/>
  <c r="E1363" i="2"/>
  <c r="E1364" i="2"/>
  <c r="E1615" i="2"/>
  <c r="E485" i="2"/>
  <c r="E486" i="2"/>
  <c r="E1911" i="2"/>
  <c r="E421" i="2"/>
  <c r="E422" i="2"/>
  <c r="E423" i="2"/>
  <c r="E1472" i="2"/>
  <c r="E1072" i="2"/>
  <c r="E586" i="2"/>
  <c r="E1264" i="2"/>
  <c r="E1894" i="2"/>
  <c r="E2118" i="2"/>
  <c r="E226" i="2"/>
  <c r="E700" i="2"/>
  <c r="E185" i="2"/>
  <c r="E192" i="2"/>
  <c r="E294" i="2"/>
  <c r="E1557" i="2"/>
  <c r="E1558" i="2"/>
  <c r="E1664" i="2"/>
  <c r="E418" i="2"/>
  <c r="E231" i="2"/>
  <c r="E53" i="2"/>
  <c r="E96" i="2"/>
  <c r="E2003" i="2"/>
  <c r="E1551" i="2"/>
  <c r="E1815" i="2"/>
  <c r="E1222" i="2"/>
  <c r="E1380" i="2"/>
  <c r="E1607" i="2"/>
  <c r="E583" i="2"/>
  <c r="E1041" i="2"/>
  <c r="E984" i="2"/>
  <c r="E1711" i="2"/>
  <c r="E1728" i="2"/>
  <c r="E1750" i="2"/>
  <c r="E1954" i="2"/>
  <c r="E1529" i="2"/>
  <c r="E2021" i="2"/>
  <c r="E1468" i="2"/>
  <c r="E1469" i="2"/>
  <c r="E605" i="2"/>
  <c r="E1995" i="2"/>
  <c r="E1123" i="2"/>
  <c r="E786" i="2"/>
  <c r="E910" i="2"/>
  <c r="E8" i="2"/>
  <c r="E1882" i="2"/>
  <c r="E974" i="2"/>
  <c r="E975" i="2"/>
  <c r="E1377" i="2"/>
  <c r="E701" i="2"/>
  <c r="E702" i="2"/>
  <c r="E222" i="2"/>
  <c r="E409" i="2"/>
  <c r="E1618" i="2"/>
  <c r="E195" i="2"/>
  <c r="E602" i="2"/>
  <c r="E603" i="2"/>
  <c r="E604" i="2"/>
  <c r="E1436" i="2"/>
  <c r="E704" i="2"/>
  <c r="E2012" i="2"/>
  <c r="E46" i="2"/>
  <c r="E937" i="2"/>
  <c r="E584" i="2"/>
  <c r="E270" i="2"/>
  <c r="E2029" i="2"/>
  <c r="E2030" i="2"/>
  <c r="E3" i="2"/>
  <c r="E703" i="2"/>
  <c r="E668" i="2"/>
  <c r="E669" i="2"/>
  <c r="E981" i="2"/>
  <c r="E1103" i="2"/>
  <c r="E1389" i="2"/>
  <c r="E1288" i="2"/>
  <c r="E2026" i="2"/>
  <c r="E643" i="2"/>
  <c r="E1360" i="2"/>
  <c r="E1170" i="2"/>
  <c r="E1404" i="2"/>
  <c r="E645" i="2"/>
  <c r="E646" i="2"/>
  <c r="E791" i="2"/>
  <c r="E363" i="2"/>
  <c r="E1073" i="2"/>
  <c r="E342" i="2"/>
  <c r="E1200" i="2"/>
  <c r="E1269" i="2"/>
  <c r="E1512" i="2"/>
  <c r="E391" i="2"/>
  <c r="E1088" i="2"/>
  <c r="E1338" i="2"/>
  <c r="E1496" i="2"/>
  <c r="E1819" i="2"/>
  <c r="E1820" i="2"/>
  <c r="E1821" i="2"/>
  <c r="E90" i="2"/>
  <c r="E1937" i="2"/>
  <c r="E1134" i="2"/>
  <c r="E1204" i="2"/>
  <c r="E943" i="2"/>
  <c r="E72" i="2"/>
  <c r="E361" i="2"/>
  <c r="E1092" i="2"/>
  <c r="E1634" i="2"/>
  <c r="E1635" i="2"/>
  <c r="E1705" i="2"/>
  <c r="E1824" i="2"/>
  <c r="E2039" i="2"/>
  <c r="E2040" i="2"/>
  <c r="E400" i="2"/>
  <c r="E401" i="2"/>
  <c r="E1329" i="2"/>
  <c r="E379" i="2"/>
  <c r="E989" i="2"/>
  <c r="E1237" i="2"/>
  <c r="E1384" i="2"/>
  <c r="E875" i="2"/>
  <c r="E876" i="2"/>
  <c r="E1352" i="2"/>
  <c r="E1353" i="2"/>
  <c r="E1359" i="2"/>
  <c r="E1776" i="2"/>
  <c r="E1777" i="2"/>
  <c r="E1778" i="2"/>
  <c r="E1779" i="2"/>
  <c r="E1223" i="2"/>
  <c r="E2013" i="2"/>
  <c r="E774" i="2"/>
  <c r="E205" i="2"/>
  <c r="E660" i="2"/>
  <c r="E1401" i="2"/>
  <c r="E1402" i="2"/>
  <c r="E1507" i="2"/>
  <c r="E11" i="2"/>
  <c r="E715" i="2"/>
  <c r="E831" i="2"/>
  <c r="E895" i="2"/>
  <c r="E1549" i="2"/>
  <c r="E1550" i="2"/>
  <c r="E532" i="2"/>
  <c r="E1936" i="2"/>
  <c r="E1796" i="2"/>
  <c r="E1971" i="2"/>
  <c r="E271" i="2"/>
  <c r="E1729" i="2"/>
  <c r="E20" i="2"/>
  <c r="E775" i="2"/>
  <c r="E776" i="2"/>
  <c r="E17" i="2"/>
  <c r="E998" i="2"/>
  <c r="E1992" i="2"/>
  <c r="E122" i="2"/>
  <c r="E1373" i="2"/>
  <c r="E1374" i="2"/>
  <c r="E54" i="2"/>
  <c r="E55" i="2"/>
  <c r="E911" i="2"/>
  <c r="E98" i="2"/>
  <c r="E99" i="2"/>
  <c r="E100" i="2"/>
  <c r="E1177" i="2"/>
  <c r="E2052" i="2"/>
  <c r="E356" i="2"/>
  <c r="E1383" i="2"/>
  <c r="E221" i="2"/>
  <c r="E135" i="2"/>
  <c r="E136" i="2"/>
  <c r="E2119" i="2"/>
  <c r="E1166" i="2"/>
  <c r="E1522" i="2"/>
  <c r="E752" i="2"/>
  <c r="E1026" i="2"/>
  <c r="E1027" i="2"/>
  <c r="E1028" i="2"/>
  <c r="E1399" i="2"/>
  <c r="E1400" i="2"/>
  <c r="E1699" i="2"/>
  <c r="E518" i="2"/>
  <c r="E341" i="2"/>
  <c r="E1559" i="2"/>
  <c r="E1827" i="2"/>
  <c r="E23" i="2"/>
  <c r="E24" i="2"/>
  <c r="E25" i="2"/>
  <c r="E900" i="2"/>
  <c r="E1451" i="2"/>
  <c r="E1164" i="2"/>
  <c r="E1772" i="2"/>
  <c r="E1735" i="2"/>
  <c r="E369" i="2"/>
  <c r="E2091" i="2"/>
  <c r="E1873" i="2"/>
  <c r="E1598" i="2"/>
  <c r="E1599" i="2"/>
  <c r="E1600" i="2"/>
  <c r="E1951" i="2"/>
  <c r="E1952" i="2"/>
  <c r="E950" i="2"/>
  <c r="E69" i="2"/>
  <c r="E1301" i="2"/>
  <c r="E512" i="2"/>
  <c r="E1332" i="2"/>
  <c r="E624" i="2"/>
  <c r="E1544" i="2"/>
  <c r="E901" i="2"/>
  <c r="E1583" i="2"/>
  <c r="E1455" i="2"/>
  <c r="E849" i="2"/>
  <c r="E85" i="2"/>
  <c r="E1001" i="2"/>
  <c r="E196" i="2"/>
  <c r="E415" i="2"/>
  <c r="E1918" i="2"/>
  <c r="E1191" i="2"/>
  <c r="E1192" i="2"/>
  <c r="E112" i="2"/>
  <c r="E1993" i="2"/>
  <c r="E1623" i="2"/>
  <c r="E1556" i="2"/>
  <c r="E1739" i="2"/>
  <c r="E1495" i="2"/>
  <c r="E355" i="2"/>
  <c r="E78" i="2"/>
  <c r="E1232" i="2"/>
  <c r="E1515" i="2"/>
  <c r="E1516" i="2"/>
  <c r="E1403" i="2"/>
  <c r="E1011" i="2"/>
  <c r="E1057" i="2"/>
  <c r="E799" i="2"/>
  <c r="E800" i="2"/>
  <c r="E801" i="2"/>
  <c r="E1101" i="2"/>
  <c r="E709" i="2"/>
  <c r="E710" i="2"/>
  <c r="E1089" i="2"/>
  <c r="E1090" i="2"/>
  <c r="E962" i="2"/>
  <c r="E1720" i="2"/>
  <c r="E777" i="2"/>
  <c r="E405" i="2"/>
  <c r="E132" i="2"/>
  <c r="E1113" i="2"/>
  <c r="E1963" i="2"/>
  <c r="E1964" i="2"/>
  <c r="E678" i="2"/>
  <c r="E679" i="2"/>
  <c r="E680" i="2"/>
  <c r="E1038" i="2"/>
  <c r="E1039" i="2"/>
  <c r="E288" i="2"/>
  <c r="E2056" i="2"/>
  <c r="E230" i="2"/>
  <c r="E123" i="2"/>
  <c r="E337" i="2"/>
  <c r="E1919" i="2"/>
  <c r="E1920" i="2"/>
  <c r="E1721" i="2"/>
  <c r="E780" i="2"/>
  <c r="E360" i="2"/>
  <c r="E1973" i="2"/>
  <c r="E1588" i="2"/>
  <c r="E1025" i="2"/>
  <c r="E1669" i="2"/>
  <c r="E863" i="2"/>
  <c r="E765" i="2"/>
  <c r="E60" i="2"/>
  <c r="E1909" i="2"/>
  <c r="E1661" i="2"/>
  <c r="E1662" i="2"/>
  <c r="E239" i="2"/>
  <c r="E513" i="2"/>
  <c r="E514" i="2"/>
  <c r="E1740" i="2"/>
  <c r="E1382" i="2"/>
  <c r="E670" i="2"/>
  <c r="E461" i="2"/>
  <c r="E4" i="2"/>
  <c r="E456" i="2"/>
  <c r="E1215" i="2"/>
  <c r="E1216" i="2"/>
  <c r="E933" i="2"/>
  <c r="E121" i="2"/>
  <c r="E1315" i="2"/>
  <c r="E1316" i="2"/>
  <c r="E35" i="2"/>
  <c r="E476" i="2"/>
  <c r="E1594" i="2"/>
  <c r="E1307" i="2"/>
  <c r="E2109" i="2"/>
  <c r="E1407" i="2"/>
  <c r="E1792" i="2"/>
  <c r="E1206" i="2"/>
  <c r="E1194" i="2"/>
  <c r="E1419" i="2"/>
  <c r="E1420" i="2"/>
  <c r="E1133" i="2"/>
  <c r="E885" i="2"/>
  <c r="E886" i="2"/>
  <c r="E1707" i="2"/>
  <c r="E1668" i="2"/>
  <c r="E492" i="2"/>
  <c r="E493" i="2"/>
  <c r="E1561" i="2"/>
  <c r="E28" i="2"/>
  <c r="E1531" i="2"/>
  <c r="E1692" i="2"/>
  <c r="E1693" i="2"/>
  <c r="E1653" i="2"/>
  <c r="E1319" i="2"/>
  <c r="E2016" i="2"/>
  <c r="E1272" i="2"/>
  <c r="E999" i="2"/>
  <c r="E923" i="2"/>
  <c r="E924" i="2"/>
  <c r="E914" i="2"/>
  <c r="E2075" i="2"/>
  <c r="E1539" i="2"/>
  <c r="E762" i="2"/>
  <c r="E952" i="2"/>
  <c r="E1160" i="2"/>
  <c r="E664" i="2"/>
  <c r="E1473" i="2"/>
  <c r="E241" i="2"/>
  <c r="E6" i="2"/>
  <c r="E656" i="2"/>
  <c r="E1790" i="2"/>
  <c r="E124" i="2"/>
  <c r="E1828" i="2"/>
  <c r="E1071" i="2"/>
  <c r="E659" i="2"/>
  <c r="E324" i="2"/>
  <c r="E325" i="2"/>
  <c r="E299" i="2"/>
  <c r="E300" i="2"/>
  <c r="E301" i="2"/>
  <c r="E674" i="2"/>
  <c r="E675" i="2"/>
  <c r="E992" i="2"/>
  <c r="E544" i="2"/>
  <c r="E1303" i="2"/>
  <c r="E983" i="2"/>
  <c r="E1337" i="2"/>
  <c r="E995" i="2"/>
  <c r="E861" i="2"/>
  <c r="E1145" i="2"/>
  <c r="E1146" i="2"/>
  <c r="E781" i="2"/>
  <c r="E1722" i="2"/>
  <c r="E611" i="2"/>
  <c r="E612" i="2"/>
  <c r="E1211" i="2"/>
  <c r="E672" i="2"/>
  <c r="E798" i="2"/>
  <c r="E523" i="2"/>
  <c r="E524" i="2"/>
  <c r="E1306" i="2"/>
  <c r="E494" i="2"/>
  <c r="E364" i="2"/>
  <c r="E731" i="2"/>
  <c r="E732" i="2"/>
  <c r="E733" i="2"/>
  <c r="E734" i="2"/>
  <c r="E1251" i="2"/>
  <c r="E1252" i="2"/>
  <c r="E86" i="2"/>
  <c r="E137" i="2"/>
  <c r="E63" i="2"/>
  <c r="E64" i="2"/>
  <c r="E592" i="2"/>
  <c r="E1024" i="2"/>
  <c r="E1768" i="2"/>
  <c r="E1365" i="2"/>
  <c r="E1129" i="2"/>
  <c r="E527" i="2"/>
  <c r="E802" i="2"/>
  <c r="E803" i="2"/>
  <c r="E804" i="2"/>
  <c r="E1150" i="2"/>
  <c r="E450" i="2"/>
  <c r="E633" i="2"/>
  <c r="E1050" i="2"/>
  <c r="E1459" i="2"/>
  <c r="E1299" i="2"/>
  <c r="E1300" i="2"/>
  <c r="E1631" i="2"/>
  <c r="E1398" i="2"/>
  <c r="E1202" i="2"/>
  <c r="E1266" i="2"/>
  <c r="E117" i="2"/>
  <c r="E888" i="2"/>
  <c r="E547" i="2"/>
  <c r="E1967" i="2"/>
  <c r="E927" i="2"/>
  <c r="E1874" i="2"/>
  <c r="E1875" i="2"/>
  <c r="E1876" i="2"/>
  <c r="E816" i="2"/>
  <c r="E84" i="2"/>
  <c r="E1435" i="2"/>
  <c r="E1370" i="2"/>
  <c r="E458" i="2"/>
  <c r="E517" i="2"/>
  <c r="E1732" i="2"/>
  <c r="E1341" i="2"/>
  <c r="E274" i="2"/>
  <c r="E1923" i="2"/>
  <c r="E736" i="2"/>
  <c r="E1591" i="2"/>
  <c r="E721" i="2"/>
  <c r="E320" i="2"/>
  <c r="E426" i="2"/>
  <c r="E427" i="2"/>
  <c r="E600" i="2"/>
  <c r="E718" i="2"/>
  <c r="E789" i="2"/>
  <c r="E790" i="2"/>
  <c r="E1897" i="2"/>
  <c r="E2024" i="2"/>
  <c r="E2090" i="2"/>
  <c r="E257" i="2"/>
  <c r="E1285" i="2"/>
  <c r="E1286" i="2"/>
  <c r="E1760" i="2"/>
  <c r="E1761" i="2"/>
  <c r="E822" i="2"/>
  <c r="E258" i="2"/>
  <c r="E711" i="2"/>
  <c r="E1334" i="2"/>
  <c r="E1083" i="2"/>
  <c r="E1395" i="2"/>
  <c r="E657" i="2"/>
  <c r="E1579" i="2"/>
  <c r="E1312" i="2"/>
  <c r="E719" i="2"/>
  <c r="E720" i="2"/>
  <c r="E1153" i="2"/>
  <c r="E1343" i="2"/>
  <c r="E1620" i="2"/>
  <c r="E1509" i="2"/>
  <c r="E1537" i="2"/>
  <c r="E1633" i="2"/>
  <c r="E2020" i="2"/>
  <c r="E925" i="2"/>
  <c r="E907" i="2"/>
  <c r="E1004" i="2"/>
  <c r="E1719" i="2"/>
  <c r="E1996" i="2"/>
  <c r="E966" i="2"/>
  <c r="E1084" i="2"/>
  <c r="E1085" i="2"/>
  <c r="E1831" i="2"/>
  <c r="E1121" i="2"/>
  <c r="E960" i="2"/>
  <c r="E228" i="2"/>
  <c r="E229" i="2"/>
  <c r="E577" i="2"/>
  <c r="E1396" i="2"/>
  <c r="E856" i="2"/>
  <c r="E520" i="2"/>
  <c r="E1850" i="2"/>
  <c r="E896" i="2"/>
  <c r="E522" i="2"/>
  <c r="E1045" i="2"/>
  <c r="E1046" i="2"/>
  <c r="E1193" i="2"/>
  <c r="E757" i="2"/>
  <c r="E460" i="2"/>
  <c r="E484" i="2"/>
  <c r="E1354" i="2"/>
  <c r="E1355" i="2"/>
  <c r="E1647" i="2"/>
  <c r="E283" i="2"/>
  <c r="E462" i="2"/>
  <c r="E632" i="2"/>
  <c r="E878" i="2"/>
  <c r="E1281" i="2"/>
  <c r="E2120" i="2"/>
  <c r="E168" i="2"/>
  <c r="E1430" i="2"/>
  <c r="E1397" i="2"/>
  <c r="E152" i="2"/>
  <c r="E153" i="2"/>
  <c r="E712" i="2"/>
  <c r="E893" i="2"/>
  <c r="E1935" i="2"/>
  <c r="E2047" i="2"/>
  <c r="E1452" i="2"/>
  <c r="E1493" i="2"/>
  <c r="E1494" i="2"/>
  <c r="E1203" i="2"/>
  <c r="E1379" i="2"/>
  <c r="E541" i="2"/>
  <c r="E1369" i="2"/>
  <c r="E1138" i="2"/>
  <c r="E1439" i="2"/>
  <c r="E1437" i="2"/>
  <c r="E504" i="2"/>
  <c r="E505" i="2"/>
  <c r="E1228" i="2"/>
  <c r="E1229" i="2"/>
  <c r="E1210" i="2"/>
  <c r="E944" i="2"/>
  <c r="E1201" i="2"/>
  <c r="E1014" i="2"/>
  <c r="E1015" i="2"/>
  <c r="E147" i="2"/>
  <c r="E482" i="2"/>
  <c r="E483" i="2"/>
  <c r="E2108" i="2"/>
  <c r="E1074" i="2"/>
  <c r="E1912" i="2"/>
  <c r="E1913" i="2"/>
  <c r="E233" i="2"/>
  <c r="E912" i="2"/>
  <c r="E1241" i="2"/>
  <c r="E1242" i="2"/>
  <c r="E630" i="2"/>
  <c r="E2059" i="2"/>
  <c r="E1788" i="2"/>
  <c r="E1789" i="2"/>
  <c r="E860" i="2"/>
  <c r="E1641" i="2"/>
  <c r="E1991" i="2"/>
  <c r="E1482" i="2"/>
  <c r="E1410" i="2"/>
  <c r="E755" i="2"/>
  <c r="E967" i="2"/>
  <c r="E1829" i="2"/>
  <c r="E1765" i="2"/>
  <c r="E502" i="2"/>
  <c r="E7" i="2"/>
  <c r="E446" i="2"/>
  <c r="E235" i="2"/>
  <c r="E115" i="2"/>
  <c r="E116" i="2"/>
  <c r="E208" i="2"/>
  <c r="E209" i="2"/>
  <c r="E761" i="2"/>
  <c r="E67" i="2"/>
  <c r="E862" i="2"/>
  <c r="E864" i="2"/>
  <c r="E865" i="2"/>
  <c r="E866" i="2"/>
  <c r="E1327" i="2"/>
  <c r="E1328" i="2"/>
  <c r="E1023" i="2"/>
  <c r="E536" i="2"/>
  <c r="E958" i="2"/>
  <c r="E959" i="2"/>
  <c r="E858" i="2"/>
  <c r="E843" i="2"/>
  <c r="E1716" i="2"/>
  <c r="E1717" i="2"/>
  <c r="E1865" i="2"/>
  <c r="E430" i="2"/>
  <c r="E1602" i="2"/>
  <c r="E1988" i="2"/>
  <c r="E1989" i="2"/>
  <c r="E1835" i="2"/>
  <c r="E1385" i="2"/>
  <c r="E435" i="2"/>
  <c r="E110" i="2"/>
  <c r="E1433" i="2"/>
  <c r="E1619" i="2"/>
  <c r="E2038" i="2"/>
  <c r="E1795" i="2"/>
  <c r="E1871" i="2"/>
  <c r="E1429" i="2"/>
  <c r="E644" i="2"/>
  <c r="E111" i="2"/>
  <c r="E1240" i="2"/>
  <c r="E915" i="2"/>
  <c r="E916" i="2"/>
  <c r="E917" i="2"/>
  <c r="E1773" i="2"/>
  <c r="E979" i="2"/>
  <c r="E691" i="2"/>
  <c r="E1386" i="2"/>
  <c r="E1096" i="2"/>
  <c r="E242" i="2"/>
  <c r="E591" i="2"/>
  <c r="E479" i="2"/>
  <c r="E1317" i="2"/>
  <c r="E743" i="2"/>
  <c r="E1100" i="2"/>
  <c r="E1564" i="2"/>
  <c r="E1573" i="2"/>
  <c r="E1250" i="2"/>
  <c r="E1714" i="2"/>
  <c r="E2110" i="2"/>
  <c r="E1225" i="2"/>
  <c r="E1969" i="2"/>
  <c r="E1499" i="2"/>
  <c r="E1517" i="2"/>
  <c r="E1518" i="2"/>
  <c r="E506" i="2"/>
  <c r="E827" i="2"/>
  <c r="E219" i="2"/>
  <c r="E220" i="2"/>
  <c r="E1491" i="2"/>
  <c r="E1221" i="2"/>
  <c r="E1213" i="2"/>
  <c r="E638" i="2"/>
  <c r="E639" i="2"/>
  <c r="E1878" i="2"/>
  <c r="E1997" i="2"/>
  <c r="E1998" i="2"/>
  <c r="E1683" i="2"/>
  <c r="E2095" i="2"/>
  <c r="E2096" i="2"/>
  <c r="E1375" i="2"/>
  <c r="E1376" i="2"/>
  <c r="E1854" i="2"/>
  <c r="E1855" i="2"/>
  <c r="E474" i="2"/>
  <c r="E475" i="2"/>
  <c r="E1169" i="2"/>
  <c r="E753" i="2"/>
  <c r="E1609" i="2"/>
  <c r="E1275" i="2"/>
  <c r="E1006" i="2"/>
  <c r="E1007" i="2"/>
  <c r="E2050" i="2"/>
  <c r="E1296" i="2"/>
  <c r="E1381" i="2"/>
  <c r="E2048" i="2"/>
  <c r="E1681" i="2"/>
  <c r="E634" i="2"/>
  <c r="E635" i="2"/>
  <c r="E347" i="2"/>
  <c r="E348" i="2"/>
  <c r="E838" i="2"/>
  <c r="E1110" i="2"/>
  <c r="E1267" i="2"/>
  <c r="E1784" i="2"/>
  <c r="E1488" i="2"/>
  <c r="E380" i="2"/>
  <c r="E560" i="2"/>
  <c r="E561" i="2"/>
  <c r="E562" i="2"/>
  <c r="E1979" i="2"/>
  <c r="E1648" i="2"/>
  <c r="E1184" i="2"/>
  <c r="E884" i="2"/>
  <c r="E1443" i="2"/>
  <c r="E316" i="2"/>
  <c r="E31" i="2"/>
  <c r="E2060" i="2"/>
  <c r="E1243" i="2"/>
  <c r="E188" i="2"/>
  <c r="E1816" i="2"/>
  <c r="E393" i="2"/>
  <c r="E1031" i="2"/>
  <c r="E1032" i="2"/>
  <c r="E627" i="2"/>
  <c r="E1434" i="2"/>
  <c r="E845" i="2"/>
  <c r="E2051" i="2"/>
  <c r="E1274" i="2"/>
  <c r="E201" i="2"/>
  <c r="E202" i="2"/>
  <c r="E1345" i="2"/>
  <c r="E1346" i="2"/>
  <c r="E376" i="2"/>
  <c r="E814" i="2"/>
  <c r="E2010" i="2"/>
  <c r="E279" i="2"/>
  <c r="E280" i="2"/>
  <c r="E281" i="2"/>
  <c r="E282" i="2"/>
  <c r="E1589" i="2"/>
  <c r="E455" i="2"/>
  <c r="E1095" i="2"/>
  <c r="E1224" i="2"/>
  <c r="E1749" i="2"/>
  <c r="E977" i="2"/>
  <c r="E951" i="2"/>
  <c r="E764" i="2"/>
  <c r="E1530" i="2"/>
  <c r="E1421" i="2"/>
  <c r="E1112" i="2"/>
  <c r="E248" i="2"/>
  <c r="E2070" i="2"/>
  <c r="E77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<sst xmlns="http://schemas.openxmlformats.org/spreadsheetml/2006/main" count="34262" uniqueCount="4481">
  <si>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</si>
  <si>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</si>
  <si>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</si>
  <si>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</si>
  <si>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</si>
  <si>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</si>
  <si>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</si>
  <si>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</si>
  <si>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</si>
  <si>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</si>
  <si>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</si>
  <si>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</si>
  <si>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</si>
  <si>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</si>
  <si>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</si>
  <si>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</si>
  <si>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</si>
  <si>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</si>
  <si>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</si>
  <si>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</si>
  <si>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</si>
  <si>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</si>
  <si>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</si>
  <si>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</si>
  <si>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</si>
  <si>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</si>
  <si>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</si>
  <si>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</si>
  <si>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</si>
  <si>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</si>
  <si>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</si>
  <si>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</si>
  <si>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</si>
  <si>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</si>
  <si>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US-2015-108966</t>
  </si>
  <si>
    <t>Standard Class</t>
  </si>
  <si>
    <t>SO-20335</t>
  </si>
  <si>
    <t>Sean O'Donnell</t>
  </si>
  <si>
    <t>Fort Lauderdale</t>
  </si>
  <si>
    <t>Florida</t>
  </si>
  <si>
    <t>FUR-TA-10000577</t>
  </si>
  <si>
    <t>Tables</t>
  </si>
  <si>
    <t>Bretford CR4500 Series Slim Rectangular Table</t>
  </si>
  <si>
    <t>CA-2014-115812</t>
  </si>
  <si>
    <t>BH-11710</t>
  </si>
  <si>
    <t>Brosina Hoffman</t>
  </si>
  <si>
    <t>Los Angeles</t>
  </si>
  <si>
    <t>California</t>
  </si>
  <si>
    <t>West</t>
  </si>
  <si>
    <t>FUR-FU-10001487</t>
  </si>
  <si>
    <t>Furnishings</t>
  </si>
  <si>
    <t>Eldon Expressions Wood and Plastic Desk Accessories, Cherry Wood</t>
  </si>
  <si>
    <t>FUR-TA-10001539</t>
  </si>
  <si>
    <t>Chromcraft Rectangular Conference Tables</t>
  </si>
  <si>
    <t>US-2017-156909</t>
  </si>
  <si>
    <t>SF-20065</t>
  </si>
  <si>
    <t>Sandra Flanagan</t>
  </si>
  <si>
    <t>Philadelphia</t>
  </si>
  <si>
    <t>Pennsylvania</t>
  </si>
  <si>
    <t>East</t>
  </si>
  <si>
    <t>FUR-CH-10002774</t>
  </si>
  <si>
    <t>Global Deluxe Stacking Chair, Gray</t>
  </si>
  <si>
    <t>CA-2015-106320</t>
  </si>
  <si>
    <t>EB-13870</t>
  </si>
  <si>
    <t>Emily Burns</t>
  </si>
  <si>
    <t>Orem</t>
  </si>
  <si>
    <t>Utah</t>
  </si>
  <si>
    <t>US-2015-150630</t>
  </si>
  <si>
    <t>TB-21520</t>
  </si>
  <si>
    <t>Tracy Blumstein</t>
  </si>
  <si>
    <t>FUR-BO-10004834</t>
  </si>
  <si>
    <t>Riverside Palais Royal Lawyers Bookcase, Royale Cherry Finish</t>
  </si>
  <si>
    <t>FUR-FU-10004848</t>
  </si>
  <si>
    <t>Howard Miller 13-3/4" Diameter Brushed Chrome Round Wall Clock</t>
  </si>
  <si>
    <t>CA-2016-117590</t>
  </si>
  <si>
    <t>First Class</t>
  </si>
  <si>
    <t>GH-14485</t>
  </si>
  <si>
    <t>Gene Hale</t>
  </si>
  <si>
    <t>Corporate</t>
  </si>
  <si>
    <t>Richardson</t>
  </si>
  <si>
    <t>Texas</t>
  </si>
  <si>
    <t>Central</t>
  </si>
  <si>
    <t>FUR-FU-10003664</t>
  </si>
  <si>
    <t>Electrix Architect's Clamp-On Swing Arm Lamp, Black</t>
  </si>
  <si>
    <t>CA-2015-117415</t>
  </si>
  <si>
    <t>SN-20710</t>
  </si>
  <si>
    <t>Steve Nguyen</t>
  </si>
  <si>
    <t>Home Office</t>
  </si>
  <si>
    <t>Houston</t>
  </si>
  <si>
    <t>FUR-BO-10002545</t>
  </si>
  <si>
    <t>Atlantic Metals Mobile 3-Shelf Bookcases, Custom Colors</t>
  </si>
  <si>
    <t>FUR-CH-10004218</t>
  </si>
  <si>
    <t>Global Fabric Manager's Chair, Dark Gray</t>
  </si>
  <si>
    <t>CA-2015-115742</t>
  </si>
  <si>
    <t>DP-13000</t>
  </si>
  <si>
    <t>Darren Powers</t>
  </si>
  <si>
    <t>New Albany</t>
  </si>
  <si>
    <t>Indiana</t>
  </si>
  <si>
    <t>FUR-FU-10001706</t>
  </si>
  <si>
    <t>Longer-Life Soft White Bulbs</t>
  </si>
  <si>
    <t>FUR-CH-10003061</t>
  </si>
  <si>
    <t>Global Leather Task Chair, Black</t>
  </si>
  <si>
    <t>CA-2016-111682</t>
  </si>
  <si>
    <t>TB-21055</t>
  </si>
  <si>
    <t>Ted Butterfield</t>
  </si>
  <si>
    <t>Troy</t>
  </si>
  <si>
    <t>New York</t>
  </si>
  <si>
    <t>FUR-CH-10003968</t>
  </si>
  <si>
    <t>Novimex Turbo Task Chair</t>
  </si>
  <si>
    <t>CA-2015-135545</t>
  </si>
  <si>
    <t>KM-16720</t>
  </si>
  <si>
    <t>Kunst Miller</t>
  </si>
  <si>
    <t>FUR-FU-10000397</t>
  </si>
  <si>
    <t>Luxo Economy Swing Arm Lamp</t>
  </si>
  <si>
    <t>US-2015-164175</t>
  </si>
  <si>
    <t>PS-18970</t>
  </si>
  <si>
    <t>Paul Stevenson</t>
  </si>
  <si>
    <t>Chicago</t>
  </si>
  <si>
    <t>Illinois</t>
  </si>
  <si>
    <t>FUR-CH-10001146</t>
  </si>
  <si>
    <t>Global Value Mid-Back Manager's Chair, Gray</t>
  </si>
  <si>
    <t>US-2015-134026</t>
  </si>
  <si>
    <t>JE-15745</t>
  </si>
  <si>
    <t>Joel Eaton</t>
  </si>
  <si>
    <t>Memphis</t>
  </si>
  <si>
    <t>Tennessee</t>
  </si>
  <si>
    <t>FUR-CH-10000513</t>
  </si>
  <si>
    <t>High-Back Leather Manager's Chair</t>
  </si>
  <si>
    <t>FUR-FU-10003708</t>
  </si>
  <si>
    <t>Tenex Traditional Chairmats for Medium Pile Carpet, Standard Lip, 36" x 48"</t>
  </si>
  <si>
    <t>US-2017-118038</t>
  </si>
  <si>
    <t>KB-16600</t>
  </si>
  <si>
    <t>Ken Brennan</t>
  </si>
  <si>
    <t>FUR-FU-10000260</t>
  </si>
  <si>
    <t>6" Cubicle Wall Clock, Black</t>
  </si>
  <si>
    <t>US-2014-147606</t>
  </si>
  <si>
    <t>FUR-FU-10003194</t>
  </si>
  <si>
    <t>Eldon Expressions Desk Accessory, Wood Pencil Holder, Oak</t>
  </si>
  <si>
    <t>CA-2017-140088</t>
  </si>
  <si>
    <t>PO-18865</t>
  </si>
  <si>
    <t>Patrick O'Donnell</t>
  </si>
  <si>
    <t>Columbia</t>
  </si>
  <si>
    <t>South Carolina</t>
  </si>
  <si>
    <t>FUR-CH-10000863</t>
  </si>
  <si>
    <t>Novimex Swivel Fabric Task Chair</t>
  </si>
  <si>
    <t>CA-2015-149587</t>
  </si>
  <si>
    <t>KB-16315</t>
  </si>
  <si>
    <t>Karl Braun</t>
  </si>
  <si>
    <t>Minneapolis</t>
  </si>
  <si>
    <t>Minnesota</t>
  </si>
  <si>
    <t>FUR-FU-10003799</t>
  </si>
  <si>
    <t>Seth Thomas 13 1/2" Wall Clock</t>
  </si>
  <si>
    <t>CA-2017-161018</t>
  </si>
  <si>
    <t>PN-18775</t>
  </si>
  <si>
    <t>Parhena Norris</t>
  </si>
  <si>
    <t>New York City</t>
  </si>
  <si>
    <t>FUR-FU-10000629</t>
  </si>
  <si>
    <t>9-3/4 Diameter Round Wall Clock</t>
  </si>
  <si>
    <t>US-2015-156867</t>
  </si>
  <si>
    <t>LC-16870</t>
  </si>
  <si>
    <t>Lena Cacioppo</t>
  </si>
  <si>
    <t>Aurora</t>
  </si>
  <si>
    <t>Colorado</t>
  </si>
  <si>
    <t>FUR-FU-10004006</t>
  </si>
  <si>
    <t>Deflect-o DuraMat Lighweight, Studded, Beveled Mat for Low Pile Carpeting</t>
  </si>
  <si>
    <t>CA-2017-146780</t>
  </si>
  <si>
    <t>CV-12805</t>
  </si>
  <si>
    <t>Cynthia Voltz</t>
  </si>
  <si>
    <t>FUR-FU-10001934</t>
  </si>
  <si>
    <t>Magnifier Swing Arm Lamp</t>
  </si>
  <si>
    <t>CA-2015-110457</t>
  </si>
  <si>
    <t>DK-13090</t>
  </si>
  <si>
    <t>Dave Kipp</t>
  </si>
  <si>
    <t>Seattle</t>
  </si>
  <si>
    <t>Washington</t>
  </si>
  <si>
    <t>FUR-TA-10001768</t>
  </si>
  <si>
    <t>Hon Racetrack Conference Tables</t>
  </si>
  <si>
    <t>CA-2016-103730</t>
  </si>
  <si>
    <t>SC-20725</t>
  </si>
  <si>
    <t>Steven Cartwright</t>
  </si>
  <si>
    <t>Wilmington</t>
  </si>
  <si>
    <t>Delaware</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</si>
  <si>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</si>
  <si>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</si>
  <si>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</si>
  <si>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</si>
  <si>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</si>
  <si>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</si>
  <si>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</si>
  <si>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</si>
  <si>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</si>
  <si>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</si>
  <si>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</si>
  <si>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</si>
  <si>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</si>
  <si>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US-2016-125969</t>
  </si>
  <si>
    <t>LS-16975</t>
  </si>
  <si>
    <t>Lindsay Shagiari</t>
  </si>
  <si>
    <t>Global Task Chair, Black</t>
  </si>
  <si>
    <t>FUR-FU-10003773</t>
  </si>
  <si>
    <t>Eldon Cleatmat Plus Chair Mats for High Pile Carpets</t>
  </si>
  <si>
    <t>CA-2016-145583</t>
  </si>
  <si>
    <t>LC-16885</t>
  </si>
  <si>
    <t>Lena Creighton</t>
  </si>
  <si>
    <t>Roseville</t>
  </si>
  <si>
    <t>CA-2016-110366</t>
  </si>
  <si>
    <t>JD-15895</t>
  </si>
  <si>
    <t>Jonathan Doherty</t>
  </si>
  <si>
    <t>CA-2014-110072</t>
  </si>
  <si>
    <t>MG-17680</t>
  </si>
  <si>
    <t>Maureen Gastineau</t>
  </si>
  <si>
    <t>Newark</t>
  </si>
  <si>
    <t>Ohio</t>
  </si>
  <si>
    <t>FUR-FU-10000521</t>
  </si>
  <si>
    <t>Seth Thomas 14" Putty-Colored Wall Clock</t>
  </si>
  <si>
    <t>CA-2016-114489</t>
  </si>
  <si>
    <t>JE-16165</t>
  </si>
  <si>
    <t>Justin Ellison</t>
  </si>
  <si>
    <t>Franklin</t>
  </si>
  <si>
    <t>Wisconsin</t>
  </si>
  <si>
    <t>CA-2014-104269</t>
  </si>
  <si>
    <t>DB-13060</t>
  </si>
  <si>
    <t>Dave Brooks</t>
  </si>
  <si>
    <t>CA-2014-139892</t>
  </si>
  <si>
    <t>BM-11140</t>
  </si>
  <si>
    <t>Becky Martin</t>
  </si>
  <si>
    <t>San Antonio</t>
  </si>
  <si>
    <t>FUR-CH-10004287</t>
  </si>
  <si>
    <t>SAFCO Arco Folding Chair</t>
  </si>
  <si>
    <t>CA-2014-118962</t>
  </si>
  <si>
    <t>CS-12130</t>
  </si>
  <si>
    <t>Chad Sievert</t>
  </si>
  <si>
    <t>FUR-CH-10003817</t>
  </si>
  <si>
    <t>Global Value Steno Chair, Gray</t>
  </si>
  <si>
    <t>US-2015-101511</t>
  </si>
  <si>
    <t>FUR-CH-10004698</t>
  </si>
  <si>
    <t>Padded Folding Chairs, Black, 4/Carton</t>
  </si>
  <si>
    <t>CA-2015-102281</t>
  </si>
  <si>
    <t>MP-17470</t>
  </si>
  <si>
    <t>Mark Packer</t>
  </si>
  <si>
    <t>FUR-BO-10002613</t>
  </si>
  <si>
    <t>Atlantic Metals Mobile 4-Shelf Bookcases, Custom Colors</t>
  </si>
  <si>
    <t>CA-2014-133690</t>
  </si>
  <si>
    <t>BS-11755</t>
  </si>
  <si>
    <t>Bruce Stewart</t>
  </si>
  <si>
    <t>Denver</t>
  </si>
  <si>
    <t>FUR-TA-10004289</t>
  </si>
  <si>
    <t>BoxOffice By Design Rectangular and Half-Moon Meeting Room Tables</t>
  </si>
  <si>
    <t>CA-2017-126382</t>
  </si>
  <si>
    <t>HK-14890</t>
  </si>
  <si>
    <t>Heather Kirkland</t>
  </si>
  <si>
    <t>FUR-FU-10002960</t>
  </si>
  <si>
    <t>Eldon 200 Class Desk Accessories, Burgundy</t>
  </si>
  <si>
    <t>CA-2015-146262</t>
  </si>
  <si>
    <t>VW-21775</t>
  </si>
  <si>
    <t>Victoria Wilson</t>
  </si>
  <si>
    <t>Medina</t>
  </si>
  <si>
    <t>FUR-BO-10004695</t>
  </si>
  <si>
    <t>O'Sullivan 2-Door Barrister Bookcase in Odessa Pine</t>
  </si>
  <si>
    <t>CA-2015-169397</t>
  </si>
  <si>
    <t>JB-15925</t>
  </si>
  <si>
    <t>Joni Blumstein</t>
  </si>
  <si>
    <t>Dublin</t>
  </si>
  <si>
    <t>FUR-FU-10000087</t>
  </si>
  <si>
    <t>Executive Impressions 14" Two-Color Numerals Wall Clock</t>
  </si>
  <si>
    <t>CA-2015-163055</t>
  </si>
  <si>
    <t>DS-13180</t>
  </si>
  <si>
    <t>David Smith</t>
  </si>
  <si>
    <t>Detroit</t>
  </si>
  <si>
    <t>Michigan</t>
  </si>
  <si>
    <t>FUR-TA-10003748</t>
  </si>
  <si>
    <t>Bevis 36 x 72 Conference Tables</t>
  </si>
  <si>
    <t>US-2015-145436</t>
  </si>
  <si>
    <t>VD-21670</t>
  </si>
  <si>
    <t>Valerie Dominguez</t>
  </si>
  <si>
    <t>FUR-CH-10004860</t>
  </si>
  <si>
    <t>Global Low Back Tilter Chair</t>
  </si>
  <si>
    <t>FUR-CH-10004477</t>
  </si>
  <si>
    <t>Global Push Button Manager's Chair, Indigo</t>
  </si>
  <si>
    <t>US-2017-100930</t>
  </si>
  <si>
    <t>CS-12400</t>
  </si>
  <si>
    <t>Christopher Schild</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</si>
  <si>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</si>
  <si>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</si>
  <si>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</si>
  <si>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</si>
  <si>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</si>
  <si>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</si>
  <si>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</si>
  <si>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CA-2016-157749</t>
  </si>
  <si>
    <t>KL-16645</t>
  </si>
  <si>
    <t>Ken Lonsdale</t>
  </si>
  <si>
    <t>FUR-FU-10000576</t>
  </si>
  <si>
    <t>Luxo Professional Fluorescent Magnifier Lamp with Clamp-Mount Base</t>
  </si>
  <si>
    <t>FUR-FU-10004351</t>
  </si>
  <si>
    <t>Staple-based wall hangings</t>
  </si>
  <si>
    <t>FUR-TA-10002607</t>
  </si>
  <si>
    <t>KI Conference Tables</t>
  </si>
  <si>
    <t>FUR-FU-10002505</t>
  </si>
  <si>
    <t>Eldon 100 Class Desk Accessories</t>
  </si>
  <si>
    <t>CA-2014-131926</t>
  </si>
  <si>
    <t>DW-13480</t>
  </si>
  <si>
    <t>Dianna Wilson</t>
  </si>
  <si>
    <t>Lakeville</t>
  </si>
  <si>
    <t>CA-2016-154739</t>
  </si>
  <si>
    <t>LH-17155</t>
  </si>
  <si>
    <t>Logan Haushalter</t>
  </si>
  <si>
    <t>San Francisco</t>
  </si>
  <si>
    <t>FUR-CH-10002965</t>
  </si>
  <si>
    <t>Global Leather Highback Executive Chair with Pneumatic Height Adjustment, Black</t>
  </si>
  <si>
    <t>US-2015-159982</t>
  </si>
  <si>
    <t>DR-12880</t>
  </si>
  <si>
    <t>Dan Reichenbach</t>
  </si>
  <si>
    <t>CA-2015-155334</t>
  </si>
  <si>
    <t>HA-14920</t>
  </si>
  <si>
    <t>Helen Andreada</t>
  </si>
  <si>
    <t>FUR-FU-10003274</t>
  </si>
  <si>
    <t>Regeneration Desk Collection</t>
  </si>
  <si>
    <t>CA-2015-130890</t>
  </si>
  <si>
    <t>JO-15280</t>
  </si>
  <si>
    <t>Jas O'Carroll</t>
  </si>
  <si>
    <t>FUR-TA-10002903</t>
  </si>
  <si>
    <t>Bevis Round Bullnose 29" High Table Top</t>
  </si>
  <si>
    <t>CA-2016-110772</t>
  </si>
  <si>
    <t>NZ-18565</t>
  </si>
  <si>
    <t>Nick Zandusky</t>
  </si>
  <si>
    <t>Columbus</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</si>
  <si>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</si>
  <si>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</si>
  <si>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</si>
  <si>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</si>
  <si>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</si>
  <si>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</si>
  <si>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</si>
  <si>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</si>
  <si>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</si>
  <si>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</si>
  <si>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</si>
  <si>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</si>
  <si>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CA-2016-142545</t>
  </si>
  <si>
    <t>Belleville</t>
  </si>
  <si>
    <t>New Jersey</t>
  </si>
  <si>
    <t>FUR-FU-10001861</t>
  </si>
  <si>
    <t>Floodlight Indoor Halogen Bulbs, 1 Bulb per Pack, 60 Watts</t>
  </si>
  <si>
    <t>US-2017-152380</t>
  </si>
  <si>
    <t>JH-15910</t>
  </si>
  <si>
    <t>Jonathan Howell</t>
  </si>
  <si>
    <t>FUR-TA-10002533</t>
  </si>
  <si>
    <t>BPI Conference Tables</t>
  </si>
  <si>
    <t>CA-2015-144253</t>
  </si>
  <si>
    <t>AS-10225</t>
  </si>
  <si>
    <t>Alan Schoenberger</t>
  </si>
  <si>
    <t>FUR-FU-10002671</t>
  </si>
  <si>
    <t>Electrix 20W Halogen Replacement Bulb for Zoom-In Desk Lamp</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</si>
  <si>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</si>
  <si>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</si>
  <si>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</si>
  <si>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</si>
  <si>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</si>
  <si>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</si>
  <si>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</si>
  <si>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</si>
  <si>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</si>
  <si>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</si>
  <si>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CA-2014-120887</t>
  </si>
  <si>
    <t>TS-21205</t>
  </si>
  <si>
    <t>Thomas Seio</t>
  </si>
  <si>
    <t>Hackensack</t>
  </si>
  <si>
    <t>FUR-FU-10001588</t>
  </si>
  <si>
    <t>Deflect-o SuperTray Unbreakable Stackable Tray, Letter, Black</t>
  </si>
  <si>
    <t>CA-2014-164973</t>
  </si>
  <si>
    <t>NM-18445</t>
  </si>
  <si>
    <t>Nathan Mautz</t>
  </si>
  <si>
    <t>FUR-CH-10002602</t>
  </si>
  <si>
    <t>DMI Arturo Collection Mission-style Design Wood Chair</t>
  </si>
  <si>
    <t>CA-2017-153339</t>
  </si>
  <si>
    <t>DJ-13510</t>
  </si>
  <si>
    <t>Don Jones</t>
  </si>
  <si>
    <t>Murfreesboro</t>
  </si>
  <si>
    <t>FUR-FU-10001967</t>
  </si>
  <si>
    <t>Telescoping Adjustable Floor Lamp</t>
  </si>
  <si>
    <t>US-2016-141544</t>
  </si>
  <si>
    <t>PO-18850</t>
  </si>
  <si>
    <t>Patrick O'Brill</t>
  </si>
  <si>
    <t>FUR-CH-10003312</t>
  </si>
  <si>
    <t>Hon 2090 ÒPillow SoftÓ Series Mid Back Swivel/Tilt Chairs</t>
  </si>
  <si>
    <t>CA-2014-129924</t>
  </si>
  <si>
    <t>AC-10420</t>
  </si>
  <si>
    <t>Alyssa Crouse</t>
  </si>
  <si>
    <t>FUR-TA-10004575</t>
  </si>
  <si>
    <t>Hon 5100 Series Wood Tables</t>
  </si>
  <si>
    <t>CA-2016-138520</t>
  </si>
  <si>
    <t>JL-15505</t>
  </si>
  <si>
    <t>Jeremy Lonsdale</t>
  </si>
  <si>
    <t>FUR-BO-10002268</t>
  </si>
  <si>
    <t>Sauder Barrister Bookcases</t>
  </si>
  <si>
    <t>CA-2017-144904</t>
  </si>
  <si>
    <t>KW-16435</t>
  </si>
  <si>
    <t>Katrina Willman</t>
  </si>
  <si>
    <t>FUR-CH-10000785</t>
  </si>
  <si>
    <t>Global Ergonomic Managers Chair</t>
  </si>
  <si>
    <t>FUR-FU-10000023</t>
  </si>
  <si>
    <t>Eldon Wave Desk Accessories</t>
  </si>
  <si>
    <t>CA-2016-155516</t>
  </si>
  <si>
    <t>Same Day</t>
  </si>
  <si>
    <t>MK-17905</t>
  </si>
  <si>
    <t>Michael Kennedy</t>
  </si>
  <si>
    <t>Manchester</t>
  </si>
  <si>
    <t>Connecticut</t>
  </si>
  <si>
    <t>US-2017-134481</t>
  </si>
  <si>
    <t>AR-10405</t>
  </si>
  <si>
    <t>Allen Rosenblatt</t>
  </si>
  <si>
    <t>Massachusetts</t>
  </si>
  <si>
    <t>FUR-TA-10004915</t>
  </si>
  <si>
    <t>Office Impressions End Table, 20-1/2"H x 24"W x 20"D</t>
  </si>
  <si>
    <t>US-2015-168935</t>
  </si>
  <si>
    <t>DO-13435</t>
  </si>
  <si>
    <t>Denny Ordway</t>
  </si>
  <si>
    <t>Pembroke Pines</t>
  </si>
  <si>
    <t>FUR-TA-10000617</t>
  </si>
  <si>
    <t>Hon Practical Foundations 30 x 60 Training Table, Light Gray/Charcoal</t>
  </si>
  <si>
    <t>CA-2015-122756</t>
  </si>
  <si>
    <t>DK-13225</t>
  </si>
  <si>
    <t>Dean Katz</t>
  </si>
  <si>
    <t>FUR-FU-10001935</t>
  </si>
  <si>
    <t>3M Hangers With Command Adhesive</t>
  </si>
  <si>
    <t>CA-2016-108987</t>
  </si>
  <si>
    <t>AG-10675</t>
  </si>
  <si>
    <t>Anna Gayman</t>
  </si>
  <si>
    <t>CA-2017-117457</t>
  </si>
  <si>
    <t>KH-16510</t>
  </si>
  <si>
    <t>Keith Herrera</t>
  </si>
  <si>
    <t>FUR-TA-10002041</t>
  </si>
  <si>
    <t>Bevis Round Conference Table Top, X-Base</t>
  </si>
  <si>
    <t>FUR-BO-10001972</t>
  </si>
  <si>
    <t>O'Sullivan 4-Shelf Bookcase in Odessa Pine</t>
  </si>
  <si>
    <t>FUR-CH-10003956</t>
  </si>
  <si>
    <t>Novimex High-Tech Fabric Mesh Task Chair</t>
  </si>
  <si>
    <t>CA-2017-142636</t>
  </si>
  <si>
    <t>KC-16675</t>
  </si>
  <si>
    <t>Kimberly Carter</t>
  </si>
  <si>
    <t>CA-2016-148796</t>
  </si>
  <si>
    <t>PB-19150</t>
  </si>
  <si>
    <t>Philip Brown</t>
  </si>
  <si>
    <t>FUR-CH-10004886</t>
  </si>
  <si>
    <t>Bevis Steel Folding Chairs</t>
  </si>
  <si>
    <t>CA-2017-125388</t>
  </si>
  <si>
    <t>MP-17965</t>
  </si>
  <si>
    <t>Michael Paige</t>
  </si>
  <si>
    <t>Lawrence</t>
  </si>
  <si>
    <t>FUR-FU-10004712</t>
  </si>
  <si>
    <t>Westinghouse Mesh Shade Clip-On Gooseneck Lamp, Black</t>
  </si>
  <si>
    <t>CA-2017-155705</t>
  </si>
  <si>
    <t>NF-18385</t>
  </si>
  <si>
    <t>Natalie Fritzler</t>
  </si>
  <si>
    <t>Jackson</t>
  </si>
  <si>
    <t>Mississippi</t>
  </si>
  <si>
    <t>FUR-CH-10000015</t>
  </si>
  <si>
    <t>Hon Multipurpose Stacking Arm Chairs</t>
  </si>
  <si>
    <t>CA-2017-149160</t>
  </si>
  <si>
    <t>JM-15265</t>
  </si>
  <si>
    <t>Janet Molinari</t>
  </si>
  <si>
    <t>Canton</t>
  </si>
  <si>
    <t>FUR-FU-10003347</t>
  </si>
  <si>
    <t>Coloredge Poster Frame</t>
  </si>
  <si>
    <t>CA-2017-157252</t>
  </si>
  <si>
    <t>FUR-CH-10003396</t>
  </si>
  <si>
    <t>Global Deluxe Steno Chair</t>
  </si>
  <si>
    <t>CA-2016-115756</t>
  </si>
  <si>
    <t>PK-19075</t>
  </si>
  <si>
    <t>Pete Kriz</t>
  </si>
  <si>
    <t>FUR-FU-10000246</t>
  </si>
  <si>
    <t>Aluminum Document Frame</t>
  </si>
  <si>
    <t>FUR-CH-10002372</t>
  </si>
  <si>
    <t>Office Star - Ergonomically Designed Knee Chair</t>
  </si>
  <si>
    <t>CA-2017-154214</t>
  </si>
  <si>
    <t>TB-21595</t>
  </si>
  <si>
    <t>Troy Blackwell</t>
  </si>
  <si>
    <t>FUR-FU-10000206</t>
  </si>
  <si>
    <t>GE General Purpose, Extra Long Life, Showcase &amp; Floodlight Incandescent Bulbs</t>
  </si>
  <si>
    <t>CA-2017-147277</t>
  </si>
  <si>
    <t>EB-13705</t>
  </si>
  <si>
    <t>Ed Braxton</t>
  </si>
  <si>
    <t>Akron</t>
  </si>
  <si>
    <t>US-2014-110674</t>
  </si>
  <si>
    <t>SC-20095</t>
  </si>
  <si>
    <t>Sanjit Chand</t>
  </si>
  <si>
    <t>Concord</t>
  </si>
  <si>
    <t>FUR-CH-10000225</t>
  </si>
  <si>
    <t>Global Geo Office Task Chair, Gray</t>
  </si>
  <si>
    <t>US-2016-157945</t>
  </si>
  <si>
    <t>Decatur</t>
  </si>
  <si>
    <t>FUR-CH-10002331</t>
  </si>
  <si>
    <t>Hon 4700 Series Mobuis Mid-Back Task Chairs with Adjustable Arms</t>
  </si>
  <si>
    <t>CA-2016-109869</t>
  </si>
  <si>
    <t>TN-21040</t>
  </si>
  <si>
    <t>Tanja Norvell</t>
  </si>
  <si>
    <t>Phoenix</t>
  </si>
  <si>
    <t>Arizona</t>
  </si>
  <si>
    <t>FUR-TA-10001889</t>
  </si>
  <si>
    <t>Bush Advantage Collection Racetrack Conference Table</t>
  </si>
  <si>
    <t>US-2015-101399</t>
  </si>
  <si>
    <t>JS-15940</t>
  </si>
  <si>
    <t>Joni Sundaresam</t>
  </si>
  <si>
    <t>Park Ridge</t>
  </si>
  <si>
    <t>CA-2017-154907</t>
  </si>
  <si>
    <t>Amarillo</t>
  </si>
  <si>
    <t>FUR-BO-10002824</t>
  </si>
  <si>
    <t>Bush Mission Pointe Library</t>
  </si>
  <si>
    <t>CA-2014-144666</t>
  </si>
  <si>
    <t>JP-15520</t>
  </si>
  <si>
    <t>Jeremy Pistek</t>
  </si>
  <si>
    <t>FUR-BO-10001601</t>
  </si>
  <si>
    <t>Sauder Mission Library with Doors, Fruitwood Finish</t>
  </si>
  <si>
    <t>CA-2016-152632</t>
  </si>
  <si>
    <t>JE-15475</t>
  </si>
  <si>
    <t>Jeremy Ellison</t>
  </si>
  <si>
    <t>CA-2017-140963</t>
  </si>
  <si>
    <t>MT-18070</t>
  </si>
  <si>
    <t>Michelle Tran</t>
  </si>
  <si>
    <t>FUR-BO-10001337</t>
  </si>
  <si>
    <t>O'Sullivan Living Dimensions 2-Shelf Bookcases</t>
  </si>
  <si>
    <t>US-2016-120929</t>
  </si>
  <si>
    <t>RO-19780</t>
  </si>
  <si>
    <t>Rose O'Brian</t>
  </si>
  <si>
    <t>FUR-TA-10001857</t>
  </si>
  <si>
    <t>Balt Solid Wood Rectangular Table</t>
  </si>
  <si>
    <t>CA-2016-126158</t>
  </si>
  <si>
    <t>Costa Mesa</t>
  </si>
  <si>
    <t>FUR-FU-10004864</t>
  </si>
  <si>
    <t>Howard Miller 14-1/2" Diameter Chrome Round Wall Clock</t>
  </si>
  <si>
    <t>FUR-FU-10000073</t>
  </si>
  <si>
    <t>Deflect-O Glasstique Clear Desk Accessories</t>
  </si>
  <si>
    <t>US-2016-105578</t>
  </si>
  <si>
    <t>MY-17380</t>
  </si>
  <si>
    <t>Maribeth Yedwab</t>
  </si>
  <si>
    <t>Parker</t>
  </si>
  <si>
    <t>FUR-CH-10001215</t>
  </si>
  <si>
    <t>Global Troy Executive Leather Low-Back Tilter</t>
  </si>
  <si>
    <t>CA-2017-135307</t>
  </si>
  <si>
    <t>LS-17245</t>
  </si>
  <si>
    <t>Lynn Smith</t>
  </si>
  <si>
    <t>Gladstone</t>
  </si>
  <si>
    <t>Missouri</t>
  </si>
  <si>
    <t>FUR-FU-10001290</t>
  </si>
  <si>
    <t>Executive Impressions Supervisor Wall Clock</t>
  </si>
  <si>
    <t>CA-2017-145142</t>
  </si>
  <si>
    <t>MC-17605</t>
  </si>
  <si>
    <t>Matt Connell</t>
  </si>
  <si>
    <t>CA-2017-113558</t>
  </si>
  <si>
    <t>PH-18790</t>
  </si>
  <si>
    <t>Patricia Hirasaki</t>
  </si>
  <si>
    <t>Lakeland</t>
  </si>
  <si>
    <t>FUR-CH-10003379</t>
  </si>
  <si>
    <t>Global Commerce Series High-Back Swivel/Tilt Chairs</t>
  </si>
  <si>
    <t>CA-2015-102848</t>
  </si>
  <si>
    <t>KB-16240</t>
  </si>
  <si>
    <t>Karen Bern</t>
  </si>
  <si>
    <t>FUR-CH-10000595</t>
  </si>
  <si>
    <t>Safco Contoured Stacking Chairs</t>
  </si>
  <si>
    <t>US-2017-129441</t>
  </si>
  <si>
    <t>JC-15340</t>
  </si>
  <si>
    <t>Jasper Cacioppo</t>
  </si>
  <si>
    <t>FUR-FU-10000448</t>
  </si>
  <si>
    <t>Tenex Chairmats For Use With Carpeted Floors</t>
  </si>
  <si>
    <t>CA-2015-134894</t>
  </si>
  <si>
    <t>DK-12985</t>
  </si>
  <si>
    <t>Darren Koutras</t>
  </si>
  <si>
    <t>FUR-CH-10002647</t>
  </si>
  <si>
    <t>Situations Contoured Folding Chairs, 4/Set</t>
  </si>
  <si>
    <t>CA-2014-103849</t>
  </si>
  <si>
    <t>PG-18895</t>
  </si>
  <si>
    <t>Paul Gonzalez</t>
  </si>
  <si>
    <t>Fort Worth</t>
  </si>
  <si>
    <t>FUR-FU-10000723</t>
  </si>
  <si>
    <t>Deflect-o EconoMat Studded, No Bevel Mat for Low Pile Carpeting</t>
  </si>
  <si>
    <t>CA-2016-136406</t>
  </si>
  <si>
    <t>BD-11320</t>
  </si>
  <si>
    <t>Bill Donatelli</t>
  </si>
  <si>
    <t>FUR-CH-10002024</t>
  </si>
  <si>
    <t>HON 5400 Series Task Chairs for Big and Tall</t>
  </si>
  <si>
    <t>CA-2017-112774</t>
  </si>
  <si>
    <t>RC-19960</t>
  </si>
  <si>
    <t>Ryan Crowe</t>
  </si>
  <si>
    <t>Jacksonville</t>
  </si>
  <si>
    <t>FUR-FU-10003039</t>
  </si>
  <si>
    <t>Howard Miller 11-1/2" Diameter Grantwood Wall Clock</t>
  </si>
  <si>
    <t>CA-2016-113243</t>
  </si>
  <si>
    <t>OT-18730</t>
  </si>
  <si>
    <t>Olvera Toch</t>
  </si>
  <si>
    <t>FUR-TA-10004256</t>
  </si>
  <si>
    <t>Bretford ÒJust In TimeÓ Height-Adjustable Multi-Task Work Tables</t>
  </si>
  <si>
    <t>CA-2017-118731</t>
  </si>
  <si>
    <t>LP-17080</t>
  </si>
  <si>
    <t>Liz Pelletier</t>
  </si>
  <si>
    <t>CA-2014-145576</t>
  </si>
  <si>
    <t>CA-12775</t>
  </si>
  <si>
    <t>Cynthia Arntzen</t>
  </si>
  <si>
    <t>FUR-FU-10004020</t>
  </si>
  <si>
    <t>Advantus Panel Wall Acrylic Frame</t>
  </si>
  <si>
    <t>CA-2017-156951</t>
  </si>
  <si>
    <t>EB-13840</t>
  </si>
  <si>
    <t>Ellis Ballard</t>
  </si>
  <si>
    <t>FUR-CH-10004997</t>
  </si>
  <si>
    <t>Hon Every-Day Series Multi-Task Chairs</t>
  </si>
  <si>
    <t>CA-2017-118640</t>
  </si>
  <si>
    <t>CS-11950</t>
  </si>
  <si>
    <t>Carlos Soltero</t>
  </si>
  <si>
    <t>FUR-FU-10001475</t>
  </si>
  <si>
    <t>Contract Clock, 14", Brown</t>
  </si>
  <si>
    <t>CA-2015-128139</t>
  </si>
  <si>
    <t>BD-11725</t>
  </si>
  <si>
    <t>Bruce Degenhardt</t>
  </si>
  <si>
    <t>Richmond</t>
  </si>
  <si>
    <t>CA-2014-131450</t>
  </si>
  <si>
    <t>LR-16915</t>
  </si>
  <si>
    <t>Lena Radford</t>
  </si>
  <si>
    <t>San Diego</t>
  </si>
  <si>
    <t>FUR-FU-10001979</t>
  </si>
  <si>
    <t>Dana Halogen Swing-Arm Architect Lamp</t>
  </si>
  <si>
    <t>CA-2014-149958</t>
  </si>
  <si>
    <t>AS-10240</t>
  </si>
  <si>
    <t>Alan Shonely</t>
  </si>
  <si>
    <t>CA-2017-117947</t>
  </si>
  <si>
    <t>NG-18355</t>
  </si>
  <si>
    <t>Nat Gilpin</t>
  </si>
  <si>
    <t>FUR-FU-10003849</t>
  </si>
  <si>
    <t>DAX Metal Frame, Desktop, Stepped-Edge</t>
  </si>
  <si>
    <t>FUR-FU-10000010</t>
  </si>
  <si>
    <t>DAX Value U-Channel Document Frames, Easel Back</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</si>
  <si>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</si>
  <si>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</si>
  <si>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</si>
  <si>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</si>
  <si>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</si>
  <si>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</si>
  <si>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</si>
  <si>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</si>
  <si>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</si>
  <si>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</si>
  <si>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</si>
  <si>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CA-2015-168004</t>
  </si>
  <si>
    <t>DJ-13420</t>
  </si>
  <si>
    <t>Denny Joy</t>
  </si>
  <si>
    <t>Warner Robins</t>
  </si>
  <si>
    <t>Georgia</t>
  </si>
  <si>
    <t>FUR-CH-10001482</t>
  </si>
  <si>
    <t>Office Star - Mesh Screen back chair with Vinyl seat</t>
  </si>
  <si>
    <t>CA-2016-115917</t>
  </si>
  <si>
    <t>RB-19465</t>
  </si>
  <si>
    <t>Rick Bensley</t>
  </si>
  <si>
    <t>Vallejo</t>
  </si>
  <si>
    <t>CA-2016-147067</t>
  </si>
  <si>
    <t>JD-16150</t>
  </si>
  <si>
    <t>Justin Deggeller</t>
  </si>
  <si>
    <t>FUR-FU-10000732</t>
  </si>
  <si>
    <t>Eldon 200 Class Desk Accessories</t>
  </si>
  <si>
    <t>CA-2016-160745</t>
  </si>
  <si>
    <t>AR-10825</t>
  </si>
  <si>
    <t>Anthony Rawles</t>
  </si>
  <si>
    <t>Vancouver</t>
  </si>
  <si>
    <t>US-2016-156097</t>
  </si>
  <si>
    <t>EH-14125</t>
  </si>
  <si>
    <t>Eugene Hildebrand</t>
  </si>
  <si>
    <t>CA-2015-146563</t>
  </si>
  <si>
    <t>CB-12025</t>
  </si>
  <si>
    <t>Cassandra Brandow</t>
  </si>
  <si>
    <t>Arlington</t>
  </si>
  <si>
    <t>CA-2014-156314</t>
  </si>
  <si>
    <t>RP-19390</t>
  </si>
  <si>
    <t>Resi Pšlking</t>
  </si>
  <si>
    <t>Cleveland</t>
  </si>
  <si>
    <t>FUR-FU-10003096</t>
  </si>
  <si>
    <t>Master Giant Foot Doorstop, Safety Yellow</t>
  </si>
  <si>
    <t>US-2017-106663</t>
  </si>
  <si>
    <t>FUR-FU-10002759</t>
  </si>
  <si>
    <t>12-1/2 Diameter Round Wall Clock</t>
  </si>
  <si>
    <t>FUR-TA-10000688</t>
  </si>
  <si>
    <t>Chromcraft Bull-Nose Wood Round Conference Table Top, Wood Base</t>
  </si>
  <si>
    <t>US-2017-119438</t>
  </si>
  <si>
    <t>CD-11980</t>
  </si>
  <si>
    <t>Carol Darley</t>
  </si>
  <si>
    <t>Tyler</t>
  </si>
  <si>
    <t>FUR-FU-10003553</t>
  </si>
  <si>
    <t>Howard Miller 13-1/2" Diameter Rosebrook Wall Clock</t>
  </si>
  <si>
    <t>CA-2017-161480</t>
  </si>
  <si>
    <t>RA-19285</t>
  </si>
  <si>
    <t>Ralph Arnett</t>
  </si>
  <si>
    <t>FUR-BO-10004015</t>
  </si>
  <si>
    <t>Bush Andora Bookcase, Maple/Graphite Gray Finish</t>
  </si>
  <si>
    <t>US-2014-117135</t>
  </si>
  <si>
    <t>NP-18325</t>
  </si>
  <si>
    <t>Naresj Patel</t>
  </si>
  <si>
    <t>Waynesboro</t>
  </si>
  <si>
    <t>Virginia</t>
  </si>
  <si>
    <t>FUR-FU-10004071</t>
  </si>
  <si>
    <t>Luxo Professional Magnifying Clamp-On Fluorescent Lamps</t>
  </si>
  <si>
    <t>CA-2017-114552</t>
  </si>
  <si>
    <t>Dl-13600</t>
  </si>
  <si>
    <t>Dorris liebe</t>
  </si>
  <si>
    <t>CA-2016-163755</t>
  </si>
  <si>
    <t>AS-10285</t>
  </si>
  <si>
    <t>Alejandro Savely</t>
  </si>
  <si>
    <t>FUR-FU-10003394</t>
  </si>
  <si>
    <t>Tenex "The Solids" Textured Chair Mats</t>
  </si>
  <si>
    <t>CA-2015-142027</t>
  </si>
  <si>
    <t>JK-15370</t>
  </si>
  <si>
    <t>Jay Kimmel</t>
  </si>
  <si>
    <t>Long Beach</t>
  </si>
  <si>
    <t>FUR-TA-10002774</t>
  </si>
  <si>
    <t>Laminate Occasional Tables</t>
  </si>
  <si>
    <t>CA-2014-112158</t>
  </si>
  <si>
    <t>DP-13165</t>
  </si>
  <si>
    <t>David Philippe</t>
  </si>
  <si>
    <t>FUR-BO-10003272</t>
  </si>
  <si>
    <t>O'Sullivan Living Dimensions 5-Shelf Bookcases</t>
  </si>
  <si>
    <t>CA-2014-130092</t>
  </si>
  <si>
    <t>SV-20365</t>
  </si>
  <si>
    <t>Seth Vernon</t>
  </si>
  <si>
    <t>Dover</t>
  </si>
  <si>
    <t>CA-2017-108910</t>
  </si>
  <si>
    <t>KC-16540</t>
  </si>
  <si>
    <t>Kelly Collister</t>
  </si>
  <si>
    <t>FUR-FU-10002253</t>
  </si>
  <si>
    <t>Howard Miller 13" Diameter Pewter Finish Round Wall Clock</t>
  </si>
  <si>
    <t>CA-2014-104472</t>
  </si>
  <si>
    <t>CK-12325</t>
  </si>
  <si>
    <t>Christine Kargatis</t>
  </si>
  <si>
    <t>CA-2016-142335</t>
  </si>
  <si>
    <t>FUR-TA-10000198</t>
  </si>
  <si>
    <t>Chromcraft Bull-Nose Wood Oval Conference Tables &amp; Bases</t>
  </si>
  <si>
    <t>CA-2014-117429</t>
  </si>
  <si>
    <t>MR-17545</t>
  </si>
  <si>
    <t>Mathew Reese</t>
  </si>
  <si>
    <t>FUR-FU-10000222</t>
  </si>
  <si>
    <t>Seth Thomas 16" Steel Case Clock</t>
  </si>
  <si>
    <t>US-2016-150861</t>
  </si>
  <si>
    <t>EG-13900</t>
  </si>
  <si>
    <t>Emily Grady</t>
  </si>
  <si>
    <t>Oceanside</t>
  </si>
  <si>
    <t>FUR-TA-10002228</t>
  </si>
  <si>
    <t>Bevis Traditional Conference Table Top, Plinth Base</t>
  </si>
  <si>
    <t>CA-2017-131954</t>
  </si>
  <si>
    <t>DS-13030</t>
  </si>
  <si>
    <t>Darrin Sayre</t>
  </si>
  <si>
    <t>FUR-BO-10001619</t>
  </si>
  <si>
    <t>O'Sullivan Cherrywood Estates Traditional Bookcase</t>
  </si>
  <si>
    <t>CA-2014-124429</t>
  </si>
  <si>
    <t>MH-17785</t>
  </si>
  <si>
    <t>Maya Herman</t>
  </si>
  <si>
    <t>CA-2017-126074</t>
  </si>
  <si>
    <t>RF-19735</t>
  </si>
  <si>
    <t>Roland Fjeld</t>
  </si>
  <si>
    <t>Trenton</t>
  </si>
  <si>
    <t>FUR-FU-10003577</t>
  </si>
  <si>
    <t>Nu-Dell Leatherette Frames</t>
  </si>
  <si>
    <t>CA-2015-135272</t>
  </si>
  <si>
    <t>MS-17830</t>
  </si>
  <si>
    <t>Melanie Seite</t>
  </si>
  <si>
    <t>CA-2016-140928</t>
  </si>
  <si>
    <t>NB-18655</t>
  </si>
  <si>
    <t>Nona Balk</t>
  </si>
  <si>
    <t>FUR-TA-10001095</t>
  </si>
  <si>
    <t>Chromcraft Round Conference Tables</t>
  </si>
  <si>
    <t>CA-2014-106810</t>
  </si>
  <si>
    <t>AJ-10795</t>
  </si>
  <si>
    <t>Anthony Johnson</t>
  </si>
  <si>
    <t>Saint Petersburg</t>
  </si>
  <si>
    <t>FUR-FU-10004306</t>
  </si>
  <si>
    <t>Electrix Halogen Magnifier Lamp</t>
  </si>
  <si>
    <t>CA-2016-157245</t>
  </si>
  <si>
    <t>LE-16810</t>
  </si>
  <si>
    <t>Laurel Elliston</t>
  </si>
  <si>
    <t>FUR-CH-10003746</t>
  </si>
  <si>
    <t>Hon 4070 Series Pagoda Round Back Stacking Chairs</t>
  </si>
  <si>
    <t>CA-2017-104220</t>
  </si>
  <si>
    <t>BV-11245</t>
  </si>
  <si>
    <t>Benjamin Venier</t>
  </si>
  <si>
    <t>Des Moines</t>
  </si>
  <si>
    <t>Iowa</t>
  </si>
  <si>
    <t>FUR-FU-10002597</t>
  </si>
  <si>
    <t>C-Line Magnetic Cubicle Keepers, Clear Polypropylene</t>
  </si>
  <si>
    <t>CA-2015-144267</t>
  </si>
  <si>
    <t>FUR-CH-10002335</t>
  </si>
  <si>
    <t>Hon GuestStacker Chair</t>
  </si>
  <si>
    <t>US-2015-157014</t>
  </si>
  <si>
    <t>BM-11785</t>
  </si>
  <si>
    <t>Bryan Mills</t>
  </si>
  <si>
    <t>FUR-BO-10004409</t>
  </si>
  <si>
    <t>Safco Value Mate Series Steel Bookcases, Baked Enamel Finish on Steel, Gray</t>
  </si>
  <si>
    <t>CA-2015-154620</t>
  </si>
  <si>
    <t>LT-17110</t>
  </si>
  <si>
    <t>Liz Thompson</t>
  </si>
  <si>
    <t>Lancaster</t>
  </si>
  <si>
    <t>FUR-CH-10004675</t>
  </si>
  <si>
    <t>Lifetime Advantage Folding Chairs, 4/Carton</t>
  </si>
  <si>
    <t>CA-2015-115938</t>
  </si>
  <si>
    <t>SA-20830</t>
  </si>
  <si>
    <t>Sue Ann Reed</t>
  </si>
  <si>
    <t>FUR-CH-10003199</t>
  </si>
  <si>
    <t>Office Star - Contemporary Task Swivel Chair</t>
  </si>
  <si>
    <t>CA-2015-101910</t>
  </si>
  <si>
    <t>CD-11920</t>
  </si>
  <si>
    <t>Carlos Daly</t>
  </si>
  <si>
    <t>Lake Elsinore</t>
  </si>
  <si>
    <t>CA-2017-105809</t>
  </si>
  <si>
    <t>HW-14935</t>
  </si>
  <si>
    <t>Helen Wasserman</t>
  </si>
  <si>
    <t>FUR-FU-10004090</t>
  </si>
  <si>
    <t>Executive Impressions 14" Contract Wall Clock</t>
  </si>
  <si>
    <t>CA-2017-135783</t>
  </si>
  <si>
    <t>GM-14440</t>
  </si>
  <si>
    <t>Gary McGarr</t>
  </si>
  <si>
    <t>FUR-FU-10000794</t>
  </si>
  <si>
    <t>Eldon Stackable Tray, Side-Load, Legal, Smoke</t>
  </si>
  <si>
    <t>CA-2015-140921</t>
  </si>
  <si>
    <t>AA-10375</t>
  </si>
  <si>
    <t>Allen Armold</t>
  </si>
  <si>
    <t>Omaha</t>
  </si>
  <si>
    <t>Nebraska</t>
  </si>
  <si>
    <t>CA-2014-151995</t>
  </si>
  <si>
    <t>ZC-21910</t>
  </si>
  <si>
    <t>Zuschuss Carroll</t>
  </si>
  <si>
    <t>Edmonds</t>
  </si>
  <si>
    <t>CA-2017-143686</t>
  </si>
  <si>
    <t>PJ-19015</t>
  </si>
  <si>
    <t>Pauline Johnson</t>
  </si>
  <si>
    <t>Santa Ana</t>
  </si>
  <si>
    <t>CA-2014-140858</t>
  </si>
  <si>
    <t>FUR-CH-10001394</t>
  </si>
  <si>
    <t>Global Leather Executive Chair</t>
  </si>
  <si>
    <t>CA-2017-129462</t>
  </si>
  <si>
    <t>Florence</t>
  </si>
  <si>
    <t>FUR-CH-10000665</t>
  </si>
  <si>
    <t>Global Airflow Leather Mesh Back Chair, Black</t>
  </si>
  <si>
    <t>CA-2015-100454</t>
  </si>
  <si>
    <t>BM-11650</t>
  </si>
  <si>
    <t>Brian Moss</t>
  </si>
  <si>
    <t>FUR-BO-10001519</t>
  </si>
  <si>
    <t>O'Sullivan 3-Shelf Heavy-Duty Bookcases</t>
  </si>
  <si>
    <t>CA-2015-114300</t>
  </si>
  <si>
    <t>AF-10885</t>
  </si>
  <si>
    <t>Art Foster</t>
  </si>
  <si>
    <t>Louisville</t>
  </si>
  <si>
    <t>CA-2017-107503</t>
  </si>
  <si>
    <t>GA-14725</t>
  </si>
  <si>
    <t>Guy Armstrong</t>
  </si>
  <si>
    <t>Lorain</t>
  </si>
  <si>
    <t>FUR-FU-10003878</t>
  </si>
  <si>
    <t>Linden 10" Round Wall Clock, Black</t>
  </si>
  <si>
    <t>CA-2016-123274</t>
  </si>
  <si>
    <t>GT-14710</t>
  </si>
  <si>
    <t>Greg Tran</t>
  </si>
  <si>
    <t>CA-2014-149020</t>
  </si>
  <si>
    <t>AJ-10780</t>
  </si>
  <si>
    <t>Anthony Jacobs</t>
  </si>
  <si>
    <t>Springfield</t>
  </si>
  <si>
    <t>FUR-FU-10000965</t>
  </si>
  <si>
    <t>Howard Miller 11-1/2" Diameter Ridgewood Wall Clock</t>
  </si>
  <si>
    <t>CA-2016-116736</t>
  </si>
  <si>
    <t>CC-12430</t>
  </si>
  <si>
    <t>Chuck Clark</t>
  </si>
  <si>
    <t>New Hampshire</t>
  </si>
  <si>
    <t>CA-2017-111689</t>
  </si>
  <si>
    <t>HP-14815</t>
  </si>
  <si>
    <t>Harold Pawlan</t>
  </si>
  <si>
    <t>CA-2016-165148</t>
  </si>
  <si>
    <t>PM-19135</t>
  </si>
  <si>
    <t>Peter McVee</t>
  </si>
  <si>
    <t>CA-2014-134061</t>
  </si>
  <si>
    <t>LL-16840</t>
  </si>
  <si>
    <t>Lauren Leatherbury</t>
  </si>
  <si>
    <t>Rochester</t>
  </si>
  <si>
    <t>FUR-FU-10001424</t>
  </si>
  <si>
    <t>Dax Clear Box Frame</t>
  </si>
  <si>
    <t>CA-2017-143259</t>
  </si>
  <si>
    <t>FUR-BO-10003441</t>
  </si>
  <si>
    <t>Bush Westfield Collection Bookcases, Fully Assembled</t>
  </si>
  <si>
    <t>CA-2015-133627</t>
  </si>
  <si>
    <t>SC-20050</t>
  </si>
  <si>
    <t>Sample Company A</t>
  </si>
  <si>
    <t>Norwich</t>
  </si>
  <si>
    <t>CA-2017-102519</t>
  </si>
  <si>
    <t>Milwaukee</t>
  </si>
  <si>
    <t>US-2014-141215</t>
  </si>
  <si>
    <t>FUR-TA-10001520</t>
  </si>
  <si>
    <t>Lesro Sheffield Collection Coffee Table, End Table, Center Table, Corner Table</t>
  </si>
  <si>
    <t>CA-2016-142958</t>
  </si>
  <si>
    <t>RW-19630</t>
  </si>
  <si>
    <t>Rob Williams</t>
  </si>
  <si>
    <t>Torrance</t>
  </si>
  <si>
    <t>US-2015-140200</t>
  </si>
  <si>
    <t>Mesa</t>
  </si>
  <si>
    <t>FUR-TA-10002356</t>
  </si>
  <si>
    <t>Bevis Boat-Shaped Conference Table</t>
  </si>
  <si>
    <t>US-2017-110576</t>
  </si>
  <si>
    <t>RB-19795</t>
  </si>
  <si>
    <t>Ross Baird</t>
  </si>
  <si>
    <t>FUR-FU-10003601</t>
  </si>
  <si>
    <t>Deflect-o RollaMat Studded, Beveled Mat for Medium Pile Carpeting</t>
  </si>
  <si>
    <t>FUR-TA-10004154</t>
  </si>
  <si>
    <t>Riverside Furniture Oval Coffee Table, Oval End Table, End Table with Drawer</t>
  </si>
  <si>
    <t>CA-2017-131156</t>
  </si>
  <si>
    <t>KH-16360</t>
  </si>
  <si>
    <t>Katherine Hughes</t>
  </si>
  <si>
    <t>FUR-FU-10001940</t>
  </si>
  <si>
    <t>CA-2017-136539</t>
  </si>
  <si>
    <t>GH-14665</t>
  </si>
  <si>
    <t>Greg Hansen</t>
  </si>
  <si>
    <t>Round Rock</t>
  </si>
  <si>
    <t>CA-2015-112571</t>
  </si>
  <si>
    <t>DL-12925</t>
  </si>
  <si>
    <t>Daniel Lacy</t>
  </si>
  <si>
    <t>FUR-FU-10004188</t>
  </si>
  <si>
    <t>Luxo Professional Combination Clamp-On Lamps</t>
  </si>
  <si>
    <t>CA-2017-152142</t>
  </si>
  <si>
    <t>LW-16990</t>
  </si>
  <si>
    <t>Lindsay Williams</t>
  </si>
  <si>
    <t>CA-2014-115791</t>
  </si>
  <si>
    <t>DL-13315</t>
  </si>
  <si>
    <t>Delfina Latchford</t>
  </si>
  <si>
    <t>FUR-FU-10001095</t>
  </si>
  <si>
    <t>DAX Black Cherry Wood-Tone Poster Frame</t>
  </si>
  <si>
    <t>CA-2016-144939</t>
  </si>
  <si>
    <t>CA-2014-163419</t>
  </si>
  <si>
    <t>TZ-21580</t>
  </si>
  <si>
    <t>Tracy Zic</t>
  </si>
  <si>
    <t>CA-2017-167899</t>
  </si>
  <si>
    <t>JG-15805</t>
  </si>
  <si>
    <t>John Grady</t>
  </si>
  <si>
    <t>Auburn</t>
  </si>
  <si>
    <t>CA-2015-153549</t>
  </si>
  <si>
    <t>SL-20155</t>
  </si>
  <si>
    <t>Sara Luxemburg</t>
  </si>
  <si>
    <t>CA-2015-162537</t>
  </si>
  <si>
    <t>RD-19585</t>
  </si>
  <si>
    <t>Rob Dowd</t>
  </si>
  <si>
    <t>FUR-FU-10002885</t>
  </si>
  <si>
    <t>Magna Visual Magnetic Picture Hangers</t>
  </si>
  <si>
    <t>CA-2015-124891</t>
  </si>
  <si>
    <t>RH-19495</t>
  </si>
  <si>
    <t>Rick Hansen</t>
  </si>
  <si>
    <t>CA-2014-158540</t>
  </si>
  <si>
    <t>VG-21790</t>
  </si>
  <si>
    <t>Vivek Gonzalez</t>
  </si>
  <si>
    <t>FUR-FU-10001602</t>
  </si>
  <si>
    <t>Eldon Delta Triangular Chair Mat, 52" x 58", Clear</t>
  </si>
  <si>
    <t>CA-2017-118437</t>
  </si>
  <si>
    <t>Olympia</t>
  </si>
  <si>
    <t>US-2015-126214</t>
  </si>
  <si>
    <t>JS-15880</t>
  </si>
  <si>
    <t>John Stevenson</t>
  </si>
  <si>
    <t>CA-2015-108665</t>
  </si>
  <si>
    <t>KM-16225</t>
  </si>
  <si>
    <t>Kalyca Meade</t>
  </si>
  <si>
    <t>FUR-FU-10002191</t>
  </si>
  <si>
    <t>G.E. Halogen Desk Lamp Bulbs</t>
  </si>
  <si>
    <t>CA-2015-124450</t>
  </si>
  <si>
    <t>District of Columbia</t>
  </si>
  <si>
    <t>FUR-CH-10000309</t>
  </si>
  <si>
    <t>Global Comet Stacking Arm Chair</t>
  </si>
  <si>
    <t>CA-2014-163552</t>
  </si>
  <si>
    <t>LA-16780</t>
  </si>
  <si>
    <t>Laura Armstrong</t>
  </si>
  <si>
    <t>CA-2016-113061</t>
  </si>
  <si>
    <t>EL-13735</t>
  </si>
  <si>
    <t>Ed Ludwig</t>
  </si>
  <si>
    <t>Jefferson City</t>
  </si>
  <si>
    <t>FUR-FU-10003975</t>
  </si>
  <si>
    <t>Eldon Advantage Chair Mats for Low to Medium Pile Carpets</t>
  </si>
  <si>
    <t>CA-2016-127670</t>
  </si>
  <si>
    <t>RD-19660</t>
  </si>
  <si>
    <t>Robert Dilbeck</t>
  </si>
  <si>
    <t>Saint Peters</t>
  </si>
  <si>
    <t>CA-2016-102981</t>
  </si>
  <si>
    <t>MO-17500</t>
  </si>
  <si>
    <t>Mary O'Rourke</t>
  </si>
  <si>
    <t>FUR-BO-10001811</t>
  </si>
  <si>
    <t>Atlantic Metals Mobile 5-Shelf Bookcases, Custom Colors</t>
  </si>
  <si>
    <t>CA-2017-152702</t>
  </si>
  <si>
    <t>Rockford</t>
  </si>
  <si>
    <t>FUR-CH-10002304</t>
  </si>
  <si>
    <t>Global Stack Chair without Arms, Black</t>
  </si>
  <si>
    <t>CA-2016-169103</t>
  </si>
  <si>
    <t>Miami</t>
  </si>
  <si>
    <t>US-2015-153500</t>
  </si>
  <si>
    <t>DG-13300</t>
  </si>
  <si>
    <t>Deirdre Greer</t>
  </si>
  <si>
    <t>FUR-FU-10000293</t>
  </si>
  <si>
    <t>Eldon Antistatic Chair Mats for Low to Medium Pile Carpets</t>
  </si>
  <si>
    <t>FUR-FU-10004460</t>
  </si>
  <si>
    <t>Howard Miller 12" Round Wall Clock</t>
  </si>
  <si>
    <t>CA-2015-110667</t>
  </si>
  <si>
    <t>NF-18595</t>
  </si>
  <si>
    <t>Nicole Fjeld</t>
  </si>
  <si>
    <t>FUR-FU-10004622</t>
  </si>
  <si>
    <t>Eldon Advantage Foldable Chair Mats for Low Pile Carpets</t>
  </si>
  <si>
    <t>US-2015-125374</t>
  </si>
  <si>
    <t>JD-16060</t>
  </si>
  <si>
    <t>Julia Dunbar</t>
  </si>
  <si>
    <t>CA-2016-157686</t>
  </si>
  <si>
    <t>BD-11620</t>
  </si>
  <si>
    <t>Brian DeCherney</t>
  </si>
  <si>
    <t>CA-2015-110016</t>
  </si>
  <si>
    <t>BT-11395</t>
  </si>
  <si>
    <t>Bill Tyler</t>
  </si>
  <si>
    <t>FUR-CH-10002880</t>
  </si>
  <si>
    <t>Global High-Back Leather Tilter, Burgundy</t>
  </si>
  <si>
    <t>US-2016-143819</t>
  </si>
  <si>
    <t>KD-16270</t>
  </si>
  <si>
    <t>Karen Daniels</t>
  </si>
  <si>
    <t>Yonkers</t>
  </si>
  <si>
    <t>CA-2017-158407</t>
  </si>
  <si>
    <t>Monroe</t>
  </si>
  <si>
    <t>North Carolina</t>
  </si>
  <si>
    <t>CA-2014-159338</t>
  </si>
  <si>
    <t>NS-18640</t>
  </si>
  <si>
    <t>Noel Staavos</t>
  </si>
  <si>
    <t>FUR-TA-10004147</t>
  </si>
  <si>
    <t>Hon 4060 Series Tables</t>
  </si>
  <si>
    <t>CA-2016-107216</t>
  </si>
  <si>
    <t>PV-18985</t>
  </si>
  <si>
    <t>Paul Van Hugh</t>
  </si>
  <si>
    <t>US-2016-110156</t>
  </si>
  <si>
    <t>EH-13945</t>
  </si>
  <si>
    <t>Eric Hoffmann</t>
  </si>
  <si>
    <t>CA-2017-140585</t>
  </si>
  <si>
    <t>RA-19915</t>
  </si>
  <si>
    <t>Russell Applegate</t>
  </si>
  <si>
    <t>Encinitas</t>
  </si>
  <si>
    <t>FUR-BO-10002206</t>
  </si>
  <si>
    <t>Bush Saratoga Collection 5-Shelf Bookcase, Hanover Cherry, *Special Order</t>
  </si>
  <si>
    <t>US-2014-147627</t>
  </si>
  <si>
    <t>HL-15040</t>
  </si>
  <si>
    <t>Hunter Lopez</t>
  </si>
  <si>
    <t>Jonesboro</t>
  </si>
  <si>
    <t>Arkansas</t>
  </si>
  <si>
    <t>CA-2016-112102</t>
  </si>
  <si>
    <t>BD-11605</t>
  </si>
  <si>
    <t>Brian Dahlen</t>
  </si>
  <si>
    <t>FUR-TA-10004086</t>
  </si>
  <si>
    <t>KI Adjustable-Height Table</t>
  </si>
  <si>
    <t>CA-2014-146969</t>
  </si>
  <si>
    <t>AP-10915</t>
  </si>
  <si>
    <t>Arthur Prichep</t>
  </si>
  <si>
    <t>CA-2015-113971</t>
  </si>
  <si>
    <t>CB-12535</t>
  </si>
  <si>
    <t>Claudia Bergmann</t>
  </si>
  <si>
    <t>Cuyahoga Falls</t>
  </si>
  <si>
    <t>FUR-FU-10001852</t>
  </si>
  <si>
    <t>Eldon Regeneration Recycled Desk Accessories, Smoke</t>
  </si>
  <si>
    <t>CA-2014-136567</t>
  </si>
  <si>
    <t>PS-19045</t>
  </si>
  <si>
    <t>Penelope Sewall</t>
  </si>
  <si>
    <t>Harrisonburg</t>
  </si>
  <si>
    <t>FUR-TA-10001932</t>
  </si>
  <si>
    <t>Chromcraft 48" x 96" Racetrack Double Pedestal Table</t>
  </si>
  <si>
    <t>CA-2016-149314</t>
  </si>
  <si>
    <t>GB-14530</t>
  </si>
  <si>
    <t>George Bell</t>
  </si>
  <si>
    <t>FUR-CH-10002126</t>
  </si>
  <si>
    <t>Hon Deluxe Fabric Upholstered Stacking Chairs</t>
  </si>
  <si>
    <t>CA-2017-145226</t>
  </si>
  <si>
    <t>FUR-FU-10004952</t>
  </si>
  <si>
    <t>C-Line Cubicle Keepers Polyproplyene Holder w/Velcro Back, 8-1/2x11, 25/Bx</t>
  </si>
  <si>
    <t>CA-2016-113621</t>
  </si>
  <si>
    <t>Rockville</t>
  </si>
  <si>
    <t>Maryland</t>
  </si>
  <si>
    <t>FUR-CH-10001270</t>
  </si>
  <si>
    <t>Harbour Creations Steel Folding Chair</t>
  </si>
  <si>
    <t>CA-2017-117212</t>
  </si>
  <si>
    <t>BT-11530</t>
  </si>
  <si>
    <t>Bradley Talbott</t>
  </si>
  <si>
    <t>FUR-CH-10003973</t>
  </si>
  <si>
    <t>GuestStacker Chair with Chrome Finish Legs</t>
  </si>
  <si>
    <t>US-2015-130519</t>
  </si>
  <si>
    <t>Coral Springs</t>
  </si>
  <si>
    <t>FUR-FU-10002268</t>
  </si>
  <si>
    <t>Ultra Door Push Plate</t>
  </si>
  <si>
    <t>CA-2016-130946</t>
  </si>
  <si>
    <t>FUR-CH-10004540</t>
  </si>
  <si>
    <t>Global Chrome Stack Chair</t>
  </si>
  <si>
    <t>CA-2016-114727</t>
  </si>
  <si>
    <t>LS-16945</t>
  </si>
  <si>
    <t>Linda Southworth</t>
  </si>
  <si>
    <t>CA-2016-137050</t>
  </si>
  <si>
    <t>SW-20755</t>
  </si>
  <si>
    <t>Steven Ward</t>
  </si>
  <si>
    <t>US-2017-118087</t>
  </si>
  <si>
    <t>SP-20620</t>
  </si>
  <si>
    <t>Stefania Perrino</t>
  </si>
  <si>
    <t>FUR-FU-10001867</t>
  </si>
  <si>
    <t>Eldon Expressions Punched Metal &amp; Wood Desk Accessories, Pewter &amp; Cherry</t>
  </si>
  <si>
    <t>CA-2016-126004</t>
  </si>
  <si>
    <t>CA-2017-100013</t>
  </si>
  <si>
    <t>CA-2016-144344</t>
  </si>
  <si>
    <t>PG-18820</t>
  </si>
  <si>
    <t>Patrick Gardner</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</si>
  <si>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</si>
  <si>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</si>
  <si>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</si>
  <si>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</si>
  <si>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</si>
  <si>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</si>
  <si>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</si>
  <si>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</si>
  <si>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</si>
  <si>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</si>
  <si>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CA-2014-168494</t>
  </si>
  <si>
    <t>NP-18700</t>
  </si>
  <si>
    <t>Nora Preis</t>
  </si>
  <si>
    <t>Fresno</t>
  </si>
  <si>
    <t>FUR-TA-10004619</t>
  </si>
  <si>
    <t>Hon Non-Folding Utility Tables</t>
  </si>
  <si>
    <t>FUR-BO-10004467</t>
  </si>
  <si>
    <t>Bestar Classic Bookcase</t>
  </si>
  <si>
    <t>CA-2017-115602</t>
  </si>
  <si>
    <t>DJ-13630</t>
  </si>
  <si>
    <t>Doug Jacobs</t>
  </si>
  <si>
    <t>FUR-CH-10001708</t>
  </si>
  <si>
    <t>Office Star - Contemporary Swivel Chair with Padded Adjustable Arms and Flex Back</t>
  </si>
  <si>
    <t>CA-2017-144638</t>
  </si>
  <si>
    <t>MH-18115</t>
  </si>
  <si>
    <t>Mick Hernandez</t>
  </si>
  <si>
    <t>Chester</t>
  </si>
  <si>
    <t>FUR-FU-10003724</t>
  </si>
  <si>
    <t>Westinghouse Clip-On Gooseneck Lamps</t>
  </si>
  <si>
    <t>FUR-FU-10003535</t>
  </si>
  <si>
    <t>Howard Miller Distant Time Traveler Alarm Clock</t>
  </si>
  <si>
    <t>CA-2016-155992</t>
  </si>
  <si>
    <t>CC-12220</t>
  </si>
  <si>
    <t>Chris Cortes</t>
  </si>
  <si>
    <t>La Porte</t>
  </si>
  <si>
    <t>US-2014-167738</t>
  </si>
  <si>
    <t>JC-16105</t>
  </si>
  <si>
    <t>Julie Creighton</t>
  </si>
  <si>
    <t>CA-2017-121412</t>
  </si>
  <si>
    <t>BG-11695</t>
  </si>
  <si>
    <t>Brooke Gillingham</t>
  </si>
  <si>
    <t>CA-2016-119186</t>
  </si>
  <si>
    <t>MS-17710</t>
  </si>
  <si>
    <t>Maurice Satty</t>
  </si>
  <si>
    <t>FUR-CH-10001973</t>
  </si>
  <si>
    <t>Office Star Flex Back Scooter Chair with White Frame</t>
  </si>
  <si>
    <t>CA-2016-154711</t>
  </si>
  <si>
    <t>TB-21355</t>
  </si>
  <si>
    <t>Todd Boyes</t>
  </si>
  <si>
    <t>CA-2016-137043</t>
  </si>
  <si>
    <t>LC-17140</t>
  </si>
  <si>
    <t>Logan Currie</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</si>
  <si>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</si>
  <si>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</si>
  <si>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</si>
  <si>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</si>
  <si>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</si>
  <si>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</si>
  <si>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</si>
  <si>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</si>
  <si>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</si>
  <si>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</si>
  <si>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CA-2016-141397</t>
  </si>
  <si>
    <t>RC-19825</t>
  </si>
  <si>
    <t>Roy Collins</t>
  </si>
  <si>
    <t>Pasadena</t>
  </si>
  <si>
    <t>FUR-CH-10003846</t>
  </si>
  <si>
    <t>Hon Valutask Swivel Chairs</t>
  </si>
  <si>
    <t>US-2016-134488</t>
  </si>
  <si>
    <t>CA-2016-145919</t>
  </si>
  <si>
    <t>HG-14965</t>
  </si>
  <si>
    <t>Henry Goldwyn</t>
  </si>
  <si>
    <t>FUR-FU-10004960</t>
  </si>
  <si>
    <t>Seth Thomas 12" Clock w/ Goldtone Case</t>
  </si>
  <si>
    <t>CA-2015-120439</t>
  </si>
  <si>
    <t>CA-2016-142762</t>
  </si>
  <si>
    <t>LD-17005</t>
  </si>
  <si>
    <t>Lisa DeCherney</t>
  </si>
  <si>
    <t>US-2017-123281</t>
  </si>
  <si>
    <t>JF-15190</t>
  </si>
  <si>
    <t>Jamie Frazer</t>
  </si>
  <si>
    <t>CA-2017-100524</t>
  </si>
  <si>
    <t>CM-12115</t>
  </si>
  <si>
    <t>Chad McGuire</t>
  </si>
  <si>
    <t>FUR-FU-10004018</t>
  </si>
  <si>
    <t>Tensor Computer Mounted Lamp</t>
  </si>
  <si>
    <t>CA-2014-153976</t>
  </si>
  <si>
    <t>BP-11290</t>
  </si>
  <si>
    <t>Beth Paige</t>
  </si>
  <si>
    <t>Evanston</t>
  </si>
  <si>
    <t>CA-2017-162978</t>
  </si>
  <si>
    <t>CA-2017-160045</t>
  </si>
  <si>
    <t>LB-16735</t>
  </si>
  <si>
    <t>Larry Blacks</t>
  </si>
  <si>
    <t>US-2014-151925</t>
  </si>
  <si>
    <t>KT-16465</t>
  </si>
  <si>
    <t>Kean Takahito</t>
  </si>
  <si>
    <t>FUR-CH-10002961</t>
  </si>
  <si>
    <t>Leather Task Chair, Black</t>
  </si>
  <si>
    <t>US-2017-155425</t>
  </si>
  <si>
    <t>AB-10600</t>
  </si>
  <si>
    <t>Ann Blume</t>
  </si>
  <si>
    <t>Tucson</t>
  </si>
  <si>
    <t>CA-2017-133249</t>
  </si>
  <si>
    <t>SZ-20035</t>
  </si>
  <si>
    <t>Sam Zeldin</t>
  </si>
  <si>
    <t>Pico Rivera</t>
  </si>
  <si>
    <t>US-2015-103471</t>
  </si>
  <si>
    <t>JR-15670</t>
  </si>
  <si>
    <t>Jim Radford</t>
  </si>
  <si>
    <t>CA-2015-120362</t>
  </si>
  <si>
    <t>CA-12265</t>
  </si>
  <si>
    <t>Christina Anderson</t>
  </si>
  <si>
    <t>Provo</t>
  </si>
  <si>
    <t>FUR-TA-10003008</t>
  </si>
  <si>
    <t>Lesro Round Back Collection Coffee Table, End Table</t>
  </si>
  <si>
    <t>US-2016-100566</t>
  </si>
  <si>
    <t>JK-16120</t>
  </si>
  <si>
    <t>Julie Kriz</t>
  </si>
  <si>
    <t>US-2016-108504</t>
  </si>
  <si>
    <t>PP-18955</t>
  </si>
  <si>
    <t>Paul Prost</t>
  </si>
  <si>
    <t>Smyrna</t>
  </si>
  <si>
    <t>Eldon 200 Class Desk Accessories, Black</t>
  </si>
  <si>
    <t>US-2017-117247</t>
  </si>
  <si>
    <t>CK-12760</t>
  </si>
  <si>
    <t>Cyma Kinney</t>
  </si>
  <si>
    <t>FUR-TA-10002958</t>
  </si>
  <si>
    <t>Bevis Oval Conference Table, Walnut</t>
  </si>
  <si>
    <t>FUR-TA-10001676</t>
  </si>
  <si>
    <t>Hon 61000 Series Interactive Training Tables</t>
  </si>
  <si>
    <t>US-2016-161396</t>
  </si>
  <si>
    <t>GM-14455</t>
  </si>
  <si>
    <t>Gary Mitchum</t>
  </si>
  <si>
    <t>FUR-TA-10002622</t>
  </si>
  <si>
    <t>Bush Andora Conference Table, Maple/Graphite Gray Finish</t>
  </si>
  <si>
    <t>US-2014-118486</t>
  </si>
  <si>
    <t>SD-20485</t>
  </si>
  <si>
    <t>Shirley Daniels</t>
  </si>
  <si>
    <t>FUR-TA-10001039</t>
  </si>
  <si>
    <t>CA-2016-130407</t>
  </si>
  <si>
    <t>US-2016-122245</t>
  </si>
  <si>
    <t>AB-10105</t>
  </si>
  <si>
    <t>Adrian Barton</t>
  </si>
  <si>
    <t>CA-2016-136329</t>
  </si>
  <si>
    <t>CA-2017-115994</t>
  </si>
  <si>
    <t>BT-11305</t>
  </si>
  <si>
    <t>Beth Thompson</t>
  </si>
  <si>
    <t>FUR-FU-10003976</t>
  </si>
  <si>
    <t>DAX Executive Solid Wood Document Frame, Desktop or Hang, Mahogany, 5 x 7</t>
  </si>
  <si>
    <t>CA-2015-126697</t>
  </si>
  <si>
    <t>SV-20815</t>
  </si>
  <si>
    <t>Stuart Van</t>
  </si>
  <si>
    <t>CA-2014-120768</t>
  </si>
  <si>
    <t>IM-15070</t>
  </si>
  <si>
    <t>Irene Maddox</t>
  </si>
  <si>
    <t>Alabama</t>
  </si>
  <si>
    <t>CA-2015-139731</t>
  </si>
  <si>
    <t>CA-2017-102337</t>
  </si>
  <si>
    <t>FUR-CH-10004289</t>
  </si>
  <si>
    <t>Global Super Steno Chair</t>
  </si>
  <si>
    <t>CA-2017-148474</t>
  </si>
  <si>
    <t>ME-17320</t>
  </si>
  <si>
    <t>Maria Etezadi</t>
  </si>
  <si>
    <t>FUR-TA-10002530</t>
  </si>
  <si>
    <t>Iceberg OfficeWorks 42" Round Tables</t>
  </si>
  <si>
    <t>CA-2014-155271</t>
  </si>
  <si>
    <t>AA-10480</t>
  </si>
  <si>
    <t>Andrew Allen</t>
  </si>
  <si>
    <t>Middletown</t>
  </si>
  <si>
    <t>FUR-FU-10001473</t>
  </si>
  <si>
    <t>DAX Wood Document Frame</t>
  </si>
  <si>
    <t>US-2016-128902</t>
  </si>
  <si>
    <t>MB-18085</t>
  </si>
  <si>
    <t>Mick Brown</t>
  </si>
  <si>
    <t>Vineland</t>
  </si>
  <si>
    <t>CA-2016-152289</t>
  </si>
  <si>
    <t>LC-16930</t>
  </si>
  <si>
    <t>Linda Cazamias</t>
  </si>
  <si>
    <t>CA-2014-151708</t>
  </si>
  <si>
    <t>MB-17305</t>
  </si>
  <si>
    <t>Maria Bertelson</t>
  </si>
  <si>
    <t>Glendale</t>
  </si>
  <si>
    <t>CA-2017-139199</t>
  </si>
  <si>
    <t>DK-12835</t>
  </si>
  <si>
    <t>Damala Kotsonis</t>
  </si>
  <si>
    <t>FUR-CH-10000847</t>
  </si>
  <si>
    <t>Global Executive Mid-Back Manager's Chair</t>
  </si>
  <si>
    <t>US-2015-105676</t>
  </si>
  <si>
    <t>NM-18520</t>
  </si>
  <si>
    <t>Neoma Murray</t>
  </si>
  <si>
    <t>FUR-FU-10004270</t>
  </si>
  <si>
    <t>Eldon Image Series Desk Accessories, Burgundy</t>
  </si>
  <si>
    <t>CA-2015-140410</t>
  </si>
  <si>
    <t>CM-12655</t>
  </si>
  <si>
    <t>Corinna Mitchell</t>
  </si>
  <si>
    <t>CA-2017-166436</t>
  </si>
  <si>
    <t>TS-21370</t>
  </si>
  <si>
    <t>Todd Sumrall</t>
  </si>
  <si>
    <t>CA-2017-139661</t>
  </si>
  <si>
    <t>JW-15220</t>
  </si>
  <si>
    <t>Jane Waco</t>
  </si>
  <si>
    <t>CA-2016-100468</t>
  </si>
  <si>
    <t>AT-10435</t>
  </si>
  <si>
    <t>Alyssa Tate</t>
  </si>
  <si>
    <t>CA-2015-153388</t>
  </si>
  <si>
    <t>PC-19000</t>
  </si>
  <si>
    <t>Pauline Chand</t>
  </si>
  <si>
    <t>FUR-TA-10003715</t>
  </si>
  <si>
    <t>Hon 2111 Invitation Series Corner Table</t>
  </si>
  <si>
    <t>CA-2017-103611</t>
  </si>
  <si>
    <t>JM-15535</t>
  </si>
  <si>
    <t>Jessica Myrick</t>
  </si>
  <si>
    <t>US-2017-160759</t>
  </si>
  <si>
    <t>AI-10855</t>
  </si>
  <si>
    <t>Arianne Irving</t>
  </si>
  <si>
    <t>CA-2017-148446</t>
  </si>
  <si>
    <t>MC-17845</t>
  </si>
  <si>
    <t>Michael Chen</t>
  </si>
  <si>
    <t>North Las Vegas</t>
  </si>
  <si>
    <t>Nevada</t>
  </si>
  <si>
    <t>CA-2015-144806</t>
  </si>
  <si>
    <t>GH-14425</t>
  </si>
  <si>
    <t>Gary Hwang</t>
  </si>
  <si>
    <t>CA-2016-122392</t>
  </si>
  <si>
    <t>CJ-12010</t>
  </si>
  <si>
    <t>Caroline Jumper</t>
  </si>
  <si>
    <t>Allentown</t>
  </si>
  <si>
    <t>FUR-FU-10002456</t>
  </si>
  <si>
    <t>Master Caster Door Stop, Large Neon Orange</t>
  </si>
  <si>
    <t>CA-2017-124086</t>
  </si>
  <si>
    <t>MP-18175</t>
  </si>
  <si>
    <t>Mike Pelletier</t>
  </si>
  <si>
    <t>Laguna Niguel</t>
  </si>
  <si>
    <t>CA-2017-121888</t>
  </si>
  <si>
    <t>CL-11890</t>
  </si>
  <si>
    <t>Carl Ludwig</t>
  </si>
  <si>
    <t>Everett</t>
  </si>
  <si>
    <t>CA-2014-166884</t>
  </si>
  <si>
    <t>CK-12205</t>
  </si>
  <si>
    <t>Chloris Kastensmidt</t>
  </si>
  <si>
    <t>FUR-FU-10003981</t>
  </si>
  <si>
    <t>CA-2014-150245</t>
  </si>
  <si>
    <t>PC-18745</t>
  </si>
  <si>
    <t>Pamela Coakley</t>
  </si>
  <si>
    <t>Watertown</t>
  </si>
  <si>
    <t>CA-2015-112116</t>
  </si>
  <si>
    <t>US-2017-102890</t>
  </si>
  <si>
    <t>SG-20470</t>
  </si>
  <si>
    <t>Sheri Gordon</t>
  </si>
  <si>
    <t>US-2014-157385</t>
  </si>
  <si>
    <t>CA-2014-101602</t>
  </si>
  <si>
    <t>MC-18100</t>
  </si>
  <si>
    <t>Mick Crebagga</t>
  </si>
  <si>
    <t>El Paso</t>
  </si>
  <si>
    <t>CA-2015-131338</t>
  </si>
  <si>
    <t>CA-2015-118423</t>
  </si>
  <si>
    <t>DP-13390</t>
  </si>
  <si>
    <t>Dennis Pardue</t>
  </si>
  <si>
    <t>Peoria</t>
  </si>
  <si>
    <t>FUR-BO-10000362</t>
  </si>
  <si>
    <t>Sauder Inglewood Library Bookcases</t>
  </si>
  <si>
    <t>CA-2017-149181</t>
  </si>
  <si>
    <t>MD-17350</t>
  </si>
  <si>
    <t>Maribeth Dona</t>
  </si>
  <si>
    <t>CA-2017-132234</t>
  </si>
  <si>
    <t>CA-2017-158876</t>
  </si>
  <si>
    <t>AB-10150</t>
  </si>
  <si>
    <t>Aimee Bixby</t>
  </si>
  <si>
    <t>Carrollton</t>
  </si>
  <si>
    <t>CA-2016-164672</t>
  </si>
  <si>
    <t>FUR-FU-10001488</t>
  </si>
  <si>
    <t>Tenex 46" x 60" Computer Anti-Static Chairmat, Rectangular Shaped</t>
  </si>
  <si>
    <t>CA-2014-156349</t>
  </si>
  <si>
    <t>ML-17395</t>
  </si>
  <si>
    <t>Marina Lichtenstein</t>
  </si>
  <si>
    <t>CA-2017-108560</t>
  </si>
  <si>
    <t>JC-15385</t>
  </si>
  <si>
    <t>Jenna Caffey</t>
  </si>
  <si>
    <t>Kent</t>
  </si>
  <si>
    <t>FUR-FU-10002937</t>
  </si>
  <si>
    <t>GE 48" Fluorescent Tube, Cool White Energy Saver, 34 Watts, 30/Box</t>
  </si>
  <si>
    <t>CA-2015-143119</t>
  </si>
  <si>
    <t>MC-17275</t>
  </si>
  <si>
    <t>Marc Crier</t>
  </si>
  <si>
    <t>Lafayette</t>
  </si>
  <si>
    <t>Louisiana</t>
  </si>
  <si>
    <t>CA-2017-101049</t>
  </si>
  <si>
    <t>FUR-FU-10004415</t>
  </si>
  <si>
    <t>Stacking Tray, Side-Loading, Legal, Smoke</t>
  </si>
  <si>
    <t>CA-2016-157266</t>
  </si>
  <si>
    <t>TB-21280</t>
  </si>
  <si>
    <t>Toby Braunhardt</t>
  </si>
  <si>
    <t>CA-2014-127159</t>
  </si>
  <si>
    <t>US-2015-157154</t>
  </si>
  <si>
    <t>MM-17920</t>
  </si>
  <si>
    <t>Michael Moore</t>
  </si>
  <si>
    <t>CA-2015-143077</t>
  </si>
  <si>
    <t>CA-2014-122882</t>
  </si>
  <si>
    <t>SB-20290</t>
  </si>
  <si>
    <t>Sean Braxton</t>
  </si>
  <si>
    <t>FUR-FU-10000758</t>
  </si>
  <si>
    <t>DAX Natural Wood-Tone Poster Frame</t>
  </si>
  <si>
    <t>CA-2016-147585</t>
  </si>
  <si>
    <t>CA-2017-143798</t>
  </si>
  <si>
    <t>AW-10840</t>
  </si>
  <si>
    <t>Anthony Witt</t>
  </si>
  <si>
    <t>CA-2014-142839</t>
  </si>
  <si>
    <t>TS-21610</t>
  </si>
  <si>
    <t>Troy Staebel</t>
  </si>
  <si>
    <t>US-2016-154361</t>
  </si>
  <si>
    <t>HZ-14950</t>
  </si>
  <si>
    <t>Henia Zydlo</t>
  </si>
  <si>
    <t>CA-2014-135657</t>
  </si>
  <si>
    <t>CA-2015-114069</t>
  </si>
  <si>
    <t>ND-18370</t>
  </si>
  <si>
    <t>Natalie DeCherney</t>
  </si>
  <si>
    <t>CA-2017-123491</t>
  </si>
  <si>
    <t>JK-15205</t>
  </si>
  <si>
    <t>Jamie Kunitz</t>
  </si>
  <si>
    <t>US-2017-124968</t>
  </si>
  <si>
    <t>MM-18055</t>
  </si>
  <si>
    <t>Michelle Moray</t>
  </si>
  <si>
    <t>CA-2017-104003</t>
  </si>
  <si>
    <t>DC-13285</t>
  </si>
  <si>
    <t>Debra Catini</t>
  </si>
  <si>
    <t>FUR-BO-10003965</t>
  </si>
  <si>
    <t>O'Sullivan Manor Hill 2-Door Library in Brianna Oak</t>
  </si>
  <si>
    <t>CA-2016-169943</t>
  </si>
  <si>
    <t>BN-11515</t>
  </si>
  <si>
    <t>Bradley Nguyen</t>
  </si>
  <si>
    <t>FUR-FU-10002088</t>
  </si>
  <si>
    <t>Nu-Dell Float Frame 11 x 14 1/2</t>
  </si>
  <si>
    <t>US-2015-123218</t>
  </si>
  <si>
    <t>KD-16345</t>
  </si>
  <si>
    <t>Katherine Ducich</t>
  </si>
  <si>
    <t>FUR-BO-10003966</t>
  </si>
  <si>
    <t>Sauder Facets Collection Library, Sky Alder Finish</t>
  </si>
  <si>
    <t>US-2017-164056</t>
  </si>
  <si>
    <t>FM-14215</t>
  </si>
  <si>
    <t>Filia McAdams</t>
  </si>
  <si>
    <t>FUR-TA-10001307</t>
  </si>
  <si>
    <t>SAFCO PlanMaster Heigh-Adjustable Drafting Table Base, 43w x 30d x 30-37h, Black</t>
  </si>
  <si>
    <t>CA-2017-152807</t>
  </si>
  <si>
    <t>CA-2015-139094</t>
  </si>
  <si>
    <t>FUR-TA-10004607</t>
  </si>
  <si>
    <t>Hon 2111 Invitation Series Straight Table</t>
  </si>
  <si>
    <t>CA-2017-168837</t>
  </si>
  <si>
    <t>JW-15955</t>
  </si>
  <si>
    <t>Joni Wasserman</t>
  </si>
  <si>
    <t>Oakland</t>
  </si>
  <si>
    <t>CA-2015-130785</t>
  </si>
  <si>
    <t>AG-10900</t>
  </si>
  <si>
    <t>Arthur Gainer</t>
  </si>
  <si>
    <t>FUR-BO-10000330</t>
  </si>
  <si>
    <t>Sauder Camden County Barrister Bookcase, Planked Cherry Finish</t>
  </si>
  <si>
    <t>FUR-BO-10003159</t>
  </si>
  <si>
    <t>Sauder Camden County Collection Libraries, Planked Cherry Finish</t>
  </si>
  <si>
    <t>CA-2016-110254</t>
  </si>
  <si>
    <t>ML-17755</t>
  </si>
  <si>
    <t>Max Ludwig</t>
  </si>
  <si>
    <t>Suffolk</t>
  </si>
  <si>
    <t>FUR-FU-10001591</t>
  </si>
  <si>
    <t>Advantus Panel Wall Certificate Holder - 8.5x11</t>
  </si>
  <si>
    <t>CA-2014-120474</t>
  </si>
  <si>
    <t>Madison</t>
  </si>
  <si>
    <t>FUR-CH-10001854</t>
  </si>
  <si>
    <t>Office Star - Professional Matrix Back Chair with 2-to-1 Synchro Tilt and Mesh Fabric Seat</t>
  </si>
  <si>
    <t>CA-2016-100965</t>
  </si>
  <si>
    <t>RM-19375</t>
  </si>
  <si>
    <t>Raymond Messe</t>
  </si>
  <si>
    <t>San Jose</t>
  </si>
  <si>
    <t>CA-2016-149461</t>
  </si>
  <si>
    <t>AS-10135</t>
  </si>
  <si>
    <t>Adrian Shami</t>
  </si>
  <si>
    <t>CA-2016-165484</t>
  </si>
  <si>
    <t>FUR-FU-10001196</t>
  </si>
  <si>
    <t>DAX Cubicle Frames - 8x10</t>
  </si>
  <si>
    <t>CA-2014-132612</t>
  </si>
  <si>
    <t>FO-14305</t>
  </si>
  <si>
    <t>Frank Olsen</t>
  </si>
  <si>
    <t>US-2017-161193</t>
  </si>
  <si>
    <t>BT-11680</t>
  </si>
  <si>
    <t>Brian Thompson</t>
  </si>
  <si>
    <t>CA-2015-131597</t>
  </si>
  <si>
    <t>US-2014-130379</t>
  </si>
  <si>
    <t>JL-15235</t>
  </si>
  <si>
    <t>Janet Lee</t>
  </si>
  <si>
    <t>FUR-FU-10002553</t>
  </si>
  <si>
    <t>Electrix Incandescent Magnifying Lamp, Black</t>
  </si>
  <si>
    <t>CA-2016-168956</t>
  </si>
  <si>
    <t>EA-14035</t>
  </si>
  <si>
    <t>Erin Ashbrook</t>
  </si>
  <si>
    <t>FUR-CH-10004754</t>
  </si>
  <si>
    <t>Global Stack Chair with Arms, Black</t>
  </si>
  <si>
    <t>CA-2016-167507</t>
  </si>
  <si>
    <t>Redmond</t>
  </si>
  <si>
    <t>Oregon</t>
  </si>
  <si>
    <t>FUR-FU-10002878</t>
  </si>
  <si>
    <t>Seth Thomas 14" Day/Date Wall Clock</t>
  </si>
  <si>
    <t>CA-2017-145884</t>
  </si>
  <si>
    <t>Muskogee</t>
  </si>
  <si>
    <t>Oklahoma</t>
  </si>
  <si>
    <t>CA-2015-131422</t>
  </si>
  <si>
    <t>CA-2014-117345</t>
  </si>
  <si>
    <t>BF-10975</t>
  </si>
  <si>
    <t>Barbara Fisher</t>
  </si>
  <si>
    <t>Charlotte</t>
  </si>
  <si>
    <t>CA-2016-157763</t>
  </si>
  <si>
    <t>KH-16330</t>
  </si>
  <si>
    <t>Katharine Harms</t>
  </si>
  <si>
    <t>Bowling Green</t>
  </si>
  <si>
    <t>FUR-CH-10000988</t>
  </si>
  <si>
    <t>Hon Olson Stacker Stools</t>
  </si>
  <si>
    <t>CA-2015-135391</t>
  </si>
  <si>
    <t>FA-14230</t>
  </si>
  <si>
    <t>Frank Atkinson</t>
  </si>
  <si>
    <t>FUR-FU-10001986</t>
  </si>
  <si>
    <t>Dana Fluorescent Magnifying Lamp, White, 36"</t>
  </si>
  <si>
    <t>US-2017-158512</t>
  </si>
  <si>
    <t>DA-13450</t>
  </si>
  <si>
    <t>Dianna Arnett</t>
  </si>
  <si>
    <t>FUR-FU-10004973</t>
  </si>
  <si>
    <t>Flat Face Poster Frame</t>
  </si>
  <si>
    <t>CA-2017-128370</t>
  </si>
  <si>
    <t>FH-14275</t>
  </si>
  <si>
    <t>Frank Hawley</t>
  </si>
  <si>
    <t>US-2017-121251</t>
  </si>
  <si>
    <t>FUR-BO-10001918</t>
  </si>
  <si>
    <t>Sauder Forest Hills Library with Doors, Woodland Oak Finish</t>
  </si>
  <si>
    <t>US-2016-100839</t>
  </si>
  <si>
    <t>NC-18625</t>
  </si>
  <si>
    <t>Noah Childs</t>
  </si>
  <si>
    <t>FUR-FU-10001617</t>
  </si>
  <si>
    <t>Executive Impressions 8-1/2" Career Panel/Partition Cubicle Clock</t>
  </si>
  <si>
    <t>CA-2017-118857</t>
  </si>
  <si>
    <t>AH-10075</t>
  </si>
  <si>
    <t>Adam Hart</t>
  </si>
  <si>
    <t>CA-2014-116932</t>
  </si>
  <si>
    <t>ME-18010</t>
  </si>
  <si>
    <t>Michelle Ellison</t>
  </si>
  <si>
    <t>FUR-TA-10004175</t>
  </si>
  <si>
    <t>Hon 30" x 60" Table with Locking Drawer</t>
  </si>
  <si>
    <t>CA-2017-142888</t>
  </si>
  <si>
    <t>BP-11230</t>
  </si>
  <si>
    <t>Benjamin Patterson</t>
  </si>
  <si>
    <t>Spokane</t>
  </si>
  <si>
    <t>FUR-TA-10004767</t>
  </si>
  <si>
    <t>Safco Drafting Table</t>
  </si>
  <si>
    <t>US-2016-112977</t>
  </si>
  <si>
    <t>CA-2017-118885</t>
  </si>
  <si>
    <t>JG-15160</t>
  </si>
  <si>
    <t>James Galang</t>
  </si>
  <si>
    <t>CA-2015-109512</t>
  </si>
  <si>
    <t>LF-17185</t>
  </si>
  <si>
    <t>Luke Foster</t>
  </si>
  <si>
    <t>CA-2016-147578</t>
  </si>
  <si>
    <t>FUR-FU-10001889</t>
  </si>
  <si>
    <t>Ultra Door Pull Handle</t>
  </si>
  <si>
    <t>CA-2014-142587</t>
  </si>
  <si>
    <t>Fairfield</t>
  </si>
  <si>
    <t>CA-2014-169775</t>
  </si>
  <si>
    <t>RA-19945</t>
  </si>
  <si>
    <t>Ryan Akin</t>
  </si>
  <si>
    <t>CA-2017-167094</t>
  </si>
  <si>
    <t>FUR-CH-10000155</t>
  </si>
  <si>
    <t>Global Comet Stacking Armless Chair</t>
  </si>
  <si>
    <t>CA-2015-157959</t>
  </si>
  <si>
    <t>RW-19540</t>
  </si>
  <si>
    <t>Rick Wilson</t>
  </si>
  <si>
    <t>FUR-FU-10004093</t>
  </si>
  <si>
    <t>Hand-Finished Solid Wood Document Frame</t>
  </si>
  <si>
    <t>CA-2017-105886</t>
  </si>
  <si>
    <t>DB-13660</t>
  </si>
  <si>
    <t>Duane Benoit</t>
  </si>
  <si>
    <t>FUR-FU-10001037</t>
  </si>
  <si>
    <t>DAX Charcoal/Nickel-Tone Document Frame, 5 x 7</t>
  </si>
  <si>
    <t>US-2017-111423</t>
  </si>
  <si>
    <t>EH-13765</t>
  </si>
  <si>
    <t>Edward Hooks</t>
  </si>
  <si>
    <t>FUR-CH-10003981</t>
  </si>
  <si>
    <t>Global Commerce Series Low-Back Swivel/Tilt Chairs</t>
  </si>
  <si>
    <t>CA-2017-161200</t>
  </si>
  <si>
    <t>FUR-BO-10000468</t>
  </si>
  <si>
    <t>O'Sullivan 2-Shelf Heavy-Duty Bookcases</t>
  </si>
  <si>
    <t>CA-2015-141768</t>
  </si>
  <si>
    <t>NP-18685</t>
  </si>
  <si>
    <t>Nora Pelletier</t>
  </si>
  <si>
    <t>CA-2016-112109</t>
  </si>
  <si>
    <t>JE-15715</t>
  </si>
  <si>
    <t>Joe Elijah</t>
  </si>
  <si>
    <t>Broomfield</t>
  </si>
  <si>
    <t>CA-2017-157987</t>
  </si>
  <si>
    <t>AC-10615</t>
  </si>
  <si>
    <t>Ann Chong</t>
  </si>
  <si>
    <t>CA-2014-110408</t>
  </si>
  <si>
    <t>Montgomery</t>
  </si>
  <si>
    <t>FUR-CH-10003774</t>
  </si>
  <si>
    <t>Global Wood Trimmed Manager's Task Chair, Khaki</t>
  </si>
  <si>
    <t>CA-2016-112669</t>
  </si>
  <si>
    <t>CA-2014-164721</t>
  </si>
  <si>
    <t>LW-16825</t>
  </si>
  <si>
    <t>Laurel Workman</t>
  </si>
  <si>
    <t>Brentwood</t>
  </si>
  <si>
    <t>CA-2015-127509</t>
  </si>
  <si>
    <t>AS-10090</t>
  </si>
  <si>
    <t>Adam Shillingsburg</t>
  </si>
  <si>
    <t>FUR-TA-10002855</t>
  </si>
  <si>
    <t>Bevis Round Conference Table Top &amp; Single Column Base</t>
  </si>
  <si>
    <t>US-2017-147221</t>
  </si>
  <si>
    <t>JS-16030</t>
  </si>
  <si>
    <t>Joy Smith</t>
  </si>
  <si>
    <t>CA-2017-163510</t>
  </si>
  <si>
    <t>CA-2017-165386</t>
  </si>
  <si>
    <t>CM-12190</t>
  </si>
  <si>
    <t>Charlotte Melton</t>
  </si>
  <si>
    <t>FUR-BO-10003034</t>
  </si>
  <si>
    <t>O'Sullivan Elevations Bookcase, Cherry Finish</t>
  </si>
  <si>
    <t>CA-2016-145905</t>
  </si>
  <si>
    <t>AM-10705</t>
  </si>
  <si>
    <t>Anne McFarland</t>
  </si>
  <si>
    <t>CA-2016-168354</t>
  </si>
  <si>
    <t>RH-19510</t>
  </si>
  <si>
    <t>Rick Huthwaite</t>
  </si>
  <si>
    <t>Providence</t>
  </si>
  <si>
    <t>Rhode Island</t>
  </si>
  <si>
    <t>CA-2015-114237</t>
  </si>
  <si>
    <t>CA-2017-162481</t>
  </si>
  <si>
    <t>CT-11995</t>
  </si>
  <si>
    <t>Carol Triggs</t>
  </si>
  <si>
    <t>CA-2015-122287</t>
  </si>
  <si>
    <t>SN-20560</t>
  </si>
  <si>
    <t>Skye Norling</t>
  </si>
  <si>
    <t>CA-2015-142237</t>
  </si>
  <si>
    <t>CK-12595</t>
  </si>
  <si>
    <t>Clytie Kelty</t>
  </si>
  <si>
    <t>FUR-CH-10003833</t>
  </si>
  <si>
    <t>Novimex Fabric Task Chair</t>
  </si>
  <si>
    <t>FUR-FU-10003142</t>
  </si>
  <si>
    <t>Master Big Foot Doorstop, Beige</t>
  </si>
  <si>
    <t>CA-2016-136434</t>
  </si>
  <si>
    <t>RD-19480</t>
  </si>
  <si>
    <t>Rick Duston</t>
  </si>
  <si>
    <t>CA-2017-120376</t>
  </si>
  <si>
    <t>TP-21130</t>
  </si>
  <si>
    <t>Theone Pippenger</t>
  </si>
  <si>
    <t>CA-2014-106439</t>
  </si>
  <si>
    <t>GG-14650</t>
  </si>
  <si>
    <t>Greg Guthrie</t>
  </si>
  <si>
    <t>CA-2015-133452</t>
  </si>
  <si>
    <t>Pomona</t>
  </si>
  <si>
    <t>FUR-TA-10003954</t>
  </si>
  <si>
    <t>Hon 94000 Series Round Tables</t>
  </si>
  <si>
    <t>US-2017-110996</t>
  </si>
  <si>
    <t>KA-16525</t>
  </si>
  <si>
    <t>Kelly Andreada</t>
  </si>
  <si>
    <t>Ontario</t>
  </si>
  <si>
    <t>CA-2014-131051</t>
  </si>
  <si>
    <t>TR-21325</t>
  </si>
  <si>
    <t>Toby Ritter</t>
  </si>
  <si>
    <t>CA-2015-120103</t>
  </si>
  <si>
    <t>MS-17365</t>
  </si>
  <si>
    <t>Maribeth Schnelling</t>
  </si>
  <si>
    <t>CA-2017-166142</t>
  </si>
  <si>
    <t>MM-17260</t>
  </si>
  <si>
    <t>Magdelene Morse</t>
  </si>
  <si>
    <t>CA-2014-145926</t>
  </si>
  <si>
    <t>Moorhead</t>
  </si>
  <si>
    <t>CA-2014-123295</t>
  </si>
  <si>
    <t>AH-10120</t>
  </si>
  <si>
    <t>Adrian Hane</t>
  </si>
  <si>
    <t>CA-2015-164882</t>
  </si>
  <si>
    <t>SG-20080</t>
  </si>
  <si>
    <t>Sandra Glassco</t>
  </si>
  <si>
    <t>Redlands</t>
  </si>
  <si>
    <t>FUR-BO-10002213</t>
  </si>
  <si>
    <t>DMI Eclipse Executive Suite Bookcases</t>
  </si>
  <si>
    <t>CA-2015-159786</t>
  </si>
  <si>
    <t>RK-19300</t>
  </si>
  <si>
    <t>Ralph Kennedy</t>
  </si>
  <si>
    <t>CA-2017-158246</t>
  </si>
  <si>
    <t>JB-15400</t>
  </si>
  <si>
    <t>Jennifer Braxton</t>
  </si>
  <si>
    <t>Sunnyvale</t>
  </si>
  <si>
    <t>CA-2017-167381</t>
  </si>
  <si>
    <t>EH-14005</t>
  </si>
  <si>
    <t>Erica Hernandez</t>
  </si>
  <si>
    <t>Lansing</t>
  </si>
  <si>
    <t>CA-2015-134859</t>
  </si>
  <si>
    <t>FUR-FU-10003623</t>
  </si>
  <si>
    <t>DataProducts Ampli Magnifier Task Lamp, Black,</t>
  </si>
  <si>
    <t>US-2014-114188</t>
  </si>
  <si>
    <t>RF-19345</t>
  </si>
  <si>
    <t>Randy Ferguson</t>
  </si>
  <si>
    <t>CA-2015-156377</t>
  </si>
  <si>
    <t>TB-21625</t>
  </si>
  <si>
    <t>Trudy Brown</t>
  </si>
  <si>
    <t>Grand Prairie</t>
  </si>
  <si>
    <t>FUR-FU-10002364</t>
  </si>
  <si>
    <t>Eldon Expressions Wood Desk Accessories, Oak</t>
  </si>
  <si>
    <t>CA-2014-159520</t>
  </si>
  <si>
    <t>GT-14635</t>
  </si>
  <si>
    <t>Grant Thornton</t>
  </si>
  <si>
    <t>FUR-TA-10003238</t>
  </si>
  <si>
    <t>Chromcraft Bull-Nose Wood 48" x 96" Rectangular Conference Tables</t>
  </si>
  <si>
    <t>US-2016-152051</t>
  </si>
  <si>
    <t>TS-21160</t>
  </si>
  <si>
    <t>Theresa Swint</t>
  </si>
  <si>
    <t>York</t>
  </si>
  <si>
    <t>CA-2014-141607</t>
  </si>
  <si>
    <t>WB-21850</t>
  </si>
  <si>
    <t>William Brown</t>
  </si>
  <si>
    <t>US-2017-139969</t>
  </si>
  <si>
    <t>AF-10870</t>
  </si>
  <si>
    <t>Art Ferguson</t>
  </si>
  <si>
    <t>College Station</t>
  </si>
  <si>
    <t>US-2016-120460</t>
  </si>
  <si>
    <t>BF-11170</t>
  </si>
  <si>
    <t>Ben Ferrer</t>
  </si>
  <si>
    <t>Dallas</t>
  </si>
  <si>
    <t>CA-2016-141019</t>
  </si>
  <si>
    <t>Cincinnati</t>
  </si>
  <si>
    <t>CA-2016-154018</t>
  </si>
  <si>
    <t>Laredo</t>
  </si>
  <si>
    <t>US-2017-137491</t>
  </si>
  <si>
    <t>San Angelo</t>
  </si>
  <si>
    <t>CA-2016-128818</t>
  </si>
  <si>
    <t>FUR-CH-10002084</t>
  </si>
  <si>
    <t>Hon Mobius Operator's Chair</t>
  </si>
  <si>
    <t>CA-2017-143063</t>
  </si>
  <si>
    <t>IL-15100</t>
  </si>
  <si>
    <t>Ivan Liston</t>
  </si>
  <si>
    <t>US-2014-165659</t>
  </si>
  <si>
    <t>Little Rock</t>
  </si>
  <si>
    <t>CA-2015-138002</t>
  </si>
  <si>
    <t>FUR-FU-10004748</t>
  </si>
  <si>
    <t>Howard Miller 16" Diameter Gallery Wall Clock</t>
  </si>
  <si>
    <t>CA-2015-128860</t>
  </si>
  <si>
    <t>Eldon Executive Woodline II Desk Accessories, Mahogany</t>
  </si>
  <si>
    <t>CA-2017-107874</t>
  </si>
  <si>
    <t>SW-20275</t>
  </si>
  <si>
    <t>Scott Williamson</t>
  </si>
  <si>
    <t>CA-2017-129378</t>
  </si>
  <si>
    <t>NS-18505</t>
  </si>
  <si>
    <t>Neola Schneider</t>
  </si>
  <si>
    <t>FUR-CH-10000553</t>
  </si>
  <si>
    <t>Metal Folding Chairs, Beige, 4/Carton</t>
  </si>
  <si>
    <t>CA-2015-131884</t>
  </si>
  <si>
    <t>DK-13375</t>
  </si>
  <si>
    <t>Dennis Kane</t>
  </si>
  <si>
    <t>Marion</t>
  </si>
  <si>
    <t>CA-2016-106383</t>
  </si>
  <si>
    <t>BT-11440</t>
  </si>
  <si>
    <t>Bobby Trafton</t>
  </si>
  <si>
    <t>Littleton</t>
  </si>
  <si>
    <t>FUR-BO-10002202</t>
  </si>
  <si>
    <t>Atlantic Metals Mobile 2-Shelf Bookcases, Custom Colors</t>
  </si>
  <si>
    <t>CA-2016-139157</t>
  </si>
  <si>
    <t>CA-2017-157091</t>
  </si>
  <si>
    <t>DB-13405</t>
  </si>
  <si>
    <t>Denny Blanton</t>
  </si>
  <si>
    <t>CA-2017-166849</t>
  </si>
  <si>
    <t>SJ-20125</t>
  </si>
  <si>
    <t>Sanjit Jacobs</t>
  </si>
  <si>
    <t>FUR-FU-10004597</t>
  </si>
  <si>
    <t>Eldon Cleatmat Chair Mats for Medium Pile Carpets</t>
  </si>
  <si>
    <t>CA-2016-164091</t>
  </si>
  <si>
    <t>Bangor</t>
  </si>
  <si>
    <t>Maine</t>
  </si>
  <si>
    <t>CA-2017-105214</t>
  </si>
  <si>
    <t>CA-2017-122994</t>
  </si>
  <si>
    <t>MV-17485</t>
  </si>
  <si>
    <t>Mark Van Huff</t>
  </si>
  <si>
    <t>CA-2015-142944</t>
  </si>
  <si>
    <t>JL-15850</t>
  </si>
  <si>
    <t>John Lucas</t>
  </si>
  <si>
    <t>FUR-FU-10000308</t>
  </si>
  <si>
    <t>Deflect-o Glass Clear Studded Chair Mats</t>
  </si>
  <si>
    <t>CA-2014-157882</t>
  </si>
  <si>
    <t>FUR-TA-10001866</t>
  </si>
  <si>
    <t>Bevis Round Conference Room Tables and Bases</t>
  </si>
  <si>
    <t>CA-2014-104283</t>
  </si>
  <si>
    <t>LM-17065</t>
  </si>
  <si>
    <t>Liz MacKendrick</t>
  </si>
  <si>
    <t>Southaven</t>
  </si>
  <si>
    <t>CA-2017-142622</t>
  </si>
  <si>
    <t>JK-15625</t>
  </si>
  <si>
    <t>Jim Karlsson</t>
  </si>
  <si>
    <t>CA-2017-115154</t>
  </si>
  <si>
    <t>RS-19420</t>
  </si>
  <si>
    <t>Ricardo Sperren</t>
  </si>
  <si>
    <t>FUR-TA-10001950</t>
  </si>
  <si>
    <t>Balt Solid Wood Round Tables</t>
  </si>
  <si>
    <t>CA-2015-149342</t>
  </si>
  <si>
    <t>CA-2017-127929</t>
  </si>
  <si>
    <t>CA-2015-113145</t>
  </si>
  <si>
    <t>CA-2017-157931</t>
  </si>
  <si>
    <t>Roswell</t>
  </si>
  <si>
    <t>CA-2016-115574</t>
  </si>
  <si>
    <t>US-2017-120418</t>
  </si>
  <si>
    <t>BC-11125</t>
  </si>
  <si>
    <t>Becky Castell</t>
  </si>
  <si>
    <t>CA-2017-122035</t>
  </si>
  <si>
    <t>EM-13825</t>
  </si>
  <si>
    <t>Elizabeth Moffitt</t>
  </si>
  <si>
    <t>Sioux Falls</t>
  </si>
  <si>
    <t>South Dakota</t>
  </si>
  <si>
    <t>CA-2015-105102</t>
  </si>
  <si>
    <t>BM-11575</t>
  </si>
  <si>
    <t>Brendan Murry</t>
  </si>
  <si>
    <t>US-2015-147739</t>
  </si>
  <si>
    <t>FUR-FU-10001468</t>
  </si>
  <si>
    <t>Tenex Antistatic Computer Chair Mats</t>
  </si>
  <si>
    <t>US-2014-143231</t>
  </si>
  <si>
    <t>FUR-FU-10002501</t>
  </si>
  <si>
    <t>Nu-Dell Executive Frame</t>
  </si>
  <si>
    <t>CA-2016-159373</t>
  </si>
  <si>
    <t>CA-2015-111514</t>
  </si>
  <si>
    <t>SC-20260</t>
  </si>
  <si>
    <t>Scott Cohen</t>
  </si>
  <si>
    <t>US-2014-148838</t>
  </si>
  <si>
    <t>CP-12340</t>
  </si>
  <si>
    <t>Christine Phan</t>
  </si>
  <si>
    <t>US-2016-108637</t>
  </si>
  <si>
    <t>AB-10060</t>
  </si>
  <si>
    <t>Adam Bellavance</t>
  </si>
  <si>
    <t>CA-2014-102295</t>
  </si>
  <si>
    <t>EH-13990</t>
  </si>
  <si>
    <t>Erica Hackney</t>
  </si>
  <si>
    <t>Sacramento</t>
  </si>
  <si>
    <t>FUR-CH-10001714</t>
  </si>
  <si>
    <t>Global Leather &amp; Oak Executive Chair, Burgundy</t>
  </si>
  <si>
    <t>US-2016-129469</t>
  </si>
  <si>
    <t>FUR-FU-10002298</t>
  </si>
  <si>
    <t>Rubbermaid ClusterMat Chairmats, Mat Size- 66" x 60", Lip 20" x 11" -90 Degree Angle</t>
  </si>
  <si>
    <t>CA-2016-159940</t>
  </si>
  <si>
    <t>BF-11020</t>
  </si>
  <si>
    <t>Barry Franzšsisch</t>
  </si>
  <si>
    <t>CA-2016-118052</t>
  </si>
  <si>
    <t>BE-11455</t>
  </si>
  <si>
    <t>Brad Eason</t>
  </si>
  <si>
    <t>DAX Solid Wood Frames</t>
  </si>
  <si>
    <t>US-2015-127040</t>
  </si>
  <si>
    <t>SG-20605</t>
  </si>
  <si>
    <t>Speros Goranitis</t>
  </si>
  <si>
    <t>US-2016-110170</t>
  </si>
  <si>
    <t>HM-14860</t>
  </si>
  <si>
    <t>Harry Marie</t>
  </si>
  <si>
    <t>Huntsville</t>
  </si>
  <si>
    <t>FUR-BO-10000780</t>
  </si>
  <si>
    <t>O'Sullivan Plantations 2-Door Library in Landvery Oak</t>
  </si>
  <si>
    <t>CA-2017-155985</t>
  </si>
  <si>
    <t>BE-11335</t>
  </si>
  <si>
    <t>Bill Eplett</t>
  </si>
  <si>
    <t>CA-2014-151295</t>
  </si>
  <si>
    <t>JA-15970</t>
  </si>
  <si>
    <t>Joseph Airdo</t>
  </si>
  <si>
    <t>CA-2016-156300</t>
  </si>
  <si>
    <t>CA-2015-146087</t>
  </si>
  <si>
    <t>Holyoke</t>
  </si>
  <si>
    <t>US-2017-147669</t>
  </si>
  <si>
    <t>SV-20935</t>
  </si>
  <si>
    <t>Susan Vittorini</t>
  </si>
  <si>
    <t>FUR-TA-10002645</t>
  </si>
  <si>
    <t>Hon Rectangular Conference Tables</t>
  </si>
  <si>
    <t>CA-2016-169922</t>
  </si>
  <si>
    <t>MZ-17515</t>
  </si>
  <si>
    <t>Mary Zewe</t>
  </si>
  <si>
    <t>CA-2017-129805</t>
  </si>
  <si>
    <t>CA-2014-148586</t>
  </si>
  <si>
    <t>AZ-10750</t>
  </si>
  <si>
    <t>Annie Zypern</t>
  </si>
  <si>
    <t>FUR-CH-10002439</t>
  </si>
  <si>
    <t>Iceberg Nesting Folding Chair, 19w x 6d x 43h</t>
  </si>
  <si>
    <t>CA-2017-140053</t>
  </si>
  <si>
    <t>Farmington</t>
  </si>
  <si>
    <t>New Mexico</t>
  </si>
  <si>
    <t>CA-2014-164210</t>
  </si>
  <si>
    <t>PW-19240</t>
  </si>
  <si>
    <t>Pierre Wener</t>
  </si>
  <si>
    <t>FUR-TA-10000849</t>
  </si>
  <si>
    <t>Bevis Rectangular Conference Tables</t>
  </si>
  <si>
    <t>CA-2017-139948</t>
  </si>
  <si>
    <t>SW-20455</t>
  </si>
  <si>
    <t>Shaun Weien</t>
  </si>
  <si>
    <t>CA-2016-146934</t>
  </si>
  <si>
    <t>Passaic</t>
  </si>
  <si>
    <t>CA-2016-119165</t>
  </si>
  <si>
    <t>US-2016-135923</t>
  </si>
  <si>
    <t>CM-11935</t>
  </si>
  <si>
    <t>Carlos Meador</t>
  </si>
  <si>
    <t>Fayetteville</t>
  </si>
  <si>
    <t>FUR-FU-10002107</t>
  </si>
  <si>
    <t>Eldon Pizzaz Desk Accessories</t>
  </si>
  <si>
    <t>Sauder Forest Hills Library, Woodland Oak Finish</t>
  </si>
  <si>
    <t>CA-2016-114972</t>
  </si>
  <si>
    <t>PF-19225</t>
  </si>
  <si>
    <t>Phillip Flathmann</t>
  </si>
  <si>
    <t>FUR-CH-10001190</t>
  </si>
  <si>
    <t>Global Deluxe High-Back Office Chair in Storm</t>
  </si>
  <si>
    <t>CA-2017-102750</t>
  </si>
  <si>
    <t>GM-14695</t>
  </si>
  <si>
    <t>Greg Maxwell</t>
  </si>
  <si>
    <t>CA-2017-126067</t>
  </si>
  <si>
    <t>KN-16705</t>
  </si>
  <si>
    <t>Kristina Nunn</t>
  </si>
  <si>
    <t>CA-2016-146206</t>
  </si>
  <si>
    <t>KT-16480</t>
  </si>
  <si>
    <t>Kean Thornton</t>
  </si>
  <si>
    <t>CA-2014-136644</t>
  </si>
  <si>
    <t>SC-20575</t>
  </si>
  <si>
    <t>Sonia Cooley</t>
  </si>
  <si>
    <t>Mishawaka</t>
  </si>
  <si>
    <t>CA-2014-143917</t>
  </si>
  <si>
    <t>CA-2016-124506</t>
  </si>
  <si>
    <t>BB-11545</t>
  </si>
  <si>
    <t>Brenda Bowman</t>
  </si>
  <si>
    <t>CA-2017-123134</t>
  </si>
  <si>
    <t>DW-13585</t>
  </si>
  <si>
    <t>Dorothy Wardle</t>
  </si>
  <si>
    <t>Westfield</t>
  </si>
  <si>
    <t>CA-2015-168746</t>
  </si>
  <si>
    <t>CA-2015-113404</t>
  </si>
  <si>
    <t>EM-13810</t>
  </si>
  <si>
    <t>Eleni McCrary</t>
  </si>
  <si>
    <t>CA-2016-144792</t>
  </si>
  <si>
    <t>KD-16615</t>
  </si>
  <si>
    <t>Ken Dana</t>
  </si>
  <si>
    <t>Scottsdale</t>
  </si>
  <si>
    <t>US-2016-114174</t>
  </si>
  <si>
    <t>AP-10720</t>
  </si>
  <si>
    <t>Anne Pryor</t>
  </si>
  <si>
    <t>Malden</t>
  </si>
  <si>
    <t>FUR-BO-10003450</t>
  </si>
  <si>
    <t>Bush Westfield Collection Bookcases, Dark Cherry Finish</t>
  </si>
  <si>
    <t>CA-2017-108070</t>
  </si>
  <si>
    <t>CA-2017-101042</t>
  </si>
  <si>
    <t>FUR-FU-10004665</t>
  </si>
  <si>
    <t>3M Polarizing Task Lamp with Clamp Arm, Light Gray</t>
  </si>
  <si>
    <t>US-2016-126844</t>
  </si>
  <si>
    <t>BW-11110</t>
  </si>
  <si>
    <t>Bart Watters</t>
  </si>
  <si>
    <t>FUR-FU-10004909</t>
  </si>
  <si>
    <t>Contemporary Wood/Metal Frame</t>
  </si>
  <si>
    <t>CA-2015-147788</t>
  </si>
  <si>
    <t>TM-21010</t>
  </si>
  <si>
    <t>Tamara Manning</t>
  </si>
  <si>
    <t>FUR-BO-10004357</t>
  </si>
  <si>
    <t>O'Sullivan Living Dimensions 3-Shelf Bookcases</t>
  </si>
  <si>
    <t>CA-2017-123967</t>
  </si>
  <si>
    <t>SF-20200</t>
  </si>
  <si>
    <t>Sarah Foster</t>
  </si>
  <si>
    <t>Bellingham</t>
  </si>
  <si>
    <t>CA-2017-145128</t>
  </si>
  <si>
    <t>SM-20320</t>
  </si>
  <si>
    <t>Sean Miller</t>
  </si>
  <si>
    <t>US-2014-155502</t>
  </si>
  <si>
    <t>Alexandria</t>
  </si>
  <si>
    <t>FUR-FU-10004587</t>
  </si>
  <si>
    <t>GE General Use Halogen Bulbs, 100 Watts, 1 Bulb per Pack</t>
  </si>
  <si>
    <t>FUR-FU-10001847</t>
  </si>
  <si>
    <t>Eldon Image Series Black Desk Accessories</t>
  </si>
  <si>
    <t>CA-2017-131695</t>
  </si>
  <si>
    <t>FUR-FU-10002045</t>
  </si>
  <si>
    <t>Executive Impressions 14"</t>
  </si>
  <si>
    <t>US-2016-115455</t>
  </si>
  <si>
    <t>SE-20110</t>
  </si>
  <si>
    <t>Sanjit Engle</t>
  </si>
  <si>
    <t>Wheeling</t>
  </si>
  <si>
    <t>FUR-FU-10004671</t>
  </si>
  <si>
    <t>Executive Impressions 12" Wall Clock</t>
  </si>
  <si>
    <t>FUR-TA-10003569</t>
  </si>
  <si>
    <t>Bretford CR8500 Series Meeting Room Furniture</t>
  </si>
  <si>
    <t>CA-2016-165848</t>
  </si>
  <si>
    <t>EN-13780</t>
  </si>
  <si>
    <t>Edward Nazzal</t>
  </si>
  <si>
    <t>CA-2014-127446</t>
  </si>
  <si>
    <t>MC-17590</t>
  </si>
  <si>
    <t>Matt Collister</t>
  </si>
  <si>
    <t>CA-2016-137204</t>
  </si>
  <si>
    <t>BO-11350</t>
  </si>
  <si>
    <t>Bill Overfelt</t>
  </si>
  <si>
    <t>CA-2014-147298</t>
  </si>
  <si>
    <t>AG-10300</t>
  </si>
  <si>
    <t>Aleksandra Gannaway</t>
  </si>
  <si>
    <t>US-2017-110604</t>
  </si>
  <si>
    <t>JF-15295</t>
  </si>
  <si>
    <t>Jason Fortune-</t>
  </si>
  <si>
    <t>FUR-CH-10002017</t>
  </si>
  <si>
    <t>SAFCO Optional Arm Kit for Workspace Cribbage Stacking Chair</t>
  </si>
  <si>
    <t>CA-2015-116750</t>
  </si>
  <si>
    <t>FUR-FU-10003829</t>
  </si>
  <si>
    <t>Stackable Trays</t>
  </si>
  <si>
    <t>CA-2017-108441</t>
  </si>
  <si>
    <t>SB-20170</t>
  </si>
  <si>
    <t>Sarah Bern</t>
  </si>
  <si>
    <t>CA-2016-149111</t>
  </si>
  <si>
    <t>Raleigh</t>
  </si>
  <si>
    <t>CA-2014-131002</t>
  </si>
  <si>
    <t>TB-21400</t>
  </si>
  <si>
    <t>Tom Boeckenhauer</t>
  </si>
  <si>
    <t>Tulsa</t>
  </si>
  <si>
    <t>Executive Impressions 13" Clairmont Wall Clock</t>
  </si>
  <si>
    <t>US-2016-146794</t>
  </si>
  <si>
    <t>SH-19975</t>
  </si>
  <si>
    <t>Sally Hughsby</t>
  </si>
  <si>
    <t>Hesperia</t>
  </si>
  <si>
    <t>CA-2017-112515</t>
  </si>
  <si>
    <t>FUR-BO-10003404</t>
  </si>
  <si>
    <t>Global Adaptabilites Bookcase, Cherry/Storm Gray Finish</t>
  </si>
  <si>
    <t>CA-2015-135538</t>
  </si>
  <si>
    <t>HR-14830</t>
  </si>
  <si>
    <t>Harold Ryan</t>
  </si>
  <si>
    <t>Gilbert</t>
  </si>
  <si>
    <t>CA-2016-164784</t>
  </si>
  <si>
    <t>HF-14995</t>
  </si>
  <si>
    <t>Herbert Flentye</t>
  </si>
  <si>
    <t>US-2015-139759</t>
  </si>
  <si>
    <t>NL-18310</t>
  </si>
  <si>
    <t>Nancy Lomonaco</t>
  </si>
  <si>
    <t>CA-2014-126403</t>
  </si>
  <si>
    <t>RR-19525</t>
  </si>
  <si>
    <t>Rick Reed</t>
  </si>
  <si>
    <t>Lowell</t>
  </si>
  <si>
    <t>FUR-CH-10003761</t>
  </si>
  <si>
    <t>Global Italian Leather Office Chair</t>
  </si>
  <si>
    <t>CA-2016-138079</t>
  </si>
  <si>
    <t>CA-2014-143182</t>
  </si>
  <si>
    <t>DL-12865</t>
  </si>
  <si>
    <t>Dan Lawera</t>
  </si>
  <si>
    <t>Hialeah</t>
  </si>
  <si>
    <t>CA-2014-145317</t>
  </si>
  <si>
    <t>CA-2015-121797</t>
  </si>
  <si>
    <t>CC-12145</t>
  </si>
  <si>
    <t>Charles Crestani</t>
  </si>
  <si>
    <t>FUR-FU-10001876</t>
  </si>
  <si>
    <t>Computer Room Manger, 14"</t>
  </si>
  <si>
    <t>CA-2017-132430</t>
  </si>
  <si>
    <t>CP-12085</t>
  </si>
  <si>
    <t>Cathy Prescott</t>
  </si>
  <si>
    <t>Lakewood</t>
  </si>
  <si>
    <t>CA-2014-110030</t>
  </si>
  <si>
    <t>CA-2017-149888</t>
  </si>
  <si>
    <t>EP-13915</t>
  </si>
  <si>
    <t>Emily Phan</t>
  </si>
  <si>
    <t>CA-2017-104801</t>
  </si>
  <si>
    <t>FH-14350</t>
  </si>
  <si>
    <t>Fred Harton</t>
  </si>
  <si>
    <t>CA-2015-115798</t>
  </si>
  <si>
    <t>CA-2014-149244</t>
  </si>
  <si>
    <t>MS-17530</t>
  </si>
  <si>
    <t>MaryBeth Skach</t>
  </si>
  <si>
    <t>CA-2015-140144</t>
  </si>
  <si>
    <t>SC-20770</t>
  </si>
  <si>
    <t>Stewart Carmichael</t>
  </si>
  <si>
    <t>CA-2014-155887</t>
  </si>
  <si>
    <t>US-2014-141257</t>
  </si>
  <si>
    <t>FUR-CH-10002758</t>
  </si>
  <si>
    <t>Hon Deluxe Fabric Upholstered Stacking Chairs, Squared Back</t>
  </si>
  <si>
    <t>CA-2014-158029</t>
  </si>
  <si>
    <t>CA-2016-146171</t>
  </si>
  <si>
    <t>JP-16135</t>
  </si>
  <si>
    <t>Julie Prescott</t>
  </si>
  <si>
    <t>CA-2017-158967</t>
  </si>
  <si>
    <t>CA-2015-138534</t>
  </si>
  <si>
    <t>Bakersfield</t>
  </si>
  <si>
    <t>CA-2017-108322</t>
  </si>
  <si>
    <t>SS-20140</t>
  </si>
  <si>
    <t>Saphhira Shifley</t>
  </si>
  <si>
    <t>Pompano Beach</t>
  </si>
  <si>
    <t>CA-2015-149972</t>
  </si>
  <si>
    <t>CD-12790</t>
  </si>
  <si>
    <t>Cynthia Delaney</t>
  </si>
  <si>
    <t>US-2014-117744</t>
  </si>
  <si>
    <t>MD-17860</t>
  </si>
  <si>
    <t>Michael Dominguez</t>
  </si>
  <si>
    <t>Corpus Christi</t>
  </si>
  <si>
    <t>CA-2014-154599</t>
  </si>
  <si>
    <t>KN-16450</t>
  </si>
  <si>
    <t>Kean Nguyen</t>
  </si>
  <si>
    <t>Redondo Beach</t>
  </si>
  <si>
    <t>CA-2017-143329</t>
  </si>
  <si>
    <t>DL-13330</t>
  </si>
  <si>
    <t>Denise Leinenbach</t>
  </si>
  <si>
    <t>Las Cruces</t>
  </si>
  <si>
    <t>CA-2015-122623</t>
  </si>
  <si>
    <t>CA-2015-148635</t>
  </si>
  <si>
    <t>MH-18025</t>
  </si>
  <si>
    <t>Michelle Huthwaite</t>
  </si>
  <si>
    <t>CA-2015-135685</t>
  </si>
  <si>
    <t>FUR-FU-10001185</t>
  </si>
  <si>
    <t>Advantus Employee of the Month Certificate Frame, 11 x 13-1/2</t>
  </si>
  <si>
    <t>CA-2015-104626</t>
  </si>
  <si>
    <t>DR-12940</t>
  </si>
  <si>
    <t>Daniel Raglin</t>
  </si>
  <si>
    <t>CA-2016-160500</t>
  </si>
  <si>
    <t>DM-13015</t>
  </si>
  <si>
    <t>Darrin Martin</t>
  </si>
  <si>
    <t>US-2014-112914</t>
  </si>
  <si>
    <t>US-2014-125521</t>
  </si>
  <si>
    <t>Chesapeake</t>
  </si>
  <si>
    <t>US-2016-162852</t>
  </si>
  <si>
    <t>Woodstock</t>
  </si>
  <si>
    <t>CA-2017-157854</t>
  </si>
  <si>
    <t>DM-13345</t>
  </si>
  <si>
    <t>Denise Monton</t>
  </si>
  <si>
    <t>FUR-FU-10003832</t>
  </si>
  <si>
    <t>Eldon Expressions Punched Metal &amp; Wood Desk Accessories, Black &amp; Cherry</t>
  </si>
  <si>
    <t>CA-2016-136371</t>
  </si>
  <si>
    <t>FUR-FU-10000409</t>
  </si>
  <si>
    <t>GE 4 Foot Flourescent Tube, 40 Watt</t>
  </si>
  <si>
    <t>CA-2016-128594</t>
  </si>
  <si>
    <t>CA-2016-154690</t>
  </si>
  <si>
    <t>CC-12370</t>
  </si>
  <si>
    <t>Christopher Conant</t>
  </si>
  <si>
    <t>CA-2017-138975</t>
  </si>
  <si>
    <t>SC-20380</t>
  </si>
  <si>
    <t>Shahid Collister</t>
  </si>
  <si>
    <t>Atlanta</t>
  </si>
  <si>
    <t>CA-2017-143861</t>
  </si>
  <si>
    <t>FUR-FU-10001546</t>
  </si>
  <si>
    <t>Dana Swing-Arm Lamps</t>
  </si>
  <si>
    <t>CA-2014-148040</t>
  </si>
  <si>
    <t>BF-11275</t>
  </si>
  <si>
    <t>Beth Fritzler</t>
  </si>
  <si>
    <t>US-2016-167339</t>
  </si>
  <si>
    <t>TD-20995</t>
  </si>
  <si>
    <t>Tamara Dahlen</t>
  </si>
  <si>
    <t>CA-2016-130799</t>
  </si>
  <si>
    <t>BK-11260</t>
  </si>
  <si>
    <t>Berenike Kampe</t>
  </si>
  <si>
    <t>US-2016-159856</t>
  </si>
  <si>
    <t>Tempe</t>
  </si>
  <si>
    <t>CA-2014-142727</t>
  </si>
  <si>
    <t>HG-14845</t>
  </si>
  <si>
    <t>Harry Greene</t>
  </si>
  <si>
    <t>Lake Charles</t>
  </si>
  <si>
    <t>CA-2017-139913</t>
  </si>
  <si>
    <t>FUR-FU-10000771</t>
  </si>
  <si>
    <t>Eldon 200 Class Desk Accessories, Smoke</t>
  </si>
  <si>
    <t>US-2015-114839</t>
  </si>
  <si>
    <t>CA-2016-153577</t>
  </si>
  <si>
    <t>Highland Park</t>
  </si>
  <si>
    <t>CA-2016-160129</t>
  </si>
  <si>
    <t>LS-17200</t>
  </si>
  <si>
    <t>Luke Schmidt</t>
  </si>
  <si>
    <t>CA-2014-157721</t>
  </si>
  <si>
    <t>JM-16195</t>
  </si>
  <si>
    <t>Justin MacKendrick</t>
  </si>
  <si>
    <t>FUR-FU-10002116</t>
  </si>
  <si>
    <t>Tenex Carpeted, Granite-Look or Clear Contemporary Contour Shape Chair Mats</t>
  </si>
  <si>
    <t>CA-2017-128629</t>
  </si>
  <si>
    <t>BP-11155</t>
  </si>
  <si>
    <t>Becky Pak</t>
  </si>
  <si>
    <t>CA-2017-143434</t>
  </si>
  <si>
    <t>Saginaw</t>
  </si>
  <si>
    <t>CA-2015-168564</t>
  </si>
  <si>
    <t>TT-21220</t>
  </si>
  <si>
    <t>Thomas Thornton</t>
  </si>
  <si>
    <t>CA-2017-155880</t>
  </si>
  <si>
    <t>FUR-CH-10000422</t>
  </si>
  <si>
    <t>Global Highback Leather Tilter in Burgundy</t>
  </si>
  <si>
    <t>CA-2017-126242</t>
  </si>
  <si>
    <t>FUR-FU-10002685</t>
  </si>
  <si>
    <t>Executive Impressions 13-1/2" Indoor/Outdoor Wall Clock</t>
  </si>
  <si>
    <t>CA-2016-166443</t>
  </si>
  <si>
    <t>LH-17020</t>
  </si>
  <si>
    <t>Lisa Hazard</t>
  </si>
  <si>
    <t>CA-2017-169859</t>
  </si>
  <si>
    <t>FUR-FU-10004963</t>
  </si>
  <si>
    <t>Eldon 400 Class Desk Accessories, Black Carbon</t>
  </si>
  <si>
    <t>CA-2017-134915</t>
  </si>
  <si>
    <t>EM-14140</t>
  </si>
  <si>
    <t>Eugene Moren</t>
  </si>
  <si>
    <t>FUR-CH-10004875</t>
  </si>
  <si>
    <t>Harbour Creations 67200 Series Stacking Chairs</t>
  </si>
  <si>
    <t>FUR-FU-10000305</t>
  </si>
  <si>
    <t>Tenex V2T-RE Standard Weight Series Chair Mat, 45" x 53", Lip 25" x 12"</t>
  </si>
  <si>
    <t>CA-2017-123638</t>
  </si>
  <si>
    <t>MA-17995</t>
  </si>
  <si>
    <t>Michelle Arnett</t>
  </si>
  <si>
    <t>CA-2017-137428</t>
  </si>
  <si>
    <t>AY-10555</t>
  </si>
  <si>
    <t>Andy Yotov</t>
  </si>
  <si>
    <t>FUR-FU-10002445</t>
  </si>
  <si>
    <t>DAX Two-Tone Rosewood/Black Document Frame, Desktop, 5 x 7</t>
  </si>
  <si>
    <t>CA-2014-162866</t>
  </si>
  <si>
    <t>Co-12640</t>
  </si>
  <si>
    <t>Corey-Lock</t>
  </si>
  <si>
    <t>Skokie</t>
  </si>
  <si>
    <t>CA-2017-167941</t>
  </si>
  <si>
    <t>JF-15565</t>
  </si>
  <si>
    <t>Jill Fjeld</t>
  </si>
  <si>
    <t>CA-2015-137512</t>
  </si>
  <si>
    <t>Allen</t>
  </si>
  <si>
    <t>CA-2017-139773</t>
  </si>
  <si>
    <t>DV-13045</t>
  </si>
  <si>
    <t>Darrin Van Huff</t>
  </si>
  <si>
    <t>FUR-CH-10001797</t>
  </si>
  <si>
    <t>Safco Chair Connectors, 6/Carton</t>
  </si>
  <si>
    <t>CA-2014-109232</t>
  </si>
  <si>
    <t>Mount Pleasant</t>
  </si>
  <si>
    <t>CA-2015-139850</t>
  </si>
  <si>
    <t>GB-14575</t>
  </si>
  <si>
    <t>Giulietta Baptist</t>
  </si>
  <si>
    <t>CA-2014-131310</t>
  </si>
  <si>
    <t>CL-12565</t>
  </si>
  <si>
    <t>Clay Ludtke</t>
  </si>
  <si>
    <t>US-2014-112872</t>
  </si>
  <si>
    <t>CA-2016-139269</t>
  </si>
  <si>
    <t>JB-16045</t>
  </si>
  <si>
    <t>Julia Barnett</t>
  </si>
  <si>
    <t>FUR-FU-10000755</t>
  </si>
  <si>
    <t>Eldon Expressions Mahogany Wood Desk Collection</t>
  </si>
  <si>
    <t>CA-2014-138317</t>
  </si>
  <si>
    <t>NW-18400</t>
  </si>
  <si>
    <t>Natalie Webber</t>
  </si>
  <si>
    <t>FUR-FU-10000550</t>
  </si>
  <si>
    <t>Stacking Trays by OIC</t>
  </si>
  <si>
    <t>CA-2016-124772</t>
  </si>
  <si>
    <t>Murray</t>
  </si>
  <si>
    <t>US-2015-138919</t>
  </si>
  <si>
    <t>US-2016-160528</t>
  </si>
  <si>
    <t>Pharr</t>
  </si>
  <si>
    <t>CA-2015-123568</t>
  </si>
  <si>
    <t>West Jordan</t>
  </si>
  <si>
    <t>CA-2017-124674</t>
  </si>
  <si>
    <t>JB-16000</t>
  </si>
  <si>
    <t>Joy Bell-</t>
  </si>
  <si>
    <t>Brownsville</t>
  </si>
  <si>
    <t>CA-2017-169054</t>
  </si>
  <si>
    <t>CA-2017-116855</t>
  </si>
  <si>
    <t>CA-2015-168480</t>
  </si>
  <si>
    <t>DM-12955</t>
  </si>
  <si>
    <t>Dario Medina</t>
  </si>
  <si>
    <t>Lincoln Park</t>
  </si>
  <si>
    <t>US-2016-114293</t>
  </si>
  <si>
    <t>JH-16180</t>
  </si>
  <si>
    <t>Justin Hirsh</t>
  </si>
  <si>
    <t>Gresham</t>
  </si>
  <si>
    <t>US-2015-123960</t>
  </si>
  <si>
    <t>FUR-FU-10004666</t>
  </si>
  <si>
    <t>DAX Clear Channel Poster Frame</t>
  </si>
  <si>
    <t>CA-2017-101749</t>
  </si>
  <si>
    <t>AS-10045</t>
  </si>
  <si>
    <t>Aaron Smayling</t>
  </si>
  <si>
    <t>US-2016-147991</t>
  </si>
  <si>
    <t>ZD-21925</t>
  </si>
  <si>
    <t>Zuschuss Donatelli</t>
  </si>
  <si>
    <t>Chattanooga</t>
  </si>
  <si>
    <t>CA-2017-149559</t>
  </si>
  <si>
    <t>KF-16285</t>
  </si>
  <si>
    <t>Karen Ferguson</t>
  </si>
  <si>
    <t>FUR-CH-10002320</t>
  </si>
  <si>
    <t>Hon Pagoda Stacking Chairs</t>
  </si>
  <si>
    <t>CA-2017-121419</t>
  </si>
  <si>
    <t>TC-21475</t>
  </si>
  <si>
    <t>Tony Chapman</t>
  </si>
  <si>
    <t>US-2017-148054</t>
  </si>
  <si>
    <t>Meridian</t>
  </si>
  <si>
    <t>Idaho</t>
  </si>
  <si>
    <t>FUR-FU-10003247</t>
  </si>
  <si>
    <t>36X48 HARDFLOOR CHAIRMAT</t>
  </si>
  <si>
    <t>CA-2017-131492</t>
  </si>
  <si>
    <t>HH-15010</t>
  </si>
  <si>
    <t>Hilary Holden</t>
  </si>
  <si>
    <t>FUR-TA-10003837</t>
  </si>
  <si>
    <t>Anderson Hickey Conga Table Tops &amp; Accessories</t>
  </si>
  <si>
    <t>CA-2014-119375</t>
  </si>
  <si>
    <t>YC-21895</t>
  </si>
  <si>
    <t>Yoseph Carroll</t>
  </si>
  <si>
    <t>FUR-FU-10002379</t>
  </si>
  <si>
    <t>Eldon Econocleat Chair Mats for Low Pile Carpets</t>
  </si>
  <si>
    <t>CA-2015-126137</t>
  </si>
  <si>
    <t>CA-2014-143903</t>
  </si>
  <si>
    <t>KM-16375</t>
  </si>
  <si>
    <t>Katherine Murray</t>
  </si>
  <si>
    <t>CA-2017-118773</t>
  </si>
  <si>
    <t>TP-21415</t>
  </si>
  <si>
    <t>Tom Prescott</t>
  </si>
  <si>
    <t>US-2017-159205</t>
  </si>
  <si>
    <t>DB-12910</t>
  </si>
  <si>
    <t>Daniel Byrd</t>
  </si>
  <si>
    <t>CA-2017-135692</t>
  </si>
  <si>
    <t>CA-2017-131233</t>
  </si>
  <si>
    <t>CS-12355</t>
  </si>
  <si>
    <t>Christine Sundaresam</t>
  </si>
  <si>
    <t>CA-2017-119578</t>
  </si>
  <si>
    <t>JG-15310</t>
  </si>
  <si>
    <t>Jason Gross</t>
  </si>
  <si>
    <t>FUR-BO-10003660</t>
  </si>
  <si>
    <t>Bush Cubix Collection Bookcases, Fully Assembled</t>
  </si>
  <si>
    <t>CA-2016-150350</t>
  </si>
  <si>
    <t>MS-17770</t>
  </si>
  <si>
    <t>Maxwell Schwartz</t>
  </si>
  <si>
    <t>CA-2015-121720</t>
  </si>
  <si>
    <t>JE-15610</t>
  </si>
  <si>
    <t>Jim Epp</t>
  </si>
  <si>
    <t>FUR-FU-10003464</t>
  </si>
  <si>
    <t>Seth Thomas 8 1/2" Cubicle Clock</t>
  </si>
  <si>
    <t>CA-2014-136399</t>
  </si>
  <si>
    <t>CC-12100</t>
  </si>
  <si>
    <t>Chad Cunningham</t>
  </si>
  <si>
    <t>CA-2014-107916</t>
  </si>
  <si>
    <t>JP-15460</t>
  </si>
  <si>
    <t>Jennifer Patt</t>
  </si>
  <si>
    <t>FUR-FU-10004586</t>
  </si>
  <si>
    <t>G.E. Longer-Life Indoor Recessed Floodlight Bulbs</t>
  </si>
  <si>
    <t>CA-2017-164168</t>
  </si>
  <si>
    <t>US-2016-148110</t>
  </si>
  <si>
    <t>Austin</t>
  </si>
  <si>
    <t>CA-2017-131828</t>
  </si>
  <si>
    <t>CS-11845</t>
  </si>
  <si>
    <t>Cari Sayre</t>
  </si>
  <si>
    <t>FUR-CH-10004495</t>
  </si>
  <si>
    <t>Global Leather and Oak Executive Chair, Black</t>
  </si>
  <si>
    <t>CA-2015-147830</t>
  </si>
  <si>
    <t>CA-2015-139584</t>
  </si>
  <si>
    <t>CA-2016-146682</t>
  </si>
  <si>
    <t>CA-2016-138695</t>
  </si>
  <si>
    <t>Tallahassee</t>
  </si>
  <si>
    <t>US-2016-133879</t>
  </si>
  <si>
    <t>US-2017-132059</t>
  </si>
  <si>
    <t>Fort Collins</t>
  </si>
  <si>
    <t>CA-2017-105235</t>
  </si>
  <si>
    <t>SM-20950</t>
  </si>
  <si>
    <t>Suzanne McNair</t>
  </si>
  <si>
    <t>CA-2014-164224</t>
  </si>
  <si>
    <t>TT-21070</t>
  </si>
  <si>
    <t>Ted Trevino</t>
  </si>
  <si>
    <t>CA-2014-158372</t>
  </si>
  <si>
    <t>RD-19900</t>
  </si>
  <si>
    <t>Ruben Dartt</t>
  </si>
  <si>
    <t>CA-2017-131625</t>
  </si>
  <si>
    <t>CA-2016-140746</t>
  </si>
  <si>
    <t>US-2016-127971</t>
  </si>
  <si>
    <t>DW-13195</t>
  </si>
  <si>
    <t>David Wiener</t>
  </si>
  <si>
    <t>CA-2017-113355</t>
  </si>
  <si>
    <t>SJ-20215</t>
  </si>
  <si>
    <t>Sarah Jordon</t>
  </si>
  <si>
    <t>CA-2016-159730</t>
  </si>
  <si>
    <t>CA-2017-119389</t>
  </si>
  <si>
    <t>BG-11740</t>
  </si>
  <si>
    <t>Bruce Geld</t>
  </si>
  <si>
    <t>US-2016-161844</t>
  </si>
  <si>
    <t>CA-2015-146038</t>
  </si>
  <si>
    <t>CA-2014-159478</t>
  </si>
  <si>
    <t>CA-2014-106264</t>
  </si>
  <si>
    <t>US-2014-159926</t>
  </si>
  <si>
    <t>CA-2016-162747</t>
  </si>
  <si>
    <t>AH-10030</t>
  </si>
  <si>
    <t>Aaron Hawkins</t>
  </si>
  <si>
    <t>Gulfport</t>
  </si>
  <si>
    <t>US-2014-133130</t>
  </si>
  <si>
    <t>TH-21100</t>
  </si>
  <si>
    <t>Thea Hendricks</t>
  </si>
  <si>
    <t>CA-2017-169978</t>
  </si>
  <si>
    <t>HG-15025</t>
  </si>
  <si>
    <t>Hunter Glantz</t>
  </si>
  <si>
    <t>CA-2017-161739</t>
  </si>
  <si>
    <t>EB-13750</t>
  </si>
  <si>
    <t>Edward Becker</t>
  </si>
  <si>
    <t>CA-2014-134551</t>
  </si>
  <si>
    <t>TS-21505</t>
  </si>
  <si>
    <t>Tony Sayre</t>
  </si>
  <si>
    <t>CA-2015-120810</t>
  </si>
  <si>
    <t>TH-21550</t>
  </si>
  <si>
    <t>Tracy Hopkins</t>
  </si>
  <si>
    <t>CA-2017-122595</t>
  </si>
  <si>
    <t>FUR-FU-10002963</t>
  </si>
  <si>
    <t>Master Caster Door Stop, Gray</t>
  </si>
  <si>
    <t>US-2017-109253</t>
  </si>
  <si>
    <t>PR-18880</t>
  </si>
  <si>
    <t>Patrick Ryan</t>
  </si>
  <si>
    <t>FUR-FU-10000193</t>
  </si>
  <si>
    <t>Tenex Chairmats For Use with Hard Floors</t>
  </si>
  <si>
    <t>CA-2016-145982</t>
  </si>
  <si>
    <t>Quincy</t>
  </si>
  <si>
    <t>US-2014-134733</t>
  </si>
  <si>
    <t>FUR-BO-10002916</t>
  </si>
  <si>
    <t>Rush Hierlooms Collection 1" Thick Stackable Bookcases</t>
  </si>
  <si>
    <t>US-2014-150434</t>
  </si>
  <si>
    <t>CA-12310</t>
  </si>
  <si>
    <t>Christine Abelman</t>
  </si>
  <si>
    <t>Bristol</t>
  </si>
  <si>
    <t>FUR-TA-10004152</t>
  </si>
  <si>
    <t>Barricks 18" x 48" Non-Folding Utility Table with Bottom Storage Shelf</t>
  </si>
  <si>
    <t>US-2015-142020</t>
  </si>
  <si>
    <t>FUR-FU-10000672</t>
  </si>
  <si>
    <t>Executive Impressions 10" Spectator Wall Clock</t>
  </si>
  <si>
    <t>CA-2016-130050</t>
  </si>
  <si>
    <t>MC-17425</t>
  </si>
  <si>
    <t>Mark Cousins</t>
  </si>
  <si>
    <t>CA-2014-115161</t>
  </si>
  <si>
    <t>LC-17050</t>
  </si>
  <si>
    <t>Liz Carlisle</t>
  </si>
  <si>
    <t>Mission Viejo</t>
  </si>
  <si>
    <t>CA-2015-115511</t>
  </si>
  <si>
    <t>Las Vegas</t>
  </si>
  <si>
    <t>FUR-BO-10002598</t>
  </si>
  <si>
    <t>Hon Metal Bookcases, Putty</t>
  </si>
  <si>
    <t>CA-2015-161718</t>
  </si>
  <si>
    <t>Hempstead</t>
  </si>
  <si>
    <t>CA-2017-103156</t>
  </si>
  <si>
    <t>FUR-FU-10000320</t>
  </si>
  <si>
    <t>OIC Stacking Trays</t>
  </si>
  <si>
    <t>CA-2015-130659</t>
  </si>
  <si>
    <t>FUR-CH-10003535</t>
  </si>
  <si>
    <t>Global Armless Task Chair, Royal Blue</t>
  </si>
  <si>
    <t>CA-2017-148404</t>
  </si>
  <si>
    <t>Dp-13240</t>
  </si>
  <si>
    <t>Dean percer</t>
  </si>
  <si>
    <t>CA-2015-129700</t>
  </si>
  <si>
    <t>Tinley Park</t>
  </si>
  <si>
    <t>CA-2017-168739</t>
  </si>
  <si>
    <t>FUR-FU-10003919</t>
  </si>
  <si>
    <t>Eldon Executive Woodline II Cherry Finish Desk Accessories</t>
  </si>
  <si>
    <t>US-2014-150119</t>
  </si>
  <si>
    <t>LB-16795</t>
  </si>
  <si>
    <t>Laurel Beltran</t>
  </si>
  <si>
    <t>CA-2015-150791</t>
  </si>
  <si>
    <t>CA-2015-153381</t>
  </si>
  <si>
    <t>DE-13255</t>
  </si>
  <si>
    <t>Deanra Eno</t>
  </si>
  <si>
    <t>Dubuque</t>
  </si>
  <si>
    <t>US-2017-111024</t>
  </si>
  <si>
    <t>CA-2017-148264</t>
  </si>
  <si>
    <t>Inglewood</t>
  </si>
  <si>
    <t>FUR-FU-10002703</t>
  </si>
  <si>
    <t>Tenex Traditional Chairmats for Hard Floors, Average Lip, 36" x 48"</t>
  </si>
  <si>
    <t>US-2015-100531</t>
  </si>
  <si>
    <t>CA-2017-152583</t>
  </si>
  <si>
    <t>CA-2017-136448</t>
  </si>
  <si>
    <t>US-2015-147242</t>
  </si>
  <si>
    <t>Revere</t>
  </si>
  <si>
    <t>CA-2016-146143</t>
  </si>
  <si>
    <t>US-2016-150035</t>
  </si>
  <si>
    <t>CA-2017-111815</t>
  </si>
  <si>
    <t>Dearborn Heights</t>
  </si>
  <si>
    <t>CA-2016-131289</t>
  </si>
  <si>
    <t>CA-2014-124023</t>
  </si>
  <si>
    <t>Mobile</t>
  </si>
  <si>
    <t>CA-2014-124688</t>
  </si>
  <si>
    <t>CC-12610</t>
  </si>
  <si>
    <t>Corey Catlett</t>
  </si>
  <si>
    <t>CA-2015-157322</t>
  </si>
  <si>
    <t>RH-19600</t>
  </si>
  <si>
    <t>Rob Haberlin</t>
  </si>
  <si>
    <t>Carol Stream</t>
  </si>
  <si>
    <t>CA-2017-142034</t>
  </si>
  <si>
    <t>Saint Cloud</t>
  </si>
  <si>
    <t>CA-2016-107328</t>
  </si>
  <si>
    <t>CA-12055</t>
  </si>
  <si>
    <t>Cathy Armstrong</t>
  </si>
  <si>
    <t>CA-2014-166863</t>
  </si>
  <si>
    <t>SC-20020</t>
  </si>
  <si>
    <t>Sam Craven</t>
  </si>
  <si>
    <t>Plano</t>
  </si>
  <si>
    <t>FUR-BO-10001608</t>
  </si>
  <si>
    <t>Hon Metal Bookcases, Black</t>
  </si>
  <si>
    <t>CA-2017-140326</t>
  </si>
  <si>
    <t>FUR-BO-10000112</t>
  </si>
  <si>
    <t>Bush Birmingham Collection Bookcase, Dark Cherry</t>
  </si>
  <si>
    <t>CA-2015-124975</t>
  </si>
  <si>
    <t>MG-17875</t>
  </si>
  <si>
    <t>Michael Grace</t>
  </si>
  <si>
    <t>CA-2016-157511</t>
  </si>
  <si>
    <t>CA-2017-155292</t>
  </si>
  <si>
    <t>RD-19810</t>
  </si>
  <si>
    <t>Ross DeVincentis</t>
  </si>
  <si>
    <t>CA-2016-152555</t>
  </si>
  <si>
    <t>CA-2016-137176</t>
  </si>
  <si>
    <t>CA-2016-104157</t>
  </si>
  <si>
    <t>MT-17815</t>
  </si>
  <si>
    <t>Meg Tillman</t>
  </si>
  <si>
    <t>CA-2015-121650</t>
  </si>
  <si>
    <t>KD-16495</t>
  </si>
  <si>
    <t>Keith Dawkins</t>
  </si>
  <si>
    <t>CA-2014-102869</t>
  </si>
  <si>
    <t>CA-2014-159835</t>
  </si>
  <si>
    <t>RB-19330</t>
  </si>
  <si>
    <t>Randy Bradley</t>
  </si>
  <si>
    <t>CA-2017-112956</t>
  </si>
  <si>
    <t>CA-2017-112529</t>
  </si>
  <si>
    <t>CA-2014-159184</t>
  </si>
  <si>
    <t>JC-15775</t>
  </si>
  <si>
    <t>John Castell</t>
  </si>
  <si>
    <t>Macon</t>
  </si>
  <si>
    <t>CA-2017-113530</t>
  </si>
  <si>
    <t>CA-2016-145177</t>
  </si>
  <si>
    <t>CA-2015-128083</t>
  </si>
  <si>
    <t>Plantation</t>
  </si>
  <si>
    <t>FUR-FU-10001731</t>
  </si>
  <si>
    <t>Acrylic Self-Standing Desk Frames</t>
  </si>
  <si>
    <t>CA-2017-154109</t>
  </si>
  <si>
    <t>ML-17410</t>
  </si>
  <si>
    <t>Maris LaWare</t>
  </si>
  <si>
    <t>CA-2015-156440</t>
  </si>
  <si>
    <t>MH-17620</t>
  </si>
  <si>
    <t>Matt Hagelstein</t>
  </si>
  <si>
    <t>CA-2015-132626</t>
  </si>
  <si>
    <t>Clinton</t>
  </si>
  <si>
    <t>US-2015-131359</t>
  </si>
  <si>
    <t>FUR-FU-10003026</t>
  </si>
  <si>
    <t>Eldon Regeneration Recycled Desk Accessories, Black</t>
  </si>
  <si>
    <t>CA-2015-151680</t>
  </si>
  <si>
    <t>CA-2017-169411</t>
  </si>
  <si>
    <t>CA-2016-126543</t>
  </si>
  <si>
    <t>MF-17665</t>
  </si>
  <si>
    <t>Maureen Fritzler</t>
  </si>
  <si>
    <t>Toledo</t>
  </si>
  <si>
    <t>CA-2014-120544</t>
  </si>
  <si>
    <t>Mesquite</t>
  </si>
  <si>
    <t>CA-2017-113670</t>
  </si>
  <si>
    <t>RS-19765</t>
  </si>
  <si>
    <t>Roland Schwarz</t>
  </si>
  <si>
    <t>CA-2017-166198</t>
  </si>
  <si>
    <t>CA-2014-135608</t>
  </si>
  <si>
    <t>CA-2016-151155</t>
  </si>
  <si>
    <t>AB-10255</t>
  </si>
  <si>
    <t>Alejandro Ballentine</t>
  </si>
  <si>
    <t>CA-2017-168193</t>
  </si>
  <si>
    <t>RM-19750</t>
  </si>
  <si>
    <t>Roland Murray</t>
  </si>
  <si>
    <t>CA-2016-149979</t>
  </si>
  <si>
    <t>CA-2017-161956</t>
  </si>
  <si>
    <t>CA-2016-116799</t>
  </si>
  <si>
    <t>Odessa</t>
  </si>
  <si>
    <t>FUR-CH-10004983</t>
  </si>
  <si>
    <t>Office Star - Mid Back Dual function Ergonomic High Back Chair with 2-Way Adjustable Arms</t>
  </si>
  <si>
    <t>CA-2015-167745</t>
  </si>
  <si>
    <t>CA-2016-156251</t>
  </si>
  <si>
    <t>West Allis</t>
  </si>
  <si>
    <t>CA-2016-163153</t>
  </si>
  <si>
    <t>CA-2014-153913</t>
  </si>
  <si>
    <t>KB-16585</t>
  </si>
  <si>
    <t>Ken Black</t>
  </si>
  <si>
    <t>CA-2016-155530</t>
  </si>
  <si>
    <t>CM-12160</t>
  </si>
  <si>
    <t>Charles McCrossin</t>
  </si>
  <si>
    <t>CA-2015-107937</t>
  </si>
  <si>
    <t>Chula Vista</t>
  </si>
  <si>
    <t>US-2014-117163</t>
  </si>
  <si>
    <t>EJ-13720</t>
  </si>
  <si>
    <t>Ed Jacobs</t>
  </si>
  <si>
    <t>FUR-TA-10003469</t>
  </si>
  <si>
    <t>Balt Split Level Computer Training Table</t>
  </si>
  <si>
    <t>CA-2017-147760</t>
  </si>
  <si>
    <t>Greensboro</t>
  </si>
  <si>
    <t>CA-2016-156503</t>
  </si>
  <si>
    <t>NC-18415</t>
  </si>
  <si>
    <t>Nathan Cano</t>
  </si>
  <si>
    <t>FUR-CH-10003606</t>
  </si>
  <si>
    <t>SAFCO Folding Chair Trolley</t>
  </si>
  <si>
    <t>CA-2015-113628</t>
  </si>
  <si>
    <t>AH-10690</t>
  </si>
  <si>
    <t>Anna HŠberlin</t>
  </si>
  <si>
    <t>FUR-CH-10003298</t>
  </si>
  <si>
    <t>Office Star - Contemporary Task Swivel chair with Loop Arms, Charcoal</t>
  </si>
  <si>
    <t>CA-2015-102582</t>
  </si>
  <si>
    <t>CA-2017-141873</t>
  </si>
  <si>
    <t>CA-2017-141733</t>
  </si>
  <si>
    <t>US-2015-111927</t>
  </si>
  <si>
    <t>LS-17230</t>
  </si>
  <si>
    <t>Lycoris Saunders</t>
  </si>
  <si>
    <t>Executive Impressions 13" Chairman Wall Clock</t>
  </si>
  <si>
    <t>CA-2014-105984</t>
  </si>
  <si>
    <t>MY-18295</t>
  </si>
  <si>
    <t>Muhammed Yedwab</t>
  </si>
  <si>
    <t>CA-2014-126760</t>
  </si>
  <si>
    <t>US-2014-109162</t>
  </si>
  <si>
    <t>KE-16420</t>
  </si>
  <si>
    <t>Katrina Edelman</t>
  </si>
  <si>
    <t>CA-2014-101931</t>
  </si>
  <si>
    <t>CA-2015-127593</t>
  </si>
  <si>
    <t>DH-13675</t>
  </si>
  <si>
    <t>Duane Huffman</t>
  </si>
  <si>
    <t>US-2017-131849</t>
  </si>
  <si>
    <t>GH-14410</t>
  </si>
  <si>
    <t>Gary Hansen</t>
  </si>
  <si>
    <t>FUR-FU-10004164</t>
  </si>
  <si>
    <t>Eldon 300 Class Desk Accessories, Black</t>
  </si>
  <si>
    <t>CA-2017-154039</t>
  </si>
  <si>
    <t>CA-2015-157133</t>
  </si>
  <si>
    <t>Champaign</t>
  </si>
  <si>
    <t>FUR-FU-10004904</t>
  </si>
  <si>
    <t>Eldon "L" Workstation Diamond Chairmat</t>
  </si>
  <si>
    <t>CA-2015-132486</t>
  </si>
  <si>
    <t>JF-15355</t>
  </si>
  <si>
    <t>Jay Fein</t>
  </si>
  <si>
    <t>CA-2015-129896</t>
  </si>
  <si>
    <t>PF-19120</t>
  </si>
  <si>
    <t>Peter Fuller</t>
  </si>
  <si>
    <t>FUR-FU-10002396</t>
  </si>
  <si>
    <t>DAX Copper Panel Document Frame, 5 x 7 Size</t>
  </si>
  <si>
    <t>US-2016-163881</t>
  </si>
  <si>
    <t>SP-20860</t>
  </si>
  <si>
    <t>Sung Pak</t>
  </si>
  <si>
    <t>CA-2015-167010</t>
  </si>
  <si>
    <t>VT-21700</t>
  </si>
  <si>
    <t>Valerie Takahito</t>
  </si>
  <si>
    <t>FUR-BO-10004218</t>
  </si>
  <si>
    <t>Bush Heritage Pine Collection 5-Shelf Bookcase, Albany Pine Finish, *Special Order</t>
  </si>
  <si>
    <t>CA-2017-148068</t>
  </si>
  <si>
    <t>MM-18280</t>
  </si>
  <si>
    <t>Muhammed MacIntyre</t>
  </si>
  <si>
    <t>US-2017-142573</t>
  </si>
  <si>
    <t>CA-2014-103940</t>
  </si>
  <si>
    <t>CA-2016-162082</t>
  </si>
  <si>
    <t>Harlingen</t>
  </si>
  <si>
    <t>CA-2015-118955</t>
  </si>
  <si>
    <t>US-2016-143448</t>
  </si>
  <si>
    <t>MH-17455</t>
  </si>
  <si>
    <t>Mark Hamilton</t>
  </si>
  <si>
    <t>Greenwood</t>
  </si>
  <si>
    <t>CA-2017-117863</t>
  </si>
  <si>
    <t>TS-21340</t>
  </si>
  <si>
    <t>Toby Swindell</t>
  </si>
  <si>
    <t>CA-2016-119963</t>
  </si>
  <si>
    <t>CA-2014-133228</t>
  </si>
  <si>
    <t>CA-2016-114951</t>
  </si>
  <si>
    <t>DN-13690</t>
  </si>
  <si>
    <t>Duane Noonan</t>
  </si>
  <si>
    <t>CA-2016-156573</t>
  </si>
  <si>
    <t>RB-19360</t>
  </si>
  <si>
    <t>Raymond Buch</t>
  </si>
  <si>
    <t>Nashville</t>
  </si>
  <si>
    <t>FUR-FU-10001085</t>
  </si>
  <si>
    <t>3M Polarizing Light Filter Sleeves</t>
  </si>
  <si>
    <t>CA-2017-134838</t>
  </si>
  <si>
    <t>ED-13885</t>
  </si>
  <si>
    <t>Emily Ducich</t>
  </si>
  <si>
    <t>CA-2016-167556</t>
  </si>
  <si>
    <t>JM-15250</t>
  </si>
  <si>
    <t>Janet Martin</t>
  </si>
  <si>
    <t>US-2016-116400</t>
  </si>
  <si>
    <t>EB-13930</t>
  </si>
  <si>
    <t>Eric Barreto</t>
  </si>
  <si>
    <t>FUR-FU-10003731</t>
  </si>
  <si>
    <t>Eldon Expressions Wood and Plastic Desk Accessories, Oak</t>
  </si>
  <si>
    <t>CA-2014-114517</t>
  </si>
  <si>
    <t>TH-21235</t>
  </si>
  <si>
    <t>Tiffany House</t>
  </si>
  <si>
    <t>CA-2017-119564</t>
  </si>
  <si>
    <t>PL-18925</t>
  </si>
  <si>
    <t>Paul Lucas</t>
  </si>
  <si>
    <t>CA-2016-135265</t>
  </si>
  <si>
    <t>CA-2016-108735</t>
  </si>
  <si>
    <t>US-2016-159415</t>
  </si>
  <si>
    <t>CS-12175</t>
  </si>
  <si>
    <t>Charles Sheldon</t>
  </si>
  <si>
    <t>FUR-FU-10003798</t>
  </si>
  <si>
    <t>Ultra Door Kickplate, 8"H x 34"W</t>
  </si>
  <si>
    <t>CA-2014-122588</t>
  </si>
  <si>
    <t>AR-10540</t>
  </si>
  <si>
    <t>Andy Reiter</t>
  </si>
  <si>
    <t>Woonsocket</t>
  </si>
  <si>
    <t>CA-2015-161998</t>
  </si>
  <si>
    <t>DB-13120</t>
  </si>
  <si>
    <t>David Bremer</t>
  </si>
  <si>
    <t>CA-2015-105627</t>
  </si>
  <si>
    <t>DK-12895</t>
  </si>
  <si>
    <t>Dana Kaydos</t>
  </si>
  <si>
    <t>Kenosha</t>
  </si>
  <si>
    <t>US-2015-149629</t>
  </si>
  <si>
    <t>Port Saint Lucie</t>
  </si>
  <si>
    <t>CA-2014-116834</t>
  </si>
  <si>
    <t>CA-2016-145730</t>
  </si>
  <si>
    <t>CA-2017-144463</t>
  </si>
  <si>
    <t>FUR-FU-10001215</t>
  </si>
  <si>
    <t>Howard Miller 11-1/2" Diameter Brentwood Wall Clock</t>
  </si>
  <si>
    <t>CA-2014-154963</t>
  </si>
  <si>
    <t>AA-10645</t>
  </si>
  <si>
    <t>Anna Andreadi</t>
  </si>
  <si>
    <t>CA-2017-130764</t>
  </si>
  <si>
    <t>JO-15145</t>
  </si>
  <si>
    <t>Jack O'Briant</t>
  </si>
  <si>
    <t>CA-2017-124296</t>
  </si>
  <si>
    <t>CA-2014-110786</t>
  </si>
  <si>
    <t>CA-2015-137750</t>
  </si>
  <si>
    <t>CA-2017-136350</t>
  </si>
  <si>
    <t>GA-14515</t>
  </si>
  <si>
    <t>George Ashbrook</t>
  </si>
  <si>
    <t>CA-2014-122931</t>
  </si>
  <si>
    <t>CA-2015-124058</t>
  </si>
  <si>
    <t>CA-2016-145303</t>
  </si>
  <si>
    <t>CA-2017-108112</t>
  </si>
  <si>
    <t>Miramar</t>
  </si>
  <si>
    <t>US-2014-156559</t>
  </si>
  <si>
    <t>LH-16900</t>
  </si>
  <si>
    <t>Lena Hernandez</t>
  </si>
  <si>
    <t>FUR-BO-10000711</t>
  </si>
  <si>
    <t>Hon Metal Bookcases, Gray</t>
  </si>
  <si>
    <t>CA-2017-137456</t>
  </si>
  <si>
    <t>Fremont</t>
  </si>
  <si>
    <t>CA-2015-105599</t>
  </si>
  <si>
    <t>CA-2015-153717</t>
  </si>
  <si>
    <t>DL-13495</t>
  </si>
  <si>
    <t>Dionis Lloyd</t>
  </si>
  <si>
    <t>FUR-BO-10004360</t>
  </si>
  <si>
    <t>Rush Hierlooms Collection Rich Wood Bookcases</t>
  </si>
  <si>
    <t>CA-2017-123239</t>
  </si>
  <si>
    <t>MG-18145</t>
  </si>
  <si>
    <t>Mike Gockenbach</t>
  </si>
  <si>
    <t>CA-2017-127313</t>
  </si>
  <si>
    <t>CA-2017-112725</t>
  </si>
  <si>
    <t>CA-2015-136196</t>
  </si>
  <si>
    <t>Freeport</t>
  </si>
  <si>
    <t>CA-2014-157924</t>
  </si>
  <si>
    <t>FUR-CH-10000229</t>
  </si>
  <si>
    <t>Global Enterprise Series Seating High-Back Swivel/Tilt Chairs</t>
  </si>
  <si>
    <t>CA-2016-143749</t>
  </si>
  <si>
    <t>FUR-BO-10002853</t>
  </si>
  <si>
    <t>O'Sullivan 5-Shelf Heavy-Duty Bookcases</t>
  </si>
  <si>
    <t>CA-2015-150875</t>
  </si>
  <si>
    <t>Boise</t>
  </si>
  <si>
    <t>CA-2016-124233</t>
  </si>
  <si>
    <t>CA-2014-145387</t>
  </si>
  <si>
    <t>Cranston</t>
  </si>
  <si>
    <t>CA-2017-149881</t>
  </si>
  <si>
    <t>NC-18535</t>
  </si>
  <si>
    <t>Nick Crebassa</t>
  </si>
  <si>
    <t>FUR-BO-10003894</t>
  </si>
  <si>
    <t>Safco Value Mate Steel Bookcase, Baked Enamel Finish on Steel, Black</t>
  </si>
  <si>
    <t>CA-2017-134565</t>
  </si>
  <si>
    <t>US-2014-102631</t>
  </si>
  <si>
    <t>FUR-FU-10003930</t>
  </si>
  <si>
    <t>Howard Miller 12-3/4 Diameter Accuwave DS  Wall Clock</t>
  </si>
  <si>
    <t>CA-2015-154970</t>
  </si>
  <si>
    <t>SR-20740</t>
  </si>
  <si>
    <t>Steven Roelle</t>
  </si>
  <si>
    <t>CA-2017-100223</t>
  </si>
  <si>
    <t>CA-2017-117702</t>
  </si>
  <si>
    <t>Baltimore</t>
  </si>
  <si>
    <t>CA-2016-157336</t>
  </si>
  <si>
    <t>SJ-20500</t>
  </si>
  <si>
    <t>Shirley Jackson</t>
  </si>
  <si>
    <t>CA-2014-168130</t>
  </si>
  <si>
    <t>BS-11365</t>
  </si>
  <si>
    <t>Bill Shonely</t>
  </si>
  <si>
    <t>CA-2017-163160</t>
  </si>
  <si>
    <t>CA-2016-124793</t>
  </si>
  <si>
    <t>US-2016-131611</t>
  </si>
  <si>
    <t>US-2017-124821</t>
  </si>
  <si>
    <t>CA-2015-166975</t>
  </si>
  <si>
    <t>SH-20635</t>
  </si>
  <si>
    <t>Stefanie Holloman</t>
  </si>
  <si>
    <t>CA-2016-123806</t>
  </si>
  <si>
    <t>US-2016-107440</t>
  </si>
  <si>
    <t>CA-2014-166989</t>
  </si>
  <si>
    <t>RM-19675</t>
  </si>
  <si>
    <t>Robert Marley</t>
  </si>
  <si>
    <t>CA-2015-105690</t>
  </si>
  <si>
    <t>CA-11965</t>
  </si>
  <si>
    <t>Carol Adams</t>
  </si>
  <si>
    <t>Port Arthur</t>
  </si>
  <si>
    <t>CA-2017-102407</t>
  </si>
  <si>
    <t>CA-2017-101581</t>
  </si>
  <si>
    <t>CA-2017-169124</t>
  </si>
  <si>
    <t>Citrus Heights</t>
  </si>
  <si>
    <t>CA-2017-129021</t>
  </si>
  <si>
    <t>CA-2014-162278</t>
  </si>
  <si>
    <t>AH-10585</t>
  </si>
  <si>
    <t>Angele Hood</t>
  </si>
  <si>
    <t>CA-2014-125829</t>
  </si>
  <si>
    <t>US-2017-136189</t>
  </si>
  <si>
    <t>FUR-FU-10000175</t>
  </si>
  <si>
    <t>DAX Wood Document Frame.</t>
  </si>
  <si>
    <t>CA-2015-154795</t>
  </si>
  <si>
    <t>GZ-14470</t>
  </si>
  <si>
    <t>Gary Zandusky</t>
  </si>
  <si>
    <t>Bullhead City</t>
  </si>
  <si>
    <t>CA-2016-120355</t>
  </si>
  <si>
    <t>New Rochelle</t>
  </si>
  <si>
    <t>FUR-FU-10004053</t>
  </si>
  <si>
    <t>DAX Two-Tone Silver Metal Document Frame</t>
  </si>
  <si>
    <t>CA-2017-162565</t>
  </si>
  <si>
    <t>RR-19315</t>
  </si>
  <si>
    <t>Ralph Ritter</t>
  </si>
  <si>
    <t>CA-2014-166954</t>
  </si>
  <si>
    <t>San Gabriel</t>
  </si>
  <si>
    <t>CA-2015-152891</t>
  </si>
  <si>
    <t>US-2015-122784</t>
  </si>
  <si>
    <t>FUR-BO-10004690</t>
  </si>
  <si>
    <t>O'Sullivan Cherrywood Estates Traditional Barrister Bookcase</t>
  </si>
  <si>
    <t>CA-2017-111556</t>
  </si>
  <si>
    <t>US-2014-138758</t>
  </si>
  <si>
    <t>JL-15835</t>
  </si>
  <si>
    <t>John Lee</t>
  </si>
  <si>
    <t>CA-2016-131737</t>
  </si>
  <si>
    <t>CA-2014-160157</t>
  </si>
  <si>
    <t>Hamilton</t>
  </si>
  <si>
    <t>CA-2017-159464</t>
  </si>
  <si>
    <t>Sandy Springs</t>
  </si>
  <si>
    <t>FUR-BO-10003546</t>
  </si>
  <si>
    <t>Hon 4-Shelf Metal Bookcases</t>
  </si>
  <si>
    <t>CA-2017-119452</t>
  </si>
  <si>
    <t>CA-2016-168893</t>
  </si>
  <si>
    <t>FUR-TA-10003392</t>
  </si>
  <si>
    <t>Global Adaptabilities Conference Tables</t>
  </si>
  <si>
    <t>CA-2015-121965</t>
  </si>
  <si>
    <t>CA-2016-147137</t>
  </si>
  <si>
    <t>US-2015-146745</t>
  </si>
  <si>
    <t>AS-10630</t>
  </si>
  <si>
    <t>Ann Steele</t>
  </si>
  <si>
    <t>US-2017-125717</t>
  </si>
  <si>
    <t>CA-2017-168641</t>
  </si>
  <si>
    <t>CA-2017-156895</t>
  </si>
  <si>
    <t>CA-2017-121300</t>
  </si>
  <si>
    <t>Mentor</t>
  </si>
  <si>
    <t>FUR-TA-10004442</t>
  </si>
  <si>
    <t>Riverside Furniture Stanwyck Manor Table Series</t>
  </si>
  <si>
    <t>CA-2017-130211</t>
  </si>
  <si>
    <t>Lawton</t>
  </si>
  <si>
    <t>CA-2017-105921</t>
  </si>
  <si>
    <t>CA-2014-150798</t>
  </si>
  <si>
    <t>JK-15730</t>
  </si>
  <si>
    <t>Joe Kamberova</t>
  </si>
  <si>
    <t>CA-2017-112753</t>
  </si>
  <si>
    <t>CC-12670</t>
  </si>
  <si>
    <t>Craig Carreira</t>
  </si>
  <si>
    <t>US-2014-138247</t>
  </si>
  <si>
    <t>CA-2017-167003</t>
  </si>
  <si>
    <t>VS-21820</t>
  </si>
  <si>
    <t>Vivek Sundaresam</t>
  </si>
  <si>
    <t>CA-2016-119935</t>
  </si>
  <si>
    <t>CA-2016-120873</t>
  </si>
  <si>
    <t>BW-11200</t>
  </si>
  <si>
    <t>Ben Wallace</t>
  </si>
  <si>
    <t>Hampton</t>
  </si>
  <si>
    <t>CA-2014-109491</t>
  </si>
  <si>
    <t>CA-2014-107454</t>
  </si>
  <si>
    <t>RD-19720</t>
  </si>
  <si>
    <t>Roger Demir</t>
  </si>
  <si>
    <t>US-2017-105046</t>
  </si>
  <si>
    <t>Rome</t>
  </si>
  <si>
    <t>CA-2016-118759</t>
  </si>
  <si>
    <t>CA-2014-140403</t>
  </si>
  <si>
    <t>Manteca</t>
  </si>
  <si>
    <t>CA-2017-138464</t>
  </si>
  <si>
    <t>VF-21715</t>
  </si>
  <si>
    <t>Vicky Freymann</t>
  </si>
  <si>
    <t>CA-2015-104129</t>
  </si>
  <si>
    <t>ES-14080</t>
  </si>
  <si>
    <t>Erin Smith</t>
  </si>
  <si>
    <t>CA-2015-126557</t>
  </si>
  <si>
    <t>RL-19615</t>
  </si>
  <si>
    <t>Rob Lucas</t>
  </si>
  <si>
    <t>US-2014-165862</t>
  </si>
  <si>
    <t>GK-14620</t>
  </si>
  <si>
    <t>Grace Kelly</t>
  </si>
  <si>
    <t>US-2014-106334</t>
  </si>
  <si>
    <t>JF-15490</t>
  </si>
  <si>
    <t>Jeremy Farry</t>
  </si>
  <si>
    <t>CA-2014-110219</t>
  </si>
  <si>
    <t>CA-2015-118871</t>
  </si>
  <si>
    <t>FUR-FU-10002111</t>
  </si>
  <si>
    <t>Master Caster Door Stop, Large Brown</t>
  </si>
  <si>
    <t>CA-2017-129490</t>
  </si>
  <si>
    <t>CA-2014-169460</t>
  </si>
  <si>
    <t>CA-2016-139395</t>
  </si>
  <si>
    <t>MG-17650</t>
  </si>
  <si>
    <t>Matthew Grinstein</t>
  </si>
  <si>
    <t>CA-2016-120250</t>
  </si>
  <si>
    <t>FUR-FU-10003424</t>
  </si>
  <si>
    <t>Nu-Dell Oak Frame</t>
  </si>
  <si>
    <t>US-2017-163790</t>
  </si>
  <si>
    <t>Danville</t>
  </si>
  <si>
    <t>FUR-FU-10002508</t>
  </si>
  <si>
    <t>Document Clip Frames</t>
  </si>
  <si>
    <t>CA-2016-129868</t>
  </si>
  <si>
    <t>MC-18130</t>
  </si>
  <si>
    <t>Mike Caudle</t>
  </si>
  <si>
    <t>CA-2015-146948</t>
  </si>
  <si>
    <t>MG-17890</t>
  </si>
  <si>
    <t>Michael Granlund</t>
  </si>
  <si>
    <t>US-2017-141852</t>
  </si>
  <si>
    <t>CA-2015-117800</t>
  </si>
  <si>
    <t>CA-2017-147228</t>
  </si>
  <si>
    <t>US-2015-126235</t>
  </si>
  <si>
    <t>FUR-FU-10000719</t>
  </si>
  <si>
    <t>DAX Cubicle Frames, 8-1/2 x 11</t>
  </si>
  <si>
    <t>CA-2017-168396</t>
  </si>
  <si>
    <t>CA-2015-130456</t>
  </si>
  <si>
    <t>FUR-BO-10003893</t>
  </si>
  <si>
    <t>Sauder Camden County Collection Library</t>
  </si>
  <si>
    <t>CA-2017-130141</t>
  </si>
  <si>
    <t>HA-14905</t>
  </si>
  <si>
    <t>Helen Abelman</t>
  </si>
  <si>
    <t>FUR-CH-10000749</t>
  </si>
  <si>
    <t>Office Star - Ergonomic Mid Back Chair with 2-Way Adjustable Arms</t>
  </si>
  <si>
    <t>CA-2016-143910</t>
  </si>
  <si>
    <t>CA-2016-139556</t>
  </si>
  <si>
    <t>DB-13360</t>
  </si>
  <si>
    <t>Dennis Bolton</t>
  </si>
  <si>
    <t>CA-2015-112130</t>
  </si>
  <si>
    <t>SV-20785</t>
  </si>
  <si>
    <t>Stewart Visinsky</t>
  </si>
  <si>
    <t>CA-2016-116547</t>
  </si>
  <si>
    <t>US-2017-133200</t>
  </si>
  <si>
    <t>DB-13555</t>
  </si>
  <si>
    <t>Dorothy Badders</t>
  </si>
  <si>
    <t>CA-2016-133550</t>
  </si>
  <si>
    <t>CA-2017-139416</t>
  </si>
  <si>
    <t>AG-10270</t>
  </si>
  <si>
    <t>Alejandro Grove</t>
  </si>
  <si>
    <t>CA-2016-159912</t>
  </si>
  <si>
    <t>CA-2014-138681</t>
  </si>
  <si>
    <t>US-2015-138121</t>
  </si>
  <si>
    <t>CA-2017-140298</t>
  </si>
  <si>
    <t>CA-2016-158435</t>
  </si>
  <si>
    <t>Waterbury</t>
  </si>
  <si>
    <t>CA-2014-108273</t>
  </si>
  <si>
    <t>CA-2017-143126</t>
  </si>
  <si>
    <t>CA-2014-106229</t>
  </si>
  <si>
    <t>NR-18550</t>
  </si>
  <si>
    <t>Nick Radford</t>
  </si>
  <si>
    <t>CA-2014-119151</t>
  </si>
  <si>
    <t>US-2015-103996</t>
  </si>
  <si>
    <t>RB-19435</t>
  </si>
  <si>
    <t>Richard Bierner</t>
  </si>
  <si>
    <t>CA-2016-120530</t>
  </si>
  <si>
    <t>CA-2015-105725</t>
  </si>
  <si>
    <t>GT-14755</t>
  </si>
  <si>
    <t>Guy Thornton</t>
  </si>
  <si>
    <t>CA-2016-120005</t>
  </si>
  <si>
    <t>CA-2017-103499</t>
  </si>
  <si>
    <t>ES-14020</t>
  </si>
  <si>
    <t>Erica Smith</t>
  </si>
  <si>
    <t>CA-2017-119746</t>
  </si>
  <si>
    <t>CM-12385</t>
  </si>
  <si>
    <t>Christopher Martinez</t>
  </si>
  <si>
    <t>CA-2014-150301</t>
  </si>
  <si>
    <t>Buffalo</t>
  </si>
  <si>
    <t>CA-2014-159310</t>
  </si>
  <si>
    <t>CA-2015-104346</t>
  </si>
  <si>
    <t>CA-2015-144722</t>
  </si>
  <si>
    <t>MF-18250</t>
  </si>
  <si>
    <t>Monica Federle</t>
  </si>
  <si>
    <t>US-2016-148901</t>
  </si>
  <si>
    <t>CA-2017-136364</t>
  </si>
  <si>
    <t>CA-2016-121370</t>
  </si>
  <si>
    <t>EB-14110</t>
  </si>
  <si>
    <t>Eugene Barchas</t>
  </si>
  <si>
    <t>FUR-FU-10002813</t>
  </si>
  <si>
    <t>DAX Contemporary Wood Frame with Silver Metal Mat, Desktop, 11 x 14 Size</t>
  </si>
  <si>
    <t>CA-2016-140018</t>
  </si>
  <si>
    <t>CA-2017-154123</t>
  </si>
  <si>
    <t>CA-2014-107818</t>
  </si>
  <si>
    <t>Pasco</t>
  </si>
  <si>
    <t>CA-2014-113320</t>
  </si>
  <si>
    <t>CA-2015-137526</t>
  </si>
  <si>
    <t>FUR-FU-10004845</t>
  </si>
  <si>
    <t>Deflect-o EconoMat Nonstudded, No Bevel Mat</t>
  </si>
  <si>
    <t>CA-2017-122490</t>
  </si>
  <si>
    <t>CA-2017-143567</t>
  </si>
  <si>
    <t>TB-21175</t>
  </si>
  <si>
    <t>Thomas Boland</t>
  </si>
  <si>
    <t>CA-2016-163167</t>
  </si>
  <si>
    <t>Marietta</t>
  </si>
  <si>
    <t>US-2014-122021</t>
  </si>
  <si>
    <t>AC-10660</t>
  </si>
  <si>
    <t>Anna Chung</t>
  </si>
  <si>
    <t>Parma</t>
  </si>
  <si>
    <t>US-2014-161613</t>
  </si>
  <si>
    <t>CA-2017-163125</t>
  </si>
  <si>
    <t>League City</t>
  </si>
  <si>
    <t>FUR-CH-10001802</t>
  </si>
  <si>
    <t>Hon Every-Day Chair Series Swivel Task Chairs</t>
  </si>
  <si>
    <t>CA-2016-160304</t>
  </si>
  <si>
    <t>Gaithersburg</t>
  </si>
  <si>
    <t>CA-2017-117653</t>
  </si>
  <si>
    <t>CA-2017-143245</t>
  </si>
  <si>
    <t>CA-2014-157147</t>
  </si>
  <si>
    <t>CA-2015-156482</t>
  </si>
  <si>
    <t>CA-2017-107125</t>
  </si>
  <si>
    <t>CA-2014-160262</t>
  </si>
  <si>
    <t>CA-2014-156587</t>
  </si>
  <si>
    <t>AB-10015</t>
  </si>
  <si>
    <t>Aaron Bergman</t>
  </si>
  <si>
    <t>CA-2015-122406</t>
  </si>
  <si>
    <t>US-2016-153815</t>
  </si>
  <si>
    <t>CA-2016-149279</t>
  </si>
  <si>
    <t>CL-12700</t>
  </si>
  <si>
    <t>Craig Leslie</t>
  </si>
  <si>
    <t>CA-2015-153038</t>
  </si>
  <si>
    <t>RB-19645</t>
  </si>
  <si>
    <t>Robert Barroso</t>
  </si>
  <si>
    <t>US-2017-139647</t>
  </si>
  <si>
    <t>CA-2014-153850</t>
  </si>
  <si>
    <t>CA-2014-127558</t>
  </si>
  <si>
    <t>SS-20410</t>
  </si>
  <si>
    <t>Shahid Shariari</t>
  </si>
  <si>
    <t>CA-2016-133795</t>
  </si>
  <si>
    <t>US-2017-130953</t>
  </si>
  <si>
    <t>Oklahoma City</t>
  </si>
  <si>
    <t>FUR-CH-10004626</t>
  </si>
  <si>
    <t>Office Star Flex Back Scooter Chair with Aluminum Finish Frame</t>
  </si>
  <si>
    <t>CA-2016-155166</t>
  </si>
  <si>
    <t>CA-2015-103954</t>
  </si>
  <si>
    <t>HR-14770</t>
  </si>
  <si>
    <t>Hallie Redmond</t>
  </si>
  <si>
    <t>CA-2014-169803</t>
  </si>
  <si>
    <t>CA-2015-136469</t>
  </si>
  <si>
    <t>CA-2016-158694</t>
  </si>
  <si>
    <t>CA-2015-141243</t>
  </si>
  <si>
    <t>AH-10465</t>
  </si>
  <si>
    <t>Amy Hunt</t>
  </si>
  <si>
    <t>CA-2015-136798</t>
  </si>
  <si>
    <t>CA-2017-142090</t>
  </si>
  <si>
    <t>Burlington</t>
  </si>
  <si>
    <t>CA-2014-124478</t>
  </si>
  <si>
    <t>MA-17560</t>
  </si>
  <si>
    <t>Matt Abelman</t>
  </si>
  <si>
    <t>CA-2014-134572</t>
  </si>
  <si>
    <t>US-2017-133312</t>
  </si>
  <si>
    <t>BD-11500</t>
  </si>
  <si>
    <t>Bradley Drucker</t>
  </si>
  <si>
    <t>US-2014-140452</t>
  </si>
  <si>
    <t>CA-2014-116568</t>
  </si>
  <si>
    <t>Deltona</t>
  </si>
  <si>
    <t>CA-2015-153073</t>
  </si>
  <si>
    <t>FUR-FU-10001025</t>
  </si>
  <si>
    <t>Eldon Imˆge Series Desk Accessories, Clear</t>
  </si>
  <si>
    <t>CA-2014-160766</t>
  </si>
  <si>
    <t>CA-2017-146626</t>
  </si>
  <si>
    <t>Anaheim</t>
  </si>
  <si>
    <t>CA-2016-128972</t>
  </si>
  <si>
    <t>TS-21430</t>
  </si>
  <si>
    <t>Tom Stivers</t>
  </si>
  <si>
    <t>CA-2016-111213</t>
  </si>
  <si>
    <t>FP-14320</t>
  </si>
  <si>
    <t>Frank Preis</t>
  </si>
  <si>
    <t>CA-2017-161333</t>
  </si>
  <si>
    <t>CA-2017-128734</t>
  </si>
  <si>
    <t>JL-15175</t>
  </si>
  <si>
    <t>James Lanier</t>
  </si>
  <si>
    <t>Chandler</t>
  </si>
  <si>
    <t>US-2015-124219</t>
  </si>
  <si>
    <t>KW-16570</t>
  </si>
  <si>
    <t>Kelly Williams</t>
  </si>
  <si>
    <t>Kirkwood</t>
  </si>
  <si>
    <t>CA-2017-163006</t>
  </si>
  <si>
    <t>CA-2014-111192</t>
  </si>
  <si>
    <t>CA-2016-115378</t>
  </si>
  <si>
    <t>AJ-10945</t>
  </si>
  <si>
    <t>Ashley Jarboe</t>
  </si>
  <si>
    <t>Taylor</t>
  </si>
  <si>
    <t>CA-2015-161627</t>
  </si>
  <si>
    <t>CA-2014-121006</t>
  </si>
  <si>
    <t>Midland</t>
  </si>
  <si>
    <t>CA-2016-122903</t>
  </si>
  <si>
    <t>CA-2017-106432</t>
  </si>
  <si>
    <t>Waco</t>
  </si>
  <si>
    <t>US-2015-120502</t>
  </si>
  <si>
    <t>CA-2015-115567</t>
  </si>
  <si>
    <t>CA-2014-101560</t>
  </si>
  <si>
    <t>CS-12250</t>
  </si>
  <si>
    <t>Chris Selesnick</t>
  </si>
  <si>
    <t>CA-2015-142454</t>
  </si>
  <si>
    <t>RE-19450</t>
  </si>
  <si>
    <t>Richard Eichhorn</t>
  </si>
  <si>
    <t>CA-2017-145653</t>
  </si>
  <si>
    <t>CA-2014-140487</t>
  </si>
  <si>
    <t>SR-20425</t>
  </si>
  <si>
    <t>Sharelle Roach</t>
  </si>
  <si>
    <t>CA-2016-119865</t>
  </si>
  <si>
    <t>CA-2017-124436</t>
  </si>
  <si>
    <t>CA-2014-115084</t>
  </si>
  <si>
    <t>Texarkana</t>
  </si>
  <si>
    <t>CA-2017-131037</t>
  </si>
  <si>
    <t>TM-21490</t>
  </si>
  <si>
    <t>Tony Molinari</t>
  </si>
  <si>
    <t>CA-2014-166744</t>
  </si>
  <si>
    <t>CA-2016-156265</t>
  </si>
  <si>
    <t>FUR-TA-10001691</t>
  </si>
  <si>
    <t>Barricks Non-Folding Utility Table with Steel Legs, Laminate Tops</t>
  </si>
  <si>
    <t>CA-2015-125185</t>
  </si>
  <si>
    <t>AH-10195</t>
  </si>
  <si>
    <t>Alan Haines</t>
  </si>
  <si>
    <t>Bethlehem</t>
  </si>
  <si>
    <t>CA-2014-105165</t>
  </si>
  <si>
    <t>CA-2017-144484</t>
  </si>
  <si>
    <t>CA-2017-125913</t>
  </si>
  <si>
    <t>CA-2015-162887</t>
  </si>
  <si>
    <t>Vermont</t>
  </si>
  <si>
    <t>CA-2014-113859</t>
  </si>
  <si>
    <t>CA-2015-105158</t>
  </si>
  <si>
    <t>CA-2017-105991</t>
  </si>
  <si>
    <t>CA-2014-146283</t>
  </si>
  <si>
    <t>CA-2015-111073</t>
  </si>
  <si>
    <t>CA-2017-108791</t>
  </si>
  <si>
    <t>CA-2016-113831</t>
  </si>
  <si>
    <t>US-2014-139500</t>
  </si>
  <si>
    <t>AB-10165</t>
  </si>
  <si>
    <t>Alan Barnes</t>
  </si>
  <si>
    <t>US-2014-166310</t>
  </si>
  <si>
    <t>Garland</t>
  </si>
  <si>
    <t>US-2016-168410</t>
  </si>
  <si>
    <t>CA-2017-131254</t>
  </si>
  <si>
    <t>CA-2017-137876</t>
  </si>
  <si>
    <t>CA-2016-154060</t>
  </si>
  <si>
    <t>US-2017-162558</t>
  </si>
  <si>
    <t>Knoxville</t>
  </si>
  <si>
    <t>Eldon 500 Class Desk Accessories</t>
  </si>
  <si>
    <t>CA-2015-119508</t>
  </si>
  <si>
    <t>CA-2016-123120</t>
  </si>
  <si>
    <t>CV-12295</t>
  </si>
  <si>
    <t>Christina VanderZanden</t>
  </si>
  <si>
    <t>CA-2014-103331</t>
  </si>
  <si>
    <t>CA-2014-113768</t>
  </si>
  <si>
    <t>US-2017-126060</t>
  </si>
  <si>
    <t>CA-2016-122017</t>
  </si>
  <si>
    <t>Wichita</t>
  </si>
  <si>
    <t>Kansas</t>
  </si>
  <si>
    <t>US-2017-136721</t>
  </si>
  <si>
    <t>NH-18610</t>
  </si>
  <si>
    <t>Nicole Hansen</t>
  </si>
  <si>
    <t>Oak Park</t>
  </si>
  <si>
    <t>CA-2015-118738</t>
  </si>
  <si>
    <t>AG-10495</t>
  </si>
  <si>
    <t>Andrew Gjertsen</t>
  </si>
  <si>
    <t>US-2014-123183</t>
  </si>
  <si>
    <t>GR-14560</t>
  </si>
  <si>
    <t>Georgia Rosenberg</t>
  </si>
  <si>
    <t>US-2016-147340</t>
  </si>
  <si>
    <t>CA-2016-117681</t>
  </si>
  <si>
    <t>CA-2016-153598</t>
  </si>
  <si>
    <t>US-2016-108497</t>
  </si>
  <si>
    <t>MH-17290</t>
  </si>
  <si>
    <t>Marc Harrigan</t>
  </si>
  <si>
    <t>CA-2014-136861</t>
  </si>
  <si>
    <t>CA-2014-103317</t>
  </si>
  <si>
    <t>DM-13525</t>
  </si>
  <si>
    <t>Don Miller</t>
  </si>
  <si>
    <t>Palm Coast</t>
  </si>
  <si>
    <t>FUR-FU-10003192</t>
  </si>
  <si>
    <t>Luxo Adjustable Task Clamp Lamp</t>
  </si>
  <si>
    <t>US-2014-119081</t>
  </si>
  <si>
    <t>TA-21385</t>
  </si>
  <si>
    <t>Tom Ashbrook</t>
  </si>
  <si>
    <t>Olathe</t>
  </si>
  <si>
    <t>CA-2017-130631</t>
  </si>
  <si>
    <t>CA-2017-116680</t>
  </si>
  <si>
    <t>FUR-TA-10001771</t>
  </si>
  <si>
    <t>Bush Cubix Conference Tables, Fully Assembled</t>
  </si>
  <si>
    <t>CA-2017-101574</t>
  </si>
  <si>
    <t>CA-2014-146591</t>
  </si>
  <si>
    <t>CA-2016-122448</t>
  </si>
  <si>
    <t>DB-13210</t>
  </si>
  <si>
    <t>Dean Braden</t>
  </si>
  <si>
    <t>CA-2014-132451</t>
  </si>
  <si>
    <t>CA-2017-116946</t>
  </si>
  <si>
    <t>CA-2017-148999</t>
  </si>
  <si>
    <t>FUR-CH-10002044</t>
  </si>
  <si>
    <t>Office Star - Contemporary Task Swivel chair with 2-way adjustable arms, Plum</t>
  </si>
  <si>
    <t>CA-2017-134495</t>
  </si>
  <si>
    <t>CA-2014-105249</t>
  </si>
  <si>
    <t>CA-2017-164378</t>
  </si>
  <si>
    <t>CA-2017-127782</t>
  </si>
  <si>
    <t>TH-21115</t>
  </si>
  <si>
    <t>Thea Hudgings</t>
  </si>
  <si>
    <t>CA-2015-168529</t>
  </si>
  <si>
    <t>CA-2017-117667</t>
  </si>
  <si>
    <t>MS-17980</t>
  </si>
  <si>
    <t>Michael Stewart</t>
  </si>
  <si>
    <t>US-2017-150595</t>
  </si>
  <si>
    <t>CA-2016-134936</t>
  </si>
  <si>
    <t>FUR-TA-10001086</t>
  </si>
  <si>
    <t>SAFCO PlanMaster Boards, 60w x 37-1/2d, White Melamine</t>
  </si>
  <si>
    <t>CA-2017-151008</t>
  </si>
  <si>
    <t>Draper</t>
  </si>
  <si>
    <t>US-2014-159618</t>
  </si>
  <si>
    <t>DB-12970</t>
  </si>
  <si>
    <t>Darren Budd</t>
  </si>
  <si>
    <t>CA-2017-116113</t>
  </si>
  <si>
    <t>CA-2015-125066</t>
  </si>
  <si>
    <t>CA-2017-157966</t>
  </si>
  <si>
    <t>SU-20665</t>
  </si>
  <si>
    <t>Stephanie Ulpright</t>
  </si>
  <si>
    <t>CA-2016-136686</t>
  </si>
  <si>
    <t>RF-19840</t>
  </si>
  <si>
    <t>Roy Franzšsisch</t>
  </si>
  <si>
    <t>CA-2017-137498</t>
  </si>
  <si>
    <t>CA-2017-163818</t>
  </si>
  <si>
    <t>CA-2014-116673</t>
  </si>
  <si>
    <t>CA-2014-164742</t>
  </si>
  <si>
    <t>CA-2016-134516</t>
  </si>
  <si>
    <t>CA-2017-125745</t>
  </si>
  <si>
    <t>US-2016-124163</t>
  </si>
  <si>
    <t>SC-20695</t>
  </si>
  <si>
    <t>Steve Chapman</t>
  </si>
  <si>
    <t>La Crosse</t>
  </si>
  <si>
    <t>CA-2014-126683</t>
  </si>
  <si>
    <t>CA-2017-148810</t>
  </si>
  <si>
    <t>FUR-CH-10001545</t>
  </si>
  <si>
    <t>Hon Comfortask Task/Swivel Chairs</t>
  </si>
  <si>
    <t>US-2016-146066</t>
  </si>
  <si>
    <t>CA-2014-127614</t>
  </si>
  <si>
    <t>CA-2017-113208</t>
  </si>
  <si>
    <t>ML-18040</t>
  </si>
  <si>
    <t>Michelle Lonsdale</t>
  </si>
  <si>
    <t>FUR-FU-10004245</t>
  </si>
  <si>
    <t>Career Cubicle Clock, 8 1/4", Black</t>
  </si>
  <si>
    <t>CA-2014-154893</t>
  </si>
  <si>
    <t>CA-2016-127985</t>
  </si>
  <si>
    <t>CA-2017-127117</t>
  </si>
  <si>
    <t>Morristown</t>
  </si>
  <si>
    <t>CA-2015-104241</t>
  </si>
  <si>
    <t>CA-2017-142342</t>
  </si>
  <si>
    <t>Apple Valley</t>
  </si>
  <si>
    <t>CA-2016-145261</t>
  </si>
  <si>
    <t>Salem</t>
  </si>
  <si>
    <t>CA-2016-108875</t>
  </si>
  <si>
    <t>CA-2015-141012</t>
  </si>
  <si>
    <t>TG-21640</t>
  </si>
  <si>
    <t>Trudy Glocke</t>
  </si>
  <si>
    <t>Pocatello</t>
  </si>
  <si>
    <t>CA-2014-126802</t>
  </si>
  <si>
    <t>CA-2014-131541</t>
  </si>
  <si>
    <t>Apopka</t>
  </si>
  <si>
    <t>CA-2015-119550</t>
  </si>
  <si>
    <t>RB-19705</t>
  </si>
  <si>
    <t>Roger Barcio</t>
  </si>
  <si>
    <t>US-2015-138093</t>
  </si>
  <si>
    <t>CA-2016-126165</t>
  </si>
  <si>
    <t>US-2014-123519</t>
  </si>
  <si>
    <t>SS-20875</t>
  </si>
  <si>
    <t>Sung Shariari</t>
  </si>
  <si>
    <t>US-2015-160857</t>
  </si>
  <si>
    <t>CA-2017-117324</t>
  </si>
  <si>
    <t>CA-2017-143574</t>
  </si>
  <si>
    <t>Milford</t>
  </si>
  <si>
    <t>CA-2014-148614</t>
  </si>
  <si>
    <t>US-2017-147886</t>
  </si>
  <si>
    <t>DH-13075</t>
  </si>
  <si>
    <t>Dave Hallsten</t>
  </si>
  <si>
    <t>CA-2014-145800</t>
  </si>
  <si>
    <t>Buffalo Grove</t>
  </si>
  <si>
    <t>CA-2016-118514</t>
  </si>
  <si>
    <t>CA-2015-119634</t>
  </si>
  <si>
    <t>BW-11065</t>
  </si>
  <si>
    <t>Barry Weirich</t>
  </si>
  <si>
    <t>CA-2017-158169</t>
  </si>
  <si>
    <t>Lake Forest</t>
  </si>
  <si>
    <t>CA-2015-162047</t>
  </si>
  <si>
    <t>FH-14365</t>
  </si>
  <si>
    <t>Fred Hopkins</t>
  </si>
  <si>
    <t>CA-2015-103835</t>
  </si>
  <si>
    <t>SC-20440</t>
  </si>
  <si>
    <t>Shaun Chance</t>
  </si>
  <si>
    <t>CA-2016-142398</t>
  </si>
  <si>
    <t>CA-2014-105270</t>
  </si>
  <si>
    <t>CA-2017-141117</t>
  </si>
  <si>
    <t>JK-16090</t>
  </si>
  <si>
    <t>Juliana Krohn</t>
  </si>
  <si>
    <t>CA-2017-115070</t>
  </si>
  <si>
    <t>MG-18205</t>
  </si>
  <si>
    <t>Mitch Gastineau</t>
  </si>
  <si>
    <t>CA-2017-140186</t>
  </si>
  <si>
    <t>CA-2014-124856</t>
  </si>
  <si>
    <t>CA-2014-166716</t>
  </si>
  <si>
    <t>CR-12730</t>
  </si>
  <si>
    <t>Craig Reiter</t>
  </si>
  <si>
    <t>CA-2017-113873</t>
  </si>
  <si>
    <t>CA-2016-125017</t>
  </si>
  <si>
    <t>US-2015-163279</t>
  </si>
  <si>
    <t>FUR-FU-10000747</t>
  </si>
  <si>
    <t>Tenex B1-RE Series Chair Mats for Low Pile Carpets</t>
  </si>
  <si>
    <t>CA-2017-117632</t>
  </si>
  <si>
    <t>CA-2017-161067</t>
  </si>
  <si>
    <t>KB-16405</t>
  </si>
  <si>
    <t>Katrina Bavinger</t>
  </si>
  <si>
    <t>CA-2016-122063</t>
  </si>
  <si>
    <t>CA-2016-142895</t>
  </si>
  <si>
    <t>CA-2015-134992</t>
  </si>
  <si>
    <t>CA-2015-126725</t>
  </si>
  <si>
    <t>BS-11665</t>
  </si>
  <si>
    <t>Brian Stugart</t>
  </si>
  <si>
    <t>CA-2015-121783</t>
  </si>
  <si>
    <t>PO-19180</t>
  </si>
  <si>
    <t>Philisse Overcash</t>
  </si>
  <si>
    <t>CA-2015-112214</t>
  </si>
  <si>
    <t>US-2017-153255</t>
  </si>
  <si>
    <t>CA-2015-108119</t>
  </si>
  <si>
    <t>Conway</t>
  </si>
  <si>
    <t>US-2014-117968</t>
  </si>
  <si>
    <t>Meriden</t>
  </si>
  <si>
    <t>CA-2016-152247</t>
  </si>
  <si>
    <t>Cheyenne</t>
  </si>
  <si>
    <t>Wyoming</t>
  </si>
  <si>
    <t>CA-2016-128223</t>
  </si>
  <si>
    <t>CA-2016-154235</t>
  </si>
  <si>
    <t>CA-2016-133935</t>
  </si>
  <si>
    <t>CA-2016-136301</t>
  </si>
  <si>
    <t>CA-2016-167682</t>
  </si>
  <si>
    <t>CA-2016-159639</t>
  </si>
  <si>
    <t>US-2016-113985</t>
  </si>
  <si>
    <t>US-2015-126977</t>
  </si>
  <si>
    <t>CA-2016-130288</t>
  </si>
  <si>
    <t>US-2014-118997</t>
  </si>
  <si>
    <t>RA-19885</t>
  </si>
  <si>
    <t>Ruben Ausman</t>
  </si>
  <si>
    <t>CA-2014-114314</t>
  </si>
  <si>
    <t>US-2017-169551</t>
  </si>
  <si>
    <t>CA-2016-103107</t>
  </si>
  <si>
    <t>CA-2014-104178</t>
  </si>
  <si>
    <t>CA-2014-155796</t>
  </si>
  <si>
    <t>Reading</t>
  </si>
  <si>
    <t>CA-2016-127138</t>
  </si>
  <si>
    <t>CA-2017-150602</t>
  </si>
  <si>
    <t>CA-2014-141726</t>
  </si>
  <si>
    <t>CA-2017-115105</t>
  </si>
  <si>
    <t>BD-11770</t>
  </si>
  <si>
    <t>Bryan Davis</t>
  </si>
  <si>
    <t>CA-2014-117765</t>
  </si>
  <si>
    <t>CA-2016-163776</t>
  </si>
  <si>
    <t>Hattiesburg</t>
  </si>
  <si>
    <t>US-2017-163300</t>
  </si>
  <si>
    <t>CA-2016-162187</t>
  </si>
  <si>
    <t>US-2014-112991</t>
  </si>
  <si>
    <t>Caldwell</t>
  </si>
  <si>
    <t>CA-2014-124079</t>
  </si>
  <si>
    <t>CA-2017-107244</t>
  </si>
  <si>
    <t>AG-10390</t>
  </si>
  <si>
    <t>Allen Goldenen</t>
  </si>
  <si>
    <t>CA-2015-100657</t>
  </si>
  <si>
    <t>SW-20245</t>
  </si>
  <si>
    <t>Scot Wooten</t>
  </si>
  <si>
    <t>CA-2017-129028</t>
  </si>
  <si>
    <t>CA-2014-102652</t>
  </si>
  <si>
    <t>US-2017-152492</t>
  </si>
  <si>
    <t>CA-2016-101168</t>
  </si>
  <si>
    <t>Nashua</t>
  </si>
  <si>
    <t>CA-2015-130253</t>
  </si>
  <si>
    <t>CA-2016-131205</t>
  </si>
  <si>
    <t>Georgetown</t>
  </si>
  <si>
    <t>CA-2016-117912</t>
  </si>
  <si>
    <t>Sierra Vista</t>
  </si>
  <si>
    <t>CA-2017-145702</t>
  </si>
  <si>
    <t>CA-2015-113215</t>
  </si>
  <si>
    <t>CA-2016-154662</t>
  </si>
  <si>
    <t>BF-11215</t>
  </si>
  <si>
    <t>Benjamin Farhat</t>
  </si>
  <si>
    <t>CA-2016-124016</t>
  </si>
  <si>
    <t>CA-2017-166695</t>
  </si>
  <si>
    <t>CA-2016-151561</t>
  </si>
  <si>
    <t>US-2014-165589</t>
  </si>
  <si>
    <t>Lubbock</t>
  </si>
  <si>
    <t>CA-2015-114048</t>
  </si>
  <si>
    <t>CA-2017-100111</t>
  </si>
  <si>
    <t>US-2017-132381</t>
  </si>
  <si>
    <t>CA-2016-124590</t>
  </si>
  <si>
    <t>SP-20920</t>
  </si>
  <si>
    <t>Susan Pistek</t>
  </si>
  <si>
    <t>CA-2017-143378</t>
  </si>
  <si>
    <t>JR-16210</t>
  </si>
  <si>
    <t>Justin Ritter</t>
  </si>
  <si>
    <t>CA-2016-124100</t>
  </si>
  <si>
    <t>CA-2014-163447</t>
  </si>
  <si>
    <t>TB-21190</t>
  </si>
  <si>
    <t>Thomas Brumley</t>
  </si>
  <si>
    <t>CA-2016-148096</t>
  </si>
  <si>
    <t>AO-10810</t>
  </si>
  <si>
    <t>Anthony O'Donnell</t>
  </si>
  <si>
    <t>CA-2014-131247</t>
  </si>
  <si>
    <t>CA-2017-101322</t>
  </si>
  <si>
    <t>US-2016-106600</t>
  </si>
  <si>
    <t>CA-2014-111871</t>
  </si>
  <si>
    <t>EK-13795</t>
  </si>
  <si>
    <t>Eileen Kiefer</t>
  </si>
  <si>
    <t>CA-2017-151484</t>
  </si>
  <si>
    <t>CA-2014-103989</t>
  </si>
  <si>
    <t>CA-2015-158421</t>
  </si>
  <si>
    <t>CA-2016-143609</t>
  </si>
  <si>
    <t>DB-13270</t>
  </si>
  <si>
    <t>Deborah Brumfield</t>
  </si>
  <si>
    <t>Portland</t>
  </si>
  <si>
    <t>CA-2016-157259</t>
  </si>
  <si>
    <t>CA-2016-118332</t>
  </si>
  <si>
    <t>CA-2017-145660</t>
  </si>
  <si>
    <t>CA-2016-133697</t>
  </si>
  <si>
    <t>CM-12445</t>
  </si>
  <si>
    <t>Chuck Magee</t>
  </si>
  <si>
    <t>CA-2017-119809</t>
  </si>
  <si>
    <t>YS-21880</t>
  </si>
  <si>
    <t>Yana Sorensen</t>
  </si>
  <si>
    <t>CA-2015-161711</t>
  </si>
  <si>
    <t>CA-2017-140627</t>
  </si>
  <si>
    <t>Hendersonville</t>
  </si>
  <si>
    <t>CA-2015-133445</t>
  </si>
  <si>
    <t>US-2017-142188</t>
  </si>
  <si>
    <t>JF-15415</t>
  </si>
  <si>
    <t>Jennifer Ferguson</t>
  </si>
  <si>
    <t>CA-2015-134075</t>
  </si>
  <si>
    <t>CA-2017-141572</t>
  </si>
  <si>
    <t>LO-17170</t>
  </si>
  <si>
    <t>Lori Olson</t>
  </si>
  <si>
    <t>CA-2015-112305</t>
  </si>
  <si>
    <t>CA-2017-121580</t>
  </si>
  <si>
    <t>CA-2015-151624</t>
  </si>
  <si>
    <t>CA-2017-102379</t>
  </si>
  <si>
    <t>US-2016-139087</t>
  </si>
  <si>
    <t>CA-2015-116484</t>
  </si>
  <si>
    <t>FUR-FU-10002874</t>
  </si>
  <si>
    <t>Ultra Commercial Grade Dual Valve Door Closer</t>
  </si>
  <si>
    <t>CA-2016-100944</t>
  </si>
  <si>
    <t>CA-2016-125080</t>
  </si>
  <si>
    <t>CA-2014-100090</t>
  </si>
  <si>
    <t>US-2015-139675</t>
  </si>
  <si>
    <t>Chico</t>
  </si>
  <si>
    <t>CA-2017-143756</t>
  </si>
  <si>
    <t>ME-17725</t>
  </si>
  <si>
    <t>Max Engle</t>
  </si>
  <si>
    <t>CA-2017-107314</t>
  </si>
  <si>
    <t>MZ-17335</t>
  </si>
  <si>
    <t>Maria Zettner</t>
  </si>
  <si>
    <t>FUR-FU-10003489</t>
  </si>
  <si>
    <t>Contemporary Borderless Frame</t>
  </si>
  <si>
    <t>CA-2016-163328</t>
  </si>
  <si>
    <t>TP-21565</t>
  </si>
  <si>
    <t>Tracy Poddar</t>
  </si>
  <si>
    <t>Eugene</t>
  </si>
  <si>
    <t>CA-2014-112837</t>
  </si>
  <si>
    <t>LW-17125</t>
  </si>
  <si>
    <t>Liz Willingham</t>
  </si>
  <si>
    <t>Oxnard</t>
  </si>
  <si>
    <t>CA-2014-167927</t>
  </si>
  <si>
    <t>XP-21865</t>
  </si>
  <si>
    <t>Xylona Preis</t>
  </si>
  <si>
    <t>Westland</t>
  </si>
  <si>
    <t>CA-2016-165995</t>
  </si>
  <si>
    <t>CA-2017-143112</t>
  </si>
  <si>
    <t>CA-2017-161557</t>
  </si>
  <si>
    <t>CA-2016-103919</t>
  </si>
  <si>
    <t>CA-2016-113425</t>
  </si>
  <si>
    <t>CA-2017-143035</t>
  </si>
  <si>
    <t>CA-2014-107811</t>
  </si>
  <si>
    <t>US-2016-116442</t>
  </si>
  <si>
    <t>CA-2016-127236</t>
  </si>
  <si>
    <t>CA-2016-129126</t>
  </si>
  <si>
    <t>CA-2017-125472</t>
  </si>
  <si>
    <t>CA-2017-154074</t>
  </si>
  <si>
    <t>CA-2017-161774</t>
  </si>
  <si>
    <t>CA-2016-140130</t>
  </si>
  <si>
    <t>CA-2015-149650</t>
  </si>
  <si>
    <t>CA-2014-165764</t>
  </si>
  <si>
    <t>SH-20395</t>
  </si>
  <si>
    <t>Shahid Hopkins</t>
  </si>
  <si>
    <t>US-2017-116897</t>
  </si>
  <si>
    <t>US-2017-113992</t>
  </si>
  <si>
    <t>CA-2014-166891</t>
  </si>
  <si>
    <t>CA-2016-101161</t>
  </si>
  <si>
    <t>US-2017-119816</t>
  </si>
  <si>
    <t>TT-21460</t>
  </si>
  <si>
    <t>Tonja Turnell</t>
  </si>
  <si>
    <t>CA-2017-161102</t>
  </si>
  <si>
    <t>EC-14050</t>
  </si>
  <si>
    <t>Erin Creighton</t>
  </si>
  <si>
    <t>US-2017-133361</t>
  </si>
  <si>
    <t>US-2016-155404</t>
  </si>
  <si>
    <t>CA-2016-163804</t>
  </si>
  <si>
    <t>CA-2014-149524</t>
  </si>
  <si>
    <t>BS-11590</t>
  </si>
  <si>
    <t>Brendan Sweed</t>
  </si>
  <si>
    <t>CA-2017-140872</t>
  </si>
  <si>
    <t>CA-2017-113908</t>
  </si>
  <si>
    <t>KN-16390</t>
  </si>
  <si>
    <t>Katherine Nockton</t>
  </si>
  <si>
    <t>CA-2014-149594</t>
  </si>
  <si>
    <t>CA-2016-113845</t>
  </si>
  <si>
    <t>Orlando</t>
  </si>
  <si>
    <t>CA-2015-103135</t>
  </si>
  <si>
    <t>SS-20515</t>
  </si>
  <si>
    <t>Shirley Schmidt</t>
  </si>
  <si>
    <t>US-2016-128909</t>
  </si>
  <si>
    <t>SP-20545</t>
  </si>
  <si>
    <t>Sibella Parks</t>
  </si>
  <si>
    <t>US-2017-116652</t>
  </si>
  <si>
    <t>CA-2017-138289</t>
  </si>
  <si>
    <t>CA-2014-128209</t>
  </si>
  <si>
    <t>CA-2014-169684</t>
  </si>
  <si>
    <t>CA-2015-109862</t>
  </si>
  <si>
    <t>US-2017-107888</t>
  </si>
  <si>
    <t>CA-2014-113880</t>
  </si>
  <si>
    <t>Elmhurst</t>
  </si>
  <si>
    <t>US-2015-164966</t>
  </si>
  <si>
    <t>CA-2015-126739</t>
  </si>
  <si>
    <t>CA-2015-166947</t>
  </si>
  <si>
    <t>CA-2014-166086</t>
  </si>
  <si>
    <t>CA-2014-100678</t>
  </si>
  <si>
    <t>CA-2017-123085</t>
  </si>
  <si>
    <t>CA-2016-169887</t>
  </si>
  <si>
    <t>FUR-FU-10003095</t>
  </si>
  <si>
    <t>Linden 12" Wall Clock With Oak Frame</t>
  </si>
  <si>
    <t>CA-2017-104731</t>
  </si>
  <si>
    <t>CA-2014-154095</t>
  </si>
  <si>
    <t>ON-18715</t>
  </si>
  <si>
    <t>Odella Nelson</t>
  </si>
  <si>
    <t>CA-2016-148852</t>
  </si>
  <si>
    <t>CA-2015-107678</t>
  </si>
  <si>
    <t>CA-2016-123512</t>
  </si>
  <si>
    <t>MV-18190</t>
  </si>
  <si>
    <t>Mike Vittorini</t>
  </si>
  <si>
    <t>US-2017-167402</t>
  </si>
  <si>
    <t>CA-2014-130449</t>
  </si>
  <si>
    <t>VP-21760</t>
  </si>
  <si>
    <t>Victoria Pisteka</t>
  </si>
  <si>
    <t>CA-2015-141250</t>
  </si>
  <si>
    <t>PM-18940</t>
  </si>
  <si>
    <t>Paul MacIntyre</t>
  </si>
  <si>
    <t>Texas City</t>
  </si>
  <si>
    <t>CA-2016-105081</t>
  </si>
  <si>
    <t>CA-2014-108609</t>
  </si>
  <si>
    <t>US-2016-127334</t>
  </si>
  <si>
    <t>US-2017-124779</t>
  </si>
  <si>
    <t>CA-2017-135937</t>
  </si>
  <si>
    <t>CA-2017-162173</t>
  </si>
  <si>
    <t>Virginia Beach</t>
  </si>
  <si>
    <t>CA-2017-122175</t>
  </si>
  <si>
    <t>CA-2015-135510</t>
  </si>
  <si>
    <t>TW-21025</t>
  </si>
  <si>
    <t>Tamara Willingham</t>
  </si>
  <si>
    <t>Charlottesville</t>
  </si>
  <si>
    <t>FUR-FU-10000820</t>
  </si>
  <si>
    <t>Tensor Brushed Steel Torchiere Floor Lamp</t>
  </si>
  <si>
    <t>CA-2014-150329</t>
  </si>
  <si>
    <t>CA-2014-109134</t>
  </si>
  <si>
    <t>US-2015-129637</t>
  </si>
  <si>
    <t>CA-2017-145429</t>
  </si>
  <si>
    <t>CA-2015-153535</t>
  </si>
  <si>
    <t>Wilson</t>
  </si>
  <si>
    <t>CA-2015-123141</t>
  </si>
  <si>
    <t>Rio Rancho</t>
  </si>
  <si>
    <t>CA-2017-107629</t>
  </si>
  <si>
    <t>CA-2016-134789</t>
  </si>
  <si>
    <t>Hot Springs</t>
  </si>
  <si>
    <t>CA-2016-165827</t>
  </si>
  <si>
    <t>CA-2015-156734</t>
  </si>
  <si>
    <t>CA-2014-144029</t>
  </si>
  <si>
    <t>US-2017-101784</t>
  </si>
  <si>
    <t>CA-2016-154767</t>
  </si>
  <si>
    <t>Paterson</t>
  </si>
  <si>
    <t>CA-2017-124205</t>
  </si>
  <si>
    <t>TC-21145</t>
  </si>
  <si>
    <t>Theresa Coyne</t>
  </si>
  <si>
    <t>CA-2016-162943</t>
  </si>
  <si>
    <t>CA-2017-100615</t>
  </si>
  <si>
    <t>US-2016-147711</t>
  </si>
  <si>
    <t>CA-2017-121293</t>
  </si>
  <si>
    <t>CA-2015-118843</t>
  </si>
  <si>
    <t>CA-2016-162348</t>
  </si>
  <si>
    <t>CA-2015-145394</t>
  </si>
  <si>
    <t>CA-2015-168809</t>
  </si>
  <si>
    <t>FUR-FU-10002240</t>
  </si>
  <si>
    <t>Nu-Dell EZ-Mount Plastic Wall Frames</t>
  </si>
  <si>
    <t>CA-2016-109827</t>
  </si>
  <si>
    <t>CA-2015-128125</t>
  </si>
  <si>
    <t>CA-2017-156237</t>
  </si>
  <si>
    <t>PS-18760</t>
  </si>
  <si>
    <t>Pamela Stobb</t>
  </si>
  <si>
    <t>FUR-FU-10001057</t>
  </si>
  <si>
    <t>Tensor Track Tree Floor Lamp</t>
  </si>
  <si>
    <t>CA-2014-144414</t>
  </si>
  <si>
    <t>CA-2017-163860</t>
  </si>
  <si>
    <t>CA-2015-154291</t>
  </si>
  <si>
    <t>CA-2016-153101</t>
  </si>
  <si>
    <t>CA-2017-142643</t>
  </si>
  <si>
    <t>Thousand Oaks</t>
  </si>
  <si>
    <t>CA-2016-123946</t>
  </si>
  <si>
    <t>FUR-CH-10002073</t>
  </si>
  <si>
    <t>Hon Olson Stacker Chairs</t>
  </si>
  <si>
    <t>CA-2014-147543</t>
  </si>
  <si>
    <t>El Cajon</t>
  </si>
  <si>
    <t>CA-2014-101462</t>
  </si>
  <si>
    <t>US-2016-100461</t>
  </si>
  <si>
    <t>CA-2017-128965</t>
  </si>
  <si>
    <t>US-2016-126452</t>
  </si>
  <si>
    <t>SC-20230</t>
  </si>
  <si>
    <t>Scot Coram</t>
  </si>
  <si>
    <t>US-2016-121013</t>
  </si>
  <si>
    <t>US-2015-123918</t>
  </si>
  <si>
    <t>CA-2015-137113</t>
  </si>
  <si>
    <t>CA-2015-120677</t>
  </si>
  <si>
    <t>CA-2017-164756</t>
  </si>
  <si>
    <t>US-2015-165512</t>
  </si>
  <si>
    <t>Naperville</t>
  </si>
  <si>
    <t>US-2017-135503</t>
  </si>
  <si>
    <t>North Charleston</t>
  </si>
  <si>
    <t>US-2017-115301</t>
  </si>
  <si>
    <t>CA-2014-124247</t>
  </si>
  <si>
    <t>CA-2015-137925</t>
  </si>
  <si>
    <t>CA-2014-164182</t>
  </si>
  <si>
    <t>ST-20530</t>
  </si>
  <si>
    <t>Shui Tom</t>
  </si>
  <si>
    <t>CA-2016-129847</t>
  </si>
  <si>
    <t>FUR-FU-10000277</t>
  </si>
  <si>
    <t>Deflect-o DuraMat Antistatic Studded Beveled Mat for Medium Pile Carpeting</t>
  </si>
  <si>
    <t>CA-2016-106243</t>
  </si>
  <si>
    <t>CA-2015-130365</t>
  </si>
  <si>
    <t>CA-2017-143021</t>
  </si>
  <si>
    <t>CA-2016-157588</t>
  </si>
  <si>
    <t>AR-10570</t>
  </si>
  <si>
    <t>Anemone Ratner</t>
  </si>
  <si>
    <t>CA-2016-163937</t>
  </si>
  <si>
    <t>Longview</t>
  </si>
  <si>
    <t>CA-2015-112144</t>
  </si>
  <si>
    <t>CY-12745</t>
  </si>
  <si>
    <t>Craig Yedwab</t>
  </si>
  <si>
    <t>CA-2015-109386</t>
  </si>
  <si>
    <t>CA-2015-104871</t>
  </si>
  <si>
    <t>Normal</t>
  </si>
  <si>
    <t>CA-2014-133158</t>
  </si>
  <si>
    <t>CA-2015-141740</t>
  </si>
  <si>
    <t>CA-2014-119466</t>
  </si>
  <si>
    <t>CA-2015-154823</t>
  </si>
  <si>
    <t>CA-2017-141201</t>
  </si>
  <si>
    <t>Salinas</t>
  </si>
  <si>
    <t>CA-2014-124737</t>
  </si>
  <si>
    <t>CA-2016-145548</t>
  </si>
  <si>
    <t>CA-2017-119494</t>
  </si>
  <si>
    <t>CA-2017-103443</t>
  </si>
  <si>
    <t>AT-10735</t>
  </si>
  <si>
    <t>Annie Thurman</t>
  </si>
  <si>
    <t>US-2017-165358</t>
  </si>
  <si>
    <t>CA-2014-150581</t>
  </si>
  <si>
    <t>CA-2016-165330</t>
  </si>
  <si>
    <t>CA-2016-106950</t>
  </si>
  <si>
    <t>CA-2017-128944</t>
  </si>
  <si>
    <t>US-2016-102239</t>
  </si>
  <si>
    <t>CA-2017-166926</t>
  </si>
  <si>
    <t>CA-2015-128013</t>
  </si>
  <si>
    <t>US-2016-117541</t>
  </si>
  <si>
    <t>CA-2017-141439</t>
  </si>
  <si>
    <t>CA-2015-163965</t>
  </si>
  <si>
    <t>CA-2017-128783</t>
  </si>
  <si>
    <t>Saint Charles</t>
  </si>
  <si>
    <t>CA-2014-122217</t>
  </si>
  <si>
    <t>US-2017-141558</t>
  </si>
  <si>
    <t>CA-2017-100412</t>
  </si>
  <si>
    <t>Tuscaloosa</t>
  </si>
  <si>
    <t>CA-2017-142909</t>
  </si>
  <si>
    <t>AG-10330</t>
  </si>
  <si>
    <t>Alex Grayson</t>
  </si>
  <si>
    <t>US-2015-136749</t>
  </si>
  <si>
    <t>CA-2014-117464</t>
  </si>
  <si>
    <t>US-2017-168613</t>
  </si>
  <si>
    <t>CA-2017-128853</t>
  </si>
  <si>
    <t>CA-2017-133102</t>
  </si>
  <si>
    <t>CA-2016-164399</t>
  </si>
  <si>
    <t>CA-2016-147683</t>
  </si>
  <si>
    <t>CA-2016-104276</t>
  </si>
  <si>
    <t>CA-2016-120369</t>
  </si>
  <si>
    <t>VB-21745</t>
  </si>
  <si>
    <t>Victoria Brennan</t>
  </si>
  <si>
    <t>FUR-FU-10003806</t>
  </si>
  <si>
    <t>Tenex Chairmat w/ Average Lip, 45" x 53"</t>
  </si>
  <si>
    <t>CA-2014-118276</t>
  </si>
  <si>
    <t>CA-2017-137414</t>
  </si>
  <si>
    <t>CA-2016-109953</t>
  </si>
  <si>
    <t>CA-2016-137337</t>
  </si>
  <si>
    <t>CA-2016-101651</t>
  </si>
  <si>
    <t>SC-20305</t>
  </si>
  <si>
    <t>Sean Christensen</t>
  </si>
  <si>
    <t>CA-2017-136651</t>
  </si>
  <si>
    <t>CA-2017-118892</t>
  </si>
  <si>
    <t>US-2014-127978</t>
  </si>
  <si>
    <t>JS-15595</t>
  </si>
  <si>
    <t>Jill Stevenson</t>
  </si>
  <si>
    <t>CA-2016-152730</t>
  </si>
  <si>
    <t>Superior</t>
  </si>
  <si>
    <t>US-2014-143721</t>
  </si>
  <si>
    <t>CA-2016-133368</t>
  </si>
  <si>
    <t>FUR-FU-10003374</t>
  </si>
  <si>
    <t>Electrix Fluorescent Magnifier Lamps &amp; Weighted Base</t>
  </si>
  <si>
    <t>CA-2016-123337</t>
  </si>
  <si>
    <t>CA-2015-144519</t>
  </si>
  <si>
    <t>AW-10930</t>
  </si>
  <si>
    <t>Arthur Wiediger</t>
  </si>
  <si>
    <t>Helena</t>
  </si>
  <si>
    <t>Montana</t>
  </si>
  <si>
    <t>CA-2017-169439</t>
  </si>
  <si>
    <t>CA-2016-149965</t>
  </si>
  <si>
    <t>CA-2016-113656</t>
  </si>
  <si>
    <t>CB-12415</t>
  </si>
  <si>
    <t>Christy Brittain</t>
  </si>
  <si>
    <t>CA-2015-148964</t>
  </si>
  <si>
    <t>Bellevue</t>
  </si>
  <si>
    <t>CA-2014-163468</t>
  </si>
  <si>
    <t>Des Plaines</t>
  </si>
  <si>
    <t>US-2017-117450</t>
  </si>
  <si>
    <t>DO-13645</t>
  </si>
  <si>
    <t>Doug O'Connell</t>
  </si>
  <si>
    <t>CA-2014-137274</t>
  </si>
  <si>
    <t>CA-2016-144092</t>
  </si>
  <si>
    <t>CA-2016-132066</t>
  </si>
  <si>
    <t>CA-2017-100097</t>
  </si>
  <si>
    <t>MN-17935</t>
  </si>
  <si>
    <t>Michael Nguyen</t>
  </si>
  <si>
    <t>US-2017-126053</t>
  </si>
  <si>
    <t>US-2014-131275</t>
  </si>
  <si>
    <t>Burbank</t>
  </si>
  <si>
    <t>CA-2016-149349</t>
  </si>
  <si>
    <t>SP-20650</t>
  </si>
  <si>
    <t>Stephanie Phelps</t>
  </si>
  <si>
    <t>CA-2015-125563</t>
  </si>
  <si>
    <t>CA-2015-113152</t>
  </si>
  <si>
    <t>CA-2014-163412</t>
  </si>
  <si>
    <t>CA-2014-116190</t>
  </si>
  <si>
    <t>CA-2017-168389</t>
  </si>
  <si>
    <t>CA-2016-114748</t>
  </si>
  <si>
    <t>US-2014-115189</t>
  </si>
  <si>
    <t>AR-10345</t>
  </si>
  <si>
    <t>Alex Russell</t>
  </si>
  <si>
    <t>CA-2016-163594</t>
  </si>
  <si>
    <t>CA-2016-127243</t>
  </si>
  <si>
    <t>CA-2016-105732</t>
  </si>
  <si>
    <t>CA-2017-108035</t>
  </si>
  <si>
    <t>CA-2016-110975</t>
  </si>
  <si>
    <t>CA-2016-110009</t>
  </si>
  <si>
    <t>CA-2015-100146</t>
  </si>
  <si>
    <t>Camarillo</t>
  </si>
  <si>
    <t>CA-2016-129728</t>
  </si>
  <si>
    <t>CA-2014-121769</t>
  </si>
  <si>
    <t>CA-2017-121125</t>
  </si>
  <si>
    <t>Tigard</t>
  </si>
  <si>
    <t>US-2016-114013</t>
  </si>
  <si>
    <t>CA-2017-135069</t>
  </si>
  <si>
    <t>CA-2016-101693</t>
  </si>
  <si>
    <t>CA-2015-145457</t>
  </si>
  <si>
    <t>Covington</t>
  </si>
  <si>
    <t>US-2017-163657</t>
  </si>
  <si>
    <t>CA-2017-127474</t>
  </si>
  <si>
    <t>CA-2017-115448</t>
  </si>
  <si>
    <t>CA-2017-105669</t>
  </si>
  <si>
    <t>CA-2015-137974</t>
  </si>
  <si>
    <t>CA-2017-148985</t>
  </si>
  <si>
    <t>CA-2014-138100</t>
  </si>
  <si>
    <t>AA-10315</t>
  </si>
  <si>
    <t>Alex Avila</t>
  </si>
  <si>
    <t>CA-2014-167199</t>
  </si>
  <si>
    <t>CA-2014-129938</t>
  </si>
  <si>
    <t>US-2015-134558</t>
  </si>
  <si>
    <t>CA-2015-108672</t>
  </si>
  <si>
    <t>US-2017-160836</t>
  </si>
  <si>
    <t>CC-12475</t>
  </si>
  <si>
    <t>Cindy Chapman</t>
  </si>
  <si>
    <t>CA-2017-121048</t>
  </si>
  <si>
    <t>TC-21295</t>
  </si>
  <si>
    <t>Toby Carlisle</t>
  </si>
  <si>
    <t>Westminster</t>
  </si>
  <si>
    <t>US-2017-161935</t>
  </si>
  <si>
    <t>CA-2016-162383</t>
  </si>
  <si>
    <t>CA-2014-125731</t>
  </si>
  <si>
    <t>US-2017-106145</t>
  </si>
  <si>
    <t>CA-2016-107146</t>
  </si>
  <si>
    <t>Longmont</t>
  </si>
  <si>
    <t>US-2017-134642</t>
  </si>
  <si>
    <t>Greenville</t>
  </si>
  <si>
    <t>CA-2017-103415</t>
  </si>
  <si>
    <t>US-2017-112347</t>
  </si>
  <si>
    <t>BS-11380</t>
  </si>
  <si>
    <t>Bill Stewart</t>
  </si>
  <si>
    <t>CA-2016-136595</t>
  </si>
  <si>
    <t>CA-2014-114181</t>
  </si>
  <si>
    <t>US-2014-137155</t>
  </si>
  <si>
    <t>CA-2016-105746</t>
  </si>
  <si>
    <t>US-2016-104815</t>
  </si>
  <si>
    <t>RB-19570</t>
  </si>
  <si>
    <t>Rob Beeghly</t>
  </si>
  <si>
    <t>US-2016-166660</t>
  </si>
  <si>
    <t>TB-21250</t>
  </si>
  <si>
    <t>Tim Brockman</t>
  </si>
  <si>
    <t>CA-2014-100916</t>
  </si>
  <si>
    <t>Newport News</t>
  </si>
  <si>
    <t>CA-2016-138597</t>
  </si>
  <si>
    <t>CA-2015-142734</t>
  </si>
  <si>
    <t>CA-2017-122945</t>
  </si>
  <si>
    <t>CA-2016-158778</t>
  </si>
  <si>
    <t>CA-2016-101791</t>
  </si>
  <si>
    <t>CA-2015-113740</t>
  </si>
  <si>
    <t>CA-2017-151225</t>
  </si>
  <si>
    <t>JM-15655</t>
  </si>
  <si>
    <t>Jim Mitchum</t>
  </si>
  <si>
    <t>US-2014-144078</t>
  </si>
  <si>
    <t>CA-2015-136805</t>
  </si>
  <si>
    <t>CA-2014-162089</t>
  </si>
  <si>
    <t>US-2017-158526</t>
  </si>
  <si>
    <t>CA-2017-104885</t>
  </si>
  <si>
    <t>CA-2015-161452</t>
  </si>
  <si>
    <t>CA-2016-138968</t>
  </si>
  <si>
    <t>FC-14335</t>
  </si>
  <si>
    <t>Fred Chung</t>
  </si>
  <si>
    <t>CA-2015-101889</t>
  </si>
  <si>
    <t>CA-2015-107685</t>
  </si>
  <si>
    <t>JM-15865</t>
  </si>
  <si>
    <t>John Murray</t>
  </si>
  <si>
    <t>US-2014-120740</t>
  </si>
  <si>
    <t>CA-2014-105417</t>
  </si>
  <si>
    <t>CA-2014-151967</t>
  </si>
  <si>
    <t>NB-18580</t>
  </si>
  <si>
    <t>Nicole Brennan</t>
  </si>
  <si>
    <t>Bossier City</t>
  </si>
  <si>
    <t>CA-2015-130974</t>
  </si>
  <si>
    <t>FUR-FU-10002506</t>
  </si>
  <si>
    <t>Tensor "Hersey Kiss" Styled Floor Lamp</t>
  </si>
  <si>
    <t>CA-2014-133592</t>
  </si>
  <si>
    <t>CA-2016-169838</t>
  </si>
  <si>
    <t>US-2017-128951</t>
  </si>
  <si>
    <t>CA-2016-118899</t>
  </si>
  <si>
    <t>CA-2017-151799</t>
  </si>
  <si>
    <t>CA-2016-114601</t>
  </si>
  <si>
    <t>CA-2017-139353</t>
  </si>
  <si>
    <t>CA-2015-139374</t>
  </si>
  <si>
    <t>CA-2017-104850</t>
  </si>
  <si>
    <t>CA-2015-133242</t>
  </si>
  <si>
    <t>CA-2015-158323</t>
  </si>
  <si>
    <t>CA-2017-112844</t>
  </si>
  <si>
    <t>US-2017-118941</t>
  </si>
  <si>
    <t>CA-2016-162236</t>
  </si>
  <si>
    <t>ER-13855</t>
  </si>
  <si>
    <t>Elpida Rittenbach</t>
  </si>
  <si>
    <t>US-2016-117037</t>
  </si>
  <si>
    <t>LW-17215</t>
  </si>
  <si>
    <t>Luke Weiss</t>
  </si>
  <si>
    <t>CA-2017-166184</t>
  </si>
  <si>
    <t>CA-2014-143637</t>
  </si>
  <si>
    <t>CA-2016-134334</t>
  </si>
  <si>
    <t>US-2017-109316</t>
  </si>
  <si>
    <t>CA-2014-125150</t>
  </si>
  <si>
    <t>PW-19030</t>
  </si>
  <si>
    <t>Pauline Webber</t>
  </si>
  <si>
    <t>CA-2015-127327</t>
  </si>
  <si>
    <t>CA-2015-137302</t>
  </si>
  <si>
    <t>CA-2015-106257</t>
  </si>
  <si>
    <t>CA-2015-149083</t>
  </si>
  <si>
    <t>US-2014-137869</t>
  </si>
  <si>
    <t>US-2017-123834</t>
  </si>
  <si>
    <t>GM-14500</t>
  </si>
  <si>
    <t>Gene McClure</t>
  </si>
  <si>
    <t>CA-2016-128706</t>
  </si>
  <si>
    <t>DW-13540</t>
  </si>
  <si>
    <t>Don Weiss</t>
  </si>
  <si>
    <t>CA-2015-143364</t>
  </si>
  <si>
    <t>TG-21310</t>
  </si>
  <si>
    <t>Toby Gnade</t>
  </si>
  <si>
    <t>CA-2016-101672</t>
  </si>
  <si>
    <t>CA-2016-160241</t>
  </si>
  <si>
    <t>CA-2016-155747</t>
  </si>
  <si>
    <t>JS-15685</t>
  </si>
  <si>
    <t>Jim Sink</t>
  </si>
  <si>
    <t>CA-2017-118017</t>
  </si>
  <si>
    <t>Thornton</t>
  </si>
  <si>
    <t>CA-2016-148684</t>
  </si>
  <si>
    <t>TS-21655</t>
  </si>
  <si>
    <t>Trudy Schmidt</t>
  </si>
  <si>
    <t>CA-2017-128363</t>
  </si>
  <si>
    <t>DC-12850</t>
  </si>
  <si>
    <t>Dan Campbell</t>
  </si>
  <si>
    <t>CA-2016-149762</t>
  </si>
  <si>
    <t>Morgan Hill</t>
  </si>
  <si>
    <t>CA-2016-167605</t>
  </si>
  <si>
    <t>CA-2015-110891</t>
  </si>
  <si>
    <t>PO-19195</t>
  </si>
  <si>
    <t>Phillina Ober</t>
  </si>
  <si>
    <t>CA-2017-120404</t>
  </si>
  <si>
    <t>CA-2017-167549</t>
  </si>
  <si>
    <t>EM-14200</t>
  </si>
  <si>
    <t>Evan Minnotte</t>
  </si>
  <si>
    <t>US-2016-168095</t>
  </si>
  <si>
    <t>CA-2016-146325</t>
  </si>
  <si>
    <t>CA-2014-131009</t>
  </si>
  <si>
    <t>CA-2017-131807</t>
  </si>
  <si>
    <t>CA-2016-157707</t>
  </si>
  <si>
    <t>FUR-BO-10001567</t>
  </si>
  <si>
    <t>Bush Westfield Collection Bookcases, Dark Cherry Finish, Fully Assembled</t>
  </si>
  <si>
    <t>US-2015-126753</t>
  </si>
  <si>
    <t>CA-2014-113383</t>
  </si>
  <si>
    <t>Clifton</t>
  </si>
  <si>
    <t>US-2015-165743</t>
  </si>
  <si>
    <t>US-2017-105998</t>
  </si>
  <si>
    <t>CR-12580</t>
  </si>
  <si>
    <t>Clay Rozendal</t>
  </si>
  <si>
    <t>US-2014-148194</t>
  </si>
  <si>
    <t>CA-2014-143210</t>
  </si>
  <si>
    <t>CA-2015-110863</t>
  </si>
  <si>
    <t>CA-2017-120168</t>
  </si>
  <si>
    <t>US-2014-131870</t>
  </si>
  <si>
    <t>CA-2014-129189</t>
  </si>
  <si>
    <t>CA-2015-132465</t>
  </si>
  <si>
    <t>CA-2016-158806</t>
  </si>
  <si>
    <t>CA-2015-119690</t>
  </si>
  <si>
    <t>CA-2017-109393</t>
  </si>
  <si>
    <t>CA-2017-121489</t>
  </si>
  <si>
    <t>CM-11815</t>
  </si>
  <si>
    <t>Candace McMahon</t>
  </si>
  <si>
    <t>US-2017-133081</t>
  </si>
  <si>
    <t>Cambridge</t>
  </si>
  <si>
    <t>FUR-FU-10001379</t>
  </si>
  <si>
    <t>Executive Impressions 16-1/2" Circular Wall Clock</t>
  </si>
  <si>
    <t>CA-2014-144974</t>
  </si>
  <si>
    <t>CM-12715</t>
  </si>
  <si>
    <t>Craig Molinari</t>
  </si>
  <si>
    <t>CA-2015-121188</t>
  </si>
  <si>
    <t>US-2015-160563</t>
  </si>
  <si>
    <t>CA-2017-151750</t>
  </si>
  <si>
    <t>CA-2015-106187</t>
  </si>
  <si>
    <t>East Point</t>
  </si>
  <si>
    <t>CA-2016-105753</t>
  </si>
  <si>
    <t>LC-16960</t>
  </si>
  <si>
    <t>Lindsay Castell</t>
  </si>
  <si>
    <t>CA-2017-133046</t>
  </si>
  <si>
    <t>CA-2017-159149</t>
  </si>
  <si>
    <t>CR-12820</t>
  </si>
  <si>
    <t>Cyra Reiten</t>
  </si>
  <si>
    <t>US-2017-167570</t>
  </si>
  <si>
    <t>CA-2017-160122</t>
  </si>
  <si>
    <t>RD-19930</t>
  </si>
  <si>
    <t>Russell D'Ascenzo</t>
  </si>
  <si>
    <t>CA-2016-130393</t>
  </si>
  <si>
    <t>CA-2017-101014</t>
  </si>
  <si>
    <t>US-2017-106551</t>
  </si>
  <si>
    <t>CA-2016-116722</t>
  </si>
  <si>
    <t>US-2017-150070</t>
  </si>
  <si>
    <t>Modesto</t>
  </si>
  <si>
    <t>CA-2017-157350</t>
  </si>
  <si>
    <t>CA-2015-131352</t>
  </si>
  <si>
    <t>CA-2016-118073</t>
  </si>
  <si>
    <t>CS-12490</t>
  </si>
  <si>
    <t>Cindy Schnelling</t>
  </si>
  <si>
    <t>CA-2014-103219</t>
  </si>
  <si>
    <t>CA-2016-100993</t>
  </si>
  <si>
    <t>CA-2014-167997</t>
  </si>
  <si>
    <t>Rapid City</t>
  </si>
  <si>
    <t>CA-2016-131296</t>
  </si>
  <si>
    <t>CA-2016-134138</t>
  </si>
  <si>
    <t>JD-15790</t>
  </si>
  <si>
    <t>John Dryer</t>
  </si>
  <si>
    <t>CA-2015-168207</t>
  </si>
  <si>
    <t>CA-2016-144148</t>
  </si>
  <si>
    <t>CA-2017-107174</t>
  </si>
  <si>
    <t>CA-2015-112767</t>
  </si>
  <si>
    <t>CA-2015-119879</t>
  </si>
  <si>
    <t>CA-2017-155642</t>
  </si>
  <si>
    <t>CA-2015-136728</t>
  </si>
  <si>
    <t>US-2017-155866</t>
  </si>
  <si>
    <t>CA-2015-141327</t>
  </si>
  <si>
    <t>Durham</t>
  </si>
  <si>
    <t>CA-2015-114811</t>
  </si>
  <si>
    <t>CA-2015-122266</t>
  </si>
  <si>
    <t>Daytona Beach</t>
  </si>
  <si>
    <t>CA-2016-116337</t>
  </si>
  <si>
    <t>FUR-FU-10002030</t>
  </si>
  <si>
    <t>Executive Impressions 14" Contract Wall Clock with Quartz Movement</t>
  </si>
  <si>
    <t>CA-2014-120775</t>
  </si>
  <si>
    <t>CA-2016-123050</t>
  </si>
  <si>
    <t>CA-2016-162355</t>
  </si>
  <si>
    <t>CA-2017-102204</t>
  </si>
  <si>
    <t>CA-2017-103065</t>
  </si>
  <si>
    <t>PT-19090</t>
  </si>
  <si>
    <t>Pete Takahito</t>
  </si>
  <si>
    <t>CA-2014-109897</t>
  </si>
  <si>
    <t>CA-2015-140221</t>
  </si>
  <si>
    <t>CA-2017-121790</t>
  </si>
  <si>
    <t>LP-17095</t>
  </si>
  <si>
    <t>Liz Preis</t>
  </si>
  <si>
    <t>CA-2016-169670</t>
  </si>
  <si>
    <t>CA-2016-139549</t>
  </si>
  <si>
    <t>CA-2017-134810</t>
  </si>
  <si>
    <t>CA-2015-154284</t>
  </si>
  <si>
    <t>US-2015-158911</t>
  </si>
  <si>
    <t>US-2017-167318</t>
  </si>
  <si>
    <t>GZ-14545</t>
  </si>
  <si>
    <t>George Zrebassa</t>
  </si>
  <si>
    <t>CA-2017-135419</t>
  </si>
  <si>
    <t>CA-2014-168312</t>
  </si>
  <si>
    <t>GW-14605</t>
  </si>
  <si>
    <t>Giulietta Weimer</t>
  </si>
  <si>
    <t>US-2017-105935</t>
  </si>
  <si>
    <t>CA-2014-161508</t>
  </si>
  <si>
    <t>CA-2016-153269</t>
  </si>
  <si>
    <t>Andover</t>
  </si>
  <si>
    <t>CA-2017-135076</t>
  </si>
  <si>
    <t>US-2014-155544</t>
  </si>
  <si>
    <t>US-2015-115238</t>
  </si>
  <si>
    <t>CA-2017-132199</t>
  </si>
  <si>
    <t>CA-2016-163174</t>
  </si>
  <si>
    <t>Athens</t>
  </si>
  <si>
    <t>CA-2017-147207</t>
  </si>
  <si>
    <t>CA-2016-118745</t>
  </si>
  <si>
    <t>CA-2016-163972</t>
  </si>
  <si>
    <t>CA-2016-113726</t>
  </si>
  <si>
    <t>SC-20680</t>
  </si>
  <si>
    <t>Steve Carroll</t>
  </si>
  <si>
    <t>CA-2016-163048</t>
  </si>
  <si>
    <t>MH-17440</t>
  </si>
  <si>
    <t>Mark Haberlin</t>
  </si>
  <si>
    <t>CA-2017-110625</t>
  </si>
  <si>
    <t>Danbury</t>
  </si>
  <si>
    <t>CA-2016-142594</t>
  </si>
  <si>
    <t>EJ-14155</t>
  </si>
  <si>
    <t>Eva Jacobs</t>
  </si>
  <si>
    <t>CA-2017-120061</t>
  </si>
  <si>
    <t>CA-2015-110814</t>
  </si>
  <si>
    <t>BD-11635</t>
  </si>
  <si>
    <t>Brian Derr</t>
  </si>
  <si>
    <t>CA-2017-140480</t>
  </si>
  <si>
    <t>HE-14800</t>
  </si>
  <si>
    <t>Harold Engle</t>
  </si>
  <si>
    <t>CA-2016-130820</t>
  </si>
  <si>
    <t>CA-2017-132290</t>
  </si>
  <si>
    <t>CA-2017-118199</t>
  </si>
  <si>
    <t>CA-2017-150091</t>
  </si>
  <si>
    <t>NP-18670</t>
  </si>
  <si>
    <t>Nora Paige</t>
  </si>
  <si>
    <t>CA-2016-118129</t>
  </si>
  <si>
    <t>CA-2017-155621</t>
  </si>
  <si>
    <t>US-2014-127635</t>
  </si>
  <si>
    <t>CA-2017-125451</t>
  </si>
  <si>
    <t>CA-2016-125087</t>
  </si>
  <si>
    <t>US-2017-118556</t>
  </si>
  <si>
    <t>US-2016-164196</t>
  </si>
  <si>
    <t>Noblesville</t>
  </si>
  <si>
    <t>US-2017-132031</t>
  </si>
  <si>
    <t>Clarksville</t>
  </si>
  <si>
    <t>CA-2017-142391</t>
  </si>
  <si>
    <t>CA-2016-158841</t>
  </si>
  <si>
    <t>CA-2015-102316</t>
  </si>
  <si>
    <t>CA-2016-109400</t>
  </si>
  <si>
    <t>CA-2016-144645</t>
  </si>
  <si>
    <t>CA-2017-149720</t>
  </si>
  <si>
    <t>EM-14065</t>
  </si>
  <si>
    <t>Erin Mull</t>
  </si>
  <si>
    <t>Frisco</t>
  </si>
  <si>
    <t>CA-2017-118003</t>
  </si>
  <si>
    <t>CA-2016-141887</t>
  </si>
  <si>
    <t>CA-2017-161172</t>
  </si>
  <si>
    <t>CA-2017-137624</t>
  </si>
  <si>
    <t>CA-2016-156748</t>
  </si>
  <si>
    <t>CA-2015-157287</t>
  </si>
  <si>
    <t>CA-2016-119074</t>
  </si>
  <si>
    <t>CA-2015-126186</t>
  </si>
  <si>
    <t>CA-2016-102092</t>
  </si>
  <si>
    <t>CA-2016-132829</t>
  </si>
  <si>
    <t>CA-2016-123540</t>
  </si>
  <si>
    <t>US-2017-108315</t>
  </si>
  <si>
    <t>Sanford</t>
  </si>
  <si>
    <t>CA-2017-106747</t>
  </si>
  <si>
    <t>CA-2017-146164</t>
  </si>
  <si>
    <t>CA-2014-130673</t>
  </si>
  <si>
    <t>San Marcos</t>
  </si>
  <si>
    <t>CA-2017-101700</t>
  </si>
  <si>
    <t>Greeley</t>
  </si>
  <si>
    <t>CA-2014-151946</t>
  </si>
  <si>
    <t>CA-2017-117513</t>
  </si>
  <si>
    <t>US-2017-119319</t>
  </si>
  <si>
    <t>CA-2015-164084</t>
  </si>
  <si>
    <t>AG-10525</t>
  </si>
  <si>
    <t>Andy Gerbode</t>
  </si>
  <si>
    <t>CA-2016-107783</t>
  </si>
  <si>
    <t>CA-2017-159793</t>
  </si>
  <si>
    <t>CA-2017-151281</t>
  </si>
  <si>
    <t>HM-14980</t>
  </si>
  <si>
    <t>Henry MacAllister</t>
  </si>
  <si>
    <t>CA-2015-108259</t>
  </si>
  <si>
    <t>CA-2016-113341</t>
  </si>
  <si>
    <t>US-2015-131842</t>
  </si>
  <si>
    <t>CA-2014-142769</t>
  </si>
  <si>
    <t>CA-2017-124765</t>
  </si>
  <si>
    <t>CA-2015-131856</t>
  </si>
  <si>
    <t>CA-2017-126634</t>
  </si>
  <si>
    <t>US-2014-159611</t>
  </si>
  <si>
    <t>CA-2017-163265</t>
  </si>
  <si>
    <t>CA-2017-141705</t>
  </si>
  <si>
    <t>Mansfield</t>
  </si>
  <si>
    <t>CA-2017-127096</t>
  </si>
  <si>
    <t>CA-2017-119284</t>
  </si>
  <si>
    <t>CA-2014-146815</t>
  </si>
  <si>
    <t>CA-2014-119144</t>
  </si>
  <si>
    <t>CA-2014-105648</t>
  </si>
  <si>
    <t>US-2015-145422</t>
  </si>
  <si>
    <t>CA-2016-120824</t>
  </si>
  <si>
    <t>CA-2015-103870</t>
  </si>
  <si>
    <t>CA-2017-116988</t>
  </si>
  <si>
    <t>US-2015-144771</t>
  </si>
  <si>
    <t>Hillsboro</t>
  </si>
  <si>
    <t>CA-2017-128076</t>
  </si>
  <si>
    <t>CA-2016-114307</t>
  </si>
  <si>
    <t>CA-2016-151148</t>
  </si>
  <si>
    <t>CA-2016-102813</t>
  </si>
  <si>
    <t>CA-2017-135377</t>
  </si>
  <si>
    <t>BP-11095</t>
  </si>
  <si>
    <t>Bart Pistole</t>
  </si>
  <si>
    <t>CA-2015-133585</t>
  </si>
  <si>
    <t>CA-2016-116911</t>
  </si>
  <si>
    <t>Twin Falls</t>
  </si>
  <si>
    <t>CA-2017-126914</t>
  </si>
  <si>
    <t>CA-2016-140935</t>
  </si>
  <si>
    <t>CA-2016-113082</t>
  </si>
  <si>
    <t>Utica</t>
  </si>
  <si>
    <t>CA-2015-127754</t>
  </si>
  <si>
    <t>CA-2015-145324</t>
  </si>
  <si>
    <t>CA-2015-140718</t>
  </si>
  <si>
    <t>CA-2015-125934</t>
  </si>
  <si>
    <t>CA-2014-120411</t>
  </si>
  <si>
    <t>SB-20185</t>
  </si>
  <si>
    <t>Sarah Brown</t>
  </si>
  <si>
    <t>CA-2017-101805</t>
  </si>
  <si>
    <t>CA-2017-103968</t>
  </si>
  <si>
    <t>Stockton</t>
  </si>
  <si>
    <t>CA-2016-162159</t>
  </si>
  <si>
    <t>CR-12625</t>
  </si>
  <si>
    <t>Corey Roper</t>
  </si>
  <si>
    <t>CA-2015-111038</t>
  </si>
  <si>
    <t>CA-2014-124723</t>
  </si>
  <si>
    <t>CA-2016-167241</t>
  </si>
  <si>
    <t>CA-2016-150483</t>
  </si>
  <si>
    <t>CA-2014-160276</t>
  </si>
  <si>
    <t>CA-2016-145709</t>
  </si>
  <si>
    <t>Coral Gables</t>
  </si>
  <si>
    <t>CA-2016-168032</t>
  </si>
  <si>
    <t>DF-13135</t>
  </si>
  <si>
    <t>David Flashing</t>
  </si>
  <si>
    <t>US-2015-168704</t>
  </si>
  <si>
    <t>CA-2017-143252</t>
  </si>
  <si>
    <t>CA-2016-102134</t>
  </si>
  <si>
    <t>Green Bay</t>
  </si>
  <si>
    <t>CA-2017-111717</t>
  </si>
  <si>
    <t>CA-2017-150910</t>
  </si>
  <si>
    <t>JL-15130</t>
  </si>
  <si>
    <t>Jack Lebron</t>
  </si>
  <si>
    <t>CA-2014-156790</t>
  </si>
  <si>
    <t>CA-2017-105620</t>
  </si>
  <si>
    <t>JH-15430</t>
  </si>
  <si>
    <t>Jennifer Halladay</t>
  </si>
  <si>
    <t>CA-2017-150266</t>
  </si>
  <si>
    <t>CA-2016-157280</t>
  </si>
  <si>
    <t>CA-2016-134180</t>
  </si>
  <si>
    <t>CA-2017-122308</t>
  </si>
  <si>
    <t>CA-2017-159226</t>
  </si>
  <si>
    <t>CA-2017-156622</t>
  </si>
  <si>
    <t>CA-2016-110898</t>
  </si>
  <si>
    <t>CA-2015-123092</t>
  </si>
  <si>
    <t>JG-15115</t>
  </si>
  <si>
    <t>Jack Garza</t>
  </si>
  <si>
    <t>US-2015-128587</t>
  </si>
  <si>
    <t>CA-2017-159100</t>
  </si>
  <si>
    <t>CA-2017-137785</t>
  </si>
  <si>
    <t>CA-2017-107825</t>
  </si>
  <si>
    <t>CA-2016-121447</t>
  </si>
  <si>
    <t>CA-2014-100706</t>
  </si>
  <si>
    <t>US-2016-141880</t>
  </si>
  <si>
    <t>CA-2015-165799</t>
  </si>
  <si>
    <t>CA-2016-102127</t>
  </si>
  <si>
    <t>US-2016-152415</t>
  </si>
  <si>
    <t>Marlborough</t>
  </si>
  <si>
    <t>CA-2017-128041</t>
  </si>
  <si>
    <t>CA-2017-105823</t>
  </si>
  <si>
    <t>CA-2014-138177</t>
  </si>
  <si>
    <t>ND-18460</t>
  </si>
  <si>
    <t>Neil Ducich</t>
  </si>
  <si>
    <t>CA-2014-114335</t>
  </si>
  <si>
    <t>Hollywood</t>
  </si>
  <si>
    <t>CA-2015-160227</t>
  </si>
  <si>
    <t>CA-2015-149097</t>
  </si>
  <si>
    <t>CA-2016-132304</t>
  </si>
  <si>
    <t>CA-2016-106278</t>
  </si>
  <si>
    <t>CA-2017-147550</t>
  </si>
  <si>
    <t>CA-2016-108105</t>
  </si>
  <si>
    <t>CA-2016-143406</t>
  </si>
  <si>
    <t>LR-17035</t>
  </si>
  <si>
    <t>Lisa Ryan</t>
  </si>
  <si>
    <t>CA-2015-162950</t>
  </si>
  <si>
    <t>CA-2015-163181</t>
  </si>
  <si>
    <t>CA-2017-153045</t>
  </si>
  <si>
    <t>CA-2016-128916</t>
  </si>
  <si>
    <t>CA-2016-130911</t>
  </si>
  <si>
    <t>CA-2017-100055</t>
  </si>
  <si>
    <t>Laurel</t>
  </si>
  <si>
    <t>CA-2016-132990</t>
  </si>
  <si>
    <t>KM-16660</t>
  </si>
  <si>
    <t>Khloe Miller</t>
  </si>
  <si>
    <t>CA-2016-160108</t>
  </si>
  <si>
    <t>Eau Claire</t>
  </si>
  <si>
    <t>US-2016-155768</t>
  </si>
  <si>
    <t>CA-2017-156776</t>
  </si>
  <si>
    <t>FUR-CH-10002317</t>
  </si>
  <si>
    <t>Global Enterprise Series Seating Low-Back Swivel/Tilt Chairs</t>
  </si>
  <si>
    <t>CA-2014-103310</t>
  </si>
  <si>
    <t>CA-2016-152688</t>
  </si>
  <si>
    <t>Perth Amboy</t>
  </si>
  <si>
    <t>CA-2014-144071</t>
  </si>
  <si>
    <t>US-2015-164238</t>
  </si>
  <si>
    <t>CA-2017-103212</t>
  </si>
  <si>
    <t>CA-2016-126732</t>
  </si>
  <si>
    <t>CA-2017-138156</t>
  </si>
  <si>
    <t>CA-2014-113271</t>
  </si>
  <si>
    <t>CA-2014-168368</t>
  </si>
  <si>
    <t>CA-2017-111388</t>
  </si>
  <si>
    <t>CA-2015-124499</t>
  </si>
  <si>
    <t>FM-14380</t>
  </si>
  <si>
    <t>Fred McMath</t>
  </si>
  <si>
    <t>CA-2014-125759</t>
  </si>
  <si>
    <t>CA-2015-151869</t>
  </si>
  <si>
    <t>CA-2016-100510</t>
  </si>
  <si>
    <t>CA-2017-122539</t>
  </si>
  <si>
    <t>CA-2016-166772</t>
  </si>
  <si>
    <t>HJ-14875</t>
  </si>
  <si>
    <t>Heather Jas</t>
  </si>
  <si>
    <t>CA-2014-161032</t>
  </si>
  <si>
    <t>CA-2015-102778</t>
  </si>
  <si>
    <t>JH-15820</t>
  </si>
  <si>
    <t>John Huston</t>
  </si>
  <si>
    <t>CA-2017-154011</t>
  </si>
  <si>
    <t>US-2017-165456</t>
  </si>
  <si>
    <t>CA-2017-161340</t>
  </si>
  <si>
    <t>AM-10360</t>
  </si>
  <si>
    <t>Alice McCarthy</t>
  </si>
  <si>
    <t>US-2015-163433</t>
  </si>
  <si>
    <t>Mcallen</t>
  </si>
  <si>
    <t>US-2017-108343</t>
  </si>
  <si>
    <t>FUR-CH-10002780</t>
  </si>
  <si>
    <t>Office Star - Task Chair with Contemporary Loop Arms</t>
  </si>
  <si>
    <t>US-2016-111563</t>
  </si>
  <si>
    <t>SM-20005</t>
  </si>
  <si>
    <t>Sally Matthias</t>
  </si>
  <si>
    <t>CA-2017-121853</t>
  </si>
  <si>
    <t>US-2017-130687</t>
  </si>
  <si>
    <t>CA-2017-110198</t>
  </si>
  <si>
    <t>CA-2017-109085</t>
  </si>
  <si>
    <t>CA-2016-114860</t>
  </si>
  <si>
    <t>Moreno Valley</t>
  </si>
  <si>
    <t>CA-2016-159009</t>
  </si>
  <si>
    <t>DP-13105</t>
  </si>
  <si>
    <t>Dave Poirier</t>
  </si>
  <si>
    <t>CA-2017-148411</t>
  </si>
  <si>
    <t>CA-2016-168046</t>
  </si>
  <si>
    <t>CA-2017-111591</t>
  </si>
  <si>
    <t>CA-2017-113460</t>
  </si>
  <si>
    <t>CA-2015-111339</t>
  </si>
  <si>
    <t>CA-2014-154158</t>
  </si>
  <si>
    <t>CA-2017-163097</t>
  </si>
  <si>
    <t>CA-2015-130848</t>
  </si>
  <si>
    <t>CA-2014-125997</t>
  </si>
  <si>
    <t>MW-18220</t>
  </si>
  <si>
    <t>Mitch Webber</t>
  </si>
  <si>
    <t>CA-2014-159814</t>
  </si>
  <si>
    <t>CA-2016-105459</t>
  </si>
  <si>
    <t>CA-2017-162789</t>
  </si>
  <si>
    <t>US-2017-110149</t>
  </si>
  <si>
    <t>CA-2015-164777</t>
  </si>
  <si>
    <t>CA-2015-127824</t>
  </si>
  <si>
    <t>CA-2014-116246</t>
  </si>
  <si>
    <t>CA-2014-167486</t>
  </si>
  <si>
    <t>CA-2014-152100</t>
  </si>
  <si>
    <t>CA-2015-166219</t>
  </si>
  <si>
    <t>CA-2017-136882</t>
  </si>
  <si>
    <t>US-2017-109610</t>
  </si>
  <si>
    <t>CA-2016-126858</t>
  </si>
  <si>
    <t>CA-2017-102925</t>
  </si>
  <si>
    <t>CD-12280</t>
  </si>
  <si>
    <t>Christina DeMoss</t>
  </si>
  <si>
    <t>CA-2015-100818</t>
  </si>
  <si>
    <t>CA-2016-164770</t>
  </si>
  <si>
    <t>CA-2017-130505</t>
  </si>
  <si>
    <t>West Virginia</t>
  </si>
  <si>
    <t>CA-2016-105207</t>
  </si>
  <si>
    <t>Broken Arrow</t>
  </si>
  <si>
    <t>CA-2016-149237</t>
  </si>
  <si>
    <t>CM-12235</t>
  </si>
  <si>
    <t>Chris McAfee</t>
  </si>
  <si>
    <t>US-2015-158589</t>
  </si>
  <si>
    <t>CA-2017-142461</t>
  </si>
  <si>
    <t>CA-2017-156958</t>
  </si>
  <si>
    <t>PB-18805</t>
  </si>
  <si>
    <t>Patrick Bzostek</t>
  </si>
  <si>
    <t>CA-2016-116596</t>
  </si>
  <si>
    <t>CA-2017-124191</t>
  </si>
  <si>
    <t>CA-2016-148747</t>
  </si>
  <si>
    <t>CA-2015-135727</t>
  </si>
  <si>
    <t>CA-2015-135251</t>
  </si>
  <si>
    <t>RP-19270</t>
  </si>
  <si>
    <t>Rachel Payne</t>
  </si>
  <si>
    <t>CA-2016-125724</t>
  </si>
  <si>
    <t>CA-2015-111612</t>
  </si>
  <si>
    <t>CA-2014-103086</t>
  </si>
  <si>
    <t>EB-14170</t>
  </si>
  <si>
    <t>Evan Bailliet</t>
  </si>
  <si>
    <t>CA-2016-129280</t>
  </si>
  <si>
    <t>SM-20905</t>
  </si>
  <si>
    <t>Susan MacKendrick</t>
  </si>
  <si>
    <t>CA-2014-130428</t>
  </si>
  <si>
    <t>CA-2015-148495</t>
  </si>
  <si>
    <t>CA-2015-143147</t>
  </si>
  <si>
    <t>CA-2017-152975</t>
  </si>
  <si>
    <t>CA-2017-116127</t>
  </si>
  <si>
    <t>US-2016-105452</t>
  </si>
  <si>
    <t>BF-11005</t>
  </si>
  <si>
    <t>Barry Franz</t>
  </si>
  <si>
    <t>CA-2015-149517</t>
  </si>
  <si>
    <t>FC-14245</t>
  </si>
  <si>
    <t>Frank Carlisle</t>
  </si>
  <si>
    <t>CA-2016-129861</t>
  </si>
  <si>
    <t>CA-2016-130638</t>
  </si>
  <si>
    <t>CA-2017-137449</t>
  </si>
  <si>
    <t>CA-2014-151330</t>
  </si>
  <si>
    <t>CA-2014-124702</t>
  </si>
  <si>
    <t>CA-2015-116638</t>
  </si>
  <si>
    <t>JH-15985</t>
  </si>
  <si>
    <t>Joseph Holt</t>
  </si>
  <si>
    <t>CA-2014-104563</t>
  </si>
  <si>
    <t>CA-2016-107104</t>
  </si>
  <si>
    <t>CA-2014-156160</t>
  </si>
  <si>
    <t>CA-2017-157448</t>
  </si>
  <si>
    <t>CA-2016-137393</t>
  </si>
  <si>
    <t>CA-2017-122770</t>
  </si>
  <si>
    <t>CA-2015-130183</t>
  </si>
  <si>
    <t>CA-2016-122511</t>
  </si>
  <si>
    <t>BT-11485</t>
  </si>
  <si>
    <t>Brad Thomas</t>
  </si>
  <si>
    <t>CA-2016-161746</t>
  </si>
  <si>
    <t>CA-2014-114251</t>
  </si>
  <si>
    <t>CA-2016-119641</t>
  </si>
  <si>
    <t>CA-2016-105781</t>
  </si>
  <si>
    <t>CA-2014-114321</t>
  </si>
  <si>
    <t>CA-2015-117086</t>
  </si>
  <si>
    <t>QJ-19255</t>
  </si>
  <si>
    <t>Quincy Jones</t>
  </si>
  <si>
    <t>CA-2017-137505</t>
  </si>
  <si>
    <t>US-2014-140914</t>
  </si>
  <si>
    <t>CA-2017-113705</t>
  </si>
  <si>
    <t>CA-2016-146913</t>
  </si>
  <si>
    <t>CA-2016-123533</t>
  </si>
  <si>
    <t>CA-2014-169019</t>
  </si>
  <si>
    <t>CA-2015-149748</t>
  </si>
  <si>
    <t>US-2014-114377</t>
  </si>
  <si>
    <t>BG-11035</t>
  </si>
  <si>
    <t>Barry Gonzalez</t>
  </si>
  <si>
    <t>CA-2017-144491</t>
  </si>
  <si>
    <t>CA-2014-127166</t>
  </si>
  <si>
    <t>CA-2015-122973</t>
  </si>
  <si>
    <t>CA-2016-136322</t>
  </si>
  <si>
    <t>CA-2017-107209</t>
  </si>
  <si>
    <t>CA-2015-162201</t>
  </si>
  <si>
    <t>US-2014-164406</t>
  </si>
  <si>
    <t>US-2017-152842</t>
  </si>
  <si>
    <t>CA-2014-113257</t>
  </si>
  <si>
    <t>Beaumont</t>
  </si>
  <si>
    <t>CA-2016-126627</t>
  </si>
  <si>
    <t>US-2016-125402</t>
  </si>
  <si>
    <t>CA-2014-163867</t>
  </si>
  <si>
    <t>CA-2017-169327</t>
  </si>
  <si>
    <t>CA-2016-158155</t>
  </si>
  <si>
    <t>CA-2017-138870</t>
  </si>
  <si>
    <t>CA-2015-164301</t>
  </si>
  <si>
    <t>CA-2017-113278</t>
  </si>
  <si>
    <t>CA-2014-114195</t>
  </si>
  <si>
    <t>Mason</t>
  </si>
  <si>
    <t>CA-2016-122581</t>
  </si>
  <si>
    <t>US-2016-115441</t>
  </si>
  <si>
    <t>CA-2016-112830</t>
  </si>
  <si>
    <t>US-2014-117380</t>
  </si>
  <si>
    <t>CA-2017-117646</t>
  </si>
  <si>
    <t>SC-20845</t>
  </si>
  <si>
    <t>Sung Chung</t>
  </si>
  <si>
    <t>CA-2014-122609</t>
  </si>
  <si>
    <t>US-2015-129007</t>
  </si>
  <si>
    <t>CA-2015-132388</t>
  </si>
  <si>
    <t>Santa Barbara</t>
  </si>
  <si>
    <t>CA-2017-160927</t>
  </si>
  <si>
    <t>CA-2016-149272</t>
  </si>
  <si>
    <t>Bryan</t>
  </si>
  <si>
    <t>CA-2016-129630</t>
  </si>
  <si>
    <t>IM-15055</t>
  </si>
  <si>
    <t>Ionia McGrath</t>
  </si>
  <si>
    <t>CA-2015-104948</t>
  </si>
  <si>
    <t>San Bernardino</t>
  </si>
  <si>
    <t>CA-2016-164889</t>
  </si>
  <si>
    <t>CA-2016-169824</t>
  </si>
  <si>
    <t>CA-2017-121559</t>
  </si>
  <si>
    <t>Indianapolis</t>
  </si>
  <si>
    <t>CA-2015-141593</t>
  </si>
  <si>
    <t>CA-2015-168088</t>
  </si>
  <si>
    <t>CA-2016-146374</t>
  </si>
  <si>
    <t>US-2015-151435</t>
  </si>
  <si>
    <t>CA-2014-110422</t>
  </si>
  <si>
    <t>CA-2017-121258</t>
  </si>
  <si>
    <t>Month</t>
  </si>
  <si>
    <t>Days</t>
  </si>
  <si>
    <t>Shipping Delay</t>
  </si>
  <si>
    <t xml:space="preserve">Business Question according to datasets </t>
  </si>
  <si>
    <t xml:space="preserve">Q1:- </t>
  </si>
  <si>
    <t>Which Months had the highest  Total Sales ?</t>
  </si>
  <si>
    <t>Q2:-</t>
  </si>
  <si>
    <t>What is the most popular product category by sales volume ?</t>
  </si>
  <si>
    <t>Q3:-</t>
  </si>
  <si>
    <t xml:space="preserve">Q4:- </t>
  </si>
  <si>
    <t>How many Total worker were placed each year?</t>
  </si>
  <si>
    <t xml:space="preserve">Q5:- </t>
  </si>
  <si>
    <t xml:space="preserve">What is the AVERAGE Shipping Delay for all order ? </t>
  </si>
  <si>
    <t xml:space="preserve">Q6:- </t>
  </si>
  <si>
    <t>Which Customer city has the Highest number of Order ?</t>
  </si>
  <si>
    <t xml:space="preserve">Q7:- </t>
  </si>
  <si>
    <t>Which product had the highest sales amount ?</t>
  </si>
  <si>
    <t>Q8</t>
  </si>
  <si>
    <t>Which shipping mode is used the most ?</t>
  </si>
  <si>
    <t>How much total discount was given overall ?</t>
  </si>
  <si>
    <t>Which States had the lowest sales and Why ?</t>
  </si>
  <si>
    <t>Q9</t>
  </si>
  <si>
    <t>Q10</t>
  </si>
  <si>
    <t xml:space="preserve">OBJECTIVE </t>
  </si>
  <si>
    <t xml:space="preserve">Sales Data Across Region and Time period  to Uncover Trends in Revenue , profit and Customer  Behavior , </t>
  </si>
  <si>
    <t>The Objective  is to IDENTITY Tap - performing product categories ,</t>
  </si>
  <si>
    <t xml:space="preserve"> Evaluate the effect of Discount on profitability and improve efficiency by Dalays .</t>
  </si>
  <si>
    <t xml:space="preserve"> REGION , SUB-CATEGORY , ship mode , order date , Segment .</t>
  </si>
  <si>
    <t>OVERVIEW</t>
  </si>
  <si>
    <r>
      <t xml:space="preserve">Your dataset contains </t>
    </r>
    <r>
      <rPr>
        <b/>
        <sz val="11"/>
        <color theme="1"/>
        <rFont val="Calibri"/>
        <family val="2"/>
        <scheme val="minor"/>
      </rPr>
      <t>2,121 furniture sales records</t>
    </r>
    <r>
      <rPr>
        <sz val="11"/>
        <color theme="1"/>
        <rFont val="Calibri"/>
        <family val="2"/>
        <scheme val="minor"/>
      </rPr>
      <t xml:space="preserve"> across various U.S. .</t>
    </r>
  </si>
  <si>
    <t xml:space="preserve">cities from 2014 to 2017. </t>
  </si>
  <si>
    <t>It includes information like order/ship dates, customer details, product categories, sales revenue, discounts, and profit</t>
  </si>
  <si>
    <t>📊 Key Metrics &amp; Trends</t>
  </si>
  <si>
    <t>1. Sales &amp; Profit Trends</t>
  </si>
  <si>
    <r>
      <t xml:space="preserve">Peak order activity occurs between </t>
    </r>
    <r>
      <rPr>
        <b/>
        <sz val="11"/>
        <color theme="1"/>
        <rFont val="Calibri"/>
        <family val="2"/>
        <scheme val="minor"/>
      </rPr>
      <t>October and December</t>
    </r>
    <r>
      <rPr>
        <sz val="11"/>
        <color theme="1"/>
        <rFont val="Calibri"/>
        <family val="2"/>
        <scheme val="minor"/>
      </rPr>
      <t>, indicating seasonal demand (likely holiday-driven).</t>
    </r>
  </si>
  <si>
    <r>
      <t>2017</t>
    </r>
    <r>
      <rPr>
        <sz val="11"/>
        <color theme="1"/>
        <rFont val="Calibri"/>
        <family val="2"/>
        <scheme val="minor"/>
      </rPr>
      <t xml:space="preserve"> has the highest total sales and profit, suggesting year-over-year growth.</t>
    </r>
  </si>
  <si>
    <r>
      <t xml:space="preserve">However, certain months like </t>
    </r>
    <r>
      <rPr>
        <b/>
        <sz val="11"/>
        <color theme="1"/>
        <rFont val="Calibri"/>
        <family val="2"/>
        <scheme val="minor"/>
      </rPr>
      <t>January and February</t>
    </r>
    <r>
      <rPr>
        <sz val="11"/>
        <color theme="1"/>
        <rFont val="Calibri"/>
        <family val="2"/>
        <scheme val="minor"/>
      </rPr>
      <t xml:space="preserve"> show low revenue — indicating opportunities for targeted marketing.</t>
    </r>
  </si>
  <si>
    <t>2. Top Performers</t>
  </si>
  <si>
    <r>
      <t xml:space="preserve">🔝 </t>
    </r>
    <r>
      <rPr>
        <b/>
        <sz val="11"/>
        <color theme="1"/>
        <rFont val="Calibri"/>
        <family val="2"/>
        <scheme val="minor"/>
      </rPr>
      <t>Top Category:</t>
    </r>
    <r>
      <rPr>
        <sz val="11"/>
        <color theme="1"/>
        <rFont val="Calibri"/>
        <family val="2"/>
        <scheme val="minor"/>
      </rPr>
      <t xml:space="preserve"> </t>
    </r>
    <r>
      <rPr>
        <i/>
        <sz val="11"/>
        <color theme="1"/>
        <rFont val="Calibri"/>
        <family val="2"/>
        <scheme val="minor"/>
      </rPr>
      <t>Chairs</t>
    </r>
    <r>
      <rPr>
        <sz val="11"/>
        <color theme="1"/>
        <rFont val="Calibri"/>
        <family val="2"/>
        <scheme val="minor"/>
      </rPr>
      <t xml:space="preserve"> within the </t>
    </r>
    <r>
      <rPr>
        <i/>
        <sz val="11"/>
        <color theme="1"/>
        <rFont val="Calibri"/>
        <family val="2"/>
        <scheme val="minor"/>
      </rPr>
      <t>Furniture</t>
    </r>
    <r>
      <rPr>
        <sz val="11"/>
        <color theme="1"/>
        <rFont val="Calibri"/>
        <family val="2"/>
        <scheme val="minor"/>
      </rPr>
      <t xml:space="preserve"> category drives the highest sales volume.</t>
    </r>
  </si>
  <si>
    <r>
      <t xml:space="preserve">💸 </t>
    </r>
    <r>
      <rPr>
        <b/>
        <sz val="11"/>
        <color theme="1"/>
        <rFont val="Calibri"/>
        <family val="2"/>
        <scheme val="minor"/>
      </rPr>
      <t>Top Cities by Revenue:</t>
    </r>
    <r>
      <rPr>
        <sz val="11"/>
        <color theme="1"/>
        <rFont val="Calibri"/>
        <family val="2"/>
        <scheme val="minor"/>
      </rPr>
      <t xml:space="preserve"> </t>
    </r>
    <r>
      <rPr>
        <i/>
        <sz val="11"/>
        <color theme="1"/>
        <rFont val="Calibri"/>
        <family val="2"/>
        <scheme val="minor"/>
      </rPr>
      <t>New York</t>
    </r>
    <r>
      <rPr>
        <sz val="11"/>
        <color theme="1"/>
        <rFont val="Calibri"/>
        <family val="2"/>
        <scheme val="minor"/>
      </rPr>
      <t xml:space="preserve">, </t>
    </r>
    <r>
      <rPr>
        <i/>
        <sz val="11"/>
        <color theme="1"/>
        <rFont val="Calibri"/>
        <family val="2"/>
        <scheme val="minor"/>
      </rPr>
      <t>Los Angeles</t>
    </r>
    <r>
      <rPr>
        <sz val="11"/>
        <color theme="1"/>
        <rFont val="Calibri"/>
        <family val="2"/>
        <scheme val="minor"/>
      </rPr>
      <t xml:space="preserve">, and </t>
    </r>
    <r>
      <rPr>
        <i/>
        <sz val="11"/>
        <color theme="1"/>
        <rFont val="Calibri"/>
        <family val="2"/>
        <scheme val="minor"/>
      </rPr>
      <t>Seattle</t>
    </r>
  </si>
  <si>
    <r>
      <t xml:space="preserve">📦 </t>
    </r>
    <r>
      <rPr>
        <b/>
        <sz val="11"/>
        <color theme="1"/>
        <rFont val="Calibri"/>
        <family val="2"/>
        <scheme val="minor"/>
      </rPr>
      <t>Best-Selling Products:</t>
    </r>
    <r>
      <rPr>
        <sz val="11"/>
        <color theme="1"/>
        <rFont val="Calibri"/>
        <family val="2"/>
        <scheme val="minor"/>
      </rPr>
      <t xml:space="preserve"> High-ticket chairs and office furnishings.</t>
    </r>
  </si>
  <si>
    <t>3. Loss-Making Segments</t>
  </si>
  <si>
    <r>
      <t xml:space="preserve">Heavy discounting (e.g., 0.5 or more) </t>
    </r>
    <r>
      <rPr>
        <b/>
        <sz val="11"/>
        <color theme="1"/>
        <rFont val="Calibri"/>
        <family val="2"/>
        <scheme val="minor"/>
      </rPr>
      <t>significantly reduces profit</t>
    </r>
    <r>
      <rPr>
        <sz val="11"/>
        <color theme="1"/>
        <rFont val="Calibri"/>
        <family val="2"/>
        <scheme val="minor"/>
      </rPr>
      <t>, and some products are sold at a loss.</t>
    </r>
  </si>
  <si>
    <r>
      <t xml:space="preserve">Items like </t>
    </r>
    <r>
      <rPr>
        <b/>
        <sz val="11"/>
        <color theme="1"/>
        <rFont val="Calibri"/>
        <family val="2"/>
        <scheme val="minor"/>
      </rPr>
      <t>Tables</t>
    </r>
    <r>
      <rPr>
        <sz val="11"/>
        <color theme="1"/>
        <rFont val="Calibri"/>
        <family val="2"/>
        <scheme val="minor"/>
      </rPr>
      <t xml:space="preserve"> and </t>
    </r>
    <r>
      <rPr>
        <b/>
        <sz val="11"/>
        <color theme="1"/>
        <rFont val="Calibri"/>
        <family val="2"/>
        <scheme val="minor"/>
      </rPr>
      <t>Bookcases</t>
    </r>
    <r>
      <rPr>
        <sz val="11"/>
        <color theme="1"/>
        <rFont val="Calibri"/>
        <family val="2"/>
        <scheme val="minor"/>
      </rPr>
      <t xml:space="preserve"> with discounts over 30% often show </t>
    </r>
    <r>
      <rPr>
        <b/>
        <sz val="11"/>
        <color theme="1"/>
        <rFont val="Calibri"/>
        <family val="2"/>
        <scheme val="minor"/>
      </rPr>
      <t>negative profit margins</t>
    </r>
    <r>
      <rPr>
        <sz val="11"/>
        <color theme="1"/>
        <rFont val="Calibri"/>
        <family val="2"/>
        <scheme val="minor"/>
      </rPr>
      <t>.</t>
    </r>
  </si>
  <si>
    <t>4. Shipping Delay</t>
  </si>
  <si>
    <r>
      <t xml:space="preserve">Average shipping time: </t>
    </r>
    <r>
      <rPr>
        <b/>
        <sz val="11"/>
        <color theme="1"/>
        <rFont val="Calibri"/>
        <family val="2"/>
        <scheme val="minor"/>
      </rPr>
      <t>3 to 5 days</t>
    </r>
  </si>
  <si>
    <r>
      <t xml:space="preserve">Some orders show delays of up to </t>
    </r>
    <r>
      <rPr>
        <b/>
        <sz val="11"/>
        <color theme="1"/>
        <rFont val="Calibri"/>
        <family val="2"/>
        <scheme val="minor"/>
      </rPr>
      <t>7–9 days</t>
    </r>
    <r>
      <rPr>
        <sz val="11"/>
        <color theme="1"/>
        <rFont val="Calibri"/>
        <family val="2"/>
        <scheme val="minor"/>
      </rPr>
      <t xml:space="preserve">, mostly in </t>
    </r>
    <r>
      <rPr>
        <i/>
        <sz val="11"/>
        <color theme="1"/>
        <rFont val="Calibri"/>
        <family val="2"/>
        <scheme val="minor"/>
      </rPr>
      <t>Standard Class</t>
    </r>
    <r>
      <rPr>
        <sz val="11"/>
        <color theme="1"/>
        <rFont val="Calibri"/>
        <family val="2"/>
        <scheme val="minor"/>
      </rPr>
      <t xml:space="preserve"> shipping.</t>
    </r>
  </si>
  <si>
    <t>Row Labels</t>
  </si>
  <si>
    <t>Sum of Profit</t>
  </si>
  <si>
    <t>Grand Total</t>
  </si>
  <si>
    <t>Sum of Sales</t>
  </si>
  <si>
    <t>Sunday</t>
  </si>
  <si>
    <t>Monday</t>
  </si>
  <si>
    <t>Tuesday</t>
  </si>
  <si>
    <t>Wednesday</t>
  </si>
  <si>
    <t>Thursday</t>
  </si>
  <si>
    <t>Friday</t>
  </si>
  <si>
    <t>Saturday</t>
  </si>
  <si>
    <t>Sum of Quantity</t>
  </si>
  <si>
    <t>Count of Order ID</t>
  </si>
  <si>
    <t>Average of Profit</t>
  </si>
  <si>
    <t>January</t>
  </si>
  <si>
    <t>February</t>
  </si>
  <si>
    <t>March</t>
  </si>
  <si>
    <t>April</t>
  </si>
  <si>
    <t>May</t>
  </si>
  <si>
    <t>June</t>
  </si>
  <si>
    <t>July</t>
  </si>
  <si>
    <t>August</t>
  </si>
  <si>
    <t>September</t>
  </si>
  <si>
    <t>October</t>
  </si>
  <si>
    <t>November</t>
  </si>
  <si>
    <t>December</t>
  </si>
  <si>
    <t>Count of Shipping Delay</t>
  </si>
  <si>
    <t>DAYS</t>
  </si>
  <si>
    <t>MONTH</t>
  </si>
  <si>
    <t>SEGMENT</t>
  </si>
  <si>
    <t>CITY</t>
  </si>
  <si>
    <t>customer</t>
  </si>
  <si>
    <t xml:space="preserve">Region </t>
  </si>
  <si>
    <t xml:space="preserve">Categories </t>
  </si>
  <si>
    <t>States</t>
  </si>
  <si>
    <t>2014</t>
  </si>
  <si>
    <t>2015</t>
  </si>
  <si>
    <t>2016</t>
  </si>
  <si>
    <t>2017</t>
  </si>
  <si>
    <t xml:space="preserve">Yearly </t>
  </si>
  <si>
    <t>year</t>
  </si>
  <si>
    <t>Count of Customer ID</t>
  </si>
  <si>
    <t>z</t>
  </si>
  <si>
    <t>Count of Ship Mode</t>
  </si>
  <si>
    <t>Count of Quantity</t>
  </si>
  <si>
    <t>DASHBOARD!A1</t>
  </si>
  <si>
    <t xml:space="preserve">States </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</si>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</sst>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
    <numFmt numFmtId="165" formatCode="[$$-409]#,##0"/>
    <numFmt numFmtId="166" formatCode="[$$-409]#,##0.0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8"/>
      <name val="Calibri"/>
      <family val="2"/>
      <scheme val="minor"/>
    </font>
    <font>
      <sz val="25"/>
      <color theme="1"/>
      <name val="Baskerville Old Face"/>
      <family val="1"/>
    </font>
    <font>
      <sz val="11"/>
      <color theme="1"/>
      <name val="Baskerville Old Face"/>
      <family val="1"/>
    </font>
    <font>
      <sz val="20"/>
      <color theme="1"/>
      <name val="Calibri"/>
      <family val="2"/>
      <scheme val="minor"/>
    </font>
    <font>
      <b/>
      <sz val="13.5"/>
      <color theme="1"/>
      <name val="Calibri"/>
      <family val="2"/>
      <scheme val="minor"/>
    </font>
    <font>
      <i/>
      <sz val="11"/>
      <color theme="1"/>
      <name val="Calibri"/>
      <family val="2"/>
      <scheme val="minor"/>
    </font>
    <font>
      <u/>
      <sz val="11"/>
      <color theme="1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1" tint="0.249977111117893"/>
        <bgColor indexed="64"/>
      </patternFill>
    </fill>
    <fill>
      <patternFill patternType="solid">
        <fgColor theme="4" tint="0.39997558519241921"/>
        <bgColor indexed="64"/>
      </patternFill>
    </fill>
    <fill>
      <patternFill patternType="solid">
        <fgColor theme="1"/>
        <bgColor indexed="64"/>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9"/>
      </left>
      <right style="thin">
        <color theme="9"/>
      </right>
      <top style="thin">
        <color theme="9" tint="0.39997558519241921"/>
      </top>
      <bottom style="thin">
        <color theme="9" tint="0.39997558519241921"/>
      </bottom>
      <diagonal/>
    </border>
    <border>
      <left/>
      <right style="thin">
        <color theme="9"/>
      </right>
      <top style="thin">
        <color theme="9" tint="0.39997558519241921"/>
      </top>
      <bottom style="thin">
        <color theme="9" tint="0.39997558519241921"/>
      </bottom>
      <diagonal/>
    </border>
    <border>
      <left style="thin">
        <color theme="9"/>
      </left>
      <right/>
      <top style="thin">
        <color theme="9" tint="0.39997558519241921"/>
      </top>
      <bottom style="thin">
        <color theme="9" tint="0.39997558519241921"/>
      </bottom>
      <diagonal/>
    </border>
    <border>
      <left/>
      <right style="thin">
        <color theme="9"/>
      </right>
      <top/>
      <bottom style="medium">
        <color theme="9"/>
      </bottom>
      <diagonal/>
    </border>
    <border>
      <left style="thin">
        <color theme="9"/>
      </left>
      <right style="thin">
        <color theme="9"/>
      </right>
      <top/>
      <bottom style="medium">
        <color theme="9"/>
      </bottom>
      <diagonal/>
    </border>
    <border>
      <left style="thin">
        <color theme="9"/>
      </left>
      <right/>
      <top/>
      <bottom style="medium">
        <color theme="9"/>
      </bottom>
      <diagonal/>
    </border>
    <border>
      <left/>
      <right style="thin">
        <color theme="9"/>
      </right>
      <top style="thin">
        <color theme="9" tint="0.39997558519241921"/>
      </top>
      <bottom/>
      <diagonal/>
    </border>
    <border>
      <left style="thin">
        <color theme="9"/>
      </left>
      <right style="thin">
        <color theme="9"/>
      </right>
      <top style="thin">
        <color theme="9" tint="0.39997558519241921"/>
      </top>
      <bottom/>
      <diagonal/>
    </border>
    <border>
      <left style="thin">
        <color theme="9"/>
      </left>
      <right/>
      <top style="thin">
        <color theme="9" tint="0.39997558519241921"/>
      </top>
      <bottom/>
      <diagonal/>
    </border>
    <border>
      <left style="medium">
        <color indexed="64"/>
      </left>
      <right style="thin">
        <color theme="9"/>
      </right>
      <top style="medium">
        <color indexed="64"/>
      </top>
      <bottom style="medium">
        <color theme="9"/>
      </bottom>
      <diagonal/>
    </border>
    <border>
      <left style="thin">
        <color theme="9"/>
      </left>
      <right style="thin">
        <color theme="9"/>
      </right>
      <top style="medium">
        <color indexed="64"/>
      </top>
      <bottom style="medium">
        <color theme="9"/>
      </bottom>
      <diagonal/>
    </border>
    <border>
      <left style="thin">
        <color theme="9"/>
      </left>
      <right style="medium">
        <color indexed="64"/>
      </right>
      <top style="medium">
        <color indexed="64"/>
      </top>
      <bottom style="medium">
        <color theme="9"/>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112">
    <xf numFmtId="0" fontId="0" fillId="0" borderId="0" xfId="0"/>
    <xf numFmtId="164" fontId="0" fillId="0" borderId="0" xfId="0" applyNumberFormat="1"/>
    <xf numFmtId="0" fontId="0" fillId="33" borderId="10" xfId="0" applyFill="1" applyBorder="1"/>
    <xf numFmtId="14" fontId="0" fillId="33" borderId="11" xfId="0" applyNumberFormat="1" applyFill="1" applyBorder="1"/>
    <xf numFmtId="0" fontId="0" fillId="33" borderId="11" xfId="0" applyFill="1" applyBorder="1"/>
    <xf numFmtId="0" fontId="0" fillId="0" borderId="10" xfId="0" applyBorder="1"/>
    <xf numFmtId="14" fontId="0" fillId="0" borderId="11" xfId="0" applyNumberFormat="1" applyBorder="1"/>
    <xf numFmtId="0" fontId="0" fillId="0" borderId="11" xfId="0" applyBorder="1"/>
    <xf numFmtId="0" fontId="0" fillId="33" borderId="12" xfId="0" applyFill="1" applyBorder="1"/>
    <xf numFmtId="14" fontId="0" fillId="33" borderId="13" xfId="0" applyNumberFormat="1" applyFill="1" applyBorder="1"/>
    <xf numFmtId="0" fontId="0" fillId="33" borderId="13" xfId="0" applyFill="1" applyBorder="1"/>
    <xf numFmtId="164" fontId="0" fillId="33" borderId="11" xfId="0" applyNumberFormat="1" applyFill="1" applyBorder="1"/>
    <xf numFmtId="164" fontId="0" fillId="0" borderId="11" xfId="0" applyNumberFormat="1" applyBorder="1"/>
    <xf numFmtId="164" fontId="0" fillId="33" borderId="13" xfId="0" applyNumberFormat="1" applyFill="1" applyBorder="1"/>
    <xf numFmtId="0" fontId="0" fillId="33" borderId="11" xfId="0" applyFill="1" applyBorder="1" applyAlignment="1">
      <alignment horizontal="center"/>
    </xf>
    <xf numFmtId="0" fontId="0" fillId="34" borderId="15" xfId="0" applyFill="1" applyBorder="1"/>
    <xf numFmtId="0" fontId="0" fillId="34" borderId="16" xfId="0" applyFill="1" applyBorder="1"/>
    <xf numFmtId="0" fontId="0" fillId="34" borderId="17" xfId="0" applyFill="1" applyBorder="1"/>
    <xf numFmtId="0" fontId="0" fillId="34" borderId="18" xfId="0" applyFill="1" applyBorder="1"/>
    <xf numFmtId="0" fontId="0" fillId="34" borderId="0" xfId="0" applyFill="1"/>
    <xf numFmtId="0" fontId="0" fillId="34" borderId="19" xfId="0" applyFill="1" applyBorder="1"/>
    <xf numFmtId="0" fontId="0" fillId="34" borderId="20" xfId="0" applyFill="1" applyBorder="1"/>
    <xf numFmtId="0" fontId="0" fillId="34" borderId="21" xfId="0" applyFill="1" applyBorder="1"/>
    <xf numFmtId="0" fontId="0" fillId="34" borderId="22" xfId="0" applyFill="1" applyBorder="1"/>
    <xf numFmtId="0" fontId="0" fillId="35" borderId="15" xfId="0" applyFill="1" applyBorder="1"/>
    <xf numFmtId="0" fontId="0" fillId="35" borderId="16" xfId="0" applyFill="1" applyBorder="1"/>
    <xf numFmtId="0" fontId="0" fillId="35" borderId="17" xfId="0" applyFill="1" applyBorder="1"/>
    <xf numFmtId="0" fontId="0" fillId="35" borderId="18" xfId="0" applyFill="1" applyBorder="1"/>
    <xf numFmtId="0" fontId="0" fillId="35" borderId="0" xfId="0" applyFill="1"/>
    <xf numFmtId="0" fontId="0" fillId="35" borderId="19" xfId="0" applyFill="1" applyBorder="1"/>
    <xf numFmtId="0" fontId="0" fillId="35" borderId="20" xfId="0" applyFill="1" applyBorder="1"/>
    <xf numFmtId="0" fontId="0" fillId="35" borderId="21" xfId="0" applyFill="1" applyBorder="1"/>
    <xf numFmtId="0" fontId="0" fillId="35" borderId="22" xfId="0" applyFill="1" applyBorder="1"/>
    <xf numFmtId="0" fontId="22" fillId="34" borderId="23" xfId="0" applyFont="1" applyFill="1" applyBorder="1"/>
    <xf numFmtId="0" fontId="23" fillId="34" borderId="18" xfId="0" applyFont="1" applyFill="1" applyBorder="1" applyAlignment="1">
      <alignment vertical="center"/>
    </xf>
    <xf numFmtId="0" fontId="0" fillId="34" borderId="18" xfId="0" applyFill="1" applyBorder="1" applyAlignment="1">
      <alignment horizontal="left" vertical="center" indent="1"/>
    </xf>
    <xf numFmtId="0" fontId="16" fillId="34" borderId="18" xfId="0" applyFont="1" applyFill="1" applyBorder="1" applyAlignment="1">
      <alignment horizontal="left" vertical="center" indent="1"/>
    </xf>
    <xf numFmtId="0" fontId="0" fillId="34" borderId="18" xfId="0" applyFill="1" applyBorder="1" applyAlignment="1">
      <alignment horizontal="left" vertical="center" indent="2"/>
    </xf>
    <xf numFmtId="0" fontId="16" fillId="34" borderId="18" xfId="0" applyFont="1" applyFill="1" applyBorder="1" applyAlignment="1">
      <alignment horizontal="left" vertical="center" indent="2"/>
    </xf>
    <xf numFmtId="0" fontId="20" fillId="34" borderId="14" xfId="0" applyFont="1" applyFill="1" applyBorder="1"/>
    <xf numFmtId="0" fontId="21" fillId="34" borderId="24" xfId="0" applyFont="1" applyFill="1" applyBorder="1"/>
    <xf numFmtId="0" fontId="21" fillId="34" borderId="14" xfId="0" applyFont="1" applyFill="1" applyBorder="1"/>
    <xf numFmtId="0" fontId="0" fillId="34" borderId="25" xfId="0" applyFill="1" applyBorder="1"/>
    <xf numFmtId="0" fontId="18" fillId="34" borderId="23" xfId="0" applyFont="1" applyFill="1" applyBorder="1" applyAlignment="1">
      <alignment horizontal="left"/>
    </xf>
    <xf numFmtId="0" fontId="0" fillId="34" borderId="24" xfId="0" applyFill="1" applyBorder="1" applyAlignment="1">
      <alignment horizontal="left"/>
    </xf>
    <xf numFmtId="0" fontId="0" fillId="34" borderId="25" xfId="0" applyFill="1" applyBorder="1" applyAlignment="1">
      <alignment horizontal="left"/>
    </xf>
    <xf numFmtId="0" fontId="0" fillId="0" borderId="0" xfId="0" pivotButton="1"/>
    <xf numFmtId="0" fontId="0" fillId="0" borderId="0" xfId="0" applyAlignment="1">
      <alignment horizontal="left"/>
    </xf>
    <xf numFmtId="0" fontId="0" fillId="0" borderId="0" xfId="0" pivotButton="1" applyAlignment="1">
      <alignment horizontal="left"/>
    </xf>
    <xf numFmtId="165" fontId="0" fillId="0" borderId="0" xfId="0" applyNumberFormat="1"/>
    <xf numFmtId="10" fontId="0" fillId="0" borderId="0" xfId="0" applyNumberFormat="1"/>
    <xf numFmtId="0" fontId="0" fillId="0" borderId="0" xfId="0" applyAlignment="1">
      <alignment horizontal="center"/>
    </xf>
    <xf numFmtId="164" fontId="0" fillId="0" borderId="0" xfId="0" applyNumberFormat="1" applyAlignment="1">
      <alignment horizontal="center"/>
    </xf>
    <xf numFmtId="0" fontId="0" fillId="33" borderId="26" xfId="0" applyFill="1" applyBorder="1"/>
    <xf numFmtId="0" fontId="0" fillId="0" borderId="26" xfId="0" applyBorder="1"/>
    <xf numFmtId="0" fontId="0" fillId="33" borderId="27" xfId="0" applyFill="1" applyBorder="1"/>
    <xf numFmtId="0" fontId="0" fillId="0" borderId="27" xfId="0" applyBorder="1"/>
    <xf numFmtId="0" fontId="16" fillId="0" borderId="29" xfId="0" applyFont="1" applyBorder="1"/>
    <xf numFmtId="0" fontId="16" fillId="0" borderId="30" xfId="0" applyFont="1" applyBorder="1"/>
    <xf numFmtId="164" fontId="16" fillId="0" borderId="30" xfId="0" applyNumberFormat="1" applyFont="1" applyBorder="1"/>
    <xf numFmtId="164" fontId="16" fillId="0" borderId="31" xfId="0" applyNumberFormat="1" applyFont="1" applyBorder="1"/>
    <xf numFmtId="0" fontId="0" fillId="33" borderId="32" xfId="0" applyFill="1" applyBorder="1"/>
    <xf numFmtId="0" fontId="0" fillId="33" borderId="33" xfId="0" applyFill="1" applyBorder="1"/>
    <xf numFmtId="166" fontId="0" fillId="33" borderId="28" xfId="0" applyNumberFormat="1" applyFill="1" applyBorder="1"/>
    <xf numFmtId="166" fontId="0" fillId="0" borderId="28" xfId="0" applyNumberFormat="1" applyBorder="1"/>
    <xf numFmtId="166" fontId="0" fillId="33" borderId="34" xfId="0" applyNumberFormat="1" applyFill="1" applyBorder="1"/>
    <xf numFmtId="166" fontId="0" fillId="33" borderId="26" xfId="0" applyNumberFormat="1" applyFill="1" applyBorder="1"/>
    <xf numFmtId="166" fontId="0" fillId="0" borderId="26" xfId="0" applyNumberFormat="1" applyBorder="1"/>
    <xf numFmtId="166" fontId="0" fillId="33" borderId="33" xfId="0" applyNumberFormat="1" applyFill="1" applyBorder="1"/>
    <xf numFmtId="0" fontId="16" fillId="36" borderId="35" xfId="0" applyFont="1" applyFill="1" applyBorder="1"/>
    <xf numFmtId="0" fontId="16" fillId="36" borderId="36" xfId="0" applyFont="1" applyFill="1" applyBorder="1"/>
    <xf numFmtId="164" fontId="16" fillId="36" borderId="36" xfId="0" applyNumberFormat="1" applyFont="1" applyFill="1" applyBorder="1"/>
    <xf numFmtId="164" fontId="16" fillId="36" borderId="37" xfId="0" applyNumberFormat="1" applyFont="1" applyFill="1" applyBorder="1"/>
    <xf numFmtId="0" fontId="0" fillId="0" borderId="21" xfId="0" applyBorder="1"/>
    <xf numFmtId="0" fontId="0" fillId="0" borderId="22" xfId="0" applyBorder="1"/>
    <xf numFmtId="166" fontId="0" fillId="0" borderId="0" xfId="0" applyNumberFormat="1" applyAlignment="1">
      <alignment horizontal="center"/>
    </xf>
    <xf numFmtId="0" fontId="0" fillId="37" borderId="15" xfId="0" applyFill="1" applyBorder="1"/>
    <xf numFmtId="0" fontId="0" fillId="37" borderId="16" xfId="0" applyFill="1" applyBorder="1"/>
    <xf numFmtId="0" fontId="0" fillId="37" borderId="38" xfId="0" applyFill="1" applyBorder="1"/>
    <xf numFmtId="0" fontId="0" fillId="37" borderId="18" xfId="0" applyFill="1" applyBorder="1"/>
    <xf numFmtId="0" fontId="0" fillId="37" borderId="0" xfId="0" applyFill="1"/>
    <xf numFmtId="0" fontId="0" fillId="37" borderId="19" xfId="0" applyFill="1" applyBorder="1"/>
    <xf numFmtId="0" fontId="0" fillId="37" borderId="20" xfId="0" applyFill="1" applyBorder="1"/>
    <xf numFmtId="0" fontId="0" fillId="37" borderId="21" xfId="0" applyFill="1" applyBorder="1"/>
    <xf numFmtId="0" fontId="0" fillId="37" borderId="39" xfId="0" applyFill="1" applyBorder="1"/>
    <xf numFmtId="0" fontId="25" fillId="0" borderId="0" xfId="42"/>
    <xf numFmtId="0" fontId="0" fillId="38" borderId="23" xfId="0" applyFill="1" applyBorder="1"/>
    <xf numFmtId="165" fontId="0" fillId="38" borderId="25" xfId="0" applyNumberFormat="1" applyFill="1" applyBorder="1"/>
    <xf numFmtId="0" fontId="0" fillId="38" borderId="25" xfId="0" applyFill="1" applyBorder="1"/>
    <xf numFmtId="0" fontId="0" fillId="0" borderId="15" xfId="0" applyBorder="1"/>
    <xf numFmtId="165" fontId="0" fillId="0" borderId="17" xfId="0" applyNumberFormat="1" applyBorder="1"/>
    <xf numFmtId="0" fontId="0" fillId="0" borderId="18" xfId="0" applyBorder="1"/>
    <xf numFmtId="165" fontId="0" fillId="0" borderId="19" xfId="0" applyNumberFormat="1" applyBorder="1"/>
    <xf numFmtId="0" fontId="0" fillId="0" borderId="20" xfId="0" applyBorder="1"/>
    <xf numFmtId="165" fontId="0" fillId="0" borderId="22" xfId="0" applyNumberFormat="1" applyBorder="1"/>
    <xf numFmtId="0" fontId="0" fillId="39" borderId="0" xfId="0" applyFill="1"/>
    <xf numFmtId="0" fontId="0" fillId="0" borderId="40" xfId="0" pivotButton="1" applyBorder="1"/>
    <xf numFmtId="0" fontId="0" fillId="0" borderId="40" xfId="0" applyBorder="1"/>
    <xf numFmtId="0" fontId="0" fillId="0" borderId="40" xfId="0" applyBorder="1" applyAlignment="1">
      <alignment horizontal="left"/>
    </xf>
    <xf numFmtId="165" fontId="0" fillId="0" borderId="40" xfId="0" applyNumberFormat="1" applyBorder="1"/>
    <xf numFmtId="0" fontId="0" fillId="0" borderId="40" xfId="0" pivotButton="1" applyBorder="1" applyAlignment="1">
      <alignment horizontal="center"/>
    </xf>
    <xf numFmtId="0" fontId="0" fillId="0" borderId="40" xfId="0" applyBorder="1" applyAlignment="1">
      <alignment horizontal="center"/>
    </xf>
    <xf numFmtId="165" fontId="0" fillId="0" borderId="40" xfId="0" applyNumberFormat="1" applyBorder="1" applyAlignment="1">
      <alignment horizontal="center"/>
    </xf>
    <xf numFmtId="164" fontId="0" fillId="0" borderId="40" xfId="0" applyNumberFormat="1" applyBorder="1"/>
    <xf numFmtId="0" fontId="0" fillId="0" borderId="40" xfId="0" applyBorder="1" applyAlignment="1">
      <alignment horizontal="left" indent="1"/>
    </xf>
    <xf numFmtId="166" fontId="0" fillId="0" borderId="40" xfId="0" applyNumberFormat="1" applyBorder="1" applyAlignment="1">
      <alignment horizontal="center"/>
    </xf>
    <xf numFmtId="164" fontId="0" fillId="0" borderId="40" xfId="0" applyNumberFormat="1" applyBorder="1" applyAlignment="1">
      <alignment horizontal="center"/>
    </xf>
    <xf numFmtId="165" fontId="0" fillId="40" borderId="40" xfId="0" applyNumberFormat="1" applyFill="1" applyBorder="1"/>
    <xf numFmtId="10" fontId="0" fillId="0" borderId="40" xfId="0" applyNumberFormat="1" applyBorder="1"/>
    <xf numFmtId="166" fontId="0" fillId="0" borderId="40" xfId="0" applyNumberFormat="1" applyBorder="1" applyAlignment="1">
      <alignment horizontal="left"/>
    </xf>
    <xf numFmtId="0" fontId="0" fillId="0" borderId="40" xfId="0" applyNumberFormat="1" applyBorder="1"/>
    <xf numFmtId="0" fontId="0" fillId="0" borderId="40" xfId="0" applyNumberForma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2">
    <dxf>
      <numFmt numFmtId="165" formatCode="[$$-409]#,##0"/>
    </dxf>
    <dxf>
      <alignment horizontal="center"/>
    </dxf>
    <dxf>
      <alignment horizontal="center"/>
    </dxf>
    <dxf>
      <alignment horizontal="center"/>
    </dxf>
    <dxf>
      <numFmt numFmtId="165" formatCode="[$$-409]#,##0"/>
    </dxf>
    <dxf>
      <numFmt numFmtId="165" formatCode="[$$-409]#,##0"/>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66" formatCode="[$$-4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
    </dxf>
    <dxf>
      <alignment horizontal="center"/>
    </dxf>
    <dxf>
      <alignment horizontal="center"/>
    </dxf>
    <dxf>
      <alignment horizontal="center"/>
    </dxf>
    <dxf>
      <numFmt numFmtId="165" formatCode="[$$-409]#,##0"/>
    </dxf>
    <dxf>
      <numFmt numFmtId="165" formatCode="[$$-409]#,##0"/>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66" formatCode="[$$-409]#,##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
    </dxf>
    <dxf>
      <numFmt numFmtId="164" formatCode="&quot;₹&quot;\ #,##0.00"/>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numFmt numFmtId="164" formatCode="&quot;₹&quot;\ #,##0.00"/>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numFmt numFmtId="0" formatCode="General"/>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9" tint="0.39997558519241921"/>
        </top>
        <bottom style="thin">
          <color theme="9" tint="0.39997558519241921"/>
        </bottom>
      </border>
    </dxf>
    <dxf>
      <numFmt numFmtId="19" formatCode="dd/mm/yyyy"/>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19" formatCode="dd/mm/yyyy"/>
      <border diagonalUp="0" diagonalDown="0">
        <left/>
        <right/>
        <top style="thin">
          <color theme="9" tint="0.39997558519241921"/>
        </top>
        <bottom style="thin">
          <color theme="9" tint="0.39997558519241921"/>
        </bottom>
        <vertical/>
        <horizontal/>
      </border>
    </dxf>
    <dxf>
      <numFmt numFmtId="19" formatCode="dd/mm/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style="thin">
          <color theme="9" tint="0.39997558519241921"/>
        </bottom>
        <vertical/>
        <horizontal/>
      </border>
    </dxf>
    <dxf>
      <border outline="0">
        <bottom style="thin">
          <color theme="9" tint="0.39997558519241921"/>
        </bottom>
      </border>
    </dxf>
    <dxf>
      <fill>
        <patternFill patternType="solid">
          <fgColor theme="9" tint="0.79998168889431442"/>
          <bgColor theme="9" tint="0.79998168889431442"/>
        </patternFill>
      </fill>
    </dxf>
    <dxf>
      <font>
        <b val="0"/>
        <i val="0"/>
        <strike val="0"/>
        <condense val="0"/>
        <extend val="0"/>
        <outline val="0"/>
        <shadow val="0"/>
        <u val="none"/>
        <vertAlign val="baseline"/>
        <sz val="11"/>
        <color theme="1"/>
        <name val="Calibri"/>
        <family val="2"/>
        <scheme val="minor"/>
      </font>
      <numFmt numFmtId="166" formatCode="[$$-409]#,##0.00"/>
      <fill>
        <patternFill patternType="solid">
          <fgColor theme="9" tint="0.79998168889431442"/>
          <bgColor theme="9" tint="0.79998168889431442"/>
        </patternFill>
      </fill>
      <border diagonalUp="0" diagonalDown="0">
        <left style="thin">
          <color theme="9"/>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style="thin">
          <color theme="9"/>
        </left>
        <right style="thin">
          <color theme="9"/>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66" formatCode="[$$-409]#,##0.00"/>
      <fill>
        <patternFill patternType="solid">
          <fgColor theme="9" tint="0.79998168889431442"/>
          <bgColor theme="9" tint="0.79998168889431442"/>
        </patternFill>
      </fill>
      <border diagonalUp="0" diagonalDown="0">
        <left style="thin">
          <color theme="9"/>
        </left>
        <right style="thin">
          <color theme="9"/>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style="thin">
          <color theme="9"/>
        </left>
        <right style="thin">
          <color theme="9"/>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style="thin">
          <color theme="9"/>
        </left>
        <right style="thin">
          <color theme="9"/>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style="thin">
          <color theme="9"/>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left>
        <right style="thin">
          <color theme="9"/>
        </right>
        <top style="thin">
          <color theme="9"/>
        </top>
        <bottom style="thin">
          <color theme="9" tint="0.39997558519241921"/>
        </bottom>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border outline="0">
        <bottom style="medium">
          <color theme="9"/>
        </bottom>
      </border>
    </dxf>
    <dxf>
      <font>
        <b/>
        <i val="0"/>
        <strike val="0"/>
        <condense val="0"/>
        <extend val="0"/>
        <outline val="0"/>
        <shadow val="0"/>
        <u val="none"/>
        <vertAlign val="baseline"/>
        <sz val="11"/>
        <color theme="1"/>
        <name val="Calibri"/>
        <family val="2"/>
        <scheme val="minor"/>
      </font>
      <border diagonalUp="0" diagonalDown="0" outline="0">
        <left style="thin">
          <color theme="9"/>
        </left>
        <right style="thin">
          <color theme="9"/>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horizontal="left"/>
    </dxf>
    <dxf>
      <alignment horizontal="left"/>
    </dxf>
    <dxf>
      <alignment horizontal="left"/>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numFmt numFmtId="165" formatCode="[$$-409]#,##0"/>
    </dxf>
    <dxf>
      <numFmt numFmtId="165"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numFmt numFmtId="165" formatCode="[$$-409]#,##0"/>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horizontal="center"/>
    </dxf>
    <dxf>
      <alignment horizontal="center"/>
    </dxf>
    <dxf>
      <alignment horizontal="center"/>
    </dxf>
    <dxf>
      <alignment horizontal="center"/>
    </dxf>
    <dxf>
      <numFmt numFmtId="14" formatCode="0.00%"/>
    </dxf>
    <dxf>
      <numFmt numFmtId="166" formatCode="[$$-409]#,##0.00"/>
    </dxf>
    <dxf>
      <numFmt numFmtId="164" formatCode="&quot;₹&quot;\ #,##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alignment horizontal="center"/>
    </dxf>
    <dxf>
      <alignment horizontal="center"/>
    </dxf>
    <dxf>
      <alignment horizontal="center"/>
    </dxf>
  </dxfs>
  <tableStyles count="0" defaultTableStyle="TableStyleMedium2" defaultPivotStyle="PivotStyleLight16"/>
  <colors>
    <mruColors>
      <color rgb="FFA3DB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1.xml"/><Relationship Id="rId26" Type="http://schemas.microsoft.com/office/2011/relationships/timelineCache" Target="timelineCaches/timelineCach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6.xml"/><Relationship Id="rId28" Type="http://schemas.openxmlformats.org/officeDocument/2006/relationships/styles" Target="styles.xml"/><Relationship Id="rId10" Type="http://schemas.openxmlformats.org/officeDocument/2006/relationships/externalLink" Target="externalLinks/externalLink1.xml"/><Relationship Id="rId19" Type="http://schemas.microsoft.com/office/2007/relationships/slicerCache" Target="slicerCaches/slicerCache2.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5.xml"/><Relationship Id="rId27" Type="http://schemas.openxmlformats.org/officeDocument/2006/relationships/theme" Target="theme/theme1.xml"/><Relationship Id="rId30" Type="http://schemas.openxmlformats.org/officeDocument/2006/relationships/sheetMetadata" Target="metadata.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(1).xlsx]calculation!PivotTable4</c:name>
    <c:fmtId val="24"/>
  </c:pivotSource>
  <c:chart>
    <c:autoTitleDeleted val="1"/>
    <c:pivotFmts>
      <c:pivotFmt>
        <c:idx val="0"/>
        <c:spPr>
          <a:solidFill>
            <a:schemeClr val="dk1">
              <a:tint val="885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calculation!$E$3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calculation!$D$4:$D$8</c:f>
              <c:strCache>
                <c:ptCount val="4"/>
                <c:pt idx="0">
                  <c:v>Central</c:v>
                </c:pt>
                <c:pt idx="1">
                  <c:v>East</c:v>
                </c:pt>
                <c:pt idx="2">
                  <c:v>South</c:v>
                </c:pt>
                <c:pt idx="3">
                  <c:v>West</c:v>
                </c:pt>
              </c:strCache>
            </c:strRef>
          </c:cat>
          <c:val>
            <c:numRef>
              <c:f>calculation!$E$4:$E$8</c:f>
              <c:numCache>
                <c:formatCode>0.00%</c:formatCode>
                <c:ptCount val="4"/>
                <c:pt idx="0">
                  <c:v>0.22075095550905716</c:v>
                </c:pt>
                <c:pt idx="1">
                  <c:v>0.28071598579860163</c:v>
                </c:pt>
                <c:pt idx="2">
                  <c:v>0.15808452339609433</c:v>
                </c:pt>
                <c:pt idx="3">
                  <c:v>0.34044853529624686</c:v>
                </c:pt>
              </c:numCache>
            </c:numRef>
          </c:val>
          <c:extLst>
            <c:ext xmlns:c16="http://schemas.microsoft.com/office/drawing/2014/chart" uri="{C3380CC4-5D6E-409C-BE32-E72D297353CC}">
              <c16:uniqueId val="{0000000C-E83E-4917-9A6D-84B2CD854691}"/>
            </c:ext>
          </c:extLst>
        </c:ser>
        <c:dLbls>
          <c:dLblPos val="outEnd"/>
          <c:showLegendKey val="0"/>
          <c:showVal val="1"/>
          <c:showCatName val="0"/>
          <c:showSerName val="0"/>
          <c:showPercent val="0"/>
          <c:showBubbleSize val="0"/>
        </c:dLbls>
        <c:gapWidth val="219"/>
        <c:overlap val="-27"/>
        <c:axId val="1692074752"/>
        <c:axId val="1692070912"/>
      </c:barChart>
      <c:catAx>
        <c:axId val="169207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070912"/>
        <c:crosses val="autoZero"/>
        <c:auto val="1"/>
        <c:lblAlgn val="ctr"/>
        <c:lblOffset val="100"/>
        <c:noMultiLvlLbl val="0"/>
      </c:catAx>
      <c:valAx>
        <c:axId val="1692070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07475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(1).xlsx]calculation!PivotTable14</c:name>
    <c:fmtId val="21"/>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calculation!$K$2</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calculation!$J$3:$J$10</c:f>
              <c:strCache>
                <c:ptCount val="7"/>
                <c:pt idx="0">
                  <c:v>Sunday</c:v>
                </c:pt>
                <c:pt idx="1">
                  <c:v>Monday</c:v>
                </c:pt>
                <c:pt idx="2">
                  <c:v>Tuesday</c:v>
                </c:pt>
                <c:pt idx="3">
                  <c:v>Wednesday</c:v>
                </c:pt>
                <c:pt idx="4">
                  <c:v>Thursday</c:v>
                </c:pt>
                <c:pt idx="5">
                  <c:v>Friday</c:v>
                </c:pt>
                <c:pt idx="6">
                  <c:v>Saturday</c:v>
                </c:pt>
              </c:strCache>
            </c:strRef>
          </c:cat>
          <c:val>
            <c:numRef>
              <c:f>calculation!$K$3:$K$10</c:f>
              <c:numCache>
                <c:formatCode>[$$-409]#,##0</c:formatCode>
                <c:ptCount val="7"/>
                <c:pt idx="0">
                  <c:v>22776.549999999988</c:v>
                </c:pt>
                <c:pt idx="1">
                  <c:v>28402.813499999997</c:v>
                </c:pt>
                <c:pt idx="2">
                  <c:v>15889.557699999998</c:v>
                </c:pt>
                <c:pt idx="3">
                  <c:v>7035.0135000000018</c:v>
                </c:pt>
                <c:pt idx="4">
                  <c:v>21623.739800000014</c:v>
                </c:pt>
                <c:pt idx="5">
                  <c:v>25370.233200000002</c:v>
                </c:pt>
                <c:pt idx="6">
                  <c:v>19225.583100000011</c:v>
                </c:pt>
              </c:numCache>
            </c:numRef>
          </c:val>
          <c:extLst>
            <c:ext xmlns:c16="http://schemas.microsoft.com/office/drawing/2014/chart" uri="{C3380CC4-5D6E-409C-BE32-E72D297353CC}">
              <c16:uniqueId val="{00000000-4B50-484D-BBEE-60E4A07596C5}"/>
            </c:ext>
          </c:extLst>
        </c:ser>
        <c:dLbls>
          <c:dLblPos val="outEnd"/>
          <c:showLegendKey val="0"/>
          <c:showVal val="1"/>
          <c:showCatName val="0"/>
          <c:showSerName val="0"/>
          <c:showPercent val="0"/>
          <c:showBubbleSize val="0"/>
        </c:dLbls>
        <c:gapWidth val="219"/>
        <c:overlap val="-27"/>
        <c:axId val="1692074752"/>
        <c:axId val="1692070912"/>
      </c:barChart>
      <c:catAx>
        <c:axId val="169207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070912"/>
        <c:crosses val="autoZero"/>
        <c:auto val="1"/>
        <c:lblAlgn val="ctr"/>
        <c:lblOffset val="100"/>
        <c:noMultiLvlLbl val="0"/>
      </c:catAx>
      <c:valAx>
        <c:axId val="169207091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0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(1).xlsx]calculation!PivotTable16</c:name>
    <c:fmtId val="11"/>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calculation!$L$20</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calculation!$K$21:$K$33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calculation!$L$21:$L$33</c:f>
              <c:numCache>
                <c:formatCode>"₹"\ #,##0.00</c:formatCode>
                <c:ptCount val="12"/>
                <c:pt idx="0">
                  <c:v>31569.241600000001</c:v>
                </c:pt>
                <c:pt idx="1">
                  <c:v>15765.920399999994</c:v>
                </c:pt>
                <c:pt idx="2">
                  <c:v>50768.275799999989</c:v>
                </c:pt>
                <c:pt idx="3">
                  <c:v>40698.583599999969</c:v>
                </c:pt>
                <c:pt idx="4">
                  <c:v>48365.130699999994</c:v>
                </c:pt>
                <c:pt idx="5">
                  <c:v>52999.463299999989</c:v>
                </c:pt>
                <c:pt idx="6">
                  <c:v>49377.011999999988</c:v>
                </c:pt>
                <c:pt idx="7">
                  <c:v>44884.044999999998</c:v>
                </c:pt>
                <c:pt idx="8">
                  <c:v>106380.5907</c:v>
                </c:pt>
                <c:pt idx="9">
                  <c:v>58087.515699999989</c:v>
                </c:pt>
                <c:pt idx="10">
                  <c:v>121286.04899999998</c:v>
                </c:pt>
                <c:pt idx="11">
                  <c:v>121817.96749999991</c:v>
                </c:pt>
              </c:numCache>
            </c:numRef>
          </c:val>
          <c:extLst>
            <c:ext xmlns:c16="http://schemas.microsoft.com/office/drawing/2014/chart" uri="{C3380CC4-5D6E-409C-BE32-E72D297353CC}">
              <c16:uniqueId val="{00000000-A1E9-4FF1-A334-F99670071FCC}"/>
            </c:ext>
          </c:extLst>
        </c:ser>
        <c:dLbls>
          <c:dLblPos val="outEnd"/>
          <c:showLegendKey val="0"/>
          <c:showVal val="1"/>
          <c:showCatName val="0"/>
          <c:showSerName val="0"/>
          <c:showPercent val="0"/>
          <c:showBubbleSize val="0"/>
        </c:dLbls>
        <c:gapWidth val="182"/>
        <c:axId val="1343543408"/>
        <c:axId val="1343542448"/>
      </c:barChart>
      <c:catAx>
        <c:axId val="134354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542448"/>
        <c:crosses val="autoZero"/>
        <c:auto val="1"/>
        <c:lblAlgn val="ctr"/>
        <c:lblOffset val="100"/>
        <c:noMultiLvlLbl val="0"/>
      </c:catAx>
      <c:valAx>
        <c:axId val="1343542448"/>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crossAx val="134354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(1).xlsx]calculation!PivotTable12</c:name>
    <c:fmtId val="12"/>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calculation!$H$3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dk1">
                    <a:tint val="88500"/>
                  </a:schemeClr>
                </a:solidFill>
                <a:prstDash val="sysDot"/>
              </a:ln>
              <a:effectLst/>
            </c:spPr>
            <c:trendlineType val="linear"/>
            <c:dispRSqr val="0"/>
            <c:dispEq val="0"/>
          </c:trendline>
          <c:cat>
            <c:strRef>
              <c:f>calculation!$G$4:$G$7</c:f>
              <c:strCache>
                <c:ptCount val="3"/>
                <c:pt idx="0">
                  <c:v>Consumer</c:v>
                </c:pt>
                <c:pt idx="1">
                  <c:v>Corporate</c:v>
                </c:pt>
                <c:pt idx="2">
                  <c:v>Home Office</c:v>
                </c:pt>
              </c:strCache>
            </c:strRef>
          </c:cat>
          <c:val>
            <c:numRef>
              <c:f>calculation!$H$4:$H$7</c:f>
              <c:numCache>
                <c:formatCode>0.00%</c:formatCode>
                <c:ptCount val="3"/>
                <c:pt idx="0">
                  <c:v>0.52475247524752477</c:v>
                </c:pt>
                <c:pt idx="1">
                  <c:v>0.30457331447430458</c:v>
                </c:pt>
                <c:pt idx="2">
                  <c:v>0.17067421027817067</c:v>
                </c:pt>
              </c:numCache>
            </c:numRef>
          </c:val>
          <c:extLst>
            <c:ext xmlns:c16="http://schemas.microsoft.com/office/drawing/2014/chart" uri="{C3380CC4-5D6E-409C-BE32-E72D297353CC}">
              <c16:uniqueId val="{00000001-3DC4-4F96-88F0-2697421B05AB}"/>
            </c:ext>
          </c:extLst>
        </c:ser>
        <c:dLbls>
          <c:dLblPos val="outEnd"/>
          <c:showLegendKey val="0"/>
          <c:showVal val="1"/>
          <c:showCatName val="0"/>
          <c:showSerName val="0"/>
          <c:showPercent val="0"/>
          <c:showBubbleSize val="0"/>
        </c:dLbls>
        <c:gapWidth val="182"/>
        <c:axId val="1945099168"/>
        <c:axId val="1945092928"/>
      </c:barChart>
      <c:catAx>
        <c:axId val="1945099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092928"/>
        <c:crosses val="autoZero"/>
        <c:auto val="1"/>
        <c:lblAlgn val="ctr"/>
        <c:lblOffset val="100"/>
        <c:noMultiLvlLbl val="0"/>
      </c:catAx>
      <c:valAx>
        <c:axId val="19450929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09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(1).xlsx]calculation!PivotTable4</c:name>
    <c:fmtId val="26"/>
  </c:pivotSource>
  <c:chart>
    <c:autoTitleDeleted val="1"/>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w="19050">
            <a:solidFill>
              <a:schemeClr val="lt1"/>
            </a:solidFill>
          </a:ln>
          <a:effectLst/>
        </c:spPr>
        <c:dLbl>
          <c:idx val="0"/>
          <c:layout>
            <c:manualLayout>
              <c:x val="5.8333333333333334E-2"/>
              <c:y val="-0.10185185185185185"/>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19050">
            <a:solidFill>
              <a:schemeClr val="lt1"/>
            </a:solidFill>
          </a:ln>
          <a:effectLst/>
        </c:spPr>
        <c:dLbl>
          <c:idx val="0"/>
          <c:layout>
            <c:manualLayout>
              <c:x val="5.5555555555555552E-2"/>
              <c:y val="0.1203703703703703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19050">
            <a:solidFill>
              <a:schemeClr val="lt1"/>
            </a:solidFill>
          </a:ln>
          <a:effectLst/>
        </c:spPr>
        <c:dLbl>
          <c:idx val="0"/>
          <c:layout>
            <c:manualLayout>
              <c:x val="-0.11111111111111113"/>
              <c:y val="7.40740740740740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w="19050">
            <a:solidFill>
              <a:schemeClr val="lt1"/>
            </a:solidFill>
          </a:ln>
          <a:effectLst/>
        </c:spPr>
        <c:dLbl>
          <c:idx val="0"/>
          <c:layout>
            <c:manualLayout>
              <c:x val="-0.1"/>
              <c:y val="-4.166666666666670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w="19050">
            <a:solidFill>
              <a:schemeClr val="lt1"/>
            </a:solidFill>
          </a:ln>
          <a:effectLst/>
        </c:spPr>
        <c:dLbl>
          <c:idx val="0"/>
          <c:layout>
            <c:manualLayout>
              <c:x val="5.8333333333333334E-2"/>
              <c:y val="-0.10185185185185185"/>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w="19050">
            <a:solidFill>
              <a:schemeClr val="lt1"/>
            </a:solidFill>
          </a:ln>
          <a:effectLst/>
        </c:spPr>
        <c:dLbl>
          <c:idx val="0"/>
          <c:layout>
            <c:manualLayout>
              <c:x val="5.5555555555555552E-2"/>
              <c:y val="0.1203703703703703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w="19050">
            <a:solidFill>
              <a:schemeClr val="lt1"/>
            </a:solidFill>
          </a:ln>
          <a:effectLst/>
        </c:spPr>
        <c:dLbl>
          <c:idx val="0"/>
          <c:layout>
            <c:manualLayout>
              <c:x val="-0.11111111111111113"/>
              <c:y val="7.40740740740740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dk1">
              <a:tint val="88500"/>
            </a:schemeClr>
          </a:solidFill>
          <a:ln w="19050">
            <a:solidFill>
              <a:schemeClr val="lt1"/>
            </a:solidFill>
          </a:ln>
          <a:effectLst/>
        </c:spPr>
        <c:dLbl>
          <c:idx val="0"/>
          <c:layout>
            <c:manualLayout>
              <c:x val="-0.1"/>
              <c:y val="-4.166666666666670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dk1">
              <a:tint val="88500"/>
            </a:schemeClr>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dk1">
              <a:tint val="88500"/>
            </a:schemeClr>
          </a:solidFill>
          <a:ln w="19050">
            <a:solidFill>
              <a:schemeClr val="lt1"/>
            </a:solidFill>
          </a:ln>
          <a:effectLst/>
        </c:spPr>
        <c:dLbl>
          <c:idx val="0"/>
          <c:layout>
            <c:manualLayout>
              <c:x val="5.8333333333333334E-2"/>
              <c:y val="-0.10185185185185185"/>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dk1">
              <a:tint val="88500"/>
            </a:schemeClr>
          </a:solidFill>
          <a:ln w="19050">
            <a:solidFill>
              <a:schemeClr val="lt1"/>
            </a:solidFill>
          </a:ln>
          <a:effectLst/>
        </c:spPr>
        <c:dLbl>
          <c:idx val="0"/>
          <c:layout>
            <c:manualLayout>
              <c:x val="5.5555555555555552E-2"/>
              <c:y val="0.1203703703703703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dk1">
              <a:tint val="88500"/>
            </a:schemeClr>
          </a:solidFill>
          <a:ln w="19050">
            <a:solidFill>
              <a:schemeClr val="lt1"/>
            </a:solidFill>
          </a:ln>
          <a:effectLst/>
        </c:spPr>
        <c:dLbl>
          <c:idx val="0"/>
          <c:layout>
            <c:manualLayout>
              <c:x val="-0.11111111111111113"/>
              <c:y val="7.40740740740740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dk1">
              <a:tint val="88500"/>
            </a:schemeClr>
          </a:solidFill>
          <a:ln w="19050">
            <a:solidFill>
              <a:schemeClr val="lt1"/>
            </a:solidFill>
          </a:ln>
          <a:effectLst/>
        </c:spPr>
        <c:dLbl>
          <c:idx val="0"/>
          <c:layout>
            <c:manualLayout>
              <c:x val="-0.1"/>
              <c:y val="-4.166666666666670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calculation!$E$3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FFFB-404D-A00C-BABEA92683F3}"/>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FFFB-404D-A00C-BABEA92683F3}"/>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FFFB-404D-A00C-BABEA92683F3}"/>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FFFB-404D-A00C-BABEA92683F3}"/>
              </c:ext>
            </c:extLst>
          </c:dPt>
          <c:dLbls>
            <c:dLbl>
              <c:idx val="0"/>
              <c:layout>
                <c:manualLayout>
                  <c:x val="5.8333333333333334E-2"/>
                  <c:y val="-0.1018518518518518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FB-404D-A00C-BABEA92683F3}"/>
                </c:ext>
              </c:extLst>
            </c:dLbl>
            <c:dLbl>
              <c:idx val="1"/>
              <c:layout>
                <c:manualLayout>
                  <c:x val="5.5555555555555552E-2"/>
                  <c:y val="0.1203703703703703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FB-404D-A00C-BABEA92683F3}"/>
                </c:ext>
              </c:extLst>
            </c:dLbl>
            <c:dLbl>
              <c:idx val="2"/>
              <c:layout>
                <c:manualLayout>
                  <c:x val="-0.11111111111111113"/>
                  <c:y val="7.40740740740740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FB-404D-A00C-BABEA92683F3}"/>
                </c:ext>
              </c:extLst>
            </c:dLbl>
            <c:dLbl>
              <c:idx val="3"/>
              <c:layout>
                <c:manualLayout>
                  <c:x val="-0.1"/>
                  <c:y val="-4.166666666666670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FB-404D-A00C-BABEA92683F3}"/>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calculation!$D$4:$D$8</c:f>
              <c:strCache>
                <c:ptCount val="4"/>
                <c:pt idx="0">
                  <c:v>Central</c:v>
                </c:pt>
                <c:pt idx="1">
                  <c:v>East</c:v>
                </c:pt>
                <c:pt idx="2">
                  <c:v>South</c:v>
                </c:pt>
                <c:pt idx="3">
                  <c:v>West</c:v>
                </c:pt>
              </c:strCache>
            </c:strRef>
          </c:cat>
          <c:val>
            <c:numRef>
              <c:f>calculation!$E$4:$E$8</c:f>
              <c:numCache>
                <c:formatCode>0.00%</c:formatCode>
                <c:ptCount val="4"/>
                <c:pt idx="0">
                  <c:v>0.22075095550905716</c:v>
                </c:pt>
                <c:pt idx="1">
                  <c:v>0.28071598579860163</c:v>
                </c:pt>
                <c:pt idx="2">
                  <c:v>0.15808452339609433</c:v>
                </c:pt>
                <c:pt idx="3">
                  <c:v>0.34044853529624686</c:v>
                </c:pt>
              </c:numCache>
            </c:numRef>
          </c:val>
          <c:extLst>
            <c:ext xmlns:c16="http://schemas.microsoft.com/office/drawing/2014/chart" uri="{C3380CC4-5D6E-409C-BE32-E72D297353CC}">
              <c16:uniqueId val="{00000008-FFFB-404D-A00C-BABEA92683F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(1).xlsx]calculation!PivotTable4</c:name>
    <c:fmtId val="15"/>
  </c:pivotSource>
  <c:chart>
    <c:autoTitleDeleted val="1"/>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w="19050">
            <a:solidFill>
              <a:schemeClr val="lt1"/>
            </a:solidFill>
          </a:ln>
          <a:effectLst/>
        </c:spPr>
        <c:dLbl>
          <c:idx val="0"/>
          <c:layout>
            <c:manualLayout>
              <c:x val="5.8333333333333334E-2"/>
              <c:y val="-0.10185185185185185"/>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19050">
            <a:solidFill>
              <a:schemeClr val="lt1"/>
            </a:solidFill>
          </a:ln>
          <a:effectLst/>
        </c:spPr>
        <c:dLbl>
          <c:idx val="0"/>
          <c:layout>
            <c:manualLayout>
              <c:x val="5.5555555555555552E-2"/>
              <c:y val="0.1203703703703703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19050">
            <a:solidFill>
              <a:schemeClr val="lt1"/>
            </a:solidFill>
          </a:ln>
          <a:effectLst/>
        </c:spPr>
        <c:dLbl>
          <c:idx val="0"/>
          <c:layout>
            <c:manualLayout>
              <c:x val="-0.11111111111111113"/>
              <c:y val="7.40740740740740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w="19050">
            <a:solidFill>
              <a:schemeClr val="lt1"/>
            </a:solidFill>
          </a:ln>
          <a:effectLst/>
        </c:spPr>
        <c:dLbl>
          <c:idx val="0"/>
          <c:layout>
            <c:manualLayout>
              <c:x val="-0.1"/>
              <c:y val="-4.166666666666670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calculation!$E$3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0D8A-4744-A7A5-B363F37B501A}"/>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0D8A-4744-A7A5-B363F37B501A}"/>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0D8A-4744-A7A5-B363F37B501A}"/>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0D8A-4744-A7A5-B363F37B501A}"/>
              </c:ext>
            </c:extLst>
          </c:dPt>
          <c:dLbls>
            <c:dLbl>
              <c:idx val="0"/>
              <c:layout>
                <c:manualLayout>
                  <c:x val="5.8333333333333334E-2"/>
                  <c:y val="-0.1018518518518518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8A-4744-A7A5-B363F37B501A}"/>
                </c:ext>
              </c:extLst>
            </c:dLbl>
            <c:dLbl>
              <c:idx val="1"/>
              <c:layout>
                <c:manualLayout>
                  <c:x val="5.5555555555555552E-2"/>
                  <c:y val="0.1203703703703703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8A-4744-A7A5-B363F37B501A}"/>
                </c:ext>
              </c:extLst>
            </c:dLbl>
            <c:dLbl>
              <c:idx val="2"/>
              <c:layout>
                <c:manualLayout>
                  <c:x val="-0.11111111111111113"/>
                  <c:y val="7.40740740740740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8A-4744-A7A5-B363F37B501A}"/>
                </c:ext>
              </c:extLst>
            </c:dLbl>
            <c:dLbl>
              <c:idx val="3"/>
              <c:layout>
                <c:manualLayout>
                  <c:x val="-0.1"/>
                  <c:y val="-4.166666666666670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D8A-4744-A7A5-B363F37B501A}"/>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calculation!$D$4:$D$8</c:f>
              <c:strCache>
                <c:ptCount val="4"/>
                <c:pt idx="0">
                  <c:v>Central</c:v>
                </c:pt>
                <c:pt idx="1">
                  <c:v>East</c:v>
                </c:pt>
                <c:pt idx="2">
                  <c:v>South</c:v>
                </c:pt>
                <c:pt idx="3">
                  <c:v>West</c:v>
                </c:pt>
              </c:strCache>
            </c:strRef>
          </c:cat>
          <c:val>
            <c:numRef>
              <c:f>calculation!$E$4:$E$8</c:f>
              <c:numCache>
                <c:formatCode>0.00%</c:formatCode>
                <c:ptCount val="4"/>
                <c:pt idx="0">
                  <c:v>0.22075095550905716</c:v>
                </c:pt>
                <c:pt idx="1">
                  <c:v>0.28071598579860163</c:v>
                </c:pt>
                <c:pt idx="2">
                  <c:v>0.15808452339609433</c:v>
                </c:pt>
                <c:pt idx="3">
                  <c:v>0.34044853529624686</c:v>
                </c:pt>
              </c:numCache>
            </c:numRef>
          </c:val>
          <c:extLst>
            <c:ext xmlns:c16="http://schemas.microsoft.com/office/drawing/2014/chart" uri="{C3380CC4-5D6E-409C-BE32-E72D297353CC}">
              <c16:uniqueId val="{00000008-0D8A-4744-A7A5-B363F37B501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(1).xlsx]calculation!PivotTable14</c:name>
    <c:fmtId val="3"/>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calculation!$K$2</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calculation!$J$3:$J$10</c:f>
              <c:strCache>
                <c:ptCount val="7"/>
                <c:pt idx="0">
                  <c:v>Sunday</c:v>
                </c:pt>
                <c:pt idx="1">
                  <c:v>Monday</c:v>
                </c:pt>
                <c:pt idx="2">
                  <c:v>Tuesday</c:v>
                </c:pt>
                <c:pt idx="3">
                  <c:v>Wednesday</c:v>
                </c:pt>
                <c:pt idx="4">
                  <c:v>Thursday</c:v>
                </c:pt>
                <c:pt idx="5">
                  <c:v>Friday</c:v>
                </c:pt>
                <c:pt idx="6">
                  <c:v>Saturday</c:v>
                </c:pt>
              </c:strCache>
            </c:strRef>
          </c:cat>
          <c:val>
            <c:numRef>
              <c:f>calculation!$K$3:$K$10</c:f>
              <c:numCache>
                <c:formatCode>[$$-409]#,##0</c:formatCode>
                <c:ptCount val="7"/>
                <c:pt idx="0">
                  <c:v>22776.549999999988</c:v>
                </c:pt>
                <c:pt idx="1">
                  <c:v>28402.813499999997</c:v>
                </c:pt>
                <c:pt idx="2">
                  <c:v>15889.557699999998</c:v>
                </c:pt>
                <c:pt idx="3">
                  <c:v>7035.0135000000018</c:v>
                </c:pt>
                <c:pt idx="4">
                  <c:v>21623.739800000014</c:v>
                </c:pt>
                <c:pt idx="5">
                  <c:v>25370.233200000002</c:v>
                </c:pt>
                <c:pt idx="6">
                  <c:v>19225.583100000011</c:v>
                </c:pt>
              </c:numCache>
            </c:numRef>
          </c:val>
          <c:extLst>
            <c:ext xmlns:c16="http://schemas.microsoft.com/office/drawing/2014/chart" uri="{C3380CC4-5D6E-409C-BE32-E72D297353CC}">
              <c16:uniqueId val="{00000000-0ED5-4083-AE80-310CBC23288B}"/>
            </c:ext>
          </c:extLst>
        </c:ser>
        <c:dLbls>
          <c:dLblPos val="outEnd"/>
          <c:showLegendKey val="0"/>
          <c:showVal val="1"/>
          <c:showCatName val="0"/>
          <c:showSerName val="0"/>
          <c:showPercent val="0"/>
          <c:showBubbleSize val="0"/>
        </c:dLbls>
        <c:gapWidth val="219"/>
        <c:overlap val="-27"/>
        <c:axId val="1692074752"/>
        <c:axId val="1692070912"/>
      </c:barChart>
      <c:catAx>
        <c:axId val="169207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070912"/>
        <c:crosses val="autoZero"/>
        <c:auto val="1"/>
        <c:lblAlgn val="ctr"/>
        <c:lblOffset val="100"/>
        <c:noMultiLvlLbl val="0"/>
      </c:catAx>
      <c:valAx>
        <c:axId val="169207091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20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(1).xlsx]calculation!PivotTable12</c:name>
    <c:fmtId val="2"/>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calculation!$H$3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dk1">
                    <a:tint val="88500"/>
                  </a:schemeClr>
                </a:solidFill>
                <a:prstDash val="sysDot"/>
              </a:ln>
              <a:effectLst/>
            </c:spPr>
            <c:trendlineType val="linear"/>
            <c:dispRSqr val="0"/>
            <c:dispEq val="0"/>
          </c:trendline>
          <c:cat>
            <c:strRef>
              <c:f>calculation!$G$4:$G$7</c:f>
              <c:strCache>
                <c:ptCount val="3"/>
                <c:pt idx="0">
                  <c:v>Consumer</c:v>
                </c:pt>
                <c:pt idx="1">
                  <c:v>Corporate</c:v>
                </c:pt>
                <c:pt idx="2">
                  <c:v>Home Office</c:v>
                </c:pt>
              </c:strCache>
            </c:strRef>
          </c:cat>
          <c:val>
            <c:numRef>
              <c:f>calculation!$H$4:$H$7</c:f>
              <c:numCache>
                <c:formatCode>0.00%</c:formatCode>
                <c:ptCount val="3"/>
                <c:pt idx="0">
                  <c:v>0.52475247524752477</c:v>
                </c:pt>
                <c:pt idx="1">
                  <c:v>0.30457331447430458</c:v>
                </c:pt>
                <c:pt idx="2">
                  <c:v>0.17067421027817067</c:v>
                </c:pt>
              </c:numCache>
            </c:numRef>
          </c:val>
          <c:extLst>
            <c:ext xmlns:c16="http://schemas.microsoft.com/office/drawing/2014/chart" uri="{C3380CC4-5D6E-409C-BE32-E72D297353CC}">
              <c16:uniqueId val="{00000000-E1C2-45F2-9F6F-999AEF25680F}"/>
            </c:ext>
          </c:extLst>
        </c:ser>
        <c:dLbls>
          <c:dLblPos val="outEnd"/>
          <c:showLegendKey val="0"/>
          <c:showVal val="1"/>
          <c:showCatName val="0"/>
          <c:showSerName val="0"/>
          <c:showPercent val="0"/>
          <c:showBubbleSize val="0"/>
        </c:dLbls>
        <c:gapWidth val="182"/>
        <c:axId val="1945099168"/>
        <c:axId val="1945092928"/>
      </c:barChart>
      <c:catAx>
        <c:axId val="1945099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092928"/>
        <c:crosses val="autoZero"/>
        <c:auto val="1"/>
        <c:lblAlgn val="ctr"/>
        <c:lblOffset val="100"/>
        <c:noMultiLvlLbl val="0"/>
      </c:catAx>
      <c:valAx>
        <c:axId val="19450929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09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[Furniture_Sales (1).xlsx]calculation!PivotTable16</c:name>
    <c:fmtId val="9"/>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calculation!$L$20</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calculation!$K$21:$K$33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calculation!$L$21:$L$33</c:f>
              <c:numCache>
                <c:formatCode>"₹"\ #,##0.00</c:formatCode>
                <c:ptCount val="12"/>
                <c:pt idx="0">
                  <c:v>31569.241600000001</c:v>
                </c:pt>
                <c:pt idx="1">
                  <c:v>15765.920399999994</c:v>
                </c:pt>
                <c:pt idx="2">
                  <c:v>50768.275799999989</c:v>
                </c:pt>
                <c:pt idx="3">
                  <c:v>40698.583599999969</c:v>
                </c:pt>
                <c:pt idx="4">
                  <c:v>48365.130699999994</c:v>
                </c:pt>
                <c:pt idx="5">
                  <c:v>52999.463299999989</c:v>
                </c:pt>
                <c:pt idx="6">
                  <c:v>49377.011999999988</c:v>
                </c:pt>
                <c:pt idx="7">
                  <c:v>44884.044999999998</c:v>
                </c:pt>
                <c:pt idx="8">
                  <c:v>106380.5907</c:v>
                </c:pt>
                <c:pt idx="9">
                  <c:v>58087.515699999989</c:v>
                </c:pt>
                <c:pt idx="10">
                  <c:v>121286.04899999998</c:v>
                </c:pt>
                <c:pt idx="11">
                  <c:v>121817.96749999991</c:v>
                </c:pt>
              </c:numCache>
            </c:numRef>
          </c:val>
          <c:extLst>
            <c:ext xmlns:c16="http://schemas.microsoft.com/office/drawing/2014/chart" uri="{C3380CC4-5D6E-409C-BE32-E72D297353CC}">
              <c16:uniqueId val="{00000001-F2C6-4004-9378-7030DEB06A04}"/>
            </c:ext>
          </c:extLst>
        </c:ser>
        <c:dLbls>
          <c:dLblPos val="outEnd"/>
          <c:showLegendKey val="0"/>
          <c:showVal val="1"/>
          <c:showCatName val="0"/>
          <c:showSerName val="0"/>
          <c:showPercent val="0"/>
          <c:showBubbleSize val="0"/>
        </c:dLbls>
        <c:gapWidth val="182"/>
        <c:axId val="1343543408"/>
        <c:axId val="1343542448"/>
      </c:barChart>
      <c:catAx>
        <c:axId val="134354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542448"/>
        <c:crosses val="autoZero"/>
        <c:auto val="1"/>
        <c:lblAlgn val="ctr"/>
        <c:lblOffset val="100"/>
        <c:noMultiLvlLbl val="0"/>
      </c:catAx>
      <c:valAx>
        <c:axId val="1343542448"/>
        <c:scaling>
          <c:orientation val="minMax"/>
        </c:scaling>
        <c:delete val="1"/>
        <c:axPos val="b"/>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crossAx val="134354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C6973B2-0415-4D3D-9558-B68251456462}">
          <cx:tx>
            <cx:txData>
              <cx:f>_xlchart.v5.2</cx:f>
              <cx:v>Profit </cx:v>
            </cx:txData>
          </cx:tx>
          <cx:dataLabels>
            <cx:visibility seriesName="0" categoryName="1" value="0"/>
            <cx:separator>, </cx:separator>
          </cx:dataLabels>
          <cx:dataId val="0"/>
          <cx:layoutPr>
            <cx:geography cultureLanguage="en-US" cultureRegion="IN" attribution="Powered by Bing">
              <cx:geoCache provider="{E9337A44-BEBE-4D9F-B70C-5C5E7DAFC167}">
                <cx:binary>1H1pU9zItu1fcfjzE62clSdOn4iWqgowBtzGxu3+oigDrXlOjb/+LkFhg1y2OXG58QLOQJiqLO3M
lXtae2fWv6+Gf12lN9v61ZClefOvq+H316Ex5b9++625Cm+ybXOQRVd10RT/mIOrIvut+Oef6Orm
t+t620d58Bu1Cf/tKtzW5mZ4/Z9/49OCm+JtcbU1UZH/2d7U4/ubpk1N85PX9r70anudRfkqakwd
XRny+2tvm0b/FHUebV+/uslNZMYPY3nz++tH73v96rflp3335FcphDPtNcYydUAFl1ITbd/+kNev
0iIPdi9bhOgDSRRVhBN9+3P/7LNthvFPk+lWou31dX3TNJjW7e/HYx/NAS/98frVVdHmZl69AAv5
++uPeWRurl9dmK25aV6/iprCu3uDV8wT+XhxO/PfHq//f/69+APWYvGXBxAtF+5XL32H0IebPMcU
b27uF+kZABIHDqda245zBxB9DJAjDxhnlEsu715n98++A+hJIu3H58HQBTwfzl4kPH+k2y/b7Dm1
hx4oKTmlVH2HisNtxqgN6PaozRMk2Y/J14ELRP54+yIRubdur4p/XnlF2mZfntW4OQfa5sohjD+G
R6kDm0iqJXPu0MHrdxb1Tmn+W7H2Y7X/UxbArbwXCdwfdTQV+XOqEj+gmlHqEH4HyUKjCCEHUDWh
pbgzdHBUDyF7gkD7Ufo6cAHMH3+/SGA+Rc1VkTdRfr88/3sXxPmBZFoLJu07aPRjbXL0gWJUC6HZ
Xhf0JJH2g/Ng6AKeT8cvEp7VTbrtt/VzBgj6wLYdJSkTe9FR4oBLR3JGdrZO3O+Mna17gkT7wfk2
lwU2q/WLxOaPOtnmzRbB5bNF1/wAi+7YjOywcR5rjqYHnGkihNgFdwtsniLRfmy+jVxg88f7F4nN
2U3/6s1N3dyMz4cOtw8I0zYMG9kbWivYPeUIJHg7xVpECU+TaT8+D8cuEDp78yIRQvhW1Nvr4vnw
YQjftCOEzekdPnD5j3JTWxwIhHdMLnKep4iyH5ZvIxegeOcvFBQkpFcmumrN8+HCyYFQggjGxF5c
FLIi5iCSowtz5hVPkuZH0DwYvETnw4tEZwONia6fMYimzoFAHEZs/gOyAP7GUYxTZ3+k9gSB9oPz
deACmM3LTEsPb4o6eNZMlB5IDpXgeudqFqbMYQecc6a4vQNuYdGeINB+YL4OXABz+MeL1JiPZhs+
nyFj+oBRphA77wzZglu7zTmVA3pHyvun3gXNv5JjPxh3oxZIfHyZtuv4ehs+o69Hjgkuxlb0nmZe
RMqEIBhDgqkce+FUfinIfix2wxZgHK9epFqch9FzYmEfcOQkjGv1NZ9/GHc58O+2ZsKh94HxY+X4
lTT7AbkbtcDj/OhF4nGcplFeRM+YSc65CnSDIxq+S0YW+gEOhnBHApRvLMBDeuwpEu3H5dvIBTbH
L9O3H+fX0fZZmUt9gOqZVsgk9xIwqNAgFnZsqXdehj9WlycI9ANk7meyBOZlVmeOi/4ZQ2FOD2zF
pVCc7zVimh3McEjEynevLzz8r6T5ASS3c1ji8TJjrbObbvucyckcbQnJuWD7TRghEi5eMEftSp2I
kR+asF/Lsx+T+3ELVM4uX6RrOXluitJBSsgV1Wrn7LHqD529dhCY2TBf9/Qy6jIPUfm1PPtRuR+3
QOXk4mWigiVpr5JnJCfRmCEoyirg7h8D4gi4E4DFubxzNwt3cvIEUX4AydeRS1A+v0hQLorWhK+8
bV0gGntG18IYyspMc0p2yTyS9Ycq49hg/ZHJI328Q2jhWp4u136cluMXaF14LxKtt0UbNc8cmdkH
2gFGUn5LVB4CpQmAIsjvnZ1HWqjSk0Taj9GDoQt43r7MaOCw3ubXrz4UZpveO4AfVZb/DxusTrdR
fvOr5z9uAftZ9xsXaJ6auwoeOLeHG0TqA0ok4Ygk99raX4qzf3Pshi02xun6Rert6bYeU+yN50Nl
rvvMvk/ox3ZVSfAOBF0ieocG7O7DUOQpkvwIkPs5LDFZvVBMmmZ7FbbNjTHN/SL9SF3/C3WhB2gF
BUutduWDRayo0KJjC7S9OYsg8XT7RHl+BM+j4UuMXqZBPY2uwijYPm+fjgNsNBre7qzV95EjgANR
MdMV888iLnmKRD8A6Otcltgcv0z9ieY+Xvi6Z9SduU9XE7R77Co8C93R/IBolOXQAnf/0LtSw+lT
ZPkRLF+nscTlZVJEp1HTzP8ty+h+kf73Vo2BzqbooPrKnC7cDqhV9BxSdCHs2hC+U5snCfUjiB4M
XoJ08SKV57y+CYrnNGtIt5iDFja2S3gX+BBqH6CBihAGlXoYD/xakP2Y3I9bwHH+MjunZp0p2vo5
FQaUkFRoWeP7+6bmrjal0JUjdh2HexTmVxLtR+bbXBbYnL7M9px3OC/SjGm3fdYzPagVORpHenaO
xrYXrgbd7w5znJnxu4sDECc81JunSrUfo8ejFzi9++NFmrTTIjfPWjPiOICA9imi0fFx+4NU5mHi
SWw4HS4IlfPRhYfgPEGU/bh8HbiA5PTDi4RkbqA82mZlE0bP2U3N2YF0BPii+962BTBIccTcMIJi
3x1wi2jtyWLtB2kxfAHV2dELhepLvW2S7f1G/t+HbHMHIo4kzq07X1F4qD5aH4D3Q1Hj3gYuekbO
bn4t0Y8Auh+5xOZlsjfzhju9GaKrZ+wfYfwA3DjDkdFvRxIfokNseUBsB63XziJie5o0P0Lm20yW
2Jy+UL3pX30u6uQZ9YYilNaUzwcT97kdnBVBomPD/u0YtkXkNuPzK4l+jM7dyCU2n18mNkX9f1Nb
Qks7Q5vb1yL54hicQp+Pgxq5lDvdWiL0ZLl+gNNi/BIt70WidZ6k6FZ81pO/wMlhqMHuenqWMbZG
+RYmzrYV6Lbbn3stvmN1niLRfoS+jVxgc37yIrF5H+L8/qvj5nlrCIgQJHVwKHGXguoFFzrHcQR9
JvOJ0tsfxHkPw+ynSrUfo8ejFzi9P36RON1VnVfb5HlpUcQKDO4GQfUdDgt7B4bhgDIbzKlcJEJP
lWc/Qo9HLxC6eBlVn6ufXpBxt5vvYu1H7/xvbwjRsGQMfXRsfzcwYm20B4Htua/KLXBa3NvxY7H2
A7UY/mgmL+VSkOFZz5QSnOdlDgfheRfDLdgd4MEQ34Hd2V09sWB3Ptz8Qpz9OOyGLTTlw18v0pZd
3tQZKJ17k/8MCSlHt6mg+M+SL8DBH0mllkh3bn8WmegTJNmPx9eBC0QuP7xIRD5tQeTkgXnWwoHC
OQYC0+X8wLfcFg5wLuueyF5ko0+TaT88D8cuEPr0x4tE6DLCkbhn5annFkdCHY1iwp1uLGM052Am
sTm7r2cvdecJEu1H59tcFthcvkxsPt005tW3ST30sY8m+N+6fgDAKfQHTTe3P4vgDI2OEjwPiJyd
K1oE0U8Waz9Ki+GPZvL760+XL1KNPo0FbnULntH1gNNBKweVP7hjAjwoyqMEfff2rtxz/+y7TPQJ
Av0AnvuZLIH5/8To/Ljt8GsL4Gprtuvbm/MeXO3281dv544b/RZDd8ni3sjhTv2Or39/jStx9AOd
mz/jUZb5/e1530bdbBvz+2tcwIfGEIR7wpaUosw9N8X1UPf5JYrkCf1WSGJtBzf4cfivfOZvfn89
n34hCkVzuDatKTLd16+auR0aN/5RMEz4QJykdBycp9Tk662F74p0ROn+64Ls/v0qb7N3RZSb5vfX
BM8o7952K6qNC5kIeiQdidYiHCznsNHl1fY9tvj87v9nJlaUVdsOZ3nP9Lrr/bB0CxarxEtU3/0p
LTG+iYcuT9a2nZjPpuDdx4Q3Q+U2Oq8+PVi9fdLAIC2l4bamSqGuhvPWcpb2gTQ8H8tEh213Rquc
nAXJlPtuqwoZekNnCu12PW8/q660IrfOHFN5VVwngetPjeIeKqb5tTbGPsdnhO2Kpin5OAnLIYej
FP4NGS0ybH4uMUV29J3EUklHg6tQtkPthcSRCoHtaM7YIIJgJYcp/dhxdAptjBoL4XbjQOJVpHzH
nZQcI3dMbHaYdfVIVnVXmOtwaBriRVYpVg2upOxck4V256paJME6KOLwXdLqN1mjw2aFDE9fNmF1
kqS9GNZRY8nTqA677PDns/oeBqSLtgIQEnsDhxgeT0qNVtBbZdqc5cbXl0UAB+PyhGJrlHk7vOuH
Wl+UPkmRXXy9zXIP/PNee7gXFVGK4H4DDcZg/r9ZrAfoC3sIeNkE+VnuTOSMJGF7lje1Fzl+CGfy
sydBfb57krYp+oId1ArhIB8/qcz5OFV1WJw5pc23VV/U6aFvnJG6SRmu7apNJ4/Zo1N4MRN99qtN
M2+KxxPFRkG2wefuZViHxePRfBGFQZ5FZ6pKxDaLW7FNcNdEeiimrFnLuijc0Qb0h31a9dStkkLd
mFQ3x70e+dtBstr2WB8XiRerPPvI6pKyVeiM401pdeXKtqZMeUIXvD7CrWBT6/589cj3QOHCKpgN
dPRQtIpw2LSHQNmyFbkQvnVKWj/bRrVpApdYicm5y8YxD970YZR8CRxdvh2mKtzIgg+RR0mn/jFq
mgpvDAPl8SLubqKaqetOlKHCtTo/g5iL70CeL9Zkau46Qj1EKEQ3D6WUtRPZdWjYacyr0tfOyuhw
OhzMwPTGdG3r1UNl/9llo2jdMAyVV5P8sKF1eZjyknpJWmXvy1Rkg6vSPvjUx1lxPDbGuKWoyo+y
SZyVX+W+1xZxHLmRYXHv+nGTn/Wl1ZxX1sTWQUB07FqTn2ce7cLsSEiTvqdx8C4Ycza4aauqM+NX
HwzNLLaSHcVCRiOFbeDtNLl278Rv01A4n3275W9C6ZC3UzB02uvtkGe4DmeMji2nHjO3H51pRXph
raZ4uCqbyly0tqVCt8+M2vhN1R5zn9IPVUj65NBXFoncKUz8L7gVru7cKK+sv9tMZauybOhxUuTl
Mal0eh11pYTesyy5iLQ/KLerePCm9uvWG7EOhwS3n55XfTaseV9XG0IG0q1ToUjgdX3gVF5HQ3+d
NaxetaU+D30rsFeEFOYIrob2Xm7H0nWMSv8aMjs8obUuLwQz4rDVsUU3jcymrSOLet3YQzxtusQJ
NtYw2FvapP0/TVCWwpuosVs3D2gXbAYTF1COvl+PQdc6m7rww1VqWHaU462ulrwusNBZp9y4iWPL
U36vXFWIYXK5SX2PGSvPDmuZrAPejvafPSMcV0XWdurG2Elmw0yvm8OBqeGtTKYp9f9s+8pkmTtG
6ZjX16EfUjp9bnprUFno6hqmvLiiYxYbVrutadvSPjOJyZLhjY6q6bDTrfGPszqKSjemaXFhK4sd
xyNjrdcCA98dK1sPgCtznFXu+/CHJk36ai2TPrC9OjXEPw8rW6riKBlVH67GIdXmrWwMw47q/YI0
vdfCF26kFcb+eQfVkYFXOaWDDceSJtvkaVRrN63gvPz10EXSs3w0Igt39O2ce0XjZ5kX6rb3N32q
0mzd+IgKNiIPsslzJgGLmdOEt14W1lbqds0YNO+ayMqydRFEzj9W26nIXtkFNYcRd1rnTFh+4L/J
mTJKxF4+NNU0HjU2rFu4LoNQZWu/6aZqo+smjzZjKrPxyG6arPQEHdPIU4MY08M6qiLLA6z0k1Vm
E1kxJpNshf/Z1nka21aDJc/zT3GW6eyY1dqk6yQ08v3UGsY2sVVQchL2YaNyV4U0NId+3ZX5BZwx
exMHE002bQkJ1oVJg2ntkGHSnhOPZX+aOSO2tgVVqVc+Ie2bmgmRrgKfBe1K5R3gjFSD+CSfYjbd
pAnTcuVAgGzFxiysjokd8aMgUon0aJJUbBUVkb+aWj8RrtXXpX4X+33MPRZV8eRmZTxZJ7af8g0p
/UBAXK3KNRnDqTgOI9IH60TzsHfn97lERzrH9glY5Q19ZE2uGSLr7zofi9FyI+gRPSNTHk2R63Tc
Yh/GtKftmSz1WKxyXZlT0eZwSUGjEgzQGVjLjR+FJP88kTQP31Rjlg6bphdTdEJMYD7wmIqtGPzM
dx2Czbtp80GxdSOnCMK3JM5WKauSxnN6fx2RqPqc9j0iiziIu4tGyP5LWYfsqFN94K+dRNjUzR0f
nyPSIh42ed2Rs2koGf+zMYJ8IMbCO3ppNY5nyKiGdUezODqqB0r741wFDT2PLKUvc7uaN2ccV82h
SpuweTeM3DieXfXAJuxzCFY0MLon8GD6EsdpsbszWMl6BWZjKI5No336Lq7bJHlPnVzz44HHfXtq
BjMHn+E4vBOJJYd10Wd4dFFMU+cONDPToZ2oefKz6D3sE+QqM3LGRY5ZtJXAUoVJkUyeTjqoTpkG
SfRnXiuofN0iKgjwGmwqNXl4XhE+1rnLytAG3H09tKeZFZaNG9ltNWwGW9lsPXYVnY0GlMnDjGBA
Bk3mONnk2aVPmX7jdFHkuE4oEuyLMZDbPmcQY6jj8T0zg92cBAhz45OizJP4woG3OGxym5xVOqg+
c5vKyg15GNE3hRPo9sQPi6BbjbWqegS4IzssKZbVs1U1XiVpIt4NbWMXR5U9dsmnXmZBc5T5VvbP
OOnZhkRVGq6QBzhsHdExbDalzPQny/azTdaXQeUqDjM31n34PipMc6KzJBYrQWsawOzhdjm3C6m+
rGOrC9YpzaEmk+UzfczzglQ3GQzy+MYh2FLrfrbY61hYWNGhm7o1nExfnZC6pdLzdWo6eFrW2Qi9
q/jvWnf6gzUiTH8zaVOTa9PkY+NmhKjuOOopPmrISDh5vA9kcFwClt6zEi03U9F15nQYVXoRd03l
Oqo54tnQiaOplwAnsUkzHZZpUhSnuRz4W8vYvFiHVZ51J8HYl6HniCYLPyASaa5tncOMwHQ2nZuE
Td+4uu+cCl5grC7SoCLRX6SYmNO5EyKw8WNpmKXxYY1fr0NlJcEbyy/7L2FgW52XqkYmxxH4oD+H
xvKnw7qtmmgdTS02aURNzN4NSTqJs0yWaepWZWfLU05CPngjoptm3YclUOudPArcelIZbEfTpGsy
sKFedSl16sPJqbD7Ez4EajX6o914ftnI6lMvRvIhDmvsNXg6fYm9njXvcp0TGFha6njjZKHs3aH9
TJ22d4ibJJ36KGhe9ateBIafcj91uveV3+gazh07el1GDGgicRiHtxEzSfFW1WXI3tHBTuWxPxQa
8xoGKzhNaqvsV1njw2YgGmvNaZr6kL/WSbBpQicJV/1g28djxaH3o5QqcrkfKrQmISrdcRe7HOcu
Ab8qyrGOgnD3zQFf//mfD0WG/96O+fbH+YsHvv0LR3nuvrHgp+/C5WAzB9Qs3zRL8/WzIMxOupm+
ePSP76iUH5Ald1+A8IMXHzEpj8p79zzVTDRQjhzya/j+HZGyqBJ+Y2Bux+2oFCkPtIL3BqGJxAOn
OuU9lYJTbTMVjYY09H3i6xBmumTHpKBRgMEMoL65u9BwR6MQHFJkFB28mqATUeMbEv4bGoXNucS3
jG5+Io4xgEphSJlx2oHOuciD1DUlcZ3DY4gbh/im1Wta8tJKPbvsoulSiLZMttyqRbPJq7EZ+crQ
QYSDZxW+/SXIa55bXkGHRL3RoRjbVaKtvDrqdZY2p8hASmt0i2QQ5ReRmHgoVpaUacy8ALkZuVFD
Mbbv03BQ6dZxROlfsYxV8iyQUVUymCzwBKnHS1Fn5yGxTZ+vglTUCYieXmTZW6LGCiIHWUbGE5qx
PP7HaroCYx5Autv6D7mmx6wCrjsAs4M8TPK5uR3LtWQVSBa1oQydG78v8rg6MhlP+VHKu6ZWR1MT
mKj3pqjEl2ikth9R/xdZN0Fr7yOMUFIF2Y2kG7U83Buj59cfYIQYzGmkLaPrmCQsiTxTMMEQn2tq
VfGmHvqgNiskjAEPXYtbU5m/6zkbG+oRPsmevTEyzJvELYqK1eQMvSsVXvv5GmELP5QRLpoxcBKo
qSBlnbflYxmHMLJoWDPrWlp1Z9NVMKlAVZvU4YbZbl4bKf9GZOSb458/d4HN/FyucY0IbtKjIKeW
zy3bsVCFxZzrAFFdI93OBv3zV4iMMUf+EEdtdJ77+NoVg0y5wH17v2AUZsLggfrg8WBicAEW1Ujj
8W0M87I8gCYQXWTZQ8iuLZWqinmit6XYQpEsc1xMkUrPIosU5JQl1dheJI1tT6GLimSKRfn5Qjym
NriyBUVFEUTtfGYM5eAFAEZGdjwmuX/l6ykX9WFRlZk/ri0fDNx4ODr1AFR+/sjvJ4/Da/j+D5zI
ub2XYkEhhir003i062sue2j5ZiRyglMUdd82fA32i8u/6xarDs5VoqX67wLBVA2yNirssv/FRiAL
S4YFwHcuQEugqLjRD8HuAgo9xUKXxvqCxn2VWUeDCWeFyIYixFe6tEhHJu5FGeLl0h1A4kEqEdlh
e5GVMh693CJ1fqGzMKvzVSWKmr7Puihvvvx8zR5zO1yhLowbVGwcscBNttCWhS1BFurUdjUNX4ba
1NgEdpvYWCx76JmwEMyyzrooKVIqKI3pi/lXVAbtf7tYuPMIl1Qx3A3mgMuDaXu8WE5FGzM2sviS
p8KCDY9hvaYepK9tRnHCfAG73wQtLi7PYpHDotZlVhNx5FgIWBO3CmFtZ8uPFK6HhFPanfAhKYvs
F2aFLPcYrjJBmZbiPmwKhOV8Kc1DBRtYn5c6n9iXxqfSytaxacq0fVdNJipzr6/GCsJZKuvwWjFW
WTGunGQarYu+LP1jBFxpHHjZNNnjCRJX0MJurm3pG68VtpW+R9AeTKC4mB5gEqkVjyR/YyPEx6cm
kd9X1S/UdFG3gKVCTqDRl2GjQQAXS4qFxcDOzKsu78q/lShELLzSxk3glev7rda1RyYwKKHrj3fW
M205XmtvzUlJfAcvDb1hstq0Pfu1QvOlFcexHwQjQhNC0er73bZIBhAqSIzKv5HQRnW1ZuAK+Skl
IRtPWNOOWA7td+l0mYXDOCq3Deu+Cj0Y/F6+D6rJt47qjMfTZW21jTxzIjkHCAPvslQfJq2Y4Ska
prGFxk6J7n1Zx8l0OaXggxLXTtPZaUVYfQBU5DrEHxli1enSyYYB2DERj/jVTHZgnFUpGtZspGpn
7JIhiBBgVLeP105gjb3rFEOMjygQPEDyyMrn2MCUIku2QyPzqtzoribdBWfFZN7WdeLXbppmNc08
K/Cz4SjgcK6fcyf3+WVndwSbTDkB4oyuyguEKD+3DUsTjtVX6NtFzsiVxOXwi63BfDDQRJfp3xPJ
mjpAJm4rpMl9ERfpMWurHobi509cWiM631KHKt0clcJ3L58IbrAJ+4z1n9nUzpuxb/ls/mijEjhv
2VVC/u2DAsImBMcCtvxUwbBgn/5cjPl+7kduFGS3pAqOC5feU44o+bGWT6xrK0vL7DLjeWaYa4pW
WDdFFVawRmHS5GRd+6qI3nWNE8DilKEoUGRyDO0K5KmqT1F+okF1kvqOvBhYnTqj2/REdu+NY9mR
V4lpKE6wiezQjW3uIzXlviSzsoc29mHRhYgujv04MbPmd7i55Xz+9qVydFlSs6E7/PmMl3bNQSXU
nq/3pbfXyCMneDzjRPph3leN+ti1uY0gVtQ1RRDbTfO+5Qiy+BEYjAHbdkg0w6/A3Ea2liznLc3a
uKf+hT/IeUvTKpqy+ihCNWU2kdXU2GRTpV3ZRIeTGBNond9nc0xNRieDdipSQY1+PiX6uCKLy9yE
48BtwqoBQTQJLkx1xfJsKuKcfnRMyKBbpgxmAYzFwBLv9BiHQEbI5ofDrOKwlbNJqcsKjsYKCcJ4
Am4UfypAtyXbVMeKH0V9Oq9DNfaFPPOrAe+KQjZPcQwy2WwSS9VsUzp1xxpvhL/AdH8xtUWUialp
fJcTReUI1wDjNtTF1MyQEJW2xfiRBd1sqUxdYWtN6RQVV8Z2Epq7oymq6VLRfPaPmVUQADLILA3G
9ZRJ8Iwbzay2/4gotcZy9Cpm2H2sm2BN8sjS2GK8T8vZurUwm0cRLXuYNYOIBA+MjG/jX8ixCJYi
CziWwhgVWsYTaRtDJUJNY/zrbn1mUzifi/ua2L67C2ofZkELHXUQLiC6UlQ4SDvt70Jd0k9cjrKy
PnSZKmAd7sJbGjpDl3jILFEY/JVZWLij+ZEc5yEpqHP8D1HTYyWx4wIhZDmoD01LsEPMiFtnokP4
fqwPj0teiLXfW8XQuDIFMV0fpZ2fI2SB0cMqgWlMzTslG8ePN77hoGCQhdDufY1DY/AAmQXFN0MO
R7WDLaj6HEs5pE4OXYEWzXAEyTADYcURwS89xrp7bxdZAUlEksA3JdLMeerPV5tr9tgmYvKzE4CR
QCcGoqBlZoNwsEHFaRg/hOEowauaNmGl5/e2H59JOvF6XFdhLUvH1ZTqOHTruoqqN3baoqLvloh2
rJM6yCx+6mehYh6KxUNwZUepfdT7LZerROVFes3jdKrfZ4XM8L2TIMj7c94Re5hWTpxrUXoV4sem
3fS9cLqzugrBTbkyszPyFuU3old5XmvixYNpa98tBpBosRvmXQ3qLRiSDsrQTXU/pu5giZjHGzSN
tPxCpmbkgWcPpO3bw1L3IfERv/mBOTahQmTmqSntpwlpLbZieTwko9+6VVPGctNpFbCVyKxh+tDL
gkaXLU8Df8W4ocQbkZ8WoysDkN8rHVFwuoFIgyPcL2RWVWH304mvc9s+JD0J6SYACx/a6zIpMv5x
FF2QWB91YQ/Dh7neak6txuTWe3gM1V6LWsr646S6IC/csihI2Pyp0TeBqmQEdgMEKneywtVJwWjo
qXpqKucLyWInvw5pWXTDCltlrG5QNet7G3XaviHxkfHzSjgr5AEilYd+ZiXyTBMwoMlhJ0sUC8Ob
0MmZwSoPKMnX/BStLx229ETqpgz/xLdnGWmv85yXpTpuNUod6dtcDEkVrOMuMH33thd+EEUbn2d9
K977OWXVsYx5GDgb7BXJErfsJhtuPW2cqNduYHFZmVXo11M8HvdBY4XRYR9l8DZeonsOA9uVUSv+
KqxWClT3e9FbvtczhC3krC0RdWnXjMwZ5HmKphn8Mnd/tKIoxWu45ZvjcVPR8OrLhFIh7d7Esi4D
ekQGy1LKG2ORtOpwyGOSpa7g3ewXbWFFmE7ABJzKdvBHfHGYF4tQi+Ac/HNfKtSdrLhPNyphFi2P
k3bUTncu0QwRabfSeuYkVG1EmFyqwPet6YTztMFKWWMFk30Kq12F4sRiPmoZb1HqiUj6Lo772PHX
fQxDEKyLCF/uU3swWbNIY2elNl3bQThG1couk7hGpdPYlsj/ogHN8bwsTrX+2KKkXHk18mCsLIji
CB7EIzKcPwTyI2Rxq0rPMT0PG8zeK1GxYnITh/28Yiw1CX4VTWisizxTs8nnnQkc5eneFNgAU454
49DoOsP7yruphgaNGfjgGI1LCr6k8fG0NCRIMnMSzfCQkodUfCLpMK9zznUMLslqrRpQWHnihPym
qpDQVBtUeRFpeSC4R1WhtyUUrQUEeVu1lybO2yjHelko6R2G7cTJcOqgGQuiREC6nC4kdhaewPBS
9cW3hnmDydqakRfob6q+pDqbl6br0PQVwcU6VQ8ZOnzlHOa4m09dM1Z9AeEW4m9iKAt5kQjua4Zq
hgYB5JYqJFiL3e5BexXqgSsVW/PkfDPeLkaLXVN7uxhXi0nM/2KNSE6ZHdXWxW6prbu33y/y3fvA
FNDkVNEygwAkt8LuSxLJMqoPo5yNmHRFJ3zdrxtQFkT2BRLwAN1f4g6oYur+h7gva5ITZ9f8RUQA
Yr0cIDMra8naXNVl3yhcdjcgCSQkBBK//jy4/M3pdsd0z4m5mIiOrrBdmWxa3vfZmDHU0Hlb3Z7H
qPQ0raAWWnx2Xw5W4i6BCRT4FdAKEc4KMAddyoqHfi962yGN8Zcib8Ppvfy4g1JhBmFd+7imLu7R
o9VKjtkaXXlb7N15+PFoP4ZHRrnA/cmSHp84pLnYL95lvsM4bSO9HwYkWYa/9HIK8+5lC/rEzte4
UrLf3o+BtFkPfvaAi9y/Jeq1weeghycYXWbu9lP/uKHBtm74gxREJvkhCFNQc+cNyl+nTu2OaIWH
tbcSc7pk7Y58mBXPt1/yeHqPsnbE8DEpKlZcvF5Q7N4bYNn7F8bL/iNZINXBHYEUA78ybOl+/qPN
2m59saIVbX8c2wLf200kaskVNz6P5hvyMVZ6Zso5P/285SVbNE7H9YTjS7ADSBycqZ5jn1+iacvC
F1RurFgaNQXz2NehaSkOnrIOr05uZqGAbQoABoBs8Jg6e85lu09nSLJ2oId7m7HiyFEsOn9NSiOc
vJoTGUKdIMpEDEtFTQvYMCoji9/v5sngB4rGVFyGyeL/flgBoqXhGgEqmoDli8vCZwpQYNUMR4+6
Vi6v2UgdugAKohIjYy2xlLOjI1OMFabQnbDFQQzYYoeDC0YKbVZaYqtyn8PMMaw3rZCS86ufcDKb
RafZ0XYC/e43nxhYvK8U63A7TuTHnJlkIXDDDF053V5JV8h1fpnI2q3Z1fxx6a5sDW4RUW7juCLe
riY9ZFsYYZWbdbLfvsipfdQAr9qH+Ad+Whi+4g5ENt6vd+77GD80Bjh+f+oBhUINIDbgykjM5WNZ
AbLw2XBHVKTxG5mP9h52Sa3BuPoAWbYoFZqC3p80jc8tnSAsqbYP6I2iLQdqOKUJB15KI47WdxjQ
O42QrACYSG8Gnu3zaU7WHiB8y4sZSyXJqMeeZzxWGjCBJNtvnu3JDhXEtuDA4pkYW3wcSZC4ys8r
yjMaXK/UaN1fSsJ2kFJabHd3Oackmx8TwFgeUhbKAg8J2qpSYRpAF3AqVjlAoOxL0pIILTk2wxIP
fwuSDVeVjcO+bQwp3YebjnWEwfdxJ9ksgUSTPuzJcr1uYO/zR77ZNXjWKKaBKmxqKrMvWG8xvoJV
bbgDLAn3a6BqDLD4o73cUSrRo15FZV0OclVfIB/tpug9cSITlyyblKfHJJZmDv5Y+4g5esCORkRa
GQH8O6gLEeX6FYjkyudPYTuxtq1p6knnntYctc30vVx66AA+G1oAmjhpbpehrIN4M/x1S2ycyMpi
d3Bo9iHEQk2Z52lpI4tRPrAyrhf8ZZBDg7qCmXLNzyv5eJYTxCW4PciB9/tl/VhuhFj29a+EmgA/
UP3vk7c3w/4b4w/0nrJ4/zu8+SrAb/jW779ICdCJ4YDOfec2ekEVpnKLapFettlH6sAwUfdZWQ77
v/wcsqgpsRJB7rf/0wcevi+nAfQAzkNMWEWxDosH2+XtKqsV2iU8aL/RMj6vUOvhQ22w7XCgAU+E
HwnKsvk8bSHGdwLBnLgAt9zPnPdgGr/8PFCqS2xpE4ZK8PzRsY0923JesVHZ5BFarP36+AfQOCHc
BKMhENMOQhqd6SRphnaYJOQeU2aDZ9unCr8/r2Dxlus+bvcyDjQ7jpEvYj8t+2PCBZJjH6loCvUM
Spl4pxmbcXX7mMwptEl9lXZmHIZDxwRmI+RyO0EAHHhf9Dgy2fC9iYkCdtPFROTFvwBfvzT0wHKw
PmAEx1jcsuhvsDJkVChOuYqfOykznHXetg6zYZVYZqcg2WeQWAC8dNUCCRPO/V+6u7/2dvvhkf4L
D//+0jQc/5fGVlsng9XkgKo+lkYGDBhngT4AM+mfD/ULgI7ZBP1MiGMBssL/s72t/xNDtRZ8ggw5
Gv8zRkLupKyhK02Se0R67k+/zLr9odqe4QlDe5vgkf1cHP/5XP4KIaR4XSxQIby/bxftE4zz+K/n
QhcSA75l7TPiqbCM9Wm01+PGQFp92CRK53+7z38/IAxEAA52mTvAxT149M8XzzsdRmII6dPkRmwU
LceOf849x1D7ObP/+QKjXwXSiF7Yqbgc9rIYb/j4Fch0giXtOIvs6eeKsXbbDtr7jPg0PbrEFMuR
KbppSC+JZ81gx309JxpLQ2C2BPvRv5zRX0c67jlaqT1snORlCi/Or7SYL8NghbxpehIfk2pFXYc5
7iynWNd7qKrwCLoEgtG4KQk2B5QWQbefCFNkslu9TOjsj+lAZBpWDkuLr7HUT/h1zA8aXXpP0E/W
6wefpT6W2X++iF8fIx4cXmofIi0bkCyE9r8+xqyb5tgFy6UzfF+Zth+FkDLpaB99UNgEbwz6v4e6
UhAgiGfAC9x/+Jz3xJO/DpvcoRpBdru9/Nz2XNtNrAolVlZZaYN03f/Z8QD575kQmBgI7kj+thyQ
FSJMqC7Z5WNbQpG8P42cC8yL0Uz7hvHPB9zXl/+mrYHPQimFgbqLUvDCAPz5rxe4+s31ekv5VT4G
mqd1Pgw5+ZJpTJh/m4J/PxQeXQHaq0h2e8yvS91A48FbKM2uPkqRBZJirDUungb8+Oer+oVbw7dD
oVGCjN9TovG+9l/pjDGcO8qcKr+FUHT+Z1rFGd9LRU2GvZ1ciwWS9nBIdAzxtBZgOiqBUtTUM4Hq
84WtIRbBfzmvD4nIn244MEzcghLCnR+CAfij/nrDwxB8Ud535qS3OOzMIU7drpKwCH+18g+zjSDa
IVVugfmW1UA3dLHVDO1YNNygioA0qK0lV0CkbuMEmEj4MFC4duSVR82Sygt1PY+cr2kMKuyzmaYB
7ZlmcTJOh0FYyMzrUIaZGZpCp4AAb4mLJMkeyg+ekWdoksg95GXR5O5420HY3aD4yvoIWA2DhOQK
DVDeQwcbMIUh8rNwygN8rKv4R7mDzqHAJpb9WF4/WiD+426u3RBjS0HLupcn6xIHKLRlXKB/GWOL
243SL7P5hRixF5nBR82lQNriuYWqiCD15WYeoq2CrQa6wiZTuWC2+g8UM2E776qfBdaPyg6M34r7
u03FXlzk0wLECz0Pz+KDKiQOCQ37XsGEYFH6thZuQFzuCTyDYOKFoBwvySXzc5moM8vCYAcpzKKB
//qP/rBcvSFT03E7AA4GMpSD/ahYNxeS1oGV7RoO1YQwzDR+KKdS5euhnbDoTJ9SXy6b/AQeZGfa
UJtCmXqBQhTkxqdeAQVvG4xzyByOnZ6iiNVDhGL4D4+W2BTXaebW+EuUOj8XF8B5VD2OZcl4fGCj
CaD0V3DtubmGWQ8c/2GUHs8WAsF4074KAyAmS42SMUqL2ieerre8NLPZKtDka48uvyw0+Nq+C80p
CcW8vmfhwH3X0ASNwFgNcO3otxGIUGChlc52KvDnGjmBp2+z22LAfsKOYyd2yejP+g+A/F6/+nHe
N8OPoSF+VKljLjhaSV1CqQO1qA6zIcIK28ocpwFpOXTSPICgFZuLLJ7VWAbiOPQpNORd267Pqe9T
1vh+pZDmL+SqD8kGP4JbroCwyKdcZzF0xGl3yftZhMCyF/2JYlBfJW0qTYXZ170zrcRbG/aygeKY
okcWZD6hCQfUFY/pDYxWXyTHdBxXld1ma6+aPOk6PN0w0EeWu+TAZG/vNybm8IBuYT4UPiQCIzYb
vnXKPsdRom50ErQ3w2LmQ2oAjUMg014t0pZNV67FY666CXoD1X/vzUQb0am28sk4Niktp+tii4ej
pyPY6VGlCb668GOdsDE/rvjKc4E+8V07aU/QY9DvU8nFibtIbJUvWXrsWCifVQLOoBKAjkwVENm+
rG4rvopghLOE2OHTWsT9IYQd5Ro+x66vZBCQ2wTw4REmKWSWs5w+AtTsoaOaSfk9AgWFPitS0dMS
s64/Kj8Gh8gM85NZEgAhWAoa4529JkZ7XqXDWtQ0L2lXvPVLXPozlBH2m4kTFh2kVTPar37ofLWQ
tPi9mFP4eQIa6OuhhEyiSaKZPbqFcPRvg7xJzRxNNS06+TVkBl4tuDJvTBbtI5SmO7fbLuu1Q5l9
F+Z8OQOVD657Trq4KbD6fY/WlYzVthVRh3ZeBZ9XNa2/T0Hg6riPtq/GMBlD6aAga9w2g5HbCSUq
KLm0bdS2wv+S2XZqqzBS/cVHcK94tHrwDRFBrpH7INQ1PFr6GCsb36QCTiwg0K/p6r+FltJLEmH6
LMbODSDPsK9aB1dPk3pJDkk+jxfVJfqzVw61YgjavYUThEObweu8b1NVBZYkX8GYy4rEYjxJABhV
HA7zo4tG/mg6P8MEO8/ty9T56U07NcCK56yraaQVqxjOD0xwASwQE8/tUnBXrA9lbDpRj9vCvrJB
bRXIp+EVL5ucKqWW6BGmvOKsYl3UVof0OunH5KspMnfLwEMsoENgAwAYNVfUBpDwt7a9zYpA9pWI
ePlVByi2mgJ1I6tSZqaHbM34EQt9ltVlv+VXcyS7B+iHoDlZO/0Sw5tyWqyLTkwt2VdN6MuK/v1l
m4atOE0q8RWbhvZ3jxty6ubc2gPKU/886zKFBSGZwCTzdq7CblnOWcnVaUJ9HFVtbsqXcpzLdwJD
xiemqXyHpH773WKAN0suY4i1GYH9IYubycGLhro3qNJ1XG4DbfiXLZTjiYiIQjEGmPvS+TDBXuaw
IoWsL4BTpTy7wlu0aK3MyE48tfoFmjOC81/i6ygcYd3JiPkMvHB6KMdOX0VelM/DoLeb1rDp4HIs
uWjP4bIck3C+1jZZH0bI4j/poki+Eb5gcYgnv1wSP2DyAGu7j8hsb5zOVyj8HZHAk4rxRLMhadC2
Q/kJOKY8b4Gmt5R2+nGLi+6lAKTzedqK+RM2/PYKky2/gxR/hrYq64+ipOktmPeI1PNQiqbY4PvD
eNfjcWsD+cBBDTy0Dh7sGoqV8KhXNn1Ws03gK0m37VaXib2BgIoDtRjkp5Zs5YA1G247kvPiKgIX
WS9qS+6LpSVgDHTwPaCQ4Ye3Pk22vqz94FCDN7kF1F7c8pQs+XwIkVop5kqUit7C6Ns+AP0RlyDx
46uY9Vd8pgUA3UevZkAFw2zOLq5kkIWmKuqvS6niLzagdq1Ft4Z3kCDZlz5elunUxYIkddlF+U1C
pS6OZTiMcC93hWrALydbtYCHhwcKBtWKbXO5VAOh40UG0CHc+GDKca+zcJ317VQuIKAipyOYZpJp
uCcuCR7zsexVnTl4dw9dqfQTa/tlOICK9t3N0HPZN4EeUyg1KY2CU74Ysz35YtS2O+2lR9iUk5MC
ztlFybXl1xxYgRZ1lKNyqdPB0uUOKA4zNbFR+2nNN+lrCTPBLWSENGrWCCXizQyAYH5Ne3SlGuuI
VnOaoXBqR8idrpY5y69TOBBG9mkjnsZL5WE0Le11jMUuPBcJmIrTtFsFm24xqX0ug5YzKINaUepK
wxUneB0kpXvu4eXIqrhLxKP0UbCdVjTAbDfXxOHtWjI31rEGv3CXCyynDYR7WyOBuF2zeO7rLMr5
9Rx4Z9i98EFWbgS3fwzd0AA/GviuHlNxOtzPc8KKGaYHlgl4rqyRmA8FaNfaRj4eDklkRXfLO7DG
1TACfq632U2wIg0ehFRuGb8a+ySVh3ZN1zveA75tmOvdFWmTqGiQctDlgOqYjs681Qo0qU1zX8Ur
WPlsjudLkJYurwdGEwPDDyeACIElvkYq0N+XEqUJHM4+PklJI3hq4fixcY0SrgtkDc0AJHIrvHDZ
kw8SmaMwswWcmDVW0hm/IMOgR34uFqGpyA7wr6gqhW3GlQc+wJAOq2HsZJreRcGS2ReQzAO9YlOR
fG2X5cu2de1L26kvbalSBhvmOjyv0JwcaEH1KcTmEWKRyDRouXy7ET4WF016e1w6XdZqUpuqcshH
VTUM6fCsR5E1Wme+skWfYH1d5uHb3NLtmMvdbtM6egfmswjryJl1ajZsNslDaTrynEPYpJt+AQaF
8YABU0Gnt36PpOKPahpNcTB53t4aOcpnO5m5PVjXLvQMNLvNq2Bw5XmQbGrgphFHPtH0eYQP6VDO
nbzhNA3uYu6Sm1iBTJWtAaleoi1q4pgi+97m9rS5OBYVMrTgXQzLZTIHFWXyAl3jOp+VXmlVmjV0
9cRbVieZWVRVRjB61RJCTXuGAah1Bw/w/Xmjuv9OwcdPJwbeDyEIOoR1zHN9wS6Pzb/PuGh6hvoC
p0CfsOv0R5uXWW1H1b2yvo2+ABGE4Y1H5UmG5XDMVc4eAhbqehmy7i2EJR7GTwC9aNyOeUzZZ7nG
s6xSIuVnElJ9bWNCXUW1Y0XdA7S9pirGRbchkPfeLTWacHLP0JZcL2vUf+Mdyb9w2kZvPCLr7QJG
uUnVJM8EUPYrSIGY72uaUxVh4XSXUUpQt2Jx3Adh8i3he5Pux2HftV1s3uVSBP1BZD0IWoDcMjuP
6djL2ujezeDANgkQM19ZVBOBdaTKgp6ld0KZ+B1G9ZlXscA5VEwgfKLm+N4asBzGROdVeh4yG+cN
WvhFaNRacIANSs6/KXRtXc0VIeEXbLyrrsqgWJerYOZZMysWXPVTGr/seoZjtC3cVr0P1H2aOvZu
l0Jhe0DneZSWQqUlaUpuQSnqG+Uhdql0i5Lm1hmr3nkMn2ltAH/CVL4I922ePeYKJiX6NKuArn5f
wKYtFZjC5TCyhVwDPG8h5erdhmIectbf8RaehR6HvJtvEo/+rQpQjsyNoFOQHoJpgBY53Jb0dTZC
fM7V4mpuiGlEGEzhxa559AzWryihVkINV2Xz2onTiqLqGqvfuB7c1HUMpVyJ0hPqkkBeSLdGQW3p
rhD0Q5iqg1YLnA9QymAQ1Uk3dCzhy7FdMlA8A3IXOIo0uNDQxi41rHh9jJqajHR7G40d+X0so9U0
6Coox5JWZnJTtY5sK/wJrlU2JveZJcgE4dHUk68CctZgrJegcIweQeRxF97xTmayrNFtu0RVFuZv
Y+scG27qmw68WiFgbMYu75tx8XTgN76AwTOsjUUDph7EAtSKVA7y89IetVVT/9a2PJFts2KqgN6B
S4iMulrcJLP52KJWG8+2szBnmsm4JT100GUN4yGdwAE+wzgHTuikIOCax0b7JAjZA7OK4zkkAWRc
lkFhDW4C1leNy/99CMo8xH00bPRNqTqXvqU6jbvnDxA5UDsRglSLHbKNI+rUDYIcdkkBdAw7P4N5
uOXf24SGLjtB771hvk2RKfvPVq1d0MEcDAAuQGdL2Zphi8ByPL/aDoBCcTujoHSXkJWhT2rbGjvx
0wbWDU8LWx6T7J0UdlyGJhWz9eMNsbg8eAUl1B+mhhgHnthnGERVnx0yCGjhBQ+tnbyEPgpJD/hO
krTTUamCYT0OZtlwqKPuYojMULqrEiumL3sUUUVy6ud88F4BHV6A8PY1pF5WrMmhHV3Si4NaoQSC
T1GPsrjdUPoVBxqIjIKdW2ipbBUlU5kccr+R5AQ+cnhVhRUvAVQ/cxVLmOKqxGLuHKCCGb6HI0eV
BVV+p/lBZoiNaRYN/QzSA+IJpOiWWf9D/Y/ogXZ5AIi7XAGf7m9lSEnN48zesch7WCvJABHZUoKg
VgGsrKVb8/OEEi6vyKh8Urlx5eNJzyHUla5Q6wjT0MK/qy2kHEtrAqNnhn3UNjPZ/BOSAFaHAiEQ
B1Sg6BApU2l60lkyDw0dCveOlAznVRW16xQ9FbznabPi3VrfNF6JpivDFrQG4xYs6EY0i7oDyglt
riyMzMv3NnA74oKKOh7rjXftEf6xhQZH2M4LiIbiCV54CputPCSwpF5FRuafxSISAJY5jVtZA1Ds
U3SouTeXochCxAeFqZ3fIMmAnKPSCuq/GlqTaUGBFMXQOwHcurTovIcqmVCH3zkQga5aCc8PMPSL
66A1EhJ7m8L0Ac2fGiApib01TTGmJaiyYO5O8FPgweSuDSoCzd/VpMTEagvA7H2DkAJjg5aPNoCB
2nabOmaRcg8eD7tBSENRHhg0H78HEFUBPGSqvQ2wDJsvaC7X7jFng96rLhL3V6hgsmud5Gn/jiWS
+BNZEvYkV0LvIN9sv7c6wp0v1s1BRkctkJFt612l+nB9KVxqH1YtOlwC7HVgrfNBYjXdoy0cT8un
CPBh3pRMrucIoEXfrNDs/LaSBP7GlJvkakwYg2xSp88TbeVxjsfwLdMmqsoc+shOiw3OAbP5Cr4s
f4HXM+6b2JoFZjMxQrhf9ku5nFvE4mCZHzfIVFu6OpxuKXbJBrrhWo25j49grsD/hgSGx6ZdyIKl
N4APo69mlUP2SFozoSiAjfuOWGVvWwTSFE2Ytio/QqChPq0un6GGnkdcJVQK+ZdEd8jHGFCAI85l
r3gNcl3HCjU1gpwyTkvIZPjUdw02dAZFGOCSh20AAlBtmVLZgS8Q/jUkHPrDNjl8pk0h84OcZVDN
QtQfq+nGQ0yNq9c59Z9zrBbLjZtHrRoEcRRPJtWzxeHSdEJD0AMFGmJ5RwSNb4pO8BzyJYroFx3R
8iYIuvgdsRj82gXKPEBDyGpo0+KvcOvYEfxHXvq6Tw3Tdb4mvW/s6pmphC5merBdXwisv5qIGxbF
Pj3O2Zq+BohocRcgV5wADJCDrwTiCz4jWKL1iKOI9EVC+RIecpi70RSUMdwWEw3TPT6BdZ946vRa
Y99EVYf6vOmInor9vmX3K1kBQ5NY0kshBvI2Qf3RVosVn4kZ5JueEYGEwFFgj1B6QsCFjIGkFPpz
G6xhi9rKBXWAyuNOW9iODHCXL2Nrg7NmmNSN7nl+P9tZXs/pBA+KzvktcIH8KqBh8QrEuM8xDNrs
XcXI6HFJaJ4W7RF6g1cKxjVbinWv1sIBkp4REE9uTHFlSDdmzVYilqMa+tKdxjRexBNcvH2jAW41
GkM9qSeS2gPKl+gGORsdNItr9NZR795KOkeVMjaEpTPlh6EQ9A/IncMmSZP5pUC5f4oSGr0jTYG/
hfgIEkAcbhysCG/wAhV3DuKDk1pmzLrCfoVwen5QNvTI2phlGGEebA9lC78/RkMynLAfICvCFoY0
RQ7RDD59u06x/o0B7GgKh0ZlQmTcVrkukq9BIZJn1hEkCiVA9c9KjREoOihAOSHfvAX6rw9cAQ/S
79ig+LA04ObhrnpDRysH9aQTI5P0fmbdhFXe4OVV0EzpCb5siBecZ8MErgFEqLxPPCQ+/rTG8JDE
DZGhm7tzaLuBbWcIzP38Qnu3pt/SMZH8islimJOaJjqcg6ZYUmQMYfHiUNmAa4Nug5VRn4UNBIHR
hrKxCH1fa57p0J2td0Axqyx26TFJxrX4ko3jjEVlUlw4gXUs7cK0QZ0H/UQT+KxtIbRJoP2CTBpl
PNReHh5tTBrI6xPk4Cydkr+HU+Bz04BohYDwYNTqeQcmtW85VEyqpbu4HWMQsQqnFukx4fS4kGJG
C9MTl2n9KhF+srAGBHGBvg9Wpt6xC2PSWNmYFTl90SFUxJrp3fJtiXyFb1G9r1dEaGEH3FSHleGK
wr7JEEMT+P1KkqwNS3HqEAyVT7/ZoN3itOppwfFv0OjnmbsJZoOG+YZ5Q0VWu7As8uX4z/TcX9ll
sIbIjMvgnS3Bv0IFvnvw/ywS6FMPaxLCbL5zqXZCY/gQfgy8FHjggQQt9S9E5V85+f2IsHGDrNy9
w6B894iBPx8R4Fwxh/BL/D58HHH5UNWQdNSg5k3eJRYiuCV0ASwfPQMp+HHJ/6M0h/9TCMOfMxj+
nyIf/v+lOfwlGPTPaQ6IfYJr6X9LAf4W5/C/4CIZzVfz98/8jHLY38kJuyx0iNBNIkL4v6McArxI
FUoeRATAJPMjLxNP9WeWA8kQZQ/pIh55GMPSkmMIgrP9kYpJEJgZIV0TWt68hIGq+J/EOcBzjqHz
J6IZtiv8B6kEjMYQOP3NwQkHSJyo2CbnVBSA6lOIJvQ4L6cNlqtrxK4gzCWQsDvLdfXfwYHltylP
0E4WUbQ+SWkhAzIq+IqgLDRyaVJekGRJPmUIimurTGVIYDBJfunEYp48W/pPg0lBNtmlPw9tFn2R
ikJeynJ2jZDMAyzG0/uCsLIrh6w3RM2x1aEitmr7BqV8UPe0BUFHHY+foarg19i1xhuaE3GyxKCw
nMc7mcZ9jSQxLHRs6K6jxQBV7QeIZocgI00ctPk11LFgZ6hw91IVAgk1RXnrTbswYFgufnSBLUEA
8vAu8j1QXwgAl2qRZDrGeSROkYzbtz106oIcmofIoZGgcfQJFa5sogzl1zgBQKhC2Of+QEggKrfB
Z3URLWNc60HPINGjpIoYtBpwWqPI06K3p1SE6jtopulINPwVU49EqtFK/jIlDElETiTspAbHrsC/
QqWbrICnch8hECq2v8mip6gDuvVxlv32rfSrf0PvRR5bMH9XQFL1JSPMPaYZbg4Umf0RwJi9Qb85
vQ/EugYQQH5Ui1hOecRxGa1zyMEcBeT0P2IZE/s9KEnV69TXpFQ3CEs4JxDlHyzsQdCby7ExKb0b
uBqQ0hecUbLxBjvm9hsY1Ok0TUv6R4vKGd3N3ANVTtYTRPX0HMM+/wAP8xYfy4Dx6w7LdnAgG7M3
oGzYa+v78nM+ZTApQjUP8Cpbn9WyTp9KmvR3W5iFdyvi8pbKAo38DZ4tc8tsKJ4TmagTiom4rFZ4
eK5SJ3IG1SIhj5vP+7u2Tbajz3OAkYEq8id45iP0O/NUNL0hy07bhg+lxliR7ZzRmm2J+GYh87lQ
BJJcgackN9msxGlQGdr0Iu/fJvgvLmOr0keUPNuVQ1jWBVFE5CZe013TKdt7qLfNJ7aRsoZ8QJyH
wJ7VSHdIcUwLJMGq+POI94vcTW2C8KJIqCvGBNquARDbcU269F6o9Sbu1gTDcdJXQTijoG3nr51F
PQDwnUdwAtD8Kyie39PJDefWKxAPfkjPcqLJMUcMXuPzMX4lCf/mV6LaOmiT+HNejJ/kQrZXY5RH
szaGj7LLshFVE7THcJYBZNwjFC7dEqVRvULi+xUME3vIWz5hXyak/IZ9uDuNCz7Ubr14KfpwqBcS
6AOa5eGGtXiIKyH9ObMAhwsI2J9zYmbAE/BUVzOPPiFz/4zksOxaokYcoXOroSEZRghmGX+EgVQ8
pVRcZX6drzO6jWeUZygllOUo/0qCxN6yP+fQKh8BVk1NbmYAn6NjT8qEye8bwJ+acNbVWwd+GT05
f4PAw73kowoeVTzIGg80hxC642Dy0IA+BNohATCbbiaNrqcuy2M6s+FEgf/eofAToDYeF0qXtwA5
L7BqkeiRhXANjDCFmlqs4XIZw0V/IzN6X5qEDXDj/AS8zB0WEdkAsVWkeEN67oTYyXATPSo1LyEk
9u39ZiQ/BW6GksX7FImdi8v2MghK3xYpHXbcDHovaW3RlOXy0m4+YZXgJfop3QL9DkwvKtBG4X+x
d2bbjVtJm30ieGEeLhvgTIoiNStvzpKUmZhn4GB4+t6Qh0qn/3K1+7K71qobl1NWSiRxTkTsb8cx
pDt/MxWC3IWmvCR62rh+GFIOxJnn+DwB1MBrCjvIlPiZJre6z1QKnVJNal9P0vI9A2I/ijLyrhbt
gn3bWmPuM9LrrnGnpLAnRWBRvL7ZoA3bRLXciwrI0AUVreCzdEs1cEU+Zz7pA3vNcNR78jg1zjNM
xHPjmvEpn+UXj4jmjhNxDijV5LkNzZi30pCc2sSGp58U75T3ZnPpElHfJOpQU7HFGV35vFqjfAw3
mke7b0bcu7ba2nhO8dPtbJzP60a45SYaE/0bgpn+ZkD58WYa9XK4MI59ifIsfiQGKDPfjlNvYyRe
uKUFSUtpCvGcaSK6aFq8sNncjGVYj/dqz6++iKx5NU1dtW5H3T26yzV1NWZldGs4ycAbTRvgl0yL
Ybjaz9spNPptQc97n3pz9Zj18CdalaxJKc6XVBrmupKYaAgFqzNtEQW/rBWOG7su5VmToX7wtDD9
Ql2TrgbIOV9qHLcxH/EjmotqBy9IyjKtG+81te14lReD+pKJRux4MkV70emrSbety9wnykcFx3io
iLlvmJi0t1pcZHvLVAgEQIhfs2lwH8PBFRtNrdX7SMa03aTDgGNisrYxIqc5N1P9XtDH+FDnnsd/
33Qz9fVohrhCB22FpA2+oFWOVqHqdLEKmv1w3ouDCVtj0QMw5GmsXrnpNpz9SRI+9BYXET/pGRYG
heF11zqss10Z8ZH2x8pJU39uGxpv2KXr78TD0r3MIlTN46CcYgZ3DD7zi0TTueus/pXua+jzrKUJ
4hIXfU87+5UZ5psq+u9ONr+iebgrNOpp4kYV36/O9w19lTV52Ae9DqsDkl7nQVap/pQmQ/GBZWl8
bgRfKAtb4a0eT12THiochmp/qOq2lt02s0cG4TdctSi46UESz8T0V3YmbdU4Oo2EmOhEjL17qbt6
sl9aW3zvYWFdQsgDLxxMjl5tFOCCQJTqlsRUNW9zKrGbuKqV8rXiAcrdy5NkX0S6qVPC7AdXweHW
DonOoNNIj1o4FQdWbDuvFsraL6ojwuQixig7OpGlNQ/01iKxzWbUd0XA5I3OKp4AK/nqIudWHq1a
jNZaiwhFw/MwY97XTmysCkWdAD/KYiPt9rklbuA3Y5itSObTcQrNZ8qOYWfHFSnMvOvP/Mlx48Hg
B0xTD3FjnnpPp72kKqXlp0z2n+ivKzvuIo/FHGXrCOnBgROE2JUSh8A5mRaEhTadZRTW54ZX8zB3
5GiieHhbwjaHxrMVvzWVfqsV40SbcrluIZ3oCUYazTGO96nYwGyTOi1FtwPQMgOo9njbMk8LJmFe
8xnJeFIr4X42iRDD2IhDk+vxoVPBULQMoRms0ikSNtNimPMvvWFnAR3CaRvXMqaL1nprgBexbuKs
XA/CrEa0ISkHGRJAkoa9u+vVSve7TM+3aKzU72ZP0R9UacWQ1qepoH213cJ2n1u1L5z2ozcXRfaj
qJlbdAG2yJj43Gdp8o+KuP+HlXz/tojTKWv+toq7bb6xTeDHGu63L/ljtYHNKisEeiC5vwr2fvfx
fa42WPxRgJm47lX+1B9FnGn/QoYAwJjpD94voiN/FHEs/WPEs/DU6LDwKqnePyniDH3h2X8o4gCy
Id0dS7eoFiH2f3bzp20/p0PvxZcExJ52iaGpPHGbMCUnKirTvJLpa9ptmalFsxG/2o6HxXycClkO
47k2uO/4TlqnCw2TdsZd5GI0Gp/J8CupGthpkxP55vEazoU6XLqsVr/majUw0HZwFruM/CKXHGOv
lSHptEhPXbktPTNcoxVIDnlSaN+NsIgIu7dk3BXyPKRI3fDgUEzimQvnYMSMfWfRNNqGczmvDC9j
vUHKngAe0HZPlp+BEMdAVjU0hwxTeeT29k4iOVrllpL4nBrO2ea42sfznJzG1OQySJjvy5D0+tpU
K/gSrjnRXeMsCsy2HKeL7ElLrXBz583aoBJUOC7mDsKgzqqVp0bRseZJG0qA3y4c7Hey5N1jK+0o
OYO9KKuWR95t3Kgmse4Yo12Q2RMJRYfRtS+8EeanVbt4gmnomCTySkwvYioLXwEs6Lmui/CeVpMg
s4rJIA0m/vr7GNHLcR7G8cWMY83a2uao7sPCkGvPZigQEILMtY2DoS/0eThXz1MzwkISjkM37Mj8
oCCxLX3FcisM1WJ2b910cJgJZCZviWSOdarcMWrnVWK1bbOyM2d6ZTJY2xd+EtgAJof5uGLiMK44
3bAaqw0wjJJE36HfzXUUxumuJeO7GULoF87tftWXkXOtZ0yo3IvScEVop7ymCCIOUwn9oea1doV8
GdbMIe2DMFm74DeNZX8diC2vRjofCDU0EJKITS4RBBghfHw0hVKdzBBL3Y3KpcGpDli3B7cKPAsM
xF3zizArmm9RUV3MtI7KPZJnKmvViKew8CNkUkjI89Y8DSIlvY5lglAFTI5mGqTUZn57174Nl6am
Jh2sbkU8rBxl9KqnrKG/6NPtUFdT5NkALCpbWwNjHJeOqM6864BqpPFONvrur3ntTFUAo5A6Ph6h
XDlJKw7RwXIpO7eKG59k0UVHWxTDGwUvkvm0Hfr1VBHA3I/hFFlByzgPhoGodbSbkkwvd7jrMo3Y
4tRRbi3X7Z3a5A7x5Di+xOOkzUFUS4b7ZYOwb1sK10GZU00x3eikBFirBDfKE9OtfqkGTCMoI15N
msC51AKVFMfsJ0rhhRe7UOOWxkSfOzcjQZlz1lpLlNLpV1FohBPvOBOjbuJQOmaKE5+VsszkhsKH
oZTFCu1mlWfu8KLHbYlNYKxDiOD2bkZPP1+9XvlQZq/gM6XY5YjvN5msMz7Kdt50SOGYxiNkfBm5
8Zi+O/XRA5CtXm6hxxtAVdVMQugNmtk7nkTTPfNhLNVENRA9x1mGviBTI33YO4kw9kZZNd8HxXy0
ets9GUyAiMenuqx2Q0rvf98wnVi5laIdjbZVb2YCXVe65XweaTIndBhCnmZWD4WSTnUCCGS4h0Rx
J4iXQRnH06gN5ZGStQA9q5p067qiXWdayNU45rUqN2E1JytEK8ZVqSZVbgxS0CvbS/RjaRfe2nAT
hMVKjGkFZcOoPUAzxivIb53XOTXD5L2pHVhaBgCP2B3k69LYaNZNaZp81miK09GioMk1m3FAQwcj
yLA6sUUjasPmyB8wmaArjLB9S7erifabO9MBM1vFwk820YSsVD+Z0JCuxh5CRscRGvqW3YSGj18O
QKZujHItunwAhC1BBM0bqNoeh3YhsgeNGuZJDnR0eAt3pF5HRjAeN/yd7Q7O1bZibRV2Ylp1OsJ3
xytgIoq509eZgk0kADrm0i1a85zlek9TAueidjOwAeRm7mY72bp1yXSsG1/oPeEwwE+J4l6LMSEH
lEYdSLNMRkzgzOXO86S1dzlwA8l+zq/wqo1SNAjWzWxCrZ//ZtqnqMG7zyh/IPvgptr/RVP8/8f7
lKaquIf+pimevb2//WuH9WJF/vVLfu+Jm7+4xEw106aRrTFA4jrz26Yo1/3FJAtpULDqUJs8j/+4
ThnWLyrYHT1vdVkmQ9T0j+uUwepdbLceEQCbGzxDx39ynfo5gMZ/ZQllajqXKV39y3gn0SrdbLlg
7DxFoakSJ9O86z2zffjhd/If9VjcFvk2ztLD57vhmf9ZpDxr5Bwo9pQdKU7tAZ0Q8/NedW/zATXl
f5gf/XQ/XL4XikYDIxm3IOYRizrqh0wvrwXqCmmI3aSV3i2PbHlDGo7kwayOl8rO6W/8/Q9n/Lw5
h2/JeiNbszgdXA1NIRfwH7/lmLZWTXpf7OKpETDeddmdSEOEsObw3RaT7sF7YluYoW/UHoYBPgk3
7NYGYCy2tRX2gSUlF6t+LJgGJ3Gz88qRbViT16jvBWlEuOnW2wJaeNthbuJtbk96gMqiODBhz69Z
ikEyU5ruUevs4kCPkeIaD/pZTF185mlrIZjgRrpl40i+57jGjtW1+ZWzcv5Gumh+ilKzeXKq8Ebt
p3g9OBlLJiDXd7NupDemSRsmiBKjv+ptn3+fjbm8nY0hedTVmNsoyys2Vh0VkAm5DPqyGHZqKdBN
zrW+dSU3tAY/HbU2KCU7W9qjo3XlGX6GOpdZ9Juahcousxc2tlGGXT0xhKXd4QkmCYpefrQuPmt7
zkdyFnPUM20YqLDpp23UVm9e41TxhnQ1Ro2DmN+ZBhQarx4FxNSeuC8lG6fgCR0Mgvd5wN2G1pNq
5MV73zjVa4J66DnxUv3OY9waBYPael8TF5eWj3OD7SG5PpUpsbt43NAZ5RAh5Ry9p1HmWgExj+xW
zeAoA/pJaOppwBwncLknd5oxJYq4gbZdUi/JTE7FhPe8xX5xF42xymSH3QwRaol1q6nNK944uSlH
tdu4kv1s/oh07GuT59E2KqKPqUmqVUhu/xh6LmEwbbYiFi3wy4k4r27qLOesMnTlauCbPakzjgi/
HbUUVFiqyiqNE6H6SokMwY6tPf1ZcyeHol0bU5ye1CTsv4at3b2nGhey9RzOdrFWutg78CtoUV3Z
H3WXBQN86bnIVFhAJ/uqGuMA9mEehULzOU3DR68FZqgFkwLmDNw0AZShOIYCI41J41XEtu9U3TFR
GhOEseO6Zatu8kaRJ/jDzhdDcGmDj5yIedj1nRgy/cSBf7HGYdB813VM3tp8ekYgDaTRJrk+TX4b
c0fZWI3S3aR6Mb93eNMDXlnrvSIUdAvVQhZ77rq72uqUgJDdHd6NeN1b84vCIOWsz5G+1qe5PSss
sVoPHlOXovD6INQ8uZly81oM+bNjiFLfxfSMpUkbSEbTR0EPla0DsmfGb/ckJjN/cisqjhmqbZWG
eYrHRe8nap2stueTO2TTuM88FRl3QLNHVX2hMNV/4oKMq4fUb98OIb+Isl71E4PBBxOjTthljM9G
Vw4PztRFa0+jJ0UaChCQVT5krn2LDUG+17lFsR0kQ4SXUTFxlxHk18GGXUZGqzhTJnfTJizmMDEl
dYhsUu7ZdzK1FstZFcvwTNHcU83mTTFcQrBj2pqVXbfR0ROKJKmEw8Z61SvCKIS9C6FE66HBFP2U
9INibWqChM5Xai1eqKhDw3VIJ8zMzX2aE5yFgvHa9FWxqvTek3m8bdSCx3CZO9aO60725IhJWdQh
upj8obeNAwngUvWHWQ69bymRt7U6A6RYF/VJG0drp+eKSkM/nUCe8tnTHnQ2liR+Wy//tyNscT9N
/fBh6wU4bqEV1YYAgrEvM+Kbfs9GQhK8mblnWlIcIFO8dZf3tAnzWoA5QlCXx9o0iUo40tE2mt2W
jBpioNnK64KiVd3Rp4VJT5X+whdiK3lQs1/qfm7xD/pWofSQYHLIr6NhVt9M8IoTf5E43KRYWoCr
vXxeIWLKonWDt3NP5My7zazYfstyuDPKV4kFtHXyqzIwWwxSJE9FgNyUf2cpXf6dKFD2ZKjdeMnS
xMZGOOflfZhHhPtaCkyNh0dqU9KIbPV51P23q/YfVoYuK/G4gv37a+AzxTrbNX9sq/32Nb+31VSW
kVvLIgnV1sEQHNiE3+6BWBv4V9z1aPsiHF/4h98XhnINJLTzR+PM4Ib4GxphqktXzeGuyY1KdVz2
Ivy+yuO3+9jfLQz96RqouiwspRMAAMJqDmybCwX0w52J0JcWW6Iezn3OQZCtouz9h9/G/3AB/DPU
Y/3lGyyXth++QTMaGRlQvoFL2ihyc7/33mJ5JsoG3fz338riN/mnBuGii7BoQXIF9KA81J8EFZRL
WmYBAd8kVjapCTEdRcc1N9GIxh1vfWmTMXQ/ItoInbqlb90qMxI20tL4jg21DvOvJd4uJ7wNezMC
U2Z1WKiyJKDov8Wsb43zUw8Zp5hH1a7mfdZ6CfFDN0GiboPMi4eJbXIJ3PGh7RLtktQlewQnZnkF
Tt+CxW2u0Vgw3pzy7P0ZJBMg7oN5HaX3qB5DiT3RLAhb4uMEk/NjrnqM4Hr90JCnfWQFXI/Iue6d
YJZTNmzw8GdGfnSYbKys0Z7PLimC4YtSciqkSrgs8+l05GEOfdVbU3Gq+ZiwMhEHPBEqs1gbElOb
UgVdmnSjYJVWE7fb/z41PvcV/4enBuo1lTfnv39q3MSIE/hfVcU/Pjl++7rfK0j3F2Q5aG5pdxuW
Brbyx5PD0wCuqHA+2+2/41T/6rxTKmqUjsuuYRPFj8MuzX/wjIBK/PMHi08Tm5MpY0mYGIsZZfng
/fAhjh2yRGnVpnu6EfMNNMS8UfQWk8Gc0y+zukjddTXaIl/H6Mz9uZ7SBd7Qi1OJFfVxFj1BHIJo
fAY4nzDuedpUNlyT9fHSxCbzdbJJr3OVgu0DzzCzPorYmXow50pfG1o332C3BXDxPrcnRixVYGxW
yG9O4rITrY5jAvkR9kB6I4Z9tzCdAe6/cesOw3jB6zVvKiOayI+a4sBqSCosuxiLE39Ni8bYUFRv
BusUNmz0SFdFz7bGqZ8SzbcjUymqXfbrjUYTc68c3M+rzqSoLotOaR3am8FzFP1Jldhk13kfsnqN
1V6K9cojZOL+RAlIX7TsjJSb1ZDX1XCpdYcrlxO6Q3iGQY7cTZlOWnjH9kd7o2Zpzm0tDnPV3ehw
8+pKiVTD2tOh5E+GGmsCX0b2/RRbsAabJPFyGURWycUQXpVLoja4TKcDLbW1EEAit4Xq2H5dhO/5
Ql3Ihb8oP1GM9hPL0MLafZn7sVPWbD0a10NRO9ue60XHPyF9hO6wklqeHZ51LQvPoD+yhQOhzV6u
hoUNabIrKB+gUJPDk7XgZsS1qk+gRC5sCfbVTW3W1YWHnc4bZkFQup6InDJ54irtaXxMF1ZFXagV
atAoALwmDUpq5Juy0C3uwrnQF2VTmqcgAaHTve8WHob+PkFuttiwlLkpWIZWdAcWi+3wR2d30cLU
SIA5ZuogcQFu+a2iwd4QrNyP3vTgsIWQjrTnte9WqYm7PI2c1bjwO+lC8pBc5gGrZu26rYCpo4X4
KRf2p1a0aEvO2/uwP9Eg9qcmF7nwQuEnOjTSGj17rHDFpJBoyqH4xIymhTjCTgwvXWNFR1PwkCjg
ULYdgijpwEox/aIne+GXTBIXG5EJcx/CZxO9gXNqAJ6EaN23eWGgvIrFMezLg4xq5nbN0IPQ/EJN
peBT8pOjWogqXOpGjvhZgGctxFW5sFeidLRX6g6XfEYBmqUT+8SXkhHNnrygXwguCObw1liorpRk
2XFYSK9sYb7yhf6qFg6sl1XyUhdR8sormm3HhRfryznb9UVRndOFJqs+wTLOUYcRuTFfqMXkKV8I
tPwTRhMLlzYlHWNg1Bo8VowxvnGnxrh6cG+kqPlI7LKxEYpfuTEuFjs0bnu3b09yYeHGTywOwapK
0lbGN12U1g992g/38ULSGWlIOTtC15ULZ9dIuzt2VukpiL6AMdVPJE9b6Dxr4fQqpJfbji0aK5Jm
rJpdeD5rIftYTDE9Q9dA+3nKvlj4vw4QMFuIQNFH1Cse+7s1cEEdbHBCucAGQsoo9qd+pSmgsy0B
ylBdeMPCqiAPSdaw6RRTiR6pI8FgCMXqk1WsByQDJtS7XZjDNSmt+hwtdCNNJeOKpnh66Rf20RKa
vPILEbe4BvrneWEk6SMhMlq4yXIhKIdPlvITq0Simz5i4822vOx8WpSBLaxOWn01FLvbzmwRaf1R
sG5ytEfTrxd60/kEOeXCdCZsOmYvoKV/hzxaGISF/pwWDhRp+QO1tryJRH4hy+Cd9YUaXRRG25lQ
FH7VBSoF4ldvqJnVG69LPSYruX6dRknAUGsn74QxPNt6YKrZJ7CqLexq34fmajY9gFYxdOMej1N4
qFijsApdm0hAbxQ3fd0ROYKKdRc+VrGt5KDXpnZvAwLqAfMFEbS1PX1En3jt8Ina9gt12y78LXmg
9agCY3KWeGsad/qXZOF1mQuBvDGVfNCapL0Lnc456wvapvQ1fBdVff3YwmKcR8uZb+RCBVcLH8zx
OdxlcQk0zKfHORULSTx9QsXpwhcXhTUcuJVJyDpNniVrjg46Gy43blzXTwNBogvchVhNppy3pAgi
wKG+erW9vnx3u8L5Tr+GjoC97ObGYv0V20qyNuPZQ+BcbYbSpf80ttaKwqFjD93SffBQ5e+5FBJl
UttMvqGM0LJA6uhYAntWkkMWmfWTwNe5Lp2KatTKY0EQP0m/F+ioNzRT62f2utj2GlwjfzfC0N0W
Nan2Ht/qUbqFAg81N3uWhOy8PiVRPumcb37G4uVzZ6rebeLm7Q29JQhOl3FiXdKsEZ2CT8BMrTOL
h6WvyKJ/doEbfPTOsiVqTPjPb42hv1ZhS4RS8aZvqtFncC94Ngvf43d8zIZOYQWAZb/WccmjJ1VK
0y9bJSmWh3YFmjQLsWYJRXnrpIVxjlVR8FiSlP9uNml+Iix363QlhBzNl9gIdA8/CxtAy2AsHfct
VcnnIYZ9M9En3ChhYd27IZ08kAPjNBDo4zE46RcMDSpSyALizmoPdWZo27nrAzlh4/KSWr/p3S4B
9ywJXEVFeSlDlCeO20kaXTib6rq0toqNdBTbpLF2bQ7HLCXuRryi2k9ITK9kMMyPjlRd52tdRfdg
kN69ZiUVqwdbuspRoz1YIolMyO/KvKSiXpQCcvSuWVg4Wza3l7Q2jROCg4GXPTfVm1rVbjrTHg9e
pzNgjpX6W9THekdnY/B2oqudnYPQLGizFk5NTO2lAki40Nepd0mk67uRSEYwW+xpHobZm9ECN84z
dwH9YTS8BB2CZTjfXcDf17x0rY1IqxerzjBdJ97V0Js24edTO3qZg9vudB55oZ+QNToMVaPQt9Rb
lkGbNosTHKWeP+KqydG7Yk3BuDGurJLjbUrdkLem2RLJYiktNFK60WIO656+ZLIZ3MbBMoHGJQlg
JPozG5zrVVs3LA9ma6Kkl8fOiFk1t5x3AF9mn7JTXJk2CtnHnV5m7i0uiZFTwYlfuaDZLYsuaP3U
k9j1VSKCMEo9HdFTQ6OVoLAW8M7OLkNZyShozDFhmbNacn1lbfY6VdLhjqwQdCWt872tTsVtl9YD
nxPDbnhzeGRsmjlam2aqb1OVxwqBHC7TeCxG0om6OtxLOuWPalpmj7i53A0II1vbqNvr2yrtvOMM
D5mvQ0vsAQj63AcnMADWS04w30UbEfeymVdjaCQHSkDSqrHUYowAoVfu8ppJ/zcjT3AApX6KqdfF
e0DmWiAlXI2d2xysLKqvIIEGA4FmOnt1o63QOCy8SD0e2Ngzr0Mu/i+z7R4T034IbRiDXsfUE1sa
P6V5yFNH+xI7pu7je86CWtgeV7LcftFmqe+xE5M2HiJjVfcKKgpjfmui6T12lKtbEX/2Immvshkt
VVvTPy+7YtiqhgLuZmUAfpV+jDMtB7IMH3lZWFQ9uVhrWlw3RsblRsniW4Ksxk1rma9aC6sxSnKY
YYqYAmFPA8Sb8YtZFgRk+RKcNQx2aTpmcUBwaWwKts6TSmLvcCxvo8kEK8f8kcLJAUuoNqzRknEN
ZhZvBCKlkY1jhskyqT3HpVE+x4nxOik62HCMNSD33C0SIecWpicNiI6kNwVvvzelddYErsRD3rX2
riIIinSGAf6C7q5kOJgBchqOuTaC/akcdzO13RxUrbAYevfsfiq78MxKOk52PJm3lsoPl7gZy4C7
nDqharrArpzW/6Fq/R+6O0sI7Ackaxm56RbtlqV7ZbvUh38uDCNhElHFfrJP2HHBFW50IAxnl6e0
1ac2ct2i/qi4SxUc2Wr6a0+SpFX4jUdhNoGr/fvVO5+zRd0mx8H00gLd8n765nNc4F6Zq3ivjWXz
MePJPVVxFoECeend3/+cP7XJlp/T0BjTaUv1S8Lyp2/FwosEP03Ot6r0uljzGUGzXfADfPv770Pz
7i+/UKay7O5kMMvU+GcjZlpOkwmVEu77SkybiL0mJAlG8IIi7i7sg0q9k/QiVndNZv5WOSEVNf38
6JZo71Jci4i/3d//lf76EsMDGqbmMKempl3alz/W/r3auVFHlbHH8zDfqHlD3DwZqKBNcoDaihUf
zcfYS15nrRGHz+/9367zf+gf8TajmfPv20f/i+V+ZYFO99tnN+qTPfj8kj96zt4vKu9U+qCOwVK0
ZRT+R88ZLgEoYcnCfSb1eD1/byA5sAfL+xsr8pLh+wHlNLRfDK7t9DwNTNWe9o/6SexZ+vO7nDgq
c3NtyfXREDf/4oMGJWsBa+yB1SgVdlGb8D8VYOG7ll2qR05RF5YnqZ1u7rcpuz9y9RlHJlnatKjy
9kHPzW5ucPUZ7JjJGlSVQ8LAhs2F7n1sE9OwWWSZgMn1QTWMSINM9mXmiDq8aZcow6CgfsAsnss9
5o68lWRMyNR31U2RTZQYUsYMUT23Kk7crMYDo3yp7olmTTeTKcRDYtQVUlD7RWlLuR1K6Swrm1ir
xK3sxIOQKT0Mj+ZbVqo/RBA+RRBHDMt8Lx+gidxGemSEavagZ80MKmAD1d/NiFfe6EkzhSq6Vt6w
gxUhjR51zMEauSx094xQJS03Sq67ssnou3klOaM8rJ2z53UyCVpQ9W2tgK75oFHdFnwfAlNZtnZG
uZnuKu6Am2RunJmbVcF/GJWDGIELhbzVLVG8dsOk3Q2sRQZr7RJWHbUt88kQWRfz3HCafaIoDUhl
LV+6xpyexFw6dkAUpxr3Y4k6HlGIxQ+K5KXXX1iDW7Nkiequ1e0G7Vgq13Q6as1vteY0UPct0lAc
sCqe2sqP08Ha26J1nrhDjie9G7x2GycmTfWobZC4St7qK9bmTeq1ttO1zuAt3xpdJgKbmxIuuqRz
ILaSRIGqQB3pgyU35UrtybRUtsx3CPsjbkGSA10fhmE9dEkZ4D+W4WbSO5VfdFhVVqC12fDdEbH6
NtPT3KQWn8bNMtJfs31gesuXtuuGhULWti/H6l4rmujICqvshTiR7QtVkoqplLAj8hCF6kpvnFtW
ZjTciCJI+ogtcWwxAqmDORw1uQ5DDu1JhiNJqca7Ha0aLaNo+qCvzfAQeWJ0/NLI03u2uVnYzqKe
EXyilHuc8fq+y3GCsmNdfOHT0JDuSzTvXYA/MnpoO5luw67WHwSn9H5Y0Eo9w90A0Sbae+wUH+pg
KStJo2rFBl7cE3wC4j3VoAFLF0KoBaHtaqfczsxDGlnu64KybGUbQYtCHmraypKcOy1TWWPVivoB
D2tzrl11fs+6XKzYhzM99cCAOzEzDg4UoODErxQIP1kp7e1UjsW5tlgl5XclaVoql6UEbVN3pUWi
fLRDivxB8Yo9osDwuQN3wBTSiewuJc8btDMKS6xr264kR9c4AjiQTSXq1YrqPpg6ypFNWZj6wJNF
aOL46ffpaVbdNrnwNqCB2bdCS6c9lA2F36Izl+Pk+YXoPhI1Nld0lobAwu62W7ZVof/S38ZhemZf
ihUUaeiBEEvdadIVogheR65hdVT19mVogfL4tqxL6afG/++p+H8yVdHIHvztLHZfDn8+E3/9gt8O
RY+hCGtEILV+HbX+diB6NqMU2qrEb5Z1gqge/zgQTWMJqGPWxzSB+95djAT/msIa0HkQKlx7af/x
Vf9gwsLA9ecT0TAYw9nE4MnCI6D/iV0jUdTJwondg1rn6B3Q966GVE/vKLXTr3kh5/0gOtMJWE0V
IkwBpD8bRt68JondVr5wWuXC1gggpaia5MVk6cpTOuvCPNbxOH5EXZyEhGONWgSi6A0lqJGzbWjj
0PoiNPw0Wd1w7ZuKfDlPgUwcImqHr1JO1knWvfsUjVCoxBIaBrgdI2kkZeWYBx31bOSRQZCWzNYY
R+qewYpnxX6RG/ZXLrh8vlRnH2bZfE68UT53gCh3qVB6OhmyEt+RSeW3ofJp6YxYF8oaltcZb9ub
KUL5PIb4XvSpjb4r1GQ0vkKLQVIzOhee516+GiejvSRkCG9mB7Go73EofcctplzLIhkwMcs8PEtF
R5xoVoxA6CfxXBxKwzzpUZKi3kxmXO7j0EdvcxUWjDWgnS0poldtMsIxMNzc3bYO/QwObzu7n7Qo
uu2tfm+VtMd3mGBDghyeS61myq3KcUD5l+f2fR4RD97OCL8doq2RzhiFCPvsRzD64QoZivd1opdU
Baygd9QgymR/ZIkOg2KR1odepMk6aVkcjxGsJLUKZXNssPhhCZ4YP6heBes7kRvcCGytd9LJ6x2I
Pb16RW3fI4UJNwLhPCsDE3XRfU277KA57rKbfOSX42W0k5SqyG41RzCKccM5ueV+UwI/WY58yXom
C3Zvdu6RjhjnRTRP9K5F6HgHBuq4+8J8SNZZWzS3BWBQQNqrZicwNj0GFyMBGGj77kCOGGGMHY3h
xe2q7y3/lX6ndnON1dU1yu8IWzPTZ7sGD87YnLuPojFsZSeEm9GWHJO9NDD1s74nMYiQ23QwuVPi
SG4kbHphEaY3cGJxHTM2EJ8GHZNYG25nWqTJU62mYpTXmWBCma21Wem6LU3t+G6YnOiS49rWsq//
m73zWo5bybbtr9wfyB0wCfdaAMqwquhEUpReEKQkwnsk3NefUdzSbkl92kWclxvRLztC3SSLhMnM
tdacY3J3DSrrpOxSri0nxUT0aOg6xnbXGq7sCCJY6wWlDvdal8P4abIm++AuuvEYu3xG1LcBQaEf
ZD/HTM3Qj0IqoHO+jyodIWYdsaHyhvojIpOrZZD5ti9xiYvsgkRlAIq3EmtRpXcbKsIaE0pz0RPp
EfGG+bIRDrrydPYu5xKTkIFcPxrkXZ7hA6GAquW9Jr09BmzrtDaAlRetI6hNq5Y9Hk2u+8XIX25G
ePZB5XY8gcQeaLBZ68UO+l6ZvtmxBxJ7NFwZzO3CNFucgzl700mZK9ivtsyRqCpFL6Nc26PdtyBv
M1XeEwYv8avXNr6drBruhdffrQkvZl5nb6trPl443nbh5l9dZP1BZgPTrdOsfxAKTlEBlsvvK1yr
6WzpHzq2a87EZcVQuJfkKtgZMLncIJB6ihHFG3KAI5XfmrJ68iRo33jlxaY/us+G+B7zfhKWNXkA
qCwqP0s1oDpzX7j7brVLen/25WrX04NmmkmgjYtH/pxcQ6Owx51rZMa93YBwY3nKQwpvC2e9LEOb
gPp5Q3dRnS0v18J2zuYTU4X1I/4i+eyUKC5wQRLe2iTJlaMG54HILWAOk13MLFI9a4pTs3Zs0NYI
/MMMaXjz4/XmAmXcICfKbteRtTGPG3dfr6RaK+FlJ6CVHlC9Hk90ZKzKH4BW+VNvxVDg8/a6ZD6x
c7rSPead8YKPnE4ruOTtjPN8w7hlCKllNFKwuSh3U4G7O1rNiqYvB0x6wmbGi+oy6/ySYh3impuE
OHEThtkHf1Cd4OX1N1nvTl9HzRIhPjicuXQfQ41KiIa9A3ayd8tn1CnubTJQFfgxt/85o8VrWEpc
W/lc3ejUKsECUf/B8IzirV/k8MnRY/nBoX9w17ZJTPek1bZFI9V5xId2yDTJCLegTRoCdilYdJNU
fUhJn79yk958wYsC3cNsJ9zFbXV29abfk5qr32DSzzHUtYq3alo+xHqJZ7wUenoN53A4MdEbgZoW
0V5LrMwfsz4PoLWzZBbxDbLEbJ9GIr0VuXIAd44kV8as+YGZDQbqziFZCQ1uYH7lWXmdGkX0mJCC
nMBJs/rPS2rAeoVemJ6MMe/3PfpEqkh9fsUanPur2awP5mgaGJQyaIdFkQ4Y2dr+sY0n44Q9eTqt
FI7xBi9UxvPWJvecFPUPqIAMAnOR/C5TOyCTRfn5sWkvALjVnm+TvkZlzsLU7tnR5xemncWDmUj6
esrWGdyDK/Q1Q64YmYinBDd3N6gFXnTcIaIYnrUW/K5B7tJEwMbzIuKi2tez06UfpWVEyJSG2lbs
RDnq3Ju1Tkbw0cQghEq322AxxxmOJCHIXxlg2GGUE7dAWh9LMKgxwCLdhRtM4qvaTRrRCfPc7qjp
QBfHaXTgVhYBc+HiDv8WuqeKIV8smqC1u9T/7/n43zkfg57m7PqPu0Zo2eru5Wv9c9voz+/5q21k
0DbirIuB3NZp+GBn+NE20ugoWZdwNs7PHi7+v1lWsPmSGGeSDkX8h/y1bWSjVdQNj2QzEgQZPf5H
DmD5e4yY6yD1vogfyTKi/ft7PpMGJ0AjnFgcqQDbzAOH4eGme6afIqvuKtNKdEqbnLZTku0AoyB4
P2GwLQmZKemeOQNex0U2OPegbebmufquDoTcycCEvv+7Ak79KYfL3dRK05MVTyOL58r/Gqk90Zh8
1qNmjVO70hhRpZqTkz6W8BKZq7uOQOIoAGqMuN7LK5PCgvgHcyrSBZBiNGqfMEBGg1/bAwT0D1lL
Bc3YT8aTcwecQCXeTZoO9CU8JCwbDiei9C1VkcpRqG4VCx4HpN+c0eqWIc1/35p/561BAXoxWf3j
1+b62/T/9i9lw2Slo53/t5br9+/8/vI4GqCz706vS+f0+4vjGH9YFvMfeuff26p/Ky+tPzgs0079
0aTldftRXhp/2OjmETDx1rDrYUX7T8rLX4tLSdeeH0TUmIto+FKx/trCl8KmkIJov88rC2XVSvPG
sOOnny7KvzGNef8Q3nS0grSPkU3/+iFDPQriqF1cZDm0ZyzEsGAR0cOCkMO/GEn8Viy//z2Sy8Jh
DOYA2upfP6ouo5mUVBP81EjyTgok9WhAgN+Azy+htqbDvtQ7sZtXS9LGRez2z//S34dBLgWuxSro
oN9GgnlpGPw8ETEKBlwT8Zj7rJroRTsfXSb2//wjLj/i57na+0dYVAWexn1jyvXrR3SdWJQW6e3e
0qeH2TKfek+vfWVw8NfWlqf0r8f5f7lz8Bz//uMk8yYLQ4IDxOd3G5sZt8gBvL7fozprrxCc6Y2P
SqokTiMqr4pRPsqIeoAAoXYg9tWsM4KeCo8efAkzATZLHaUbx8A4s6FxkB/U5HhgserRa/25KOhx
94ilq43R6g2J1AmpxATTHgzqw1cjm3bx2A9oTqDob7pBM56W3msu0kBVBrlAvUE3zwvMJDcDCtP5
CU11d0rtGNOMSfcNozEQ9webQfzHdHGgL5Tox2ATWzfWUOX39oWcMErgDipmSKrGisSb0osCRDP4
3zWLPGS1rgc0BWfQQViay/JNwmmoU/nFXt07UrY4h0u3vOL08zm+GPa8MrNDYfEzSzNbg7xZ2x0S
c6RJFT3RPpu+dYmHQThLbprFFkHq1XTAjVKFUz3Z1/PMQQ1dQXRl4Dd2ADBdERc1+G3v0Agfx2/U
wd7DTMp7sOhZhki0jR8GWxY+4ck+YAXi0OqYQTb00T2qxCjMtDk5V73lqwQWQeQu09FCTZpj1hEc
JONpiT0Uk5mat2nteA+tAyw5ccGcGW7qnBoty7Rj1eiRvq1mQi0eZeWIj0k+UuHXOj/HnWfjoaaH
f2SbpIw3rR5SXjeU3FUrOUZl251Bb1ghmRT5lmE6jwgJCbdtjS0LvpAejosytojWtSdYsBDaxnb2
RZIa6pNKtfbSD1/0kwBg9ZAm7RqSoKBv/nFaT7NW3W3Z9afIW8w/E3ukMvM9MZ36WZ9Ne19WPAvv
sT1qqOYdLalPVG3WsslTFZNRZs572afeHWn02U6YTXeGQFDfqmIJcDsu599zfCh4KZvQFcYbfbbw
Mnk/wnxIJgQs4fRQR8y6pHhwoGHrMYqyPDnwbR/nkVNHGbXB3Ex3zZI/ZuC8kD5lYifp7h2Z+eeb
lPgYat14ugO1pu8Mkqn3utYA4isHyJVN3x4XsO7kdnAAuCkX9g2eaIOih2azdmdG7fJC+oHmU0tV
pzHOxHGAJLmjpk8gYAi8oFlZ5YwyWidotZZPi3MyNGAPCMgJxhxtoyZZAE670Sc3H0Csu/hO4yia
jjMAK9+5IBds9Mo76syIdx/SFQY/FG90a/wSbBO1ZzFdoRPUTzMkvW2U2d5TXdfk9eUp6eNO8mJG
5kdPX5cwHgbtHsiDtjdG8zMm2hPc4vhDXgNJ0Eke3pjpegVMEDlVBHJolWIIommk105AGQK27Cz6
trnLWsxOVbt+TWO3dzeJRufEpXl4iESsQl1od/OitpgDY2Z/aA5rr5l2a35pdRH1+tjpwilZniZB
gn1XbxVarZd+LHL4LiC/+3nbNrH5YGEAgxefIzGunLG/VaIxX1i33UNaTuZO0wkJm0myCZNEcYcs
2azXUZEPSD8BojzWulucWJBWtApQxsks+NTVmEA4OpN44Ea1T/AV0XBacorJqErYADYMHcGKxTHg
/aLUq+u+dA/FaDzmJYJTI9IrP0abIztXBOsqoiDKhXuOo/xbRLiTv5Lp4ihDvhCm2bxmyhxvGkn+
08YqePdYEuybdKGtwam+YIhodHvTTSmQp3V6hmJggutmRkKnMVsWiC+8QJuLEPvNy0TxUZ9a7SFy
VnkHxJKshsLTfb0osx6gQmFiJUmGEP8pcrnZnr8y/BI3eUuHpwftkiPNerISq9qTqFCjBeoK5etw
HfyM2XRYuC2c09WRp8JMpxbaxzrelL0r9sgTbL9tnS+OboJuGD3uO4DP7OBmrvNQYHoF4p0SHmXI
hWnwku4hqRihbnsJ0fN1faxnZe2twbJuSPDM94mI48+uFZZxuuwKerRBPybzo87KFRhMFrZcJKpr
F3UXHqpL0N2QG8A5SJCYyvLjgHng8wwm59ru7PVjT4YMSbhTCnSx666V3gzbvMx48hYn28uc8BaM
ziJg83yr8p4OA2qOLbLs/sD+OB3GzGTNIMzKsY+DXhI9FBhFr/48V/xXUPEvBBXGxUXz06no7xDH
Z6InvsGD/2V+9P27vh/wgRxLpF9UsvjkfgU6eM4fePWQTJAk8cOp88PJ5/1hMnCyHDoo5vfC+cch
3/xDEn6LnAI0wiXLwPpPDvm6blzOvT+dGjXQXWCxHNSB/IKaof92auSA5LFTVOzjQOguE1B0ICIg
/hA+waDPTZgzGKo3NHKabjsLk9rTbgbz28wIqN+UCKo2De2i8ww8zmPr5GTzcV5peT7pXmECZez1
19g14scS+byfxmxso5QDgtJ4uF0n0gs4WzCOYekUzpnKGYL+yMGy2QFWyvfdkFVHJ5uxEMzWXdEN
5quYZLQctb5F8ittYziNGbX8o5lHyjn160VdC0d1QtIoIfh+zVaGqehD6RAjFCFyqNmuSz8Fa97D
leg00wc2qj5NmTUl80aNpTjnIHLWTcvouwGWZ1kf4qgobd80qjoPmyJKH3XiIGlbTdXqd2k22gea
IP1Xp6vbD7ZUxqF3SPYw5uxr0XpLiBeKOCQNQdhmHA1jh9/vYcnN/BYyaJTt+RLzzBsPmZnpc7on
fGIgBA6FTjjo4gUxKvNrDa3hoesJc10rzwwx/3lEKrjJGKyJ01ohW11/r2uFdR7ffQWDcvSDQrdZ
H4fVi57W0nU+NBexYDcshgvzZzBFwMzQKo5F/+5e7qLseZy6JBSckH3E7g7XoBk3LaSJK9uriyMe
HK6lKlmxDLsHEpAvnBmJWaDrTvBIEjqpvd5jGpKptovistsT95pvBozLG7QZAJymtQocF46+L2nH
bF0y+vYScf9zs5pICUhiWh8AJDLigSvmpHsihhjspJ2rKsYnjgM6RzGcnwUNj4LqY2eojDSXQxJb
pAaXGcZo/QWla4cGA1oieprCo8UtfYOky+vVioh+QtYdoiXVD+m43rvwCkKPeD0/z2skQanVXdT4
zBAT2xs2nRo4IBSrMDG1W8YUFms0+h1hN5tKOA/5bAU4Bw6Y18/WQhDQOqGTSetrCc4CZni+kyQQ
wHKrthWQskcSOrB5U5HBboy3MSgotuzlk65NBMA5KYepcfmgFVl/aLskCVe7zU4t7vVDg0RhSwcL
3inQJzBZOv4iAeWqlHN6JVVRbye3To8CzM9BQyvFDSqMR28xPkMxIJSCSe8lVFn4cshAR1TOQK/X
NLNDn06vXd0VV5jq4mNLlh9Hg/KS2rTsauGhrW/UVqJCzXPRBilZbn7cCjwdDfkeiJqTb9baPjuz
nhHzyszCbjV0RwgSXV+T7hR4aolP1UWV3KcLKpVs/TCkgm2ezJjNiITIh1yg3/LbZ8eM3KeOtIih
OcBsUd+aolkCN8Hj4/Cy7dsGVAI6k00Vr8O+bttDNVkfWhNlByixVY92HpJRzCfrQ4pJpYbOcQWT
857AqEO1lpfIWo6QGVc/hvLkUqL2bbtzl/mcGYIhjEWhQ4TxEI7RekmYkU82U60NOrA+0MviWyG1
bmNUJE1lRcK4QTBZaHXd9wa737SDxSKYumfZlB2Rbsw+NdfTofsa8o50iyos567yHTItebaa/hLe
ltg7oy8Riiee2mPT/4IpJ4Xnp3lXNsvlFcgJ6rXIzK4Tb8j2CphIwFuh3yEyvmM4EQqygV1kf9ez
K7OX4rKa5SqiHnQzKLMNvJ771GjhRjdD4nPDum1DqDvc8ORZE/24KYz5LRlKfQ/vVvkQH3CLoFP1
LRF5V8BdzLBnWb9jZt/Arra9Q54595Hd3cH707YsE+6xRh3HcA4x00fWFTKTQOISYmsOZFoYiijG
IR92RK5ZW61u1TWB08k9uDjv3M3aPQiXIZBZ+amPkUNnnrohsQOXAu3TOWuczVr1971dsbpcwIFK
y7aZmZv8erV8SWR6nZsJuwMKhfmSBJhmw0NR5fbWKNfow5RP5wZylz8TefyIO+HRioHmFmJ86Vfv
2Y5pJigsJI2umm1ZMIUDmLbtp47qK9t5RkauStbKa2T17Q53wBcyRa3QwjfHPNp4gCae8wDnNbY0
RvFHq52AgOvmvfKaU9EnTxgzGMUXK1Grl4zdvgmpzz9LbyJYVFrE8LGWNsK9dXtz1zOZuZ+5dReY
ZAzCjRbCn2mDBeGkQWc6vGoCFbrhjGdnGcOxza9oeQ9ba2yNY2dn7qYdm5QoZ68m4m8pXCLY1XpI
6mFPst8VEql8R3B36uNGu7QLxJbNrPDBPKJ5m3BNoT6/5BQK7he6KuFeYyWRd2gAxQahRHsuFN6N
ZRrrsMmsBF6KLf3JUCem+OwJU/Goy3FfRfWZUHY21szzQqMbPoxLf92mTvllnKs9jbXnzMkv+V9U
Y3NOBis99vQ4LuZB76A3yiRyDXrV1opXShbjBr9CE0Cd1o8WWeXbRZjLplex+Ski6vre1PQcaGQ3
VE3oUsAS/mhWt0hDGA7WXWL7A1SOJp2oG2rmr/TmsMBccp+MuIr81AAQ7V2gy5EpHhMxXbbnKQ5q
24PqgdVIc4wngVHsRosJGAzQrcsYiRwM/vsqE+4BTMl6RZb2IyTK5lV0oyD8t6xUvrWcCVnMnxmL
EjvzuGefNULsbl9KMd7qiZP6g5yG+96qbqdKIK7JxV25JOomn9OPfWd2WzXbuJ9W+6Pby+JhJtTB
EPoQ6vx5ZHgWQIxRH+0nfYleUKR04WRFHbN4AeimHpMdClHc/G6TU0Yz6U/78ROBnn1Yaa44k1KV
P4EnoSk19u6braw4UBZUXisxixd4BqA5QdlvcuV+MnMLC4JbOk+Ow4xfRDYoTCfJHqq40ugmEXDv
OUW5Mc2Z4Hd5eYm4YRmhEyYwZmD3vNf8enHXkwmVfQUQ+Lpowrn3vGr8aPZjSC5ucl1ohL0tI1u2
kzV66bvQkSHSN52EE94Vx35d632mlOSMUMVn3Sj2Q85cQ1hOEyrl1fduCaGa5TZRdwScufvVsduP
YvX2NVa8hxFyOsOf1CMDY81TsnyHr23ufmF1xlMFqzZQXaQe00w/2hBTd43XLQG61DQkWoENIvWI
yDTM0U8sQ4OvUmfGdYXplx6I1Z5ozRAJP/TLqZT4oaZanwMnab8Ucan7ai5S/bZpRma1uFDn0FRm
QQjWcMmklFXcbyVKWzavXlSfCNc2j7FN/FbBWfBJmzqTiBG3cKml5WIiEjL116qw7FdywxNaVUOM
nS8hH1OHELPSzdoa3oXciWSbA/CI1GAVEN21oDKNm4hCBeTzRAQGei3CqEtOHj5A0DFOYKLq5ZQc
OzqxlKFj/AGtzNDpZw5aPg2np85bD7Yxfa1Jeti1jbMG5dAQdEH0yCGqkLuss4UdRmo77tqVlaHC
ILcN7j69HIQy6vM4SMRKa4OIuIkuXLMafihDcF/k9T6RONqWqBkw7erF3hwMuUm6bLwCqxtGsJcy
mGKPKR6vXdHY7jFNiK/PBmg6ueN9WNZkW4xtd98lo6S18gpgmwNTFtVhVkaPekzXtWiNIAL4GdhJ
05DK0eFzyvCe2EsVOm2xXyueu7LD2Mo0U/drbPzwK8fARW7OcoJhXro25NqLQYqAwc949E82B/yt
5nKJS695nMneDR2UVhuaCscJGnqQ6W4ZUKqQQTAIWWxip2FPLOpDjRjHm0q5w538pajUY90s1o2w
17uhpE4xBmvZgsOSfteQKiUXSD+N1Z1FR5Y9cz3jqZi6HiRaWT7O4Nl8w4D5OJObuckYZGxM2iRZ
YgmCYrO6PuXl+ojNkvDWnjNdSu8d/xgUydlZseTzlM+FjUGXSA17dqNH0lxObaLkdSdhGKm2euPw
24Mo6IHLrrWfCCQBsxxv5qRPtmuhysdOZmlQSLqkrYTpieuLZOrWJTRLZMUZ1QoagikviQPHn2y7
0avWdzGWMJI9E4ypd+0CmcvrbR0ClsOpR2/g8TXZNRxzdW1oiK7rdvLXvss3idSWayPzrgT9HaIw
apPezYh0z3OmExO1rzX1RqGLT4a7vsQN0aF6r3CQsw0T3EByxXpgmDuGqxC7Ap2giwQRbJN20vus
2bd5d0si67GaE5bHpAXWDup/2zSUt6PRmcjHx51R41Izs+x4QfxxTtCutNx9tJzEvLQgX2ZHfYlU
/FrXOc9Pbd6p4ezUESCAdUBkVcWfhTCg38niMEBl9mPTOSEJfHYxeneeV+9yNseNEbvEqkRQwkSl
6Scp6VxOnM5En2n+oNY+3TB/0K7zqJ44nolbZRMZuMnLeWVLyMBjGewE7UYTaFIW1+0PHU/w56VL
vpk5knszmhZ0GEbfbSZZDOMmscpPBYOaOoSwXF6zZeGkm2uz4IBXd05gJF11NxHXvR/JQkQJaec4
1ESMKs0ABOzX+dB8MsAD+fOEqKqzmvZxUm5xGEcAzpyq84PnJNVOepXcEhscHydN2duuUg8LtoZN
C4MRYl12W6VCf7PSXh3XJLWvGtPt9kax5FeqxuJkTbJ7AMtVB2jUXqjhs3NeSQr8WLtZ13j0x76O
T+bsmL5iLHfWNVuG7TrPO7Oe3SAbqZZGR4rtgGyAqEAgjCZAtLGCfhzPDH7KFiIJasQ4oLch0LNo
N7FUrk+AnYm/oohubNiJe6dYXt1SeWD/nBcnLrhiHGrPlUIi02XLwepGYkOn8VovyeCo+4SA89z7
7GlaSkPaMWmtJ+jSGpyxknMl6l1+fO9NvuLdie2Z4x5V/1YSFkxnwIAUO2dbkITFgXPjgQCYzC+K
ctxexBchqzlTitKqQtzAuywht3kR7j3DKbmjFKbjYs7ZJwLZPE7SUsvPbNXsQhPVwjWzs2PVVy70
gUwGRuRYG5WjvAeMedGgtkciUTV4EEW673Op+10H8TAfeu2IKXWAjGG+tas6L8QzolhKno01vdZZ
3UMUw+Vt1nEbYbhsLuTEkAgBxA6TgJRSw2TOW1ccJ5ndpkZpoAYsz7HtEJGHj4PzNaPACySvn+dt
pWu7eKLfUQwMpBsrWbaK3qkvXGVsUEB8W+vmzq6H89IsGYrkKFhjM6TLQJ1lmNDaBIE505Dw5xW0
a8weuuPMqkwEwT6piy7EF2BxaFmuJt5UgqALOtlqYI209C7gAPg6Ohn+UuvgyvZ2HmoIA/1CA7gF
VdIMT000YhpSc0ipxZOsg5MZxn7a8DaQ6aIr4JbzRBtlZdOVg3noGh2IBWb7TIUI+3La1HrlUeis
1ceW8TvakGnCdFLoD6yd9wYx4/xF4xDigaLycicfgVYSDELDt97gSNcpUqN0ukoYRTNMqF4rcn/u
shg9CKfZXTu1THRmc33E6nXrrICk5kYnf7HXtkNvORvZdchOOSiLd/T5hgIneyA79Zurt9f9ahxz
136BLrRtihe6zTs1uG/diPcVytUCBIZ4FmYFQZuB9syaLFjb8a3BTkR+Tv45YcQWthL8D/QDMoaZ
IDESp1eyEisTVPiuNokO+YRV6zP04tsuYYH2e9XZs99oEjeMGo0rwZm+Ifa+MEBhUZSPZIbyRezk
DUlKG09rWvA/c9UFCbaeqbWPTakfO83yUYiWHMTyQm3p4sRXbFkkbqy6gxhXX1p1EvXa7WRvFMgw
sQAd0qKNbl1WNaSsWI+skqNxm7ibS5TJ8CCkXeIjd3v83x1e7c439YRWm02NQCxqayiSMKSnt4jh
uEZW1NBzUGLRToph+mufz04+nCIUhXQsNu9N6P/rfv0/Ci28fM4Xzhose8kAFu77516637/8I3wX
ytypb91y/61XxfBDbHL5yn/3//yujPkXnXikKMhP/pIn/F0j3q9pxH8Z0i9q+Flr8+e3/ZDa6H9c
DIq67RgQqZCp0Qj/Ibcx/3BQp2kaGhQJA+vnpArEbcg2DFxfPzIF/5LbwNTD4WG5Jlqdiy3yP0Mr
vydV/tSIR6ACJ8vQDKDADhi635MqLGMhEbFOx31dxTo7LbHgLAWeT0LC82Lnr65GCl9Tr0NYqdnz
QTkCYJnZEqF1NKBL3Ad3dPMrUQws7ao4ja4kdl7Y1wbw8k2hCczzGeasRV3aycRkbaVZagGhPszt
XE6xjSeojWzl0aMy7ljOtAA/IasngPBQb4kPjzkkbch2gXkPJNPXtFYLsrx/HgvvQVkp3f+mNnyg
Kq+2aLSAnjlHRtz6PnbH7tCM3bPuJg0UiNEkbwG9cBk5T6T53jPHeh07Pt62mueiTt9IegH6WlMl
O7ZxR4IG/cyKv8du5iHUuvbZ1jNI6Bfk7iT48yiiDKLjKmJghXPoOpdgiGEIo55Lw9CPuXFpsrbk
b0ZOo8+2uZS12/WB1vJDi5FLIEHS8idwGZjPlnDYgqjjq0ZoDv7YSCLJIg7AKiGAIJMQk+uCnB+7
BSwz5vJuctWAzBVhsgQhmnrMjFfjkve2cAmawhxCa9DXu7gu7rylGHFB8JFFvFpHS7b8+pNphIog
ksBs7DzQVqAEvYd5wrmkmNXV21K19b41OwOAA9j9KV9w0HlF/CUq2EiHznvgUDGEKLdBcCDLwJ6Q
cYMHakBQXKQrZl7/ELlRDhua0D5Q+NDNVm3d09fixIqSIJgsB/CLeHh/SHBmILaQbR80Ds8Bxpa7
cnRRqmjew+TqI1kY/KfUrLsx5ZeKs1weTNEhr8yQxgN+ma8cSCEY9i5P0cDXIqi7TnudSXzdG6FD
QINvR/bMZeLBwlFLi8Gyrnme32aPqGnEcbTdp/QV5zv3fuVf4FfmzaiLKpgGl8z2seZ7Sq5Sr8O+
MmAVnrW29/yu757f73fJWHwzkt7mDxz5t3HCI0MqLbf+0l9UtltcaXr8xkvOU434cuMmPJ2uw6OC
kIlOGWrqxyLhn7abvdK15/7PHplfTZ5eKy4XRtSHZeXOTy3vieNM0dUEffWckJzne07/7OT8QNvh
DruKh8nlbXy/GBUDan8SfGmTl68lZO8Q3Fp7VRi9xZGFh7bI++hqIfPwnhDvxjdwK5PvvIy+OTQM
sErDCDtUD0GJFwJdBseCKU76IxvSvEO/oZ+wbaX0XlcjzB1eShINT+mEnIrkTJ4y+LIc0eFIuAYv
qqmxELgjgVNEZxUhhKM3ONXp3ZjQBLu8Xgz11r3GGSacJSZihW13UytCK7WS2y0TLwd7oVW7mait
cNQvr2Hu1v77vRUlf76IqpM9RpclhEegalqSeCauzftT/s7aIzjC29GjwVNRFt4Wd28RTILH+f0B
uDzhvOJ3OH6qnbmwjHkj77eEJANUh1s3KOQHQ8djNOcGDfxMj16a1BJ7K+FPXQWfVSkdn5BHCyez
0teUiSaM6vwNFpuJT5q3RxO8zaU5eJA3EVdpnapOTqrN19ZsQQXMXgVTfxw2U3XCbJKH5Hilvlo1
sY8t3tMa5+8Jo5C3dWweMqRD1UkwemBgx/LlZCV5uSwO+oqbY5Y7Lyl6KjOIgpE+jT5gfdt3Bs0M
ug6VVGv03WGyezdwKkRXc1pqYNKZCAq0ir4DOiWMJm6dcHJvFynjDpKhu1v1atkxnTXCRo6jj0UA
ZM3IrzApnbcIYNMegTD/ccg0f1+bmCJyJL+8tIQejQzxxAM/O7lFpaYFnSXvjOXCno+Eu7E4TrLt
TDxM7dxse2LNfOgyWpC0WnWiHTxfKyd/QzXNpVl4A96vNdrPPMhLfqTSua+SMVgoaVjg5rJYAqXV
wu4T0S0pN3iSa4QcbtS+tQ7/c6kwtEXYl+OU9USCZNnqXffF1YQVVgLtV906TyW0SHA5ya2YyMrB
gY43jPSkJZ0p4UTRFzq87UULjXyiq1LNAtTxWqyfwcBcEHmcCBj/uXpPl3vtsleaJXNA/qAHr10z
HizcZgH2liY7L3GvrtIJmdzG1EjPwNmmS4WGDgNwQiVzm8TSvjgt9ILE2K6fMdcv+YC9CjB/z3w2
aXTfbltx1UTqRZBu/xVY1hcmpTVcGXPO39zWFCtcA7GuIK28eWISjLrIK3PG4ZuOpqbfZB3vfCZH
EcRsRYGhu9HZm+pVbAuzmvprTFCuc6g8ZDv7YVkH8bzEkqYlQQLFKUo8k5FmV+iIYoCSpdfWaBuM
xOBNi3uYNcTMOvbDT0ex/0Up+jsLhHMN1ZRLLriD1sH7XXhbeMJYJSi6vZMuhOWtyVuas7mYlfug
OhhXFpp7X6Y86f/8c/9ODnv5XEkDCDGb5oA9/lUO6wHdWbyhUXt9el/seAfNNP9aTbTE5iZ/++ef
hlj7ZxnF5fQmbbLIbUPqHqyK3z5tnZjOAG1QcD95QC4nAQ/HahgLgOrvn/R/fbw/p1+6uq/fhvcD
/F8H+vdD+t/+9f9REYAUHq37Py4Cgm/Fy/Tyq9r+z+/5UQFYGFU8iW5GOpQB78f8HxWARXGAIRsJ
+g83yg++ifcHjy7VATgbSgTK27/09iaJLBI1t0ayiuFeAlH+IymOd7Fr/1wA0Pi0MQNITScDBl3Q
b49QnnEm0hHt7he4rM+gNKomsBuYdpsZYruP5YpQqKZdbova+B/2zmRJbuXKtr9S9sYPMkfvGNQk
IhBN9h2z4QSWbBI94ICj//q3cEXpkUmKLNVYA5nJdHUTEQjA/fg5e6+9jNsioagSPgrDSKh9NqQV
Nae9mM9R2pfJpmIOuk0DMX6dOgQ97O4ZcbPkZxdxd1NJg5yxvvjoGC2vIrAF4rPouMy2iENA/eCv
uYkpwyzEL1nHhjcRuHtVZFi+KWWoG/GlRc42ykgy80woTfTlGFAg4iOMskWBF3jt+dSwDXqlvTKe
3Oww8uGQNraeOjFHik41c7s7cracs1anHzO/MZ7TomT/aSpv4+D8OxCOGYdqPaAoqdX1MrFIwJ28
HWT8hc42XzLim5oJaVXWnO+DgPi62bWNTUb1fxBx/qZaBIEbEXT1rhIcnVwFlsNqoB82C1fHrHbr
2ZPYpH532eF13/QWRYYpH0hquMTpTljaVN1j3EGbyiaA47AaGDHhJrVkeVHP5YUj1XOE5XG7mN1E
jkH8kQL7tMbTAjGzb/M5/9i41H5+Xd9PmbG85AXlEWThBKogygrE6cM2TYkK9hFv21FI14W5W+St
H6HZeC5/GokfAsnFF9d2btC1ZOh8H+ugeKw5zD2iW6YmWiv/Jo7sPfN7iKFd1yBrLd/0om7ofi7H
yDEQxs7Na+2Y7QOjP7q9aWTh6FVFOFIG3hSje4zkIuFedM01Ep322cnlg6fT+lBP5MhA3owvvCj3
w8UPzGPQeDKEKfOhWBizbxx7/BDjwEezXGugA/EaGRNE/WdDNKvuoRH2bUe8yVWZNom5G61k4nCy
iraLpLq3DayIMNIQ5iOmvdNFB2pDRiTR2IxxI96cTZYOKax5EteI4WuCQ9vYpN3GykSZn841Yw9X
AhoYvJqR/dSfx0TDkcXXGu4H3xnTc6f0BOP3bthpgm62ZYoMCxRJXtd7UwLjXXt/4nycwc2e6kyQ
leFm3fxmVO5iHHAl19HbzIDhsmAGkGziilK1ICkPplARg4PLzPv/LPT/E3OVbZu/J1k9fJ1e9feN
nm//xrd1PlgJHCD7AuhuCMLstdPybZ2n0f83mj+WDycNmTR9nX8aq2wPYaXHP7KApAsHgOI/F3rL
ZQ9gMMrSLLATsjT/Wwu981fJ891KjwrTdWgY+dQKwrO51o+lCZhZY8DiIE5jY7VPg+H4G13Mn+WE
1X0xjSZMDMr1qazzO3+UlyTPD8+0LJp7RSZPI1qNNAd//GrPukTrbpzmyPaiw1BnVNlVY7z2/upo
Qe7YHB0ZwWJwXYCNN5XvcpB3nDS3SkZKhemfEA5I6ypwFlF/0AxIaVwY+VLbBxiRSl1K1Qof5AXp
dhOxPRy6SmdD6knm7Bm0CB+hz9i2zYdCVh2nc78qC5O58uRZnGCioAv9BKf2PikcS7H8QBYniq7K
8ZyRYDPPQZjSpzDP/Hq2Hh0qbGJWl9okBKtzokkepOXP7gkhNk16tIYpDWmyX4x+QOyfDw3xP279
mpHa8iX2stgn5lxPull5SWIgDkpzersHNos1uuMjaKZqtXUuCUTW2x6J93nEhsspsPNdvR9omzAS
rDOKU7RoHCtr9ULEFmaVAkEmRoBJhiOi3Jd5wCMm7Tg5pjq9h1Oi+LH67LJBH3rMrPExq1P7wLYJ
rLgM4iN+5gQ5aRknTzAvMDfPMIPhPF7WTnuejH3/pOOSCK1C39jlxPCgGqj3h9j7TMYCidL9+LJk
rmaayvlrsk/xlD9Co4R8EpjZGaiZT3GKU8gGJHm/IDDYVIQpHXpuqWFX9QaBxHjQfuLvJQFiVhDc
DUv6iDrwrcZifr5ohodBDlQ+aZhP9d1LXeqzcqirY96l0LbIuaYAgbE/K/rpSphArhdOOyW56lb+
qEiGQDthcAorh69eWnmXpbdEN2NQexstJhBmfR8B5412+dwjiBwcImcQ6FsZKamMbSfCk6Ji64xD
chH1RXspO/ohPj4+uAtpirVoYRxlIFBYdCM/pb01HMqBI7xMIIlO7TyHqnGNO+ACDuiM+GtE/NI1
0Tf3bpdO90SJFgR3EG1RpSo9UhZ5G7xDHhPy2WW25yK3x+V2Yl1I9m1rBfu4dAGlJkZwGLzxa+3m
kLsTKoiItYOU7p7NOprSTxBh6u2A7BQaF5rRQDCQqIFubXSFeYpNw8MnBuLGNJjTSmt6MEl937RF
/mgU0WlZKlxtWmEm64wnKM4C4PeUnSWNyxBIOembzVzjI64Gmq3dJstHhwjiofEceNIivyiHHPqL
t56r+1Y2O9tZjLeaQDd7M+AUdIGRSqDkCCiWmfDxycDZIHo4HMPo3xdOrm48YTERgxqWXinshHu7
TiXVB1wgfBl99qC9EnO/MJcYYV1tnVU9IortbHdcjQcrXwhB6D73BcdSEQ3DTTbmAMUHHos4WHU8
mL/mL6huhQhj35nP+i6tjqiAAQYf0ASmGLlmT0zbhk+LXEuP3ZsJ4C7dxGOk9ugf++RtznTAuzYG
zbJxRKPGK0u6+kW7PC0WOoBk2eOkFudJFZSHMZWK7FfDOgiL7NImJ/50zpj+JzWrxETjohaxEbo2
gDssIoSzqcYOIyZyByonJM1yeZ4ASj36qYJbnxn4jvInZpn0DYq8DktGnZ2BIjATUN3bwsrOKyP9
Aly/3aWWSh/LNitWjJ6bXlr06swNMVGwfczSvGkQoTSFlUtA3HZwoZyiPjODbm/79nAB/kLdOWvM
e+5o/9Uq3XQX5/ggl3JtV/YxGOjNONHzi9YAeUZMsNHJSw67iEYKnqiOaNqkDvk71b42BMfs9a1F
9uXdlstg76MG1LzRFAk2m+EGhHcaprNGO0ZGLM4z5m7NWvjNkcd4355faBK6R2cog8+tBU6aSfEI
xs8e8Pt0z96MkzMVwgiRQ53Id5XEYyHXJZJXdW9R7ThhZnQG0XZuQjxdb66ldxCqmnT3OZbxPnJM
1gM5X6WjzK8XQwyXcwrirZp7f5dWE8oSDWRv8K0+7BwrPoCLQkw7WnIbZFm/UWZ7gEOBfMfuLoOe
VWuxZwJ7cDgwB5mqE5mxhFuMxGHH5njXSwJCaEfmIXxdSIl9HRwbtADG3ASnlgiOLWotwdQvKD/P
qkaPhuxpS7MQd5fOmQ+WNaNg4oD0Q5BmeEplPu8aSKY73TUnkiVIFzTU29T4H8rUr8MlGPu90Iqu
2xwsWwP9X5ggJtn3PW0sI2++DPlyWXRRf25idEUy7jbbwvKra4vK5MKa+GErMUOkTjtxWlzXOyJy
CxiuVPlmYFS6lXSlUCjynUEMFBurzFnvGu/jsoBgqqRvhknefbTqPD93VYTHecZHFdmIPRiNmxc8
AxrFKfK6Mc/feo+23KSWj7Hir+ZLwFpGFHFE3oMZWQAS17F8QAyIAlEoiq69ofkZbZPB1Ff4Wwc2
dwvVt4hfatN9U0Hz1enSYl+4FAzD5DyVJMUhe9DNY4FCb7O0DtPafure2t5B8quzfEegSrnx9Zjc
YAXLbgOrVichreViyDtug59/7MuIOQK6DVbtdHjCn82G0dlrYgOiz3jqN6Tesa57afHJqjgyrUGM
p56Sn5OxD5Ec1TyRdkt5YZmI+OmM4TKx5086QSQzkIazGQM+w5jkeSiCRj5qYS03ua1rbugC6XeT
+Mh2uGGKjz8Qf/TCa59zaBzpYzU+4+HRFvM9srqTV0yoEoogvu2BQt64IBdfONPdE9E6gtuIrxyr
1ke7l7ENPjBToavR+HAaS5wPNEvH7eR67WYmbd1ZIs9a/b0xv/QwMv9vyhkz6YB1Lq6tLy55NIgm
+Z3h4Jv19WAii4ccBIt9cuXHMdfipRfT50xF3fUibCMLVyHOMaNFfO2W3gDjKkOY7wjFcRBFxTaw
IAVvUAnyRIjyrpGBC/xKaLFl1TQoMSwIiq6jgfS0WJjWFzXmN2W2ikXIb72DUqbLK1N5HdEhOgBI
1DOP3ZGQfK/SuV873BfgBrJn7QWklcbMPMYkInK9TmLOr/aXwtPuPWmJ1mcTM2q5XRzwMxsj7aeT
GoGTg/xMsp5Ux3n6LMgW2ZGkoO+XsW0IqtT+5ZAYJENU3g2plOdElnT+bmA7mI6msWQ8zt7gf4FJ
hgTf0v510Lnpk4tc8dIkJ2BH5EwRuqmttqqGX79rG78M686u71rbgTkzcyuuGDCQVymiGmA7/cV4
t7SyK3fDpOfrSqbFISYFYh/5Ywfk26QVz+cCq+oZh8zF43No/CJ9YjXLn9ji+mfYVuIefgjIocxP
T8IdqXgjNPtNNSBFwioB3hX6TvEYW+C2zgcDn0ywJC1OEIsXIhEjpqS0CM4Y9NLpLQnyXLFkNI+G
WIQLMrvbDqPJEyrF/ourxuFIrEKAbj/rrh1IzB9q20VU5+saeqvdeHTrXdCqVFfLI3S5EvGm6+qR
uQAr7JZzEr76JVA2TRrsGQMMMN6Hc8LqyjKUUeF9GOkieM9xbqTLbpATO6vsnYAXscXuMqPoiEMn
d7wrz86Tl8EfPYNipb8vlgo2tE4q47IgxvaF5lO1byNZrpH0U3HqexonmcxidK0OvtUNBKfySUQT
YUD8X49TyfLalsH9WFIbQwvrP1VlVROE5Gd7r0Ns1laUpEU1wAftyqF8IPkGVaXwrQNju/wiqzVQ
VUYVDDCbgiHpwoTGbZW7H81qvGVW0bY7d0GjT7eNOVdmIiqsln6zCrSOvQ+yzlJ2NN9JP2vr6ylO
cAcF8QRBCfI7g2yKhVIlwYyjqKfRpPQXys1U9sAZ/WZ07sGxYxJiGZtRYLf6mAUJ5tsxIw35vJjI
o/V0ZuJAUghcbJ2wjk5oUymdPPvYJTjrsOWXjDfGWPlHwp6U+YmM5WgnjCyKL1IYxQ1gQdFmoSXj
cUfe6MAIh4EWqw+8gouhM9SxBxtxNzUdZwGzMchk8ZLd0M3GWTO26oTGPdv1nZ1e4AJIt5HV+28l
xLbPosrRCrYphr3DVKoHnRPh+gLJud+WeB4uO95HEmGWxd0x1ZJfa6nio9eXlODMm9C/w4R6XLJR
hCmAdicMdAH5ztLLq6Cwpi2DOKvgfFz7Shxq/iyO8aYjUyhVz8nklHfjaLpnkN3HLahntXOxYpAW
wfQ2jHONiEdEVAdNrg9TPqwKtgyTltOUO5vP+IF4lTLscKUwrDOzkKbSWpw3ZMviYQj7wj9BPoQg
yMH9rovTYN/mwnp1cSAfoVkA08xZmYpaydX8lRzS2B52be3KCzstPX5enYyfmIQMBxSV1/aUBF8E
GMSBT7JZ4RXIJ6352JhFQynVxxc5R9qJSGFnDHluGqQZkxv+FZBW8VAKMl7TJBxpfoZBwTYeTSis
NDU9c2u/PBop4mrCQEeyq/DOwCjqkFgLY946mW3v6wiVbxX4xjUgzflOjVidEUZdYj+hCxlXdLRi
Jq/M8PB2KeU5l1GUpiy0De6G2uDd1Sz8RFog1MXBvrQF/um8G9h0xvk26URwNUxxHgLT9o45QCXI
eYIFU9f1WSrMGykZvGmtJ+AkKn7VfpVBBp2xnSizkVe4zNAxlwLNCUlWGxi69kuMi5W5noYGTCJ3
+WIo/dLYPkrgQR4cdzLFBgD4FzGxsWI4WE5zCWnP5OCZbgaX3AYUtwXTOJvugx97O28pXjHXJuHA
r4WyZHpWkkNEjOZhab5UWfFMKu/6vPWiDgFBoMWdbIyvDJs2RRoA3ki1+5prFJolwIwtNbMptqvX
vcBKzp4XO1NzgY2o4mnR/oEOub+1Wie9KOI4h8umhdj1ztRLFBJiuNId9XaGUGPXrO2fiW73KWga
wpUJ6T3GmRRfx4ojGoknwxH1YM9ovLFus472f65asl6m7syno4kWL/fRYxLnmszqJAnlZQM2sI74
5XCLaB3TYdp84rxGKQY4dd45S1ae8MQMIKIGPT8NXcRYehgvQcVGj5RSD2S9EG3bdv554tnjSoGl
cKyTUzQu8OuS3mh31dB/ROx2iRkFMVFmPUI6z7fZ4KDy9Vq5HV1bPiWTiUmEXvAuEBIFSR+5D8hC
6bMuuXVezckFhrqXjsCJI/TW+9Yz32xW0v04Ux1Vsaruk9p6sRPYA/ZQOV/A9LVECbT2Thnl4+RL
+02p0kDoUUmv29D1oPieFKF5i1feybkDOkHsr7nrlIw+DqLPiaYekB1tgnm8a0xzQZMoAYkeaECM
e1cTqUXxX5qccRAA5L0dMCMtSeNUtgtgNRuQ50BmTzBVzrwDnsjbM6uilFzSeOKoE61CT+Vf5pmr
rgdEhTBAyBxCzZIjd/SspajCQRY4OXuRKJrWnjzxX/hHeSXfrNi6c7KaxUOmyVmgRH42u2yupj1+
RiHSw44x8jicQK4iPclK7BTT2ZKSAGwI87FlS9oWpP8w0Vh7gaqKt7BxiDs2sTDwTlDlpaZ7sFwq
YZQVfwn/22E8ZjWT2qH5GEusTTzw2yJVgmQ74zIKNLVO4TYhlP0zZQ7dHnSgH/q5V5wpl/ZfExD1
B6ig2VKZWtvIaS7aeLgNMv1FlClPfISBLliRjg50SBozTKrJr0GlhluaswsNxKU0rkfLeUpNR593
EbC/sWU+HDPdPiRCxWFa41ZkkGLsWrfXp6qL8SHWONTxD31RYxTc9oagDReN6Tap5495bNI562Z7
7+cEN2UYyCMXJ84o0SV404x0M+vr8aur/eGetc9CHea2W19ALm3B00gBKNTENnIJyBgDrJ2mSG9E
nh8Dr7oktEoTCmQ7+B7TMehDlBklRluR5Gcr2ccMlnqf43t91WZdv7i4/lc80bJ8ZlAPRt+cc+O1
9sr22heFcczY8JhD+P50lHnWXvjAKFDjyQwEfRqftWR1h3Y5z5+os3i1YlW+YliS1/VoR5dLlzBs
Sb23uDVR5ZLaSroUbejbZcL/5aboVvDCifGDnNz+xrISZ7nCyIxld/TL+kAXlGFa0NkK/2/gQccl
12jn5em0UxaxKdt0mdU+VVBWHYh6V2baukhM2AxgYg4Pc+x+oEJw7xsgSvu4mbsj78Eceq02OVzJ
x5Gkqo1KKus+hpG51Yl9jewiei2nytji0SF70reYyBQc0lGEWxQ1FwW5DBhrh+ScGqKb9rHX1mjZ
Uq8/cyrWHzxUWESgzYzT2iRi+jjSC6OmKZkXrYpkyjsCllxUhHX72CqnOW8aKRl9gTMSm17Q45vX
bKaZdeHFq+HPXI2pKx4G/oC3wxeyPPU5EWq8xgTY2TSo18kPuANy1voLn6cHF4QaO8IZKxzISql2
x4a1ShP7mIppHongsjqSedturYRYZV5KnPUfnTaRvNp91h2VhH3c4KegaJUOWqbYKNADSXu6d3sF
O6sSOeFkHMMkv4QRPKISY/6ZxBnC6TiKpx09tfluzocp3yLlSsOlwYhMQc/Be8KtsKUELdVusNXb
SHmNgb65XVPmcNJ54kzh3N25qoeolUbNLVEH1lOWUYHvXIcFe2ld80Y3NQzsAnPJHbYp9lPWsvoG
V/zwhOyhP7Oh4PfAIAJ52c5G95QrQ1wJAKsHCzNXwOFV27caONsdvAeOLy2j1XO88NYnooDys07L
4d6ybJqh5EvyltbAh6GmurKyqBkZlabgsXgpR4cdqx/pCjJHDuLsig5/x34StHZxnoEYd/edN7r8
0mUWRl0bZ7sp1zdLrB0m0fOaC0sb6kHAizoDTptvqyKZ3wpE4i+koFKooe1mxEyDCcM14QGbOEub
p95zcdczTNzFsGDZ7Md6x2EnDUWss4MyRik2tEbPW1IXTsOIkkwhqLxQZlWhf4VweVEv9fgBkkWH
9hQp1w6vqbP1WidiOemMW5U36sqdR3ksEzMO9bCow6iFw2wWfw/+1rG7lEVpP9O9NdjERvUgqO8u
wE3gteyo/mln+nRpjORuTrJhK4N4oGkPQilWurzssZ0ag2mSuFVGRy9xu50xLyZOXV4NO7OSMG2I
u09MeVMB3zmNszuceYa/jBsPYA7EAJOHJvC39JvbM41ZHRuan18gp/hUyQlKVzSLfSbn13guky2h
pJwMZEZb0YxKemXt/GikdrSHt56EylpQsfGgH5JB6e3QztYph7JCdzavZotGGxBAe0K2ZQp/Q/Im
tSx47ZeUiMstR4XlOLckV7OR6f5G+jV9YEgj4JxcayjuJjcBf5aw2WQu9mL6WUN+YaDyH13GN/RY
TSqNOtmbOeaDoF4AEC/87yK61Yx/r8euog885I+Btp7tlaDtGlWYOvayo1PyGpAeBauZgcc4JvFO
G6jfQJ7Ve8vMseIS3+XE2d0i4RTUjutuMRcv0JiWa/DEiN2y5klp8GZeDBbUsI4UVt1hWJzhozEx
BrFs49km4n0vFirkqTHSgxrYqCfZv5YkA96OfXPb1/igNqIGjr4x14MgE/FraQekhworOTWVsC6Q
h30hvLu/JE0ZkAjrP4rDpaXREzjP3eiiNyuni0Gp6dQWzdN/xtb/k7H1SuT5rT4Jv1ibfu7+q377
L9p8ffkp/QEc9Pd//x9aJSC4AoUSr8HfzQrozf6hVfL/ZppMoREj2X+XK/3/GbYEnQseCJUdqfYk
TKCJ+8YNQqxEEpPNdE96Lvso/+gffo1vGj6sHv8yRW1VPb3TKgkX6q9JRAHYX3v95t/jLKG55yBw
JnFkokoazlsRG9cQgE6ZlLsKuz3V3pkWUYj+45maF96+/oO8b3WA/PQREBUyWOA7WwHxUj98hJp2
qpK4H491O4uryHme4S7oIQ+rch/ntKQFlO9dQEIDfaroUimAfUzkq3C0Xhwk8UuCDtmIL8Vqj64l
XkDKE9+8atacGsdlxIyHycAXzZjoMxQX/k+IxrFcc9amTmNBTDaz42zYkj7opT6kpd5oI5zdAKBN
t9YJuXfRiKGaN4vo0HgarbbtncgJmbGrx1nmm5Zn4kiRvSnJIXAsfN9YrzfQ9W+djoQOTN+bFLM+
OhQ0p52tQ51fOEZ/i2CmDznSbqgGulsveDFtI9Sx/7poPgFKFGb/9ha9IgUHdHxAMn1d0KAst21P
PIhBHBWlWphjyB869RGZlTikRX/DUZVdtPq0xHDkMxxpdB0PnJVxCXYUQXgkP5cT9u6cpR6z8Pi5
cuJd7BGsXOmR47Kgb+pxmqmXfZrb13GZxf/BdP+dDfwHB5RpilVF8q/Vj3sw3emXHxaUb//OtxVF
ir/xJ4RrCrxM6BklYspvK4r0V1GMB1PYtMBtr0yxf8a7wekW9JlYUIQNJsxGS/NtRbGcv7m07lHR
CISvFjruf2dF+elt9uyVPGACAubZFH8tOJ9f74g10P/9f8z/G9MEZ9vk7GlZAFexP6wxzuSWBhcA
OgPk8y5JjbnHgHNHsueftMLv1Lvu6rrCEsb9keQ0Wqss6PvlrGnIYxnokR9GxAWhP5ceEbfQ9GY/
LY/f/SzfltLfBFD+/VJk2SHNdGArv+cqt3ZGIUYT4YAML6UdSKORVq4KydBr/rBE/upbcSsDQofI
oXTeB20u5pQjiXA6SDBTesD52ezarsu3He700++/1Tu68l/fyuY7OcLmoQAt8eMNRI3S50z8ukOQ
RsFmmK1bCBPe20QGK6SVlQKKKhOaOemlAtXE7y/OM/j9TvDt4vhA1qfYZBj348W7KQGhqrruABXI
ozc6JbhR6T38/io/303AHiZEIxwBgPv8d1fRsYRV0kT9inD1Wp7Niq6yy9R3CDNV0pn8/eXe4ZX5
Ui7ifRqKSI55TP6yC373QhCXZ9Hq6voDNo2OIJD2q29bbzKuS/SG5bkXZd9g7v9yU//5NrqWRcAG
QjfIhz/pj6MEbwcJO/0B7SNJZVHACEQEfwJhr7fpO+3bX9/LYr8mlktgBbHX2/zd93J6IKR5k/fk
lQ+k/xjGBRr5a9Jx8O+J0t38+3fx+6u9+9E8QLNN7Bb9QQ4jYOAaccnAYVxlf/XKV75bnn/6/SUt
FtKfviEyQY+eJkRz7/1SNie5J8eR185MPOfaqR0md2KdC9eLPJIAhVi6uYM1KsGAOPoLLQxJ+8w+
Iq+pD0MfDGE/EQPXjr76DPMZdZ9Hxo0Vdc09KUObwmdSaubN8oeFyfzF72/jpMYiy0F8VUH++MtI
jW+sRktySMcerZHDCZPIoMkdQlC/SKQ1bnwl6xG2U67o6U/ORw7SE74eqa6I3bQ5bMbBtYky7g/v
gvvLj8b6vL7hLv9599GyoPDyxS26w9QloRUl7i5tk1U55HWhbmL9YUptVIqjB9GmZo54NlV0z3SE
SArBOLPtQVQbtDUZadxosGxTgb6tOLZXVjxTdVntleUtxmnBJLRrcJbtRh/oUYPt7LEfU+OxG2S0
DWz4Wi0Hq71tWwwW7FZS60xnXd5qbKggabvIJRmscM8TJ//QjxI/Dswe4JlLvm+R2dO2766Z0SzH
JiVQc3awYU2ABi5EMosno22GA+pIA73z/JbP9l0nmYoEfpwfOy/prvnL1f73T+vPy4x0XQoD3nrk
r76/FvrfvY6Tjt3epbo7pDq5ItYm2aZSnMx0euiXaAUrlea//UpyRZfFGkg6B5Hg3RWDdhokBKbu
0EbRydROSKrlZ3ggF60N7CYPvOfff8Of122CY1ltCBoJCOSz3h1VNGI0Iq777pDNheJs74wn2Lkk
aCDR2v3+Uj8/phJ+tmcJL4DBb3vvHtO4R+gPII1dUA7ueW00JumD9Nz/F1dxIPxjOiEB8P1PVtJ8
LbuRG2h4LTxCgFHGkcxMefP7y5g/r2N8G2makmqR1qv77ofKU2MxPYUrZJrMelfDxkGUV8aMb1Gj
ORFjrcnmwcd7RWdaPrUItWo6P39aluyfltOVc0vkBTLAdRb77vdrGrK30sHXBwfiLE7boNhHY9bt
oaelEnfo4pzMagroyddfi3r079AM0ctEenlZLot9Rhso+sMvYP3yM/nkGgd0VqhZ320rsWMYhGfb
+lDFfXUSLVMN0RPbXnXNVaRVD1K2Vy+Fy6tcNMZ83aN92XoYCnfEmtdYOmFJmtNwlcuJZvv4EUgL
Op+0U/dzxchSdSnQaYiXZ9VcXBmi+1Nx8esvEBAUg77Q4f1ff/vvXvvIbINyliM3NZnv4hbObT86
8YeEVWyrGj/bRZqBZul7HTtWW57NyfIK8v9Bt15w6tGUbSfZDmEi6uC2Xvz6QTrLV+iq1ZktMcCO
ClgJNBuDvaIr9m1KT/4PT+f6s/9YR/BYfPcN3j2d0F/5wPWMZ8nI4rNoCaozFOjQ6g2x69KWRb7H
xURAwQmdLyQRxYTr9x/B/uVTgNUP35a0TKggP95EKLYOndJeHzIjWQdthXQ/UVbd+I4mfCcQX+pi
mJ58y0w+63bb9UO8RUeL78dO8KWDfbOYie9a8jU2IyGESOCsHgErFzzgl8qY1sfm17kyTZZK/97H
Wu2KrN5BkXxSMmuP5uCKC0LNIJchcMWnf+/NXCh2/sqwDsh1+P0X/rl0A1UtTExvRJcKTks/fl9M
cH4eARKA4Vo8VdHBH7JiZyzM9rE+2+HvL/aLZdujBubk6fj8YfHuRIH6w8P8auoDDZw3RDIRuzY2
KmdCSvr7K61/6d2TxJVgJAUOLRHxvrBnXtUz3XF5ktr4IYcT/0Q84xqlNHOacOcciabwDHkWeWby
h0foF7uvh9fEA/3BxkTh/eMdRUmCSyIDoNj780vUyZvJb0hojN4Kv/vEkdf7wwb1vm9H9c1P6GJ9
MS0O3PgWf7xgMBh6SlMeWY7h1V1vU/fgHdnNFWZCe1i+iqh8qNNi2sWzorgh+Q6WVsyYnWrl93f9
lw+Ti0EXHovv/IQ7SftucBPgoEiv6m4nlI+cLInorqV1jPg+e/v95X6xNXt4bVZMC2dvDvk/fnEv
yPK47Cd+ZKYHB/Q90XbpZfKHM+Iv769JJ4MniduLY+jHy2TajNEmKX3gjExw4jChnaqyANSFNE6j
JsIzHpgVIz3GdAcgGxGBWYTTYJwvZK7+4X39+VAuPZNTIYdyx8dN/+7HHhFgL4lG8WQP2NCT2I/3
ul0u52EmHLI0jS2zIabqPoETdd6LP7xW5q/eYKohbjZ1u3TeP2tdPGAvrARabdOBF+tjxGM8G3fX
GuEBelmv9rxt3fMHNsT2EOMzeE3h7khVQxJQNn6Sg8iYRxSdNm57q+t6QhViMOu/fzJ+8TEhfHge
a4xPnWO+ezISwl5nt/KaA7w1oKvOMoQOAa5o6930D7fkF5cKWD8ZLTP0k/J974dRPX6P1m8OHSLC
N8ee/VvSfssW+oj4X3wtalBMMt7aUvtpVVMgRtC5OM3BtdL2NnBNb1/PfnSetWuewT8bjTd/Xym/
72j9YhHjSrRFKBF9mlrvnnlriWJEI1wpxT28i7At35dxY4XsbstGTBjGnDqZ/7B8/PJWcr52mMNj
Fwze/WpxLKouSNzmMFsriMadSANGqb5rhaX/cKnA/cVGT6UhyFyDBwjn5d2LJHNMdvFi8og4rWj2
3jx3yCESZ1x2bhmtaamttnYeNTnRJPYwGntOjpDgUGLb5W0pXV6u1KbHeIr0XDxaaiiSXYsNrt+p
YsX0AnZPXuvRXaMH8LeAqimgV+jKTPE485XgW3okqBIc744mqhthz+cu0PBDOrf+EuIjg7cb54n5
4PXWYqKhmFxrn5nl5IV2oBLrOQBDV371Mpol8UZxgknOpwS6OPTDvE2w/tXmfCoqumuHBPSjExpC
mWfobifjoFFK6SsXsDFwc7JBo1tPmwVE+14aI6lNrc5B+DhBjqYnH5z4UvqV68MTJvNr37tNcT8Y
mKLP2sqoj2aLuBFxVGu1SFTwzKDzWOWETp2dYLXHAHh6qJn7GdVMHJZqrtoLhGQ+IiAvUMwjiN0J
8t00IADf1QO+qfMSibSg71Aqa6fQLlNcpXg/X30d0S/xI8JqFwmC4h5jjuEf6k5n8w3cQ/Q+qYO8
czaawL8TdSnJHZ2HuD9RxJLh8//YO5PlxpFs2/7KszdHGjpHM3gT9qQoUaJ6TWARIQXg6B098PV3
uarLW2XX3q15TdLSLFMdCQJ+9tl77WCiKxs+L8g5t46hdLZtGu7LhkfUNo+0/GcaNlsjhbPhOU2w
DE95AYu0dQlHrNK6FtBW+gd03l0/iPo1qu38LTcC89qV3riKinQ6GDOWQUeFlz6f4Z63uwl40DUi
7jG41N5mSyn37NPHTRbCTo374eQMMxbXuv2RZmTBRG9Hmz6dnF3hOJ+uY4yU8M7gQ9zG33stdtrQ
lR7ATW1uG3HopiTub2D6Tz/9To0btweWSDvRj0V54jA400JoYwZfm7+YJq01hqfuBd1oW8ssJYEI
PHUAs62boMiTW2fk/WBaoBpBRi/T4oi9MKwHKbGPsx2MjlHo0rabZj2HCjLhOU+JTduCnM3y6ag6
AMGYigT/yC7frMfRbU4ZnWGbxcywQXaYONOEvoXMpwF7hHZIBDy4jwL3WhjJtLXGAPjs0ixrTCf9
JrJnW/uVzWsU5/UH1B3zXCYQPucOV/tkds1vz1CwmzugxAGC9Z5QvmAFHuImKKPp6JjSPrazT6x9
Gk6EyHdS1NYuE/NbYfbqrZTRgVzio+znNzHRIjGaoc5nRm+Fp/NIlOAFx6H3y91gKPiTwniiWTQ6
tZEjN15cBVszBaeewxNYuWmIz4G54SobiOAqbvDW9KwZAYefuznyV/lE98BsUEGjxvpA1kmSNy2K
Q1kEw2+3xYUzyxF7wyaj0ZCQX1+pcnEYzW2ziaNtJcPuCTo90VObi+e1AGABlFoxR/Aw5SaRsm18
h4eQ3amRqyydYVgFmXU0+3jeGljqQAks8P0h1eBI5eWOhC3m9kxNXDy273PS+C1+cjtyx2yztHbz
bljOzsSfj2XF5nfe+4Zd/YIwnNUHJ8NMuymChsjwXLHfPhuGB6wn8wNskTmRWuOEPGu2iLRKHhqY
rlSAZGW+WbALPyWo+vd2ntpP8NUzeRxTr9mKUKo7i1jYjkwQZrBJIcYlsjV/embEeTIE/7L1FzO/
qXnI/sJlFHu4muOKajlCHjAtWu/RHbLod4i432Na9EiJfoPvljmYntkzFb+busG4Phet9VGC4Ngw
oolLWNr1uwzLkbhCO+87TixPweyCV235PrORT6RGbHVaKuZpOZWkS12nfUWF03AKOu1hOPRcCUCb
1Bu2Y/VL1fR7ZJOh3nxly0NKPQs216nLdpLMyauoFLYpvxpx7Uei6EDit3w4ctugSMAEARZ7nlin
HLiOvcLY6CMhb5lKw2aXMTcVh6Km4mPVyXh4UdEYL9uAohTCiGQtQZibLtHigtXgsS4TUO4j95FT
HKbJI/25OemMhha+lpfTeAEtxJ/o1xnx6Zhs5AEG8PAy2FM/UiQWxRcZKFhYJjS2Cvzc2U1cvqtT
y71rSu9x6HCcrjiJqJNHEfolHdv6A+nO3iKcCTqn+ahuS8rjdwum9N1YYe3fk/KPL8SsdTMoLWAX
PkSKDxXvLiK8OmU09V582G0/myFuHtylsZ5ayest02zeLzNMrCDhRTUad8Z1ZquHmlTHT6EnzHXp
LbpVRKUSypWQB0F4gdteP91bjauwuabheRna+mc3180bZV829Atf/apAiqvV0ie8rKqk4yVGjYBY
0rWfNDyIi7soY1wNVRhfJlqBMVl6dJp9LqnjYu2v7dEBBu6MVjSfLR7L+FxDtuUGJEaKhcoE4m9A
bBr3Y2VaT7UFGlwKANK1l8R3nuirD4+syKbrE1xWtrFEVFEEHCJFD/wrJqJ7mhsz2sRk5W+agj/e
Df3pOTBS7otkXTGM8dVEt+NLD8djWdHqyAmcbgA2Fo7Kj00W0eTWhYg4Gwq5gcUXHf8DMLEAQ9OY
d5t0qTE1LHzOkbHK9nWeEa0Df6AGKabeIormnE6HTl/lfQLyvU5t8SgBHtPk2FEFNVb8ktB3s2vQ
NfUPhzKURyNcaCCpyzG5zF5B5WZLSfNbDrr5PvDa/sWsp+wq9dttEww6CyhvV+UO/KAMEGvo+/jz
OWQkF7flVcM2O9+T+J1/m0sl98ZEzhDfYBBdbRBaR2UmQOmcke9YLZAWLHN6DqEVfGK6B5ayNEji
W6PAIOjXyHzriJbMaoXegkW39AzctJ5RAaB0iRUaa0kx59VNGLlIN5IcORYDPW/87VxJC5EGbr2e
y5XGPSu55FlaWeRrlurecFJE3GHOte2+pc/p6DlVUK5D2k0rMD2C3UWRrlUxqt94Nq0XN67HzUCt
1hdIiJ6iQ3tSD9wtlt+VndbN2rPLOcMkK/ovO+iJzkcDJB+jrnlZiLg27Z7AmNWs8BZZT4udG9ew
M7mb+d7wNdWBeugi2jR6Zdd33TCDQEhxhVpdEF+oPpT7LgR1J9vAOXIfC5vtjKX5WBpx96qg2JgP
jQF2YWCgLMSxmitevMDxb5mJo13dR1D48RL46Kad07MQdoKPpQ26u6io4/2Q58PB9QreGh6bZwe0
YQ+9IJb3ntvWu7p02+emHugMACLWgWfY1S2O20001M5PEcZi59b5sq5dwOC2Q1oTzqi3t3i9Vmw0
3U2GP6tedRiorxaY/3sOIeOqdNPoxc5jF0xx9UiJ9i39NcARNaMbB2mzGfswvVPoP2afDKe0oAaN
WLB3McfCuksIXex1SdB+MqVxO8E9vZSEZx+9yK6O4URpKDfdYlmBdu6AQgvzKGR3GuY530g+m7dm
PDbnMvZLAIo4hTjqcwQMWf8hof4IQQ4fM7+crlk1OJ9D7p4UCRpuaQH/cCBdlB6tu1Pn3kxT6r5y
3jbx5UzVz3DUe6aq2yUoy0dFDpJtWcKBdEir+RUQdXw1y2Tc+VN98CpiRyFNF/SUQhkNxuUH+l/x
nhUgh3jm8CLZGM+50TPhrP15JnGUZll7zAwT2EBkmJeMxNWu7XtxU9DquXFzu3jgX3xE+ch46hUo
BGcM42vf8kN6Efn3vQlbCWEaH5EfuT9C6jVevLbLD1L6LxO17Hvk0oRzIEe5VaHxPpUck1sZINxA
JD9GwKR+JmY07obAMPcd+MBNIHtnMw58GNs66VYjWeZtPM/eDYcL9zV1BV2PU7Xj48QNuEqZTmMP
jlCYh+FvaAr261S71l1YhAuuhcJ9qpMpXU+cYXeCexd/Wpu/WML3H+aBd0kM7aR2PudCvN1NvI2n
qf5aWDWR5oo7eadSLgNZgmsEf1VSBVnXdDi4FF7CNMfMzAKBGCe2194nF2xjHP2RzhMgTexzUNVz
UpeuAWIqnR4W037tpFHs+CjuJPWZHNTIWwBr6O8KV0TP0Ak4ZrgDnWe+CSU46OQ1MCHKZ4UT3LSz
JlaYyTahx3OVOY24FLWoaHEYQ4ulBXUI81wNt7rzuOSMZlBM53rlqY6n9JKnjranpwsZ+KYpGUtz
I+VjxA5tuA2jLn0rbNfbCwsBHmmt4om11EgavTSm+zBy1HlGzNZYVTKTq75Js1M4SvMqfLhfKUGH
aOjWQ9BmtxTeVzdtiQOudauc5SjeeZCG3Rndd14RfTxYkxG+0Sq4Ys750VQlhvpELGtVQ65M/TIB
zTp01ts0w++ubP+ntXhfESbpD06s+UfeFhU3rdZ49nNh7KBAxNvO74uH2ePEks8NuVlSBpQxTBHc
zMKcDoNdDPJkONXobgbfbAlWZ9B9uGl41cUY4wxWy+xXF+QbXdlBNrViDZBzEyILn34URVo+2Coo
HmgCIVwvZ26gaTJ2n3lrk35u0+RTReYC39XgGypcACdBMPERdmEwvjWceHjfJENOkXig9QfDc455
HfBECaf6nacl2tmSWyTOYgTJI60e9hPnYyZTCl9dSrmn9hM4QPfZ9i0iQjv3xe/MLVEV2qWLPkzi
pD+zRHe2UlE1YfOfog87axjC3UjSE1IvUftpCPJVhJaGEPBXJsrHnAgYb1IyjRW9bN1Q7dxwRNHo
YdfAwrR7DjhVmVePidcT7wrjKvoQluBrwnois+XTAyA2dE5yGZUOwb/N0PJbblNQe9hHcWkBo6fi
j5ytdMv2Ri6iY240y4EO37EeZbzj8Mp3Xoxgqo7uiPy4SdxwNmA66CMAuSH+JIap8JzCH6JDuKEJ
cp1/F0AaZKS8NeVYZMCagaYcgC5AhKNYFL/tvuen9oo432bELP7xlxdT4Lon/cF6Ephra+JM861l
qlbME9XeCUW8JjbdUrT0LQqAtyofBf6xcp/LFLkHZwFpjJJKj0NtoQJdbEVkcdeJRdzMTVc9ihFH
BW8h+9b1GCn+Plon0UMaQl/pTYuLAeINrSgJjv1u+D14aKOr3hZ1cusZVvKUzYO9L/uyfC2s0H/I
/JBGtJpI4xOM3XbGYgpx40JJ4IS/bjC5PDiV81vLMuLN82YSOOz/YC+seU/47KL9J/MGXYZXcTA6
/v+FAs1PyfQiV/yy4Xluh/ZLAm8ga983igVGSPpwb2bSnta5yeeH2LKAE1ii/51G2dJSwHXIiU4k
bp0eTa9BRGnYrQARVnQu8lF3Gbh5CPP8gkJkEnovoZTTa7NQJ3pJBsdcK32EzP3S7gDH2smzBYhl
S5eOeWIn3RzGogdTHQcToNNMvixLMj6PNvTTb73zPwDO/58H1cbf9ydp+F8w/MBEm/i/m9qtv3zN
PzyoGm8ZYjKiJpeDIfuuv3lQxR8efjA+2nh8tF+R//Q3BCfa7189p475B4YHiA8CixKOAPvfspya
/7QgYeTBYs83M5GQUa89LTL/aQsOZ6SkRjugbCqI38csmVZdy32IJeEbAdbHZjAOpdZ9gsJ6m8mX
73p/3gH2PdHPHGw51dtHZyzmY6sVpNIC3BBqVQk/OtgsrTR1Q9j8niNckJXWoSqtSBlam2KlbF6N
b71KK1dOjq5WB8CuIkLE2z72ryAGgnsSdFAiu+KmHMm1oxnokVEpmj9tezNrtQxRa62G4jK3tsA3
gKKWIq01WmMDKyI2lU85ozWP/ZMtQyK+WpWDNIKiiVA3asWOlptXzy2IvWg1z9e6XqcVvlRrfaZW
/SyvRWzRSiBH+a2LNNgjEfZaK5y1alggH1Y9/Z8D2vem0dqi1CojyKpl5Wjlsc4VRwStRjZalxy1
Qknj0LTNES07rV66WseUWtHkUPPDHtA4kelOPCmKHcDIkXETjWrpynjLuwqoBZW0QC7tkE1RWS6R
1lF7Q02H2kGTm/zKuoZab+208oovZ1eE48NidcU1w/VylnlA8QYl4FnGYJffNrUTj1s7GLjLlCp7
65kYH1jUu0enNbq145Qcg+t4aB6VY0SPkP3EjZvNPNOMQjSHuPMUd51a3jVVPr5FIbdLjKrhy1Q4
NBRWVY9wU6F6JUNYbNsRXL7CL/DgjyP3OXqS0cDsQRw6J6jffZnyhEr9IX8ps5KKgByl36QI5s4t
v5/4VOtku9isCYgqm1CgdCxevNDuKVHp0Q9auy5PDVQZIn6VWZ6UsXBKVUHpg0/JdfOTVRUSFD0F
5zMLj509+umHb3O+2ExRXG7ZGUUvKXSRx8CJiu1UyOrRyirrzvGm6sbVTwCOu+lHXUc8EQjn88iS
tKnsCih52w6h8Z4IGZD8LiN+odPw2xZW3n4ZqQR2ulG33WP/hK8SuD8Ag+YvMzLXz6b3naPhOD25
NcI0BwyR/D/JMN3zAhprhGlJaAuLwhNaESa/jm+JZ2LuN2YZz/c2eMEXQcg4O4h24I9XdOZcfaov
5IpKNaYor+eESXKEnOTM+1AHOd8QbmuitnkjS8B8xNWmrqjfSdHJvYRRoy2QTLwA3wBz+EmXv5Dr
k3ezQiiQahn2Vu/UX2Jinoz6ipy3/s1S3LnBDvQV3z6HOfkQLyAueMwJWqSjJHhwJy2NGV3xO9cH
tVLQgNWmLnwgb2YrKvUf/j2ossPtnn3QJr/zPErtoxi4iWyw6c5wilrsglQnfXxfabB5+WkLdjfK
zGbmFTmN4TaglPsy1roRkMMZGicCywvHNfuV1kkewfAc/YdGxO6xyqLpanGm2zQNU4kd9757qAfe
1L53yxNlBbxrNtD5XQ5g5bPzE3lXmpVHitebb1Rk2dfITIPrqIxim3BFgnIMRfQR2uhkoygS5KWI
ImljCPiJ/lxmuzxOjMdqwfW4eJx6Vcw0VkF+3X6/W9BdqkcZQ0uhXTYqu7WFC3NdETGCsu+Ks6Va
ClFpcaATyov59gRD47WfU+q0LPyDHdB7gOS3tlVF/Xa63LVlcjcAUO6N9mlQnNUHUX2UEkWr8GAf
Bbd21zPXx/fJYAJK7pJDkTa/xRjehNTprTpOxKXtX6fWYXpI9p23vMRN622EOQVnD4Ef8VgQqzHA
Mc3VGtxide14jvUrW/uqLWl5V04/0EZS684buIdnVhBvPL92CD/jfpQFULQp3IxTummj6uSUfnRv
dcZ0sSabtuwqZltDkJp2zyqjTyIc3O1MhcTKZ698GAZy1V2Q0fNkNNZnGVMQruwvOELVjUpkfZMu
Pf2fNkQDbLa/Gqs7lIF44DFJ+fXQO5xL4+jdiO231gh+zT1Wc/p3C3oVc2qq5xIjcOHQaNgujJF2
Q39d7XnVYw+BdT0k6fJZDILjGvs37TvY1R3wxbSvT6Gf7fGBJbCDFt5g6Vm7SYGETMc5I9NhPXsz
h3YOrcdsmgtN/nIOIzfhjRn0NTmnjCKusGccXeqdQYpemSAPprIyz3Nm+qeGC5/thWduxBC9m1ah
1nROrHpr/u3M9bWWgf8lbTQwd1Tmh49ot7Gy7KnD0PhjplB2y2e9XUmHoj+zJ7EbIXSf3DBy1WpY
qLKdnCE/xOnicHgNCOUuqEth9KiK9jOZu2hrlqDsWKaOhDhiVjFroBmaw7Y0utjLLs+V5cHnG7MH
Lqtma3qRBQFkdrej3Zek53ojPWRlVm/c1gCMYtn1Vyuol4C5CceEDKtT1z96oN8bFbQhdVXDmxmB
LaVWmIJNZgmMoP0vohnvKnH25qwiIBE13noHwIVA31yTRTVu6ZN/jnA/rz0+hkxWZfwWpDyHy9bZ
dNgVznTYgFcIs+DT9cVw9ZmxnjNoyJwhoKOzUfSoRusigl6DDZ4GJ0v6nPo9Q3PrFl8t3Oov9LL8
FDYQEMj1RKxnDSQJzx13WcvXxrB4qCQw7yi9rx4cl3UUPdacrBztDKmb4K4e6vED9l3+MdqWc+d1
ZEUEJ6wVDIhlk/Mp4k7eSdTjpASaF7FvC0lUp/F5YFVinVo7sqhxbhdaj0LV74JYFTQlBvFL503G
xQN2u84cBFPexMpcRw04yCFLSfKLBq6mVdLfUClR2yt3GXkMTn11V9HXdHLZ82+hKBZUCqnoJcSr
eUVfkukWJmlJ/UhYGnddHIgjJ4UM3kultnLKozVQ7crdJs30u6Sz5WIVcfc8NnI81ImvXj0FuCLn
XrhhLGS29Ud6MVzIgfitjlnBKQwV2TiZFTewmh6+Q4VPbV3DWGLXM0fsvSyQnSrHBuHmP/2WpF7b
ROMl8wzztonKhlaIqtkrG3tXP2bRmjPD7cRWHgPrPrZj5uBgeU+bpqphtg0ssEfgO4tFsbVM2nxX
uGa3rprM3S/VcjvJBLIkK60V7BZnJ/J2uF809SkbqpYn1xBc5pFtv0rbkX1lZrw7XXhHU1T7RWk5
BxBv7nZh7cW7PqcQzXCo620aqemxCx9xTPV6h3HlCVpdSh+mXx32tD2bBPqdetpP40Tk2lkeZ8/x
7yZpU3wUBOkeh+TeY8QEd9Jsq6GKv8AfUNLJIw/KMl3Tkoa9yZymkxxggfRpGwFejs4yVlc3EmLj
k1U/zos3wQPGvcpqw0gya4usew0z7q7Wjd9TDaNzPklu1fusGNP4wfFSUuV2347wEtvRHUDAGkbM
IyFWJtNuaMYzQsGYz9Nx4vy7nAVHFag4cZGJ7dymJPQDXW4oerivOUXMfV9tCg8486qNh2T+lWQB
m4iVB87WPmjWGbP0g2GGw64oQy359ONj5C/L1pqX9i5OoRRALXJvERbe1OLAgai9qwwr8BpLB+ye
rSVwCpFelF+Ln/CX5nVql8tPq7W627GgflVaw1cTzyzjhD3cBsPgbOhNcE/uxPTD6N7eI/TYZwQX
dY05qmztCMl1NuBZBBCaFY0tP8YuntmGNC61VlF0KiCSgFEwzXWmWliNA9zXCH2BR2Wdk+dw5d4M
wqfQgI0gMvdmcThoIwt8+vY4rAB0NXeeRYcgiDFAk7RydTI8zXTRl1uK+zj0x0goP03Ewk8/E+l5
HMuWczxUEgf01JHiq0eTUI0JPnNYDHblXQZ7N6INZFnc+eyyfX+o82J5zRszv22T4hcDaAz1z1Y9
IkanNRpazeGSJr9UUfDUN1Tx6Q+evmdFXbfrS0khr2U27xxfvK3N5uHaAZVdcwa6OjIVF9qT4hYM
SO6cTDdUG39e+KT15fji9WN/o2qKgpZ8AF4LNSW/ZKXyBY4VJ/mJIQRoUZTKaVdYCY8CM2zYODEa
Qu8Y8zD4JADNjWOIhXVl1xC8dni53xenIMSbsIRFnnc0N670QwDT5lg+UQpZbYVe7Ed6xd9yY9wG
1nKUev1fayNApS0BUpsDLG0T8L4dA6JMaP9K0xF8ET/8omIOJem3u6DURgNEO206oEPh24PA6Vlb
EqBda4OCo80KqETD70QbGHxtZWi0qWHC3ZBpm0OrDQ+o6ues6QvmLMwQXmEO91QU0vKurRKZNk0s
2j4htJGi0ZaKVJsr+MWeGfyijR8m1c5IsWDk326M/6g+/xusAWqlhff+74bAf1F9Hqu+S/7PGr09
lyXWwb/kmY+f/+///vVL/4Y0CP4AGIMR0cM7TsgWseVv2o+DqkMcCEGRVND3f/m79POHbSINc+Ij
TaNTy/+Qgmhm5KYifNIXYAg4Y/47WpD4jh39yQXOIZc8EvE3ncl1QDn8U8ykl3ZWQhaqDtPgW+M2
TPA6rYHthvukVOCoSxt+D+uP4CFkA0P/h2QKHBmHN5j5sOYR77Ke0kg6r17L2rliDfs4tB7zj2tN
9/XicLn74yIOdQNYjSkWAUEaA2GQrKym9ThlXrHhpA/aJqGK0jkHuZHcZVZFXRHkSefUM7mprYJK
A2ZxnkdrnfVeQn5kSGnnLkBIc4Se3V1mtO7l2y+TJVS0GBXu4q2pDOfUcPzT+1cBcM9wEmghMEu5
RVSzd2sbTcTwYEcYSHCSnUbuP3p/aZY0g6vh3Sz4pTZQrLsvfoo1rBpKvi2kE46Pq6BWrBR8L5+3
4SycI9YoErJwhWAuS4NaEckt3t86C4Ukkjf8ICIx3XulgIVvUQXzuXgC2SKzxva1Xgyf78tv9urW
on0tRxwCYWYyXnP+uIx9VD7VbVBdurYZZjpmpphdQm+TQojQ2GhzpIKAg46FcWK1JHXwANtw3iqv
5oXELwC903QkJ2A3nbDfygX7SRxgKiM7BOVvaUxrE4U+S4Mw1/uNAKwDq4vjVBe1NqmF96JFQDun
bigOtA3Uu6FS4RkXp9ovSTKeE3AKuPgGtgRSlOgmlgoeDJYud2lGWX04ByhmFtbvIsKnElVIQZIp
hOJO6R6nnm1SRg7QeFzcAnqWn1ontx3B7uVZ78JBskV7WAiA8TfjtnJKqX6OS6HeG8Awr7U5u84a
EwU6w7dV2jIK7pXQ66kVg0b9MNXwLNjgho82/a8PZMKBsYZTw2TLsvzDjqa2hTthCHsDlHP8Qc89
J+bWglheO/jHQc9T8DKlJd1AvuoWoKyzPe9l1BtnOzKGcT1CGtw6DMTgMVonTLtjIjJBPflY93gs
AByfofuE93WAW2xlNZ73XFqze5uwIhhZpOQuq4IgTYmUrDmvL84+ppYljFYGDx+mGijmWXOYBciO
dzXQsmN04ajWSc0xiffH0IeG0OmVJmcGwS5urMWGtlM1BvB2r+7NY67ULF9xUDLmkVSkPLjk8nnz
o9h4BOgFLS6Lbv2iGG7k0LWviSruaLKLzyBdZPgrZUkKcsh2igqTSFyYfrnxAVw+C9yDO+yM8EKW
btliPc12Jk1OGA7M/KiWeHyRHXwzg8fULZs/VNy6u6a9hasxr2kW8FMC4auMa+jFo0jOO/DxNp7K
2In2VdMsrFSFQ78h1Sb1hu4aBZttindG900DK/kdDrMpOTUPPU67GZjpDVbT9Fj1Joxo0h7Ej8+d
PvySOWhROzDLjfpo7E9Uzbr6uIx/bj8arvGJSsReJUJajpb9FFgcsvVxe647/66dp8duAQWIW3cf
dKl4sRpstlhRcAMhGlzAYV0JnnGY18d6GhCTTexy1B/0oR8iJQD4EoNqKsobU88G6ezfmYsdvasm
Gw9MIDn8Z2aJVE8Vs54vXD1pWHrmUHr6GPUc4nrLnVTBvM/1jJLoaWXWc8tk8FUWtUuIaHqsgfP0
XlFoDqLRvyyMP0QnWY7piSj7no30lJR+z0t6cvL0DCVbHBR6qqKWOtjK70lLz1ylnr5wHygduJLr
XM9mqZ7SIPIPq96PPyrJETW2OCtleqqzw575rqua1zFV48HU01/aNx0XxsgAxlTYN16+h9k1b7tm
RNe07OjDyQRbSJbQ7tFLMQyAerfNY+9VY3Zw2PfflIrCLqBn6Jp1jLOp7jP3FER4DSfD8B96GMN7
yYISeiUKaSfcgqvCW3x63vWwCn6ewTXQM2z4l2mWudbREy5rmOQOipv6WVaanrVMMnur/bzYWf3Q
QIzEa1m0HSLOMtTv0BbN11DP0GwmynU1lstdSb3kzQxd5lA4RfDAkr28bfXsjfnyxf8exy09mcd6
Rm++x/X+e3QXeopH7Wegj/Vsn3+P+dn3yE/L7rJxtQ4gtCIwaG3AifBPLEUykZ6oObXS2R7s/dqn
AbmhmbfBsgVUrye6XeOf5Ior1Ub2Y31jOs0VekL1MGkpgiw7TruOV7rPuQyQKszJxqFhJe7BxmS2
GlrXOJK/S78cLXP0RUNNZeIUyxpSKlpIo2WR8lshSbVY4mnZpEr6gXkLKQV2FxVmEOXPKrI/jLD/
jUsqfoOnQl2aVmNaZJlS6zN8pjIQYGg2g1ZvFq3jxI1LyDb9iBB4Aq30LFrzWbT648j5jSRPuOm0
MuT7zQ9VIMuxJj2yyMq2jdaRYkzuK2KYKFaBk2Jn0IKTrbWnRatQeYuLNtPKVIlEhSerPBdataLO
DAHL/hazxm9hq7WK5S7WaleN7NWnyRMeK45SnC+kFsZGrZH5VkogAgyZWtFr3p0yofmwWlfrXILC
07fWRvPsDxv5zbC9asMyy/xItDZH94j/1VjNtR+s3xHyXUBodB0a/js1RbRUa41v0mpfOEfLudYK
oO+o90prggviIF22NAQldY39HeUwiAfnkGo10Rnqo9D6YorQKLXimHPN0wWDCmk1bbi3tTJZm+m+
QT49VYiWrlYvKaMnxImg2Wtls9MaJ5a16hHli762bwk00mooTafDVngVZHOtlaIYgTdEPo2QUS2t
p5pKOBdHa6wEQR4Uois24F+FVmGl1mNrrcwCl65u8Nx9+cWILGV9Ui6AjNtrRdcCrnQIavYZ2PZd
UH1kPQatAX+nnS1jjmHAjenO1Dox/NnovkE6ppAHFEKzl4l5l8wthTZaZQYWGoPHw2HfaA3aQYwG
EuNdoynp9zgrkKp9rVr3SY9LGiGbQZe/DmXb1Rq3oVC7W2TvDrusPmwqq7zA2I9p7wlv7Lr6LWR8
UHaRrxJsYdHYXpYccGQCgJqdJJmI4gO7fQl5cnoa4ffVVnfpjPKW0xoSvcfISC/GBGe/Zy2HQWc9
p3zMxbfGLxwpIjZ7SP+lXgJ4BRvWhKoEe/ZpzDWyYrm3SdXc/Gfw+98MfuTULIJQ//Pgd/z8kVR/
nvf++hV/nfcsC3aUi4rrWnRuelhM/j7wwa/7g4nOEnBgvOBPuCk3BDdlssGzPQxsMA7+Me+5Fmw7
cl44IIUIBfS7f2feA4bHbv9P8x6DI0Arfi0S/Ey4zj8XtmZWpHrhR94dhhTjGEflpG5KzI3Y5gPc
1n4MirTIHLaMcPryx0XWIvwJHugr4WT66PqZI9ZW5TxBqJteM9+QN8Qg6TfI7QCnXF16gW5paEP6
BxD7uyu+wJhKxngc1bNZqojmqUHmTnGThbLds7pJ0zsf3hW7MpUHO7zH5bGIZpJfaa/WxWwBey1y
dwOvQeyIaFEGlIb9Q0aTYwNveIzOOXuCc9vb3X72BnWyw2b8XCw6PosOST9szXcGGn9vQsz/aIrM
XCNqe7iN2x9Ok1r8vZh+6Km0m+SGU+x0MOvK3fFGGXdlakT4l326Xjh9NtG6CXk4wGOte6sYIGXn
6Dvwj9OLkST26zBPmtpVb8CIAPrlDnSdYUZcu16VG6Kor7mQ4fMk4G1OJc2WtR2+TtS3bAcTiqUz
FA9uatBc1zf2XVMUzbFnC702UylpvarGI40E8jY08h9hp7hhEXXcCuzsN6qgCzuvjOFnm/kRpXjC
2WWllX8VuWy2SxpYX45lB4piuKY6hLb86iG/bLEjTm/CCkbIuzKNEQoDqkiKPPiw7Z7MvQ9FGEzy
ayGLV2Xwo9EDCDYm40BkmypqFP8KKL7016L2adTyx5J9Us4yzKJxOCwe/WUiSY4Bsz7qK/JZoQvs
MLIyM2M9yA6ssJWkYMaH1FUN/qY0EF73JublmXzgNPYAwa346mZWdj/P7cJ9NTHXyQLiKnFsg92V
OQl+ilPhjfDdvZvmHMgLw5GPI+fZsyBFd05QzW//i70zW44bybLtDzXS4JgceI15IhkMUqLIFxhF
pjADDjjmr78LrEy7lWnd1V3v9VCDWaYkioxAnHP23mtDYwHiEYfDdWjqZldqPX60vpOXK/BvdB5l
9BgFpNwAhA6O2BcyHS4M8clhdEt9aen1YEX2hugzxje+zhWGYhhVgAinTsmzQGauVkkrzXscHubK
a6jWWjWlZZbrmtKaVeTj4QezCioDi51FNCWrORKaMtlYUdzv+tgizmIU1J5UhRWc2aHRcVvlMF1y
ym92wTBekpovSrLPn/Q8aUYkSgcZaa34V4VpY+v7eUDVNOzFxjU+vdmFBBHHKUM0KxXuf4Oyi3Fm
/bYJpexkagYvOBEYnBp5ViFul8LHb5lHrvmzp8p7ZyHafmTsQad5LPp47fWxt19KRYEYt8OPoHLs
q5GFkoi8HwLjJfABAn2YzhWbVLv2MRidIF8PalOERrydyGdeyZBRE1VzkvU8kBXtaFtHje/yluNT
3/v50H0n5lIRpCsJzqYhAE0ZRMnZUPil3SLwCwi//JU8cMTYTvNAg+oYSKNwEeGg0tPA0YbTlnqt
+VvPhWTVD7XYxS4AadpH+JHQrngX+2Vz9bx6I0K/eU4yw7uxNx+a0p65sphYEUZ5cjve1liKrPGY
hAVjyOBVV3K2Btk7oYFuK396ynSu7grdW8+WVadvCbeXDfx/HJhDMxz9KYnDY2kGkv7bmjJb9jN7
VOYdggPaaTU8sh02lymlUIKHp3mPj5xlgoPzuiwSm4dCHWwie6AKqxafmKy8e+XU5ZHcr3UsdOet
EqGLNRZri56gMNqzVcSbMFHPhlQTUVPLbp9Q16bfC1OpNeel6UCDmfMopxrXE0jinpJZK16LxM32
shvZrkMe5KY1t+ck7sZvZW4y6SwEfc/vvTsTuySOHh5EAYiWTUhW4dWuzPgwEU+lcSCHReNQmIJQ
7nqvfAjOhG8C43eR1sZqHGJ7DdCr+5WGBg0k3DFuuvYEqYVixfXcfI/mItrWAqKxVfU94DJtNGtF
QPjVmqP20hT5jSaNjpZNqq/splFn0gvtdS4XSPXoz1dTJMED7TBZvWq7cN46UNP3hcOAhTThb3Tm
95tOxs7v0TK6DnKkw2/Zhnlm0hKWDfG6wQl+iQ0EcNjpw4siB7t2hJpvgM1YOOzKe4WdwHvD9oDF
M50BjMrGu5IuCB5YEeEFN3HesrzHpy5pmRdhWe5pGBXvQxE5GGzmb+hG4doaJuvg9p7iJmeEpIMS
AWweEOSxCPLbbIoj04O5gu4tvG1mTvyAS8sNqKTsHweVRS/0SoNQ6DjRTV4ZX9NcTyUXIk4tZuTV
p8CmqCDyOQLyBA2DA89NsgE0UGlp2Ld57q5dlBDLyIkIEuTK1i6vved0sooli7jiLZHsuXKSEpqj
+Bj4xi3DNoRI2lQAWe2QsbeM/EMyeiy0fptvSf8VHGjCC37ebF95ujsunhi8AKRJBkWyhTcURXAF
S3vU0rVqcVwlXBkWl8hteHwP4fAeJ6baG73pnedeyw8h8/xno5Vx7+rmUduF+0Sa+RuXPuhiQVij
eNny2LTGvPc72W1rV/bfdBF3J0Ic7+m8XOAoPdnVGT3OPQrkoZtz0pGjEelTgoCHoy9ybjoqqyuH
Q3YnPrl6yDmPJGesV3JOwwUffw9KX4T9i0gS45DPvXspVJKerMTdVXYKBd8iBuI530fQ5iuTePA2
Ke1wJaM+fw78SO07QmkPJBPEmqMpOdE6/N3HHbbGuhPvMTYgtnHEOWj4bZfYcYazcrPoRx9Qnik1
d3L6uOqN47nzLxLlz3FRlhzqUvmUhXwJrcgw6RGmW3mpfdfzVGWvEm8hyzvWL4ecoaouOTgJIjrj
ZQqF8y2vM5xxxPG2jtH0e4BywS4Zs/Ct6aYR2FTSvCFPoV0GXYCsbPVHOaTdjn6yN2pOlgt+IXYR
58ZskQvzLn43Ohe72gQrTwI/PwUB4fMsys9je5YV8gYchKK/p/kxWiA/xC9MmX9LDa98YqjKuOr4
fNS7AiUsGTI/faiqVuyhv6l74km7wrPV3h/N5o7oIEn70TX2MeehnRlb0UWS695S+tEdIuRCLBok
ZK84GcZjTEPjjjNEs5nS1MV2Obxp0MZrQp0umPlBzA8K+986cxtxquam3Ln+ML53fujnK10TLwwz
7bmrLI9oKPAwvm3cah4/SrbtNw+0ksmY+15EQbjhC/lVdEW9SxGoq/VUGs1x0qa/LtLMOERzQyW9
rDMuWsLJyjs1WhjxaAIj+1nUMU2J0SeRK4towDzwkebhCncDE99elj4w967bxMx3A376nRkqPkGH
UJxmngMYXJg2UWHMQ2gb5i8uv+6qnXJuci1+tspr0RkWYzujR7MFLfToEkq2sRZMaP6hXjyfFqZ0
ftRvIIeigzWG4VbSiqNX+M8yvJSdXmNW05t6yDk91LSk/qhjswk4jMklwG4+SsUH0goLWkomuRUf
I3czKuuBLpu9lWP7yywOn3S+iCc60boUAmFP88NH0hV0w6yKMg+KZznSQOicQtdPsnM7+kH1PExU
GUsyHNz2KLksmZRXaUM0G2Y0Dc79usRpvyELnUk2+6jcGBQOtvClpvF3Rcb2c0D6WjEjuD/4NdWb
QeR3N1mcRbhrcj0TVLRtTO0np67367ta8W/TKFa92rzz7GxqdvyJgCkClOsOb8A+AY1Ix6say88m
NMVdlYz+0SOAxTuYA+K97LxnlBC1qrE7ftIRp0MaAmd1Bo44bLGANbemqG0OMkWDrVAVj+ZAxQOx
xwn3TTx0BydvQU6TrN4w9VmbymGEsQZdkDxNsoPX5M6WCI/F+VgTIjJh8tPZAdEvRw5zvamwaZTh
z6M2o4IM2TsvmrTICKRA4UzSwqCc2syztcl37jYA3FgneTu9Dm74gL7Ht9XMg/EJ92S06VNKMdZt
N5t3k4qoq2y1RurLR0y2ru91xEaU/+DzKcxNBlMb+aKlRkirsjiNRZo+R5RvvbaMnuxMur+fyjl6
KtxZ7/zlm02DV7qH4c325VoFAMawHxqyM2O/9Tpqd6ZU109IVma7gT6e7jsclZQlNEutVABvoBb1
9yZuxA9BcPNHWUXfw0KaF8filIN3zzQOtqXI3pYBVoCuN88yKNQTIWZdbsJQlfKOzI7zWMb1u6TH
CwA6ehAMptic1z5wg4TSl8ghPkl05gEZLX9J6Vv55qdDSDd3ILjPdMLaswq131Duh88eUYfjugNi
oogUtV5RuUsbXAObsSnRLb3WxcxVEwNta9hXG1Cew8+ZqY+J3+CI01TjdK2lnwFnD/Lk1kTEJs16
xkJK2NXaalSjrSUhqWChTo7xPKcXMFLJseDCdk+siwV2pLDOM42fuV/N3+IIi8/KEx5/OdyA1dZ0
s+kl41FBbUQ/mOs5lfODMVXYy+DaESTs81u5zEn2zOuqmbm3ihrRK7QotVBMvusES82hTENBChLc
E/vnMsgKt7m4NsN1UqK38ARDV+MOLlHBANPUP6p28IsHkaXahkHgsYzVgk8B1Fcd+xwZPXxOJP68
+XM5Cw9XEWAL9GKuiQk9kNNLW45qfJ4HA8cvmhcLb3vtTG1LSPSdtCSFP3YzDme+JQ26Fw2GMV5j
LSoMev9VOL2OHe6D93M07kP6MJ7zvBi//9P5578BAX0h9//5poIcDwwP3CZTGdcd929QHlWPQ5rb
YrgH6esidFEVJKyen0hxNJDIw+jNKux9n1onJI6d4TQ7WvrQ6aDzdzPiQ7vlr7oP5pQ8frL/11/c
34BB5tfX5lnglzyafIO/I2QL0VONEVrDvVLNvVTMiuEh6e///T+EKAm0LYw8pvz7N8BN25Gltx/u
UblXy388I9+Vstp9/TH/SSD9bwkk1lkugv/iJJnjQQEl89er5Ncv+uMqCeseq4cFTd0llsD1kd/v
DxtKIH7DAuL5C9UzWLwmHCz/8KE4Fv8Is78P+lAusgbXRD7K2hiTi/fbws2F5hV40OVM79/KJAGg
/utdEvY2lH0iSYShFnBasNwt/ymTlHgJ5xuh49NYE6vAFkvNrIu7+axqyalnGoWD9I+rjdIgWAkL
pYzbWO+7mGmpEawPDR0/4dqvcu80z9IJt3lfUeTTmub4iFW7cPYilZPxmAVp81KTZHXX5Ocj2hzp
bsUNYumeSbnw6bMM2VZWXWHOpHIAtV2C1JN8uA3NfJypGnZWZVoFW7YJu9n2EFriNdVI4G50qFDh
faP+GSDufnxd71s6ibYRJcTlKlZLISU+CMvdCA5N1iWwKF3VQeHdDQ6Ji6Lvbhq2yU5qcIwrBjnT
5oNdJE8qTafHMTbb+yayitsSNykRsCuDSLqPE2RVuib9sF6qbrmrCGdEQ81FpJoOEXDok6Wa5Mxj
d497lN6/uEqqnVtilrB0TD63pZRXUC1MytpppfWSB3gxE7vJn4QFSSuInbcIJMKDW6G74XOzr52V
NkcMNM4mFtY19ma9gSIjt8aE63FURn61pZHf2+Vwc01mWjfP4YWoUcYfEALU3gGMv+aClZ1FUYAE
8Mb61jc81FddnER3jJ3O/RCXNl9bN3cXc9jWVlXdh6opfqW9F+x6ANM77ULC5RCmb5YXfLghdkUR
YoLxjLgmOM1/EZN+CYh8rRoulGuVu6d+qHCnwrB5Shtt37BkjGdbyeGaaBNAShb/TAHQv1N0OGz4
0Dhzmpo2LvntlQfxh09yZTz21Vg85U1WcPHK9T3iZYyFiGx7GGSPTZ629walouuEd+w3bH7Uqmhr
vJ+gGG0UgLKtcPlKDWAEVHuH0fPsS3Tv3K/JM6dlxaZdpimGeaXEmYYx8zSZ3WfOv/8QdU7+KHva
uzYE2oKbhNP06BP15AQWppzfoXXdO0uNe6r4RME9VO1noytvpsUrWnpde7Eyx0G3t1b4sZwdo7u+
q7DDvHIHhPtntG18ctJYbODy5DXLfu9s6iwb9gzumC7q7uxRS3EyY++u73VNDNujY72u/HTtpyNz
V5n3GTMixI/RBN3ThaTIvLn9bvCJgEH9BnXQpCT67PSEj5HlscF36TW2mweDjJGYmgADknNj9si3
pa8+tJLyWKTV92mhx+KEfStkk9MtaLUTpajW2XW4PpH5OOfTpxFhtaiW9se5M1+cLiAJMgXhQQ29
cTf4QbANqV7dpKbzysNQP1iqGHcGV3GKNyL3OJGs+e6AOIHdJTWHy8bErU0zYmqcJCPbYgR4BZNR
bztZNPucFBqD72luk0tbUFiFMWgpF70vQ1YI0pxU3zgFIPa02A6DSnbZkI5rh1Ho5od2/qh8NzrC
kgUmxVZ2hOI9PhZjPu/LNoPoxgf2fs5G785pehAD9nBsJifMNhwgh8fBab+T9DAORj259NGLuOQN
VmlnMAmfGE6OaU2wF1+ncLCLCyHn+6Lxf1Z15W49bw6eU6bCHWUOdMn6SXidbD95wOj8XqK1Ht0a
JXpOxLunqMxcxY3ZvumGvzJYJIXHILfOUU7fECBbXtJmlK/7wvlqzs2vE4/dVTzyvKO6BdiCLKe3
uQvAXIY8nzF7t5dkGqe3YKLaEcSFWT/VDYkZ0wMA5JfFQ0UyDAxcwFx6jdyQ0A5VvfBwLYdhL3d7
kxB/Wh1V1oOlScoW9L0qg1ubyl+q4n4bWYTMh9jPOSr4Av89wC1/pbyyqMK1Q1H0yOLcuRz7VeIZ
i+A973yrLXZTDAeAhzvnzLH7HueTFs5h6sv2VJRm3PHZYtQfmQFJZBU7KWzDMWYpf8gavyJSWY3+
Ies4gFxGp/EeRz6wn+wm5C2SDbz0uFT17g9Ne+QpnotJrygOcH+2vPppywRjzh3WCKWzGjwlbzW0
PJYEzNWnyqImoZ5CY9cGaUkTcd0eJ6CKD3He5U+AjWy5IrAr93EW8sIN5iF+hX+pt73lFAeRRPG7
z9QfrGCQwVbGy+BcIruh1lA6inPYjLPw2Cs2XbwMfb8i3YoxnEf7L4qtGc0B+A53ba/1dRqt2oTm
M7E8z6QbsP9DXcJQOM4ddeR2/V43ZvLKZzLZRzLpd2QWioewd4NfJjI71Lc8tG8Gof4XI8vneyxk
R8mC8ntR2N6nWwZuQvrCrjsMXz3+dgB+R7fqjwVP27Vmfpg2E12kyIsh30UOdbH/vesnFw+izj+N
1Exx3XcWHEyPNuzHsHa873yOBFuF7oGDb2KHIdKjQmxSIo6OTTKOHxlbjcPDKCLckpX9AiLGeV5M
sXFNUg+XKIa35hVGXHZv5yrCzRW2Dp3GQTETeq6zT6etsxv+8adc54PF3liGRwSrgqxVzJtVUYn1
MNc2YAI9aB93CcjAYjtZgXmn8nh4denK/D2kdP7NdwCZlEbKgmtEQUShQk37OH6F/gpWkiuOrRvj
wzEnakMAkgCGBjl0IJqtmoM0BvUWRGPpr6c57I74C2yyw0laczqRRfpS+4njrPzKxnrnoL7BZrFr
gkYqP/KeA2GAFVBN68lhw+crD7a2bMzXMGhDZ1smZjZuRG+4+y53klsYKHOPkCXXJZIFcVPfwShn
xxx8XdGjMGWWvNAAWp8EBsyNpxxzM/WdJsjEC07mal5DUXe2tYnfCQZYu4VdGTgrodWj6HS70Sjh
l9zoscRL3PqbUabqqKVDk1+Rl81r1qQtx8Ko02IN27j6kU0kf7ctKIwa3lY9/w6o074LTdQn2/J+
OlEcfJNxWbxXka52dkyyb8MjHk/s1GfkRCBr8kREmDWPiTTlXTA78q13m5y4kiJcaUXuDAzPnuyf
ckAnbkNhfw+wDiYrv7CpGawbpM+ysqoDGAb+bzZ3mX8AITPd/Cys+zV9pOK9D+hfU6Wr3tjO20c3
ID61TkfLfO1mBshtZA4dryVTU69cSvEZ1OhK25AmdeNE+CD8QeKg/EaUzNM4YOPx3OluYq+kUXQz
N9QPF0AOjylN2+bcJT/qUuJdopIxLnpQM8aWpBvi0tQG9KwF5n1H4GMTBQUypEtm/AHUirHyRST3
GM9ctXKb3vlJaQceTadS0ffSmSSyXDFwXBaGLail1IkJRyiKaPK25u1gzeHRSnNyrQ5dm7Oy811n
mt1FoAB6XVP8HqdWB0K28yRMVk7P2MxKwPBe23yLcCX89JwqxFhswmrkpzkvmS+nu4utMTtGjFmE
FEOXk05Cw6kDdtJJPxW5oHLF8kmKw4hzHi32cFchG73k4Zg/cyCL92biGuwHYXdp0HS4wtJUc86a
IlhHJjNiMUQnf4amuiubuqNIPaDFjoaU7If2JcQwdGNUgDhxFxsYjtUtquh8zgyhTgP2jwt/w/xi
OUnyEc5JS2y/beEO1v0uCuzyWOeRvbGy+UVNSNprYYnmPUKgudp1jThmJs0/Oqn+syX/L1uyBT0T
0sX/vCXfVWX7/teoxh+/5k/rjun8hs/GYw2WpoknGx/QH0uyEB6uHhw6NikOKswsWMh/Lsn/wrzj
/EZ+ww2AkaNgf3mB/tY2+a/aJ+mZ/OuSvNAxPEEnCPUnvkVH5t+Q04raeAvAYPwglSKFkH9ZBobF
PeDWXjYdZIVzZ9dlUQybNrHVXfTlV2AI+NRfJgYZFRZMKpNJhyNijWuj0tL7mBuL8DmJcJjVi2mi
qrMmf0kWp0WlZ/MztaMxWAkCe92K3IqcNsWXVwP4X/VNtuyMR10HfX8a7aQZgEqQUovbbOSZubS2
ZpOX3Sn4KEw6IdrGZFzMblKI0IvlRKTlTMZ3at5wcDcEyeL86PRsD5jgsK4QoOlcnr1IQcSeYmsb
DqUb0/KII4UVfzh2eSdhXHbLQlqkatUk5fjY1wYOx44jOiabYXHbxEZOn0gRVctXNc3py+hqtbYX
vw7C1yUOGCoO6SwaAQMJmxSs0SpPRyr4AIdxDOWBsLJwFmqk9DCb8bh4Dt9lnrTimiAHsjbN+qoV
AtR5ENL94DsynTMdpGHzDOR+PrYNSWfnLJsIn2raiJVyBm9U+8YnX7m1KL+6q1KHOASW0nwSkId3
3kKBFYhXEHMxdiZjXNUjWAAFbfc8d2OJ1YSnsGBP3w4xtdpxD3eqGVHtRJGJoD/n8DUTr12NAksY
T1HfYATaKMt1XnvbEjeNr/2a14ExfgalVOmvAFo77BbTGux7ut7cQjzJIhQ7r00klDMqI+QPJuRF
DSqC/gIMLDt5X5KRBJ4Z4zfv0mPiBKW95bL+KETFKruIUMCJhge9qFNmkqTYaMas2pDih/5pCXHy
UxA08M0hoCZJts/ANopEkSn0OgckIT4yUB9NXNIs0/K89lvprB2b7/baSv3wYJZm325ze3KPBWIh
5ljUucpS+YfV1iRGgi8xr1l0vfZL4ovatCGqqQPi06A5YKtF+eJqT8XBKbs3JMa+JS7tuFeD7yDa
ECzsN4zJ5pnPHuAsiw7ZL4qkXLTJfFEpxSzGx3JRL+MvIRP6FEedL3kzs8zsbImoxiTApWnjA2Fd
OrPd+wTZCmtOmzsXb5FPy3AmwJOa04ZWqne+RvgHi+Ta5QBQY5jkm87xLqaU+gd+5/AtXgRcwLH9
Xi2ibrbIu52Q6hu8gnu3lO7j8sp+CIVmeOcMtfVqccf1nyUmURh1bOXu/ERZDd8BZf6qxGQ+VIsE
HcFIPje1M1yqPkOgXq5knHeifZr22T5MkLfCWulPa6BqQXH/faIfCM3B9q2Ln8nvM8p4uUjk0gi9
C4XU7kUltXFISQ2/uHU1xKs0G4cLHWbWawHWHJj6NFcRAU/TvnnkzrZYgO1fhvTjYt3y3dhli6rf
tfkHvQvBuklC7W+MbqLsNUNLfFL2wC3Okn314fhT9OymTmSC5GxYtBbrQYnHi99DGcfcB1do24py
RrzGx8H0KgDcNf6iNGXi6tORAQuLw+hSijvgUvZXHXn7XetGgidC13JOC+LuuV3cE5jXsmegiPiW
0urmW9MlWAwX7mK9MOTiwvD5vD/55BaCVeDkuOMX10aQ+8mBHbb8lIkZbPIvn4cqsMptp8pZgJbi
GHrprWVxP052P1KgM7lPwqjwjYjFQhIsZhKiut/QkQQXITeCW7kYTxjBeLJ3pv1WLbYUTBHGZhyE
Qy286bmvCN3BhjK4+VZ9WVxkM7xkMeU9rp1Wd1auGLR6/DEcGXv2SLv9FQHPWeNrh7mfs4uPjmX/
IEJdPMyL6aZf7DfTYsQRiyXHWsw5LKPmE9PTnK01AZd6V1WaivfF6eMrRHkHxzirCLzt9bR4g+K0
M1aOaKNfbGvmoexL+WrD6zY2My8tIt1ceeIWTRj6HO6jcvEh+fjR8BzgTbLIGa15RwJUioT1jUSy
OvuDG5+qoFFXFKd+09Ymnu5pMUTRHtA+uX1Uw5ddTFPo4RxhYoGdKhxrqjQXixWdg1O3dqya/RQ7
lhirABSeVd2Ni2OLEH9zmRcXV44KhrskuKt7iw1Wftm+bM/I7uLFEEZqJgXBiEksXexicjGOmZxw
iEF4cXBzgrE99H47HqsxTJxVBVV83WOFeWh6lb0UQVW/cBVpriXsgO8K08e5G5GF48XjBql5Wrqo
2L4WB1w4tTWVPaWON2ylGC1G8gztEc5lD7dSdt8cxyTfkFDTtDHI6K29xY8HDti81lpG9hYnX3Uq
v/x7xWLl4/5eLHkiKNX+4vfDxD/8cEaEcndxA05fxsB08QguiJcPi9+fFXsxE0ZtPLDaYTKcZoJ7
pjPzQe8DFcNaEelkR9rfu8hEqWeSGoDQDbfxslUUsqVucGFcusX1SHcVjrj/SEj/N1e7DzXuXwzH
x/Iz+dtwLJyvX/OnguT8JgMX0hmlRbjb5T/lmP3fyLFynrRtJnCUIP7Rn7Ox+E0y/pp8HLkokF8T
658CkvwNKCvlIhyM/6E7/TvGdrTGv87GCEi24KsAa8dK71t/7zLukDKSOR6NBZE7bmB55+9uCpgd
IqtJK3oMkgYEv56os+iWwGYWWeLiAQG9IxPkjGtBP+sW6mj/KXF3P8wwm94CM4XAGwUZMFt+VbEZ
q5AFr5zLt8IlMsy0bj1ANWG+SpEv7rCd+/M6SwucUTrIPUha/hNjUX5rxq5/MPv3gkgjoJY4+94C
xXmtsqQ31nOflzPXejW+YykvRoJ4xjRzeo6Aw41MUuPKbmnD3Cqvzn7GrLgRjt4C6OhEVAtkw5SA
EKqZVcM86O5wwBAZBCU5Y1lq2CO2eeVL9BZiqfRz+Km9r4OFn06BcHyxU9n7W645CUy3kjkGJ3JW
fSit1GvVmvN9pydz3dm5PkeBHj4YSMtXp02gZnLpm854turHSaXRuxVbyEapVTHzdDuuN2pNLYsJ
DcEf7mcQxFeMAjxFB3+sgW0Wg6ShOcnufbsYH6kEnXdqajeTro5SDgCkazSUvuxAdjvTfrASeRW1
Dkg02cXHqHMm8LHwr54rsPS0aftkT2BkEq31ln46+xDOSuRg0ZmH3DaSm3SauzMI6CQ8zlrUp37O
wYmaEQRtfDS1vDBmWeW6Mab8O4HT7ok2WM6MnaBigSYY8SOhBu5Ha+AtU4MLg7oMjMswQzJpSVXR
BTc5xNlJac2R6F7ybFL1eqkQuQxhU59xafW/AsZ1Cmum1sg2Osee1ztlvlU4otNNOQT4zATOpju0
HraDAIrse/2F+mC4cPdRUuCKsGgOeEtTYLsLMrVWq6y2o2vpB6U44FlIbrHK7BcrKpLHYHb502xT
Nk8C4Mquq2PnLKyUCzoxp/iATgSfYyIsarV9fRiIt9+iuKDWB1L0q1FGzck2i+B33Myy2XmkOLnR
2YOfbGExBjdU0XnAVhpVxo80sr1r7CTICTTGGiVBuDn7cFRlByh6QJ2Y64tN4OKCrAtRPvNzzKA1
6fgqSf7faTHFJwlZK9iKasDeH5YOVuopKja8XGlZtGtz6UiowATV/HNRRQ6ft05XbXGKqPsUr0FC
F23Bu/zHWIrUAdccBYHDt2fEZQOLq09M/qcqRdSyDAX9lHr4iYPRzC8lEnHZcpk12hneDC79sAfA
fZuG3p5OMaVsh3rwroINBVlMzgyOKBfAloOnMefds9Vjl7+GIb5HkYecFmVH7GSdKavCyq3dp65z
YapMiWhJBE6Etrmo3jtoT5eWTMfeAZm90pWGRpbR/ROEfbb1bT76Gt4vt1ATFFglJGW+jV9aDiqe
mV5lQhYv2DgKpYvknoYwmKPwle69JRiyh6757nBffjQyf6kNWuQjGx2pj0rvrlqkpWIRmfJFblJd
MT0i4VnHbhGjqkWW8iedPw6NjTf/D9EKRqcd5Fup+EHaaFtgwRMsQvF9kfL+WOQvEx2sT094sPid
bKPed4tUFqCZeYt45qKipaw6fLabK+ELzW+zSG2L6BYTp6IkCiFOLJKcXMS5BJUuWOQ6cJ04URcJ
j/U8xOjJ03pC3ysXoS9cJL9s+mx0fyZKmq/D1jynX+qgAJ+wM3X8bfySDtEQfTkhJqIqQriifi6x
buYiONIi8B1N5MEb0vTaoknincJ5N53lIlYWZvXUJ3axKkbZrodF1aRJoN9YX1Invnn/IGNQPVix
c8xmehFFY++uxp5/amx9bhfldKIad28taqrQEw51hwvURgZZfGoi6ST89dT8ij9N3wXj4Ow8sEMW
L6Ozt2i2ZtRYOMUXHZeul73hlsbe4Qy8bvFv3U9f0q+ugFP4ix5cT1Nww8WFlwyXd/6YLcqxFzSf
sorNU5ZE4jwXQb01NM6stXJHajMJjyJB+7z8niVAmw1sEgqhF616XlTryIume3p5SBX0ovk2Z1G3
NlyM2FaQPLqNUfOWQANvkISRGdHFcesXTwTfw0d3Uc2JNMF7qthpbX5MAYf5DQnn+D0fw/dYo7tb
iwJvLVp8sqjy3qLPQ2Zm7bO9k160+7HjpUPJ6QsYinpFCRgDezpSTu3xlVqZ/Bi4u998I5AUHI7T
zp7mYNcNMv/l6bC8n4etXpwEQ+tgKmgWfwHPGOOSctXAFhkX9Q3caL6pF0+CvbgT3MWnEIw6/nC+
zAtBpfVaZt2NF2F+H1RmfoV0z767+B6SxQHBxWbpQHU2ixfgWCw+idy3g2VDxTsxiDe3bzgeCyN7
KhaHhbt4LVpcnjv9ZcDgcbiYMXrTWxM5LHewB9hv3KXLYfFvGPgeTq4eJuiFyXj0Wj4ix2z2jkZO
V9zmP3Py/2lOZmLj6vo/H5HP76V+/6vR6h+/5I8xOXB+c4G6SNf0qcMMLMFJ+s8bsgm7h+wnNHem
VQd4zf+fk7FD/TkXY6zCcSVwYnKJFggI/85czJD917mY8qKAj3jSnnQC+RYQIv75PxmraupV8zQa
vTOXX1+sKWUVMHm5H0AP6bSh2Bklug2fellhV+F9VU7C5aPHNHgyzi0x16ecrd0o8Dd5WC23xjw2
Tnjwww5se2f32Fdlnc/U4cQkW+WuaDADDPctUHTI0pMlBw51GhE+2rU6L7xL79T6I4uGRyBoEjXW
MuTaiT25y8kL4eqpI+6T8/Rk+PMsLnPLnWpdE0dBq7EI8s17JJSl4mwUOd1P2lyOAI1O9CGv/a6+
EtrMnpo6DF51Pts8lXRNg2bT9Kn6f+ydyXbcSLZlvwi5zNAZrIbe0Rs6O5GUyAkWSUno+x5f/zYY
kS8lRpRUUeOcMHMQcrgDBmvuPWefE8lHIRvmSX8xKN8WXGJy5+2oUxOaBMcVcnJgBW3hLXrXSZW7
TxVb0Y2hi+EZPXV8M/PO7opuQjqN/njZ9ZtYpgqLNE1cTAaMvDlLDzHGome3caovZmOxHZZkkr0V
2ntLx+nKE+CWMO7Bz+aPf+471yLjKBJ7chjlto0tvR7Zd/HfkJJ128XklazFNBHvPEAmWNG11xnF
naKGj+ST9TxIp9/nxpzddHRPH8cwowlXT8MFMrjpVjfmdKSCuey4I3M06KAZ0T5M4+gr48G5jRNM
l9u+MI1rvCUoxBy3xowySratbX4fzgp8sdcVNwU90XWPTLpY215rnm2nNz8bRdpA6qtM67qwg26j
yxSyp0Ky00dyPqXInnvwE0spz8w7krkWqwCm2p01WPM+hUWEXcKv5mdjykrKkKlxgT56PtihOb+x
HVeHsJHlp1lM/hWws+KyIJEgu7BnwsXHbnZ7icejt1uT6sG//5d9jd2HZ1g+SMDXkaC/CYOx10Qq
HeOyCYb8yN5lSEFQkT8Z6x2zLAuHRPiNfQRg6bwVIdqLt//OqP8vM6pFxOwv8fmfo+atyJso/1G9
+ue/+nftwf0XeDKTXYcJAH+pMfzvpKrNf3nMkiabeQu3Oxy1/0yqirqEZS6VAY/9lLL4Gn9Osghb
oSEpASGa+Rit1z+iqP08xdpUHcCxWcK0mTNMCcf/5ynWlILWixO6JyI/6n2dAT5zJMEM8zQl87qt
G+flhyXnbxTnf3dBZS7BAZJ1Bor/zxdM+NUl2jXnREHS26Dn5x3VHWgxRIR7nDvyH+m7//iBxA9w
v7Qm8db8sIYsJz0O3oreVRG6L0Shg9CIY3nfADv/jV4dHfIPfIL3S/Goedb0S4USH1N163AIgy6R
9gnaqPMSqbjeOy0UAuSXgbxq51k/qgSER80W/e7Xd/Vnqfwfl2aVZDR4NH+RHv18V4cq6SdWPfvU
mMSkIT4k8Ya9trfJODVlfxQi38b/E3xjMlziFPMf04Plz73c96sxAiWKa1cSifyxlzsyc2YgqOzT
ULDBWKmyFj3hISIlerxV+PHpnZThMRtHQOBTHfbNF1tSfd+MaWSshZnr34R4//Xnu4LB5LL3UKi9
PxbQYhmiC+JwReHc5ufqDC+CMBL+/P9di1KGY9H0Rfj9rgb/YVMSxLDBQnhsJ6sZ5FVnG6TnUfi6
Y5NfPv36qS7vwn/MGct9pmNP4dGBfOHghvgQYhy1ZU2XmqNU74ffG7PR284kKuvXF/m7e8ckJN8v
xiz14YUUfWyr1kzBuCZNcYq9HhuYh1R4LecEWtWvL7ZwKP/ykyxTLVn2bCLlouX/cUuHeFTCdJXW
KTYjlGZWzzWlbwDqpz1dPnlV4rzY7sRLSsLP3UTr+EAoufWHzuSfjGAX0AkG1+VVRRHx4Wv4JtAu
34VdO7IfwNqSS9ppPgl2pdEwQiudZdskMWsXfWtHstD7y+uUoLmYQer9r2/K3z0Bm2giWy9PmsLy
z/ckSVHPZknJy9vD8xcC6eKQE3tgl3SP/vmlMCp5CB1YWsyPI4oDf13UqrJOkcPt1TrglSX6lKne
c3kSv77Yz1M90zdNEyw1mqAWLveX4UugGzF1VUlK7CQotBhGXT6hiwd2Sxn1pidRxPvNWP5oZ+KS
HBdoBbtYO3jAH908ZTLbpouJ5Cj8mvhSj2w38NrNeOcOxnhH35fnajlkU4YewbRRwCuVjW1xUgbS
WdLoXDhxFcvf+wzS2glu0mk2CWnwQwOwbiSJ3/j1TeLM+9Mr4bDwwwZdmKhEsltQxD48/twjB5DM
EfvYpAJd8qLpBbhv7ALZEKZYiGxC9QteuUYDXMTl5CLCd9zbujZS1JgxZk1yqX0epO8E7VdAwvhO
IVMQphvOvFdmZTDzsnOnyOLIgdgSiT71pQq98S51ySAg/rf9WoNYPSjs+vWmwUVwGMy4emp7VZy8
wLaIfeMGrqYknm5I7DDqrWuZ+rElIiNehzja5V42NN5XjYI9tsl0SF4H8Ry+tUR1UQVI84preNzp
d9RqVXnwtu2eRCh6HKW8asKCEUKWX/k0AaeaLwx/1u5xKC3SP9ogwwldyzw8JnCpviaU+p5UmZvl
MZPRdEdBbrwxzBYU/2Itjp7lpHlk0FXcJKFkP/iPJE4x9trEfUF9z2i3iaV6maRuvrJHX1bovnde
sikx38hPM/d9pao7nI/ZhTMoVAC47cHHNmS5rwbtsMJINC73NFJ5SUe4VmjbjTViSu6oTwwLWXDR
hW9ZDaW9ljZ/Ycr7dja5P9ACFLoVkOMmh8+vpUZvvcrcQT/KsW6+JllAH8KFwb6dG4Saa48a32NX
TvxXBmShg/ZzPiWLJ3JAW+6bjZ9wMfKzouas1Luyccnam7KwjvdEuLRk8qGZITM8pBGBYXma1TFc
NiZGrMYb2H76UsTmElY5AZUmdoU4GQd82xVHGUZNYgnnRbkJdxMnOpKLvvAmwC5LVvOxXOZLo1dE
iTV2X6UXyID4MpajkgyAKeuiW6BcYgQHSyz87JG9aWSEyU0OeKM1KU5kBCmiKQn4THxAFjK3GMto
QvVjI3w+1muJcRkNa7wppcdahForGXdTyrpM4wLC8BoX1HyeVUoLHbe48wLY1Xlxw45WC/FiOt04
k6w/BdZs7ud5oJMCQN9+zvs+v/fmaDrDyaVwBled5hK1KG8nI4TrEbKIQ4COiU9JR0i/+VwQWNP4
Lh7MGboKZRLaBYomM2dijzh7OyzKFSwjDUC2sZZ2vo2Xfp4IExfOlo5FWR4TMZGnwpgEgiia/LYt
Gy8HFdNl3wqnbr979lwcHEqnVxQGKaFPxLiOAH6YmdZzysQ1CGppq9aYyi94Y+sGE9Hkvo2zkpum
zQmtoJ4Q7ITlqWFF9TnayLjIL3rO21cagChs5LkJn4MlugFzenmeXDrhVT75Jzm1qoLoMLiki2ft
bsrLmbTigTgTOwsmECj2/JyDX9g6jkkXUvY8Rs93FgTJkD+jKlDtJu/DZpMIwqKWzSiVFcrjQOvq
zNhW7AEXyCnaI+wKy8QEzq+gT9GRvHLIk6o8xDUEv8nppm8+OZXb0IiM20kX2Zco6Ql6nehywIyE
B1wtdImkflGUQ9dehMrCx4e97vqaLKOSuMga/JWN4YzpHwx/sUpqC1OQq8hVaCHao3gEBOQqL6BM
3IwlZCKpvb1pgRDbAIZHTuX7XAgfio9tD4qIV5QkFbRoE3ClGVszK7qHMnGrktpzs+twJ6/zULyl
Cjk3DmgaiZoc+sbwrQ3VFFTGfpvdsirN0DmZ3i9dGylVGQieqArM+LKA9H4jWjwjKVpka2247Mhe
Jr+VVwb5wM0Kdx7RoUVJcfbkjj4bbJOc8WrNbNt+DWrBhFTMWt5PYmbIirbXj7XCK7L1utER26WY
Rd4FlbB+lUGMmdemYxRPEDWQz42VsVaYE/Zto1mPPaJeof+ZdnEifXz5NDmWzUUStUxBzMYLgLBg
th05R0GdYgvn9rO870ubV78LHRhgI6WRvSOT8qmE0s9XQ9SErDzN0yezqAL2cyEVO2khOeedDxsA
gw6GiPL7VPb2qukpbWxT1RJ7Q7rSt8wbqgBBkuF81q6PFyXUVMvgDqBzHoOoA6gQh69N377EpWNt
HcgowRpMQtV8SfGPGZ/ARRfW3jND76qnfLV20yjZhsNQ7eF4zLvJy8uHWQdgBkBIDw9I57M7Nyi/
m+n8ZSQ07DppzXbPvKpSvBOgNu2uNL+iEgm+ovYbPgWd4snxxsfbqk/wPtgB0PAVQphkglPTqCN8
0QY3/ZCWmEFc5vF10lHL2be08E52VUznqmnpHIBuNVZg3jq5cnkK8ZrNjn408h7D5Cjb9DzWtX0N
/zq9rqTd3WURYLS6kM2b3RvptsCW81pol2YSkk1q9L5Jb5fYZ8i2KO1WA0p9el9VynShyZkDu28f
aRS++qUxfCIDAsVj14kzlGnnORlc1I01MWaslTmWmwoZ65W2p+hcj6DNDT1odxX2QfNiRiBake9r
3BZOd5IY+bENtg2eK8mUtwNH02GpA3/nI+Dx1bgL0xwKX1KW+x501acS2tSlmLr5tkURRKpGMDx1
aVt1W9E0dnQccbs4WJgEmcSeP3jJlTvij7hAxdbsl47SJUCA4gE5uqnXRtIhDaYuK6DmMHiuBlb4
71jJm3NXYi8dWQhPedxg3YR95jerQnK8CJncLhIbd866ZGdhkJSj+tvA7Ad0lrGPo6BhyntKxtZa
1VPqoPwzmUYtMemWMNs+HzZmVneEx+CkOLfERaD71RUoYi8F70YLfvhWmG7n77RRzbugJL3Ltitz
a6XuvG86Fd01mawe8MU1j14K7bUfkZ/N8QjTSMEasUUYQkpG/LjBU6YwXvlz+FVkLetQK0C6QPKO
0o3NrbrpZ84pSKdUvSZ/PromwXF8EPVgnAmyRn8RWZW18wyrJvMHS8cOBZUDO8yMNKGgjN3vPlSO
z6VntW8ANtRXNCJutBOlC1EF7QLqibhIFapYMs2+A86uIhLf4EjvVVt+d8IxuGnizGKVi5r2uOga
SYIuYPmGY4Snx1Y1oHlW52uD/uyWlgN6ZR2wZw/mRUgpwgICg9PZLUaHDtGXYav+S+hORbdWwRxf
C2S8YgUKI70GOEHOVU5t+DY0LJ7aH8a37A8bHBlxiynufb/+X4vCbywKdHMW4OYvukukSHRvyfRj
KfTPf/TvUig8UKUluK+l1mlyDP6zu+TpfzmKrhJ1OA3nR/5QCLX0v6QNloRTL4c6ypH0pP7TbbKR
X+G8hwb6HlDxz7pNH45hlAYpg3iOtixN1cr8cAyzXCusvdkPjj0CemzxllS3A9m/1Pvz9iKqGKC9
eI2NAQ1NBewK26SnST7q2z0O7f7CqmR1gY6A2JwfbuPflNsck9/4Q9HEsT2TW0K1VJhIh6X4WK0Y
2ec5iem5B9XD8bnWiAOuvZkkGjatvpPgbiB1T9oGpGHw122AcsUoe3BMo+78r16ey9tGOl5Vb8tJ
ZeozMuLgagqroaV51cinDIk+WOm0L1GwE5NDtLYTI4FGAOI1xsZ2W8Pbw2CH6C2SHN+/TAcbX10B
U7V+CKc+2BdkP8d4OJ20wiHcpNPGVg3CAyRMGvlwJxepV7wda31PpytkGdWDZ90Qn9w96IKodeiW
GQaAFDLeqgO9/ppNmSDsySI2p7eB9awj0nEmGv10/Xe9j9XiCNYuTXawINMUsZMFFadiBzoEA24o
/5FYTOOijub6WAWxvOg6q3mLRFhf6wzyghs3J1AwxxLk273KoxF8yzhdqKZr4UuF+EGM3thEaqb7
lFJFvqpsa7rMg3BnRKDikCHJ4s6w9ZOwyP8wWOGLzczx9AuFpVKtROcMZwN90S12OrzcKpya7RD1
42Wg5k+iC9LreuoiZnSsC/AZXBnsvMSwwcbB2tJlCHzbgUNIl1JE7p3wkvKuB89GBIWX3Tj9rOD/
4YVNztjWG+shDljhR2lE1zNBAPbkm7tKpwNbQjGu8hAz1+iWzgUImXxXqjZM1rJ2u3UDBng7Y9jb
j5ZfbqH0GCtrFgDuBFtpe26HNURs95a7Xp1gYsLdJ5zzGEhLH7V0vWMoRRps/FykX8pWNveFKuLv
1WIiYZNjlJ/Yrc+wFMzx0uqF+hqo0N1hIKy26Oww0ZgYFQDxY52JCgIvuO/2bq6GES9kUoYvCcN+
ZZn1uObkh3WXXdOdUMBagMX0J2doui2uTo0MCRcKOD0W/gHB85yznQoRn6MkZCMU1FHIkCbjzt8N
fdJM6xmD7ReHD1nDfqSv6OluC+lKvphBHII+m6ZvS7DiucLPvfHGsd7bpY3wso1j94mu5AwvAeHM
wezduN4UgzWF67nFLs5py0RVB9y68ai8ZMpER0fxYSUsDXg8SEmCQdRh3DtjgzTKxthDZEstT7p0
sLeP3MdDD9epWWUyDS8DrBYnrNrcPRsu5Nru423c9MBOJ9OJSdv27Tc8jQM0rXTAqoPc/1KnYL+g
QlXJ2UFFurMKDbbRi5a3K/QqvIf0XvuLnkIBvEqSOG4VEeLOhUoK95DgZtThML+qfh6xKzX2QZPz
uYpcKIqbEgE/CQ5qeCLrzKtXpefCjM2COZebJKoTTImgByeMWbV6zn2lu42DQR5QFCi4/gplInEp
Er/oCiCqwszYt2F2uRR8zJWe+v5QBG5BbDyTCIxIYHZgOwq3JjwrMK8RHQ63bt1jYphzAmYXeHt6
bfNiILD0AKwPBMkZu5rtXr8pa7IKXKaDUxZyJIPlkGaPNIUrIrestiAgx8Rku+jxDPL8mo1aVHrR
otdTtJPTjexQc4tFz+cyRsH0LSq/fnbq82CGIaapIXkoFzWgt+gCg6mDlVAOHI/fZYNOkyRvVNUQ
E0bvwkL2Wu5NE02p8WWpWCzKMVSI5rsgUb2LE4OyduudvWgWCVCpjlMmhyc4mChVF22jXFSOI3LH
2XANKGKLBlK8yyHbRRkZatKS1dDXnxyrQDjpSze8pdZvfi76LLpTyN3lnjpocAMJqYQYM7UJpxkV
Ns/FxPFxZWOKd0jBJpzNX7SbYcXmlXLh2J9bVLMIiSWWBKxsHjKfZGrDa2NclKBOD9AAvSIR98zv
CCuNcNhVCuCia2guEWgxXwIcsHbxZMWHOsHsVS0KVOaG8RAvqlRM9ZI/DDrmeV7yBD0WBpJiUaQt
EbxAG5G2xovKVb4LXqlSLuLXBh0sgjMksT1HhVNLe+j9se0NLzxlKCsoLVr8yF6qbRO6b/Rths3g
2SU1gNF6RNFI0QHhxI2mPMBVszezWiS62kms69EoL2OfqX920stg8nxUu8VBK2zdgFYJ0pSZsfHI
QsFVa8dXkwOl20ZEwT+YR/M650WHh7CIh+HxiLVpYufLwgkFYc2fyBPGc7yIj2sO8ifbqex03ZQh
4mRH92/9IlgGVq42NQCBi2Vf8pouwmZGqWOtsTKjd7bftc/TIoNugM5yvPOs+mR5i5TasUI007KZ
lY2/wwB1g8RSW7sJGw8HUWSXj27ctvm2WkTZ9rs+m7gZtNqBvei2SRFAw92+67m9UA3oirxFbPmu
+IZJVz/BOk8eEdLzuIBo2nF/bQg7uZuE+ykZfQef1aIjt0gOn0krDa1z8640R+xlXvtJjmCyDYvn
aZGkt4s4HbU2zwvwKpp1w4rzZwuOB5+JpN1cxO0cElBOUlzOzl7VyMuG6Yy3aJHEB+/qePZdKOVT
D24fPiIzeaFL+tQYknLmJC3UzbEuj5jtDLXirTNsxDKktaxxphAaahRVdgegu70qFliRvWCLxneC
0WLGJ/FyARt1TXMX6IHFGpzaGdYz7cyCV+wyouPgbJDbIbIb7Ah6iJPZaGGXkGN/gSmhQq1ePc0x
ETidoY8I7SD2YpTFMgoeRm+ndzJTvUCavHdek17QTe07xamMUvg3ozErxE7Y1y4rOXMcpTIO/6l+
Z0GxPak/m/FCiMLVBy0K4zo4lneGlGAM+Fu9oKX6uGYlwOudV3vo2PZIScIPQSVC06BKm1rep3FB
VRXv1Cp7AVh5dcJEG+oFY1q4aXyuwykZCdVRGcJlb3zkxF3dIaxWz5VPrmfhonReJZCp3zAQLs5/
VeUXVVODwTAIXrJwKs0sGZUiuyLKSnljYvDNjl6JFYtCCijzXNjE9IhAHEovTsU6J5F21VgdWcEj
KnCrPbneZBbuH5vs/x7rfnes08TI/HAe+UtW4GXREfP+0V7zx7/697nO+9fPMhb61H+e7JAUigWt
B5oN67cJ6eR/JS6WhWGdQxdAN5dzn7lg0/482Zl8oOa4CfUNmAhbo3+kI1y0Mj8en6TkBcf3I1G6
ID79S4cby9zQEbtbHxwGrreJY0PeYSOfSUsllKmoYg9jd6nEa2Mo/16FGgRulvukEkWQ0Vj/SShX
8rLAn0aNiCAf1pQUyTH79XuvzNg9hCUAqkK0ei1R9l7L3Oi+xTUmnTEM0keMeO22zLwIHi2quULY
QE9JJe83dWXVaxlQm7loM2PeMw+5n7q8G38jgvnQYuQO2DZHR4fbsJD0PrZFYzZrHFTL8sBWE6kN
cdkX7Fn02mzb5XfxvX8YIn93ZP3LHecwbwkSduiEKLkQAH/s8puGFCPm6vIwGLW1GoP0lU0PGTyY
5H5zpQ/WqeWXQShYutmc3CWy05+vNHdQdVnd8cFS8d2YTN/sJLE3U/qPPgHxtZekLv/uH/88BZKQ
egGDiU7l0tD/QQISCxPPArtPAr6YD1fGIhFvhKmcDfV2chz++dWI4XQhGXoImT5KJgLtDVGexRDb
xeAk57zO5h3MSjlcd6m+//W1PugznOV+whbmIspaJFr2hyc3Ar8OCRqJDlU4ptbaokJKg6zKio1H
LN8qnMLxuuM4fzk0Sb+HI9iW26hxm3/8m8EpeiRfIB/gr/rwWFPZqCnr2DFWXZKx0DZTs3ED37/X
LqCs31zsr2PIEXLZDXsOWiZEdT8/zpqDskV7IwY9NM+3hVc3pHryBgPQSUJo2JETb1RONNhvrvuz
7mO5145QrpQclF1KYuKD8iYJ4iEK3DI+5EOFzbXnaQ5WNwwkXcGZ//WD/XAtG7UgDJCljsbjlX/R
ptlkeso+1NEh4jyPPWJSkINFPZ0Cstwffn2tD/Pt+7UcUllsG6is7XwUo8VZyxmFvdthnuZBbojy
y45pZPV/Cv3/ryqej2Wx5Tchp/A0Ms1luJo/P7fOTZvaLcYIYL/T4w8fOE+s7Ck3MUFZzqcwopW5
GrFeAVamgORvOWmF51//1g9jZ/mtdAeZ6KCMIt34OHY4nCVR5bR8h558xZI+A/WG2QjOvjVlxyLw
OM661vSb+fz9Fv5HGeYsl0V6xg+3YJ+iAv0wdPrAZXfnK3DKKKo+o87IjgiupqsSyfVFbZU5kDZj
wYUMiEfU2h+6qT8Mbj5+lW5a1W9lr7Nj4udYkhZ5PKIF/syxcfvru/N339PhwSD/RuSK9vXDq5U4
lj/MyjD2wlLuK650u14jFeCYBbl0cNF+cwRDWwDZg134kJxFbwJktoghP3RJYZ/gTPkHXJjWlTbc
Ru3IcilisFBa9Re//q5/HbUerXELCSFA2SXx+OfRJDQx23DQIoIsBFGUCTSshLNL025/fZ2/vonA
aHlknELQBqiPa2NkmNwUo4kOhNfOJBPPCBvypHBOyNGdT7++1sfpnHHiCUi3JqujQ638Y2TW5DVO
Y48x03lRJ5vA8/uNSJGW4/1LdriEgnU54paX3aiejCwPLjjStL+5sVK8y8p+Hq6ehZMDzTKbAr7O
h1UlrUvD5M3w96ob6umgUpPJlPanVR6CrpxvcTSIVyf0gZfD1kfuX4ZxwP+HT7giVNw5NYgAj7rr
phua22a3aqq4JOqUECsiUkiRO4N28I8hfPK7ObX87z0muUdvShGHpCC2V7qq3U+qGpOjSaTfqUew
SksvG8w7p0vcT25Yin2LjugyhBSG1KOMDLJohvl2CnyLHjMFp+usFu1LipbtlTBf/4z/hEOyHnP/
e+YZTnnMsyqbiQgr/T0mXbuhVBp2RHAoYmVXBqHBYpVXpv2CXkq+5UQ2PwxgPCpSQ3tEnQ2tqu9p
39rIp0gXCuGmx+EZb2p2tB2mFln30WsXMnkDo3C+U1n2TCyabBs5jgkQBUOkg45kCde+GGzBZihX
Y/PVUyDY87hSSCuH2rsrZMx44+0Pkl1SaC6PodIAxNowd0JvU08zDsLNmOjgrJZ/23DQxZbtwGep
oqEZVgr9170urOnMOpM+VtU0XL/fXt8d2q2JEuK2tKowIZhCpeHBl4FrHU3om2ea4xlhJ3MYU2l+
n61od57qdmaGQsJlPJNgyogsxCgFgjc579GGce8mohUIIxQivCfjw/7c1SI1ANuJ/Gbh9eWb2OZz
BiKez1ABgw02xui1Fpp0ML+upwA8uU6JpHVYFHD7Wg9e3uNKJM4yO2aWGb2moKV2si7sF8pMi2KQ
eDTam1E23zroBjErJvV4I/pqvI4mDBobZcvoOXVbpiYcdY9wZ0CIWss4zBaastfF5CJPoddGm3mU
bGBkVsy7vE8ZSypr53MwTETO+Ry9plXb9PNt5hg0jha65qZDEjGtY34AVeB4mMEvMsDohYflSzgA
GAHXyeh1EuQbtR+OxZ7ox/EKM6Fx74bE6GIMt6dzYKTxMfHSrZ4p1I21PV4XRlrtgI1K0MrkblXI
StaTUdS3qBmig/Dq/ETzxF5HpK9tXLMRZ2nl87GrhLu3lOPfB63aFvbi7XbzZNEPEfnoO+o6mxH9
ILQglMMfYdbF1pOHXR1BX3YhiqmlDdRZG2GMSE84860lZqadHjFJAkYk1oG7aj7qqL+Ognw6xlLv
wpAe9dCFBYlAFt0Wo8Mqm6FfIOUtPqaJV6+J3UiBMy45do1N2wssVE3P6Yx//Loe4abiDho3/eQh
H9KmtXOq6MH1XTSTTWmeUtrYokucddnmw0WiM7FOZgkrbxYuXiAijCMd3pEL/wpf8KXsjGYbG5m1
IQiKLgM1p4MhvC/V4tDE7VSmyLU8VjW0Ic+LlnMGZw6YO7oK3QjHqO3e971/KnIVfGlxiG1DexqP
YZoxAdvLHikzpys3sqwlU7a6lVHaHI2eZJ95hj+kqskrwZtB9tXkKVVm0HyriMrYT7KABZv7vQ+I
N7DioyxspGy+EajLzkn5QkWKDJp6rzk/OLNt7VChEB/U9kS1tVJW12yU7HAzuEvjTIn0oYYZ+UDJ
cvg0FQ77h6KBc7Yq+3k6JwgqF6Kj2tkJ8YTwpurDmLrQ2JBLc1F20ec6EHeeMwx3apgm0uO7brus
P86K2jVJbFFZZTdNS1FQ8abBSqOBZq7MBGVrPbEXSTyaVUnuNmsMFhFTUU4Kue2zIqhAq30Zc/TB
kZVsMrZ5Oz0Lal1DT0m3Ls3suhHtI1JAwDU02q7saobsHMCPiDctUu94R08zOxllk+zyOHFuBPzN
nau64HMbB8PJ6sZNG/nDMR46gaUe0NCzBUTNXzk55FOI6zVSNV2HR6ti306nCYTp3GcMzJi9A0eE
1LhNp1pts6km2IPMR+QZ/VNn59731h5RA7m5NO/NzFGfxwHI14VwsEMQrTcurHb2YwRa7ktsIlej
USHwJRprbRVFuTbaSpHFM+i9RkaDEE529bfS9LwtyLbpWLUW4ee2OGu/BjVka3lJHTlnC5MrBB2p
vk39ikxW3/ItDv9xCMwurNGvRsSUoSvSRx4qQAAH0C2L8KKoMHobYaFobhXQiMNY5c3GKwj/8FyG
gBvnIAH8wLkYIKXvXK8lkwz8zUMCAAN+TmPhsJfxwY8r88wdjDYWFM+q9+VF7zgMbJ2fXcoHaz/T
JiLU1NlT3bcudQDToS7J6vSdSm4Q7xQXqSAtOJ0b76VbiKNMNNW6b2jyrRETo4ZMyN25CPvcBJcx
0BoKGh/apxitq054xbWYSQXCZ1ogXmuMON9OiVHYkD769CJN4DQ5iUsRB1naaTQcryBixU4Pk6Gn
by3H8cvWGjq8ngYBPlapaanTz2ZNt/VQL5VJ54oTO85JbIMcAGRxTFFS8nYhrhziLL0pXae99ppx
3FtVg5QqQmiYjXN9GFCmrxAaeCegeP457rAv2kGfvSY53ZMtEaHVZztwqp3rxsl37WQkBiBMKg44
6aklkRb5qJryOeOjt3VV0D7QzkxkUUPO9IugJQEIAifDISjhO7G4ClRKYU7ISQxIhMytaA16acsT
j7ZJZr4NhiZCjzCVhPQmC+VdEExn2nfFq5J5f5zHmG6HZg2kADtfTM6EMtJL2hsp+uY1rhPm7Cpl
1WASqJMAmbBNZpTz0IouV80bzjPojMLOx/B7aACRaKMmDXmx25xjUmt8r9wwP49OaV5Fg9M9gELv
X+068p6CTgPOXWglQG8JmaPw7UxZqrI1FZF8j1ByOtJvJaYgc/vPUyujK5FkRBl6PYyVuFo6lwAR
1+yiEDyYkyJ6u6KqYVY+fOZ0tPhW7Qg0LxZne0A/lSYDawatrClbp13nQuiD5tetCAIc99If2qOs
4atsWtssmM4mooFI6TZJxHTM7oCngmVEUh1iXFKVXxOZbtxHqRYw/IhKKVkULixRtsdyjrq3krPR
0h1JiQ/NuAu1Fz375jKUqSiJc6hKk2hSut97V1ioyh3TejHM0viOkGy49N8xcfkck2nLxyI+1w8S
/erK7Jz62S/tiO2k0Gs68A9sjP1t67vQU5LqzrUeA3q2OBuYXv3UZ1Blj8LJxUqQl6f6EZWtyuc1
1uwddlUidXKA9XYiSLhnc0KqbEhKTA77yuOMjaSZgHc9Rq9JasI4NDgnA05pASS6SyyXYe46d/iG
OFFfcJa31xVNg10iPbVOMvdoNhmpvFEvV5nT7Tzo0WsAosZG+QxnEY/yhFycFCX5Mpd8cFh03oU5
Vckqy6b0ApjP+KlyiYI0Oy84x3n/3ShpM1QzIkC3781jRGF321DNOkYI9/ZaUB4wx37ifa7Jzw5b
8Zq0UsO5s1l12AgdQbPYIJCiapcNbXMp2jG+TOR4kRB7t7LYcK05VLtYmsfrAVkSQPXR3Ts1aWgi
A7bXVCW5RF7IAlH4N6NsBJ20GIdw23xrifjelkYxX0g3WlhD+rmejGxXT6V7aktqBwDkDmByiP0w
XiLX3hV+OLFP0VfQWI6ZUT0N2XzdJf6xLdyHsvbPTLkUjNKIvkg9f4+r4BGn1x2J4Bclu2niGMjc
FRGOasjTK9USiOwIOKD14ng2pPNQLEG7ojBfRy3ZWBkBk3xoHlK3RpVnil3clSgQUJR3gfuW9WT+
mRlV7RXAOnsbDF33ebbmt5E8JxdmKb3fNBrWk56CzwLDMvlRtZcc0e8AsJoAuBWRBWty21fRl7Ef
YYC34aVTPQiv7xAGVXobNtEnZQXhXg06WddV330xzNrbjgNCq54zzGXX1SCRCSblNZ/EkYxx9cVt
7JyGUvU/7J3ZctxIlqafCGPYHMttrIjgLlIkpRsYJVHYN4djffr+wMoek4LR5GRfz0WVWZVl0gOA
w3HOf/7F8TZtPMhD0jjAo0O6tBOuH4/7ajAooeEo2BjAO/Mljvaa3MXo9oTp+L90h+nZUatzAJ1V
BhFa35s9NqIXTL+hOeOy0cOVNuXy98wmS18mQOcB4AKu2CEqFDvaHTLGv6CaNlFuOoEwO2LpoD5m
1EOBa3Wudq06hWF1q1Upzv4+oKmDhPAyJk56LTsz/OZFWfgblQEvIKsyYhBwICSlCI3UxvQq2qKI
bd9tKo4XcKZlpgEtMvzW4Y26DRdmKfRTgYfMPF43fOMevSacrjQiS9d4UGlbNTWOfp1qIum3yp9o
OzqXY2loU2tN6jLdCfnP/Ws6m8NN6kz4QxvZvDMimR1xQA2/RYUGyB3ZrvEFvY/aOgKrP/AuiHGY
GjriSsX90vL6qprWMXq5p6bsKR1yzdH3tWHJA7U9f5oARQ37Ixp0xrNQ7FwDNYoOz/S7kxeYpUrK
vxXCkFsh8SQz+vKAZ38KxaaSBzNr+ZC2Vni0YgEogFPClde5YATLpOZtvb62NYwoHYkJpcXMhljT
PcbIxfPbP0IWL+Y5Dm1/5ab+HmXWDPs/q1/agsSd9ShNUALPGm6GmbJHo9lk1jOXzr2fcTMTiR+Q
HitcIReguM5Hxihj5W06FBmbvEhqYqSS2Ccjjp9YxAMWs7Mq904h2qcKGv3BTFL+IufIDCsP5bNI
cuO56HSeeol84hAOozxIUY632Ui9OxPtFsxZN1+N9TQpspe5LpvAoIda0PY16DWrtZjSZk+pRm/f
dXBzN30WDhkhh6AigJccBoS+MV/HF6Oye9EcslAvCva/PmuXfhXVL4B/yGWzFETRmy98KVvS1nJf
AcngwwHZPpqrnSIPwr7MG6VfIyUTF4i2mJDNAvAqnLPj277TknLeISrVKP8xJyI8Z76LVevQJhGH
yO+L6/C3xvAYUIQ26y7vlnuSd0zZDP4nz2q8RjLAbQOkXKMIm6/M0ij3eNgojHDK+colGORmzgdv
U1XJvHNsdoCydf623y9/ME+d+8j0NdJ/eo8nBL9HuTVKotLVnwudfwUGgjy4WKMuIQfcLcMZ2bCG
5U5XPX9oC8HLF5tm0PTn2BB4j2aKnPKkZd/HGuW1QXYnb+TS8BNNGP6eDRtQKWU3WTN/lDSZ6gUo
scQ9vTT7r8rEk8I3hvDYx2H1Esb6SLhJzKujxbzCtoUBtBhUeAxro3rJ3BZSWDNqCLlgneuwBvLQ
+EJzwBWWUESXCMMoowKGu7D3y8S8pG+RT8pfbm9BTOKxq7hNSGvNL0OmcG1bXlizzeJfxVzULwQq
sPTYtf2REMXwoIBcibvxtPZlJjEg0kHkVMO/50siLTl8f3Si7dexQfBureqfJa4Ea59h3r7tZXjU
FU9HqZCXfeQNDLvJB7Eo/b2S2BpHlTNdWUDgV3XRh9/kAJd1PTuzcZHjYojLrhMeRW7xyxeNLQoc
jsO9bgnAD8ai3kYsu2CogeZELYAUcK5BdeRB7kOK17FL3Fn/Eelp/cIoUiOzJa55pyspwk1FdwoD
kPPRt7lTOEFpDzMNwW83RJiy8tWyB+VCnndFHR4hmRUhdcA0Y32L8IzIPNo+z4n7V8+hTya10xif
W7Izv489agTEjnUlgVLrCCdT1IgrkwCHS6Pty+t4UN1Dog/eLzQt4e8Es9pjL8hlIaWdL5OdDM1u
Eu6EIrBkB/R+E35LHSFK1Kokr2zcCoB7k9dJNf0Hfv7/RIdPiQ7eItX/n/nrVy9J+foXeR1rDf6N
f0gODt5GFq6yCFuXwDnhMz/4h+TgGv8HbjbjGEZ6LnUriP9/e4gSXYfrBx9oX+eTYepQLf7bxgP6
g1i8lhgj+wwEoD/8C3/906EC0wQaZv4OsyjY687JPGjysT0lvxwGQbid/K2Yrggj/uNufD7TZ5YH
yUMQO8Qwh2jMU+MORkhLcejP+D5bhIR4K0IvMQrglv7fe/6/WGW50D9G6zL00frErOKW31vtezW+
KvEJZeD9vfr7Qk5my25S2bTuLIHgyNXvpmTTzD8+vgoDcQI/9M+RB84ujOsZ8pjsDMM4tVVocw1f
0R55tdBK+bNi/DtsORDMLXXtHIgQY1Wckjg9845PdKt3u7G1xq1Dx7Ofxn7YJ7WUj2Y8W8aaz3i6
kcq9I7OqFxtq0eHSl2hyKmK+NpYa+51BRNU9HDiqL7fo0odpgdLc1E0vWqcHXq8AC7waS0qvxVLV
6IOOzDeoyTExYcynNxlu31d5XZN40HTVykkkUm2JHX6s5+6FjtqA+ZBb0u2IKb7SG83h/M5hUusA
o7EmEJ1FRTfiWUmoFZT37rIjZ+greSL5Jq5jYnjd5qdjFi6zxoLcX63pN60744dktpd2ZqqvYznZ
dwPOXHsNzGpbWTKlzNGzVd4Z9q7NPPhvY21ceXT4W+zix9VIH/fFwnxjb/NBuHTndNpWs2dO4J2t
cRXiphtUgAPrqOriuzDth5++wi+yny2UTE44umu3RxmgJfPrUDrhc1zD5EC9ns9fGU4KC/tG41XK
UcvXjNHUb61BV0rAWq4efTPxYmgYyr7rIbaT9swNhsVxVdGmqxVzGRxkJ+FACw4VMU/gHHCB4USG
+NrXa35fBmSjXBiIqXadRvarImCBca3qfqXz+NWezVefXKlvoynIrO+05JlQCgKvJ4DflYwbY18O
9utSEfs4ajdzkDYw/XED4CGIkNS6TufvFSO/Ix3d7Fj4on1MNJKPkHy6F4XXxXyRhxA7BIk4Akbi
3ZCb6SEqrX6D87jcwarW99DZka0Kx4nWPqrKrTfi5YAc2YuOAtA+oJliAXN21k2Tqj0hlFmQirS/
z6q5u1d1yD9MjDIbA4PHuzyC30kycXZkrI2oTau6bc/k+MbzuZ2rhjj4TQGWu8G4w71W5D+kh5Qx
za7OEaSTKpUQkdhJqiHo8BHDuUS/T0uyPVY4d4obEy3oPiaIYW/YMvwRYuJCFJWphdfm4IMxZzEj
rYXrTOYZQN/NFJNcPkWTs8a4HS1kLZvLRluaGzIJDo5fO7chsrI91Fzr1jWK6HKwBXnNDfUR3GkI
qKLXmb4AQBwaidi+68Z8XKO3DX8oJpDoOIZKrSxkqPuKcdBvO82838Bbat1iYXkhUR7/iH3d2EZd
Y2Obi7sP3pbKBw/2l/sR6hmk5nn8lTOrSddtP+bbOGJWabTGFBR4U1+SYGQ/0DvMeKh7WDyg7jb2
nltKrAvs4dkzwx4qvojv9KLRgz4xcwdV80hZ7yY9QC0o508jQ6jXEAN/TSja8CItq7wqu8i/gaxv
PdAEMFNC0KBtCTgVF4MZTbdWT2MIad27JQupfJliMdzhOj/ejmmsrse2cS6NkXK6bXxxkdV0YUaD
XByXZOe+hkaOo8o0B1TYXr8WuskCjbEcXrlJupScdbdEKx1mKBQdR2yY/1dofgb9t00gSLGK8yq+
b7DF+yVmpw2MnkMo04p2z9ZgeInR9q6ekC2rasCHt62TlojQGDK0bjfEijhw1uOqiR9mKr5oFfUw
nXlpYmeT+rj6MVKcj/za6ME0qvk4ZVODnzwgX44qt1mnTkn2tShS/+BRMezgDDtMBCP/IFqfHole
YkuwINqjOEsKLsBiT4AS0ub6utrqk5SH/3SVceNNOyi42tYNuxARDCnma1LauA9jNWPjSpd0W+ay
+TE0SnGM9dldXtkA3ikRM4pT4DsZcAQb9K4bIA7vX7EBnHcmrJOLt55pqJKcCAdIFi9tVhk/kKgw
cMyp3X+3PhPyqcVfFdIQDe/SYpmlI+6RvIAqjIxEIb+7SxcMo5H4N7XtPWwituzhN7drb2Mb0TKZ
WZZk9geyAgrTr7vJpHa38gVYy1T75I6q3VD78o/a0tK2CVqSq7d23mwj8wuoMKUv/gmPfVIUe+V3
5Z6OPNwms6Gjb9OL9dAAY+rjUuxX3QuKQHXwXMfDdL9LBTYEmR5ApsfpY5L9tQ/oTLcaCw3Rhp9c
ORkaBkMjfH3FtGwMKrB9c4VBlnWAfN+THO/1xTFtDXoBt3JUt2Dkc6DKmh+sj6hzfQz/7w30Os9v
k1oyCGge3uicovbKvTs4NC9z3bFsAkhyHGevXRmShhb2s/ZAUiOULm3k0XsWppCVCwzS5Vb8660j
zJZutZCOuAiNClqmQ1o92iMI/U2oeXuqUXmwai17HHyETmXZgEM0jobQXfrMQEAWojf8aPnYtT4T
kDdnj8EB7cFqyV9XPuOYGEzp1pKT/WKg/96i+p2PMOqz48yOXkPiUlvmR+Vryjf8wNy3fWgzB4+S
yItunViLblTa+YRzMsZxbMijiazLvSct51lRkKpVl5ghCcRlNP2n8zNDbbxVKpvvZk3vX/sy1L4W
S3zhrBRxH57m/POcMjWGvyedHzva1rDTbTxNwEO0hyjMOGSsZbKQm7gvijH5Vnatd+dXPbmnyOue
rG6yn3qp2U+pqKdrvlTOLm5ibTMlibYBWwBDJFf3ao40+YUguXJrSgwysaAfr9/uuhJM5qvW827M
xW25LCs+fG16ISQz1KbCLbJEMo+1gqHvRiyAL1xmKNvSJ8ilmJS1rfEDBy7SifNF6zQdO/rom9Az
IgKM4IWu3/YytiewfDQbKzb6jYsZ/9trty3DLWMMTEtshD0r+r7sRm/S4uCALD/7IfosFUKtwxWZ
jyFhzjz+GcIyDl0gDshUEFr5VrGGqBRzBBoLLAHlIZvGaw6F6WDWYXnjynneJJXAa5eJ9/RIoq4g
bXlGdD13UwvolhFV6E8pFvFueoMLMiIHC/DL7rDng3iAJNIdwBVlPd40bsunmyBCtXebCmhinAs3
22Bnil2EZ5C6yLepP/iSMeUqtFsGYCovjXXpltVDBxNt13HgUAMxELpA8atuGmBDYE+nhxUNgDMN
ZNI1cEh20H01nBOyUntodZ0OGwESFbNttau8BwXUo5ZXU4k6RRC4cDO9vgHxR4S/B4nIH3Wg1m2B
j8/R8hPjxxsZwi4YcNvDoP/AzRoAZUwqC2H5whliarxNYIcy5YLvIzMXw4aBcBJPTRIvcROoxJp6
iDIF1gojHscwechesuY73WEcglwFN4p1yP94sLUmwt0EZOeyUzgjhfyjt6mFgAWL/SYMWtzd94lu
zQeUKM5+wKVuuaIbNx7NNeBHfG3Midmuu6S4N8dMbpldl+THxNpeiUoRoykm8/tUTl7Kt6G5t3oL
slyWaBdMzG47xL1EPTGHGFLt1WuwezXs8tnqGIXlxIBechkZWT0VJ6eIWrnzPDkQihOZewxPehC+
UF1A/pHQwxrdxTwkjhlUCZys4+nWBItAtu8UP91S+wnmdzOarbUzx6FY6rbmgFAIK8A5eRiqeF5j
whIFnFZ7bkS/hpBabiLm+MzBvGethPWOWSzeLEnbhKSmEE6aWQwcdE8xYxc1sQ9uzfUiSrOpqkwM
ELyaEWEdXtVlHK0zXA23DjY9yaqy+g672BRjm64XQYazLmZF3dhvSfap7mt48TMCNQhRq8KML+LU
qW/LMquftSjDfcecCmRCNcO43oUhZkCT2eRenR26fpqPZuJne7zou0CL0R1vqqixb21Pzrdp5Mj7
OsJKBAaAy/xvlFihzI6zHV0ZrkMZx/ucxIRd32S05FgjHhEhTwDsioh1ORcXhq9Z4Lq58OVmqCJr
YETUjVl20ZY/KO+NbyQteVeG3yl9LU1R3fVNil2wWXXDbThP1UFNoMyphm2O8qBEmEVBvGSGAg/B
kuQpbhBi/bBjzGbWPfYMN7ah0rtSqGrXIYn45kjqKyTDsXk9eb76hnbZPWbIFZ/CydXDVVN21qO+
fCEdo6iBvL04GMuyu4gTz76Ki1Y9IbMVAUY0wzEXUX8xaFP2U9kpVIMYozSMflV427t18atoXX3d
O4b9wjClQmOHRPpoYHZ7KRVwuoNeALCzL2163RbH3UlT9lerdDHhC3GSWSIE4utKm16z3vWezcot
GerPBKhH+byDrJWu077ApkjEM6OUmNCoVaeNeEVPkpMszdOAUHFC3B1X5/HytT1OdBXQSK0ZD2Jv
E7X1vEFT9qDlzKVKRZwzp/wK4MbblD5zq8yon4gzs8j7BNdlauw2aFupjPcYrhQPVVZUl2rOzYOU
THCp5wv4EUj1strrSBZvB60IaJcc7XVShEOvBikORud4j0ojOYO+09vTxQwrU0vCr6Ch6pKPYn5L
qZi+jFjlfE2brHmuO2Lo97WGpG2VhA1Rc321+LiTvWDSTKnyjlzGoVy/YZQ4wJEa08khPfZm9xrh
g7bqgHcuR98rLywq259ljV/7FJIXTubT9Vz1CJVbS8v3CsrRmqlQdZn1JFhDn6zVNVP86DqlGFqR
9Je2W88TDYQfB36aTM0vvP+/FGHTK5w7en/VIcJjWqrmI+7z3W2GmGJjIy54HCUGWfqEX7RRFuFd
i6nQD0urv9tpO3yHFXU/d/C5di6460YDct2nzczJXmsWSd1LbrTv4lsAP0x+ETpGpOuQSFksv/Td
3PfkZrPjkYBW9j7Gl5vMeKI4sIDqsGPGuT4gxSH6AQRN5C0n4UpYGrr7aHQfaHX4nsBQ/B4W5BvU
kf+Ek9FwoWOluuevEPM4NureTuxfbu7Jm75SE6qWsN/1GeQX7tuUXvlkWO97iX+JX3neHt+BkURk
n5tihe6T28f2Q9ITD5V2CS+s9FFtltRUU+z4O0FGsbJi85Ye5HFxoLoZ69k5NlDMVmpQzrbOy/Cl
8nGvywHGSU+3UoxwQgb5QqOLMSXVLVYRDd41Q/kFry9yok3trigKdVDeVNyFZF7euoREY37gmNck
i1m/jagscRUc6q3skugYlnF3U4oxvsxFJu7tGmoTTMY51LpvaYlSPiYwr+C43fY16ZOzGvW7MOyc
IB9gFVcqq/YT8tV7xYm76kb0sb7f63uZdw9Rh+nX6OrO0Yqqaa8G+T32SzdIo5gvFoUgCdiuFhQW
yYyUcu5xwHrsuo2ajPq3Kn93Ku2TTa7qHxbk32+tp8iwXkUwTX9UeprqF0bdhRjAhukGtATLu6g1
HzpTG6e1hpOtf53kMjLXGNGQQWbJiuzAphxnWrNYMl6fZP5QFj4xzWLy93GysPmBsB6gQb6OIyRD
Hctu5tGWPOrz8NMVdA0iN7G3EoImqYFRMBuMzwrMv9DoG4EGMeXI+y+e3cJ5LGDUrO2winB96vIN
cMfP1kyY5OpTCM2B7+s0DEE3Oi8uLchIFLuQ+h01lANyBkykdZ7x0/bz4cKusLlyGgsgJcNEJwqN
oPe18HfsWOJW6Jp5147+72a0tceIV++raboy3gji65iPyTHctJ6xxCWJaq/7Y4fzQlNucLgnggNS
8idChfcoKAI+F2tLzGwNzzzV8Tjo7Mte82Qw2OB3vQYYl9QVe7LZ048XnzDN3yG73rKab0Dix2DG
OTVgdkcxUie5MpiqiCEtPOlVglHxNo/qfPMxwntuKeRmpLkIEx+OU0a73jo18KPBhcVe9ICDJ58M
PPauMF/LPpHunEpMPK7KMJHtoanDKNQ/wauNTJDxZ7FUKcvuMstVFjgypeRk866aaCz2Vc/m+vfX
ZxqWYYHDYUhzuqhIQrINCCYKpoy7aMJFWzkSyI6e9B9Hpf9nGc9yfbzQjDBc5IK2cyIOyDj857rW
ZEB0vRWu8lBLOdy89JCZIJoEmDS39WSAIOZzfNXhx/jJ/T0VfrytbxEOhxJ1mdGczk4iu471LGoD
r9AA4Esu0GmGrx/fz+Ui/h4HmL5lsjEXXRuSjBOt0mjwuVC+ic2eArp1h5gqInKt8Do39Rm3dXNc
9Z2PyZ+kSP546XP7xzKRKuo+wxtjmWn9OVLxhT0akWmREDxkExw0oSJwFYBgV9PJTIJrg1dZjOne
x8uee/UtW6c258kigWf09eeyVus7lZuwrNuk+dEo+q8OjJMgwuZu5bvs34+XO/dCIhRGW4Nh9uJt
/PdykWx0Az4Qy7VKPDRms6f5x2wCr7BPTpl3opplw+A6Zdp04Bw0+ukNned/nqUzd8PP9m1vTmH3
a1TsTQ2HNPQS8F0cb9ZfYvLWAzUAxX98uec2LeGDDt5vFhrUdy+Nayn8THUJLz+y7wR+IFd1xBH7
8SrnbiqPcBlf6Qw+T9W1NpqUzi44et5OgZ40KNjF07gijrX+5PmduyD7Lc7AApVHpPj38yOeu8TH
aeBAHRp8aYbqu+NV3z++nM/WODlJE0HYBh9qGUCiJjpR4hBafKZ4Wx7+6YvO/sMAia0o3pl5+37q
DdJUMqipXa+iTjePJrk0BCUOyXOsccJAUdJJhGPMgoeDfkDA99mJ9v7VsxAlM0Lh/fPfW7rbooY+
WPnkKRgkqymcldaDkTWXuZbC/Kn9cvNv7yvr4UXpU0ehxT599xraKm9C9BMU5UiB4kx3mCO5n5QS
7/eixQwdczigXROi7MkL7keGIhgsb4JEEeHV1lWyRlNw6WKR+MlWPLMSF+EJYiMMdE3uyTbx2yQh
/sKrAo42WEtae0HE5EMt08ePb9uZx2S4tqkjmFuqo7dY0D9m3U5dZJYv3SqYE53A8RfNw1kxKxfC
1fHjld47yHnY1f2x1Mk3FozKWZQbSIV6H+C+tDGRHtz/xAkiyerL+eskqMew7gvlprFxrdYlnBSH
lnWLdbXapkx/92YLjFZICwC8sCF8CS+tcWEjuTQa4vkqzOkD7aa0IIsyLaKvItbcJN/y6Pb5eD1U
HQj2hG53DcyGYZOTzJ9cKAlTp68fX3DmejovgIF25eRsxp5Zs3zM85HgxerJL0r92ui9L5PjJC/F
3LnHLs+Zn+YwkdC671yiLplZOwcHXVAimMwaTZ1BJv5ahDRGyomh+Rdf6sG7mjHOXRVV1mxbSOKr
JrFc5GWpBQ9zqOBo9aZ71FKtW492ZQfMtoeNUmj0WCfdAOG5l5kNlyHNMGEhQDrG8xJfZzcaN2RN
5j53y8QCx59b/Ye7ELs+3gFn9pqJnh8GB98sSv6lSPhjr4VF31B9TNyXVGsve8O3Djz1MYhSCUme
0NUh+HjB9wWPZSFRtgUKHhw8TgseNAl9P9RFFfiewvUrqYptgznMpWPVah96kbqMgV4fcG+LPnPU
f78FqOaWIBa4OO97DhlNvRZ3Tol6cJqee4f0uoZ5zwNC9fT1X18kBA9OI7AO/nNaOjIXpd+cujIo
eslUBEGHBK7tYI2mpTw4bZZ465YBO0lXJqD9x4ufOaaoq0gMIJiNm3wqPXdJMgR2KsugDQmIb4by
IVq03l46yX9dBtjLIWUg4KW9Ilzg780DBtRGCEfzAMnR0zQtZrfe2PEWWda/3qaUGxCmIEbRfbzT
i9e4KHZR3+XwCrqB+HSAVyu9GQbh7ACefv3bG2jrFhdmGjYODOL0s0WQQV3aecNlicIKkPOWFTNE
ZjptbhEj//Fi719AFqO0oTQQDLRPP18N3JDY6QquTLMfYkt7Qp72Kx2tBwiBn9Qgy7v8dwnCUrSl
DpfGmX8a8oH1bjKVGkQMZIlbC6zUrwQBq3k/45yHmgd3708u7vyKxFhBY1teutPPi127HoLkLGiM
/pj59Us1GQ+WzBrYvk6OV6b5rwJ/cESFmkfhvaQDYmrBtPfvHSlwW0F962aB1nXHKe8D285uEkf/
ZJn3BeOyDK0hnvlUH6eAQu/pY5Lwp4NeMxdBOMZl9cgX8eOt8f6oZBVDp9jAysF5J9JHITOWRFJl
gbRAtEB64JR2v93SuUsbxUCdXG7Cpz85Jc33X0pW5eCA3y5wZjj1OwiLGQVADJjgC3TsQ+4Dw5UE
qFyNPlP6uWSI3U74sa4QzBGQijVozdhLd/dqxMQ9Z468GyiL5kk0XyDi4i5Q1xQHS1nQLCIEaHHO
V9/E5AFFoPjk1599MBh/sONITrdPHwyUhDhnspEHoNPlNp389KiN4JwfP5j3Jyy3CF4lkBLWxO9K
zsJu+IxEVR6UysUhreoDPTMePFd9VrWceWEFoQ6wKjGeoIc92c1EE5R1U3IQjbUFkSWMD6Ojj7uP
r+bcCeRQAmC/QFPOvft7lRnbojHqtAzyEIqW3uUzhQAQTn2b/4Cv/++raHpGaKJ8MhaPpNMOFe27
g6sjr+iUhb+WeycT566Q4dPHV3Xu5VmMkUltAL95l54ztllpzBUvT54I7zabDEZsofjFsKXayUh4
P7HdTw+ghe0nn6pzZx5EUpu6mqjUd00P0KkeW3afBRHmpKrUUFBEuzp9rNP5nuP6k9XObXjaHpPN
Tmf5DiTDDAEKKdLloI7qbF84wr0bTFSZH9/Md34ty7nKTXRNPkcWNOeTc9XvzLETQO6B1w36Y4Id
/06DcbwKU6vPmc25w9fU8Kp1V6n+ppnK7FrkrrWPPTidMyI2BstpvTEaNOboM+BjdF36WXdrnL3z
Lh02byZeZqeFjwxbXQxFwddmtBkTqObFUD5hnJbXHhLXe+pG0Am3jhlilFbymA19ewj96nsMo2N2
FvXlUNgHUCR/5UxajS0u1/HxjTzzrjHTpgQluhFvgdMPYu7yG5KRcpvomF/1bCjs8yFThjn8lenl
47XO3A7jjWNM9goA8WkZY+I+oRNrSmkfGr90AIdNIfSXdsrLwPXLFJGWoz6pMM68dIbBxI6Khi/W
O1i/l/k0yqji8lLxHCcRbhywdphjyHlloc782sih2cDG6IN/f634ZvkLIkWBeHpS2qTBJtJrq4Be
7RqNnwSVzu9A4yOUrdHjRP77J6XNuSdJyQYMgAk7CSDLrfijceJdQQRKSEeg6VGzxosXVkJpqbsB
04OgcGikP77CM98cLpAayuLDRrF48gYWobTjpOLWjn3E5MImTktvqmZjwYj93yzlo373HApG7Lr+
vrSa8HZVlLRohl+Vt5guo9Z0lXORdIbxyfF1bo9avFCLDmFB+s2/l+qhxJUzyEDQFt0Drh6vQjQP
5NXKVRI1dx6i9n/dHHGAIbowMSJjfHL6AhojszaznctgNmc4fu7wRXZyQ3jaP8ah/+P04szBDKSO
D5kF8oyMY3mef+yPekatp4e0gHkknqJx3Htz8/DJlrD4GycF/V9rnOwJX0uz1LZZA0K/scLBtT5i
USO+mJ2DiUw+tNxFQgPFIGvcxtLoazWQ7WEJZrUdFq6Afx1syDJh0kvS3FazDAPDBtTQiaXkcbbt
+M70I3xdJxRaYa2X+6KFnEV3O62hwYaHWHgMKfQRsaKxuBnhamt8mf0CslVJSt2uKlq513sSFGmg
xugG41aqw2oRh+MLfhOPbrw3ZDsdcgSj170VF1e9JvvAy/yHpMraNXc42xVgRXIVQxQMICcSFD3M
9TYkVAiycDZcVjZJNkOSdruPb++5vclXnExKJoeLS+nfTxDrk0ZNDnsTmvBLM6oXL65vbEvbWUWF
qBa38o/XO/eGU3NT7AHfMxA6WU/EU9lY0VQGWHcvmNP1YGaHQZWfFK+n7nh8ysFKTQvgD4zA8U+W
wXAktuTolwEk8ru6TiScQe9nk31lCH0FIWXdCfN7JMtPWibr/LqgtNxRmuvTvsKvscGqBwEmUk3z
czwSTO5JW7tD6KLnWzgz9DiNKPAjyPpmkxNOwXC75CBvzP4gYPmLdNAOlt5pO0PZ5TqEGMqGq/fM
O5lg++kPYWBIPoxQAbGkiTa+MhywF3feREZ4b2bo+L1ZNCuUjzbhODPyvJTfg/VD/Yrmw7hN38ys
RyR4KLr4/4tZrONWpVsX74LHxhKfPYpzT9zBgBaXW2AGy1hu2R9nRKK3oiizvgwwEJuYLq2mQd9n
huo/2VnnzqI/1jktjPq6L/IK26vAE4tzMnjDmmiP7cfb99wH0cGtj7kC8zZcSf++GL0x66rBtilg
6ES67yJZ1PGZz3Dgj9vpE9HZ2cXAK+lZfNRtp02EIzmMSsLf4N85hIlgnIDbzw4GKFxq9Vk47bmD
wAH252uBZO9d8ZtPk+WksKgCmco7DNEcQpampyqXryqBsxA7n9xJ49y+WGbeNLBQCNxTjdjc1jn3
lzotHXPcRGbTOHqzHA4mWPymsrQ4sOsGxXftW18SPYyDKULUEFVJeeVFXrbzK3v66iIJQp4RRlhW
ffykz/48DkRgJPBbxtd/P+lhDFstiylzhqZ+tfzoMTb7+9yCR/K/WMf16BRpfxfJ3N/rtL02xTV8
vIBOtAbNUS/lpA2bqpOffEjPla2LtS0Qy/Jf7sl7aA0+Cg64l4FCMxK3UFyH8k5WAmN44yavmoci
9z8BKs5t4D+WPC1Y09nO4ejpRUBu0J7YhlffziG3O0dZ9Z/0HNa5/bsYcYNFY7cNlvT3fVRLuME8
ugXHjDl9V3H9G09AZ40VjrcGvo3Wiz8AoUB6uU2aRWugGQszU0L6w9roidi++ClscLXqTBQLqNrQ
GcVK3kezj/1vmeeEz7TebnQH79ETnJoYWrUQprR2JPpmgTYr87c+mMhZ8EMYa/17WnXXUHHqLW7/
r4nXD6tispJtV0wmqW+G4GNvik9207m74C9KXSAO9u3pdD4nD5dwsZrKr54PpJMZ5KPZT4jHl8T5
J5VMwycLnnvEizILoowL2Hp62+vUiKaGYihIGjwH+rqT9e7NncCKMNdZtQsn/eMX5o07cVIQwpgx
uUBeF9rMkycdaVPOlDQvAqeY/XU8dM69HRv9urQmcRFXef6IHxo+BDbMyTe5gBdjxVB0M+ZUUPr2
2oC13ie34cx9p9hYJNCYw9NOnDRKvjN5+KBYeYB1pL2N5eRclTFl45RW7VOKeTQxWfGPT27EGRAT
VgKoz3Jqu+9632gUcx32vNHtHEJltSJ7ByHV2rWhbPd4LlsrdgrMSYENIglJ64mZDMoL+zMrYuvM
WbnowqFj4JnNoM38+93ToUY4hUoKdMspNipvuobEwvoCbnUpLrgz7kGlsJGRWOFSlgMiG4ThFiv8
RPrbwRr03TSF2E28+curWX+mLC738cCWQjGV7SD1iT2U/NcJMjZHdr+1nTTewhW2N1IrVRA7jbsd
487deNGFWWXWfWaV4w2vLSK0iRfhKfY6/5jr7jcdU7BPGvNz188EDA26u0zoT4Ej4LaU8FKL68+z
8R6bUriozpg8JYYW7z5+6OeWgngN1wA1Op+NkwKEoRN+5MtnCRPSeFM33qLmG+vs6Md59PTxWm/P
7fRNW9Bfi+6Vz+Bp+19q/8XeeXRHbmTb+q+8defQgjeDO0mkZ5JJV3QTLJYhfCBgA8Cvvx8o6d0S
2U/11OOedC91qyozYSJOnLP3t92iV2XK4WAAxrMihooQ33m2jV0kqwHGamFcGCTZXnejqa5MU4tv
zE6DW0LO+U4KcC7vX+g/+IZf4BsoAV226/+LEviUU3H142uDiZHe2Q/Rpd10+P7f//XHH/qD4BA4
v1nkICwT6QUcbi9/3x8EB3p1C41h6VLTRgZl+r8EBzANOsonjmq/ZxOy+v9JcND/CbGBEpYl4adH
a9kvGPvQzvWgB7BdfXqOew3xL14hi0V8SC4hdLHoI5q362wSp8FL7UmWh3SIkh9JryHuIlhF3Tt+
4x7auYvuitKPAA7z9S8bI3PPZtO6pzEj1gzimCZDE8oeODir0bYC3tyT3ZblVeOjx1sPZtBvAaCk
V+boW2HuNBiXoHyaG0lhBE7Isa4w9DvEnOn1Vh/InMtzeLsdG8dtIFwyztIpzh8aVMtHW2t8LFWN
K570mrB1GuOauar9Krgt6AzfIod6wK45H1AejztYT/G1WzvzrW4Uze0YW2SUEbB3nqNu3GjK6lBN
B3M4KitfPCPjBkW/R4sjr4v7Ps3GV88rUQG1FaJ3e8bYWNeyvUYplzzWhOeCS6voQVvxYG6DxDPu
PKdObp3RRbOu29hZNF2MpyZW5okooS+gbtFD0m/08KcOlhnqlpzvibrMQ90Yv+YYe3Czkhq310lY
PdUp7NDFl9S+wDnCGlFzD78UeVZe+YpgNq1L5mODq9okK8GK18UA5y4Tue9jOdfSa7yxqFuL+Kzy
jMiubATxmjhYu90g2OuqUkSGoPIVGijDxChdlpxSTXdTV/fbfISIBsrUPPsN6LTJrMUlcn51slsx
7akMrdfMtqpjFhjdHfUhtuMy1/INaJpuYQaY/qGUdn85G7W+rQ1PW4uoEDdap1t33WR3z7Syi7fJ
RJZhDj0E4HwUSwakdgVibRs7evfEtYJNXI8iuK5bv3yymhT2BN6stehMfaNEPu+UjveWxLPxe63a
9mx0sjplaCPDwBo43mc8OGBvtCD4ZllZD8W7MWpsdDNBhiHnoJyNTSQ3oh0AHbgB0SkTs0q4RtWw
9dtkXrH9vg7m4F8QK5zubMuRV3ZjxGEv8Apr5txzmI/HLWGI6GmRnGcnSYuL/pz09zqxdz8yEWfX
OjI4nql4PudORiRa5kTaN7+yfNBccQsQsFZuMa6gvfQXInU91i/scBDJodOXeAyIi3eeUqPUH0HR
jSeXTE6gvm1/mXrSGVeVrIebRovn57qQ1LhaIccL6aTxfWDnznnJ4Wt8Ge+GwRPXNAi6W3NIzE3u
gHFZ9QPlNM8kyZBOVffEbnSjs3YB53LQU0JTq9R3o4OVZdGBphbwqClri5VfA9BaRWONNsNtovKB
ZUReTyQB70Vc65sBX+cmhY94iTwP6HE/SOYkdepvmmSqzyR2xecmsc21W7vWSwG3kjgFrRkf2yjx
4tXo99Od6+YWzGJRMCLOjGTvoCs79vMglnOAp6Jw0HDOb4Wc9HMW0WgMCWjOyyst9+MHYKK1XHlu
FcnQruuIlSTFeDWX1feC5Ap/1bvleGnNHl6uNHfwyGRoeR7ioW2DTUZ7nnxlDcGUlZJsTzgyJOTt
ONYzdmxfjjdmoRuPDUDmPowlrL56W7icvcZLBu/+mHLjFkSJuYVZF5eLhXZy/Xgz6n2r30XtZE7u
l9grZXeLDacfljAe3vYj2MlWm8POz8pRru3BzNVdk42x/80G1wfwMiERUzlfyiFTVGC+dLR8iyyh
y75PnpRGvkP81zS/D33+Uwf8qg5glMXJ4/9dB1y+gvF8Fd//Ugf8/of+qAM8Z8mkWgRiOm1lhgRs
6X+SnILf6EKgP0ais8z7/7cOIIcYpRcVbmAvLbyfSU6W9xs9BdqsDF1tj1Ox9U/qAj7856qAj6cI
WTwCDGZoF36sCoQOmKdMcgBIseHwNg+2OKHrmr6UhDFieHR+hUNayoyfypDlAz0yGTi58s0/T5bB
Pyckp7rTfhxpe7HJ4fF3Vbr76SZc//73/R/8Qdc0n7r2v/9raa18+BSMeYuHxeGI9OmQ3KHYGWqy
wffsZOlOmWN9k1cNkVCeLTe6poqV0TLqovTRblvljV/+/uPJgvr0BRhXmtAISFPmN39sh/f9BPVu
8ro9UXgFuwN61W3hJSBREEyeRjNpjqzjnBrxQ0Izl8CyFxh1SsekRW11B8/biFdV5MM0IWoA6qWB
NdmfVb6dzJx/Fxd4WYZWoc3DapRAQiCKtLDusN5Nb0wY8lsr89ntsSXvExsWSuS5NeRtp36CKjLt
lhSIdCVjY2LyUXPGWTF4nfd6PRr3aPPlVQPJ+B7kEWQFC2aUclv56pdlquP3HKa3hL1xO4hieCh6
gmjbbBSnyABdhEPfN0JVmeKURDpj8HSSz4SO8QfVmAanFmzfhs4cy/FAOMF6aKVeHbhUoiTnUufP
RhzCrJ1JBgdQPq+FYYVN/X6qJiB5Y5WcHRyajGcC9kbc5PhsvbS5qYqB6MRhMWtmnQcX10UhPFtj
ykCiVGvyuZpj3pv1DdjN6Ig0d9y5tVEcauTGG8PqhocMnu5Dnc3uHXfH3KCMJcrChNvfu2P9bapI
FIs9uh6pEtMXDCzVM3G/3Jmac9feXTBbnoJPaHUiOLlEI+/rOpneFD75L3rDH5n0pn10MWqeojG2
D3j3jfse1vhj1ilxGqsqOJUlTY11kNV2trJLXLwrt591rEiF3LQyKkIlBnMDGT2/lW6C65W0C3BI
VfPNjvjHOMcoEMbwkeI9DHFMp3ZfEyXK6+xr3bRz0744VD43l61CEXCYAXptLYxeJF6SLyaBUzDB
IAfAg0G+04wov42R8sNcT+orwrMcog3i4UeuE6ooAG4wQ9N1Fg2jeknHenhA9jBfBvXAX2Ul006S
Hr0yRn5xoDR5FeXLy86GfdZifcDawW9x7SxYdUFShgO24nI1JGL4QcjRtJtS0z7HNnciQkS+stnj
1yUU4BJOYc91zaGIekXgULlHGcz9ERIoFusounX1qP6GCG2+FCqZvpgcqHcA8oERNDV7JZHi3/XM
Ne4Jy1VrEvNAzmpc2zbmPmb9cqmXR7QQoGknIq+3M37nGMYzd8J28ZLaBs8/UZXyuYi96Fi0+bPS
2p48mKY8x/4b/GQomqlWugmN8tI8JK3zAnSoXsK6+4fY5NnEep2nOxM6wtq2ixc78gYQ8J4kUsnh
oVzIlmPCjXI9rdtGtS3PkpyHc9Ap59xPkXEv0lY+945bvWBe52n1wOQ0ZlS9WDhKLzK4THejv+Q4
aBn4TF+o6jWGMInc35o0nJlBvn7/cX7CS9BWrXY7TlJ06zHN5kumte2jpB1/O1WdQbQFrUXQ/Qa0
mSIrQ1fp6b6rTA8eSTSmO2gpZDwVLiWVzZHIW7JI6icjBfgBOcjDP2pa9VXnAngxHxnCGrn7PFRC
dd/SprefU5zZebwfrFnY2C1mTWwQ3Kv+cuJ45xxVbPX2LWwWKB32OH0xgAOFldsnYmU4I/aBena3
PIcO5GuG84RIjB1LUy+u+oq4BwgBAWfG/LrTW+2m0otbzemv7FKWWzzkzs0M+3bleCD8GycmCiC6
gntNegizvn1szsmhNPMvLQKmDemt/aa3p6+pT7CMPfTf88QsD5qIv5E0lRySGV2IMHp5qoiL3RTO
MELIj7vvBtyJTZy2F2NXR1tcRwbUnjxYG8Q3hIXnxIgZ4/TKnm3oyYEcprABJ+Jm/lHLZb1Oi1rM
KxlE9QH9LW4lbQRrruORLNOc2WRZFG+xnIkgYZZIBENrT2Fgi9tJeOnGLLXgIoPidcmoXuFc54UF
/WJcpBN+tT7wY3LTuJGmMegHnSSGfekBGJGd5W8qpZmhXM4og1hQZzqGBVMr9QvlpMG+j407zibB
liFLezJEYBUbk2v/rZVKuaFDe5pzFPHqEQ3IbtiD9CBQy1Dk7kRgtVuA68LUe7wcgcG0NKAX4URu
vZ6i9ptVqX4XOzF7Hhu4v4UoMawSE4NHJtz6FpmWsTK6vN2i3k6IjM018LH++OKTzLbiJD9eiHGx
GBd5/oxbufJCd3SnXZAO4MJRtvlroqxQmQ62RYVooQkxTOjzvWN5B+aNpr6eWEQ4bueU4yvJe3Vp
F628IB4H/pWpmwe0k+3aShLeqnYDH7deCYr/FaEAzlG6zfhlVhaJuQvDCDHKXhVra9AqeP7u/CoL
3TmAApnvZSYrsDxtsB9nJziUfTRdp7k1r4eor4855+fQNQtc324+rAoV55vWtuwbr2XUXEWL+jBu
IKLo0t/W2oDWYkkeUo41rQnMzJ48NwaXo09qa0cTdIZg0LZk11cYZsqbwtDYy4FEHtLUIpsAB8U6
1uLgAdqesStSnnjXqpKDP4xE+qrIvqyYAJKBobRbMqP8K6Oep+OS9VkQdhTAO6vdpvxhx/UVNkTv
FIz430JbKcj9BfpxxLpJfinb2ThIVBd1mCZuc1HMkfXcZ95krzxHYdMxFXHUCd0eP8yMTP8hIQoU
axt98rjWM304zHUdhLLUml1vFM6zKvqU3KM8zU52F7ffSitzSRJq7QEljiEI8X6GCaDjnM5bUBqV
QI2qjSLfeokzfK0yowq7Qi11gaxvsN4XnEcHUW18oswvtHHx70AoyTwevzI54KNrTkHdVnZIU4RT
sKqcFFCJH7VhllbOeTKjdD8nQn41JYhjomKmfLk38HuXEinLLPahJWwqc1pxCkwykXwhu+8+WTCS
QyKt9K2et2w4uICmN/rpUKMnLbqVqA94B0jROnmRLqN17CzU4CQtydqQznkGQ3WrVVLyc1Mr2fa0
70CNoAgJS4q8ZG27o/w6yh6VS4LoEvgPuzP2KNLf34uvOjWNe6Ax7XcJyNNfm07C7zPKZao0TpO5
oQx170aynFsQPHUN4GqwOTMnZnFggC9OBQSova23RIpVisW4yeJsVUrSL9aJ07K5B2Wl3Yo46B9S
04rPNPzytXBceRXP798iqJ8sAufTVVTXy6JMPtVbB0OUbCSP8iSoa+OaZVB8t6RLN1wjlpBdm6g2
N2YhWpUNX2dhT+0SQ+sfkhQ29cqoNV+EetlMu7h0pwt9IA6M87ZaxwsXoqLYesZvUobttJS/uIif
vW4swJLxExjwIMAux+kNw2G6G+eoIt0sDeDWK8h2kxPpZB5Jq8A8HtQ3f3+IMP7VGWLJeeS8hD6P
FYgzxk86jsYkxSOOtW4fa2Z9jBjlLuWwJ8I6qxvIfEt5b9X+euDGvLRTAzxGCS523zm/OtAYH2fZ
y7B8+SY0q+GSf6IC9JVVleCmu72dUvmHWJGds+d25ibuYNBNNgVhEnBlu1gfr70Y+1XWOgCHuuol
jgQPprDqY2sN04VQsn7qe9s+Q4ccvygq7l9MbD7NK5cvu3iy0f6h0v5EE2CKk3uDZrV7LV3SqFpg
+pPkRdONLDlrPU8dWxEPmDHwxAMNxH3IPrUEIlWvmaRu9oDy/SK5830u+9cjqeWguUDngeaDfOQP
A8sYfIgZpPj+y9IiFAbt4sLG6OvTrLRh1zR9smZpnjcTAyfCk3oqqExyePWS5TVF+X2bKbs+Yq0E
JRw51Xei2r0b342BnnQAWSOtqepV3Tm/UmkzU/10mEVv7tO8YAxmLSKyvz6ITq9h7ZkwS49AYMLJ
S2W2qctg2lakkHEtcWgFieW9EaY57IFnxlvNMF8xaz7C6LMQnVEuaY6K1z0OvcuhMe1neoHiMp2t
/ELXS+vFxPMxYimXYriAZeWTpGDka7LZYT2SQ7ArWUr2cQB0VTcS4DFjSb1alMGJApIUitGaLtCx
KhKu8XFVywpjArG9HeLGvdMcbyIzMdYBSwjb1lZWyxoLGYK6V1WkKvcsYIDyqdk5LHMuiXP+pZlo
b7Fq4FLCullq9VHM9Y3Av8WaAm5nbcPpfAqIWVjZespAnEiHjTlG8ipHanvKetIxBlIUweMkw0NM
RituS8csXhqLCMhjV8zecKojFXORUvK9tLFlHuHEeaKHvbSiAo4T/WrQZQB+tdZe84OE+VBFgFvb
2gIZ5rlzER9ySpp1NC//Q0RBH611xh5uGKUYPwb08b55gdKphSJkjbRBFTV9oyeZIHoq4RfHIqg2
I4swLNSRUt4bwWBqE0U+x2kdugEHkda320cdBFkIa8oJ6dBDySsDiXen4eDmJ7b8OmV9vm3SLl3a
vLxPueKJJIiiWyfC7R+6tHjxGs6P82jIZ18VVrpupiU2bbl2wYI0Os4zF59NR7uF72QdDDaOm5we
/i7C1yFC3+mKQ0do1utIiOCrPRnUhmZhmite23xrdX5zzUnUP021DsRNceh3C9E+CkIOH0eoVgd9
ZDXqlrOdSIIiTIhLU6E9FyNhMYXqt8YclweIjJxahGetqJ28m9Jq+gfdIJmSaIXq1WkbYitsTljS
4PS8bsTMDtBVRvtoZjSUatrvV6SugGSKbFaTLhL+2vI7TkaRbQPWqZyZd6QlqcoAhsb/2elz/a0S
I1elnMmC5HS4clKbHjoT9mMtmVxRErHljMGyhSYly6UzMaAiuaR+whLlnwxFmwVocHCKDdkc08kT
JzfmwqE9mnZCN52w8sXwgCSK472a0p2/dIBQLMmrMqc/5KUckxEnzW8+b+m8Sf1ZPudueT2MnvxK
jAzHbd2JCZq3wdqpBKWazV8qtKVwXr71aAc0sXyE5E1Yof85TZYiQHx5VcdlfdfzXK0JoZIvDtOC
LfC6DKwX2p0NMxU6I8vhNR11DvDJaNc3umi4M1VGKfK+F0sRC0gtsTld5IxOyfJqFH0dC1QVjVV+
XeFNF3MM6HUc6K69P4bQcigkYgGFeOy16dKO6XhY7VTfvHd8hMXjgye9CF1oksQ8cgoGIJnuC5uC
qkDvdOojF6Hm0h7QYo3LgD3LC2k4cumXRt6cQtPNJQ0hlSRvjU9k4czrJsJxiilG1ILx9mO6V7oc
89taIoUmYyYPFuyyg6OFCJqaycsexiW3OFZ6Qbonvwj9nkkTZ+YVRFxJCy4iLpbWjk52ZE+eU5Dx
CAK0NdRGwI0OIfKAos5B6VLw6A2NL8RVaD/oCALyrJ9my6ZR5nSq/gYyiIRVvZu+MPCjb2M2xUFb
mis421nWONETcLN0apako5VPqUHs3JzyN5UmzZ56ZomzDD7+vX/zvkmOOb1bUSU2+ZTaD12fl3LZ
07h9RUmxVLcIrX9/NElG20qb1pCojGgZxoqTrMx8jVXVP/ldWz9VBj00UozoqWHjESeFtfQ82Jy0
wljvWNw1s/2Od716GWOKnUavg5PyWGcrlXAJE4ekaR2eOHivvDfwzZe0clzK846olNPyPNeMyJae
TNUSf1zQkQxSj5o3b/jjbKLTRYqs9j5Zut7UJcsuwAHtxfB5JOy5b7/3NXkqiRHFZ48c4a3RLM8P
EEOohPQhC5efEy3dr/fy1g/okEJ9zG9LNdBFIl1y7SILv3/fG4yOFnDvx8nZY8mn70QTddAc++zF
msNWoQL/VAeUIfWUm/eqITYkKOEdu6RGH2yOw2HiZsa9dOGUpj03EhQPUYKFLk7w5sXJMSliy+Ue
JJSHzy3mB7lt5oriXBmsZsT/PUyKMlkyLD7pVWHek8jMYss69gSlVj5jpSVtB6FR+N4SHDqalj6o
12MsEkXoDOVny2oiQ445+XbJr97W1Uhx0nHYKZdhaWdZdEGrgpdi0ofqpTA1GtSKnrGVRhwVOgpn
C/jR2qS5vGGz5+F5X2ZHj6tB54i43sqOHznVT0RAmuVyniC5+Dg21njd0LT5Ij2qdm1WtCyGduBi
6ixvycB7lJMs+Ki7g+SMZ/GsaXp0Oyr6ZQyqy/QgbKc+KlnQRFyWSozb5qbJrfwM0Z8QADd16HrB
+bbqgP0hoWXCO9nQncacuYQVGjiOa6//4S0RtB1fnaDUnBc3ZeC6hADJr2BjKTnqdi4OmeAlS2Wa
nIF9vwyDw1Ujp9w6mH7CqzLkXIOu0DkNDap+oirJ7FU/otZYQQ0MqFt6J70iHohFVtWUE1UVUUFO
w7Qeem74hNrhMjdpqb//4/uLOZUZW4xGdOc3R7GnMgy2D2LuxmsI9dO2TLKUlLKKFzqlqow9h0UG
zVF8xlyN1HJ20vlSujMnMuVNhEXkb709Vy6BaRxg3xvFHomQNrT7W7VUAdNYcyQja7bf0UjgFyty
tzMYc779TPxbsp6XSUxHQ2XTO6TmrHKi9Y5d1P3hd/jPqPKXo0rHxsnzd6PKtn39lvTk/nXtX+eV
73/yz+SZ4DcUlS7CSodul6H/nDxj/eYAZsL45zNWsx2Lg8Kf0TPm+1QSFBEZM/jlF0Ldn8Il4zfT
WvT0HGLdBQjm/pOB5Wc53sKFwIhpsC/w7T4cigNrAh4qNbn30+ItodTfQd+MUCjgSPrp6lx/niH+
q08y8TJi+2Tg9cmoUwi4NUu5uvdNINPQbl+kqMaVipL+H7vH8AO5i8EU2x9AseWb/HTQjzstmhtJ
wHKn8p5EK/3cDmWGRWV++Mc/iUYCdK1FM6nzWX/9oAH5YFA1M0nOvM95kb+hEXrL+O9/52McHEF4
gT4PP8HYgMNxRsmZVAWbwGe4SH5hEeZj+m9cOp5VhJKAQhihf/QvxlIvbQDQkpigsjkhrqD8qExq
QJH94ke5Hw7Bvo+BivkBNhQLH/ZHI4o3kIreBUruE0XUndtPt1M8PsAOf5ADIWx/fwU/tlveP8zC
nQ9RhgbGRwQKSZkV72Yl97QaafKxlewzwhVXlZa+6j7dqpRwg5UxEe3x9x/8Lx567JkLE+1d6f3x
9XKbitMw3cs9rYfqrgdAunIC4gBAeVm/eL8+KgHefyMtEVYFpJC81X99GOc+6yc4PRKoBrlFBFtP
m8zUo7t/4wf99ClLb+Ond2tRWAwaQ7098ixiKprxYSiVOIrm37t0P33Sh5VJ5WVSMRDnASn6ae2O
2etccQb4/3i99M93CVO+j0Q18AIbvNLyrP70o6qodPyykiUyYbNaS33Q8tUk2dtnu5w2AWP3tRE0
xpY0FGevN2O1zgoroJaxxRFdBK5UxfmDdB3QZg2DuG/vbWQPBdVhSePa9l7+Nvm2dYhnY7iUHqnk
BGW37soM6DFVkn9lSqJywzHfZDwOltsb6/JmagLzMffM6uBEWfQylBQoqhydfeSR6lNNhPSpjOc5
90YCftqpZ8BN040OZk1t2XWwNfq8EBvU6+IOor19BLutvtURq7zRuXx32OA3U2ZXF6ShDxlaKD+p
NpNd6F+zPNEgBvB9NHTVr2XEj85Jxt5WQSzPDPKqdQesCn+KFUXZyuiLAJyp1ZESTOLAttaZhmU1
HXWtkVpY6vy6uWThKuHhhvTHTQQULC5JnIKCh/9M1MBobHG9VORP4/Q82iVlJI706sLQSSP2UXMh
xSq1EL2W+Rgng3Mxxkb2EvtV8eAqOkp1a8nn2i3Nx4jfjlJN0RuRpd3PfKchAmTjyaALLWviXR9d
m/OsxlnuoVUErlB0lzckMHYvEZcG0Hwtz26fvekG97QHuPxY+unb2KrornPn6qCWpTFp2+piKpYZ
Q0O5SaxuEBQJmTrueAvYzj6wonch0pB0N8SFtaIMSJeQnF4QVwj/b2X3zCljSwbktcbizSXM68og
9Grn9gWeR1NTdOvfH/uiJeKITB3/lLhcsjzlImCuJZ/JJmK4rGV878/wx8GSpvlLQBoC+cSKRHQn
yRjxk3swE4XRuMUuZUooLw36SsHaTaLhKYmkFmwYWLY+uLQ8nVcuHYMT/Nj50Yc0fM90p3wzvaQ6
8hunDYD1aIUGqt7b5ME+VNBD7y0y2bIQ6DFZtQ3ymBwsQzLAqh9pKjZwUbB+mtyCLhpzh1AnGVcr
EP4a0AE3eGjrhtfOJs00HGy2uJmYB047cgGCg6ZOHgB0xMOu90X2GuBQ2gaC9wggHpqeNBgKkiyj
kbo5GJ7mZs53EBQ7HMxaY6bbTFrOjNrRZ6TYtLFCXDnmxld4OO13c+bdsjUGf+tCOe2Xwevkc5yR
BupNBWsojTAHM4hmHRGjpQwBVaqFRs6dcJI4f6ljUxzHiDADZldmSETzGweQAN2Oax35ImQIQ5Jf
a1PLeSRBvnBF2AtD4rhYyP/cod5i6+tBtoeJzwmc5LzoLhsa4gASOSY/hAycvchd+mluQuqxbfRP
sp2GHdZmMjSCngdhVr6AtZ0SPIw6t0YNHLZGsSPJ40fXN946acc7hJbIC4avfTKlxxL596aPSKxm
K/Rukp6XkmHzuKGFMFwOXRNs4pz3HCZFtDKllz/6hLheAJveljPn83geZReWKm9zFO1ZurK6goea
VXG8TgpEJaLPgrNFUcmYjrc+7wuOVYOM6BOT8DY3rG4kcw87Y9l3pc3vNsvsNW01/+wDpHgtRnJi
rKEz8J4pugl2ZB3HnicK6GD00gdIJ/RiqtYDjviN0868RqVfB0BcenCuWkPkctyy5iTEyt0YblPT
UC5eHYeFsmlYP0jE8W7mlMAgs2mmdeTVNMMcq/dvCPxo6P4B8gWUzGNIfH29K/SyR8iasYiZfbV2
FR/d0JhDwu53jPkN9S3BcoymVhA70BKUACNt06TF2ZKENSTK8rkJpTy39VJXV2Z1URiSh4mTZ0/g
q2Hjg+bqpFFAL8Gl0fK+6iJSe+5y3/ihK1arYXlGHH02rvKoS68yZ4y3w4Rnl4SXJY1a6xxS6Jxt
y6AlBFFvho41syJ21RgOs1t9QU4UnGcvEutR95rQJr8MMlXHyl3oTQPjyRX36GojAlOFOEZzX960
PWuPFrN6qICXPh9KrnlQ9Vsrw54diyG9siJT/xoYfXdBq4V6tOrPft4W+9bVh12WYFIsg1i77Jr0
bKXW8KRlWXuexqS7jLL5kSgVhXwFGZo/gcCzZ8PZz0E6006uyzNI6ei6yJ+9mmgOBrBvVbzwa7v0
C+/zQzPopNNDLSNQraxDNPCY/ic0EGyL8Y7F/avmVP3K9Nj0FkfbQUuT4oFQDHFsBCuOXvoIlnSD
8OWZWyp/X2RJR8L8xz3YcvZSq9wlY5B9W4Swbcd+j9vRbnY0u1cmrVi16togE/S6CxazjENezSOS
BWWIOi8/CFXr5NIjpoOiABZ6PQ313KwKaaUlg9C605FnqHrJojK/tKVZHlVtlcfK63RJfxm5glW0
/bo3cFsWtMFGCEIXkzIJlWbzKRrWvxLF9m1NNxvISJ4RM2OnQ5kcVYZUn/ixMhr8I7KaSqwit7c8
K6QWx9q2msGWvrVTlhAuNuTlD+kgtDHS2DuM9LARG05Bs3RqHJ2G48i6PvmLcYrIsq67Fi5i8iaz
CQRikhFnWBKTxmZy2hsDU1+jffFzPUdRNBZ3KrNG9ISGS6OJ4hqxg/Sm4SiKLF+TtP3V9vu9zDIE
BJNFN9fBbGa6vF8sHMON42TapWEJDTGaV4Jmts1px3tqWqsqY1rcF363N2sQWGMdveaJkxPOaeab
dxEY2V2kcnfmeNWzRzMbiInaFLbZa2FQWPMVr2v8LS48FB+50Wq0oMeA0lLTDuno6P7Wi0vWN9tl
+bZjqhNOS7ZaKRD+zlryg/c5ExFmNZMz/EJq+9mzhqQXRbKuBw4jV+CGfy1G25kww77Viz2dKdYb
Uw2XIHNJVPcb6gSSC9OrCXM5kreZuiIPiPrkhXcusO+hTjGCXx3U0GfLnwet/vJ96BBAyoJ/+Imi
58UEBsKdKvZNaWAOooeYs6YqL30VRX8bTWxzf3/E+HQyDBbwhMknGdTjeAU/XAB7cMqYVuJ+wBp0
FmTrsUGxHQuRVBeaTXbO33/eZyP/8oGes7iAATB9whKJhgLHdnMAbj6RhitWiWqdtmIgcLUpXztY
zJu8hSriOr66ft92FKli7i4xlbFF76eF5ME6r4REDbuxZV//++/32Z3K9wOEgwpr0b1/OpRL8Ktw
+/t8n5SlfeyHtnyrLNJJVqpTrV4SEE6xXRCcjpMyM7orXDIcZnO+sTQotJFRvlLKiKNvom6YTE6e
bSqRBxdT71zYpCSdRJM1dPTxaXRDzbygYyK+jxcwqUVqZ7WxvTK6A1dtv1ouFtdVwH/sfM3wbtBO
sgFH0whMJk2zl/ddUQhg9qGac/NXNmVjOcV+eBpBV8DGxADgICr78HDEPepUdq9830HKITqlrVbd
iDleWfZTnZJAwmwdoRoqmq1DCnwItPaf4v6gx2O/QvDKLeEx/fANgM0oF/d7ug84b+8cLa4upK1+
tQx86ljwKTQqIMQCfobF8uFI2qf9ELmiSveuTfHsQv4D7+h2YY2KhUynnAC0KePwwARsePr75838
fI0pUVBX+Aup6zNBezJye2gKBb+iVXHECA+NlBZFwUvZUxq3lXKmc6A5wYOwp4c8mOo3TTpq000D
YbddJZJ0WW+bblUXvW8haZGUk3be7Km/GQYjGfteR0bUHbQI9NfvHZf/9Kt/1a82jICH5G/61ek3
WG6v4i+t6t//0B+tat/8DXMHay7WGdz1jkvL5Q9rTaD/ZuMVCH523/7ZqvZ/g3WGOcNFzKLTSOZb
/G+rmrBWCKxL65KXBmfuP0hJ/0gOpLNFoImN9g0ztw3z7MM7UY8agt+iNS4Eg8+uDoe4TMd949Ao
QHwhQMxUyUSUV5YbmqLkhfeK2CWRDHED6bySmCtMAyUqNERSljN3BrUMQtjOLmKz1sj7jQTvVi1a
fCQ/Xel/0ftevtlPq5bJ/kgfeuFZsHA4LBt/3dL8tlcF6JLmAhHIeGskQgsdyrTTNHg6g6iJk/Hf
fyAb86ePhPq87Nn09V3u5v+wdybLcSNZFv2V/gGkYR62QAyM4ExREqkNjKkB8+CO0f3r+4DK7C5R
1ZJlr8tqIyslBQYCcPf33r3nvulNG0VN7ujUZZe+H111Y0CgYT2ztxxhkWEnJCjcEBeWNNE3AsMT
azK5c+BeRD4Lz8HLiIA7pQH+mVjPsKpjArbpo9gjht2wLdCgd+1EwbfNd2vbGvXRTdvushw2hjY9
HfYIq0qlHwspGp145EMw01xa7rXhz+tDrdmKbEt7L2Pbd0NcipBLRbQjsr0M0q3o8MiwiUlnpSvh
841wuB6HaTpAtVHXysfBIrGZCBZ+tl7pcBRS8AUBeI+EkMqQPkYSZJhV94g9lmxPU2e9M3O3RuCe
Z/ajhZxBx0Uw8NkIQBPPRk78ceYv/BqrXYQrydp2/2zPC4ldfmeL/HbNG36jSHnOiUNPvr6XWKKA
WgkD2Ztd5tYAuIGJxA24s8A4+IHy+yeb4XF+HuXA85cNtaadRvjUg5YtA2KnttePPbZq45Njj9y5
YgBrj+i5W7uT7LEHJTOhCZqQNBRg1A4zf9tPhMPviQtmB1+1QHRkEKCVb2IdOoodIaloU9FsF1sa
gfdSsoR/mBQ1zzxJfhwNBAWVgOYKYIp/2hwEN6lQLt+C7zLqespxxfQXrjabZs99dKbEKxxuS2HU
9DFWD3XcO6U7vtZ5C5S4BDBT52e9fSXBdnMiou34/kiGu4yEQW+lqEcjSMh3W67zjJROIzQRmdMg
Wy82RWiIzKewINlKxUtYY2egwPCDJdh1s13v8XJgxPaEtWmZV/WISnK8YfehNmtKskqZrU6YMcrR
u1Yq8z8Yc2DdLHNf3xFAm73YNEcuaBy7YVLYbfDSZtX8sXfMckWgxCObLygs52UewyQvtzN9Q8C5
Otur76Ef64LogwFjbry3C234Ow9fv45nGXB7l6Lx5a05rh7EEi8zMEA3k3AsAizdMNcOXQPXsD/T
seW7KxwOCd9Uqab+mT825bd+XdaHojFpcfhQPpIu4xkZmNfjgO4i6xFfGl9PXRnCj4104btFBFbT
RiWs/pk7w8sVkJ6uj1XfLelhMI1+eBpSb33gNM+LYOiAG1zYve0fK+belx7uix6D8UC9P5f0LMvU
Xu8YXoiLiYTJ9cohiz0jRnniKjTJSg2Ld6A1iLWQ+xJEmyh4Il73ss0rWz5WWhvGB2MKtLgabWnI
O7Wiaz/UlCfLe43xPXpfuGZTPaRzidgRibmgGeo4Jz1vh0itGu4lNSX3cjUXjp1RlHEjmEHJi7QO
8fm5rCqkmAqsicnrg1ytBl8cKdC8x/68vRSjROgQgxtgDW3dzn4sJgPXFtOn3H9a63CycTIjRkE8
ZFXd58BZrJvcDzk8hnXDNY0qK1eihjNZfpKWREAYk7k7fnHScKw+SlYIK8eWoz152zVti6V/zYw0
2gc1wcR7u4LMFKP0LM+DCPjOx1paN+WonfVjOKWi+uoFrW3Tg1IiIzXYnG37tmH/0QIVAhrAU9ra
IWHdXeeb5im3HXoEoPzp7xtQIbGBafQoRRbetMBbnrx5SrdE43cBeNElsZpueo+Rz9ijus13PBhD
4kxZfnLqKMWjRwxh3BRwmyzHUt4uDxrvgs6Pv9EYS2EUtNEpNQ8uDYC2ZA6h0pZFpjv1fWh+GLze
TpzG/GTQ6onHFjFJpVoygPNlDS+I/8z+rIc0+LohILDpyPaWuLuraZFC7atarvcESGWfPGdu9w2b
1I5jn/PA0K39ZLl5c7Bbk3ZToBui3sZA3kUZmctBX1Gd2OSqXhd9Vr+3yyGII/z1B22MtADmFcwl
IcXEti797Vzr5sqjw7GfUJ7ds6z3n8poyt/Nbn23BOZaHqUgjFIoMgNNzp3HueiKd9ng1+9hCA/Z
QY4tpgE2sF1dCX2ujag64EEt4plAhk2YRvemmJ3ukU2nf2q9ps93pR7aQ1iY3cfc97dbS2ZgTNDU
1CZ+MK03vb86cUYnhsjcYPhWyEDuavTZF/aGmF5QWN6Q3xu4u9z0WlJPFceB3SDtmYZs0x3DWqht
yuV0py1YGHCDdV+mXX80oQPtyEDsnxBY0X3C0+afWuqvea+aYLoRo5u+i/rcPxqDrg6eATyMRBMd
giby/RsjH8UlC7a6gMmnTothRfC1qmWvBkmeL3LYREyqRD83+I9zMesvplmXl1EY6UvZyuh3EXxv
2gociYAr87/XGt+h9v7xSCS6xgnLGvnTOva0U2BZJObisAnBLIB9hb7pMuUtv/j1uejNkPT1qht4
CGs2TBDQ3z9e1U11HuSLF50FkqJnHIssDP1oc8b49XXeTBRfr4PAH1A7p71N9fDjdea886chytKz
S5+cNdWUrNmbKtVbUxaMf36xbeTL7bRQhrylHFm8w0bGIfAc1nStu009+KoPMIop2v/6Uj8fZOmR
IGzlLG6C7Ho7SBdZFPTGuqWA+sq6eUV4eHD56ASO3eWwgeP+8fUs6hCLx4RwQS98M9S2wo7Xtm68
s17z9MP3Lagl769IvHabqgwF2Wa/uZ1vSm++Oz7cxhjE786X9/awrprMHSM5umc0n5yuyNnj8MOC
yg7crnRVaQvyU4nRzPzZpKe9/uOHlEGgx302oSnanvnmQ3etK8y1RtU+TcWWqIawbbWW30VI/Pwq
cBVwXxGZBR70gDcvYJ3aS5sWg3/OkE5eqAKxYhD+Fq/3765CQRkSO0M746d+jT86tgCp4Z9flRd+
wQQJAer/4zHxQOtDQKDa2XAIP75u1cb6IOHcO9spclqgbDwUswJEAH2GQdLYr7P+TUn38/rFms4a
xscCis1lf7xkC9hJLbXvno0u9Z8spKeMZ2eOIhMQ132L4teO/UHziPz6jfh5ZYGdhmSGfB2APj+9
EURyFKbuCbyvJt7utGOdHH0EM7pEY/3rS/2bj8jDgbSJMzicwreLZYCzlks1NvrQTZHYWN2lHpiQ
1u7WAN8quHV7an590X/3+cCmhgjbPFp8zpsVeka17uSRb51rHxlL26CaqM0wP1Lo/PZNf+2i/ViX
R3QnNnrXKx7spzdtG7uarCdMawckpaXVeIC4A7N+gKYlbzoM/QxPFMfkdeFcx+xPDTezwMF5oAnp
Ulx0DCzxGHyBu+Vw6tQt8/+w8vvfJUj8vPBiK3GCTS+Fgsl6KzVrC28psC3yhDe0sJMiRYRcrgb7
JeEfPGplxLH+19+E9fO7u6V/cK6kFYnO7a0sJqvpl6TscWcjNDjrghqjfiAlE3eltNgy8z7dnvey
sG7EVItnhLjaAu8TrQ9isEVNgvakxYFTEkpV/CX5P94cGA6gnESn5rBKvvYx/0W2YwqYGXPIW9/o
kEO36ZWfrIxhPQFQbYGy1/xdG+enZxNR4fY20MrhEcUc/uM7L4phO/QrfZ7d1H0Z8PCUsRItj+m6
9dN/ffv/3cXoGxGjRajQzzmlqDkiMgsidV7h0t8BIYuu8CJR5XhmT5X064v99FXzycKNOW5Cx2E5
e/PWARqz+iE11dlPPQrLrBh5sngRqRJ/fSH7jfkNKSzL5XZ4QM/Ilv72ZFQTb7X6fbBwgpD5cGdS
w02JEQ4jaHMI0cNlX850QtwMG0O+5Az+6j5wJL3kbRvsxPqQFxV9AmOhWGLeiLVGB4ywTcOnlUXX
yzmYBIBRnouK4nhhenU3tlitm3+6EL/G4zCXYV9D/Pn2KFS00CCCZhjOtmaEvTA0usTLUxwzU/3j
UxeX4hlwGQXQ0vtpQIUJ1B7nFYODRE6MaQB6WUyqRLQne6q7dNv1t/3Dbff6l4XRZVtDKrnxQEML
AfLbb6nVjWMJ6blnX6zuV5JS5rN00+jDa0PED0jN3Qlde++7dbV/swHYbx8RdxNpItZ0uPI29PKc
H18zt0bjgNSmPFswLxqNTT30CUNQuGQh/AG2Dv/Ezli5u7lj3nwTZagxWkdmxYU9KsQcRLerB3Nq
6CLqauvXCGI6KSwmyZ9ffQKy8YcSv7tV3AWjMlr+paXwLiIkSUyqq9Dp7r1yQGawPV7AGDk9qFFa
/XmWqh9i/BXrnbestMaGlPnxZUXjCAmHmLON38oU+poo90ruTKtq7he6DTfSH43j6hb+HeFqhj52
Qct8eR4hUZgBgIQr2tJmmwwA66I4d2V/NVYuHImgJqNi14EopoDWxRlnn5Vg+/EmTHlWLuBzTIJo
XHrf5gyUxIGrhqq6Ju9PY3y0auvLIsOKpriBCzCJ1n5rhoIDyO9mtfLnwBDI2fyOFiWqoQhMOcFP
VEWt0PytFsFfh8+5Sum8RPV2rhE971re1h5opHYAAVFZ2SZtVRLG4SkLjfWhX3WT3yFUqrurKhPz
eD+g/2l2KIp4uzur6auHTqNo2clptMSBifD6UJlIjTPf76oHdAjDl5UxuKbDW3r6q+O3k3sthbW1
opaarxmDGz/IR/dePIza5DYhbGZUa5fu1byhDehoQKAgenCs1oPf48Lc0QehczXqnEZ42Cjf2aNf
5F+cUMIhCluc9iTWcjLerV3BpUWl2bUiE+WAiPPaGezbdpm98cEqjHzYVTwu+R31Kj49SwUAB1AQ
uqd5lkNQ7TDuGInuW4xyvs0S7umMJ6htZwoJO1iK4MqdU2s55VjbUvZVC0VNJ2t6WmE/Dfq41tSw
MeNZuowIAFb5aLWerHEbejxg0Jl9+8YoJHvD6zmAnj1PH7Y9Wg25zxTujAUdIy8M0BX6qFbd+i0a
dXqHKRdl62sLzqsnfhknX61Ht7S9lyLN83Q/TAO67O+vlb+p9szNW7MEELBeWpKCJM15EgKt1cqZ
grIrisQe0VYk0vd4ikS4eZDy2uO+2sPWM3fKYfoTcfIyH1a0kXffRzNk6r6knrMdJDKXs13YBQhN
rXLrxEra83FPWtAFBlo68K/bX+BPNBlzelfBlRcwj4grs1jLA859c7hEasRr2vQGk4ZaudxYF/ya
c4ComhX3Qyv4RSyT3smhr+3hoYWjuX6a1sAxQIEEXlU9hB2xYNfeWluPflm2bjIB31JfQ4NJxh69
uO3eK6unC5wrzsbE5FpL0LAfMwbIuzinXcGz4jLNQRnqjk7wkYN5BZ7UkyNQg7gu5h6uSpqi20g2
AGV5ruVAt17VNCVxv7U6pCWB4O3cmOZKq40O+RjSINMTdMLvO/5/5qS/m5NSOlHo/N9z0puvy3+d
v8rhq/phUvr9x/6alAbOH0w8fdTiLtD078jhvyGE3h8e/w/dg40l+K8QQtf6g4Aa2BNMV7dksQ0O
+Neg1AkxCW2yff7G5BBGofIPBqVQJN5s31AQOZEwr8U5FFC9vTmo2oIpkEOr/gJCTeHQMnXgsLJN
VpdM2BBOm1LM7zJvSM+dWeTTaQYLeJ/3IG+OFciSKpFQaHBHVxFTtHRC4DFJxi/9msEwRMd1T+KA
eQwqsqKzSCBCXo0FcauVOzt0Xunjarfek9/OL7WlcOzXzSPpQt67ser0/SCjx64n/qUmr9KNO2yR
+I4tLNjSwZ85LS6ggLAMrYfBR+Uw9qP5FNFmZwpiFPZD2y7VeZDzuO9QZCccJQemhIGxh++/3qBz
GXaWYVkPKWrofcP44ttgy86M+85BmTM3Wp6YfiCfJWKnf3FmBk96Id1Xu4BsXm/Ua2W70e75/gtW
9IGfXkgOO3mV1OERsAhxdWUznTS5TkngTPzg4C2DvbOBquEzaqIm+jiXWmRJW4fmE1g+fe33cwR7
AEtuY+LqRLkjTzgpuLoVktfQlrgIh2KMGCt1zgQzNpJeTFgU7sllcMDvl+G0bZ+Z8TxNEA3DkaFM
jK7PuiJSLTKPi2fVH1RVB+j/s8l6khhsoAutJv9a3eTrbdjXxjcNkz5ZHTLKIUTkX4x6oGNN2+b4
+vsN22/Fk03kMd4RebLrkS/j1Rcd+EG7HEw5tcdpwj3bhTh2kbMa+wGA2J6JL5kEwVjYV1losZ3G
04hL/Yr9I8+Z5lgwMUHgSueQewzPjo52OlSTqTbi1uiqs3a70yzdkYFOOU+Hscjsp94wCSG0ehWa
Rx6VzQrb8CyEwOJLZH07rl4k0TB4BQIlD8gj3vkPkqnqO2b+6kn0+XAVtk70WFImHnKHkdmOTpFz
bpnwXEKByz+STMTCzEz30uj5skO/rJizjajY544PWWpgyJ62YfnTr3PjyhPjEvvR6Mdr2etn3S7q
CM4hOta17XxbfIczQCqbpmMuQMtyl9llQdJLaY75TVV3/FsR5pmD36HrsxPXmfmGGSd2ATrKrBoe
UjAgcDyWKnGYYGPyNNPrxkfmgNhhCXFtRBZWg9yBEhkSJBmy8yNTBb+wW4kvCIklMod3Y+c+QXeY
rhrP/NiGq0LBOQto1+WkDWYnTFeaDJoE1ZNPMnOo04SxdZ9MZtWeM3CRjCtJHrvVuu7uBl+jBTYc
/7Ao1dxhe7XOE5iL2LJFtm8QHlxoyDV7XCL6nLuiquPKXpxkqT3n/QrVM/YaFaKolpiIlxX9vUtH
HFQZHTQOcml1aKltIJ2NG48HXXAyLYNxFL0zXE+QxW9pO1SXUJO9u9HL7D34j/EV3GMC62JWW8ah
EblXBFMV025B3fw0a6O4Ti0LjJwsS3jzzNIVX73ugfS1VB4EUlkd4mlVcqhMTH7mRSOBwKtSIgW8
gLYj3onIhMqyzFa+n/LZwSpStfr96ikTL4HISUEDDaHNvmM87KmjLQJU36AAuxHISW8a+xaNABbg
egQ1wkxljw7Aw27MQmHRIlzM3eyDT1rIIbjPGfJ9jPj8DkcWvZYnsC7BsPN1hqU9LfPEUHArGf+G
1Rg32wksNsU0JcwyOiqEtpeJrO38EWWuCXm9JjPOlk15OY9lhY9bbvL80vaR6vsMCHFJrLDnshad
b4No0RSo1ZV96lIR3HSYiB4rAJlNPNn47aNlLR0uUY84rEMt76glqnPQ0nDE7azvbR8sNal1U/r8
urKIaky/RWtTneuONxSFh2V+f4t6bE3vVs0aJRfCTXzDZFnFbjWzaih2GNn57XHFE75J6W2X12Gx
Hyxvu9CYy3XX2gO/ST1jzV5MxvtxvhhRe8O2rW4GWXVq13UEpAxTq6/xlf8VWfyf49Lvjkub8vRX
x6XrAgE1lfMPh6XvP/S3rCz6Ay1zxBKyScpoc/2tKfP+CEib+a4L+x/js/kHCtcN9ovE3t4OUP97
SPIJc6DpRngZ3Fr6Ve4/OSShXf7xkERvg1BQuszsbkzOUHX/2GaQlo9BTWRIVzxzFTEyfn8eYxdV
hIp7352fzawJUJp43UPRq/ZGk+ZCLgKKjaSNpnJvBYX5rhwrrfbSXqvbnC0ZJ6vBKD0K5HGNCueM
KcWKcbKBnfRCVjIog5ELzAaFEJY/L7+c66W7MrPICuLOrq+Qlld3ARz7Y2NG+TEN0uDoVrU7Jllj
ALiCdXTURS5PFV2262lQ6U5jDjYY+9OggMACnwhDmv+xmOxuSgIMCcmKuCHZmOiYjuzxAhhf+tAJ
Fz17QazVaTL/rCrdvQRVHZJi4aS8i2s47vkPEE/N/nqo0tW/XdIV3LrlR2TTbXSn0ybovyD0wvi8
dFJ8C/oC20/ZhiwkjfyarXYqYAL11l2R99PGrpAP7uAu57Li3ByrqlTwlkv7a8lCkJQeahPoEQ5m
FkQ8N5nZZpdDr43PrY+EN8aoQbGrRXtShXiao1WA79qELXk4v8/7cXwXRSNEGPjN8s9NMfQkjaqK
kslzVezjP5hi3UY0q8OWcQJNodg2C3nKvagKEjpU8kXQDZkS210+Elhkc6fb+k/CJcaLSBfjwWKf
/qzNqb4qTHlr6Mw7V3LszzLV+hKSMOFNXjAcAijB9k76hWLJVZMt+VKz6ikqIhhk3KWJf43ArYM9
OPWlsoIUu2jj80HXiDOklU5XVuEZsAzN/IiroX5kFph/rMYiJwa07R2yBwEb7xvfK60d0wCTZdB2
KiQiPIAnIYmHmNxID/BwTAcPq4WWL2c7BPajzCFZhjbf1drBNod+avlWlDYJDv26tcvbmpZDX+bk
GaB8il2hgqtMdnoHYQkjjQyb6x4P6ZVN/qhKqmYB50KAXaAIOeizD1hSbR9LWub+KdbFhUeBqOQY
1JL/CkHPFudFdwKFYbYDnmTdoPuI7rNU5ckSGnsAlgBY1LzzpXdDcsH8GWJUdTI32d9SGka+m4cJ
UnCbr5daj/5AVT+276OuTJ/gAmfGORW2KPdRG1jkVpgDB2iItw8zJJN0P6vKeh6jOm0TAEbTvTW1
4pOkkZVE/WK9VNKBKzarUT0M6EjCC9hjC9VIGBFUbKsBzqKzunE6Qn6Jp9RyPjizmV8K1IR/gnsk
IdOi6M+SQGoS7bM2/FTCmb+uvFWZJxpi0aOeq85IVBmkG7Oonutdnw0dvNy2eaFtE72XBYYlc+l3
fi8dvJm++upxhMXnb1ldu0/DtH0qs2mwklqC4+bLauXzGJDjGMPS7E9h2o3QnNmL45Hq9GpDu+76
Ud4zpuHYCvJ13OPNJAE5lO4+pKeIVSnACTRvMfJuX+zcPJoohEawfZ0VnD1zQLHn5GXIfXDLYzdN
LGvSUUECUdc8znCdyLwwvGNXmNW6M6IxdTmFS/PZJnRwr11W1BmjKejctinKI87K+pQpuMWVm9K7
JP1pfJBh4XJjg6b8iJVQACS2RmdhRUunU5pBAYWFs/Sf5kAhEXEZElzgqcpw65lquHUHaXzuvIBS
brDK+U4JZbC4aOxZnVFG+CNddyb/PBefcHgtX0WdL8/Kba1rZygwJlKBhSp2PCXTJEodcZurKK12
IHkafLELsbnYb+3EMvt3nMz7HaDl5VL6kgw+xEI7vw3Obq8ArhNxeR/B9qTsKtJTWbFsdpYrjqvZ
PGaUGsdBwuzdUEgzUlP0QJwlVZtE4+zvGfTrLxo9WLOfLWC9lH7YwLt8Ru1phhx+TVyZ06VbC5+Q
ZVcuffER9h2hkypw28p8ClVFpEycS8caRziQaihv0zU1sJYTymOV6PE4c8kHH7T4A92JjCSgiBgf
EDcnSooPntu2D4I+wsNkDakdm0WZfli2MCCHvuYUt1R95w0f+yF8zQ0atgihEPvInYm39w7FsziA
+4RDVFQurfhmSLoZBHz5mkkErNxJ1kYVN9MWWSRe04ucLciojMijmfyKmNjXnKNhizxCEk36kSUJ
QkLuSaYQHKhrz2vJSZJbZJIbEp5EQbU84oegp5lv4UqONtQt/uCpOY6G6Gikq/QmAtz6TvOMn6gR
zM99IXDNKekdUZADTEuF/lSRmIj7Txj6IrNqdShdZcOQG6e9GAFTUwSyHk2FpS/tUQenvCB/vlnK
O0wNSPSE7dymXT24LLIVzB6dnjq/JMpp7bIOype7OQen7i5DhXnc7uej7FbrCgKVvGC5CI4wR43b
CoS7s7ftxbuvI51/SUfEqgXNFCOWYkW4TmoPTGAdqHu7kssxUlF0mq1p+CDTDp4c5+ML3idfxYyf
ZOz0QdTEwwKBiX6vMndjCVsqoYwS94tjNgXQXAd6OSlwMGsLMFmidm+nqkmvdRCtp4GNkbYrUWgA
lj6bXRF9tgbH7mJv8MQTtPv8k0nFBt/c6I9MBw0oTDNLDY9fziZNAeMloMaDQzGX1R30+uVTHwTL
rhot/9nuivDWVi1vXr4tmsiG7OKolwV7tpS23b1rVfSERhed5JyT4oweTkxWYrahnScI/qLnwkir
d4zKBnHny6EYLpwAhXGsibWBylsSjHRl+8Cjjn1ktaZASA2rK2Hj5853jOneSZHtVpp36uDkfnDo
Iz9IckSdaVJmy7227K68HGU9NLQajPzJ6x2veKHGaSFu2ZXp7eUCfIkOAREG2r+2rHWdx2OXYcef
zjyytqQ4mltE6y8i1c+cfdePVWW0n8t5tT9E4xQ8WiLrzwieH0UbqH3jiOYUiIEknwn7ZNCtD35N
XyGdvkGGfSlH/zmYlulPhHGcIFyQ6rSapueAUPELPwjrOzIX9ovbGFd8OQwOwN6cWsY33xztzS3N
M1HRPxJOiI5xKvDwdWq8d7yFuhBmbC7iXkZZ9hj6k9w3hK3f55rzDui6xWuM7wPT/5RQvyuhUOpQ
9fyq4zy/fHn5oYD6/iN/FVCWRb4d7WLCblDxvRKf/q6hrE2D8LcRx6Y+2uDGvu16NLm3oOq/+8uE
5iCnCXFywjch6+Qf9Zfxub0pnbY2NpdBh4QgAsPCGz9LPrrrTEqrcx2kQwD3zvVOyrEM1itdw3rP
IX3s1r47gxoSVtxZYt6bmthnRqH1cbIHcQXqebKf8E9UNx2nRI5T6+y4id0LsrImibGM3tj8NFY4
p8dMgSPskeEk0RySAdePJckKPtkWx2lR1sMEgva5ndP5VjPBXDk1tPSZKi0DZr+pXA5F41YXAfR4
RjoVVImAjfvoMwzt4j4nxY2uNlMlSA1w8FylAv+Qr+GSXUSupacdUniAKFON6bhWVfVFMDO9LTJv
buIFdf9tCgAR3xChDuaOHARVbd6GKjh1Srqa7Xda+yMBVfyts4mqN0yhuhPwFdUJ14BX7ppGrcY5
5Bdkmk9LlGGuAGt8b4d0hyK3zB50Wc23ol6YiQX1uEMXEWZJSnLMsVxkcNFEdSuS0u0IWWBmBMwv
nKp2Z7gSde21U9nv8eCNge53CzCbUVyklldMxya1Myc4hmR8ZYdAIiwzd2j9ZWsmFX3DGwd5NgHv
GPuMkztYHciTPhPwSktEOW1bQTatjZqEsb52EXfPwBk5I/r0vUKvSOf1phKzGyF7rwsZ0YHPZHPo
wz7M4smhfs0SHN9leptayjjMKdTXJfGIId3SQSZYHFd4GmZ6qMIE9XEBCN1KIQ7ldboT7jBvDw6w
QvplHkjRtQSlUTU+NMTzOE5Tb95AaS9HR0L9GOaFlDHgOstgPWVpbtv6mUQx1cov4yJG+ugeZoY6
vX99i/+z4P1mwcMVuzVT/u8F7+PXYfyvDwWKjLb4Yd376yf/nrIFpHb5yJ9o4iGjdrcOzl+9o9D+
A5ESLSBWkG1B3NpKfy+DdJDQF4HHw3IIvnYLJP97GQz+YCSGkQJ5C50kHIv/pIPkv4Lk/lUlE4La
Ykrt4c+1CIBgVf2BG5UpFyFCid9iQIB/SV3rOXFr98Oloxp3R9cG1UnFhOZhsIwYXTF922ItdgTd
LRdVLo1yT4BNgAshku+ikP8mwrjxgWKtPuZoUWIHATfu/tUTB7L1xipZwRycBtIg5AHcV4qxznAX
yu7QqxkWVZ4PoUNVO69v1guRuuc2rKY5liqDicKK8d5qhyiFS7mVPH75FC3LB47fqR+7hF291+Os
Ez6S4vxmcHh0y+k+WzrrjKeXHvLaDph8U4NmhzZS8eApUVzxI1a/k2YwH/vOuC/SvhygDkOqlI7o
rvWi2ngdHPOjZqRIjo6pHtNeOQclh3yL0/RFHOntk9dtNZCu4hc74gFr3HPb+SWnRf0uyz3vYG+4
7XLgr6k4rMvIKt53VefFWTjO16GrDiGt9sQQoLqyuWOPGAp3fFexXN6xsDj3KTpHch196VoHmtx8
4jo09C6aUswb5Jbs7X62Yl+JesfvXLFSj26C8bmBVh4EuKacj1MFUtAq8quASuFoTTnhRHoed7Yy
3XoXEACZuN7iUpxn2r0aDTkTH976I+YQPcZpQytpacf3LuSNMu4Lbe0NXFyJWyqnYZFiYhot3nSl
Q2g9pflMc4adkM+yh/nyIW2VCUxYvleVcmGVmu0nuZTqDIgkIJY9zHdepfaZNXq7usyyh8FtHWRN
QVdfh2UjbuqWTZm73ORBzHjBR1Ey+HeVQ1PRyIP5OZWpfa9EV8JM99crpfuvI6ESFBZK+/tUFNmd
BjZ2XqMa+ofvJA62xavarwBJWz4hCa2R3mPIfKKx0SbeGFSnnBTL7HIZzXq+X1GTiBeZZQMVhJjo
PM3Wvd8Q615mgqxrcqt2RE1OV94wCAi5zGnHeOkbeT3Z5qdldacbo2fWaC/mV7dtPgXL0g1J47Xi
hP6VASfJBLcKnsewa6QKnwEBT48a/2uCmrDe+/TSmJc009RcmMTSlIcUhUzNCHpZPuWZ7kzm1lMB
39iAeBJXpbSgPZPR4QVjsy+2NNN7CFogbszcvOoFuIxkpQF6P/f2HYPXZz1Ez8xGY4loGwOrCYYv
8oueJOkgF/I4s/0fzYy+LDHUj1nafzVtsmliNnPo+9idL7wa6uFtXtM5o/ZCH5L7NoR+1g7+BQwk
zpDfDKK45IC44AZom4GH2c2x7WbDYl8P0aCzY5iukiRVvCYNQaHTgxxVwK9Et8yY0jsinDrKyqq/
VrMz74attTuZEb5ZJz/RAp7FPUCskNontQjYDHEDwQdHMYMtlZkMeqvOuyaFIt0HW45N3qTWXvTb
PDQwjJ3V++FHVzbKI/LsskUyBFVoyI9VWGfwZ4B2eVtmTrSl52ADBlSGxeEJ7yQxZKVYLkPSjNwW
HVsPjmuClk0kD0Qt7z7vmmrfb4E9PseeBGKNm5SMcen1EOxDY6o/zu7AwNZqsmvEWQt3oNT6UWyp
QN4YyuvVHI0PxCXkU33JjDPbNWQP1XGRdeF+NZwGRtilr1bixFZ/18nBhhxOLpG3JRTVntldW7Uj
itgjxA0daodab+e9RhtVCO9ZqaS4B6zjPCJ5JcrDx92QexZ1t/pv9s5kOW4kzbqv0tZ7pMExY9Gb
mCNIBkeRojYwSpTgmGfAgaf/jwcz61eqrDM797Xo6rLuZAaJABzfcO+59TLvo0tcUqiTkxbMacgO
/OnKdXCzckB8ybMAaAercwzpmDZ3pNQDq1nGc77E8w9smbCSR99naR6zHiUpYtgr8pxo+ZlA+ZKI
V+mVYkOEEhOzAuMYKOP2OsmHL7xYWNn2+XggaIH5Ux5V5Ef19USWFLGD/TfrkjDlO4RNOTp2aiR/
Kva94GDrSKpEh1O1ZZDuc596VDK26HAFrgAKBNvShw8tdLiVRa14hCxNymCYyaM3OWpLX2peeT15
L7yxgx15hNb1QLdypXSAlrLyhwjr/drvYn8/1WEHy79NfgzJPFRMMwNnVdScvSgu8k2Ie+TYhIIE
4ZRMqI2p7LuWhCGjUta8dnlEb6SO+kqQuK2zHOrXrIPAXCsRp1mHg01Dc6WKoqH9UN27W7WKRUo9
bVMiAK/ZScRoq4gaa5fwaxD2xTF22/cmjHEUZtNXaCvD1hQzUWUDrxvREt4EwuKAmd/ekMV3HiGv
911pn+3CQrMyjO49buNi1xrdOZ7Th0FHpE0yvVNc11OkXIunMT/HfrHslJeh3VS0EebKQxK4c5eu
3TjAqkjqGYd+3epwNlIx5tU0cF0fmiGJvdOS9vNwM3dmXG0Rk4gWgaCykeWb9gyL3YHcbW69MljI
M47IlHgkYTI0PqNOUfMmQZy0bBIXWB1uipLuCBRenjtbv2eNeoBp/ej6rZdulnGhlOlYPJ3HTLTc
Vq7AlwmqqVqZ+Me/z5VQGDeHpbm10IDITQ2q8cWuB/VSVKY6+X0qrgbEoXumsmRIjgWMSjSS2Xgy
vWzi6M9LrsEo+8NcmMsWVSdg4Mzw3uY0SDfUc+lpNEP2wliXiodgGSDXmQURYba7Zas4EdsZxO8N
QKc91HT3rpuDZjeRobyzW6ZerMk5XjGTcoGyGfknC+/42ZmjeuOnBTv6OoP6xGCfhLx2ccaNiYuc
8CkkfSvebgCKK6e2r9p6KCT8zBY16sqaiXdb8eYyd27Hu20VkMtH9rcPxg3HqjzNnSjjzRJ043A0
5TxcEYdtHI2m8bSyQQMj6fLDW+EagFyqfmmSHYISHHtBuLQbaQ8eitLGfO1cYAI0YmZ6H8iWTVeY
so8IPRBcMP3dPeNrtcO44h00hmAkVU2N5sqcW5+onXbuX3LQMpuoC8V1kWr9IJiBmeCCxNl5nbu3
GW82q2Tph3lFkKHNzyfRuqvs8RCzEYQnkHTx1lZGcXZmTdmhAmrwtnskkDsYul+IOknJaDYjuY4H
OyCHgLE6s+0M+GCCn/szh/eytblIVxjZvzo+M6gZzjXBatRbbFozc1ZkJmZyO/VDOoNYdK11D1eT
RBVPFrdl00GG9zI5bHtX3gCXqVEiFP31NPju0ZMBa4USL9h9lwNL3HZumbMb8tptyJd2CoauGTfw
pud3pOLyS0jN/Yl4aP8qckhPWSdQN2gtKc02USzi8KYwXdhos/+5L+zuBfkmgJ3YdXYsE2Pcaq55
bK15adddmnqvmPdBzAP0hwBo+5wDuRXe5Ok8f4fdDv4GlMEb52lySrDYbufG8T6P5M+zMmsLP9oZ
TSIvKSXWKu6Ldoej2mb0Xtlb15vIWiS7Y0sCQrhHRDFsXTWOV4s/TucZdOUDquJ2BQpesS9l6F9l
tXwj1JFVi1VVzk4kFcKkmtCSbWONQBorheYj6putAT9yZ42m/w5fQF3XXbKcg2apH9l/EfjBeZ7+
IJmyewpLM/8cCzOPN6SShydoetEJ0555IiKt2fncr1dmE3v39tJP6wn9y9HSChIDodQKGkm9JSVR
UPub3tZ1o2ENz47dZZYX5Q5skruHsVYelUktXof59ITe2d4ZZrtlUpkyU2kRKZHxd07Z3V9xSDCB
LyQPiz+ykh05+eyMBYw0mnqbEXoCqxYP/DobWZVVRcez3kIYqRNqlLwwGwqoPv8mCfMglIX1zzZp
Bu/HyHTz3SuUDNY11NobLPnK3k2tU314Xf7T//9N/0+RoieG/3v/f/e9LLs5H99+af9//8E/2n/n
NzyHEPABB2kha4CV6I/23/yNMT+1Bqt4CEMXlcgf7b/1G/8nPeoEnsd80v1pCkoKuIaH0bML5paa
Of4PVLaWp1W0f2r/yR1DeytMCycGEWnaVPWT/yzntFiK2pwPMB6yGVRjlYiNizL8TCWJCTS0UkgU
FFuMvabea+BG4rU/OkElzN3S0L+tZW4a4Rq+CFxBCbfc4BSNsfmH3+qxj24nrRErZmFunGRQ9CQF
s90VCoJui0wX6qKXWyAsbOYLpDqDrF5Z+BjAj6ZyIW/Yqp5bguxOs1asMcgwcXssy6eIHX5CA+zL
bXuRuVFiNyw5tfjNvAjhhNKauIs8LrtI5aqLbM7UCrpiULR7sjwk5Eh/R2obf5u04k7xM5/duUqH
TagVefIizkPXi1DPt0OyDwet36u0ko+Y1Pxq1Oq+pIIGOmrFn9Dav8iMqHOrHkVgoLWBqU/IDkNB
FINKawcNrSLMiwJEa1hHCMi0yjBouczCQMCiRWvmCcnIQI2KMhHyRkyZxJXnxSVO0xIWd73WMvKu
Ke5J16nuUq10JBMO0eOo9Y+uVkKmWhOZTdLfYcg0qcVQP3CuxeaW2TBCyjarlxTJh/nCoLy/HhBc
QoDpH0XXlSiEW6wAwJtTWCKF1mmW7WA/0+5Yu5T3JR4FkCNwWaPoxtEqz9k2Mw5rhGuuO3YPvlcF
6ZZEb/cESMX80RleuXUK8eCPd3rQu+kmtstObN451KUVb27LPgujG17FXMefWtQKt2OXugTceFvw
Sf3axd+38mVf7O1S5SewCtF1WKflPetF5yZzrJdkcig+KiJTkBrOu5Jh9iN0wGbrGW5xmMxibVai
X2dZmj5QPZi3g9H5m0g50zH2KkTjxNsWZJOu5cAEJoIOBM1prKJDGkauHl5lPxg2fRNRaOwqqC7Y
Jfpc4LLFHtEp1RyJMS1WSx7aW5yDbAxty2HF7t5X3G1r4GJXFeWGBv16zCu6z1gosEUoMEvSomNy
Z9rWiZAEChL0AWIQySkfpfEZA3d8rHPJtCqvaXwd0A9+0DWbFN7TthVqXOdOK8/22HDfcNvC1fDo
1cGGwbqBZAeJwomyde0N7hZVoXqYp15H2SROFe89p5hj8QlTpkp2lFsThbgrFseDGDzJWAYPk6dy
r17PRhgMj5aVudMjZZHpOmyQMymehcO9sMW5mlx5DNHu+0BG8kU5CzXqwBzM3hEop/U7SIr4fBxC
YTBbL6Fdo57MU4FwpY1siV9SVIb7md1mmR4Ji8eom1dLyl+TmiQl7duKbvNxTBJnQoWfDC4RWLGR
2qTrkeD5mmV9u5SU/ZemQOoGYa69kNzcS9/AbRbHrwWIWMgkkrDOTWZUQBnsS7eh5kXQeohLHxIQ
oQauCR1YQKah3RNEPfeB8wqFduq/+R9h1VyjkLlkPvTVKelLG71RGWW9zf/yWC+jCHMNhn/m0EdP
ZYYaZm022KJxGRHJzYMl1PY/k/qyT/r5797UDMH/8k19m+VvnP5/GtJbHz/0+1s6dH5zmM/7DOg/
Xre8BX9/S2MmZu3oMarFMoDUUr8gf39L277+/9j4TKkVmN3/MaC3UX9qPgsrTN7TICj/yRvadakQ
fn5DC6zrWmEaCn4DQU7krxLPMQtK5Ynm5PSG2thOTsLA2O/sog/uXQlP9ugCqGZPjpPc3WYtBrNP
snfT95ztJ8N7RXrBUvIKD5NobwCCb58GRsRXAdmZ6V3vle0X5NX+q7uQpiAFL7V+Si3ef3g/G3io
xYkIS8IxgXRu+jElr7huDFaVsia3ExQYfrVZ7GGikTu3SKveEXTehq9jMtvBAUoaILS+mekgJjUE
d7Pl+kCemECnWi6/tS/CBPIYguRt1HoFcsuQLlRtxTqv1lrR6x4lYU9+KNUwdja4KQyaiolM0emc
S4fCaxc0+VKfK0S+3UqqjgR1wsLwoB36zrNbtS2qxjQKLBPQWXAdWxFQik02AIQ9BxY6hWkV5VxP
Gsq5GCYAX4BTJ+bWUNjWgmLE/DaRQD0t20zCMIA7WHYujKsyrThWi6FFvbPyBobVK3QeBki7PnSw
HMpgaRyqqbR2ljVztrhkHBXXlvQzzEEDZ9v7Es1z52brvoiBW41xlZB5bTljvLcyFbVnbDfG0ZzK
9g4DcbRaQsNeTaNDB9XJ8igNYyQSvbYemTrQwdudCdhNlNO9IAtg54X1/ObXDD+nfMjXTN0lfpOu
2Y1BkV23uKr2VecUx6rqh31Wjg2007LyVoj7Bh3xjZ5DZruiKKuN7cn41rVCMOIyVxuPQNSN0zNf
IfOhOnRLGN23xVS8kOvbo5uEfLZajLG+zVPvU1YV8T208O5uYg54n9fZ+MruV21QDEentpbqnvuh
2s1jlTzj5QGZblXzC+xfA6f0MIzEbHBkTiLxz2GYRc8EC9gHJT3j1lARyh1EdIz+/Na+jrwo3wOM
SpaN8NuMHJ4mcFd+lHufGk+Uj93MsGhVRDJWa5f4GrVOitZX62pelmPZssgj868rmJWV/XFSS7uf
8ix+5k1lX4WLjigTNPJPTijYo9M+R+lmyNr8h6D0yFesmnkLxFVJtoVVgdDDWXeHX9s/tpP7lDb+
pksHh8QMW/nXus6JVykpcdA52mG8HeLYukKMUx0chxlrn8581yzs23uZeyVFsIL9Ffn118mSLxjb
RzLKg+DEN11scQA565nh5s0C5f0+8jp5Kh3ctjEWns+DvRQFwwdlfUur1rwyltJPV01j+6cpV+HO
SevvY9hEB+HSBkuV4dOI/PQxzILhs+ml+cucLcmLPfWJu3abIHtpjDLcTKi2Dp7Rt3vTp14P/anf
EQd+RVQd41myuPYpYsvbMizd06S6EIMYimlK/TI0UPXBdVvcJZUr1zOTuxJn9kkZtSItNM5ICxBw
KSR6c2bcvdFtHAMkWzUNCOwiileuS7/y6YfXMYn1tdtNuADDcmPPrvXsYPW9ZXf1KVnax7Q2/Hfl
VswaTELfs5U7QVNBpLGkT4gVnKsCrd01NWS98tIu2vhJfAydzr+Zp7bh0Ri6xwWO38ZtzeqbN5Da
Wk9LdWdH4fKVcBIw4gL5AGO4qb6K09j5BI/OXXsN/o/VVDQzStAwvnEsMbz25DCXVY7oISvM9ZIJ
gSlY4Y+BE/fWAZX4nk84kLuxuWazMulpitowWLc/0xElzLR9C3LfNM3XF/yQk3mM1PreMnjiHIlY
ALrsrq2EQVakGVT3Wcoial33ItzmdF7nsUt0ZmqUmEzkkQGqgyV79VBNDv7lLJ7sR/q14CsgANgM
0Jvx2l9oXMzK5gciRoJrwozct0HjE0MicjzEaYJzbjCRnMSijAjpDCRDxskxP+IQwQR0Z5/s5XnF
lG3aCNsl2qJL5BHjIwK/eiYYVvd4Z5RweMwmt1r3pvrW8M57EJOnxSVRR5xwh2kzjTrsi3VIYqCj
ro1eG+cQYnxzqtb9URnOOw4F61r4Y9ev56ZA6BKSSd2SepEURnYzMSy5Ce0su5YmMsdVunyTJpb4
xswrNhrqU2W2j0jizHXAlHxdRpqGgAlwl7DZ35vJEt43oq2YQ1nSXjvYDA+xIc95NsY7Z0gign9b
8ZI0rrMnxsLc8bx/S5cyeGgsNCESWNtT7CMrEbKtyTfIChSDkZvfuCTA0B2W400FTvCAnWFOVl7h
9XsH4fQ9d26xgUU+3SVzxWBfdYaJi1XklD1O8Bx7rMj5DeeNNdUlM+6asjjP3OKuiAx3l1ug5kXZ
MyzvTLVh5p5cG23sr4jIqPb9oIaNM6j+1WpbVPUBMQuQcr/0nfhKeFCGXcparsepiEmc6SZ55wRN
sSrJyt6oglUxUqPuh7DHbDuwenxMTc/djs4EGyFmosqMINjYrRE9JiOIC8/0+/0U2g2/RdLejnFq
i21KjkO8cqwiWButNI7TcIWOXEJGm762rKS/IMQfdtgGs/ciQPE5LybfaxB8kUH+vc2S7ojE11+b
jGc3jct/i1hBrWZIXocx6VnrpDmIjURYO6tPxPWCef1bmBK22+dkTWAMNbDyRfl92uf2CXdWskOX
1RwHCpLt0OThwXYqbYmg8jLgJO2hwY9XCUQIniOFIaYXrA3NGR8iOqxxa/td+a0Hc7Tmd4fiGYv1
MEvvMI12s07cm8UBSlA6BVP0OrR2lXC/NWZ9P2DpWBEFk7JIB6vRmigtbOOzSDB+SLKSwD8sVBg5
A8nMrM5+3d77gIHQkKI9LYaVWZClbMrygTg6fKUoqHYo24IVBkAAXklpodiXJ1JH4x2jiRu7MIyH
EMj/PveG8OAAYSf7orjHHng347TbYVFlHVAZ0CDzGZ/0IDZZkhFR1NdEZoGDIFCiClauHMS+HO2F
Q9i3b6FbErwdGv4TIIXksEB8JHNCfG8g/26ZxBarpEDcbyWMUEcCvHkf2MP9ZInwW1LMDXMdbr+q
Mw4ewrx7zxgDXsaLROqhFbRhPRxV0YaHtIwN4D5LcCr6+T5P3C94ZT79p5f6P/VSwBf/0imnwQI3
31Xyrfqz1PPyY39IPS8tkwPzhvRKDzwSkqJ/dVP46FwQ61A/PvDsf+6mmESGAaTEX8gCQAeskOEk
3Zl/acL+UUelR5o/jTxN4jgc4ULZo9di8Or8AhYgxDkHC1Om163FwvbNqXR+d+n4dCMmkiVswfak
dSnsRqquMI56EuG2Oj6lPIDYMfdIo+f31katvzbM2l2rdB4XNsOe/71pc3+TwKNrl+ZQ9jHMH5TW
+TQ7jwb9WTDA9Bss5FV0ZyUZ3OYcQ6jcotxLZXhrJkbvI9IYRmEjF+jben60L7GE3jT25iuMjTyZ
UXUYGlQiK7MsTklgTGsyb3BLjIXL6ngVL26m5DWNVVMHj9LySXhO17gRcfeKwunpXNKyLrqnDm2Y
2AapY+cmLy6/J6i3rMfAIgPHLEoW6LCLcNSYzTdpdO3Ob+r5zrXyElvNPKX8qDcby5caoURy858H
8P/4AHoMAP73tYN+AF+BXPzy+Okf+mPlIH5jgG4FqAyYKdL+Mpr4/fHzWR7gSnWQOyMEdMEh/uvx
c1BX64eCiYYv/qw4dMzfnDBkCQGuMfgAhfyDlQOf/vPTR5KtHpm4LDUAhQTeZSHx08JBjF4zmmz+
jyNMmgSNbuze2u1Un5d8+odIzctnBSFGWx+HmPi30Ql8D+yWgSiPPnCa8zKCe2V4HT7PXIHrpln+
jnGmRzE/nSz688CMWYBIoZxhwfjlZGkN2/IRmPB5hQbAs1qkhkwxjJ975djHso+ANdkqEE+TJs3/
dB/cfXzMf5VDcVcBMun+579/5aXw4QBTPIc1E+oUJlX8cj9d2MYwO8AhbXlcWF+/F3nByZOLMbie
xaIeoH+Hz0Sd/d2frOWhv/zJyCbgSXtsowI2mn/+1L7r03YK/OLYFkLdoSDo34H6wygLNdXpn3Pk
CIKgCzX5OO5ePAm/yvZT01A1K6jwIBElXfk0AGj1+3BbBDYJBNHovf71Zf01sYMYYZeYDg28Yd3G
Lk+/Tn66rggikP1HajwMlWqIOvQiCFrLJbQgmNDxrRHdiXPArv7oY9J8aEa3fC5r8IBr6WULiXp+
5z/0s2UhraOWGVeEb3XXQoXqMwKQv7kL0O3++o34GCcsnn1s5tR3mtDz8+9bFiymkIcMbPRIJngy
SHyLrro4x+SGfjHYFE0sphMbsRlRW9e74olncH7QOPqDZcIDPyW8GI7FTNxIbHd0eeQ0cy/hrIMO
uATirBJJRNtoWjD2y3YU58LiTQRoTKMzcUbQuRttQvDFbEHurl0lzhTp0DcHH4R/bczqQegoiygh
CHG1tGPlfg2AUZCQ2y5q3BJzaaVXLSP1O8RpsKoSBHMUfmTavkAzDQmMa4FDHBm/NMzc/G4mwAji
uhTiO3cpeiQG+UmqbnonHJ17Vc7TdWlKgJN4juHnYKoENqoPgnYueE7V2Kk7FD7qLsyaNoCU39Sv
Q2pBZUQLefxgyaFiqF8DsPd3JnPGYh02y4X5n4asMVv3LWhJRflAnxVjRECCbq2NxhBPbk+EbLIk
IN4gbZfwzkP16lU973CPlUfHlWUnMzgtfymIGEJPGW40eE6T6NlKM8awQzCBaNUt/IV7FiEAfqJF
mR+WoAmfp4YIEs+APZfEpF819gQwjjRCGGShMphZXZJFP+5VmcYA/6SdTMNNkiEny1O9mnFc/lhr
Hutu300g6WnG5kyeQj9KimNGygqrHA8pO1oWh+mTHKfwOag5Tzc9Y1QGrLPDfYJpzHmrkJW8yrjm
4W/ITQ3nNnyu8wIJjlMm3BkQi4y1E8N8bBm8MDSrK3WH5xPC3OhZXFKe7vr1I64hruAY7Ub8LmR+
SGEfCYsl7mCq9d+qg+xWQQw38XL9HdVj3BsCZysz39+EASu2dVOG5vnyz/QRzukCQCHnxiIPBn/r
vfT7cTPFYbgbmo4bWOrHw4MnXx+6Lo2iK4Fmtl6P3TRsskYF4QMMTdHCc6KWYkIHFyk9943X1e6K
iaqlHmto2/SzUaWicZen9KoR/SmC+jwR5nESvU9qDxQEwHZd1yfGfjaHdNo0McC1h7ouXYbGlUsH
X0r2RtfWEs6v6Aum93E2mhFvabckd9NsWBN+FcIz9x0ovn0HnGVaLWZGHm0Ar48VKKwXd3S5zt1T
bUdyq7SbPyrDeYc8f93IRh0nu3FwsrA/cwMwCySbHKJwVld9XKknr0B2rNm4fO3GfHbczEMkJsXn
jpHJppazt+pnJW4R5fQPk2zwDvXR6H7pEf853F8d9Bz2C+pq9FFYMgmIgbGYVkXFWyHbaQd0bx3H
Jlgg/4Qw3zvXZomsf0AOec0Au+ALVzoYjbyBhKJ06d/DRGpYukHc8IabOzw5Ua9KYHVjB8jH96Nn
u+z6EnKW86mXMVOftnkrhZ+eU1S0zqHBPUqij69DNtoLiHnO3O5dkh806h5TPfCa4162iOtImGtG
vKUXSNwzXe+rC7XouZjlQFxprOVo7jiqhwvQXUlqi9oR9evcZYwrx2x6U1UQP6eux4FZWdlTSrrN
C+JCHqxL9E5kdhC+fVJEgjo0mdaR2rThNVo9eS7hKEnKfpw/I94RzBC4JzdfzPBl6WrxpWgNYzku
0hmCo120i02ARt0pBIMC2yaSFvvrEo+ut21L8DXIC64no47v2i6VxzgIn3wpm+e8b9/mQunTPxHP
XRGy6h24TgAcOOfdmsUz3mPry2CwGlmjOTJv6nDyHy0vyOhuxulIhKUxbuypEWueSx/Dl1bJhgCR
btVgqWG3ONZzgcZtUyl0dCDL5LRBi97gG88dd1wVdlSeS99wvubC5p+veWO1n1xJwPLXMJgSNMpN
HVW7JYBhuYI/MRAx22XGNTasgUtXMGtcYCl9RmwL4cApg1tf2uYm5U/aM2UDHzRbUfdaqYBapO7d
4NrWwceZGPlam5BsmQTjM4eFk8ctWUvdjPsvDc6GmnktFBWcTSP3unfyI0KMfi7HW+YtnENAi9RD
F5vBJlaGvpUASeHvkpU408RyljaXrVuKzfl5ZOi093rilNG3Q7zOmUjGyCmY+q8unPqkxhgHok4z
+pVNsJyX1wmhGyzZ34hHBWkvRwiUZNJ1jHswRyJ5yA2kHRWfnPIyAT/iB+qOnCKeJXeCV31Jfa5a
PtiOFudtARA1kBvDMenLAQakDx+WeCbiV+VdP5UMnoZ6clAlDsDwchexdsu8/b202b+shI2PnTdr
Q/JTzvuxS1zO6eLCz8RoASsSuJpPxYBzklSuy6/1AfhsZEolERl6i+hjKL9qcgDH7AvVXT9S+xYB
MQ+C5QcxRUBQCCoZ8BupG3JWGTubbVi9Thb0s1vL1SjlpKj5W6dRo0xLUE/+g9PUOYp5umQHLHIu
Y03tmgITpfk6Vg7BA1mXMnRr3PkRKLP76knBwTrjWLqe6hZVYZYPqc6aEfHTRI88c24S/uIsdtBx
LvriMa8M81QP0vjRt024l8OEZIffmSonMQhVshSmeCJ4mCOsm7AXT3argydjNEiEqfsOzM9YJfqK
NuSQr0DN8lof6oBQpqLlqHqM9DeapjZf04X0m3d8jYZo6Bp6JInEvbqkQCfbPMBq+iwMpB8O14nS
8tGzE2N4xP6gpRnJh1ADIX6IbIMR+YKII4ibOdnNWWIg70gDqmVChbXwA30Z4WXoE7bJRRcSkSG0
6Ql3WzFwt/bFRUHiaxFSdpGVFP24BhU7b/kfLLFafpKnS33D1988IPPBeKFlKsoIk5PRI10ZtYjF
0XIW3CIC3AsSl3yYXP4OpC+lFsGYqGHIOo7W6Cvu44AjHfbxsBNmDExXy2haLaiptLQm1iKb8qK3
oQxhdsG2Gr4xFUmvJTnAal2MU8h0wotip29InGXvPa05FX6UUH2MfL4NtcqH+5rCQCt/wr42b2G6
jZsRWZDXzcVBaaUQtXH0qLR6KNU6IiRn01Y5zq2jNUbKGsp7vm3ey1qBxJuv2DPKRZVk2P06QKgU
h/nNkBHnRbbtfGvOKJlArQ6vrVY3VWORVmvC8yggFZncWgXljeCFxQOVX7mF1GH+cC+KqQ+kXgH+
AsZA6U9OFByMdPnuNvDGz87AI7xzXXuSCNn09oKKYITbyxu4W83DqE8QaXJC8L7iNOxx5A6NZRw9
e27qGxTx3KSF5LRJPFbzhJpFfPeRykGZz9mUYkOh7N78dRulu44/9YnEAdNwkNZhCUYQv7b9y0iq
NG+8GoH+pegfFaNp9h/q4a8/59+6HwjwOlcCehc+cRq3P3c/sJ9RY1d9fcghGIC6wfb41LAgzlnx
kP2A3YjW5XIc/vXn/lvrz+f6Jv50mN/sZ71fui5a8txOK1UfVJp75O0S/1V0ivivyZcaFl2U84Pn
Sc7iZtRV7l9/OnObX68uiRp0xTzg/BK/mjgBpjA9EV51+EgcXILWegr0qZtewgH7uObMN2tMVbau
vC2y3erV5Vf4j1D47+RHzEj/emLHy1b+1/qtrfKkfPvz3O7yo3/M7dzfaLM8nwkHSh/NmfvX3C5w
GIALZkumcLTkV5uI/xAheb/BfmMCQ4qKbfFj/NT/FyLxj5JrSiS6a2KqsP/J2Nw3f53cYVKmSAkh
JSBjNm1fAxV+GoT4mWoKxDnpAaCzrg0wS8Hq7mKqcmtsQ0Xucm1Wq8D0JZFw1hw7RwpCQpS9BRLZ
2po84Ov2AlhxW7lV3ByMvBJTu6oZGGH9oGl4RxHJvCqSzrFGyn+u3Nw59s4A9Xq2yLfMa6ID2OZx
tE2I8KF05vBwiyWkLoLn9lrq3rM2Fx64MSUfejWV7JeFtJy3jzlFSOu1rkrw7KuhgkywtxAQt1sK
S/0jF4p6libzndVQ7mN65oMnQJjARLpAPcSKvOAiEeqhTS37yBafF7VdKx+2uVVm1aliMx6ciCXo
3rvAJFW01OOFS1QqrhodC+gQ0IlCg2MgG/Q5WIe6cbasmPAHxF9PenPx5luQ1qvKGA72KO1Py0SF
V9pUcHiQGRd4RSfOsaXTXmufYMz0Er0IjgWqv08J3+0pALr3tE24Ah9xgl3Okx81lyqz5R+7nIUF
nebbHOuSBe1Je3DFxG875XyaaRMvmkao6gDveHJZwZngr3Z0aEWQ2eQJpCZ/O0nyVDfDZNpnD88Y
mYo+MtSMCiuACr9qp0TdpFEyHu0Kpj6Rq/zMRxSVd4kQK1TBzIP7miv88YXmJhLuDQwqqqtBf8OX
ipGvtOs+eyTXKGo3vJXgLCwqdLPLs+SeCRd/QjUj++Fekvxn0OW0WoDhueSg17QB8cKnZw1juGvf
IFR1DzIB8FCdFdJ8ab0OyHpeLJBowSz8kJEOkTTHklFxPj30S+dicpGes0Y8ET3D0k3v8VtDJctV
Y6xrUVhPJT3Q66UXrNyCGz3D7xvtKAH4Ny2RxX/yIuB3k/om6rViQno6qJUZBHeD1WrtWmj3pNJe
WkSG+4NzQ3gfL2hAa9x8hkXtG41aFgulv3/3HZ0Ja+qoWDk1PITQj/iCKwbQQHTCmMIdtQ31dZmG
etAeAkTdMmrjfhM8ltcV5CDn4KeRfTTSkaJ7JqRA7RJsasuqgJfItCNGL0Izzh0TiYEsA6qoGEwy
qnBU69wnTLKYlOmiPrB7ZobuwIxMdPzLeqSDdCwWIZPMffbzOIbbS5Pc1sC5LrfwpYaesw46gH7Y
U32TRh5t9WQPXJJL6sklNwaoD0wRCT9/p9Pqnj/6rB4evY37JdADMj1Y/HjjXx6JgTZqj9yYi3ep
gRqTg4NtVvO6+LQhDXABufEGTzxhNoyeDT1aXNU0yeCcm5hUefJ785VXkYKCmzjZ59LFU0ZYKn+O
STrCR8Ztcxlg4eLgBjNs8pC7bOT6XMZzl9ZvJhuC3bvFENGXBJBPVR5eL43HV9hfQt+qWsCMzA0i
nNaD30n7Lr3kbxhYHjhPSaXdmETHHDzUR0TC6FYUjQ+Nt4RTo6qM+8fGLj3tlm4epDZr8IQxGuUX
oo1RD4VVTfJh7lR9Az4yJCK3oS+ceZbxaDrHoMyIRi1Ezr/H8QoHBzWFX9qTQGqazD96tx64gvRl
DzU3OsBJmTWvmRk1BxRw8R6cIHm5erfiseOMgAEy5HjsCJtxqKc5Im3U8Ncqy7ijjNDii8oRPj9F
5rLUp7jyaYTsssB1WERpskflnewHx6JtGie+pTzRAUUJcWhbQX6VvcbgwA1OhApfa9sRmWzC3yJ3
tRTUeMMsnlJ3nuYNJjWmwoVZcb+IjtXAJbRwAvfurQqvEedER9MWrGjaTYqPAVRXqGtFX+TVfHJS
XRNbcdS9x1nFmEa63N34eJ5sfe+1iSvSK6ce2sMgfGbql3vesRx+yOy1ZMpq9P2Pc1mch2QkbsYV
TJVsU79Gxkk0/f3YsKDdmUnH+UYfGGyAYev7MZzRYdVNED4bKPai34808qgp6On5uJVw3rfDMUX8
D8X1orSpAcXfOR5PV55nYboeJi6vTd15eeKKMXCeATYosVbIY+TucrKSrki3PsmgeRaJXZb4yuP/
x96ZLMeNZFn7Vdp6Dxnm4TfrDRCBmBjBQSRFaQOjqBRmxwwH8PT/ByrVJbGypM591ibLUhmKCATg
fv3ec74z5x8QxrFOFOa6SmmjTHcmMuJnHG50uIemvNWSQaeTIL5AsPQObV2vm0GjrptzFLMCexyM
L3KxWMgK6ge6DvDVcYInidA4x8/JvGf5MUpkYPFACbEqJWE/29XinUpadwmJIhFdKahoXnG7ZAVY
1RQUfED0cvzIVkpCTs+h7WgKlacmX/vhzOOBKyUsMfQ+pW5lgdG09pdKlI9VrLVHSEqDKv3ZlZir
0QLfU/oeKm/diDpbINGZ4/rEHuPeaMJRI57d0QjbBmtRo2n9hckQkZADkr0RGsND6jR0aInn+dT0
+lbRqwYPpmcFbb9KkDKeAX8otVKR+76fya8c6pOTeW0ZrandiGG8/gPszrCu0eAqkPlv8GH6Wenc
RbppqR9muj8QUxxwqtEB7VfJqgpkgEkY4G86zvqmZqK4wU+GntthdIPHszGzoK70cq8BZUv81KxR
Upm5EeZCHz3c9ksI5FAesePmeaA4En4BiP9kDmcb1sTe47Zsg7gbUK7qmPFPvWEu1+7UO8cOz+4t
+cvNSvPDllVK7cHUxuqsqLa4TpfcPaLL5e7VOPFiaK22sZvVnO1rdEAQcpFy4ek9M4WCldsp1vRc
mFX2MDvlA+knTXFVEGx7i4VEbJW+k25gQr7iKG+MXzF8eZ9hEReAAD2d1jb60sZy0o0LBT2clczb
qyMG2XkCbVG69ZQEpgm4eCCf5+y2STafuV72F3JYRLgMMmIfT1VC3eWD52V1mKfAjZ1IfhohbVlp
5nyOm2m+S6yZ/nHR6KGRo5DVe6u9xaWeUP4IvKBTOb1kg36vAEH1Ndl1ZzdNlttymS3cnUMJlEUx
d5GHNRcQv7lF8nzfeAN5Ka1NZbTtSmgypNewRBEJFVgyqbcxdcNxKFsN9Vmr7C2v6g65N5hXlYES
kYsmYN03UMdtogampnG3iofGI2PF8rlD8huzydDTu0cFPek1mwC0E3MUIQFG9qFAf3sbV4BO0Kbv
dTQcO0Aq1KxzPW4mZJl79JQJesxZ+dhFE46iuvXOC8CKIS31DcHC6h38CnSfc9E/6JOuXM1lXcA3
dh1eJ6ldP/dj4VGXgKM60o5vdhmxa08Z5fva6IQazf1NB1xvaWE40lAuKrTZgJ3X2eSuGeKFXnst
eXmQquM8K3lJH2nt5GlOsQbHt12oONw2eK+l6qOzG3Yq0rHAYkYYsPgjXLMKNqI46Q9oU7/UxPBs
9V5b2+Jqsa5W2mFGhvwctSpyPSBn05NZ4eDDS0QlmKpiM+dqvkVSat9HDSsKK38LLqXSGKGkugOy
azJ2ZVLMm06f4TXIQpNXyaA4ml8bw0rD6GyO2kgBLfVulHmhbWNEriB3nQau110aadPga1lpFntn
6cb4C4t/HCYZcxSGqfUmUkZ8AXESocupyKHe9XaisDC1qQ1NYJCPSt6h+51tYgwRpGrJpq17TiAJ
ijm7rWCb81ykRi8foZcUh8Vm0uMxvguBDC+A/9f5QuakoQ287UHGk8stTqaVqRxTay38WEhJf35B
ARJfMbK7YC7pPiigdE9l655tvA4Bm1f0voRiA90HaoBPamfUH/OGBuOHzq4H9VDmBEoclUZb9GHP
quWFiMOGBkiFtrrxYw5uMNJ6D3NFDQ7In6y0cj9GTcGiHmWZrGeW71llAmRpTDV2DpSGBZV2YaJ2
jZG8QkRBVDsYH90EU3RI7vhsBy4mEKBvMrLKU0O7tAmx/9GdVS3MMdw9Om1+a6AGhe1JAS4knnFA
FSZ7U0r7eD6qqzRi1qV2Tz8XPAA+9BskYN+bIy/T/4v/qP5Cm/G2O8TR2eJgjyEIBQjH6DfajCGJ
6Ln1abaPKsbsm7IiyOXDYi5D92RiPWhCs/SoRioGgGR3yJzN99cNohU5/1OHiE+AfA5jAsl0Bp/i
TX9KJrZWLXof760JfQCjwI6e64ABQ19tl0lMsRnVu9RIk/jU19Ei0J910SUWtLVdddAuuDypKn/9
qf7isqCSQQlE2U4y4FvxCPLPiAwLM94LhdKvwcwRM6msqElHDsfgeHUqn6EkhW2jjHH9O2XHW+0K
F4O3B82GVUvl4ryR6wg4BYMYwQ1aMyG4jJGbGaROBx4/4wdJZnAADNhc4z53IuWgreW3MAvM+SPD
B/3atGeSHHyVeKxk368n6LpBVvj1dZwvhcFC++vL9Rc/4oppo41Kr49J89vrNXqwLQzFLfYiGkFG
M60dulVkUlM0oS0g8K4uxdaeuuYZWOR81/T0KpqEs3xaTe1dCV/xN59o7fn82NZFlUkNZBqrpsvQ
2IZ/7gkpFujhgbqBaB+SjQgOYDLf05J67GjxdMSarMdfqRMui2DFONQj5wshkUnstJYtOei6ej2D
cWV//cGMv/pghG2T/evSb/63jqjD4L4t2ybZ13ZMhRqT9FEMPv5d7D5URUYn3tdJ4ZqHuVrnORNS
z/w4mvqIEGP0sJGtEgdVJXPFN1/rYq3nGPuaRh6bC+V7umotViARNfza60FpwJOt4C2iNGXiBeCG
xuCXb4fStJQoPJa1CyDmmvjPaJVCEK803ax13HO6JqOKpSOYBIZSzQno15dDf9sW53dySNGyMcjT
QvTeisMSDWYHyBBlZyQWayDuJCQI7rAedQR87vtXrQZqpFF5L/R1To2+n481p8PyfvJsrlZswGEH
V6Rgn4WUyfJqrpHzk1PM8fa1PWToa5dZthldGni/RFlWQL7LIHXqMd7GI1HIy7xKw4j+o3lj5zPj
CpcDwZfXL/tPJ/p3nWh2F5aw/6wdvU7Sn2Xb317wZ//ZXXkUpgdzgti1tVtMV/s7qsJ852rgIfCy
Gt/hvd9RFdo7OsLQKgwYF/xjDTr93n9239EtVrnl8DXzcpyrf0M3qr1tPztYYFHhWas8FX3bWx1e
JJV4TIRlHRgd1TiosyW/S4o6Olow8gOMXx2W8mwJaxx3oUbC6tEl8eejh+/lwRI0hk076z6oiEQ+
xAyftj9cyf/DDs+n01W+Ph9QJ/f17ULoQWCINOmZh2w0q2crMacbwhXElbAm1sUGUOvOq9Ux6OqK
wLhfvzf795tl2EVOi+STmYHquPbrfODH1jw0WFrjQ9qQOBA9lU1E/0EOqXfOvbayNzBrnCtwp3CD
jBmE0GR66YNGf/jTtIjlizOsrCE4b8YxLgAc5/ZQ7PpXKhGDa/vWeWUVTZTqh2gFGGm1UYemWptI
94ZV31p6a5xrV14nYCShgKOxQG5OdehLdDmbYVgwY7nM0RvfQPfHumfrH2OaT7g98P+x7CHkXHFL
jFCGO4KmBCeplcak9CuZKUaukRBvALAJ/JP6QWlbBY2gcz9g0Cw4NTYsO45di0trUkAoyVpxtisK
amY5DnJlwabKyQHhvCPHxo8jOwlqnNPkR8CUEq94KWUlTVkyi9Agzv0HwB2AqFKVkCtgYSugih+A
etzI51DixyQZB/uZYuo48CC7NnfrMe8WWQ/0FGiQSPUrFQ4fPYV249Iu2crBaNNwRPw7+ymPEoJc
NyZR7BWstdBpudeGKtmK3pHDwXM94EUMT/q7KcVSF2iG7HCj2TBXaFtFLqiBnjY81kn6P+RML8ZJ
TC2NjjhOdemTXjH4tOJggtWZYu4t8ECKX5iU7tKynpxsdmHn2+ImF+1E9EFDyMsAx9o3X7ljsTpp
oZplbdj2gE7I4lF2tEGRbCX6GJJXGpL7MG54Ur0DUvPybkE6iCpuBZ4tK/rMhZ35jLqu3i8rGM0r
ahBpKUEsYU8JivYlA2XFIBTNXjCugDVSh7RTpLjTEYQsQq5sPUXIRGJlc6zkD1Oq47X2imtLhVP+
wU6H1g1ZCtwvKxWl72mMMXxcGDiSbWelv/HsvUcEhrpt+IaKyCLAyu/hvqVT7TeOqLAVMxKJcWBG
QsPM2+dfRMbG7Pp9m+10tZJfaIeWGoIukl0SnxBcuhld47U41VPYe3tPsAded10bHZdhMQjlMbLx
adWfelezpVfPC8KAAarggKvV0RqlfxHRkBWgcfomCWwy7tJtP7RC2VaRO+Om18SM9cLpofWNlMTv
Z6Oa5z3BdyhMlEisPUHRlvGmHVBYfmIAgIUEND/5hgwNBH0cmat7MhsTtoJeXLWJTOtNQxPruaso
v9aay/KVSa0O9N3zO4gI62JIfw7QeCqus2VwLvpAKneg6B7v1q7fDYyI9Z6QIE3Sg+mitTYyuw99
amem36Yjn36KgVg3FZGQ5OPWtBIs1DsjZFzfs0ZaDYnkQd52NKIUVIDT8FnN2kE9E41rqRcvot+P
6rOunmnqetaGviKhbetS7vHN6ezQc9n22WsSpNKPyI/1BZ+4ocCNyaWxEKs9RUT8EvNjmtr8bA0D
h/0j/lKVf+ToO/H2FrMWmxkY90WOTwJuZ9qRxWmJZzKnSm6dltT2ql3sS9NpfGLOqJUCeZEzm28C
UNg1rl5cMwNCv2lXqY5oV8sm2iQx54AKJK+fRm5x3VpFUwbMFytr49KBJezd6TEej31SXpWIoDOW
RPJ8fL2smY5iWRgvZtNOGQcNSGMbAbvgE/0ACVY1bcl+AsO7ojEx2qg+vR239ZPGkR/x+FaXxJ69
ckPcY+VHrmoeYho021x21edO6x9ICrUPI90ua01clLeDXRjFRsGzPe5cWr9klLhpSTOw8ohOtLIo
1GArnBNjhG6nKLO4SgpJv5Q2q83oarBegBljmx0NLQkrmW/hNyhLUCAmujJREZ+iZExgZC4tnuSG
RsTUuDW8manVToZS9AePFpFDCkdEOB/7DCnmhjdvTA9jrI/kydFRZ3eANBnM6uQa9iAcdpD9SFfC
M5K14Fog2Vkr0w4cBdrFEs7dP4Xj/8l05ODS+6Hk2Dz3z/9FpmTaz5fn8o//+e+7pPryx38duuJZ
UIt/+5PDl//5b2xE6wu/Cxi0d0Q5oFOgRkQi4P3g+3PwJKGqV73/dSR9Lx/Je9A1ehPrMQ2noE7V
92f5SNQwXZNX3cKaQPw3SkfaUW/rI9Q5hmoafAY+l/H24NygLWtLjywsBYOun81JBdwAcSYda49m
n249yXIcz+T30K8c6qcitlbsBothNRQgPpYk39SgMvDCluKmGNRHBHkx4+aiIbrbxLi0AFY5tHQt
Eb4pTsgZSDKGdi41aY++PmkEnMv22TPKM3j/M0wshmdUsT3ndmq1lW85Dq6PtO3roA7ppcTZFTRO
jTpTVI2vKi6cU4utnXwDgJTqjU2oDW0++VxNEu5u3oIRJLQB3efXrsggnMG93tIXvjjGtJMcwZgi
i69eLs5SG+/AuMJZTYeQadt5mJcbAN4nNV5xuZnCxCZ9nuu+2lTN8mLhKC5G7aVy7Kdm7kKsz0XQ
lonxIWpW8KhLv0rlKFyBdCcG171ovfGUj8WzQycuVCE+qm1+Xq9AD0cMOGzxlak0s9K4z0KjmGGL
lMQeDLGD01eO97Eh71bgTeDqdnxoC+8Fhpq30xJzz5TqlJMJeFgKWgeK7LgwqsrilR71dTY15QjX
QRXI2nxKjPzIKv/cNhn5oNYFdTBHedvstiZfCMItrMj5xiz4rWajDxuvZtUz1wxfStqJ5RoIPkd0
veJC6QmgVCTAvc8ZINmmudcH6J8rGmUQrWJlvZZJ+Txos/Txgud+D1MKb0fHxJv/QGmWG9mpN70u
d9CQT5rLhFkZ1VPtkKhGdfHVwNW5tbT0nOfTCe6etXcrz2YL4BuST/e4RD1+894uNqlnKBtInLhY
UgqthMDaq5YQdgAmj63ZRCAzpntYoJtpFjIQJBrR806fBd2MLQTVF7daTiNZ8iCw2pRoC+cpndTP
bmNcezJlFkeG+0y+IiBZpuTTeL801h4ZSc+NauyJkkx8RXVBiPekTFLXnxiRA0CV/J4cEA0MI9wJ
09IDktFLg4m6+ihi7cUDHeKXE0lvfVwcNWe8b9rh3pyKr6WaAcbCDEObb7o3Ii3x87Sv4RbAHlxs
hcUfK0/wet01YcN/MZ+qRmQhvZ9LbZkOXnVex/dEWOFwKxr2E7OdGQ85tyOQrQvE9fpTFkEodLJk
3oAjGG8NpCSbYoojOBHAOmbK2X3jzOOxqayRIATbPUyjQrQVHqktiFForko9h1iIxmOJ2SHQlcJ4
gTX6aR5b+0pz6cBx11RpY24gwtbZxiOieePki3yOnIr8wLjWOTRkZiMecxE9lhOy0M1idl7qo14J
piS6EIX2iXnNGGAi2EK3mcmuSzd1P0NCNSdgui3aw8xPmfcf3aono9sBia8kN6Iyq61UzMdKgSTB
JA8Iw2A9Y3tqX4TAdSaULNkWpBS4DtHe9eLZYYkVH+h/Fd1A2+/9WHD7L5n+UmkVfqGmJJNxVAN7
0mERO9jy+RSrOYPbsAGHtJk4nyOKdYbdpHPTzbnz5Cg2AWmNPERj+1WR7cm08+MPm85fnLHf9mtd
pGz4w1HAIZPjdLH++Q8CtDSzTdwyOYCcUcl9xgs9koDpklrNeYk0+zen6rf9hvXdPDY0A4e4qZG4
8fO7eaYchD3j+Y551DdCy496YTAKBHfxm3d62wbnndbzO5Acmi90TN68k3ScycgIUd7rff5MOZz7
63KcaXIODApNAB6MRsJfX8t/V4zyni4bOM0ULPfOm2sZG8JL3C4igw868dbqxnusEkWgAJOWilUE
6/dFRHVqO1a3X7/1v/VmX7+vt7pVaWbjU3wzDaFLKBeOoGLfla2xyUDB3Mycydfl4pRVWb5XvelF
dhNnTTmOx2zseG49QaZrMr8kdsTtupyGmFYyVfPeQ9QXZGR/6a48SVKcyaoAf0mhC+c+O4NURqMx
3k1l/KhaCX3HybwMZP4EpJB6O5Jx648xNtMATey8+fU3/YtbyDA1Vaf9rKmWrr/5YfUi9fD/mGKf
6F1oVuqN6i035QIz6Dfv82/9H+4gU8Ol6lh02xCEvrlXpeZO/CH3qodiEhjlzQw8ZKuCd/WF7QEj
d/NzH2vlbTHON06vlrfJqkc0l/hrM7Iur6UKQds50rDpFCs0Gzw53CuefTHacUdAbY8vKC3JmEps
BjX69BRb+rwrY71evWXpaVDb7k7k0+OEfD8c9NQ89qlbbiWn3BPyjK9Ratm+yIvXZN5qNynZ16ha
Hl1U/0sPq3GqjT0jlz1qkRS+/fKqrDzlDv1mfVhunJnDPicILcTZ96klKIQTNTXWry/kX6wwDDLW
7EA84zqS2p+v4wKCpDGRcu0XiWKGcmJiZYOvZjOdNPa/fi8K5Z9GJ+tTYKnsUwjHHRqH65//sJq1
+gyT2pwFM/iRVOH0WFa/WzBfn6QfxzO8Bzoj3YRRqEF5fdszxTGX94Wqwq3wxjrs0ol4l2h5WVf6
dDHmXc/xPtfNvafoFxl5yZaU9CNQtQ9gwj+7ECQ4qI4tFpfM2I8Zm3jisTrVc3kGmft1saWxxSKa
7wvDJt3AMtC/INW8KlJ7O7r1gwui1rc7Nz6YczoHGGAk4QuYJQD01qHe6olPrKO+I1ys91U9/WpB
CKNZmp/HKT/mVjwHHG8pUCHaT5ZWBwJrXjCq/V0l9GRrGsvpN7/JXzyx/BbMR1TWYRM99s8/CsFH
/VTNpdhrBQeFMSnTIO2B3usoE87kYfQ+PYtsU8zupaT5RnxZq/r4Va77jHs5ypGy2GIIZbRI7Cla
BWRYfZJZbWyQRTMYGu3LGmoRDJF1SZDrgRVjJaqZTsH0nx9VXb4sneqnTvqekRRVVcMXbpWJkGj1
caYQI1okqXdGQY5mLe9iy14bfdyfKNJWSdMofU8hh6aMCm+nW8ujV7fjNzbHfxxm/8VDwp6x/k8j
zU9/2+qWcYMXTI5iL5ESUOIwT5N8HBNLbFTHv/lFNI2xw9vnxGUXZllDbr3K3H/+SRrTmBlnD2Lf
6p3YanZXbdwoO0bsVJ7G7wPdBJLczAFpBBgPep0KMC4QLlAADhW5UJXwsEiVY7P1ICb7+P56pnDu
5y7XroAMXRcega+JR7U/icrYGHX3UmbL3VSArXbWzZjbLDby50iuVSpxutminptBbMhe1QPK1e1I
dyrs+Ulfj5eLORkEVPAfEg9wBJDHK2o5hnU09H6x9MlhQjr7egiKxFRtZI90XCDcS3sOki7sbBJd
OepZi7xv+xjZi+khDR7pxWg3qDCPhkG1pjnDhrHhvFn/j1Lyb2AfcEPWwxhqZttt18eomywS5uS9
Ha8HCCtXeJ6wXxcN1ZIaZWeABu7GqfmvW8V6ajKLR6yPmivPml6gSGwk0hDGfek5NTizeBOlOAPw
pywZEemajBMqiyz28qiMdH4JTPRbhIR+3xdHDsW7MmJnSeM1Qoqnw5b9mW7Rp6ST4phrFjg6LKR6
OwfrwYhWPhmzTVudXCr7ojefdGx+v9mP7b94vKl1SI/GqMMdtSa8/bjmFlg8G6R25b5z5hcSke5o
tl6oL7h4Fo/1Wn+9HrWr3tPC3qPSe33mRdKHs+yk32S8DMsaabCCpG5iWtyxNRxckDGaUd0VW28a
5n2hEcwxpjlpVTEt3oY0rRfk+t4ZeVWyWTAQbwFbMfFlLQ8WB9a6whpDKsrjaFBuqa1RB0ARh2CK
+xzcGZV1zMGwnk6JUfGDYLk4ONlw36MG91sdNRDBL4E3FOdxGO5MC9dXVdjTlhaisWnkcsJ+i5y/
BP6gEaBjVfOL3S112CIkcjgd7PPUvoxsIhwyh3sDNMNazffO9/31n9Hsb0aziEs07rX/PJp9Xw2Y
hDbPedX/ZBH684V/dtg8+x0NLCQXa+kAvmet8/6XrGW+o5gAxMLu5XxzD33vsVnvPEawHkNCwgaB
W/6rxaa/g1nDYco2EAjgmftbkaqv0+Yfl2pwI0QTYFKi3OVETmn/8+PlkUcCZ6FRTvThx1sIXJjZ
zdY6lMWSb52anHak8vqdUdj0oCsGfto4ewdXI/kNrbW8Jwe8PBkd/Clk0i53pTpaPvIwESAUzgLH
FgmZ1vFdTK1o0oPwI3MdAJoomIf8RiLC9kkuRwALps/XsBuxP69rZ0nyF1lcKu5ts9Df94Ic4rrW
13T4mIAYOXb3wvAQQjq9uZkhEH9RlQHRsPHAceSrUUMGdqLhdvbm/i6rbGvXSDLHfSMbyruUockR
00Vzmh2kcz4mqXwHEw/qeiEIoZO2cyhjstEzZpBHE6x+2HeDEWR5tdg4vVX10tqKPqGmnKPNOE11
6TtTw0lzVsW8X13AW2atEZDTxrpSW3dfFPpdrWoOw1RPO5e5dhLRVLIbMfSLXYTJeZITQ9+4Udij
Fw64YaqtK0gRauKcDiIaPAirRMGQVHZaIDaEjqU4x5KdM4iqCFCD6dThpBNev5+EocF87Zir5sXy
viGsbiPn5NGDbftA29I+TCbJe0KryG9nNgYL0aiiS93OurotqiRtSYZQEk09jSIylveiBcA5bFNZ
ucoL7i2Nooihr7KEg91lTCFF1S2BalUIoxU09Zh8rQwhkyFcgtkRK2/JR4Kx3jIZYoNBM7tnvScL
vhSCvQb12/VUMjZVOOP0/pwqJK/47tIZI62n1LoifEYNMo1o262SL3QR+tErsdIPZn5R5tSoFfbS
aYqhMNbt0rbnit1PSZiyVavB1ecv6hwPDeMkFnF0ItHb7cdKj6y7dqllmvteV6UKSuS2r9pM3jKm
LXeiqVwnvgYPDGQjZJBN5tTOXOq2h8I4Mwp9kOrQqe+VcbZdBtheVpQeFgRSKvRQ5fxAziv0gcpS
p7NMERA1YcPRfQg0Ujg/ILKfbsnPobSZM4F2WSd8ksmYEk/EUOK2DZShoy2H/kd5THIrzTcMYpjI
Y5+ezrlG3jLUxuaLtcQNWXTQse8EcMwasoDV1Ai56+QxIl23vCjZrGtBWc/q9TJKG8IJevIoGJqE
DhH6KHGcMy3ZE0qobKEeG3Eg3WFmdJg45IAqLTniaeGhcGps41OTmPqmiMv4usFWfm03qbsaCNn4
EvgfOz6Ael7UztqWjNO3kygYLs6ivrFBXD16U4Oo1mk02BLgK8nlIGmlPehZFh0SF/W8WzsKFVTX
O/DweuKYsUn0aPVQ+fOTL3m5nlb6GZ9Dom8TtevvCOsVN4ys4p3DbCzRRuvay8b4PirYduui1i2/
UeLlmwbxnw3xdxuiQVfkVxviPfE6f3TdH3/8OG8yvr3qu2BJIz+XFhJSoNdN7c+d0FPfsSYZqJHQ
LNHicjlQ/Mssy5xJtV1Tp6X3ut99nzYZ5js2SNvzaDBa7rpR/p2JE+LHt6cWiP3sgiauTRvi5NuO
jDO3MACkJQ4KwVka8Y5ORArMNlKk1H34qq7GBuXo8qpfVeVlByhaW5XmGDqdfVOaKRVpBIkcXL5G
aCbq9GnVqdurYj2O7c4KZGvwbNjTE+sVUeWzYRnPBO9pB31Vvg+eJeH8oIZ3IufLIGr08QaWLeQS
8QaOSxNoq44ejfiAOU9VcY6CugUwP3WhlTDELsjdZWGcqycTSxL+2a48DCyM+JbscOjQ9ag9LeIx
S+NrbVX3izkt7kEjI/kfOxP5P6qw6inRhmanI2Y4dq9GAYgQ9ufo1T4wvVoJSgJVzxWam4cct8bV
xOHqbpCtvhGFcwt51jurGcxgt4zjTxAKELMb+bhfnGGESUvvOcrUdoddj+NoCiNmdTxUdQVyHflM
aCvshMswatfC8Y6xIFa4mvIbxY2gNmDK9BnZuFtET5U/rC6LFnnYVjamGpA4Yl552dQdhm5R9pGy
aEczT5QjfQFyu/RmIcErWyC6q9UZRx/2jsZVsHpI+mYaXJetjpzuKo5Ka2diEA31xrD4W7vlth71
7uykSoTyXr+3V1fJTEDItpOIoSIn726XPOIvwg4U2kDnNlDR4W+vLpUBuwqWzk9qmXY7dFjZfhhj
fUfxFz2OblqFLID2FzdFW0nXRM/OMbE5HCBWg8w04ZVx1ziyNHHdPTr+NoRVQ3QPst4tuEhUsqvj
BocNQZKtkF9jOXvhogqsU02EsJjnxrw1OQgVV3NWPySEuzy4tEueFdqfNBoXSz0rVT6eXAULalWq
eERSD5NLHbs4hHS8QsnqGopW/5CxOomAFjxgzaWtQeO52btDld9OVUOOvDDGax3c78lsUiRjhLNn
bZBqSunsBwVsa9h2qx4dpwy2pmV1ONnI/rJX09MytUaYrE4o/dUU1az+KDxepB0tHqYpugmqCAp9
KHFSUpDC+Yhh89NM8Cd9KW/QhexRU5NLOojm3Nr6c1U0TnTV4KtLTqC3P9hp69zhnyYZlcjrQ5cO
ZqTvit7A9uSPRCR7L4CsGubL0bywWU7dTTfobvlCFztarkzBUMbthweLJIObFmlcO2wLFG1EWHOs
bAc8JIXwjrJydMRNUYf7pE7sGhemUmaQTeYx3tcmxcyDXkgznzYWsU89aBzbqeBpdZbbKWB6Ml2l
6rC57uVYL+QFZ2vAYBVH6sclaYi0VPGbXRocWc4H6gy9wQpvzdqtoJSMvmQRky7Uwp7PCseOaCp0
lIfqPXeuRYCFR1QGE2hTI9J7XJEiau9lnx0lmpW9K0Y0RlZVSMWv3GHIN98gbtGU4GqWcbnCtOAL
5shGuVNUxDkHLenV0RcNFgxUcOaX2SR5Z8c0dKz3dH8dkqCVlOoB5HzkbYWV85YQrVtMnauC2SAB
uYQRVdDHUSX2X9Y+ZCJ9HuHkRYqEh6CM04xkgdQT1TX4Jb2yYTc2idGfcO5Z6qaqcAHHzuRgqyZk
8XoaSRe2VsuzqhYjLi6LaxzYmFHvYZXqJ+r2jrg+MgCg+ZeeZL5n2Gfhmc0hT8m4NCcrItKaDHVa
2Iazg2OQ7IQzursqafMboRdXCxkYxBtrVnU1JVZyiuBGoq7pzQS5nuvwUI0pvqVBDBqJELZ+dDGu
ESyUrc8qZaYW2+m2xeKlhEB41fdkMRO7pXeLFoABVBDkC8Hse6ju3NHhSG8340e0PvrsA404zZgz
/KJpwXtPZkw3GKe7vyxDofplt8wvzdx8Zo9qLzRTCOLFBRGkqKpcX1cb9X28aFE4kUvyYMGZuzVJ
CGBzEMWhgHh5XfUu1B+FxO8R4s/LwpGVKY+26RzG+iyd0R5zmPqUO1q6AUHmfhyJL6igyOn1PsPl
fHIWZznToXV9vHnIL+ScfUoI8DlaTYVqKp7CXhEms3qVGLPeSDRq1dEwt9kcLTfMPDJAgN6uK0T9
sDhVf5jtccB1IJadBSi58ZmvyWDpFLB6HFSusdPTAWon3T3hia3xUhtI0VqcxDQ8J0TwpuXrJKf7
sR4lN/UcS9LPknxrZh4hWnyBsMb+TSEqzYSlcTGfDKyo7IWWVz/DVO7PnHW0P0b0C6HVL8Y21yJt
b3eN8UGZeD/dq+INEa1xCOKQQG3RF5dclc3jwHN4Rqnf3uAk9q4YI4pgScBX58mEacZIxgsh8tgJ
mTDvi2X81LhmejVDfP8QVYN6iSINlkXW2VQC5UJag1upQVUa6qWbkrIPUp78Gytzpp2n2+0zUySy
/GzS45nj3zL+m0rfLF37UHqdd5sDgzhpnF0/S2Sjfj2V6jafK/VANu0H2n3k4wLzoHggbx4RmYG2
Jm9d6m74UCJSt2Yb12crTVU0YR2nGnZ/kFKKUW9MFB50YLX+Abg1nuihiztAFVinPcj7MCwnm6Mk
M8UA3AcJCSLWmSOUtPtoZea2FvO3qdLF9s5D3RJpXzFxetYnl5oCdgCiUzVjJWhR1aHtGHHJOe8N
vI3gpSAypnFy39lznd6+Fq3/1Pe/q+9hTDM3+M8Nr4f+OfmptP/2gj9Le0Kv4MSrqLZUcL86RKV/
Nbq0tdHFnBzAE6xj1aTJ9L3RhZhMW40GP7S4XkO6VNVYu1HYF/6mkux1YPbDQA2kFGNzhhHwIiA8
o3T7ucNVAXJLqhmtrgcFY8kDF+fiHKIsZkMrTeOQT6TnBGOMq7yzzO6LNs/pbqKCuZkb0e5bEmPo
40I8zfBQbl9ZMsk8WzclTz4lVEUIX+SibaAhMC77srTNSNLMmHHWUtKPiOwekmjyCJoeSlSSdoyg
nYZxESnXXmmO5ZGuQ9vRPMA+7tK5cnDw7CWj+Gk8xM6gpdEhIs0iQ6njNuP/Z+/MluM2tm37RdiB
LtE83kK1ZIlksZOoF4QsSui7RI+vPyPB7Xsk2lu6vs87HGHLtigUUEBi5VpzjvlQD1zkB62kzkCr
BCdnF6Wj5Al3hW3dekBAAp3DsujVusNjYvLMY3+iDSYLGzbMmCc3YVHEh8Y1FysYib57LAszfly6
yjpyUshsUMb9Qeh98uiltsT+WcQpNZ4AiU2+ziISvLBV2H/xDTIn2GRQ+SYZ+bgOZX/gVwMmdQYP
i2uWV2k0JIJWwpKNKF1HROHNNXT7ojQCsvqmmzjKBu00jZWCQND/mB+02egXfQtUJlXRF7Uw3QNZ
43FPAIVedc0R4FxoqHUoG0igvidiI5Ef6qmt2P1sCkb6xXD674rw/yIyVS5Ppqn/eUV4/gZWs+x+
WhTefuZ/9aXsswE4Q3dbnUZs7P+953ctAvxsV+HP3/rYHOnPRWEF2zN7Ucbbv7S/XSQ+7PVJ60Og
wVLyD1Smal7/w9LAgsTr1ye5gsGSi9ZV/f8f5vmeMfQLpma0ex4DxiKOvQ2DGus3CgU1ofrhKAhl
DZQekEboUbAIvZ9ghT1eAIsK/tinJbJ98uW9jTeF1eeyG6a7wkHln2OIwUu8YH764fu4ezvKj4R5
9X395eBYjBiOc9lcLvbPpwgHHHQVkMljZPsVbWPZAm2e4L4X7D/uU3KcvkSsTf6mLRNrSwWZfJs0
+oI7RzrWNpcGmWjATw/dgNTIarQGSCelV+ulCAjTPCSWZ5b1ro2i5QMthvC+cPJx+/9xEgrPT+uT
l4LpqCv8w/ekS7sm62/xj9jzTeiOuFIKDfZNAhvjqbHwaIVGBoZJAw8ZGDqAoxF3F42DCMxDl/hA
yckfv4NzTV0z4FvGnbTsB7olp4mJIQAL7ORF0jMyLBdkelqBcfTX5/CXMSY3gefixOMFyVTuva6o
xcDeA0TwSSgBxyrJAIZhLueDikD/9ZH+MutXR/KUBo6uGHkN7y6WGIyWVZwjDVA80IqBD+ocr7mS
ndVcdMFQ+NfHe/cQrbe3j4fNxhHOTabCaH78ckwDoDXpYxwvSuSFFYX9SI+d5tdH+ZvrR2MORQF+
Ro/q4p2kwJcsF2xNPSQFOO09rlpt+ckxa73HXx9oNfa/e1yFSQvd5cGjinm/KKR4j/2Re/CIcgk2
g9vSbfa5Z+aZL24uLPw7Ruy0GwhY2f08QL+rc2pvOzXCe7oPTG6FaC5yVnwiZyCnBjgzu+SBWL9j
pMyPFQTdQ8K9+TREOCYCqCE2m9h0hCZhRxxkqm1zh7EyObam034cnSU5/vok33ItfjpLGFfodsAW
4j6E7vRu7qfMNwib5XQcU4t4xahiPA1A6aQ1MttXWUsIlVV9n3Kpqe0wU57ZTY8w4fv9YNTdPqul
vKmzZISzVzKwdkr9owEk80b4s/3ZHYviIyODnTRG88FAWUsVD4UjkIQ9Ppp65u9jzEvbboinpzgq
6RxGyXwgPtSgf/+Z5Sw7Op0Qt1FvolZIKiowx4+pTkJzZ7F/PhL5A/xXJMWOCsg4tFblPcpQpKdU
w6dcGg0zJMCwX2MGqLRqM+RM9TLc1pBAms2wuPaZTOeckoL4M5p7NtLvGrZ/71QwDAzyMTPSTJ+7
lp4TUoBNWczaLbvC+XUm/BNxVdztoqyzDiK003aTOiSrLVlNSLS72ES8Wvojo9PioxvF2ffaiKtp
k+k+XWNfxvDZxkoVjjCZPrlYKrduYUowMn5+Sud0gjbmO7cOZOBt5yUq2qhIxtueCegfZaoIWk27
0+B+B3GYfdMyzfugMb0h3ithDuXKKypQPrVjNLQ8fSWKLm+qsIYxNhGFDOkYabPmlge9Ts/qem6r
PGVwhEQP2SrWSKOwXgScuw0CZv0UAUw822E9P2l5hi3KwBx4Y/SKoj2rOYzO+yVIi9E6oP72Tuyh
rS+SLMu7lOtUnjpKUTwRLTwGe0/8LHfEkOMcaCzrS4VyZJ/FJmy0evKKTWWW8qmc2z6oMnLOwPyk
G+JRouM49/s4ti5mWPQAeerh1EH92swaUEv0peYre8ICqbVRX2aZf0hCEeM0GGhgRXm/7cMMBxbh
GoHUQUObcPD0yLbB8UzRQ5lGH8LI+RxPs36Mu06/D41l3qXS+TgjLDEZUW5H2aaBljr+cwfLa29J
aZzdqR/Jps38TTUsU1AAX9z0KYQv+uvwEsGRsEQBYjeKNSCumq41L/IPGYGghHJ74YsGzokPM4X7
2Myg72cWrCBoKMpeP4zultdQBq/Ac5AsjQnYj8gxD7JttWuxVNW502gIyEnMX1JsCnjaWpeJ4Ew/
EE1eWt8uxJazTLUGI+7ZsE8x9OOjYSX60a14XByN/T+Dz8ZcmOwC8443dMORk3dxGNAeKr/KwY4+
pRAEXx23nT9ZgxyvCs8b4Eb7HTnktX2WuobHjmZdgLFmOPUGz5c2Z5Ap83mOrI2euq0BQdJ3l2Zr
NA7UJ51IgUlbpid70Ms9k6P4pGfE9tl5ZQfpjBzOtxDCGE5TnpMJGEWpw4wWuAfOadlnNTFdU3OF
KTvbOlU/HzSHJnXT6tk+TIf5+9DJsbohnyvfhsq4vQxY8CQ0/21tIqRJIt4cxoIV19T7eqcPo7nj
jOWV6zCBH+HvbCFoz8zX9fbj4o/2rcmDejMnegOhO4Txs9FJDPyGDXvc+rm+HGcMt19jFzYQBkP3
eTVwlkx/HjWd+iKvYKFn6KGDcKDkqyqMyU7EpHhLcDvCqx4Z8m7Snew+j+zmE1DxbJvpywipnLpQ
E/V8yDMSNEa7yfY16KfnqmvzU5MQgbBosX7MUyheqeQkm5ryy8krXK3YS47zbNU3VryEV26r4hBG
y8UoYgnw2JXqk8mBMyeU+dbXQbuJ3gLV1S3mzqYreLu4NYbRzF74GdPPcZs6jgh6SfTBCAFVPwwD
dPGQAQKtWgbkUdBlqdghxhC3BgtDsJREJdTQ0I86nNPAd/vwilpFBHXo+BvqSHk1EIcEqT6ev1MD
D88J3J+dVZnNVTqTZIxx2zYPhl40B8KJxXUnK+1+5gAwZQD8w+Z0YWeKORaf4Qip8A4VaaG7MFWw
Gfb3UgfUJFX0he6JazSD6cEdmurQpiYaT+pF61pM+gGpAvN42Vs3RD2SqxE3E1Ak8t6HPMUvqTI4
qpLJUKgyjbsuwbIFEJ2W7Z0MS3/Ash0NB7lmenD53eyrJGszPrMhJvcjnfFoQNfCwt4VUOElsrnw
7DNbqllZZ8I3yJ2245tpNKdi+e+G9c3B+LsWFlJ6dpj/ecP68UsbMy3tqvLnPev6Y382sgznX8hk
BXf1m2aL0uhPxZZp/8sFnMOAWo3C/9yu0vjSEWyrbCsHAbKicPxpiBT/IrMQza1lYHCH42L8k+3q
zzUwj4jPKBwCEg02bJdsjX+utJdqaXqt7Z1LMQC+Dcpk6i/QnTtnM41N+/mHC/M3O0f1h/1vgbge
DLWwsrb4MGhM8a6sj8RkA1ru7EuszfXLyiSeUd48I55lfsMGBw8GmWpf/CGVv6lO//bQOEJpJiqd
2/u8sETLjKmrDPvCaJtD+2SF74Z5pK/sKv4rlFQmUK0uYXbiYKTM/vWZ/7yBUmfumoQ76x7MBr64
94c3rSQqWaWtS04GcRJ42vAGCgWAmlTqcBNvwt9sb0zukXeXm4Nyq8BUQornvt9FlTWYgaj2zQsJ
IZCJmfKczMIBM0Y7hDSmjm2GneCf563Ry/YAMr97dWoW2pxwYytoeAEdajciILolLDjcLQtJIkSk
kSYdikE3rocVwpwQEYuwjul2vJ3yEhrvr6+d2jb8fNe4poO0Qzg4aFTT9edb1AO91U9ubF6oEblX
eqwtU97DXvLaCbg2ecjXU8b769dH9f/uqHgAeGvwYPDPn4/qaJA8JyGNSwrH5PGNTOaW8Xc9nZrL
mqUnbJjL5AwDzFjpwr8+/l8fTEha7EtJaqTniTzz5+Nj2S8zepEGCbgq5ko9MDMEibtoAF3760O9
09avdyeZqjxZbPGVd+jdIhDOblfqem9cbPoa99SRIHPf+OqhBY59ymz7y6A76unUyaF5g9CCv6R/
jRbiN1/33504Jm1WS9rL4OXfnbhpa5Xf6CEVKC/TJrBBMFdnE63MsFn5WL8+9797SFRHkOeSv9y/
+G+MGrqsZg0mMy7GTeUcQ71iqkhWhoJJF0TDnxD7VdeA1bnLV7htMVDnB4jc0JYBbq6uNQdcddQI
JY/UTe/cUdHujI52fxwPlBXlCiUX+JnHKx/ZX77/9Umslsd3j4hr8v3RzRDAlt6bI9I8Cntv9o1L
iA6m2S8u3OT1vkHsUb9IiTUuZ0bxgq/GZ5eKC5jkZMVdm/3miI+HCXmS2Wxel3EBX2aQTPW6Jtn9
+nP+zSro0v6Az4wp1Bb6uydZm8x+IKjcuAgsVrCm1WU2auIoDIWZJhrod3e2eoP+tHY4ugIu8s5F
5YWY6v0Riy4yUz2b28tYg/AVwN6/hP6k/maxaesVf11aDkRogO4ApvUhjZn0Inh5SADG1BurnLtX
q6J2XrHUusZDkFg2C6e6J9ZL1PLWgKWeqHinwa2uZ1ppZyh49sl0OaFl7qvfmGE4g/enxZnwPVNi
2yadv3U+9UPzcvEy34XkFl0q7pKAHsICw9rV0lu0KXN3LAe4dUHqDmm3NQX1LfN6iHR7P0b6sMEJ
ZunBPNXMh1Jz2LEfcvfwD7XuSA+KkO3SiGZrg7wjXLa6tfjsbuNRI8OmiLqt7lYV/KCISjmwfTdG
zG3qPBlpO/Y7XgFODW8eloft1eWlRylx7bVFemazVN0MKVX21qskHiGc0NonA/YiRJ85/6ojj9vm
1AH47EFh1ny+IX6d8Sg4V90cl9uk4/19BWYZL2NjpfUdXC2UHlPs4wQlnZ2QJBeeCcH1rlY/92VO
oJ4Vuu6Dj3mK3UwagdSU5tCQOiYiSTIpoG0ZsE3z/sCUAXm9LNouOy7Mu81N0/c2QtIG6fApBLl1
NqMeHGg9hFfgv/yHeRyMPnDtIZIXPIEGe3/RlYKRuYmcjlSdur5zoyKXAYqBONx6KaPBKO557Wbc
I+6skgVwzfu7BlNGtKM0gCmPNpVPp/IYWt+mTCg9UNqUgOy7BxV2CKGXH5vdVkUAKNI81t0c7YOR
5u4ZFFbW82Y2YsOr2TD1bF6uaNcCQabt1pzp73jGPpqrIsa7l0zeifZOfEOkZveVjpFTIWmI9YOe
AFkBUBHdSNMG/YQ1nXEn3W/49p9g/wFZGLxpC8nD/GPuqgppUNMeXBLb9sz+qs/oA8QnhCjoZJ06
fuVGmb5FfZh2m4Wu3Fbv+XpoM3XlAQ2AwIniDgE31truwAc1gbhFMbDB2v5qN7oTgIiN6kdNeEmG
eNxrM/uqLPFqPbpDWOk+NwDwCHdbuAVBwhjU8XU6mLUQPJv806ARgZspsxMNpgCA49mBlZMZfv1J
iwf0xwBX01Ju52YuvD3ZuRQ/C2lEVZZxpUtFd9Ajeses9pr9pfFGJgJtrji1RRTmT2QT8o3NIbkF
BRtk4hNJ3iCzsKK3m8zclZuY3OFsbyPIZoxpuIDoUKwx1qRnkG8SUjcDHTH/dvShQCNmaPnqs4El
O7GjS+96SxcsM3GaoRiheiU69Sp5k6xGBVGga5jvStVsiQI80Wlk4bFZh1w4srtCgigAcRWDZywK
iz9+boTqVFmC9FWVGNI7eKezuaiuszIzHxt80fwmFU7QdYisEFu4IX4x2wc1BQad/xItqoOCFglA
sq5I9mxRmQB5gosjwbbnpGGC0KSDZqQ3qOZYYnzBp4rWDFC3mu5N4fBSf+tGqDWSGs47hzSgQKRD
hgwrr31tfHUplabsscUjARVKfdqi79F0satm6EL2hwmqLJnvwCDxyyx3bHm7suGjiCTafuEbGWwq
w9lkDDMYZDyDE5rvVxS/lacq1oTpDeGsqgGvqsfZ5Nob9GTB9PH8pmzFh/Y1qbgZ8Lm1rwxWyL+I
gF7SXxoIelVAfFQC7WutIu0aP2pe0qyg+p2Sdr5fC4UlawjeWKOgVgXKmm0hVeA0+qL0lcB1l2uh
AiARO+o3qM00OPghkhyZZ9WZ24jvzlSfFvoLL55Whb+EfCI91SnCKwhdO2Fk5GX0CoUyZybpuqHp
U6W3KjlgqCBcnMi94pMP/AyxIAzFp3OjSYCca4HTq1IlW9Lu9W3zswZDzSDfiy0+XRtbjZY1pF3C
FUSxJ2bvHBfChurGzOLAa4cPSMsRXY2nlWO6qwsj/AMaBQcv10fIoIE+7QeG/JRBvHm6rRwvnj0S
OeuTX8MOwqO441/9yOAFXNqCta1SWxVwa7TWZoPCgAnoyeGbvilbyz1xOtW1NWjOfTL3M8ToOOfT
Dn0ij3BdCdlWt6coc+NGj1LeTBksF7lLB8pV26Mj+KEeI43GPzksVGlOyV3L2MKzdozZ+DBQy0BX
2RnXrDNA2E5D4j6mGa39XafSTN5iR/KYtnlcID7YYNXh/NdFAF87IOmEAKKASBr/7MzCOjW4/69r
Rx2+GAFSw7SmHOuM+iU1mEL4Ed8q5X5zBNjIt5rAU93mvMi5DiMlqK8CgAmSm+6mOXK+SA8nfYal
H1F4spCbEwmeeClbPsl6J9pTarTXa0iJMKjRd4bMWXzsqInaOx9E2njyKvUFpQ2skb1ZEeMBeN5/
Trpl8sH3LVoLc6WjKDK9nhrIRKj5QGSu+GKlqfFoah57AD9lG2JPnvE4WipWzTJngwygMPXp4id+
/eJENQ96Y4zT3XqGvImokVuHFUhWNBDXDe9CLOnLohKPBiY2jwlLt74Z2dI+0s43HitU+tauU1Xa
AoqR8DZVMa6vzXnRuaPqHNyS5cWc+yJqnJQmI4e0N2nd9z07GXXV6KZNPh1vAzIcsyMeeoezyFSq
SN13PK9lzGQxz0oeq2W2wq1rLRbS9tzwcI5ELEcJUXmBCRgCHEorYQvG3PJId1U4TpyoMPdxcBvQ
hoJoHYH/UtxPcoTDVyLKVSHKuvhCf46Vhd/tP6+k3TzvyVlpKq3aYRsY86ticPhpBmhm80ATd+QW
CRmUBEB/iCpJ17VvMlPtQKAFizylSKS25HbHfoVRRHW9XoC3tUht3AcVXL0urDJyeeOs924YTbzW
pq6Wx8lN5j8YxYeX9f60zT48pDQCDkPZ2NkHt/e4RTwdABCpv8NVHM0I+N5uiGIsvO+1O2RDUEjS
SbW0BCukhLy0dY3H9a5wpkyFc5ghoTAq+cdoSrJ9hOo2ZK1C9jnoFgDKCAa9AbAkLXAbkyYEtnrQ
wIk6IW0suPsw2gOaspmYHGYKIbllvTduDJtT4JYzHpkrVUSJ5BFPlgu6/950TcvakwpEnnRa+c+W
lRi3zCyXCzt1bmpdM8AodiOL9roC4iDMCmSCLhe7C1WmkY+kFt+CO/LYqBdQuWH2MI9BPXQsClUk
h3DfaB5U+XLNcE17PLI7q5k5blTP5O3MtnQ2NVs1LEoEwEYi4rz7efC4u7Enals0UBPJWNRCy8MA
gW86dv1QxreGMhKc4HcbN3INJxZex/WIkoq7XTcIB3jsRE8REmmZ/7wKnEvE45yv6493dm+6D703
FbeoVr/GWkjSLUlgR3CEODtUECDRXun3yMLo4Cpij+WwpQ6GyuIBnng9ojnljTQn4xJ0tDx9KpTZ
ec5SQnVEUvOFVmJcpoPWp9ZeL0EbIsqtwEEMU3FCrpp+sOzWMALemsWJnf10LA18CkFe1+WHsGL4
60859YKjks2Q2HGHydbsvN00tZ1+BYSJEKA0BPtBnnBMTdXbIKHMHDGxVpkKru2qjNUcCPBDlJp8
PbKo+XvjG1wkS8DRpgMIcc0a5ZEJHutSM1DjFKqka2KSkLKIRNw1ratXGrx1o5wRgno9Wj6Pqh83
jFJ1UkfvwsWl2WRW1AeI7/ik0/oyCREYvyBXq7JvFTUmbxe/JhhHvcMN1MzPIVCCaLNuDCNys2ro
OanisnesaZUzueE1/TQVwksOVKLCl8baJ8ZtIg3MIP7k1Vxmb+tYGRxHbidrXzom708JBhKpX8Rq
tTiJ+bhy8dd1008zFkefF+ZulRaauao365AsPHIb4OaHNe2rcbLrlzUlr+pY92TDI9SpcKwk1LIr
rRJ7J1Ir87JUvIHY28VHU8TJN3tw9PZa1ID/qf9wc4is8c9AQVWF0dAj0XgzF1kJQN11F909sWGb
OmWr7zfo/eWB6VK/z22EFuxVIJzr2WI8EmRIy06oODL6PFwSN9V4bYShyU5ijWZysEA+xnSst0uj
ePFi4nlYVLrQW8ks9OI7CcETkdnojPdMlF1v58yduefI8SM+iukJdtZyjiGOPNV9lG1bnhBWZ3Y7
y54XYu9uXKfQzWC2a+2O5NUKl/Dil97OktZ0NCOhfe1rS7wS7bF8y6kqv6PKbJ9Hc8yjDXWVSeei
1c8GRdkhp7nyCaeZQwQZPoMY122ZNjtQqM2VsKbkBvAeQdGpk3ws6i56cKjxp6Av8HNkrdAPsyfm
G9+qw6dYY+ZTNTN/kiiJhqJSLv3obik1dqyk4sGjwdIqMSH4g/Om6/qvSPm3Ex7r19zL50RGSZl8
+Xm+s/7Qn5pE8S8T7LZFo5hukxrl/N/5jmf9y3FdG98AHWzmAD+GdvpEfQruCxouDsMXnR70n9B0
8jwZCkGDof9smrjh/smQxzX+4kPk8BaixLWPzhBECa5+aBh5A7lB1RwZqBLnknyqofLQLpBZtZRz
c04A+KDL/zyXHsFWvcq4YpodBTbI4GuiQPobq3ISXD6kYgk3NMKdpIt8F6vULKnys6qSNKwNbdZT
E3aPIToLJb9vvuhWjYh3K7nAT63UymdTNUXrQtVyA5uVVxGW5P6pAsyeacuVeqNCB9RWzKrR9WyU
Puy5cyrtWza50xOShmL6hnnTd9OrpLXHm7hydxJwCxTt9FrHpewdnCEsqUptyJKbSOvBfHXooJnD
V9qjZgtcZvgmhl3tseC5SJM2baGIfZQN040hJ7jMWex9zrMcb0+LRpHLAov2CGYqOqc1bZ8+c5Ta
GgHmLvTGUeyNRrc3YZv9YRdLeY0kACS3t9hbQVTmJ5nCqxFGaCPkYeidh9b4vO5FafTgd7Jbhemo
i/ou9FlBYRizlUenrb0wmEekAcXrCWdyjM2RveemWYbGfWZIM3SAECZ2MItcKEynNKTxG/oK54Ve
qDNvm8Ri1KMJKjKJF+RLj7IbDBPNixc7ooOJrtB4nEZLXWXG2eTPqzw8P0OMu1l3zRERTmS41aor
0Fk5NbasqEVby+Il7HYttZBVlxStnhjYg3sxazHFbsP7Zyxper7tO9Zf5nSoFqA0CEA3IHNUyRcX
/IywYAae65KRnOkvFGB0aEkytT1eDUK1M7rBpnIi1p1wjvUl6VUZDQH4Erwve2LGN5LQbwyAqlmA
1ZLTKPoBhIxbYa6fOp/tgYqvqydSxg5252HFkVO7sKtSLYS54E1kRgav/hQnvgpO5aJggCPdpctI
mb/SPFW3j5iSoh2jMK5uMYQEn6JGA0AXDpSOApMvsHMiMOyt51aOeRMOKgax7YDDnrp6UAVcxQ57
3fglILZxq79tB9Ar5Yc8TdkpVVoJCQenlmqr2J6CfE+OOnl6QBRehIZwBeWoYgTWd+Ia1Dihp2Lr
06LxdaJeY7NecxIhEU13XjI4hMpXdBRcNSxjv4zYIseTSk2koqfTkabKKDPqZssWOB/t0RyWA1Ik
+4uO0oogtnW3pdOfp16gz8WAQx7pIAv7ssZIZhaW/xNhQYCDQqenOGlMKKGbyMpVc0BNNEk8cj7a
XTprz+un9PABRMd8tpMyYEzKhxW1w12m4ei68WVOGECetVTcraNw4Bm4puWhA/aIgDBXX+lb24lt
vN7edLPP9tihET/Lin/3ZxWn8pZ5qqkWXFat5XyBXNUdc1aotcdkF7ox7xOSn74vi+COTB1N3VOG
Sdua975XHKp+oDp0jWLqg7jOJvJNsm7cdj4ClBbe2T0Wo+luSBnKwcUE46FXPdvFPC4Bxfu2X587
D81ZLcD8C1Oj59yasBf6ooxoJUooe46qe1KfzQEFjhNvLXr9NJpm6AS5bOuXzu7bcA8hf3oYuIsP
6egV+wVJQKAPkUCd1bVfUw3YKrZeakdi5KcHz9GKwDUlN7YpR8nJcAHODkpQzq7IKmuzVIIcL/Y+
ubUVfkmtxyXDYTIh5jyOTO6/NjW17M4oKwpK6l4qaJOW6ymK1BysVNd3hlL6LF2XFaTHgscBi/F2
NIS9oxtuohfs4L+xuTB8bF12faL+seAQeXEcAG6MLmpLcJ/TmgKslkEM37gI9p7odbl7eKHzN9st
rKsQgvExHTzjNRfuigec3L3OEnhupJN8s5ppfIRwOp9IOip2M6LxAODGEyW/fEa92W5LkHfVJvdJ
bZ0pzFEqavnZQK7If5vKve4V866M9OUbU5SMJ2DM22tPjK6K43FnmzTp0HqZs7S97siAIGQOXwFS
RBjG2EHElnas0ghNHdKehK3CWUQNABdZfBPCj+3d4iFK3Ey0la+I3fRukBnfkwhpTjvE6EBXMm9o
DZoOrOYX9I3xCQX/oRswmi4EH27bJqs/AB6twPr34V05SFaT2d2UiVb390ZZfrIoBVFJ+e0SHWh9
Wec6K3XzKWTM9UwyhXzAEHwXi6G5n1Xc0Bi1BjpEw30oXRI2837qvNuGefAR+iC6tSjWP0XmOF3b
ofe4RKbzsQdJcqgmUWE0HcvK5/kAf3EcJCkWmTUeGR/RQqzNu7aNqo1T1LHY5Xqsk2675MEcNp1+
aeOqotXpwoBJpQH+y5ITm8UOLziJGqW+jcN4/BxiH8wDw+5Futfp8mLSbmiPBJph56RxN1XgTXr3
aJaZ95KYvt7yKrT02z61e+JdtfpEH5+7mtjizxOv9+sx7/ubztQ/j9JrPtT4D7oNfZ/aCVzyMs6t
s6TbAdn5wwwj73qmXXbJDKf7Tg6F/DzTrGq+4CbNh0viyJAYNLlkp4j+UFA38hPDqfDC3jTcZqDl
aIgY03noDCvIoY/grZVXfWtpt1J2OPlN6NuMa4pvgPLoui5JugvFbF4IRxxesOeH24iB2R07SHGL
+jNyN1kZQwtjqFnfYKHOPpCxa5bbuNe1C1kXYuva/bjjcmEvt53pqm6L8jMeAzuAX/oU9rV+leny
ueOVuCNaUCguwYthRqd0TNuzNgv70zhGFmihjNmXEbYGKIo4vm4jRHoW8tIPvSvx3yPqzVyTjb1u
IKB0q3qyz2Pc2Zyhh4IvpnO9jWqz73j5aTR4uFX0JD4Xowe9Njc+hqntbqLcKZi4IcNEJIy6csrz
rcFulLUQLkKMkZM3hc+MMbIbmKAOr/A9BCt92phmbV28yHbuaLJ0D5W0e170JfxdgmK6IFsm4iC7
AV5EJjbs7p4cvQF/JLWETMOJFEVkq4STFMUD20XolSnlx94ssRhPdNPhcesTCRSdg/13buP4DiY1
SamWPj/qUg7Xc2upeBl+cHAi6ATCHcg+bZN22xX+xer04VCXPZPPzrTra6tYmvtYQFQI5rIdd31V
Yg+Ox8q46smsuCSJg1QvdE44tYnQzNDoE1gOkFAU/XPcx0hiiafBVeRRUExD9DTUfrNx2wmwVdNa
V05dTMdJj0iQ9mMPFITD90A2yYjjvYAkG3gomEhDzWIykZyiy4J6EkQJJj1vxxygITOgIj/Uo+09
1z4nPtSTfAjTyt23UxOmSGiN8eilbbJtFJbHY+ajT9IgncwpGeWksb1d5ohcDBsvPqPgub+epF3t
mTxN1p6fmT64xRTTfmO9eU2b3vmOmH0EkO6I5Rj7Xf61dumP+tIPd7kqreqilRsQtKiDbaOoAjwA
zi7RmnqXYnQPvN7rP4y1YW7DOe8CGE9APlzXvCYvbLhhJlJbT7zfQNmWoJhpQvpTcZd2Cd26TFT3
IMQj5z73SU8OhObLDVxGygKasX9khqlHe5/eIw+QTi2IYzi7pZHwEA35dC6ztt0xmvWnIG298NJS
Bnww6V6x8s5W9MkthrKCNow8P7T9l6g3qvslhOvJNDDeN1k/n0UrxE1Txg25fE2jbftK9FdWlXfX
k9HMBw+B3Z0huvYxHourZmyua2+Zto1vNrdFW7VfCdJBDds18gr0UMiM1HumUBv3iG63gyvtC6Lk
PN+IgenKnswlQOptvMBrT/xlIWnJJlg9wA1SpRDFneW+t/T6jykraFqw5OXMCEjaRtZAf2ZlUGS9
1Iqvs0JTaD6QCg0DB7yKOhH9H15XYzmYS2AW8g1tUWgsbqdwAv4bW+59BQOjXmkY5UrGsEr9Szf6
9YcJUNQGMn3TnwixJEkE0HNGWFMau/e+iTLkY0LcMbkFGwkH/a6qSUIW+C+ZJASiHj8yzqwC25Je
5N5FZt3c8fY7dW+Zyv9EkiJWgSUeOkYMeAZt+70NLIJvPIM4oyMnJc04i52oSGLzcWHK/upL47ee
rZ8VKeqANrouYeIO1MEWvNd15TGtLaG31bEEa3LuYkr3loX5S6Z16OcImvga57pt30SD11snKUlM
JQzIYKT2IRUpid5r+CBqdgaedN9pkmoOKkJpMsEZYmLOh6yiALSXMqRsK5z2VSd42WdDb3fLg+lo
zMIAKchj0veUmTVjHWj3Y/fQEgbX7hmcEmkclA7O588L+4lMwdXZsEUho6zEilRXnxXjsXAtRAH5
3L5yy5TfvWUoHyw/oqLvmpbfv6o5dTLjp3PE3khTa6fOBgs594UJU9/ufZqa7cFT46+Z3yhv7aom
kJzZMczK1vCql3UvvDYEf/2lv7eX+UTboaplnCcQIr3Ja37ohmRUyPhJ9IrET7VfJvmZvUEPRi16
E03/R0buzzod9WVzIN8h6ZXeh2W+v7s8yQ6uob18XMeFNCeY2mG64fuB/6JS7dVMKSKU02GSjsji
16f516MrPR8AKgRXvsWg/eemT43t2dXnqSKVs4YwNIKVTVANUT/m8lhNGkd1OpdNwNuk5dcHN35W
n6pzx5Vvong1DZek0vfnPqZCAyMoq2Nr1GwKhzFiguxmDcPstGXbjL2Vk1+H9F2kIiN1WfZs/MrI
zXGWIu1cP9B/25u/aW9i3Udn95/16/8nR1LyU2/z7Sf+lK6bPtGOJoY+ODM6CyR32Zt0neBZOKQ6
bUtWMVyaDu3Lf8vXCfpBBMdv59kSCDnVrffvzqbgfwn03x7TCwSL2C7/SWdT6eB/FPjxcRj30UMl
0pTzBN328z3uucNcFL1uf4v1pU6/o2EPLX0LXU1rSCvpSJh7Rh2ZdPt2tvKCcd4sxNcJml95Nsim
hZNYaza9lgxsV5VBQAz1MMaMB1XlSeoFrEOGj7WzkLlNLPFAUIs1NCpoMicvB75z2rfmLSbp2pWb
SK+18QkZNUtszsQWPak9+4nJ66/XhXcAvJY0YjPRQfFlkNPLgc1ZDmlbo91oY3wpv5HSGkpQ+YMu
1PF57k0DKdb/sHcezXEjaRr+Kxt7Rwd8Aoe9lKc3IimpLwhSpOCBBBL+1++TpCZGLM2QMXveiInp
ZouqAtJ+5jWIxaL9ejw6tUJ7vFOL9yLVONBiKbHXgSvXuo6TX4QxJQD8D6y0Kn82fpvOd65GhrcE
+H3L+1QWPuH3v62t67fvfkce/+ORULlH8sylFk59G73Z9xOmKxplrdr4mePWyy+wxolf7XYaoFeJ
4acobZciBT8EAEcGPWDCCcjcKjNxzMTlSM2wnETvoV1BRVLhw7NE8YKJSjExFdsOQeXlIYETakxb
H/yNf7ksiFsm2zJ0FfG+GatehJ+g+9/fJwgOMMgceMiQwP332Qvv3ylK8gmCQVG9mCMAsy8eaXp9
W+IKvFx/PHrsqN/nky/CIQRWiE82wOAd43znomzCBU+bZ4fZtpytBCPgmnDP2OGTIzL3Ct83T4vG
+l5hdGtpxWK4zVOv+owR/j6M0a/swPzTsNoA6TCuuPevbJHZmuGU+c+D4pa7hFiWYfcD0BhE9ykw
jwWbh4/f3Q+OvxNBYeGZghHAquRPMK8Xj7It+7Z+SgK8uqjbBZTLrpU/tai+L7MZz8M+pCztXxpO
lNbzRlWIAhsEM/PMCghzN55/9MFSZj+5/dEGZ08D0KAbYrmQv99WFcRUhsybYEd+U5gGRnhTllT/
YCgW1LyR4iK152xBEXdATR0gjV53eKcjCLOx56kIbpDm76bvy6zPxVUzLRGAHjRJHVauuaQ+XmG2
22gThAZjRtohvpuVL/6ILIu1crpILdfBEoXet4rmPH5OS53xjADVQ6J2Cwmwb7mqZVZte1Lq5WGB
MDfcDW3jD7cq47+MK2ShBoYkARqBsLydQOVpVkAAU+wyMsRtWSBRwGdAGMbfM4l3AGz9ClnbMbP5
TR99GH4l9QUeSMhkTUl3042iZIfOzZSxrhRZHMZiWRzy1UY6hvz64oz629BbkdiF0NxtvjdB6g2H
yB2a9KJwwQvsRwu66lnSGHN/2k/9hCT/FBAkzBsUxaz5jLJYwglgRp0+CNAutsv2gKqytgap3Urm
+eHXC3hZR96zwlo11D6fZmQwoJ5Z2fMZMsVaVqcohWmUWzRyqYtuacHOZYbxbg636NdnNBIk3NaB
3Zsma5ZcjYkBFEePMeiddOarJ4lG2SlixrwTpu56VFEaHBk5L5A9vzCOXZKfElD1pC5WgjRxuXUM
wVU0Q01kWOQsGl7Pwj6I5VKHKMb/dHJIgGqLSGNW3ladVwus4hxNGwI0ktnI5Q9VGLJqYhsgIGx+
rI75W4GwIpyuEIMPnFPDxXDlR1NOA2NYTwNgB7S/wMBHX4LCxCJqgzgmIMUTsviBcj8OkvpCyqzJ
4c9mmmv6JbIQXPFF40RDFW9ro9XzLuwh5enaBYxduUXVWK/fFuAlP8WB0zjDaagoP2Wbeq5dtgJo
EPw5mPkOTJCu+HQ8ElY++ovGPtPPQulCGwXQKWULzgHEFgzfFt93D4MfOLobUaaBvoyigSrvpYKw
4X0j5+SHdejMgsfKXMx1C+xi4T//7CdMOaPVQr+FTyq419xD1k0u4xObvl6iOl4Y7mRQ8f+NhQd0
R/UfUNsl9yHIia2LG95wO7fzog+PhA7DY9Y4rd7SqJrwoS0cFWbCU1yGAJWk5Qx3IgViiT5ALaSa
D8Nkqqy8GAoXVYRt09LhhKnKBaNXtZOmuK7JPFws7zAFBb2TTWbehYmXhsMGt2wU94GeFWiS7XzT
2IFMiKWz6/I5ds0Naxv8XzyYcrn25nli+QcKPyx3G5YkXdWmmcfav/Q9CgFQ0c0OhM/ajzInvaot
UGb07bJez3CVDrNp7RB/V4gipcqEL7UCjUlrbz0VkL/HszxSgmeMDMXcUBMGvfNYKaviZaoom2NM
EvGSdqH8qzqksYslgTsWWw5ijpttR0o4gxmRfR2GJFF+gEsy2OsuOUQoo3sxaJicY9b/sYzAhHH3
s5BqxtQ1QyKLQlmbTEkSnyMA01sCNahQ6cWTZvpIEd044xCTz5Fel2Y/KdZQ5KQ4PZ/Vmrood409
9GA+F8/hqFQNAHHgPjnzUa0mkF59c6lG3+bIRRO7Z5YqGBXcBZi7jHwWRCN9CvYMPivXTGXUDTuz
kyO/SVzW8Gcdht6cS7k5lNMNyDB9zSXUIzmepDv5jF+HSDW+CYwie8GyO8WCGhoUaOsTZr+ZvbMA
4KZ7CAq18OAInfZ8tWsBQ5I7jkuuo2GWAs+RMgJqo7aBW7QMQtf1Dctx8kEbAY8L2pnzYQ4Sw72a
TARy4OzMYHEPsoG9lWyhVUDMWEqbGw6Q25jPP9CjIMRa3F4HV5z6enDGunEwvMpbTlVoQEk2UtHp
s2Vp5Qr3zHjTRGMVbbFxiZov4Ol4+bROCk57TZfkiUU2GowSNALBxs4Q1mLxBFQbGcFfyxpxCf1n
AOBR8V8v6aSjAZr4+rhXBj1AsE6sSmfriFYXgey5iNFpF0acsnPdIPKEtRoT4PKXNsRJfKvCvO3Q
6l2s2f8boDH9DbOcijvMZEPUctu2SZtTv5Lo7vj10MsfyIvhP9DGpeFeRDyps4aknjZ/p5y5yy7H
97l4dulJt8i3+mX7OKLLMl4toYHmJU0v0IfS8UZ8N9EkCiEQNOhOgWSi2Y9Vb9sgvqZ7HmZpnYPT
RUU+CrrBWjfMEQZ59RQ0S8YtPLTutAZyOTA0w9KOMwhWgY92uJKtMXffSZ1794tfwFrAgBrYJdXZ
sLDnqF5JCAHgLOo5iruTLuEmK+jrF+OybMK0wA5gF0E818zHOepJ4/MLCBqW3A2hiOntlca03AGR
S2ouPpL8UzWjfLtyAAZY69nihJvRDehUuAFYJ7I1VRIb32iviA/gILpNU5v4hUQhtMC9NVqJvaNL
Y1XQz0WxpPA3HM+4lnlduvfYxrdZvTcRmZN469TmhF9WNzndhaG6yrhFL1YtDx0YMcqWre+394sA
7UtzrvNFK/fB5EErWJkDGPMNEm9Fvo/SDtDbUrtBWa9CGpd2shZYMzfBk1VmQfWcIJ43TLRgurl5
CYGV9qAyBHrPK9tRXgcPP6oaD/XI3PQwXIwg3fqX0C+MHFMGX9oQaF4SCqA4J6zrAP3lekNRdl78
re90DmK4rc3LZNd1XfrsS3OmXm/dgoOu6VWPdaovVFk6pfTux9mT0t3IaGwj8PUmInM5Vt3CIxqL
zJEN0yIEwvoHwkWNfQ+6TDuteSEHCZu7CXT42HKBsx0S19cnHDJaOsKE8wnUBg/ZYoxpwzpKjsEZ
rt4GISna3ANXD0Z2GbcMzKPYXvazEHzmrvdqHacAMtPPLjILWQZgbkOJF1TflKn/jSaw1lOwJGiz
cA/xiwRK9o3HMekpZQ93QQ7Rzd67tkcUPJrEbnhQzaPkLMuCVF8aKJhHuFU5Jfi17YAn5+IcQtcu
CIkqm+TBOCn7korOiriEbj39jbLVB2JZ2NzRUHpdQhN4dh0DJCuhb86gGSeetI0TwXdjIS1qwLGu
BztrXcPa48PMrAZysVJ0JXl+FWb6nMxdUfArdmaFPFEVSWVhsdti54QoF1CMBdRR3/pP49hUNdjT
TFTn4DEGrsVOSh1LVVLokIVWhR4jmP5+Z/2EFg9bcgNkYuihN1sVyRA8CKBNcMdMcMrlBWf4rEOk
1xzWR7SQW+rXDeZaNeOY16ZOw/xw1E9vOZHBQEocyMN6P6clSQemFwwsx0ymn6BXRsLy+cdILA1b
aNVLgDwkvVXCJ9Zl55fuJrewrgKqZeArjDeZSRxw65VT5H2DRElC/TaNXJiW9eCD4u7ugiaaeGMn
qyzmqFeDsNrLCqnEMblexsyMwu9DLjxsFxPpx+V44hKO4vwq4GbjorJInVG3LeCa5ERiScJnmR1Y
7RFE85xyKQZ+w2IpKUJY0zodzVZ0GxcALYGzHelofsBLo/UOpozVEFyjkmLX6bkfCZPnmRdaZWrr
OOjVwOHLCTLvCuXqLdJgKEUWD6CSX4gGVwdqVmEQHjaWXmBO1KeNvW9sgYIPIKHX2zUZhphLs69H
AtU1TllEgb5DOfYwdL5ejxGoGyJrkxHAgXARFT/w3/VvE5W0WPUWgeC6tBKey14nidChYe73sQ7m
Hamf9m175J3HvBT9WDOpreLgK8+dyUFzaghG5MsO8JxzvN7KhrVQINpNTJDt3NbVa7eo7LC6KOnl
I1UbFyqw6BbRuHQIasd6Zm57Yyj5rmppeQVTg4keMoXbAOayYCiG21iEafs4tGAAypXKe9lxuMyj
65y7o9XlFQYCNusMqKtOAjNJM/POxPmECcEUh/CSxJN57mZvmc8cenrzmS/CeRr2k+00+eOQWBOD
Er1FPio2B2INVQctb5tOIe3M7a+MOFiqkMBgimMUmgBXNA4/xeQsmFIbhjH9cIYeD2QTz2Nz7SQy
IR0ZkjZWCIX70unv/KVwADEZo8X4G0mok27IrzoKAy2vk3wBRIj/GMua9RGpKGbWupIqVb2ZAmMJ
12k7eBUxSuhhKsmo6xN3sRpy3pNGyIrOBvkDy8n3+HrqFdGij0rJmewfJA4yXbKtxMTSP1iBhc3o
nAfEUW9brxoKHVoVRgnQDTJdXagGubEBnBd9+1HymEbkzHpJCjMYqyuT5kfVMCCLzri90OgYyNES
eouTLcfywvdzV1OExyzeRwgq9TdAxBd1EvSTVRwCZZNTcLEZLvGBM3UDRyciXjUfE7pdy1mVNZWO
RNF34BRHePU1a4TjgRDPSZMNFocUAX/vr1U/cjpvw3jQWeBbYlFEi37oepnGOV6zy3AWXHXBQsbr
DkHGQidJMln9Y1JVTGlq9frRe2jscblFPjXqOmTDKk0XkRRH+MVlZkWBONEHVsc04tw85SpNK4Bt
qVoodyZOlT869aQzdExv9MkRTkoHuqWF9ttnprr/omZEEwTNDarUAikMXY78rdWDLwHEobAYn6ao
03nmkBhF4m0MZPkLBCr7lvf9pFB1XA2kTAXj3KO95Fo2pp5H1cBZVlVgdn735PmjLkm/LY0CWwiu
ro9rYn9+FTLHxLi499pUBI9lQG14xghSOfVT6oKYIvL0XQfK6sRhzdn18XcdiwwIywodgSyDLVzH
/7PUrkwL5muRO0+TU0JfPuuTElA0kE0Xo6l10pbYMkAcqzk0enh8uOn1Q9Eg8Sk7m7ybKoQu14ak
vPrseTuZfxV0qzbWKUIlPHyTzoXfjPz08eP/MVTAUpFHQEsD4VTa/PrPf1sIUxshBjAK77FLrYnn
4ILSaSGXKynUf/ZVJtDtgOIeo/VarTxac9hvG6IuhPOj6NGjm8nVpZ56TpqIq/7j79Ll8t8q/NRh
abG4zAylefrYx4vNRmg/p1lvP09WrFL3hVRKJMkJ/o/sYqBMuhhczL7ebR9/8fF40rAgatX/w42T
9pBuPv42ntA/VQv5RP2YTHRRsX0VRTDcRrahd/THX2Udb2I2sMXsBT5tc9pM5tGAZnVt5eNgl8+q
wLVRHNIwqu4Lu6Obsu7gBsfyagqXyCzP67StfHPrDQnlgEwJfb6VBa0bMC3gbMIb3M2EgzjeoG0X
cuj7wXzgaHSJQT5+6D8mBi1h7cGnTwHT+kMi3ArzwJ5ss/qBgkTLUyA4RKQxWDORy6+0IioH6Dif
DdafExMyK/RbTct2bQ6j9xMTGRZita1nPC2eYdlwmoRHOY/6gUwwPbOcguznQEE/F4+Ineirs2lb
HYuQMxLIpOUycoVBllq6J3yEsnDnQEKazzxYbZ8eKsczS6BCc5hWEJ0gGJTHq4iMI7Urco1HoE1O
Px+iGaWEB2sBXm5Tz4pR8v9kfI5bKBa7Eq1c2+M7Ee5+lWr9bd22QKqCmF3xCBxer9sOuvZy3acE
QbexDfpv3kQhqTFx98zPLwWAnPaKwKD0Tj5eIccTRdcUVBcnBG1Sz0Lj5/1EjQBDhzGMnb8p31Fl
gXRFQTfAoYgt+/E3HY+y7Tkmb+uYgm+jjny0JHJyqMCxMutvEKUC2JQsdBUrzShqHIbE1gnWx194
JNkktF7SG+bBo8NHpfX9qwF0W7h35/bvtqJPlGxb4A5EBMQPM/MatQ2Wf5BhIZqFa5F7kEs/O53+
GFyf816rpwFEFry6/f4JKKgkhSVFhcEc4o3Vll4W5pMUCJMw279F+EOb6CwSoIgOdX71jwxMOcjE
S78DxXcyvg1OmXm6GsqGmrnwapiLJNZLEVTsa5WPaBZsAqczAlwVrbzjqBWjp+PKAe0XQItJZGon
F4eLnLC9Ez11VmtsJ4Ru4Q/gIBuQ99od6JqhCfDeyw2dhqhB6QzF0LoKdFzSRke+vkxJAxA/1dGw
lK3kscRbL0uRBXPL5Lmt84ssgCZGJGpbOq+MMvyCKHCqeGT8gzhrKeLbwzToemSFUeTpx/P/x4IT
ro2knIeHOsD9P5Z2TxKeGLCpv9dJ43C0xrLT1YIQi3cOvF/dnY+/Uu+W3y9CHZWErycf2ugIOR2t
ca4fZKlVMH4PY1+X4/s09PMLD3/33Lg0lckTrNwi7Kk3TFak8yejQPDls+P3+M0daGEmQYZmz7Dn
7KOrqgKYNTKXyfe8plNwmpZtV97b+Wi357bqPhHuOl7kDnmMcCiq+k5AFHCMJfOxLUgTqdTfA7D9
5QH3Fr0sskzqJOTj4bWPtjSfHggfQLgvuM8c5/gOjsfJLIpqsO8rqLrBJqLS38W7mI4DRaE0Gwmk
VjS8S/4hqG2yLifNf6au4UEcR42XfPaM6oDu38sR0CAlt8XVOW0acyWiFcuuSOos0RXgydAVM3zj
8dk4GQJfd1Tykkbi3WBYDi9n5B5hWxwbuqlqDQgTUYCw4Lk0J4bBOVrsqhpJ3k8sz4/GmzEAx4SE
LPxWSBl/xCGeF3dh6cMt7ctMB7FRTVcvX2FMQ5Hp4/HWtMDf17OeUw4vvP+Ab9ECO17PYw0mUlpu
dBe49et39TBlLrU/hb6aOOo5gt567wUgHUahmirdUPj1Uzv0uphmjCaD6xGmcHVTNpGcdHaJatB4
YuQZhqvniq2KCm0qy3zco7tCbWELJpNKUoomBhn8rx45jVXdbzVQI2HvLIG58GdDXeoJX7yMb4Ga
QMwp3qp4g0WzoNsYXqJnMrMI8McViql63rs21T2YX91mdiRrN6M9yL0XRRQEndVslSPVwo+HNHg/
fUJoDqZtap6lx134h/xYwxsMgSmjH8XgiG9ZW3naJRU1cD8PpEs7DH9vgGfh2RykRbSRLm6CJbyr
B1TooVlVQV+BL0CGODRm7WSXdM19RKlHXcMMHpJ1Egw2sWl2U9KV/jFIV8mV3yJCsabt6V+B563P
Eki9F9xIyaJlZhCUNmBFfF2IzgZIL4DmEPEAQoq8k5c/GIuB53CH3dy4VmF77XIrISaE6MWFmNth
08m52RJpFg8JkTFUc5uGWiYRduQSGel2d1bxN7mIB8vhVYFgaUxr48hW3Nncz48yqS2clVs/odoX
K7W3cZO4Q+Oof0gdJwEHZRputQGeCnu8D9FsMWT7xXcx7KSM2x+yqc92dNRm7RcPDmM9jWEKst4t
h1MgyFuwwAO1zSTLvvaBjzJYEOEBB/2ovluynuqxC66Vwrjhrk3fvHG72Xyy5079jUcWDje9B/tq
8suzXKh066Zz+omQ2vvDmgVBksZh5hEquDaBwtFhXVMpFY0XV8/MFzIldlRhrVnU8Eb91vTvP1l+
7zb025ehLwggy4agyle+j0jAexLatWH1DPWrBCM0mXdWRSsCFH9+MbhOT6kkrssbuuki/yQe+2Pl
v74mWB26mxzixziw3lMYdbht+dxUFTUep4DTtisdC+Dbxy/5+kn/vIZf39K1bTA6CL1yIR/XWyYb
teOBDPTZQud6IP7guljV1AbgXiSFuK3sMrpNVWRgFFh4odw4g0wRzU89H/HQDtgXYD3/qvXb8LQy
GnHPfauIk/qiw1qJ4MXuqhJNmg4pV9T6qp9lj9xeRSfjZrBn+2uYUdJZWbVlQgPJIbWUKEkgTl/6
FDpz2ta4WFCDbsP5Oavjjq5b3+6s2DMfzalDXYH5+yQWOgLhMSQ6DCAMYlwgUtrHIYFlwOVwg3l5
dns9+EnqJHsHQ+nDtEyPlRUW3x0jnDa9HdMfbJAiOLjwV6rNxzPj6cX8bmaEBmtq6BRWN1zjRwGS
lUclnbZEPMc9PTYqzzCfpwD90g0ObEsHJQqeiSg7lG1gmZU0RuvyUFPivUB7buhWhYiNq8WK3YOz
zNSYsTD/u0xpPa3b3LjAlFmcz868r5zSuaNdUFzVBpO28ukhz+ulm+hQZrWK1kKGmgRAnWo3uunP
2c/SS0egRQFzyTukcS2vSq8rtHOb6p/mIunvTc/Ob4wq4ILwJ2vcOXY39iunTeO7sQgTbAsahKUw
foBzOHQx3TKInhk9Q+7EL65nBOdpMrtfLRpAcGzy3Js+WfZ67I7H1qUQJ7ikwMnaev/9llT2dE+Y
dxGhFeR6lwb6hA8ydWbkHZrKvLRGzQj6eDqP4NWsKjQFNOqWLB9xD4pA778SiaCiLbk6XzKZuadU
mI0S4u9snFHTz3b07DpOeoQOn6VjFg9pPHXnaRqaN8YQOruPn8X/c2kRanJ8vror+dYxGLDFAV4F
MU7O8UQvjry9jv6uoaUPm6acEQI07ZxiYFlDNUcHJZk3WeJ7hwQ47IaSYhgieoZD+6atffEt7VBr
p0tCt6kyVHKR+6k64O0wXfp9Ep/EOH+5K7Q87HGloHC/epKV/aqFL7AOEHqRe4Nh2WV5Z1xgzaxN
y0YBC1Yl8/U8jVxnGVI2uxg6G6RrK83PSxARRJROOcS4YBYYyA9jBtwBfMCDN5CaEouoLx1eFydJ
WTgtsj0gy1iJdFbXODGraydMK9AJ1Kkmmv+0YDssLOI1kiPyYpShQjQohfu+Zvxq6wQc19juTfRL
vqJCn37rocf9dFM7pSqKQuZnNeI/zx9WCkLGxO4W7KE/SuCODWgA94v8BWVsU6zCEX9WAFEzDXam
jJxKPC+qj078yniah2xE7sgfZPl/WLBQIAibHZCrcG2OFiygQoWbqCheotKf+83rhPhLnxTnaeF3
O3MZwrsGCsBu9pNoK8No+p7AopWsEzRjPl6xR7Xs190TaAYONUxbuwja73fPUvbjgAV09hIL0//S
+Ja6tQvD2Ah6IGfci/1lXzTdqXSr8gSzKwuqmeAiE0U3XafojAJIrsbhPDV65yfI+cZbBciEffnk
Kd/nAPopfarIHlsczDRJ5dGQodk6l2Hj9i80iJr4nsjCU2uK7vOqV+ZwaftDTvtVLX6wCVqv/pkg
IJFjZWDLcQ8vXT14YRGfm2LM7204lDQTuQUQE2oLhjvOxNptQEa8TfT/8yzuZvnyP//9+FziIpQq
kpQf3e+KMJQydZL274kWh8fxMU3/xV/5B9PCc/9C8IWKPhEpkanPonxjWhi42WmBGXYNyb7Hr0CD
+EW1sO2/iC24CkBGw1+zAwqev6gWVvAXBADq9OC0Ba2o8D9zCni/GrXVHHSpUJeWEdGHPaWj6d8u
OUoexZIBNPmilJQI+C6lmkHz8ZzrpSjDc+nG7U2SFi10T+REkyQ3bu0Q0mPlol6+LtIA9RM1wfvH
SGbcYPax7kJDbr0JwVNqWHyOb6AgsEJ1Nb3OWnD/K0PCOquTKd/1hFdbSTn63DYI1hEbwdSEAtm+
tuf8dslwwgoxHF4lltG/aFdOYJEufivGhCfJVBWwCxPVjY+gLOdH8KRzuoH0Lqw1jhtoarR5u+xE
YSLYNBvyqbeT7JF+0XyNdTzaMUADvs/t0qK1TM6wdualexna2FrZEkHQmM7TTZz4NxYiqejlFsq+
7zHOzT+J4V5zhH/GGa9T4PuBYFaxUAhoQb+fgpKCSWZEyv+ytE544jk9TlP2BI8LxCob2bGbTqxS
uwyvuXrs8woaTLqSflB76xQE435JuNhIi+qTcOmHiwVbo0sbkbVn7kHjK5ApdZvomxdGXHbRex2a
uUHSFQ9FEQX7OGnlrscW6yoI2nuEXr0DXM1zEY/2nZ3Ye5GEsH/95um3TXL99na/M0bCo8oTvoy6
Rk6jE3sx7AyOLw5JeQSrckkkV5fRd0vPfkxH6BsNBSxtqM4DX3TaEyqc3dZFgcNelSCadsrJlgsg
5uaTzC2GIfTG6SqmWX061o73JZr5t4Yj9QUsmXUWG/Z4lfQ+gD58nq+9IHqgFGDvwzQtHujuD2sf
nbhDWo0VNJXW2OeD42/muu22i4k7FsB9czgzF+e58vvzETrmAR6Qd5iDlnvDjaAKTVBgJw+DIFOG
CXTX74UM6bS79fgDN1mEPBDO+CGBYJ+AEcQktkNQM0JAHt3BfgcefrplU+aXYkBAuUBE+JA7z2aZ
Zi0xduujipAtQE1dzPgwj536TZrSgq1FFu7NpSVxSrEvFBUyl4ASfMoKVZpdlInTnIMksvGmquRL
UDQlvJ+xRScRIYuGFEVY9OyVOoSTTM8oQZsXkVbVDCpruEANjpeznR4RoCZZssPcJlm4XtzYvqUP
OF0p2KTnDhjOHcWk5QAAmL1p5AtuI6P66iaqeQrJ0s5dwDBrM56mTwqk3vszixJPQP1M1yst5zXx
dt5vGDseoigehHGb4A9+04VUcAza2A9EgmDaBU5iFPNZO229/BjtYFmrTsl57Y5z8pxh0HspfTs6
Rcui+SoaV27gcZr7JpDfkPXON1Ddy/uy4VPyAZlKbTxe7Qvm/ryOYJGZXbxslRdPWzSW7dvJbHN3
ReEmRBvLmC/QBQdJCRJ2B8jN1gdqnZ+2nuysrdcZ9jY1ezzusmmYLtu8Xm5el63MGlAuqT9ftI1n
nVuyjhCmC8xvgVEqsl9LfcWrorlMVYpKHKocxNUOwi1PlZnvmxqy9xrWRU83ou/9vYvyptjmQRJc
BSY0he3HW/c1tf3neaWHH0WagDDLRxmNArLe2r9dGWNjKSNe2ujWbqUPBRijktXcNsaXbAl5Ayuz
Qa03yrjL5pRI3UNUBPJ4i4vdPqBQNgNYnRgZu2ii0wBd7Md88NsZZv2IOpm02uh76yL4tyIZsjCx
6o1PMpt/9QKuvl6JnLmX6aO9f4FqyVVrJbG4Lfyl2xLxT5f4YsW7Bv5EC1eVcyai4HlNlMkRUyWe
sfVpCz2ia+idWaMf/WTvORzMc/3oTMI698E4ngJf7ZEQLYLoDgVoijBJFRfBWxz277nH76tbr4MP
/xLYBnmpJtUfPftYIru2uKN3W/eeh6uBUtFPVnOE3yX60jRZ0+Uim9R0VYih2nfop6cAiSqEKmQ6
nNZlkK7H0G5PCm9sT2rRGHdAD8N9OLodKE1kvK6WQIHWsHn/sQS3vOrUqH4C6UIePUzdJxWN/Ym5
LMGwznFZve7dMa/2YhDtGtr5sprslmOo76OvNny/gxEYwSl9Lhs0tfB3hXLinSyS6TsSc+hSjUN0
ks5Ju10qUQXrDvWJF4qWnFd26RrDWknb2i6OpF9d5+CEkcoGa9SsnFzKk8Idou+VYKsTE6A9qrde
FBrxc4v+ybAFhsXjIeh7ukytfUuLnAylzJwB3Z8meTYRkdllZhJ9Z+UNL25R6hNED00motM+rZYL
19QuPm7JySfT1lzNFMKA69kLuguNnyIdkf1AvA417jiZEEWw1brFjWBtuIV9DkFLYV9QTJeklNwl
H+9CgkRW6bttCDyEmAHZAe81HDwKGzirgRDSOrilJ9qJ9WyywVavZzMk1GaPWA+1EuSwESheYIMR
islH3+6Wm8XiTNrGpTpJqMVtENouTpu0UCPKaWaKcqyRpeUqjqtd1+R6u0I4f5opPtxrGMiTPbrD
S58K19hAaSzFRiUB0sRUZYqLAd7Tljx6Zh24FQK0hVNExa6wUPVfoQXXH4LYmDbzIsXJ5Jb3+Hmj
soOa/VysDRtkb+MbN1RZ53GjerN/hunAEYl+DmWEpj5M1oLeG7v2IIpUh5x6XuWYdl/VlB88Ix/m
zYSANhLu81dLymqD3SetKxNhOoSK2BCIs7JYM1th5BkE4gc1GGSlgfKf1lZmHpYQ7O/KB5q7Xxpw
9hcYL7rhWvZ58sA9kD4oI0OoY6HXhU9fWmZfVeCGwAfhpMYHdD5NPB4dToOVAgr5bITCujWGUQc4
CPWemogu7A34d5t2oUsLLa3vtt2UlCavm3PkFbBxTBh7Lf8edVDRVnNiL9E6AELuYrduVXcxAP+T
yHS5dRYrc54SWJHzOrZ8mZ8ZXafDn3C+QRG3NrZL3JhPJfaCiEo1GBvOnOzm2qgW6zz2xvx0ZiEE
lFIQLAc7l2D7YDnONwuVNZQezX65gScBEcHCNOm2JbY8dFq4dKUgW/3EiCEA0rgYyFuXuHAEfoTP
n9ku49YdhhBmkw//DrElsRpbnFNWOEo4NYK7LYprXm6sPBmZG+QMi59CjLdd3WjRBsJWXE+hcsCk
zstLIcrk2i7FuOYyCBkZ1ExuXjfS/2e2n2S2FG10RfPfZ7aXhLnJf20e87p7/D2//fUXf+W3of+X
R4oMR9qnswk0iUz1H/mt6f5loi0QmjZRAv8gkSZv7JL/+W9XO+GRW/LHGMmQ5BLi/cpvXe8vvNS4
l/lrlJZ0VvyfGLcLvv+3YxJKIRACvOFsAZsb1NZxh4b0S9LEEvb5YmJauexTCHFdtKltc1XO6gL4
briVJTWg1RB4WbOiwrR8N2x8cQmurYMapHEe8ewoMRslTisol0FhUBd1XB2S1ulPwfUjs1iE/lnd
V8aXplJQN6vYOOvSwIJOVvpfhkBO91kATXTV16i9W7KpV6XKmrWPdgFSXAtkPryoqlU4RMgCNmG0
5rmRVfPiA6jfCx+8xSkNbBoNTXQzLs3VpOoNKAKT20lah0bRXyWlytei8E9pMNPKh+aQxM1z71kj
ZE5JjWlos3WL+dFF1MbxduzMzTSYKIqjAtsUythGOAHsZu72PRoKGKXE9t6ovOprSAFxC8c2BR7j
boupvWrz2d0aGBs/tnbn7ApR4hjhSfS5S5/vLy1MNWbkVyEIhYcZMdRbDI5rfGGs5SBzO1wDg2ef
SzkcEHS9aufQXDcqX7aoOlqrnvB/5ZoS7ozpORv4Y95qLPsJskGhTvNUXCRWiDKtU95qX9JtF4l9
yN0iCUVWUWFT6wypO7hObG7syNwbaWZBrpkfvG6Y10OnX0LmMGx6jAGKuY/XIOv8bRH0TyXkKWea
ylOJsNiZRD5h7aDv96pjmBZy5y3/y92ZLLeNJGH4VRxzJwL7cpg+cJMoL622ZbvbFwYt0SRIECAW
LuDTz1co0CYgye3pcowRU9GXluQkkKzKyuXPP9OYBiS31w8BKfVTx70OpsFNwZjcgb82obI+TXsf
SitM+pZOIE8/Ng1au+NxbNqLgCTIppyYyXJ15622p0lu+Psh1i8d50fDGZtwBg3zI4Vi2tOI1fzF
1XHnQg9LuWwUGKtPWwZ+v0x7/gRi3s0AxzYd7vLsQOlvcbW0YL8OaH4eRlFvtF6ldxBFfPCPp1cr
8wBv2961x7041EeGflpeedvNjAL/p1Va2Ff032SDAznikR6sejcpADkbvDgw+MAZiukQJHj67oEt
4WeLP4JklYwh3y4HJtNyBpCvD6B0ZL5aTpudUTiTlKadT6V9MgbrLH9JCuPzqbSPQMt9qMDgnr92
YsLZ0yn2AR6wF0K6QIYek4Kvl3Q1Eu2Xx4Ee8bO1kf1Jr8wGnrDjdAhvGf5gUqZX5LntUUKdckyr
NT1z1up9ZrqL1zRMbsaW/3kR5PrNcQHBI+iK3h2dvHAJ71woz3Abwreb/Zq5ULmr9xl0V15twyC7
0+MjbSFeQNKJAfZDbrjXJAujsb9aH0bmdOmOGYAMKyz1oFEMKrdfkLC6Dd3sNNJP683IyP3lgI5T
c7gsrJUI0N2JwSDXAaOZ99cmZH2Fs4d5uKfvhj1zuX2/cyy06JNCMG1ytoz7ZVDtoaIJTBjh5qz0
9+UUFoiCNCInNz2NIVj0BvCWM2HgtI7frXtWeQsiWL8x8NCdfuC6S3z73no5crc+s+GLjTvYwb06
ssqcEdFutnvl9WJwDm7vVZxQnk1on+vZ68/h3l0OVrEfTfapx/w0f0/K/IQ+t6fcgdQ+WvWhZvwC
b5M/xGFzbrb7kwm/avFO98PJLt67N/7Jw0/OnLd0K6egsCFRXgZHKFIOkTu07SP5hDS43xXR25A0
w9TY3UZMEQO9Gxq0TPXmG/tUjqPs9DIrPIir+fucyeMHKB76sR3HY6qU2WADheqwnO5JB3q4X4Yd
ztJkwQQl//QuT0zqnMKnitZer3/wdzSL637JOJXEHGZxypZauNnr0vTGu405C1IL4EK4suCByMkb
AbofbDzIXHH/8LlXV0c7ne+pY9GeWk7fONnKutIjw7iZwiIzXkVMWFuL0UEM/94OD8HGv17CXplE
5ifXzV+taAab5M7xg3/IoaQP3WIQlZY72elhfBcE+48RqJDhduvN3eXhMNjTGjmgHfCOztGXHj0g
b7a+yQjRbMNI6yR6HXmg6PXsNoJNBgwJpHzTNP1C2xb+U2BP+85pl1zZlAKGEFGuRumhiF6VEeUo
uC8Zd2JNg+toBQmTtfwUlH5wV9rlNWxyxsuTu9qNqbCn48KP9nTb8Inx6XSX7u3wlk7DVyuDS+jY
mzKV/kBX5dpYROOMwLOvb5x32zVpCLdIw5dlmk8WWQrx097q9RfFzoQ1l+sF2kv3r2h9/PMw3e2u
vdJ7SHbmvr9cRMvxjnLvFeim3ngRT50BLHzB71QJb3XYbPopSTEe/PB6C9HDoHBMgMzTt1BmJKOD
G46PaQi/h2tHE2PZ+wiObNVPe8cHK9zCwQVR6MSnMRdbE9KkNJ2619jf8Ga5tw+0RWLlDn5PzKlm
lDw5MusqPFkOLU0HawwrIJOe7K1xtfBWHw/gFyannn8HeIXh0JD/bXuLL1Zv64GDiaawVUYQR2xd
YwzXgz8yoCC+8bcQbdM6GEOOl1CVcbNkeAAmYMWfGUgdF+/tEC6QNXu2lwbx9fHAuCx4BYoUmooP
xRRSEo5i6uYrQAPsvo3/O3Org8O2z6jUtThkyYqyrHWd0ma3Z2yAyGS9t3aH2HLX/RISYn8xot0C
6w3RBmEK5ceY4UdvLXvjudlf9NfGp/gGoGjuBYNVQgjk9GMIsBm31I+35MIzia77v3Gv6xcZzorZ
KC7CovxjN8/Kt/McGEN+djzFb2+TMC7ukn/2R98X9GJeffLfOOx0S1Cib/jr1TNVD/w9ERHdL8Xu
gTKXJWpHwAIN+LleRDih9c97nqeJOnIA5DSolowMLpTz3Ot//82kHr//N997dKmYycO//wVPIQkO
tbenEifonKBckS9J0HGphADmM3pSHHKaBCcscm984P9eCfcECoXYhEwAaswfN+12xPbMDmhJuNgB
geYI/Lwok1eL/GFDBwRm9JwBeIH5SqzubQRd55nVNoKpea5LaVHgoS/f3nc16lLklwAPyPWLdsCz
9WhyfQS4am/vaaZju2DZqTeKxbm6VAIdgRqDxQWoxOimEozAlkdTps2/Wuf/xhLaWgXaBDsp37G1
EwzD0NgidLyQ26iV9EtswbM7AdoWZYMosjBk3U0B7KxWcyd4jkb6hu5SJiJW61cZxGeVQGKnjc54
xiK2RFxYRO5EetUcQWt6/qYbx0F3NAGlxyZ2zRjQjCLSWUrWwPQ1ygcgiUGSVQuBl6/vcyn6NE+S
i5O/75wWoJ7kIldSgm1ojoCN05whX7JlEuFEJaKk983s3AkQ2F9sl9rrmxowIxq7wBJXq+0UWDgN
pGvZJPL38sz97x2j1iG+8A45uz/oGrVkXBgCUwNFb1KvEbO7WK1NwMwv28ZvssEXVqtzJ8GgLiwf
6p9fjLatEQPooJ3ry7/lJBuGrbkMPAMY3MGz4As0pdpZ0DUgRobNhSDvvNb7+4EGypVaBwN45Ko+
sEtnQQyrU9SCBT0037/ApH19y8at4GpYQxoOAChWq3thggt5hqoWfO4+Acj36mCpZRECn7NCuERA
JbUkDXGH9gL9daaygxRoILxBLZv1d93yECpX+TzPUBy+Dr0/XQui/0vJIlieBjsKzWSCx6BxCJgP
CfoJ+KIrv/7uHYIAt0319XUNUCq3v1tfCMSfl1oIDLIqgq/Gr21F57RgimBfUQt4iKCwwWPXkZBw
OS+1ADe+I7CsImSsVvecAwG5VdWCwwQAERZfGLxLLbiBBim9AbS3q9kjMKPquQODsFj05hN/Vat9
LWAwySFxa9RZJOmTdMgsQpSkHDSIXLKwi07LHniu5tHbwmiSeg907iRgqsRUC6VLQUSMZMjEtSj3
QOtSDAINoyk2wC/OJbfCnW8hE7AbW/VusE2NRCEhEVD+p04CVhFkEAnVerd16QiQ5lT1jIiVfNGG
R0FFGv3WpeA7pA10vGjhS4vVubjZJMerGivYLpdC1Rdeb/W2ObQ1epMtUlXykzq1CRxd9fUtckOw
mEFHJL9jkZ+/vBMJGMkhY3HpFa5WBzeBo7wJuA0g/aJwVg0+5z3b9pA0YjWp/OxAdVALQBRVbwXK
qOQQGan7dCINkhJyTGibOWvVR3XpLHBClasqeD4O1FoQscjD0DKI8NZxGByuA9H2xZIRere0IFrV
1HwDS4OXjXDpnE3mmr20CCJWEOF01fAntNA9uwi9l7IWSKRZvKIDCLVaLYvgkUfEaNJEWdvNDp6I
Ci2stBcsWwMTDTshQOdqtfYCdGIaODQUJdo++agOnQWLrlTluJlvGQY3uFPPmcTmWeB2JLVCAQou
37N+uqUFGsVc+dUoJNVNMO10awlkwfktGxbBIbsA3oTQWR6G7t2OELyrasGikErDpvf1dsDENLRA
ah1SR9oK67PSOS2QPDBkMK+wF7AIKJOGf+ICsVpawFrS+6/jUddJqw5ZBAi1lDFotq7BtO4QMjyN
QKLgzHQv6iu0ksjVNbuIFgLVyFmcBcZhUHSVBqFdbAxIOnMt6Ixo6awWMFfqnhIs50BMIJA5f9eX
FgFGbw00HsyenbscGUVoqm4CjoIPLP+cInpUcQaVCT0HHUwciGp1LpEoDKJqUtmyAKWSLYTV+snL
0RdaouhOnUlqoXvXAuyhyqGTA/SQdCEsLFILLXcZaKIY/wldzDdHsluOEtFOneFRuhwZri04tFt+
Mggc2AYYSYqrXK3OgQ+g91GuMolSo6D0IZUi37IVP3u+JqyFzWSIzmqBHkvVW8HDQ2AkBRzf8i3b
HlJ1K4jKbp1s6tzlQGutMhCFjBoQZZRALaVaLS1gFl0CSyLHb2azYwbBZTqL6l4gciJvbkKZJrXQ
OhHUWPAQDFJOcCdV68e9xR9wrL92gAyguHoYiTaNcJ4/1SLy3B+cex8e/77uexDNDQLX3/hD0Qoi
P1sWbMT//9Yo5VSJgotfnhMH1efU/7x+wccf3fis81udf3gdzrNZdr9kxJPoh6kf881sQwMJY+U/
zzazy3Zwdh+2+tuTPCJTY1PKC+FvBD89r/75zpgfk5uFEB42H7hCjys/cLZmXuosP7/6tx4VVcmD
WRR+SbI4bDy1BP4ry06iJJs9JJdPLTHU6pKhlbwvQpo4G8IrcK6q8OE8gmYvm19Klvh3Zck159+L
5MuLQQJTxeem2mXTleqnjNF6+ND4Pmvstqrkq3mSLZqPTNAksLCqkp8nNlQ8kpOH2bKxAWvYquoD
T6IopG+5eSJxErgxlEXHD+GsZUUkylJZcnJobgsJ51YV+/KxbZJ4SGXBCNjdr8uzTiuzJ0F2qqJf
JTv4y9pqlgg2VdmvZ2HcsB5UpAUaSl1uVkaz+OEsqbrMJbhGXXSez+6Xu3xeFI09XQM3lOWH98zi
mTX7CyUoQl00d0Hepo2RUAN12Xke8t92GzaUblSV/J8hPdllbdGiPK4sOomL1uY2jarkrCr5zfxz
Nmt5TzXGSV30fta8t0gAizKxuuDDi+vZZpsvw+a1jnyREf8Z8m/mWT5vWCpqOaKu+TOEv54fw/vG
NYZw0Y31M4T/lWTrs6TKpMgalLLoitFpMMsSbsrGtQOnkyjv/JwPeJ4yStFz+H0ZNjUuyxGqT/37
OsIjaUY1dY5fWXQ2X7RbuKu0uarg23kcQ4q3n7XChDotrSr+7TJ5mL+Y5I/uNgmlVhX/LtlBLfbU
RqwTyj/nAx5vxLqApyr+Du3PmYfTcCkYnyWywOqyj82osoYsq8p9X8yW56cTNqVuDVEV+2GebbjZ
GpJlIlhZckhk09redZJVVfTHGfdOvGDme/O5q9ylsvB5Xrz48NTDy6ygsvwwv0/iPGw+u8RqKMsu
E4jwFw2tyCze9yU/lWn6imV5nH8604I89c+ayTXxF/fRfJb99h8AAAD//w==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8.svg"/><Relationship Id="rId18" Type="http://schemas.openxmlformats.org/officeDocument/2006/relationships/image" Target="../media/image11.png"/><Relationship Id="rId3" Type="http://schemas.openxmlformats.org/officeDocument/2006/relationships/chart" Target="../charts/chart1.xml"/><Relationship Id="rId21" Type="http://schemas.openxmlformats.org/officeDocument/2006/relationships/image" Target="../media/image13.png"/><Relationship Id="rId7" Type="http://schemas.openxmlformats.org/officeDocument/2006/relationships/image" Target="../media/image3.png"/><Relationship Id="rId12" Type="http://schemas.openxmlformats.org/officeDocument/2006/relationships/image" Target="../media/image7.png"/><Relationship Id="rId17" Type="http://schemas.openxmlformats.org/officeDocument/2006/relationships/hyperlink" Target="#Details!A1"/><Relationship Id="rId2" Type="http://schemas.openxmlformats.org/officeDocument/2006/relationships/image" Target="../media/image2.emf"/><Relationship Id="rId16" Type="http://schemas.openxmlformats.org/officeDocument/2006/relationships/image" Target="../media/image10.svg"/><Relationship Id="rId20" Type="http://schemas.microsoft.com/office/2014/relationships/chartEx" Target="../charts/chartEx1.xml"/><Relationship Id="rId1" Type="http://schemas.openxmlformats.org/officeDocument/2006/relationships/image" Target="../media/image1.emf"/><Relationship Id="rId6" Type="http://schemas.openxmlformats.org/officeDocument/2006/relationships/hyperlink" Target="#'Furniture OF DATA '!A1"/><Relationship Id="rId11" Type="http://schemas.openxmlformats.org/officeDocument/2006/relationships/hyperlink" Target="#chart!A1"/><Relationship Id="rId5" Type="http://schemas.openxmlformats.org/officeDocument/2006/relationships/chart" Target="../charts/chart3.xml"/><Relationship Id="rId15" Type="http://schemas.openxmlformats.org/officeDocument/2006/relationships/image" Target="../media/image9.png"/><Relationship Id="rId10" Type="http://schemas.openxmlformats.org/officeDocument/2006/relationships/image" Target="../media/image6.svg"/><Relationship Id="rId19" Type="http://schemas.openxmlformats.org/officeDocument/2006/relationships/image" Target="../media/image12.svg"/><Relationship Id="rId4" Type="http://schemas.openxmlformats.org/officeDocument/2006/relationships/chart" Target="../charts/chart2.xml"/><Relationship Id="rId9" Type="http://schemas.openxmlformats.org/officeDocument/2006/relationships/image" Target="../media/image5.png"/><Relationship Id="rId14" Type="http://schemas.openxmlformats.org/officeDocument/2006/relationships/hyperlink" Target="#Dashbaords!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5.png"/><Relationship Id="rId18" Type="http://schemas.openxmlformats.org/officeDocument/2006/relationships/image" Target="../media/image17.emf"/><Relationship Id="rId3" Type="http://schemas.openxmlformats.org/officeDocument/2006/relationships/image" Target="../media/image16.emf"/><Relationship Id="rId21" Type="http://schemas.openxmlformats.org/officeDocument/2006/relationships/image" Target="../media/image1.emf"/><Relationship Id="rId7" Type="http://schemas.openxmlformats.org/officeDocument/2006/relationships/hyperlink" Target="#'Furniture OF DATA '!A1"/><Relationship Id="rId12" Type="http://schemas.openxmlformats.org/officeDocument/2006/relationships/image" Target="../media/image8.svg"/><Relationship Id="rId17" Type="http://schemas.openxmlformats.org/officeDocument/2006/relationships/image" Target="../media/image12.svg"/><Relationship Id="rId2" Type="http://schemas.openxmlformats.org/officeDocument/2006/relationships/image" Target="../media/image15.emf"/><Relationship Id="rId16" Type="http://schemas.openxmlformats.org/officeDocument/2006/relationships/image" Target="../media/image11.png"/><Relationship Id="rId20" Type="http://schemas.openxmlformats.org/officeDocument/2006/relationships/image" Target="../media/image2.emf"/><Relationship Id="rId1" Type="http://schemas.openxmlformats.org/officeDocument/2006/relationships/chart" Target="../charts/chart4.xml"/><Relationship Id="rId6" Type="http://schemas.openxmlformats.org/officeDocument/2006/relationships/image" Target="../media/image10.svg"/><Relationship Id="rId11" Type="http://schemas.openxmlformats.org/officeDocument/2006/relationships/image" Target="../media/image7.png"/><Relationship Id="rId5" Type="http://schemas.openxmlformats.org/officeDocument/2006/relationships/image" Target="../media/image9.png"/><Relationship Id="rId15" Type="http://schemas.openxmlformats.org/officeDocument/2006/relationships/hyperlink" Target="#Details!A1"/><Relationship Id="rId10" Type="http://schemas.openxmlformats.org/officeDocument/2006/relationships/hyperlink" Target="#chart!A1"/><Relationship Id="rId19" Type="http://schemas.openxmlformats.org/officeDocument/2006/relationships/chart" Target="../charts/chart5.xml"/><Relationship Id="rId4" Type="http://schemas.openxmlformats.org/officeDocument/2006/relationships/hyperlink" Target="#DASHBOARD!A1"/><Relationship Id="rId9" Type="http://schemas.openxmlformats.org/officeDocument/2006/relationships/image" Target="../media/image4.svg"/><Relationship Id="rId14" Type="http://schemas.openxmlformats.org/officeDocument/2006/relationships/image" Target="../media/image6.svg"/></Relationships>
</file>

<file path=xl/drawings/_rels/drawing4.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image" Target="../media/image19.png"/><Relationship Id="rId7" Type="http://schemas.openxmlformats.org/officeDocument/2006/relationships/image" Target="../media/image3.png"/><Relationship Id="rId2" Type="http://schemas.openxmlformats.org/officeDocument/2006/relationships/hyperlink" Target="#Dashbaords!A1"/><Relationship Id="rId1" Type="http://schemas.openxmlformats.org/officeDocument/2006/relationships/image" Target="../media/image18.png"/><Relationship Id="rId6" Type="http://schemas.openxmlformats.org/officeDocument/2006/relationships/hyperlink" Target="#'Furniture OF DATA '!A1"/><Relationship Id="rId11" Type="http://schemas.openxmlformats.org/officeDocument/2006/relationships/image" Target="../media/image22.svg"/><Relationship Id="rId5" Type="http://schemas.openxmlformats.org/officeDocument/2006/relationships/hyperlink" Target="#DASHBOARD!A1"/><Relationship Id="rId10" Type="http://schemas.openxmlformats.org/officeDocument/2006/relationships/image" Target="../media/image21.png"/><Relationship Id="rId4" Type="http://schemas.openxmlformats.org/officeDocument/2006/relationships/image" Target="../media/image20.svg"/><Relationship Id="rId9" Type="http://schemas.openxmlformats.org/officeDocument/2006/relationships/hyperlink" Target="#Details!A1"/></Relationships>
</file>

<file path=xl/drawings/_rels/drawing5.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1.png"/><Relationship Id="rId3" Type="http://schemas.openxmlformats.org/officeDocument/2006/relationships/image" Target="../media/image24.svg"/><Relationship Id="rId7" Type="http://schemas.openxmlformats.org/officeDocument/2006/relationships/image" Target="../media/image7.png"/><Relationship Id="rId12" Type="http://schemas.openxmlformats.org/officeDocument/2006/relationships/hyperlink" Target="#Details!A1"/><Relationship Id="rId2" Type="http://schemas.openxmlformats.org/officeDocument/2006/relationships/image" Target="../media/image23.png"/><Relationship Id="rId1" Type="http://schemas.openxmlformats.org/officeDocument/2006/relationships/hyperlink" Target="#'Furniture OF DATA '!A1"/><Relationship Id="rId6" Type="http://schemas.openxmlformats.org/officeDocument/2006/relationships/hyperlink" Target="#chart!A1"/><Relationship Id="rId11" Type="http://schemas.openxmlformats.org/officeDocument/2006/relationships/image" Target="../media/image28.svg"/><Relationship Id="rId5" Type="http://schemas.openxmlformats.org/officeDocument/2006/relationships/image" Target="../media/image26.svg"/><Relationship Id="rId10" Type="http://schemas.openxmlformats.org/officeDocument/2006/relationships/image" Target="../media/image27.png"/><Relationship Id="rId4" Type="http://schemas.openxmlformats.org/officeDocument/2006/relationships/image" Target="../media/image25.png"/><Relationship Id="rId9" Type="http://schemas.openxmlformats.org/officeDocument/2006/relationships/hyperlink" Target="#DASHBOARD!A1"/><Relationship Id="rId14" Type="http://schemas.openxmlformats.org/officeDocument/2006/relationships/image" Target="../media/image12.svg"/></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383629</xdr:colOff>
      <xdr:row>5</xdr:row>
      <xdr:rowOff>141515</xdr:rowOff>
    </xdr:from>
    <xdr:to>
      <xdr:col>25</xdr:col>
      <xdr:colOff>274771</xdr:colOff>
      <xdr:row>36</xdr:row>
      <xdr:rowOff>102472</xdr:rowOff>
    </xdr:to>
    <xdr:sp macro="" textlink="">
      <xdr:nvSpPr>
        <xdr:cNvPr id="5" name="Rectangle: Rounded Corners 4">
          <a:extLst>
            <a:ext uri="{FF2B5EF4-FFF2-40B4-BE49-F238E27FC236}">
              <a16:creationId xmlns:a16="http://schemas.microsoft.com/office/drawing/2014/main" id="{A90EA9C8-B1B3-A490-D8C3-E71E11070FB0}"/>
            </a:ext>
          </a:extLst>
        </xdr:cNvPr>
        <xdr:cNvSpPr/>
      </xdr:nvSpPr>
      <xdr:spPr>
        <a:xfrm>
          <a:off x="3714658" y="1077686"/>
          <a:ext cx="12083142" cy="5697729"/>
        </a:xfrm>
        <a:prstGeom prst="roundRect">
          <a:avLst/>
        </a:prstGeom>
        <a:solidFill>
          <a:schemeClr val="bg1">
            <a:lumMod val="50000"/>
          </a:schemeClr>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xdr:row>
      <xdr:rowOff>85210</xdr:rowOff>
    </xdr:from>
    <xdr:to>
      <xdr:col>4</xdr:col>
      <xdr:colOff>391886</xdr:colOff>
      <xdr:row>36</xdr:row>
      <xdr:rowOff>194067</xdr:rowOff>
    </xdr:to>
    <xdr:sp macro="" textlink="">
      <xdr:nvSpPr>
        <xdr:cNvPr id="6" name="Scroll: Vertical 5">
          <a:extLst>
            <a:ext uri="{FF2B5EF4-FFF2-40B4-BE49-F238E27FC236}">
              <a16:creationId xmlns:a16="http://schemas.microsoft.com/office/drawing/2014/main" id="{9AC25001-2D7F-43BB-9E63-8E9531C44867}"/>
            </a:ext>
          </a:extLst>
        </xdr:cNvPr>
        <xdr:cNvSpPr/>
      </xdr:nvSpPr>
      <xdr:spPr>
        <a:xfrm>
          <a:off x="0" y="270267"/>
          <a:ext cx="3113315" cy="6596743"/>
        </a:xfrm>
        <a:prstGeom prst="verticalScroll">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w="19050">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598713</xdr:colOff>
      <xdr:row>7</xdr:row>
      <xdr:rowOff>54428</xdr:rowOff>
    </xdr:from>
    <xdr:to>
      <xdr:col>7</xdr:col>
      <xdr:colOff>43543</xdr:colOff>
      <xdr:row>13</xdr:row>
      <xdr:rowOff>141513</xdr:rowOff>
    </xdr:to>
    <xdr:sp macro="" textlink="">
      <xdr:nvSpPr>
        <xdr:cNvPr id="2" name="Rectangle: Rounded Corners 1">
          <a:extLst>
            <a:ext uri="{FF2B5EF4-FFF2-40B4-BE49-F238E27FC236}">
              <a16:creationId xmlns:a16="http://schemas.microsoft.com/office/drawing/2014/main" id="{444B53BD-4BE7-0AD6-DD2A-05A24DBAA860}"/>
            </a:ext>
          </a:extLst>
        </xdr:cNvPr>
        <xdr:cNvSpPr/>
      </xdr:nvSpPr>
      <xdr:spPr>
        <a:xfrm>
          <a:off x="2427513" y="1360714"/>
          <a:ext cx="2166259" cy="1197428"/>
        </a:xfrm>
        <a:prstGeom prst="roundRect">
          <a:avLst/>
        </a:prstGeom>
        <a:solidFill>
          <a:schemeClr val="tx1"/>
        </a:solidFill>
        <a:ln w="28575">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endParaRPr lang="en-IN" sz="1100">
            <a:effectLst>
              <a:reflection blurRad="6350" stA="60000" endA="900" endPos="60000" dist="29997" dir="5400000" sy="-100000" algn="bl" rotWithShape="0"/>
            </a:effectLst>
          </a:endParaRPr>
        </a:p>
      </xdr:txBody>
    </xdr:sp>
    <xdr:clientData/>
  </xdr:twoCellAnchor>
  <xdr:twoCellAnchor>
    <xdr:from>
      <xdr:col>3</xdr:col>
      <xdr:colOff>478971</xdr:colOff>
      <xdr:row>16</xdr:row>
      <xdr:rowOff>21771</xdr:rowOff>
    </xdr:from>
    <xdr:to>
      <xdr:col>6</xdr:col>
      <xdr:colOff>566055</xdr:colOff>
      <xdr:row>23</xdr:row>
      <xdr:rowOff>32657</xdr:rowOff>
    </xdr:to>
    <xdr:sp macro="" textlink="">
      <xdr:nvSpPr>
        <xdr:cNvPr id="4" name="Rectangle: Rounded Corners 3">
          <a:extLst>
            <a:ext uri="{FF2B5EF4-FFF2-40B4-BE49-F238E27FC236}">
              <a16:creationId xmlns:a16="http://schemas.microsoft.com/office/drawing/2014/main" id="{215F60FA-824D-4D08-8D6C-59E4F29AA7BC}"/>
            </a:ext>
          </a:extLst>
        </xdr:cNvPr>
        <xdr:cNvSpPr/>
      </xdr:nvSpPr>
      <xdr:spPr>
        <a:xfrm>
          <a:off x="2307771" y="2993571"/>
          <a:ext cx="2198913" cy="1306286"/>
        </a:xfrm>
        <a:prstGeom prst="roundRect">
          <a:avLst/>
        </a:prstGeom>
        <a:solidFill>
          <a:schemeClr val="tx1"/>
        </a:solidFill>
        <a:ln w="28575">
          <a:solidFill>
            <a:schemeClr val="bg2"/>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l"/>
          <a:endParaRPr lang="en-IN" sz="1100">
            <a:solidFill>
              <a:schemeClr val="lt1"/>
            </a:solidFill>
            <a:effectLst>
              <a:reflection blurRad="6350" stA="60000" endA="900" endPos="60000" dist="29997" dir="5400000" sy="-100000" algn="bl" rotWithShape="0"/>
            </a:effectLst>
            <a:latin typeface="+mn-lt"/>
            <a:ea typeface="+mn-ea"/>
            <a:cs typeface="+mn-cs"/>
          </a:endParaRPr>
        </a:p>
      </xdr:txBody>
    </xdr:sp>
    <xdr:clientData/>
  </xdr:twoCellAnchor>
  <xdr:twoCellAnchor>
    <xdr:from>
      <xdr:col>3</xdr:col>
      <xdr:colOff>540909</xdr:colOff>
      <xdr:row>26</xdr:row>
      <xdr:rowOff>140011</xdr:rowOff>
    </xdr:from>
    <xdr:to>
      <xdr:col>7</xdr:col>
      <xdr:colOff>54428</xdr:colOff>
      <xdr:row>33</xdr:row>
      <xdr:rowOff>54429</xdr:rowOff>
    </xdr:to>
    <xdr:sp macro="" textlink="">
      <xdr:nvSpPr>
        <xdr:cNvPr id="7" name="Rectangle: Rounded Corners 6">
          <a:extLst>
            <a:ext uri="{FF2B5EF4-FFF2-40B4-BE49-F238E27FC236}">
              <a16:creationId xmlns:a16="http://schemas.microsoft.com/office/drawing/2014/main" id="{F061B797-7EE5-4544-B16B-9785E62CF877}"/>
            </a:ext>
          </a:extLst>
        </xdr:cNvPr>
        <xdr:cNvSpPr/>
      </xdr:nvSpPr>
      <xdr:spPr>
        <a:xfrm>
          <a:off x="2369709" y="4962382"/>
          <a:ext cx="2234948" cy="1209818"/>
        </a:xfrm>
        <a:prstGeom prst="roundRect">
          <a:avLst/>
        </a:prstGeom>
        <a:solidFill>
          <a:schemeClr val="tx1"/>
        </a:solidFill>
        <a:ln w="28575">
          <a:solidFill>
            <a:schemeClr val="bg1">
              <a:lumMod val="75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l"/>
          <a:endParaRPr lang="en-IN" sz="1100">
            <a:ln>
              <a:solidFill>
                <a:schemeClr val="bg2"/>
              </a:solidFill>
            </a:ln>
            <a:solidFill>
              <a:schemeClr val="lt1"/>
            </a:solidFill>
            <a:effectLst>
              <a:reflection blurRad="6350" stA="60000" endA="900" endPos="60000" dist="29997" dir="5400000" sy="-100000" algn="bl" rotWithShape="0"/>
            </a:effectLst>
            <a:latin typeface="+mn-lt"/>
            <a:ea typeface="+mn-ea"/>
            <a:cs typeface="+mn-cs"/>
          </a:endParaRPr>
        </a:p>
      </xdr:txBody>
    </xdr:sp>
    <xdr:clientData/>
  </xdr:twoCellAnchor>
  <xdr:twoCellAnchor>
    <xdr:from>
      <xdr:col>4</xdr:col>
      <xdr:colOff>425668</xdr:colOff>
      <xdr:row>9</xdr:row>
      <xdr:rowOff>26276</xdr:rowOff>
    </xdr:from>
    <xdr:to>
      <xdr:col>6</xdr:col>
      <xdr:colOff>186183</xdr:colOff>
      <xdr:row>11</xdr:row>
      <xdr:rowOff>26276</xdr:rowOff>
    </xdr:to>
    <xdr:sp macro="" textlink="sales">
      <xdr:nvSpPr>
        <xdr:cNvPr id="9" name="TextBox 8">
          <a:extLst>
            <a:ext uri="{FF2B5EF4-FFF2-40B4-BE49-F238E27FC236}">
              <a16:creationId xmlns:a16="http://schemas.microsoft.com/office/drawing/2014/main" id="{5607955C-4D2E-4C71-A841-A295E08A7D51}"/>
            </a:ext>
          </a:extLst>
        </xdr:cNvPr>
        <xdr:cNvSpPr txBox="1"/>
      </xdr:nvSpPr>
      <xdr:spPr>
        <a:xfrm>
          <a:off x="3147097" y="1702676"/>
          <a:ext cx="979715"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GB" sz="1800" b="0" i="0" u="none" strike="noStrike">
            <a:solidFill>
              <a:schemeClr val="bg1"/>
            </a:solidFill>
            <a:latin typeface="Calibri"/>
            <a:ea typeface="Calibri"/>
            <a:cs typeface="Calibri"/>
          </a:endParaRPr>
        </a:p>
      </xdr:txBody>
    </xdr:sp>
    <xdr:clientData/>
  </xdr:twoCellAnchor>
  <xdr:twoCellAnchor>
    <xdr:from>
      <xdr:col>4</xdr:col>
      <xdr:colOff>381000</xdr:colOff>
      <xdr:row>7</xdr:row>
      <xdr:rowOff>141513</xdr:rowOff>
    </xdr:from>
    <xdr:to>
      <xdr:col>5</xdr:col>
      <xdr:colOff>489857</xdr:colOff>
      <xdr:row>10</xdr:row>
      <xdr:rowOff>21772</xdr:rowOff>
    </xdr:to>
    <xdr:sp macro="" textlink="">
      <xdr:nvSpPr>
        <xdr:cNvPr id="11" name="TextBox 10">
          <a:extLst>
            <a:ext uri="{FF2B5EF4-FFF2-40B4-BE49-F238E27FC236}">
              <a16:creationId xmlns:a16="http://schemas.microsoft.com/office/drawing/2014/main" id="{C1D328CB-F46C-6B10-2070-8D4ABA3742BC}"/>
            </a:ext>
          </a:extLst>
        </xdr:cNvPr>
        <xdr:cNvSpPr txBox="1"/>
      </xdr:nvSpPr>
      <xdr:spPr>
        <a:xfrm>
          <a:off x="3102429" y="1447799"/>
          <a:ext cx="718457" cy="4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Sales</a:t>
          </a:r>
        </a:p>
      </xdr:txBody>
    </xdr:sp>
    <xdr:clientData/>
  </xdr:twoCellAnchor>
  <xdr:twoCellAnchor editAs="oneCell">
    <xdr:from>
      <xdr:col>3</xdr:col>
      <xdr:colOff>762000</xdr:colOff>
      <xdr:row>10</xdr:row>
      <xdr:rowOff>87087</xdr:rowOff>
    </xdr:from>
    <xdr:to>
      <xdr:col>6</xdr:col>
      <xdr:colOff>411812</xdr:colOff>
      <xdr:row>12</xdr:row>
      <xdr:rowOff>54430</xdr:rowOff>
    </xdr:to>
    <xdr:pic>
      <xdr:nvPicPr>
        <xdr:cNvPr id="13" name="Picture 12">
          <a:extLst>
            <a:ext uri="{FF2B5EF4-FFF2-40B4-BE49-F238E27FC236}">
              <a16:creationId xmlns:a16="http://schemas.microsoft.com/office/drawing/2014/main" id="{ED666E7C-B20F-484C-A5F5-CDB79F7E7CEA}"/>
            </a:ext>
          </a:extLst>
        </xdr:cNvPr>
        <xdr:cNvPicPr>
          <a:picLocks noChangeAspect="1" noChangeArrowheads="1"/>
        </xdr:cNvPicPr>
      </xdr:nvPicPr>
      <xdr:blipFill>
        <a:blip xmlns:r="http://schemas.openxmlformats.org/officeDocument/2006/relationships" r:embed="rId1">
          <a:lum bright="70000" contrast="-70000"/>
          <a:extLst>
            <a:ext uri="{28A0092B-C50C-407E-A947-70E740481C1C}">
              <a14:useLocalDpi xmlns:a14="http://schemas.microsoft.com/office/drawing/2010/main" val="0"/>
            </a:ext>
          </a:extLst>
        </a:blip>
        <a:srcRect/>
        <a:stretch>
          <a:fillRect/>
        </a:stretch>
      </xdr:blipFill>
      <xdr:spPr bwMode="auto">
        <a:xfrm>
          <a:off x="2590800" y="1948544"/>
          <a:ext cx="1761641" cy="337457"/>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188060</xdr:colOff>
      <xdr:row>17</xdr:row>
      <xdr:rowOff>49550</xdr:rowOff>
    </xdr:from>
    <xdr:to>
      <xdr:col>6</xdr:col>
      <xdr:colOff>46546</xdr:colOff>
      <xdr:row>18</xdr:row>
      <xdr:rowOff>158407</xdr:rowOff>
    </xdr:to>
    <xdr:sp macro="" textlink="">
      <xdr:nvSpPr>
        <xdr:cNvPr id="15" name="TextBox 14">
          <a:extLst>
            <a:ext uri="{FF2B5EF4-FFF2-40B4-BE49-F238E27FC236}">
              <a16:creationId xmlns:a16="http://schemas.microsoft.com/office/drawing/2014/main" id="{8C85D351-D606-40FB-BF11-5934A086167B}"/>
            </a:ext>
          </a:extLst>
        </xdr:cNvPr>
        <xdr:cNvSpPr txBox="1"/>
      </xdr:nvSpPr>
      <xdr:spPr>
        <a:xfrm>
          <a:off x="2909489" y="3206407"/>
          <a:ext cx="1077686"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bg1"/>
              </a:solidFill>
            </a:rPr>
            <a:t>Profit</a:t>
          </a:r>
          <a:r>
            <a:rPr lang="en-IN" sz="1800" baseline="0">
              <a:solidFill>
                <a:schemeClr val="bg1"/>
              </a:solidFill>
            </a:rPr>
            <a:t> </a:t>
          </a:r>
          <a:endParaRPr lang="en-IN" sz="1800">
            <a:solidFill>
              <a:schemeClr val="bg1"/>
            </a:solidFill>
          </a:endParaRPr>
        </a:p>
      </xdr:txBody>
    </xdr:sp>
    <xdr:clientData/>
  </xdr:twoCellAnchor>
  <xdr:twoCellAnchor editAs="oneCell">
    <xdr:from>
      <xdr:col>3</xdr:col>
      <xdr:colOff>772885</xdr:colOff>
      <xdr:row>19</xdr:row>
      <xdr:rowOff>152401</xdr:rowOff>
    </xdr:from>
    <xdr:to>
      <xdr:col>6</xdr:col>
      <xdr:colOff>484261</xdr:colOff>
      <xdr:row>21</xdr:row>
      <xdr:rowOff>163286</xdr:rowOff>
    </xdr:to>
    <xdr:pic>
      <xdr:nvPicPr>
        <xdr:cNvPr id="18" name="Picture 17">
          <a:extLst>
            <a:ext uri="{FF2B5EF4-FFF2-40B4-BE49-F238E27FC236}">
              <a16:creationId xmlns:a16="http://schemas.microsoft.com/office/drawing/2014/main" id="{CF5C024A-1E2F-C1C6-AF09-BEB7E2158019}"/>
            </a:ext>
          </a:extLst>
        </xdr:cNvPr>
        <xdr:cNvPicPr>
          <a:picLocks noChangeAspect="1" noChangeArrowheads="1"/>
        </xdr:cNvPicPr>
      </xdr:nvPicPr>
      <xdr:blipFill>
        <a:blip xmlns:r="http://schemas.openxmlformats.org/officeDocument/2006/relationships" r:embed="rId2">
          <a:clrChange>
            <a:clrFrom>
              <a:srgbClr val="03060B"/>
            </a:clrFrom>
            <a:clrTo>
              <a:srgbClr val="03060B">
                <a:alpha val="0"/>
              </a:srgbClr>
            </a:clrTo>
          </a:clrChange>
          <a:lum bright="70000" contrast="-70000"/>
          <a:extLst>
            <a:ext uri="{28A0092B-C50C-407E-A947-70E740481C1C}">
              <a14:useLocalDpi xmlns:a14="http://schemas.microsoft.com/office/drawing/2010/main" val="0"/>
            </a:ext>
          </a:extLst>
        </a:blip>
        <a:srcRect/>
        <a:stretch>
          <a:fillRect/>
        </a:stretch>
      </xdr:blipFill>
      <xdr:spPr bwMode="auto">
        <a:xfrm>
          <a:off x="2601685" y="3679372"/>
          <a:ext cx="1823205" cy="381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762000</xdr:colOff>
      <xdr:row>27</xdr:row>
      <xdr:rowOff>76199</xdr:rowOff>
    </xdr:from>
    <xdr:to>
      <xdr:col>6</xdr:col>
      <xdr:colOff>432052</xdr:colOff>
      <xdr:row>29</xdr:row>
      <xdr:rowOff>108856</xdr:rowOff>
    </xdr:to>
    <xdr:sp macro="" textlink="">
      <xdr:nvSpPr>
        <xdr:cNvPr id="19" name="TextBox 18">
          <a:extLst>
            <a:ext uri="{FF2B5EF4-FFF2-40B4-BE49-F238E27FC236}">
              <a16:creationId xmlns:a16="http://schemas.microsoft.com/office/drawing/2014/main" id="{84B6DAC6-352F-4C16-849C-46783DC891F2}"/>
            </a:ext>
          </a:extLst>
        </xdr:cNvPr>
        <xdr:cNvSpPr txBox="1"/>
      </xdr:nvSpPr>
      <xdr:spPr>
        <a:xfrm>
          <a:off x="2590800" y="5083628"/>
          <a:ext cx="1781881" cy="402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0" u="none" strike="noStrike">
              <a:solidFill>
                <a:schemeClr val="bg1"/>
              </a:solidFill>
              <a:effectLst/>
              <a:latin typeface="+mn-lt"/>
              <a:ea typeface="+mn-ea"/>
              <a:cs typeface="+mn-cs"/>
            </a:rPr>
            <a:t>Count of Quantity</a:t>
          </a:r>
          <a:r>
            <a:rPr lang="en-IN" sz="1600">
              <a:solidFill>
                <a:schemeClr val="bg1"/>
              </a:solidFill>
            </a:rPr>
            <a:t> </a:t>
          </a:r>
          <a:r>
            <a:rPr lang="en-IN" sz="1600" baseline="0">
              <a:solidFill>
                <a:schemeClr val="bg1"/>
              </a:solidFill>
            </a:rPr>
            <a:t> </a:t>
          </a:r>
          <a:endParaRPr lang="en-IN" sz="1600">
            <a:solidFill>
              <a:schemeClr val="bg1"/>
            </a:solidFill>
          </a:endParaRPr>
        </a:p>
      </xdr:txBody>
    </xdr:sp>
    <xdr:clientData/>
  </xdr:twoCellAnchor>
  <xdr:twoCellAnchor>
    <xdr:from>
      <xdr:col>4</xdr:col>
      <xdr:colOff>188060</xdr:colOff>
      <xdr:row>29</xdr:row>
      <xdr:rowOff>147521</xdr:rowOff>
    </xdr:from>
    <xdr:to>
      <xdr:col>6</xdr:col>
      <xdr:colOff>46546</xdr:colOff>
      <xdr:row>31</xdr:row>
      <xdr:rowOff>71321</xdr:rowOff>
    </xdr:to>
    <xdr:sp macro="" textlink="">
      <xdr:nvSpPr>
        <xdr:cNvPr id="21" name="TextBox 20">
          <a:extLst>
            <a:ext uri="{FF2B5EF4-FFF2-40B4-BE49-F238E27FC236}">
              <a16:creationId xmlns:a16="http://schemas.microsoft.com/office/drawing/2014/main" id="{50FB334E-81F8-4D85-9CCC-4C9B86C2F2B2}"/>
            </a:ext>
          </a:extLst>
        </xdr:cNvPr>
        <xdr:cNvSpPr txBox="1"/>
      </xdr:nvSpPr>
      <xdr:spPr>
        <a:xfrm>
          <a:off x="2909489" y="5525064"/>
          <a:ext cx="1077686" cy="293914"/>
        </a:xfrm>
        <a:prstGeom prst="rect">
          <a:avLst/>
        </a:prstGeom>
        <a:noFill/>
        <a:ln>
          <a:noFill/>
        </a:ln>
        <a:extLst>
          <a:ext uri="{909E8E84-426E-40DD-AFC4-6F175D3DCCD1}">
            <a14:hiddenFill xmlns:a14="http://schemas.microsoft.com/office/drawing/2010/main">
              <a:solidFill>
                <a:srgbClr val="FFFFFF"/>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700" b="0" i="0" u="none" strike="noStrike" baseline="0">
              <a:solidFill>
                <a:schemeClr val="bg1"/>
              </a:solidFill>
              <a:effectLst/>
              <a:latin typeface="+mn-lt"/>
              <a:ea typeface="+mn-ea"/>
              <a:cs typeface="+mn-cs"/>
            </a:rPr>
            <a:t>2121</a:t>
          </a:r>
          <a:r>
            <a:rPr lang="en-IN" sz="1700" baseline="0">
              <a:solidFill>
                <a:schemeClr val="bg1"/>
              </a:solidFill>
            </a:rPr>
            <a:t> </a:t>
          </a:r>
          <a:endParaRPr lang="en-IN" sz="1700">
            <a:solidFill>
              <a:schemeClr val="bg1"/>
            </a:solidFill>
          </a:endParaRPr>
        </a:p>
      </xdr:txBody>
    </xdr:sp>
    <xdr:clientData/>
  </xdr:twoCellAnchor>
  <xdr:twoCellAnchor>
    <xdr:from>
      <xdr:col>19</xdr:col>
      <xdr:colOff>391891</xdr:colOff>
      <xdr:row>6</xdr:row>
      <xdr:rowOff>54427</xdr:rowOff>
    </xdr:from>
    <xdr:to>
      <xdr:col>24</xdr:col>
      <xdr:colOff>293914</xdr:colOff>
      <xdr:row>20</xdr:row>
      <xdr:rowOff>108858</xdr:rowOff>
    </xdr:to>
    <xdr:graphicFrame macro="">
      <xdr:nvGraphicFramePr>
        <xdr:cNvPr id="10" name="Chart 9">
          <a:extLst>
            <a:ext uri="{FF2B5EF4-FFF2-40B4-BE49-F238E27FC236}">
              <a16:creationId xmlns:a16="http://schemas.microsoft.com/office/drawing/2014/main" id="{4FA3573F-D1FC-4616-83D9-0BA35BF98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555171</xdr:colOff>
      <xdr:row>5</xdr:row>
      <xdr:rowOff>141515</xdr:rowOff>
    </xdr:from>
    <xdr:to>
      <xdr:col>19</xdr:col>
      <xdr:colOff>337457</xdr:colOff>
      <xdr:row>20</xdr:row>
      <xdr:rowOff>97970</xdr:rowOff>
    </xdr:to>
    <xdr:graphicFrame macro="">
      <xdr:nvGraphicFramePr>
        <xdr:cNvPr id="12" name="Chart 10">
          <a:extLst>
            <a:ext uri="{FF2B5EF4-FFF2-40B4-BE49-F238E27FC236}">
              <a16:creationId xmlns:a16="http://schemas.microsoft.com/office/drawing/2014/main" id="{D183C001-1E87-4281-B0E3-2692C330B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337457</xdr:colOff>
      <xdr:row>20</xdr:row>
      <xdr:rowOff>163284</xdr:rowOff>
    </xdr:from>
    <xdr:to>
      <xdr:col>24</xdr:col>
      <xdr:colOff>413656</xdr:colOff>
      <xdr:row>35</xdr:row>
      <xdr:rowOff>141514</xdr:rowOff>
    </xdr:to>
    <xdr:graphicFrame macro="">
      <xdr:nvGraphicFramePr>
        <xdr:cNvPr id="14" name="Chart 13">
          <a:extLst>
            <a:ext uri="{FF2B5EF4-FFF2-40B4-BE49-F238E27FC236}">
              <a16:creationId xmlns:a16="http://schemas.microsoft.com/office/drawing/2014/main" id="{E019BF89-2A2A-4984-A89B-B7779B3ED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130627</xdr:colOff>
      <xdr:row>12</xdr:row>
      <xdr:rowOff>130627</xdr:rowOff>
    </xdr:from>
    <xdr:to>
      <xdr:col>10</xdr:col>
      <xdr:colOff>130627</xdr:colOff>
      <xdr:row>20</xdr:row>
      <xdr:rowOff>120829</xdr:rowOff>
    </xdr:to>
    <mc:AlternateContent xmlns:mc="http://schemas.openxmlformats.org/markup-compatibility/2006" xmlns:a14="http://schemas.microsoft.com/office/drawing/2010/main">
      <mc:Choice Requires="a14">
        <xdr:graphicFrame macro="">
          <xdr:nvGraphicFramePr>
            <xdr:cNvPr id="16" name="Ship Mode 2">
              <a:extLst>
                <a:ext uri="{FF2B5EF4-FFF2-40B4-BE49-F238E27FC236}">
                  <a16:creationId xmlns:a16="http://schemas.microsoft.com/office/drawing/2014/main" id="{3DE882ED-1C30-425B-A0C2-BF35E66E4016}"/>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4680856" y="2362198"/>
              <a:ext cx="182880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195941</xdr:colOff>
      <xdr:row>6</xdr:row>
      <xdr:rowOff>0</xdr:rowOff>
    </xdr:from>
    <xdr:to>
      <xdr:col>10</xdr:col>
      <xdr:colOff>195941</xdr:colOff>
      <xdr:row>12</xdr:row>
      <xdr:rowOff>108858</xdr:rowOff>
    </xdr:to>
    <mc:AlternateContent xmlns:mc="http://schemas.openxmlformats.org/markup-compatibility/2006" xmlns:a14="http://schemas.microsoft.com/office/drawing/2010/main">
      <mc:Choice Requires="a14">
        <xdr:graphicFrame macro="">
          <xdr:nvGraphicFramePr>
            <xdr:cNvPr id="17" name="Segment 2">
              <a:extLst>
                <a:ext uri="{FF2B5EF4-FFF2-40B4-BE49-F238E27FC236}">
                  <a16:creationId xmlns:a16="http://schemas.microsoft.com/office/drawing/2014/main" id="{1417EB83-1F3D-494C-B7A3-3D5C15E7C9E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4746170" y="10232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381000</xdr:colOff>
      <xdr:row>5</xdr:row>
      <xdr:rowOff>87089</xdr:rowOff>
    </xdr:from>
    <xdr:to>
      <xdr:col>13</xdr:col>
      <xdr:colOff>381000</xdr:colOff>
      <xdr:row>13</xdr:row>
      <xdr:rowOff>43546</xdr:rowOff>
    </xdr:to>
    <mc:AlternateContent xmlns:mc="http://schemas.openxmlformats.org/markup-compatibility/2006" xmlns:a14="http://schemas.microsoft.com/office/drawing/2010/main">
      <mc:Choice Requires="a14">
        <xdr:graphicFrame macro="">
          <xdr:nvGraphicFramePr>
            <xdr:cNvPr id="20" name="Sub-Category 2">
              <a:extLst>
                <a:ext uri="{FF2B5EF4-FFF2-40B4-BE49-F238E27FC236}">
                  <a16:creationId xmlns:a16="http://schemas.microsoft.com/office/drawing/2014/main" id="{FDCE48BA-8571-40BF-8F95-3ABDCE48062B}"/>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6760029" y="1023260"/>
              <a:ext cx="1828800" cy="14369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348342</xdr:colOff>
      <xdr:row>2</xdr:row>
      <xdr:rowOff>65315</xdr:rowOff>
    </xdr:from>
    <xdr:to>
      <xdr:col>19</xdr:col>
      <xdr:colOff>141513</xdr:colOff>
      <xdr:row>4</xdr:row>
      <xdr:rowOff>163286</xdr:rowOff>
    </xdr:to>
    <xdr:sp macro="" textlink="">
      <xdr:nvSpPr>
        <xdr:cNvPr id="22" name="TextBox 21">
          <a:extLst>
            <a:ext uri="{FF2B5EF4-FFF2-40B4-BE49-F238E27FC236}">
              <a16:creationId xmlns:a16="http://schemas.microsoft.com/office/drawing/2014/main" id="{FDD9154A-CD82-4CE8-A061-CFAC26B28B04}"/>
            </a:ext>
          </a:extLst>
        </xdr:cNvPr>
        <xdr:cNvSpPr txBox="1"/>
      </xdr:nvSpPr>
      <xdr:spPr>
        <a:xfrm>
          <a:off x="4898571" y="446315"/>
          <a:ext cx="7108371" cy="468085"/>
        </a:xfrm>
        <a:prstGeom prst="rect">
          <a:avLst/>
        </a:prstGeom>
        <a:no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500">
              <a:solidFill>
                <a:schemeClr val="bg1"/>
              </a:solidFill>
              <a:effectLst>
                <a:reflection blurRad="6350" stA="55000" endA="50" endPos="85000" dist="60007" dir="5400000" sy="-100000" algn="bl" rotWithShape="0"/>
              </a:effectLst>
              <a:latin typeface="Cambria" panose="02040503050406030204" pitchFamily="18" charset="0"/>
              <a:ea typeface="Cambria" panose="02040503050406030204" pitchFamily="18" charset="0"/>
            </a:rPr>
            <a:t>FURNITURE</a:t>
          </a:r>
          <a:r>
            <a:rPr lang="en-IN" sz="3500" baseline="0">
              <a:solidFill>
                <a:schemeClr val="bg1"/>
              </a:solidFill>
              <a:effectLst>
                <a:reflection blurRad="6350" stA="55000" endA="50" endPos="85000" dist="60007" dir="5400000" sy="-100000" algn="bl" rotWithShape="0"/>
              </a:effectLst>
              <a:latin typeface="Cambria" panose="02040503050406030204" pitchFamily="18" charset="0"/>
              <a:ea typeface="Cambria" panose="02040503050406030204" pitchFamily="18" charset="0"/>
            </a:rPr>
            <a:t> SALES DASHBOARDS </a:t>
          </a:r>
          <a:endParaRPr lang="en-IN" sz="3500">
            <a:solidFill>
              <a:schemeClr val="bg1"/>
            </a:solidFill>
            <a:effectLst>
              <a:reflection blurRad="6350" stA="55000" endA="50" endPos="85000" dist="60007" dir="5400000" sy="-100000" algn="bl" rotWithShape="0"/>
            </a:effectLst>
            <a:latin typeface="Cambria" panose="02040503050406030204" pitchFamily="18" charset="0"/>
            <a:ea typeface="Cambria" panose="02040503050406030204" pitchFamily="18" charset="0"/>
          </a:endParaRPr>
        </a:p>
      </xdr:txBody>
    </xdr:sp>
    <xdr:clientData/>
  </xdr:twoCellAnchor>
  <xdr:twoCellAnchor editAs="oneCell">
    <xdr:from>
      <xdr:col>1</xdr:col>
      <xdr:colOff>348343</xdr:colOff>
      <xdr:row>13</xdr:row>
      <xdr:rowOff>43543</xdr:rowOff>
    </xdr:from>
    <xdr:to>
      <xdr:col>3</xdr:col>
      <xdr:colOff>43543</xdr:colOff>
      <xdr:row>18</xdr:row>
      <xdr:rowOff>32658</xdr:rowOff>
    </xdr:to>
    <xdr:pic>
      <xdr:nvPicPr>
        <xdr:cNvPr id="26" name="Graphic 25" descr="Checklist with solid fill">
          <a:hlinkClick xmlns:r="http://schemas.openxmlformats.org/officeDocument/2006/relationships" r:id="rId6"/>
          <a:extLst>
            <a:ext uri="{FF2B5EF4-FFF2-40B4-BE49-F238E27FC236}">
              <a16:creationId xmlns:a16="http://schemas.microsoft.com/office/drawing/2014/main" id="{B39814CA-2E55-2ED3-5C6E-F63048A9EE0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57943" y="2460172"/>
          <a:ext cx="914400" cy="914400"/>
        </a:xfrm>
        <a:prstGeom prst="rect">
          <a:avLst/>
        </a:prstGeom>
      </xdr:spPr>
    </xdr:pic>
    <xdr:clientData/>
  </xdr:twoCellAnchor>
  <xdr:twoCellAnchor editAs="oneCell">
    <xdr:from>
      <xdr:col>1</xdr:col>
      <xdr:colOff>0</xdr:colOff>
      <xdr:row>5</xdr:row>
      <xdr:rowOff>155369</xdr:rowOff>
    </xdr:from>
    <xdr:to>
      <xdr:col>2</xdr:col>
      <xdr:colOff>217714</xdr:colOff>
      <xdr:row>11</xdr:row>
      <xdr:rowOff>97971</xdr:rowOff>
    </xdr:to>
    <xdr:pic>
      <xdr:nvPicPr>
        <xdr:cNvPr id="28" name="Graphic 27" descr="Bank with solid fill">
          <a:extLst>
            <a:ext uri="{FF2B5EF4-FFF2-40B4-BE49-F238E27FC236}">
              <a16:creationId xmlns:a16="http://schemas.microsoft.com/office/drawing/2014/main" id="{D3EF49DF-23A2-15A7-0F63-899BA88FD5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9600" y="1091540"/>
          <a:ext cx="827314" cy="1052945"/>
        </a:xfrm>
        <a:prstGeom prst="rect">
          <a:avLst/>
        </a:prstGeom>
      </xdr:spPr>
    </xdr:pic>
    <xdr:clientData/>
  </xdr:twoCellAnchor>
  <xdr:twoCellAnchor editAs="oneCell">
    <xdr:from>
      <xdr:col>1</xdr:col>
      <xdr:colOff>381000</xdr:colOff>
      <xdr:row>20</xdr:row>
      <xdr:rowOff>119743</xdr:rowOff>
    </xdr:from>
    <xdr:to>
      <xdr:col>3</xdr:col>
      <xdr:colOff>76200</xdr:colOff>
      <xdr:row>25</xdr:row>
      <xdr:rowOff>108858</xdr:rowOff>
    </xdr:to>
    <xdr:pic>
      <xdr:nvPicPr>
        <xdr:cNvPr id="30" name="Graphic 29" descr="Map with pin with solid fill">
          <a:hlinkClick xmlns:r="http://schemas.openxmlformats.org/officeDocument/2006/relationships" r:id="rId11"/>
          <a:extLst>
            <a:ext uri="{FF2B5EF4-FFF2-40B4-BE49-F238E27FC236}">
              <a16:creationId xmlns:a16="http://schemas.microsoft.com/office/drawing/2014/main" id="{AAAD301D-1EAD-911C-451D-570E97A35474}"/>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90600" y="3831772"/>
          <a:ext cx="914400" cy="914400"/>
        </a:xfrm>
        <a:prstGeom prst="rect">
          <a:avLst/>
        </a:prstGeom>
      </xdr:spPr>
    </xdr:pic>
    <xdr:clientData/>
  </xdr:twoCellAnchor>
  <xdr:twoCellAnchor editAs="oneCell">
    <xdr:from>
      <xdr:col>2</xdr:col>
      <xdr:colOff>315686</xdr:colOff>
      <xdr:row>6</xdr:row>
      <xdr:rowOff>2968</xdr:rowOff>
    </xdr:from>
    <xdr:to>
      <xdr:col>3</xdr:col>
      <xdr:colOff>533400</xdr:colOff>
      <xdr:row>11</xdr:row>
      <xdr:rowOff>130628</xdr:rowOff>
    </xdr:to>
    <xdr:pic>
      <xdr:nvPicPr>
        <xdr:cNvPr id="31" name="Graphic 30" descr="Bank with solid fill">
          <a:hlinkClick xmlns:r="http://schemas.openxmlformats.org/officeDocument/2006/relationships" r:id="rId14"/>
          <a:extLst>
            <a:ext uri="{FF2B5EF4-FFF2-40B4-BE49-F238E27FC236}">
              <a16:creationId xmlns:a16="http://schemas.microsoft.com/office/drawing/2014/main" id="{E5EE1F5C-781F-415E-A304-C2AE44FD20F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534886" y="1124197"/>
          <a:ext cx="827314" cy="1052945"/>
        </a:xfrm>
        <a:prstGeom prst="rect">
          <a:avLst/>
        </a:prstGeom>
      </xdr:spPr>
    </xdr:pic>
    <xdr:clientData/>
  </xdr:twoCellAnchor>
  <xdr:twoCellAnchor editAs="oneCell">
    <xdr:from>
      <xdr:col>1</xdr:col>
      <xdr:colOff>331453</xdr:colOff>
      <xdr:row>28</xdr:row>
      <xdr:rowOff>63437</xdr:rowOff>
    </xdr:from>
    <xdr:to>
      <xdr:col>3</xdr:col>
      <xdr:colOff>26653</xdr:colOff>
      <xdr:row>33</xdr:row>
      <xdr:rowOff>52552</xdr:rowOff>
    </xdr:to>
    <xdr:pic>
      <xdr:nvPicPr>
        <xdr:cNvPr id="32" name="Graphic 31" descr="Exclamation mark with solid fill">
          <a:hlinkClick xmlns:r="http://schemas.openxmlformats.org/officeDocument/2006/relationships" r:id="rId17"/>
          <a:extLst>
            <a:ext uri="{FF2B5EF4-FFF2-40B4-BE49-F238E27FC236}">
              <a16:creationId xmlns:a16="http://schemas.microsoft.com/office/drawing/2014/main" id="{8B75D080-5521-48C7-B1FA-726CE3729B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rot="10800000">
          <a:off x="941053" y="5255923"/>
          <a:ext cx="914400" cy="914400"/>
        </a:xfrm>
        <a:prstGeom prst="rect">
          <a:avLst/>
        </a:prstGeom>
      </xdr:spPr>
    </xdr:pic>
    <xdr:clientData/>
  </xdr:twoCellAnchor>
  <xdr:twoCellAnchor>
    <xdr:from>
      <xdr:col>7</xdr:col>
      <xdr:colOff>174172</xdr:colOff>
      <xdr:row>20</xdr:row>
      <xdr:rowOff>158028</xdr:rowOff>
    </xdr:from>
    <xdr:to>
      <xdr:col>16</xdr:col>
      <xdr:colOff>214900</xdr:colOff>
      <xdr:row>36</xdr:row>
      <xdr:rowOff>35564</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E98E97DC-67ED-40E3-8A8A-CA41ACF2F5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723312" y="3823248"/>
              <a:ext cx="5527128" cy="28036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274773</xdr:colOff>
      <xdr:row>16</xdr:row>
      <xdr:rowOff>141514</xdr:rowOff>
    </xdr:from>
    <xdr:to>
      <xdr:col>11</xdr:col>
      <xdr:colOff>590459</xdr:colOff>
      <xdr:row>20</xdr:row>
      <xdr:rowOff>103599</xdr:rowOff>
    </xdr:to>
    <xdr:pic>
      <xdr:nvPicPr>
        <xdr:cNvPr id="24" name="Picture 23">
          <a:extLst>
            <a:ext uri="{FF2B5EF4-FFF2-40B4-BE49-F238E27FC236}">
              <a16:creationId xmlns:a16="http://schemas.microsoft.com/office/drawing/2014/main" id="{BEED4823-3AD5-43B7-99DB-46AA358CEF3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653802" y="3113314"/>
          <a:ext cx="925286" cy="702314"/>
        </a:xfrm>
        <a:prstGeom prst="rect">
          <a:avLst/>
        </a:prstGeom>
      </xdr:spPr>
    </xdr:pic>
    <xdr:clientData/>
  </xdr:twoCellAnchor>
  <xdr:twoCellAnchor editAs="oneCell">
    <xdr:from>
      <xdr:col>12</xdr:col>
      <xdr:colOff>35287</xdr:colOff>
      <xdr:row>16</xdr:row>
      <xdr:rowOff>141514</xdr:rowOff>
    </xdr:from>
    <xdr:to>
      <xdr:col>13</xdr:col>
      <xdr:colOff>350973</xdr:colOff>
      <xdr:row>20</xdr:row>
      <xdr:rowOff>103599</xdr:rowOff>
    </xdr:to>
    <xdr:pic>
      <xdr:nvPicPr>
        <xdr:cNvPr id="25" name="Picture 24">
          <a:extLst>
            <a:ext uri="{FF2B5EF4-FFF2-40B4-BE49-F238E27FC236}">
              <a16:creationId xmlns:a16="http://schemas.microsoft.com/office/drawing/2014/main" id="{A408D47A-C17D-410C-8BF8-F3116F952D6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633516" y="3113314"/>
          <a:ext cx="925286" cy="702314"/>
        </a:xfrm>
        <a:prstGeom prst="rect">
          <a:avLst/>
        </a:prstGeom>
      </xdr:spPr>
    </xdr:pic>
    <xdr:clientData/>
  </xdr:twoCellAnchor>
  <xdr:twoCellAnchor editAs="oneCell">
    <xdr:from>
      <xdr:col>12</xdr:col>
      <xdr:colOff>57058</xdr:colOff>
      <xdr:row>13</xdr:row>
      <xdr:rowOff>97971</xdr:rowOff>
    </xdr:from>
    <xdr:to>
      <xdr:col>13</xdr:col>
      <xdr:colOff>372744</xdr:colOff>
      <xdr:row>16</xdr:row>
      <xdr:rowOff>92714</xdr:rowOff>
    </xdr:to>
    <xdr:pic>
      <xdr:nvPicPr>
        <xdr:cNvPr id="27" name="Picture 26">
          <a:extLst>
            <a:ext uri="{FF2B5EF4-FFF2-40B4-BE49-F238E27FC236}">
              <a16:creationId xmlns:a16="http://schemas.microsoft.com/office/drawing/2014/main" id="{A5B94F43-9CA6-4C59-91A2-A6091199BAC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655287" y="2514600"/>
          <a:ext cx="925286" cy="549914"/>
        </a:xfrm>
        <a:prstGeom prst="rect">
          <a:avLst/>
        </a:prstGeom>
      </xdr:spPr>
    </xdr:pic>
    <xdr:clientData/>
  </xdr:twoCellAnchor>
  <xdr:twoCellAnchor editAs="oneCell">
    <xdr:from>
      <xdr:col>10</xdr:col>
      <xdr:colOff>274774</xdr:colOff>
      <xdr:row>13</xdr:row>
      <xdr:rowOff>87085</xdr:rowOff>
    </xdr:from>
    <xdr:to>
      <xdr:col>11</xdr:col>
      <xdr:colOff>590460</xdr:colOff>
      <xdr:row>16</xdr:row>
      <xdr:rowOff>81828</xdr:rowOff>
    </xdr:to>
    <xdr:pic>
      <xdr:nvPicPr>
        <xdr:cNvPr id="29" name="Picture 28">
          <a:extLst>
            <a:ext uri="{FF2B5EF4-FFF2-40B4-BE49-F238E27FC236}">
              <a16:creationId xmlns:a16="http://schemas.microsoft.com/office/drawing/2014/main" id="{D8218F9F-6950-42BA-8000-01ADDE8AA10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653803" y="2503714"/>
          <a:ext cx="925286" cy="549914"/>
        </a:xfrm>
        <a:prstGeom prst="rect">
          <a:avLst/>
        </a:prstGeom>
      </xdr:spPr>
    </xdr:pic>
    <xdr:clientData/>
  </xdr:twoCellAnchor>
  <xdr:twoCellAnchor editAs="oneCell">
    <xdr:from>
      <xdr:col>19</xdr:col>
      <xdr:colOff>293915</xdr:colOff>
      <xdr:row>2</xdr:row>
      <xdr:rowOff>10885</xdr:rowOff>
    </xdr:from>
    <xdr:to>
      <xdr:col>24</xdr:col>
      <xdr:colOff>42455</xdr:colOff>
      <xdr:row>5</xdr:row>
      <xdr:rowOff>88173</xdr:rowOff>
    </xdr:to>
    <mc:AlternateContent xmlns:mc="http://schemas.openxmlformats.org/markup-compatibility/2006" xmlns:a14="http://schemas.microsoft.com/office/drawing/2010/main">
      <mc:Choice Requires="a14">
        <xdr:graphicFrame macro="">
          <xdr:nvGraphicFramePr>
            <xdr:cNvPr id="3" name="Years (Order Date) 1">
              <a:extLst>
                <a:ext uri="{FF2B5EF4-FFF2-40B4-BE49-F238E27FC236}">
                  <a16:creationId xmlns:a16="http://schemas.microsoft.com/office/drawing/2014/main" id="{1B8DBCA9-BC5F-43BE-834A-245D0FEA8B7A}"/>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2159344" y="391885"/>
              <a:ext cx="279654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65314</xdr:colOff>
      <xdr:row>1</xdr:row>
      <xdr:rowOff>206830</xdr:rowOff>
    </xdr:from>
    <xdr:to>
      <xdr:col>1</xdr:col>
      <xdr:colOff>566056</xdr:colOff>
      <xdr:row>38</xdr:row>
      <xdr:rowOff>32659</xdr:rowOff>
    </xdr:to>
    <xdr:sp macro="" textlink="">
      <xdr:nvSpPr>
        <xdr:cNvPr id="2" name="Scroll: Vertical 1">
          <a:extLst>
            <a:ext uri="{FF2B5EF4-FFF2-40B4-BE49-F238E27FC236}">
              <a16:creationId xmlns:a16="http://schemas.microsoft.com/office/drawing/2014/main" id="{8566830A-42CC-463F-BF42-7EF28869A4B0}"/>
            </a:ext>
          </a:extLst>
        </xdr:cNvPr>
        <xdr:cNvSpPr/>
      </xdr:nvSpPr>
      <xdr:spPr>
        <a:xfrm>
          <a:off x="65314" y="293916"/>
          <a:ext cx="3635828" cy="6596743"/>
        </a:xfrm>
        <a:prstGeom prst="verticalScroll">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w="19050">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457199</xdr:colOff>
      <xdr:row>5</xdr:row>
      <xdr:rowOff>152401</xdr:rowOff>
    </xdr:from>
    <xdr:to>
      <xdr:col>25</xdr:col>
      <xdr:colOff>511627</xdr:colOff>
      <xdr:row>37</xdr:row>
      <xdr:rowOff>54429</xdr:rowOff>
    </xdr:to>
    <xdr:sp macro="" textlink="">
      <xdr:nvSpPr>
        <xdr:cNvPr id="13" name="Rectangle: Rounded Corners 12">
          <a:extLst>
            <a:ext uri="{FF2B5EF4-FFF2-40B4-BE49-F238E27FC236}">
              <a16:creationId xmlns:a16="http://schemas.microsoft.com/office/drawing/2014/main" id="{0B989E3F-AAE0-4EE5-A382-673E7636DF9E}"/>
            </a:ext>
          </a:extLst>
        </xdr:cNvPr>
        <xdr:cNvSpPr/>
      </xdr:nvSpPr>
      <xdr:spPr>
        <a:xfrm>
          <a:off x="3570513" y="903515"/>
          <a:ext cx="14075228" cy="5823857"/>
        </a:xfrm>
        <a:prstGeom prst="roundRect">
          <a:avLst/>
        </a:prstGeom>
        <a:solidFill>
          <a:schemeClr val="bg1">
            <a:lumMod val="50000"/>
          </a:schemeClr>
        </a:solid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598714</xdr:colOff>
      <xdr:row>3</xdr:row>
      <xdr:rowOff>76200</xdr:rowOff>
    </xdr:from>
    <xdr:to>
      <xdr:col>16</xdr:col>
      <xdr:colOff>391885</xdr:colOff>
      <xdr:row>5</xdr:row>
      <xdr:rowOff>174171</xdr:rowOff>
    </xdr:to>
    <xdr:sp macro="" textlink="">
      <xdr:nvSpPr>
        <xdr:cNvPr id="14" name="TextBox 13">
          <a:extLst>
            <a:ext uri="{FF2B5EF4-FFF2-40B4-BE49-F238E27FC236}">
              <a16:creationId xmlns:a16="http://schemas.microsoft.com/office/drawing/2014/main" id="{4B437B2C-757B-4614-A975-94C18EB141B6}"/>
            </a:ext>
          </a:extLst>
        </xdr:cNvPr>
        <xdr:cNvSpPr txBox="1"/>
      </xdr:nvSpPr>
      <xdr:spPr>
        <a:xfrm>
          <a:off x="5562600" y="457200"/>
          <a:ext cx="7108371" cy="468085"/>
        </a:xfrm>
        <a:prstGeom prst="rect">
          <a:avLst/>
        </a:prstGeom>
        <a:no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500">
              <a:solidFill>
                <a:schemeClr val="bg1"/>
              </a:solidFill>
              <a:effectLst>
                <a:reflection blurRad="6350" stA="55000" endA="50" endPos="85000" dist="60007" dir="5400000" sy="-100000" algn="bl" rotWithShape="0"/>
              </a:effectLst>
              <a:latin typeface="Cambria" panose="02040503050406030204" pitchFamily="18" charset="0"/>
              <a:ea typeface="Cambria" panose="02040503050406030204" pitchFamily="18" charset="0"/>
            </a:rPr>
            <a:t>FURNITURE</a:t>
          </a:r>
          <a:r>
            <a:rPr lang="en-IN" sz="3500" baseline="0">
              <a:solidFill>
                <a:schemeClr val="bg1"/>
              </a:solidFill>
              <a:effectLst>
                <a:reflection blurRad="6350" stA="55000" endA="50" endPos="85000" dist="60007" dir="5400000" sy="-100000" algn="bl" rotWithShape="0"/>
              </a:effectLst>
              <a:latin typeface="Cambria" panose="02040503050406030204" pitchFamily="18" charset="0"/>
              <a:ea typeface="Cambria" panose="02040503050406030204" pitchFamily="18" charset="0"/>
            </a:rPr>
            <a:t> SALES DASHBOARDS </a:t>
          </a:r>
          <a:endParaRPr lang="en-IN" sz="3500">
            <a:solidFill>
              <a:schemeClr val="bg1"/>
            </a:solidFill>
            <a:effectLst>
              <a:reflection blurRad="6350" stA="55000" endA="50" endPos="85000" dist="60007" dir="5400000" sy="-100000" algn="bl" rotWithShape="0"/>
            </a:effectLst>
            <a:latin typeface="Cambria" panose="02040503050406030204" pitchFamily="18" charset="0"/>
            <a:ea typeface="Cambria" panose="02040503050406030204" pitchFamily="18" charset="0"/>
          </a:endParaRPr>
        </a:p>
      </xdr:txBody>
    </xdr:sp>
    <xdr:clientData/>
  </xdr:twoCellAnchor>
  <xdr:twoCellAnchor>
    <xdr:from>
      <xdr:col>10</xdr:col>
      <xdr:colOff>315686</xdr:colOff>
      <xdr:row>22</xdr:row>
      <xdr:rowOff>76200</xdr:rowOff>
    </xdr:from>
    <xdr:to>
      <xdr:col>18</xdr:col>
      <xdr:colOff>174173</xdr:colOff>
      <xdr:row>37</xdr:row>
      <xdr:rowOff>32657</xdr:rowOff>
    </xdr:to>
    <xdr:graphicFrame macro="">
      <xdr:nvGraphicFramePr>
        <xdr:cNvPr id="17" name="Chart 11">
          <a:extLst>
            <a:ext uri="{FF2B5EF4-FFF2-40B4-BE49-F238E27FC236}">
              <a16:creationId xmlns:a16="http://schemas.microsoft.com/office/drawing/2014/main" id="{74DEA646-6089-470A-A0AD-893539888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152400</xdr:colOff>
      <xdr:row>7</xdr:row>
      <xdr:rowOff>43542</xdr:rowOff>
    </xdr:from>
    <xdr:to>
      <xdr:col>18</xdr:col>
      <xdr:colOff>250372</xdr:colOff>
      <xdr:row>21</xdr:row>
      <xdr:rowOff>119742</xdr:rowOff>
    </xdr:to>
    <xdr:pic>
      <xdr:nvPicPr>
        <xdr:cNvPr id="18" name="Picture 17">
          <a:extLst>
            <a:ext uri="{FF2B5EF4-FFF2-40B4-BE49-F238E27FC236}">
              <a16:creationId xmlns:a16="http://schemas.microsoft.com/office/drawing/2014/main" id="{7C4D9312-CA66-3E31-CFD1-FE79DEAEFBE6}"/>
            </a:ext>
          </a:extLst>
        </xdr:cNvPr>
        <xdr:cNvPicPr>
          <a:picLocks noChangeAspect="1" noChangeArrowheads="1"/>
        </xdr:cNvPicPr>
      </xdr:nvPicPr>
      <xdr:blipFill>
        <a:blip xmlns:r="http://schemas.openxmlformats.org/officeDocument/2006/relationships" r:embed="rId2">
          <a:biLevel thresh="25000"/>
          <a:extLst>
            <a:ext uri="{28A0092B-C50C-407E-A947-70E740481C1C}">
              <a14:useLocalDpi xmlns:a14="http://schemas.microsoft.com/office/drawing/2010/main" val="0"/>
            </a:ext>
          </a:extLst>
        </a:blip>
        <a:srcRect/>
        <a:stretch>
          <a:fillRect/>
        </a:stretch>
      </xdr:blipFill>
      <xdr:spPr bwMode="auto">
        <a:xfrm>
          <a:off x="10602686" y="1164771"/>
          <a:ext cx="3145972"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326573</xdr:colOff>
      <xdr:row>16</xdr:row>
      <xdr:rowOff>43543</xdr:rowOff>
    </xdr:from>
    <xdr:to>
      <xdr:col>25</xdr:col>
      <xdr:colOff>379912</xdr:colOff>
      <xdr:row>36</xdr:row>
      <xdr:rowOff>124097</xdr:rowOff>
    </xdr:to>
    <xdr:pic>
      <xdr:nvPicPr>
        <xdr:cNvPr id="19" name="Picture 18">
          <a:extLst>
            <a:ext uri="{FF2B5EF4-FFF2-40B4-BE49-F238E27FC236}">
              <a16:creationId xmlns:a16="http://schemas.microsoft.com/office/drawing/2014/main" id="{AD333D75-3F99-8A5F-0D04-373942BB5D2A}"/>
            </a:ext>
          </a:extLst>
        </xdr:cNvPr>
        <xdr:cNvPicPr>
          <a:picLocks noChangeAspect="1" noChangeArrowheads="1"/>
        </xdr:cNvPicPr>
      </xdr:nvPicPr>
      <xdr:blipFill>
        <a:blip xmlns:r="http://schemas.openxmlformats.org/officeDocument/2006/relationships" r:embed="rId3">
          <a:duotone>
            <a:prstClr val="black"/>
            <a:schemeClr val="bg1">
              <a:tint val="45000"/>
              <a:satMod val="400000"/>
            </a:schemeClr>
          </a:duotone>
          <a:extLst>
            <a:ext uri="{28A0092B-C50C-407E-A947-70E740481C1C}">
              <a14:useLocalDpi xmlns:a14="http://schemas.microsoft.com/office/drawing/2010/main" val="0"/>
            </a:ext>
          </a:extLst>
        </a:blip>
        <a:srcRect/>
        <a:stretch>
          <a:fillRect/>
        </a:stretch>
      </xdr:blipFill>
      <xdr:spPr bwMode="auto">
        <a:xfrm>
          <a:off x="13193487" y="2830286"/>
          <a:ext cx="4320539" cy="3781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413658</xdr:colOff>
      <xdr:row>3</xdr:row>
      <xdr:rowOff>21771</xdr:rowOff>
    </xdr:from>
    <xdr:to>
      <xdr:col>25</xdr:col>
      <xdr:colOff>163285</xdr:colOff>
      <xdr:row>6</xdr:row>
      <xdr:rowOff>76199</xdr:rowOff>
    </xdr:to>
    <mc:AlternateContent xmlns:mc="http://schemas.openxmlformats.org/markup-compatibility/2006">
      <mc:Choice xmlns:a14="http://schemas.microsoft.com/office/drawing/2010/main" Requires="a14">
        <xdr:graphicFrame macro="">
          <xdr:nvGraphicFramePr>
            <xdr:cNvPr id="20" name="Ship Mode 3">
              <a:extLst>
                <a:ext uri="{FF2B5EF4-FFF2-40B4-BE49-F238E27FC236}">
                  <a16:creationId xmlns:a16="http://schemas.microsoft.com/office/drawing/2014/main" id="{393F4E68-AAA6-4C0E-8019-8252CCDFF64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dr:sp macro="" textlink="">
          <xdr:nvSpPr>
            <xdr:cNvPr id="0" name=""/>
            <xdr:cNvSpPr>
              <a:spLocks noTextEdit="1"/>
            </xdr:cNvSpPr>
          </xdr:nvSpPr>
          <xdr:spPr>
            <a:xfrm>
              <a:off x="12670972" y="402771"/>
              <a:ext cx="4626427"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304799</xdr:colOff>
      <xdr:row>8</xdr:row>
      <xdr:rowOff>141514</xdr:rowOff>
    </xdr:from>
    <xdr:to>
      <xdr:col>25</xdr:col>
      <xdr:colOff>370114</xdr:colOff>
      <xdr:row>15</xdr:row>
      <xdr:rowOff>119743</xdr:rowOff>
    </xdr:to>
    <mc:AlternateContent xmlns:mc="http://schemas.openxmlformats.org/markup-compatibility/2006" xmlns:a14="http://schemas.microsoft.com/office/drawing/2010/main">
      <mc:Choice Requires="a14">
        <xdr:graphicFrame macro="">
          <xdr:nvGraphicFramePr>
            <xdr:cNvPr id="21" name="Month 1">
              <a:extLst>
                <a:ext uri="{FF2B5EF4-FFF2-40B4-BE49-F238E27FC236}">
                  <a16:creationId xmlns:a16="http://schemas.microsoft.com/office/drawing/2014/main" id="{09553D81-2B87-493A-A9E7-A0970A5B7F9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3803085" y="1447800"/>
              <a:ext cx="4332515" cy="12736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261257</xdr:colOff>
      <xdr:row>8</xdr:row>
      <xdr:rowOff>21771</xdr:rowOff>
    </xdr:from>
    <xdr:to>
      <xdr:col>13</xdr:col>
      <xdr:colOff>0</xdr:colOff>
      <xdr:row>13</xdr:row>
      <xdr:rowOff>32658</xdr:rowOff>
    </xdr:to>
    <mc:AlternateContent xmlns:mc="http://schemas.openxmlformats.org/markup-compatibility/2006" xmlns:a14="http://schemas.microsoft.com/office/drawing/2010/main">
      <mc:Choice Requires="a14">
        <xdr:graphicFrame macro="">
          <xdr:nvGraphicFramePr>
            <xdr:cNvPr id="22" name="Days 2">
              <a:extLst>
                <a:ext uri="{FF2B5EF4-FFF2-40B4-BE49-F238E27FC236}">
                  <a16:creationId xmlns:a16="http://schemas.microsoft.com/office/drawing/2014/main" id="{1804C171-8ED4-4815-8CDE-AA4CE67CEB09}"/>
                </a:ext>
              </a:extLst>
            </xdr:cNvPr>
            <xdr:cNvGraphicFramePr/>
          </xdr:nvGraphicFramePr>
          <xdr:xfrm>
            <a:off x="0" y="0"/>
            <a:ext cx="0" cy="0"/>
          </xdr:xfrm>
          <a:graphic>
            <a:graphicData uri="http://schemas.microsoft.com/office/drawing/2010/slicer">
              <sle:slicer xmlns:sle="http://schemas.microsoft.com/office/drawing/2010/slicer" name="Days 2"/>
            </a:graphicData>
          </a:graphic>
        </xdr:graphicFrame>
      </mc:Choice>
      <mc:Fallback xmlns="">
        <xdr:sp macro="" textlink="">
          <xdr:nvSpPr>
            <xdr:cNvPr id="0" name=""/>
            <xdr:cNvSpPr>
              <a:spLocks noTextEdit="1"/>
            </xdr:cNvSpPr>
          </xdr:nvSpPr>
          <xdr:spPr>
            <a:xfrm>
              <a:off x="5225143" y="1328057"/>
              <a:ext cx="5225143" cy="9361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620486</xdr:colOff>
      <xdr:row>8</xdr:row>
      <xdr:rowOff>141514</xdr:rowOff>
    </xdr:from>
    <xdr:to>
      <xdr:col>0</xdr:col>
      <xdr:colOff>1328057</xdr:colOff>
      <xdr:row>13</xdr:row>
      <xdr:rowOff>144917</xdr:rowOff>
    </xdr:to>
    <xdr:pic>
      <xdr:nvPicPr>
        <xdr:cNvPr id="27" name="Graphic 26" descr="Bank with solid fill">
          <a:hlinkClick xmlns:r="http://schemas.openxmlformats.org/officeDocument/2006/relationships" r:id="rId4"/>
          <a:extLst>
            <a:ext uri="{FF2B5EF4-FFF2-40B4-BE49-F238E27FC236}">
              <a16:creationId xmlns:a16="http://schemas.microsoft.com/office/drawing/2014/main" id="{7D96314C-D72E-48B2-87B0-8A10FF5974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20486" y="1447800"/>
          <a:ext cx="707571" cy="928688"/>
        </a:xfrm>
        <a:prstGeom prst="rect">
          <a:avLst/>
        </a:prstGeom>
      </xdr:spPr>
    </xdr:pic>
    <xdr:clientData/>
  </xdr:twoCellAnchor>
  <xdr:twoCellAnchor editAs="oneCell">
    <xdr:from>
      <xdr:col>0</xdr:col>
      <xdr:colOff>859971</xdr:colOff>
      <xdr:row>15</xdr:row>
      <xdr:rowOff>10886</xdr:rowOff>
    </xdr:from>
    <xdr:to>
      <xdr:col>0</xdr:col>
      <xdr:colOff>1774371</xdr:colOff>
      <xdr:row>20</xdr:row>
      <xdr:rowOff>1</xdr:rowOff>
    </xdr:to>
    <xdr:pic>
      <xdr:nvPicPr>
        <xdr:cNvPr id="29" name="Graphic 28" descr="Checklist with solid fill">
          <a:hlinkClick xmlns:r="http://schemas.openxmlformats.org/officeDocument/2006/relationships" r:id="rId7"/>
          <a:extLst>
            <a:ext uri="{FF2B5EF4-FFF2-40B4-BE49-F238E27FC236}">
              <a16:creationId xmlns:a16="http://schemas.microsoft.com/office/drawing/2014/main" id="{69C59216-54F2-4CAC-B5CC-41819ED7C0B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59971" y="2612572"/>
          <a:ext cx="914400" cy="914400"/>
        </a:xfrm>
        <a:prstGeom prst="rect">
          <a:avLst/>
        </a:prstGeom>
      </xdr:spPr>
    </xdr:pic>
    <xdr:clientData/>
  </xdr:twoCellAnchor>
  <xdr:twoCellAnchor editAs="oneCell">
    <xdr:from>
      <xdr:col>0</xdr:col>
      <xdr:colOff>838199</xdr:colOff>
      <xdr:row>21</xdr:row>
      <xdr:rowOff>130629</xdr:rowOff>
    </xdr:from>
    <xdr:to>
      <xdr:col>0</xdr:col>
      <xdr:colOff>1752599</xdr:colOff>
      <xdr:row>26</xdr:row>
      <xdr:rowOff>119744</xdr:rowOff>
    </xdr:to>
    <xdr:pic>
      <xdr:nvPicPr>
        <xdr:cNvPr id="30" name="Graphic 29" descr="Map with pin with solid fill">
          <a:hlinkClick xmlns:r="http://schemas.openxmlformats.org/officeDocument/2006/relationships" r:id="rId10"/>
          <a:extLst>
            <a:ext uri="{FF2B5EF4-FFF2-40B4-BE49-F238E27FC236}">
              <a16:creationId xmlns:a16="http://schemas.microsoft.com/office/drawing/2014/main" id="{ACAB3075-31F7-4522-A549-C36582CEF01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38199" y="3842658"/>
          <a:ext cx="914400" cy="914400"/>
        </a:xfrm>
        <a:prstGeom prst="rect">
          <a:avLst/>
        </a:prstGeom>
      </xdr:spPr>
    </xdr:pic>
    <xdr:clientData/>
  </xdr:twoCellAnchor>
  <xdr:twoCellAnchor editAs="oneCell">
    <xdr:from>
      <xdr:col>0</xdr:col>
      <xdr:colOff>1436914</xdr:colOff>
      <xdr:row>8</xdr:row>
      <xdr:rowOff>108857</xdr:rowOff>
    </xdr:from>
    <xdr:to>
      <xdr:col>0</xdr:col>
      <xdr:colOff>2144485</xdr:colOff>
      <xdr:row>13</xdr:row>
      <xdr:rowOff>112260</xdr:rowOff>
    </xdr:to>
    <xdr:pic>
      <xdr:nvPicPr>
        <xdr:cNvPr id="31" name="Graphic 30" descr="Bank with solid fill">
          <a:hlinkClick xmlns:r="http://schemas.openxmlformats.org/officeDocument/2006/relationships" r:id="rId4"/>
          <a:extLst>
            <a:ext uri="{FF2B5EF4-FFF2-40B4-BE49-F238E27FC236}">
              <a16:creationId xmlns:a16="http://schemas.microsoft.com/office/drawing/2014/main" id="{59C84CDE-E098-4877-96D1-EBEADC717EC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36914" y="1415143"/>
          <a:ext cx="707571" cy="928688"/>
        </a:xfrm>
        <a:prstGeom prst="rect">
          <a:avLst/>
        </a:prstGeom>
      </xdr:spPr>
    </xdr:pic>
    <xdr:clientData/>
  </xdr:twoCellAnchor>
  <xdr:twoCellAnchor editAs="oneCell">
    <xdr:from>
      <xdr:col>0</xdr:col>
      <xdr:colOff>772886</xdr:colOff>
      <xdr:row>28</xdr:row>
      <xdr:rowOff>119742</xdr:rowOff>
    </xdr:from>
    <xdr:to>
      <xdr:col>0</xdr:col>
      <xdr:colOff>1687286</xdr:colOff>
      <xdr:row>33</xdr:row>
      <xdr:rowOff>108857</xdr:rowOff>
    </xdr:to>
    <xdr:pic>
      <xdr:nvPicPr>
        <xdr:cNvPr id="34" name="Graphic 33" descr="Exclamation mark with solid fill">
          <a:hlinkClick xmlns:r="http://schemas.openxmlformats.org/officeDocument/2006/relationships" r:id="rId15"/>
          <a:extLst>
            <a:ext uri="{FF2B5EF4-FFF2-40B4-BE49-F238E27FC236}">
              <a16:creationId xmlns:a16="http://schemas.microsoft.com/office/drawing/2014/main" id="{B9DF7886-2AC6-F1ED-883E-FD12B3EAE4B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rot="10800000">
          <a:off x="772886" y="5127171"/>
          <a:ext cx="914400" cy="914400"/>
        </a:xfrm>
        <a:prstGeom prst="rect">
          <a:avLst/>
        </a:prstGeom>
      </xdr:spPr>
    </xdr:pic>
    <xdr:clientData/>
  </xdr:twoCellAnchor>
  <xdr:twoCellAnchor editAs="oneCell">
    <xdr:from>
      <xdr:col>4</xdr:col>
      <xdr:colOff>217714</xdr:colOff>
      <xdr:row>14</xdr:row>
      <xdr:rowOff>0</xdr:rowOff>
    </xdr:from>
    <xdr:to>
      <xdr:col>13</xdr:col>
      <xdr:colOff>54428</xdr:colOff>
      <xdr:row>22</xdr:row>
      <xdr:rowOff>0</xdr:rowOff>
    </xdr:to>
    <xdr:pic>
      <xdr:nvPicPr>
        <xdr:cNvPr id="23" name="Picture 22">
          <a:extLst>
            <a:ext uri="{FF2B5EF4-FFF2-40B4-BE49-F238E27FC236}">
              <a16:creationId xmlns:a16="http://schemas.microsoft.com/office/drawing/2014/main" id="{786A7BFC-07FD-461B-9664-83B400E8CF2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181600" y="2416629"/>
          <a:ext cx="5323114" cy="1480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174172</xdr:colOff>
      <xdr:row>22</xdr:row>
      <xdr:rowOff>54429</xdr:rowOff>
    </xdr:from>
    <xdr:to>
      <xdr:col>10</xdr:col>
      <xdr:colOff>206829</xdr:colOff>
      <xdr:row>37</xdr:row>
      <xdr:rowOff>32657</xdr:rowOff>
    </xdr:to>
    <xdr:graphicFrame macro="">
      <xdr:nvGraphicFramePr>
        <xdr:cNvPr id="26" name="Chart 25">
          <a:extLst>
            <a:ext uri="{FF2B5EF4-FFF2-40B4-BE49-F238E27FC236}">
              <a16:creationId xmlns:a16="http://schemas.microsoft.com/office/drawing/2014/main" id="{3421EB51-A36F-4009-B6E6-D431DA6CC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2209800</xdr:colOff>
      <xdr:row>18</xdr:row>
      <xdr:rowOff>141514</xdr:rowOff>
    </xdr:from>
    <xdr:to>
      <xdr:col>3</xdr:col>
      <xdr:colOff>500743</xdr:colOff>
      <xdr:row>25</xdr:row>
      <xdr:rowOff>10886</xdr:rowOff>
    </xdr:to>
    <xdr:sp macro="" textlink="">
      <xdr:nvSpPr>
        <xdr:cNvPr id="28" name="Rectangle: Rounded Corners 27">
          <a:extLst>
            <a:ext uri="{FF2B5EF4-FFF2-40B4-BE49-F238E27FC236}">
              <a16:creationId xmlns:a16="http://schemas.microsoft.com/office/drawing/2014/main" id="{89EBA48D-9E02-4979-B14D-F638CD6DB5FF}"/>
            </a:ext>
          </a:extLst>
        </xdr:cNvPr>
        <xdr:cNvSpPr/>
      </xdr:nvSpPr>
      <xdr:spPr>
        <a:xfrm>
          <a:off x="2209800" y="3298371"/>
          <a:ext cx="2645229" cy="1164772"/>
        </a:xfrm>
        <a:prstGeom prst="roundRect">
          <a:avLst/>
        </a:prstGeom>
        <a:solidFill>
          <a:schemeClr val="tx1"/>
        </a:solidFill>
        <a:ln w="28575">
          <a:solidFill>
            <a:schemeClr val="bg2"/>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l"/>
          <a:endParaRPr lang="en-IN" sz="1100">
            <a:solidFill>
              <a:schemeClr val="lt1"/>
            </a:solidFill>
            <a:effectLst>
              <a:reflection blurRad="6350" stA="60000" endA="900" endPos="60000" dist="29997" dir="5400000" sy="-100000" algn="bl" rotWithShape="0"/>
            </a:effectLst>
            <a:latin typeface="+mn-lt"/>
            <a:ea typeface="+mn-ea"/>
            <a:cs typeface="+mn-cs"/>
          </a:endParaRPr>
        </a:p>
      </xdr:txBody>
    </xdr:sp>
    <xdr:clientData/>
  </xdr:twoCellAnchor>
  <xdr:twoCellAnchor>
    <xdr:from>
      <xdr:col>0</xdr:col>
      <xdr:colOff>2721430</xdr:colOff>
      <xdr:row>19</xdr:row>
      <xdr:rowOff>130629</xdr:rowOff>
    </xdr:from>
    <xdr:to>
      <xdr:col>2</xdr:col>
      <xdr:colOff>500745</xdr:colOff>
      <xdr:row>21</xdr:row>
      <xdr:rowOff>54428</xdr:rowOff>
    </xdr:to>
    <xdr:sp macro="" textlink="">
      <xdr:nvSpPr>
        <xdr:cNvPr id="32" name="TextBox 31">
          <a:extLst>
            <a:ext uri="{FF2B5EF4-FFF2-40B4-BE49-F238E27FC236}">
              <a16:creationId xmlns:a16="http://schemas.microsoft.com/office/drawing/2014/main" id="{3CFCE215-C853-403F-B882-B7E247421275}"/>
            </a:ext>
          </a:extLst>
        </xdr:cNvPr>
        <xdr:cNvSpPr txBox="1"/>
      </xdr:nvSpPr>
      <xdr:spPr>
        <a:xfrm>
          <a:off x="2721430" y="3472543"/>
          <a:ext cx="1524001"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bg1"/>
              </a:solidFill>
            </a:rPr>
            <a:t>Profit</a:t>
          </a:r>
          <a:r>
            <a:rPr lang="en-IN" sz="1800" baseline="0">
              <a:solidFill>
                <a:schemeClr val="bg1"/>
              </a:solidFill>
            </a:rPr>
            <a:t> </a:t>
          </a:r>
          <a:endParaRPr lang="en-IN" sz="1800">
            <a:solidFill>
              <a:schemeClr val="bg1"/>
            </a:solidFill>
          </a:endParaRPr>
        </a:p>
      </xdr:txBody>
    </xdr:sp>
    <xdr:clientData/>
  </xdr:twoCellAnchor>
  <xdr:twoCellAnchor editAs="oneCell">
    <xdr:from>
      <xdr:col>0</xdr:col>
      <xdr:colOff>2601687</xdr:colOff>
      <xdr:row>22</xdr:row>
      <xdr:rowOff>0</xdr:rowOff>
    </xdr:from>
    <xdr:to>
      <xdr:col>3</xdr:col>
      <xdr:colOff>602918</xdr:colOff>
      <xdr:row>24</xdr:row>
      <xdr:rowOff>10886</xdr:rowOff>
    </xdr:to>
    <xdr:pic>
      <xdr:nvPicPr>
        <xdr:cNvPr id="33" name="Picture 32">
          <a:extLst>
            <a:ext uri="{FF2B5EF4-FFF2-40B4-BE49-F238E27FC236}">
              <a16:creationId xmlns:a16="http://schemas.microsoft.com/office/drawing/2014/main" id="{F5CC02B6-C2FC-4DA8-A1CD-53D703A4AEAE}"/>
            </a:ext>
          </a:extLst>
        </xdr:cNvPr>
        <xdr:cNvPicPr>
          <a:picLocks noChangeAspect="1" noChangeArrowheads="1"/>
        </xdr:cNvPicPr>
      </xdr:nvPicPr>
      <xdr:blipFill>
        <a:blip xmlns:r="http://schemas.openxmlformats.org/officeDocument/2006/relationships" r:embed="rId20">
          <a:clrChange>
            <a:clrFrom>
              <a:srgbClr val="03060B"/>
            </a:clrFrom>
            <a:clrTo>
              <a:srgbClr val="03060B">
                <a:alpha val="0"/>
              </a:srgbClr>
            </a:clrTo>
          </a:clrChange>
          <a:lum bright="70000" contrast="-70000"/>
          <a:extLst>
            <a:ext uri="{28A0092B-C50C-407E-A947-70E740481C1C}">
              <a14:useLocalDpi xmlns:a14="http://schemas.microsoft.com/office/drawing/2010/main" val="0"/>
            </a:ext>
          </a:extLst>
        </a:blip>
        <a:srcRect/>
        <a:stretch>
          <a:fillRect/>
        </a:stretch>
      </xdr:blipFill>
      <xdr:spPr bwMode="auto">
        <a:xfrm>
          <a:off x="2601687" y="3897086"/>
          <a:ext cx="1823205" cy="381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2188030</xdr:colOff>
      <xdr:row>28</xdr:row>
      <xdr:rowOff>43542</xdr:rowOff>
    </xdr:from>
    <xdr:to>
      <xdr:col>3</xdr:col>
      <xdr:colOff>500745</xdr:colOff>
      <xdr:row>34</xdr:row>
      <xdr:rowOff>97971</xdr:rowOff>
    </xdr:to>
    <xdr:sp macro="" textlink="">
      <xdr:nvSpPr>
        <xdr:cNvPr id="5" name="Rectangle: Rounded Corners 4">
          <a:extLst>
            <a:ext uri="{FF2B5EF4-FFF2-40B4-BE49-F238E27FC236}">
              <a16:creationId xmlns:a16="http://schemas.microsoft.com/office/drawing/2014/main" id="{8054F039-451D-4586-B98B-DD5A53EB5ECE}"/>
            </a:ext>
          </a:extLst>
        </xdr:cNvPr>
        <xdr:cNvSpPr/>
      </xdr:nvSpPr>
      <xdr:spPr>
        <a:xfrm>
          <a:off x="2188030" y="5050971"/>
          <a:ext cx="2667001" cy="1164771"/>
        </a:xfrm>
        <a:prstGeom prst="roundRect">
          <a:avLst/>
        </a:prstGeom>
        <a:solidFill>
          <a:schemeClr val="tx1"/>
        </a:solidFill>
        <a:ln w="28575">
          <a:solidFill>
            <a:schemeClr val="bg1">
              <a:lumMod val="75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l"/>
          <a:endParaRPr lang="en-IN" sz="1100">
            <a:ln>
              <a:solidFill>
                <a:schemeClr val="bg2"/>
              </a:solidFill>
            </a:ln>
            <a:solidFill>
              <a:schemeClr val="lt1"/>
            </a:solidFill>
            <a:effectLst>
              <a:reflection blurRad="6350" stA="60000" endA="900" endPos="60000" dist="29997" dir="5400000" sy="-100000" algn="bl" rotWithShape="0"/>
            </a:effectLst>
            <a:latin typeface="+mn-lt"/>
            <a:ea typeface="+mn-ea"/>
            <a:cs typeface="+mn-cs"/>
          </a:endParaRPr>
        </a:p>
      </xdr:txBody>
    </xdr:sp>
    <xdr:clientData/>
  </xdr:twoCellAnchor>
  <xdr:twoCellAnchor>
    <xdr:from>
      <xdr:col>0</xdr:col>
      <xdr:colOff>2198914</xdr:colOff>
      <xdr:row>29</xdr:row>
      <xdr:rowOff>130629</xdr:rowOff>
    </xdr:from>
    <xdr:to>
      <xdr:col>3</xdr:col>
      <xdr:colOff>72824</xdr:colOff>
      <xdr:row>31</xdr:row>
      <xdr:rowOff>163286</xdr:rowOff>
    </xdr:to>
    <xdr:sp macro="" textlink="">
      <xdr:nvSpPr>
        <xdr:cNvPr id="11" name="TextBox 10">
          <a:extLst>
            <a:ext uri="{FF2B5EF4-FFF2-40B4-BE49-F238E27FC236}">
              <a16:creationId xmlns:a16="http://schemas.microsoft.com/office/drawing/2014/main" id="{28A35363-60B5-49A2-884C-6D0434357F3C}"/>
            </a:ext>
          </a:extLst>
        </xdr:cNvPr>
        <xdr:cNvSpPr txBox="1"/>
      </xdr:nvSpPr>
      <xdr:spPr>
        <a:xfrm>
          <a:off x="2198914" y="5323115"/>
          <a:ext cx="1781881" cy="402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i="0" u="none" strike="noStrike">
              <a:solidFill>
                <a:schemeClr val="bg1"/>
              </a:solidFill>
              <a:effectLst/>
              <a:latin typeface="+mn-lt"/>
              <a:ea typeface="+mn-ea"/>
              <a:cs typeface="+mn-cs"/>
            </a:rPr>
            <a:t>Count of Quantity</a:t>
          </a:r>
          <a:r>
            <a:rPr lang="en-IN" sz="1600">
              <a:solidFill>
                <a:schemeClr val="bg1"/>
              </a:solidFill>
            </a:rPr>
            <a:t> </a:t>
          </a:r>
          <a:r>
            <a:rPr lang="en-IN" sz="1600" baseline="0">
              <a:solidFill>
                <a:schemeClr val="bg1"/>
              </a:solidFill>
            </a:rPr>
            <a:t> </a:t>
          </a:r>
          <a:endParaRPr lang="en-IN" sz="1600">
            <a:solidFill>
              <a:schemeClr val="bg1"/>
            </a:solidFill>
          </a:endParaRPr>
        </a:p>
      </xdr:txBody>
    </xdr:sp>
    <xdr:clientData/>
  </xdr:twoCellAnchor>
  <xdr:twoCellAnchor>
    <xdr:from>
      <xdr:col>0</xdr:col>
      <xdr:colOff>2536371</xdr:colOff>
      <xdr:row>32</xdr:row>
      <xdr:rowOff>32658</xdr:rowOff>
    </xdr:from>
    <xdr:to>
      <xdr:col>2</xdr:col>
      <xdr:colOff>315686</xdr:colOff>
      <xdr:row>33</xdr:row>
      <xdr:rowOff>141515</xdr:rowOff>
    </xdr:to>
    <xdr:sp macro="" textlink="">
      <xdr:nvSpPr>
        <xdr:cNvPr id="12" name="TextBox 11">
          <a:extLst>
            <a:ext uri="{FF2B5EF4-FFF2-40B4-BE49-F238E27FC236}">
              <a16:creationId xmlns:a16="http://schemas.microsoft.com/office/drawing/2014/main" id="{11C40D25-913A-48B7-8761-2A1091CAD893}"/>
            </a:ext>
          </a:extLst>
        </xdr:cNvPr>
        <xdr:cNvSpPr txBox="1"/>
      </xdr:nvSpPr>
      <xdr:spPr>
        <a:xfrm>
          <a:off x="2536371" y="5780315"/>
          <a:ext cx="1077686" cy="293914"/>
        </a:xfrm>
        <a:prstGeom prst="rect">
          <a:avLst/>
        </a:prstGeom>
        <a:noFill/>
        <a:ln>
          <a:noFill/>
        </a:ln>
        <a:extLst>
          <a:ext uri="{909E8E84-426E-40DD-AFC4-6F175D3DCCD1}">
            <a14:hiddenFill xmlns:a14="http://schemas.microsoft.com/office/drawing/2010/main">
              <a:solidFill>
                <a:srgbClr val="FFFFFF"/>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700" b="0" i="0" u="none" strike="noStrike" baseline="0">
              <a:solidFill>
                <a:schemeClr val="bg1"/>
              </a:solidFill>
              <a:effectLst/>
              <a:latin typeface="+mn-lt"/>
              <a:ea typeface="+mn-ea"/>
              <a:cs typeface="+mn-cs"/>
            </a:rPr>
            <a:t>2121</a:t>
          </a:r>
          <a:r>
            <a:rPr lang="en-IN" sz="1700" baseline="0">
              <a:solidFill>
                <a:schemeClr val="bg1"/>
              </a:solidFill>
            </a:rPr>
            <a:t> </a:t>
          </a:r>
          <a:endParaRPr lang="en-IN" sz="1700">
            <a:solidFill>
              <a:schemeClr val="bg1"/>
            </a:solidFill>
          </a:endParaRPr>
        </a:p>
      </xdr:txBody>
    </xdr:sp>
    <xdr:clientData/>
  </xdr:twoCellAnchor>
  <xdr:twoCellAnchor>
    <xdr:from>
      <xdr:col>0</xdr:col>
      <xdr:colOff>2231572</xdr:colOff>
      <xdr:row>8</xdr:row>
      <xdr:rowOff>141514</xdr:rowOff>
    </xdr:from>
    <xdr:to>
      <xdr:col>3</xdr:col>
      <xdr:colOff>489858</xdr:colOff>
      <xdr:row>14</xdr:row>
      <xdr:rowOff>174171</xdr:rowOff>
    </xdr:to>
    <xdr:sp macro="" textlink="">
      <xdr:nvSpPr>
        <xdr:cNvPr id="3" name="Rectangle: Rounded Corners 2">
          <a:extLst>
            <a:ext uri="{FF2B5EF4-FFF2-40B4-BE49-F238E27FC236}">
              <a16:creationId xmlns:a16="http://schemas.microsoft.com/office/drawing/2014/main" id="{C1ED1723-A59D-4BE4-8A3D-9F99BB5D7E97}"/>
            </a:ext>
          </a:extLst>
        </xdr:cNvPr>
        <xdr:cNvSpPr/>
      </xdr:nvSpPr>
      <xdr:spPr>
        <a:xfrm>
          <a:off x="2231572" y="1447800"/>
          <a:ext cx="2612572" cy="1143000"/>
        </a:xfrm>
        <a:prstGeom prst="roundRect">
          <a:avLst/>
        </a:prstGeom>
        <a:solidFill>
          <a:schemeClr val="tx1"/>
        </a:solidFill>
        <a:ln w="28575">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endParaRPr lang="en-IN" sz="1100">
            <a:effectLst>
              <a:reflection blurRad="6350" stA="60000" endA="900" endPos="60000" dist="29997" dir="5400000" sy="-100000" algn="bl" rotWithShape="0"/>
            </a:effectLst>
          </a:endParaRPr>
        </a:p>
      </xdr:txBody>
    </xdr:sp>
    <xdr:clientData/>
  </xdr:twoCellAnchor>
  <xdr:twoCellAnchor>
    <xdr:from>
      <xdr:col>1</xdr:col>
      <xdr:colOff>21772</xdr:colOff>
      <xdr:row>9</xdr:row>
      <xdr:rowOff>97971</xdr:rowOff>
    </xdr:from>
    <xdr:to>
      <xdr:col>2</xdr:col>
      <xdr:colOff>130629</xdr:colOff>
      <xdr:row>11</xdr:row>
      <xdr:rowOff>163287</xdr:rowOff>
    </xdr:to>
    <xdr:sp macro="" textlink="">
      <xdr:nvSpPr>
        <xdr:cNvPr id="6" name="TextBox 5">
          <a:extLst>
            <a:ext uri="{FF2B5EF4-FFF2-40B4-BE49-F238E27FC236}">
              <a16:creationId xmlns:a16="http://schemas.microsoft.com/office/drawing/2014/main" id="{75D2A875-F5A8-46F9-87F2-90CE61471EB6}"/>
            </a:ext>
          </a:extLst>
        </xdr:cNvPr>
        <xdr:cNvSpPr txBox="1"/>
      </xdr:nvSpPr>
      <xdr:spPr>
        <a:xfrm>
          <a:off x="2710543" y="1589314"/>
          <a:ext cx="718457" cy="435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rPr>
            <a:t>Sales</a:t>
          </a:r>
        </a:p>
      </xdr:txBody>
    </xdr:sp>
    <xdr:clientData/>
  </xdr:twoCellAnchor>
  <xdr:twoCellAnchor editAs="oneCell">
    <xdr:from>
      <xdr:col>0</xdr:col>
      <xdr:colOff>2579915</xdr:colOff>
      <xdr:row>11</xdr:row>
      <xdr:rowOff>130628</xdr:rowOff>
    </xdr:from>
    <xdr:to>
      <xdr:col>3</xdr:col>
      <xdr:colOff>534822</xdr:colOff>
      <xdr:row>13</xdr:row>
      <xdr:rowOff>97971</xdr:rowOff>
    </xdr:to>
    <xdr:pic>
      <xdr:nvPicPr>
        <xdr:cNvPr id="7" name="Picture 6">
          <a:extLst>
            <a:ext uri="{FF2B5EF4-FFF2-40B4-BE49-F238E27FC236}">
              <a16:creationId xmlns:a16="http://schemas.microsoft.com/office/drawing/2014/main" id="{3B56543A-1FF1-47F1-B7D0-E61428D07D58}"/>
            </a:ext>
          </a:extLst>
        </xdr:cNvPr>
        <xdr:cNvPicPr>
          <a:picLocks noChangeAspect="1" noChangeArrowheads="1"/>
        </xdr:cNvPicPr>
      </xdr:nvPicPr>
      <xdr:blipFill>
        <a:blip xmlns:r="http://schemas.openxmlformats.org/officeDocument/2006/relationships" r:embed="rId21">
          <a:lum bright="70000" contrast="-70000"/>
          <a:extLst>
            <a:ext uri="{28A0092B-C50C-407E-A947-70E740481C1C}">
              <a14:useLocalDpi xmlns:a14="http://schemas.microsoft.com/office/drawing/2010/main" val="0"/>
            </a:ext>
          </a:extLst>
        </a:blip>
        <a:srcRect/>
        <a:stretch>
          <a:fillRect/>
        </a:stretch>
      </xdr:blipFill>
      <xdr:spPr bwMode="auto">
        <a:xfrm>
          <a:off x="2579915" y="1992085"/>
          <a:ext cx="1761641" cy="337457"/>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228600</xdr:colOff>
      <xdr:row>81</xdr:row>
      <xdr:rowOff>60960</xdr:rowOff>
    </xdr:from>
    <xdr:to>
      <xdr:col>11</xdr:col>
      <xdr:colOff>220980</xdr:colOff>
      <xdr:row>94</xdr:row>
      <xdr:rowOff>150495</xdr:rowOff>
    </xdr:to>
    <mc:AlternateContent xmlns:mc="http://schemas.openxmlformats.org/markup-compatibility/2006" xmlns:a14="http://schemas.microsoft.com/office/drawing/2010/main">
      <mc:Choice Requires="a14">
        <xdr:graphicFrame macro="">
          <xdr:nvGraphicFramePr>
            <xdr:cNvPr id="10" name="Days">
              <a:extLst>
                <a:ext uri="{FF2B5EF4-FFF2-40B4-BE49-F238E27FC236}">
                  <a16:creationId xmlns:a16="http://schemas.microsoft.com/office/drawing/2014/main" id="{89AF17D7-1A59-47C5-8E48-DFD238A2139F}"/>
                </a:ext>
              </a:extLst>
            </xdr:cNvPr>
            <xdr:cNvGraphicFramePr/>
          </xdr:nvGraphicFramePr>
          <xdr:xfrm>
            <a:off x="0" y="0"/>
            <a:ext cx="0" cy="0"/>
          </xdr:xfrm>
          <a:graphic>
            <a:graphicData uri="http://schemas.microsoft.com/office/drawing/2010/slicer">
              <sle:slicer xmlns:sle="http://schemas.microsoft.com/office/drawing/2010/slicer" name="Days"/>
            </a:graphicData>
          </a:graphic>
        </xdr:graphicFrame>
      </mc:Choice>
      <mc:Fallback xmlns="">
        <xdr:sp macro="" textlink="">
          <xdr:nvSpPr>
            <xdr:cNvPr id="0" name=""/>
            <xdr:cNvSpPr>
              <a:spLocks noTextEdit="1"/>
            </xdr:cNvSpPr>
          </xdr:nvSpPr>
          <xdr:spPr>
            <a:xfrm>
              <a:off x="8595360" y="14904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259080</xdr:colOff>
      <xdr:row>95</xdr:row>
      <xdr:rowOff>144780</xdr:rowOff>
    </xdr:from>
    <xdr:to>
      <xdr:col>11</xdr:col>
      <xdr:colOff>251460</xdr:colOff>
      <xdr:row>109</xdr:row>
      <xdr:rowOff>51435</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10FA8E5B-5B82-4DD5-B351-E6317F699B7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625840" y="17548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777240</xdr:colOff>
      <xdr:row>81</xdr:row>
      <xdr:rowOff>68580</xdr:rowOff>
    </xdr:from>
    <xdr:to>
      <xdr:col>13</xdr:col>
      <xdr:colOff>205740</xdr:colOff>
      <xdr:row>94</xdr:row>
      <xdr:rowOff>158115</xdr:rowOff>
    </xdr:to>
    <mc:AlternateContent xmlns:mc="http://schemas.openxmlformats.org/markup-compatibility/2006" xmlns:a14="http://schemas.microsoft.com/office/drawing/2010/main">
      <mc:Choice Requires="a14">
        <xdr:graphicFrame macro="">
          <xdr:nvGraphicFramePr>
            <xdr:cNvPr id="12" name="Segment">
              <a:extLst>
                <a:ext uri="{FF2B5EF4-FFF2-40B4-BE49-F238E27FC236}">
                  <a16:creationId xmlns:a16="http://schemas.microsoft.com/office/drawing/2014/main" id="{CBAD1433-5BED-4D8B-8CCC-E0F75C52360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22280" y="14912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114</xdr:row>
      <xdr:rowOff>0</xdr:rowOff>
    </xdr:from>
    <xdr:to>
      <xdr:col>11</xdr:col>
      <xdr:colOff>807720</xdr:colOff>
      <xdr:row>127</xdr:row>
      <xdr:rowOff>89535</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DA9ED305-1481-4EF2-9F2D-EE334635FF5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281160" y="20878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114</xdr:row>
      <xdr:rowOff>0</xdr:rowOff>
    </xdr:from>
    <xdr:to>
      <xdr:col>13</xdr:col>
      <xdr:colOff>586740</xdr:colOff>
      <xdr:row>127</xdr:row>
      <xdr:rowOff>89535</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AAD63A3-8CC5-4501-88DD-79F3CE758B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91900" y="20878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130</xdr:row>
      <xdr:rowOff>22861</xdr:rowOff>
    </xdr:from>
    <xdr:to>
      <xdr:col>11</xdr:col>
      <xdr:colOff>807720</xdr:colOff>
      <xdr:row>138</xdr:row>
      <xdr:rowOff>167641</xdr:rowOff>
    </xdr:to>
    <mc:AlternateContent xmlns:mc="http://schemas.openxmlformats.org/markup-compatibility/2006" xmlns:a14="http://schemas.microsoft.com/office/drawing/2010/main">
      <mc:Choice Requires="a14">
        <xdr:graphicFrame macro="">
          <xdr:nvGraphicFramePr>
            <xdr:cNvPr id="15" name="Sub-Category">
              <a:extLst>
                <a:ext uri="{FF2B5EF4-FFF2-40B4-BE49-F238E27FC236}">
                  <a16:creationId xmlns:a16="http://schemas.microsoft.com/office/drawing/2014/main" id="{E0C97A16-A41E-4C6F-AA1C-5456B091B41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395460" y="23827741"/>
              <a:ext cx="182880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74</xdr:row>
      <xdr:rowOff>167640</xdr:rowOff>
    </xdr:from>
    <xdr:to>
      <xdr:col>2</xdr:col>
      <xdr:colOff>457200</xdr:colOff>
      <xdr:row>82</xdr:row>
      <xdr:rowOff>76200</xdr:rowOff>
    </xdr:to>
    <mc:AlternateContent xmlns:mc="http://schemas.openxmlformats.org/markup-compatibility/2006" xmlns:tsle="http://schemas.microsoft.com/office/drawing/2012/timeslicer">
      <mc:Choice Requires="tsle">
        <xdr:graphicFrame macro="">
          <xdr:nvGraphicFramePr>
            <xdr:cNvPr id="17" name="Order Date">
              <a:extLst>
                <a:ext uri="{FF2B5EF4-FFF2-40B4-BE49-F238E27FC236}">
                  <a16:creationId xmlns:a16="http://schemas.microsoft.com/office/drawing/2014/main" id="{B6CF2A4D-57D2-4C07-8756-545666CD2C0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620" y="13731240"/>
              <a:ext cx="239268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0</xdr:colOff>
      <xdr:row>55</xdr:row>
      <xdr:rowOff>68581</xdr:rowOff>
    </xdr:from>
    <xdr:to>
      <xdr:col>3</xdr:col>
      <xdr:colOff>243840</xdr:colOff>
      <xdr:row>58</xdr:row>
      <xdr:rowOff>152400</xdr:rowOff>
    </xdr:to>
    <mc:AlternateContent xmlns:mc="http://schemas.openxmlformats.org/markup-compatibility/2006" xmlns:a14="http://schemas.microsoft.com/office/drawing/2010/main">
      <mc:Choice Requires="a14">
        <xdr:graphicFrame macro="">
          <xdr:nvGraphicFramePr>
            <xdr:cNvPr id="2" name="Years (Order Date)">
              <a:extLst>
                <a:ext uri="{FF2B5EF4-FFF2-40B4-BE49-F238E27FC236}">
                  <a16:creationId xmlns:a16="http://schemas.microsoft.com/office/drawing/2014/main" id="{B89DE262-264F-A847-E2E8-4BE14354251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10149841"/>
              <a:ext cx="279654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182880</xdr:colOff>
      <xdr:row>1</xdr:row>
      <xdr:rowOff>83820</xdr:rowOff>
    </xdr:from>
    <xdr:to>
      <xdr:col>17</xdr:col>
      <xdr:colOff>266700</xdr:colOff>
      <xdr:row>25</xdr:row>
      <xdr:rowOff>7091</xdr:rowOff>
    </xdr:to>
    <xdr:pic>
      <xdr:nvPicPr>
        <xdr:cNvPr id="3" name="Picture 2">
          <a:extLst>
            <a:ext uri="{FF2B5EF4-FFF2-40B4-BE49-F238E27FC236}">
              <a16:creationId xmlns:a16="http://schemas.microsoft.com/office/drawing/2014/main" id="{FC6D24E6-040E-16D5-2032-5160FB2256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0880" y="266700"/>
          <a:ext cx="7399020" cy="4312391"/>
        </a:xfrm>
        <a:prstGeom prst="rect">
          <a:avLst/>
        </a:prstGeom>
      </xdr:spPr>
    </xdr:pic>
    <xdr:clientData/>
  </xdr:twoCellAnchor>
  <xdr:twoCellAnchor>
    <xdr:from>
      <xdr:col>0</xdr:col>
      <xdr:colOff>198120</xdr:colOff>
      <xdr:row>1</xdr:row>
      <xdr:rowOff>15240</xdr:rowOff>
    </xdr:from>
    <xdr:to>
      <xdr:col>3</xdr:col>
      <xdr:colOff>60960</xdr:colOff>
      <xdr:row>26</xdr:row>
      <xdr:rowOff>45720</xdr:rowOff>
    </xdr:to>
    <xdr:sp macro="" textlink="">
      <xdr:nvSpPr>
        <xdr:cNvPr id="5" name="Rectangle: Folded Corner 4">
          <a:extLst>
            <a:ext uri="{FF2B5EF4-FFF2-40B4-BE49-F238E27FC236}">
              <a16:creationId xmlns:a16="http://schemas.microsoft.com/office/drawing/2014/main" id="{D3A39689-A858-A3CA-9D6D-00DADFD0521F}"/>
            </a:ext>
          </a:extLst>
        </xdr:cNvPr>
        <xdr:cNvSpPr/>
      </xdr:nvSpPr>
      <xdr:spPr>
        <a:xfrm>
          <a:off x="198120" y="198120"/>
          <a:ext cx="1691640" cy="4602480"/>
        </a:xfrm>
        <a:prstGeom prst="foldedCorner">
          <a:avLst>
            <a:gd name="adj" fmla="val 43694"/>
          </a:avLst>
        </a:prstGeom>
        <a:ln>
          <a:solidFill>
            <a:schemeClr val="bg1"/>
          </a:solidFill>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ln>
              <a:solidFill>
                <a:schemeClr val="bg1"/>
              </a:solidFill>
            </a:ln>
          </a:endParaRPr>
        </a:p>
      </xdr:txBody>
    </xdr:sp>
    <xdr:clientData/>
  </xdr:twoCellAnchor>
  <xdr:twoCellAnchor editAs="oneCell">
    <xdr:from>
      <xdr:col>1</xdr:col>
      <xdr:colOff>381000</xdr:colOff>
      <xdr:row>2</xdr:row>
      <xdr:rowOff>91440</xdr:rowOff>
    </xdr:from>
    <xdr:to>
      <xdr:col>2</xdr:col>
      <xdr:colOff>478971</xdr:colOff>
      <xdr:row>7</xdr:row>
      <xdr:rowOff>105728</xdr:rowOff>
    </xdr:to>
    <xdr:pic>
      <xdr:nvPicPr>
        <xdr:cNvPr id="8" name="Graphic 7" descr="Bank with solid fill">
          <a:hlinkClick xmlns:r="http://schemas.openxmlformats.org/officeDocument/2006/relationships" r:id="rId2"/>
          <a:extLst>
            <a:ext uri="{FF2B5EF4-FFF2-40B4-BE49-F238E27FC236}">
              <a16:creationId xmlns:a16="http://schemas.microsoft.com/office/drawing/2014/main" id="{2227E42F-AFCF-405B-A879-49E60942B05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90600" y="457200"/>
          <a:ext cx="707571" cy="928688"/>
        </a:xfrm>
        <a:prstGeom prst="rect">
          <a:avLst/>
        </a:prstGeom>
      </xdr:spPr>
    </xdr:pic>
    <xdr:clientData/>
  </xdr:twoCellAnchor>
  <xdr:twoCellAnchor editAs="oneCell">
    <xdr:from>
      <xdr:col>0</xdr:col>
      <xdr:colOff>220980</xdr:colOff>
      <xdr:row>2</xdr:row>
      <xdr:rowOff>99060</xdr:rowOff>
    </xdr:from>
    <xdr:to>
      <xdr:col>1</xdr:col>
      <xdr:colOff>318951</xdr:colOff>
      <xdr:row>7</xdr:row>
      <xdr:rowOff>113348</xdr:rowOff>
    </xdr:to>
    <xdr:pic>
      <xdr:nvPicPr>
        <xdr:cNvPr id="9" name="Graphic 8" descr="Bank with solid fill">
          <a:hlinkClick xmlns:r="http://schemas.openxmlformats.org/officeDocument/2006/relationships" r:id="rId5"/>
          <a:extLst>
            <a:ext uri="{FF2B5EF4-FFF2-40B4-BE49-F238E27FC236}">
              <a16:creationId xmlns:a16="http://schemas.microsoft.com/office/drawing/2014/main" id="{87255562-0F81-4CBD-9E9B-87FD639C096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20980" y="464820"/>
          <a:ext cx="707571" cy="928688"/>
        </a:xfrm>
        <a:prstGeom prst="rect">
          <a:avLst/>
        </a:prstGeom>
      </xdr:spPr>
    </xdr:pic>
    <xdr:clientData/>
  </xdr:twoCellAnchor>
  <xdr:twoCellAnchor editAs="oneCell">
    <xdr:from>
      <xdr:col>0</xdr:col>
      <xdr:colOff>449580</xdr:colOff>
      <xdr:row>8</xdr:row>
      <xdr:rowOff>137160</xdr:rowOff>
    </xdr:from>
    <xdr:to>
      <xdr:col>2</xdr:col>
      <xdr:colOff>144780</xdr:colOff>
      <xdr:row>13</xdr:row>
      <xdr:rowOff>137160</xdr:rowOff>
    </xdr:to>
    <xdr:pic>
      <xdr:nvPicPr>
        <xdr:cNvPr id="10" name="Graphic 9" descr="Checklist with solid fill">
          <a:hlinkClick xmlns:r="http://schemas.openxmlformats.org/officeDocument/2006/relationships" r:id="rId6"/>
          <a:extLst>
            <a:ext uri="{FF2B5EF4-FFF2-40B4-BE49-F238E27FC236}">
              <a16:creationId xmlns:a16="http://schemas.microsoft.com/office/drawing/2014/main" id="{DDA60EFC-C545-4112-A8FE-240068A5245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49580" y="1600200"/>
          <a:ext cx="914400" cy="914400"/>
        </a:xfrm>
        <a:prstGeom prst="rect">
          <a:avLst/>
        </a:prstGeom>
      </xdr:spPr>
    </xdr:pic>
    <xdr:clientData/>
  </xdr:twoCellAnchor>
  <xdr:twoCellAnchor editAs="oneCell">
    <xdr:from>
      <xdr:col>0</xdr:col>
      <xdr:colOff>487680</xdr:colOff>
      <xdr:row>15</xdr:row>
      <xdr:rowOff>91440</xdr:rowOff>
    </xdr:from>
    <xdr:to>
      <xdr:col>2</xdr:col>
      <xdr:colOff>182880</xdr:colOff>
      <xdr:row>20</xdr:row>
      <xdr:rowOff>91440</xdr:rowOff>
    </xdr:to>
    <xdr:pic>
      <xdr:nvPicPr>
        <xdr:cNvPr id="15" name="Graphic 14" descr="Exclamation mark with solid fill">
          <a:hlinkClick xmlns:r="http://schemas.openxmlformats.org/officeDocument/2006/relationships" r:id="rId9"/>
          <a:extLst>
            <a:ext uri="{FF2B5EF4-FFF2-40B4-BE49-F238E27FC236}">
              <a16:creationId xmlns:a16="http://schemas.microsoft.com/office/drawing/2014/main" id="{FD78D306-B379-4B37-B091-6802A591074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rot="10800000">
          <a:off x="487680" y="2834640"/>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0</xdr:row>
      <xdr:rowOff>7621</xdr:rowOff>
    </xdr:from>
    <xdr:to>
      <xdr:col>0</xdr:col>
      <xdr:colOff>1684020</xdr:colOff>
      <xdr:row>30</xdr:row>
      <xdr:rowOff>53341</xdr:rowOff>
    </xdr:to>
    <xdr:sp macro="" textlink="">
      <xdr:nvSpPr>
        <xdr:cNvPr id="2" name="Scroll: Vertical 1">
          <a:hlinkClick xmlns:r="http://schemas.openxmlformats.org/officeDocument/2006/relationships" r:id="rId1"/>
          <a:extLst>
            <a:ext uri="{FF2B5EF4-FFF2-40B4-BE49-F238E27FC236}">
              <a16:creationId xmlns:a16="http://schemas.microsoft.com/office/drawing/2014/main" id="{B8AF1145-F462-4079-AD03-6F9BEE173C03}"/>
            </a:ext>
          </a:extLst>
        </xdr:cNvPr>
        <xdr:cNvSpPr/>
      </xdr:nvSpPr>
      <xdr:spPr>
        <a:xfrm>
          <a:off x="38100" y="7621"/>
          <a:ext cx="1645920" cy="5532120"/>
        </a:xfrm>
        <a:prstGeom prst="verticalScroll">
          <a:avLst>
            <a:gd name="adj" fmla="val 0"/>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w="19050">
          <a:solidFill>
            <a:schemeClr val="bg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60960</xdr:colOff>
      <xdr:row>0</xdr:row>
      <xdr:rowOff>32658</xdr:rowOff>
    </xdr:from>
    <xdr:to>
      <xdr:col>0</xdr:col>
      <xdr:colOff>768531</xdr:colOff>
      <xdr:row>5</xdr:row>
      <xdr:rowOff>46946</xdr:rowOff>
    </xdr:to>
    <xdr:pic>
      <xdr:nvPicPr>
        <xdr:cNvPr id="8" name="Graphic 7" descr="Bank with solid fill">
          <a:extLst>
            <a:ext uri="{FF2B5EF4-FFF2-40B4-BE49-F238E27FC236}">
              <a16:creationId xmlns:a16="http://schemas.microsoft.com/office/drawing/2014/main" id="{24B49ED2-CA84-4AB9-B8E9-D58147C0000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0960" y="32658"/>
          <a:ext cx="707571" cy="928688"/>
        </a:xfrm>
        <a:prstGeom prst="rect">
          <a:avLst/>
        </a:prstGeom>
      </xdr:spPr>
    </xdr:pic>
    <xdr:clientData/>
  </xdr:twoCellAnchor>
  <xdr:twoCellAnchor editAs="oneCell">
    <xdr:from>
      <xdr:col>0</xdr:col>
      <xdr:colOff>277585</xdr:colOff>
      <xdr:row>6</xdr:row>
      <xdr:rowOff>107770</xdr:rowOff>
    </xdr:from>
    <xdr:to>
      <xdr:col>0</xdr:col>
      <xdr:colOff>1191985</xdr:colOff>
      <xdr:row>11</xdr:row>
      <xdr:rowOff>107770</xdr:rowOff>
    </xdr:to>
    <xdr:pic>
      <xdr:nvPicPr>
        <xdr:cNvPr id="9" name="Graphic 8" descr="Checklist with solid fill">
          <a:extLst>
            <a:ext uri="{FF2B5EF4-FFF2-40B4-BE49-F238E27FC236}">
              <a16:creationId xmlns:a16="http://schemas.microsoft.com/office/drawing/2014/main" id="{B1C271B3-DC45-4A3C-AD60-79D88455521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77585" y="1205050"/>
          <a:ext cx="914400" cy="914400"/>
        </a:xfrm>
        <a:prstGeom prst="rect">
          <a:avLst/>
        </a:prstGeom>
      </xdr:spPr>
    </xdr:pic>
    <xdr:clientData/>
  </xdr:twoCellAnchor>
  <xdr:twoCellAnchor editAs="oneCell">
    <xdr:from>
      <xdr:col>0</xdr:col>
      <xdr:colOff>255813</xdr:colOff>
      <xdr:row>13</xdr:row>
      <xdr:rowOff>57696</xdr:rowOff>
    </xdr:from>
    <xdr:to>
      <xdr:col>0</xdr:col>
      <xdr:colOff>1170213</xdr:colOff>
      <xdr:row>18</xdr:row>
      <xdr:rowOff>57696</xdr:rowOff>
    </xdr:to>
    <xdr:pic>
      <xdr:nvPicPr>
        <xdr:cNvPr id="10" name="Graphic 9" descr="Map with pin with solid fill">
          <a:hlinkClick xmlns:r="http://schemas.openxmlformats.org/officeDocument/2006/relationships" r:id="rId6"/>
          <a:extLst>
            <a:ext uri="{FF2B5EF4-FFF2-40B4-BE49-F238E27FC236}">
              <a16:creationId xmlns:a16="http://schemas.microsoft.com/office/drawing/2014/main" id="{E4C5D2F4-9FC5-440F-B7A4-2DF692FBE02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55813" y="2435136"/>
          <a:ext cx="914400" cy="914400"/>
        </a:xfrm>
        <a:prstGeom prst="rect">
          <a:avLst/>
        </a:prstGeom>
      </xdr:spPr>
    </xdr:pic>
    <xdr:clientData/>
  </xdr:twoCellAnchor>
  <xdr:twoCellAnchor editAs="oneCell">
    <xdr:from>
      <xdr:col>0</xdr:col>
      <xdr:colOff>854528</xdr:colOff>
      <xdr:row>0</xdr:row>
      <xdr:rowOff>7621</xdr:rowOff>
    </xdr:from>
    <xdr:to>
      <xdr:col>0</xdr:col>
      <xdr:colOff>1562099</xdr:colOff>
      <xdr:row>5</xdr:row>
      <xdr:rowOff>21909</xdr:rowOff>
    </xdr:to>
    <xdr:pic>
      <xdr:nvPicPr>
        <xdr:cNvPr id="11" name="Graphic 10" descr="Bank with solid fill">
          <a:hlinkClick xmlns:r="http://schemas.openxmlformats.org/officeDocument/2006/relationships" r:id="rId9"/>
          <a:extLst>
            <a:ext uri="{FF2B5EF4-FFF2-40B4-BE49-F238E27FC236}">
              <a16:creationId xmlns:a16="http://schemas.microsoft.com/office/drawing/2014/main" id="{22296326-F930-42DE-8D7A-91233C558F6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54528" y="7621"/>
          <a:ext cx="707571" cy="928688"/>
        </a:xfrm>
        <a:prstGeom prst="rect">
          <a:avLst/>
        </a:prstGeom>
      </xdr:spPr>
    </xdr:pic>
    <xdr:clientData/>
  </xdr:twoCellAnchor>
  <xdr:twoCellAnchor editAs="oneCell">
    <xdr:from>
      <xdr:col>0</xdr:col>
      <xdr:colOff>274320</xdr:colOff>
      <xdr:row>19</xdr:row>
      <xdr:rowOff>83820</xdr:rowOff>
    </xdr:from>
    <xdr:to>
      <xdr:col>0</xdr:col>
      <xdr:colOff>1188720</xdr:colOff>
      <xdr:row>24</xdr:row>
      <xdr:rowOff>22860</xdr:rowOff>
    </xdr:to>
    <xdr:pic>
      <xdr:nvPicPr>
        <xdr:cNvPr id="3" name="Graphic 2" descr="Exclamation mark with solid fill">
          <a:hlinkClick xmlns:r="http://schemas.openxmlformats.org/officeDocument/2006/relationships" r:id="rId12"/>
          <a:extLst>
            <a:ext uri="{FF2B5EF4-FFF2-40B4-BE49-F238E27FC236}">
              <a16:creationId xmlns:a16="http://schemas.microsoft.com/office/drawing/2014/main" id="{39452DFD-DE4B-4E2D-B7D9-E35EF4B13A2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rot="10800000">
          <a:off x="274320" y="3558540"/>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22861</xdr:rowOff>
    </xdr:from>
    <xdr:to>
      <xdr:col>7</xdr:col>
      <xdr:colOff>45720</xdr:colOff>
      <xdr:row>7</xdr:row>
      <xdr:rowOff>144781</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1FD5C4B4-FFEB-4B91-A0BA-571706B3F95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09600" y="205741"/>
              <a:ext cx="370332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198120</xdr:colOff>
      <xdr:row>2</xdr:row>
      <xdr:rowOff>144781</xdr:rowOff>
    </xdr:from>
    <xdr:to>
      <xdr:col>10</xdr:col>
      <xdr:colOff>198120</xdr:colOff>
      <xdr:row>15</xdr:row>
      <xdr:rowOff>22861</xdr:rowOff>
    </xdr:to>
    <mc:AlternateContent xmlns:mc="http://schemas.openxmlformats.org/markup-compatibility/2006" xmlns:a14="http://schemas.microsoft.com/office/drawing/2010/main">
      <mc:Choice Requires="a14">
        <xdr:graphicFrame macro="">
          <xdr:nvGraphicFramePr>
            <xdr:cNvPr id="3" name="Days 1">
              <a:extLst>
                <a:ext uri="{FF2B5EF4-FFF2-40B4-BE49-F238E27FC236}">
                  <a16:creationId xmlns:a16="http://schemas.microsoft.com/office/drawing/2014/main" id="{6E9A786A-C93B-4AE3-8374-325EFF95E818}"/>
                </a:ext>
              </a:extLst>
            </xdr:cNvPr>
            <xdr:cNvGraphicFramePr/>
          </xdr:nvGraphicFramePr>
          <xdr:xfrm>
            <a:off x="0" y="0"/>
            <a:ext cx="0" cy="0"/>
          </xdr:xfrm>
          <a:graphic>
            <a:graphicData uri="http://schemas.microsoft.com/office/drawing/2010/slicer">
              <sle:slicer xmlns:sle="http://schemas.microsoft.com/office/drawing/2010/slicer" name="Days 1"/>
            </a:graphicData>
          </a:graphic>
        </xdr:graphicFrame>
      </mc:Choice>
      <mc:Fallback xmlns="">
        <xdr:sp macro="" textlink="">
          <xdr:nvSpPr>
            <xdr:cNvPr id="0" name=""/>
            <xdr:cNvSpPr>
              <a:spLocks noTextEdit="1"/>
            </xdr:cNvSpPr>
          </xdr:nvSpPr>
          <xdr:spPr>
            <a:xfrm>
              <a:off x="4465320" y="510541"/>
              <a:ext cx="1828800" cy="2255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1638300</xdr:colOff>
      <xdr:row>8</xdr:row>
      <xdr:rowOff>160021</xdr:rowOff>
    </xdr:from>
    <xdr:to>
      <xdr:col>3</xdr:col>
      <xdr:colOff>601980</xdr:colOff>
      <xdr:row>16</xdr:row>
      <xdr:rowOff>167641</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666E2B01-9162-4CA2-AFB8-3480AA69677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638300" y="1623061"/>
              <a:ext cx="1828800" cy="1470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xdr:colOff>
      <xdr:row>9</xdr:row>
      <xdr:rowOff>129541</xdr:rowOff>
    </xdr:from>
    <xdr:to>
      <xdr:col>7</xdr:col>
      <xdr:colOff>76200</xdr:colOff>
      <xdr:row>16</xdr:row>
      <xdr:rowOff>60961</xdr:rowOff>
    </xdr:to>
    <mc:AlternateContent xmlns:mc="http://schemas.openxmlformats.org/markup-compatibility/2006" xmlns:a14="http://schemas.microsoft.com/office/drawing/2010/main">
      <mc:Choice Requires="a14">
        <xdr:graphicFrame macro="">
          <xdr:nvGraphicFramePr>
            <xdr:cNvPr id="5" name="Segment 1">
              <a:extLst>
                <a:ext uri="{FF2B5EF4-FFF2-40B4-BE49-F238E27FC236}">
                  <a16:creationId xmlns:a16="http://schemas.microsoft.com/office/drawing/2014/main" id="{BAE1F545-0998-4631-B655-3F49AB58F5C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514600" y="17754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xdr:colOff>
      <xdr:row>17</xdr:row>
      <xdr:rowOff>106680</xdr:rowOff>
    </xdr:from>
    <xdr:to>
      <xdr:col>20</xdr:col>
      <xdr:colOff>76200</xdr:colOff>
      <xdr:row>28</xdr:row>
      <xdr:rowOff>152399</xdr:rowOff>
    </xdr:to>
    <mc:AlternateContent xmlns:mc="http://schemas.openxmlformats.org/markup-compatibility/2006" xmlns:a14="http://schemas.microsoft.com/office/drawing/2010/main">
      <mc:Choice Requires="a14">
        <xdr:graphicFrame macro="">
          <xdr:nvGraphicFramePr>
            <xdr:cNvPr id="6" name="State 1">
              <a:extLst>
                <a:ext uri="{FF2B5EF4-FFF2-40B4-BE49-F238E27FC236}">
                  <a16:creationId xmlns:a16="http://schemas.microsoft.com/office/drawing/2014/main" id="{284A52C1-DC6F-4E64-8C47-8A7235570B1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32460" y="3215640"/>
              <a:ext cx="11635740" cy="2057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182880</xdr:colOff>
      <xdr:row>9</xdr:row>
      <xdr:rowOff>15241</xdr:rowOff>
    </xdr:from>
    <xdr:to>
      <xdr:col>18</xdr:col>
      <xdr:colOff>182880</xdr:colOff>
      <xdr:row>16</xdr:row>
      <xdr:rowOff>167641</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67F49E0E-8D6A-4A14-AD85-CF295B82C4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63200" y="166116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160020</xdr:colOff>
      <xdr:row>1</xdr:row>
      <xdr:rowOff>15241</xdr:rowOff>
    </xdr:from>
    <xdr:to>
      <xdr:col>18</xdr:col>
      <xdr:colOff>160020</xdr:colOff>
      <xdr:row>8</xdr:row>
      <xdr:rowOff>167641</xdr:rowOff>
    </xdr:to>
    <mc:AlternateContent xmlns:mc="http://schemas.openxmlformats.org/markup-compatibility/2006" xmlns:a14="http://schemas.microsoft.com/office/drawing/2010/main">
      <mc:Choice Requires="a14">
        <xdr:graphicFrame macro="">
          <xdr:nvGraphicFramePr>
            <xdr:cNvPr id="8" name="Sub-Category 1">
              <a:extLst>
                <a:ext uri="{FF2B5EF4-FFF2-40B4-BE49-F238E27FC236}">
                  <a16:creationId xmlns:a16="http://schemas.microsoft.com/office/drawing/2014/main" id="{682825AB-2656-4D94-A6D2-DCB96CBB9E1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304020" y="19812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396240</xdr:colOff>
      <xdr:row>2</xdr:row>
      <xdr:rowOff>167640</xdr:rowOff>
    </xdr:from>
    <xdr:to>
      <xdr:col>14</xdr:col>
      <xdr:colOff>259080</xdr:colOff>
      <xdr:row>10</xdr:row>
      <xdr:rowOff>83820</xdr:rowOff>
    </xdr:to>
    <mc:AlternateContent xmlns:mc="http://schemas.openxmlformats.org/markup-compatibility/2006" xmlns:tsle="http://schemas.microsoft.com/office/drawing/2012/timeslicer">
      <mc:Choice Requires="tsle">
        <xdr:graphicFrame macro="">
          <xdr:nvGraphicFramePr>
            <xdr:cNvPr id="9" name="Order Date 1">
              <a:extLst>
                <a:ext uri="{FF2B5EF4-FFF2-40B4-BE49-F238E27FC236}">
                  <a16:creationId xmlns:a16="http://schemas.microsoft.com/office/drawing/2014/main" id="{1A93E011-0832-4B1C-9103-8A2468C7825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528560" y="533400"/>
              <a:ext cx="230124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xdr:col>
      <xdr:colOff>0</xdr:colOff>
      <xdr:row>29</xdr:row>
      <xdr:rowOff>99060</xdr:rowOff>
    </xdr:from>
    <xdr:to>
      <xdr:col>5</xdr:col>
      <xdr:colOff>152400</xdr:colOff>
      <xdr:row>40</xdr:row>
      <xdr:rowOff>175260</xdr:rowOff>
    </xdr:to>
    <xdr:graphicFrame macro="">
      <xdr:nvGraphicFramePr>
        <xdr:cNvPr id="10" name="Chart 9">
          <a:extLst>
            <a:ext uri="{FF2B5EF4-FFF2-40B4-BE49-F238E27FC236}">
              <a16:creationId xmlns:a16="http://schemas.microsoft.com/office/drawing/2014/main" id="{E4A0FFEA-F417-4397-9D3F-5EC0BBC8A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388620</xdr:colOff>
      <xdr:row>29</xdr:row>
      <xdr:rowOff>121920</xdr:rowOff>
    </xdr:from>
    <xdr:to>
      <xdr:col>13</xdr:col>
      <xdr:colOff>167640</xdr:colOff>
      <xdr:row>41</xdr:row>
      <xdr:rowOff>60960</xdr:rowOff>
    </xdr:to>
    <xdr:graphicFrame macro="">
      <xdr:nvGraphicFramePr>
        <xdr:cNvPr id="25" name="Chart 10">
          <a:extLst>
            <a:ext uri="{FF2B5EF4-FFF2-40B4-BE49-F238E27FC236}">
              <a16:creationId xmlns:a16="http://schemas.microsoft.com/office/drawing/2014/main" id="{B0934DB3-4A6F-4353-BF88-F04ABBB5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320040</xdr:colOff>
      <xdr:row>29</xdr:row>
      <xdr:rowOff>106680</xdr:rowOff>
    </xdr:from>
    <xdr:to>
      <xdr:col>21</xdr:col>
      <xdr:colOff>38100</xdr:colOff>
      <xdr:row>41</xdr:row>
      <xdr:rowOff>22860</xdr:rowOff>
    </xdr:to>
    <xdr:graphicFrame macro="">
      <xdr:nvGraphicFramePr>
        <xdr:cNvPr id="27" name="Chart 11">
          <a:extLst>
            <a:ext uri="{FF2B5EF4-FFF2-40B4-BE49-F238E27FC236}">
              <a16:creationId xmlns:a16="http://schemas.microsoft.com/office/drawing/2014/main" id="{2309D76B-1D9C-4A53-9453-02270E14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42</xdr:row>
      <xdr:rowOff>0</xdr:rowOff>
    </xdr:from>
    <xdr:to>
      <xdr:col>8</xdr:col>
      <xdr:colOff>304800</xdr:colOff>
      <xdr:row>57</xdr:row>
      <xdr:rowOff>0</xdr:rowOff>
    </xdr:to>
    <xdr:graphicFrame macro="">
      <xdr:nvGraphicFramePr>
        <xdr:cNvPr id="28" name="Chart 27">
          <a:extLst>
            <a:ext uri="{FF2B5EF4-FFF2-40B4-BE49-F238E27FC236}">
              <a16:creationId xmlns:a16="http://schemas.microsoft.com/office/drawing/2014/main" id="{0FF75FDC-92A4-4E06-9851-39980F38D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118075</xdr:colOff>
      <xdr:row>0</xdr:row>
      <xdr:rowOff>211496</xdr:rowOff>
    </xdr:from>
    <xdr:to>
      <xdr:col>0</xdr:col>
      <xdr:colOff>1756375</xdr:colOff>
      <xdr:row>23</xdr:row>
      <xdr:rowOff>124240</xdr:rowOff>
    </xdr:to>
    <xdr:sp macro="" textlink="">
      <xdr:nvSpPr>
        <xdr:cNvPr id="3" name="Flowchart: Alternate Process 2">
          <a:extLst>
            <a:ext uri="{FF2B5EF4-FFF2-40B4-BE49-F238E27FC236}">
              <a16:creationId xmlns:a16="http://schemas.microsoft.com/office/drawing/2014/main" id="{B47BC6CC-615F-4DD0-83DC-ACBF6D759A00}"/>
            </a:ext>
          </a:extLst>
        </xdr:cNvPr>
        <xdr:cNvSpPr/>
      </xdr:nvSpPr>
      <xdr:spPr>
        <a:xfrm>
          <a:off x="118075" y="211496"/>
          <a:ext cx="1638300" cy="4468179"/>
        </a:xfrm>
        <a:prstGeom prst="flowChartAlternateProcess">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ownloads\furniture%20sales.xlsx" TargetMode="External"/><Relationship Id="rId1" Type="http://schemas.openxmlformats.org/officeDocument/2006/relationships/externalLinkPath" Target="file:///C:\Users\HP\Downloads\furniture%20sa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urniture_data"/>
      <sheetName val="CALCULATIONS"/>
      <sheetName val="DASHBOARD"/>
    </sheetNames>
    <sheetDataSet>
      <sheetData sheetId="0"/>
      <sheetData sheetId="1">
        <row r="6">
          <cell r="I6">
            <v>741999.79529999977</v>
          </cell>
        </row>
      </sheetData>
      <sheetData sheetId="2"/>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5.119890509261" createdVersion="8" refreshedVersion="8" minRefreshableVersion="3" recordCount="2121" xr:uid="{9275B62B-CEBC-412D-8CF7-0F88CD10F706}">
  <cacheSource type="worksheet">
    <worksheetSource name="Table2"/>
  </cacheSource>
  <cacheFields count="25">
    <cacheField name="Order ID" numFmtId="0">
      <sharedItems count="1764">
        <s v="CA-2014-167199"/>
        <s v="CA-2014-105417"/>
        <s v="CA-2014-149020"/>
        <s v="CA-2014-130092"/>
        <s v="CA-2014-109232"/>
        <s v="CA-2014-157147"/>
        <s v="CA-2014-149524"/>
        <s v="CA-2014-115791"/>
        <s v="CA-2014-146591"/>
        <s v="CA-2014-148614"/>
        <s v="CA-2014-167927"/>
        <s v="US-2014-147627"/>
        <s v="CA-2014-110422"/>
        <s v="CA-2014-167997"/>
        <s v="US-2014-155502"/>
        <s v="US-2014-117163"/>
        <s v="CA-2014-115161"/>
        <s v="CA-2014-125759"/>
        <s v="CA-2014-127614"/>
        <s v="CA-2014-168368"/>
        <s v="US-2014-110674"/>
        <s v="US-2014-165589"/>
        <s v="CA-2014-109491"/>
        <s v="CA-2014-104269"/>
        <s v="CA-2014-113880"/>
        <s v="CA-2014-131009"/>
        <s v="CA-2014-168312"/>
        <s v="CA-2014-105648"/>
        <s v="US-2014-127978"/>
        <s v="CA-2014-104563"/>
        <s v="CA-2014-156587"/>
        <s v="CA-2014-166884"/>
        <s v="US-2014-125521"/>
        <s v="CA-2014-149958"/>
        <s v="US-2014-148838"/>
        <s v="CA-2014-111871"/>
        <s v="CA-2014-145317"/>
        <s v="US-2014-131275"/>
        <s v="CA-2014-103989"/>
        <s v="US-2014-155544"/>
        <s v="CA-2014-148040"/>
        <s v="CA-2014-143637"/>
        <s v="CA-2014-148586"/>
        <s v="US-2014-117380"/>
        <s v="US-2014-137869"/>
        <s v="CA-2014-137274"/>
        <s v="CA-2014-131247"/>
        <s v="CA-2014-162089"/>
        <s v="CA-2014-130428"/>
        <s v="CA-2014-160276"/>
        <s v="CA-2014-133228"/>
        <s v="CA-2014-102652"/>
        <s v="CA-2014-169803"/>
        <s v="US-2014-118486"/>
        <s v="CA-2014-124023"/>
        <s v="CA-2014-121769"/>
        <s v="CA-2014-150581"/>
        <s v="US-2014-118997"/>
        <s v="CA-2014-154599"/>
        <s v="US-2014-120740"/>
        <s v="CA-2014-100678"/>
        <s v="CA-2014-169460"/>
        <s v="CA-2014-101462"/>
        <s v="CA-2014-134572"/>
        <s v="US-2014-150119"/>
        <s v="CA-2014-166954"/>
        <s v="CA-2014-147298"/>
        <s v="CA-2014-107811"/>
        <s v="CA-2014-134061"/>
        <s v="CA-2014-142727"/>
        <s v="CA-2014-155271"/>
        <s v="US-2014-148194"/>
        <s v="CA-2014-110219"/>
        <s v="CA-2014-166086"/>
        <s v="CA-2014-103310"/>
        <s v="CA-2014-114181"/>
        <s v="CA-2014-103849"/>
        <s v="CA-2014-152100"/>
        <s v="CA-2014-127159"/>
        <s v="CA-2014-155887"/>
        <s v="CA-2014-113768"/>
        <s v="CA-2014-106810"/>
        <s v="CA-2014-125150"/>
        <s v="CA-2014-164224"/>
        <s v="CA-2014-130673"/>
        <s v="US-2014-114188"/>
        <s v="CA-2014-127166"/>
        <s v="US-2014-130379"/>
        <s v="CA-2014-144029"/>
        <s v="CA-2014-156349"/>
        <s v="CA-2014-158029"/>
        <s v="CA-2014-124429"/>
        <s v="CA-2014-145800"/>
        <s v="CA-2014-131926"/>
        <s v="US-2014-165659"/>
        <s v="CA-2014-104472"/>
        <s v="CA-2014-135657"/>
        <s v="CA-2014-163867"/>
        <s v="CA-2014-151946"/>
        <s v="CA-2014-159520"/>
        <s v="CA-2014-106229"/>
        <s v="US-2014-109162"/>
        <s v="US-2014-141257"/>
        <s v="CA-2014-115812"/>
        <s v="CA-2014-132612"/>
        <s v="CA-2014-160262"/>
        <s v="CA-2014-140487"/>
        <s v="US-2014-141215"/>
        <s v="CA-2014-136644"/>
        <s v="CA-2014-144414"/>
        <s v="CA-2014-166863"/>
        <s v="CA-2014-138317"/>
        <s v="US-2014-117135"/>
        <s v="CA-2014-154963"/>
        <s v="CA-2014-159814"/>
        <s v="CA-2014-159338"/>
        <s v="CA-2014-104283"/>
        <s v="CA-2014-140858"/>
        <s v="CA-2014-103317"/>
        <s v="CA-2014-147543"/>
        <s v="US-2014-138758"/>
        <s v="CA-2014-100090"/>
        <s v="CA-2014-150301"/>
        <s v="CA-2014-113271"/>
        <s v="CA-2014-163552"/>
        <s v="CA-2014-129924"/>
        <s v="CA-2014-131310"/>
        <s v="CA-2014-161508"/>
        <s v="US-2014-165862"/>
        <s v="CA-2014-164182"/>
        <s v="CA-2014-123295"/>
        <s v="US-2014-150434"/>
        <s v="CA-2014-141726"/>
        <s v="CA-2014-143903"/>
        <s v="CA-2014-116932"/>
        <s v="CA-2014-129189"/>
        <s v="CA-2014-117464"/>
        <s v="CA-2014-143917"/>
        <s v="CA-2014-116190"/>
        <s v="CA-2014-126760"/>
        <s v="CA-2014-169019"/>
        <s v="CA-2014-131541"/>
        <s v="CA-2014-111192"/>
        <s v="CA-2014-117345"/>
        <s v="CA-2014-133690"/>
        <s v="CA-2014-118962"/>
        <s v="CA-2014-124723"/>
        <s v="US-2014-117968"/>
        <s v="CA-2014-124478"/>
        <s v="CA-2014-131450"/>
        <s v="CA-2014-151708"/>
        <s v="CA-2014-156790"/>
        <s v="CA-2014-127012"/>
        <s v="CA-2014-109897"/>
        <s v="US-2014-164406"/>
        <s v="CA-2014-142839"/>
        <s v="CA-2014-133158"/>
        <s v="US-2014-156559"/>
        <s v="CA-2014-114321"/>
        <s v="CA-2014-166716"/>
        <s v="CA-2014-124737"/>
        <s v="CA-2014-107916"/>
        <s v="CA-2014-104178"/>
        <s v="CA-2014-103331"/>
        <s v="CA-2014-124688"/>
        <s v="CA-2014-169775"/>
        <s v="CA-2014-157721"/>
        <s v="CA-2014-136861"/>
        <s v="CA-2014-130449"/>
        <s v="CA-2014-105165"/>
        <s v="CA-2014-117765"/>
        <s v="CA-2014-122882"/>
        <s v="CA-2014-131002"/>
        <s v="CA-2014-107818"/>
        <s v="CA-2014-139892"/>
        <s v="CA-2014-146283"/>
        <s v="CA-2014-146815"/>
        <s v="CA-2014-102869"/>
        <s v="CA-2014-126403"/>
        <s v="US-2014-131870"/>
        <s v="CA-2014-113383"/>
        <s v="CA-2014-125731"/>
        <s v="CA-2014-112837"/>
        <s v="CA-2014-116246"/>
        <s v="US-2014-119081"/>
        <s v="CA-2014-113859"/>
        <s v="CA-2014-142769"/>
        <s v="CA-2014-145576"/>
        <s v="CA-2014-159184"/>
        <s v="CA-2014-160766"/>
        <s v="US-2014-127635"/>
        <s v="CA-2014-138100"/>
        <s v="CA-2014-149594"/>
        <s v="CA-2014-103940"/>
        <s v="CA-2014-138177"/>
        <s v="CA-2014-168130"/>
        <s v="CA-2014-120411"/>
        <s v="CA-2014-125997"/>
        <s v="CA-2014-166744"/>
        <s v="US-2014-134614"/>
        <s v="US-2014-166310"/>
        <s v="CA-2014-156160"/>
        <s v="US-2014-134733"/>
        <s v="US-2014-112914"/>
        <s v="CA-2014-132451"/>
        <s v="CA-2014-144974"/>
        <s v="US-2014-151925"/>
        <s v="CA-2014-120887"/>
        <s v="US-2014-133130"/>
        <s v="CA-2014-114335"/>
        <s v="CA-2014-122931"/>
        <s v="CA-2014-124856"/>
        <s v="CA-2014-126683"/>
        <s v="CA-2014-146969"/>
        <s v="CA-2014-159478"/>
        <s v="CA-2014-120775"/>
        <s v="CA-2014-153976"/>
        <s v="CA-2014-157882"/>
        <s v="CA-2014-166891"/>
        <s v="CA-2014-117429"/>
        <s v="CA-2014-140403"/>
        <s v="CA-2014-150329"/>
        <s v="CA-2014-114314"/>
        <s v="CA-2014-116834"/>
        <s v="CA-2014-157924"/>
        <s v="CA-2014-151995"/>
        <s v="CA-2014-164742"/>
        <s v="CA-2014-151330"/>
        <s v="CA-2014-143182"/>
        <s v="US-2014-122021"/>
        <s v="CA-2014-103086"/>
        <s v="CA-2014-110408"/>
        <s v="CA-2014-115084"/>
        <s v="CA-2014-169684"/>
        <s v="CA-2014-100916"/>
        <s v="CA-2014-142587"/>
        <s v="CA-2014-110072"/>
        <s v="CA-2014-151967"/>
        <s v="CA-2014-162278"/>
        <s v="CA-2014-101931"/>
        <s v="CA-2014-106439"/>
        <s v="CA-2014-108609"/>
        <s v="CA-2014-145387"/>
        <s v="CA-2014-114195"/>
        <s v="US-2014-137155"/>
        <s v="CA-2014-107454"/>
        <s v="CA-2014-165764"/>
        <s v="CA-2014-125829"/>
        <s v="CA-2014-149244"/>
        <s v="CA-2014-164973"/>
        <s v="CA-2014-109134"/>
        <s v="CA-2014-114251"/>
        <s v="US-2014-114377"/>
        <s v="CA-2014-159310"/>
        <s v="CA-2014-103219"/>
        <s v="CA-2014-144666"/>
        <s v="CA-2014-121006"/>
        <s v="CA-2014-158372"/>
        <s v="CA-2014-105270"/>
        <s v="CA-2014-155796"/>
        <s v="CA-2014-163419"/>
        <s v="US-2014-140914"/>
        <s v="CA-2014-122609"/>
        <s v="CA-2014-151295"/>
        <s v="US-2014-159618"/>
        <s v="CA-2014-166989"/>
        <s v="CA-2014-127558"/>
        <s v="CA-2014-119144"/>
        <s v="US-2014-139500"/>
        <s v="CA-2014-119375"/>
        <s v="CA-2014-128209"/>
        <s v="CA-2014-145926"/>
        <s v="CA-2014-159835"/>
        <s v="CA-2014-124702"/>
        <s v="CA-2014-161032"/>
        <s v="CA-2014-163468"/>
        <s v="CA-2014-164210"/>
        <s v="US-2014-159926"/>
        <s v="US-2014-123183"/>
        <s v="CA-2014-120544"/>
        <s v="US-2014-143721"/>
        <s v="US-2014-157385"/>
        <s v="CA-2014-102295"/>
        <s v="CA-2014-105984"/>
        <s v="CA-2014-122217"/>
        <s v="CA-2014-153850"/>
        <s v="CA-2014-158540"/>
        <s v="CA-2014-119151"/>
        <s v="CA-2014-122588"/>
        <s v="CA-2014-127446"/>
        <s v="CA-2014-164721"/>
        <s v="US-2014-144078"/>
        <s v="US-2014-147606"/>
        <s v="CA-2014-167486"/>
        <s v="CA-2014-101560"/>
        <s v="CA-2014-105249"/>
        <s v="CA-2014-120474"/>
        <s v="CA-2014-131051"/>
        <s v="CA-2014-143210"/>
        <s v="CA-2014-150798"/>
        <s v="US-2014-161613"/>
        <s v="CA-2014-112158"/>
        <s v="CA-2014-154095"/>
        <s v="US-2014-117744"/>
        <s v="CA-2014-110030"/>
        <s v="US-2014-112872"/>
        <s v="US-2014-140452"/>
        <s v="CA-2014-135608"/>
        <s v="CA-2014-144071"/>
        <s v="US-2014-112991"/>
        <s v="CA-2014-113320"/>
        <s v="CA-2014-141607"/>
        <s v="CA-2014-168494"/>
        <s v="CA-2014-124079"/>
        <s v="US-2014-102631"/>
        <s v="CA-2014-116568"/>
        <s v="US-2014-123519"/>
        <s v="CA-2014-101602"/>
        <s v="CA-2014-116673"/>
        <s v="CA-2014-119466"/>
        <s v="CA-2014-129938"/>
        <s v="CA-2014-100706"/>
        <s v="CA-2014-108273"/>
        <s v="CA-2014-113257"/>
        <s v="CA-2014-124247"/>
        <s v="CA-2014-136399"/>
        <s v="CA-2014-153913"/>
        <s v="CA-2014-120768"/>
        <s v="CA-2014-134551"/>
        <s v="CA-2014-136567"/>
        <s v="CA-2014-138681"/>
        <s v="CA-2014-160157"/>
        <s v="CA-2014-163412"/>
        <s v="CA-2014-154893"/>
        <s v="CA-2014-114517"/>
        <s v="CA-2014-154158"/>
        <s v="CA-2014-156314"/>
        <s v="US-2014-138247"/>
        <s v="US-2014-167738"/>
        <s v="CA-2014-106264"/>
        <s v="CA-2014-111451"/>
        <s v="US-2014-152030"/>
        <s v="CA-2014-162866"/>
        <s v="CA-2014-163447"/>
        <s v="US-2014-106334"/>
        <s v="US-2014-159611"/>
        <s v="CA-2014-110786"/>
        <s v="CA-2014-118276"/>
        <s v="CA-2014-126802"/>
        <s v="US-2014-115189"/>
        <s v="CA-2014-133592"/>
        <s v="CA-2014-150245"/>
        <s v="US-2014-143231"/>
        <s v="CA-2015-146262"/>
        <s v="CA-2015-141243"/>
        <s v="CA-2015-104241"/>
        <s v="CA-2015-154970"/>
        <s v="US-2015-157154"/>
        <s v="CA-2015-137526"/>
        <s v="US-2015-101399"/>
        <s v="CA-2015-141250"/>
        <s v="CA-2015-164777"/>
        <s v="CA-2015-168746"/>
        <s v="CA-2015-116638"/>
        <s v="CA-2015-121797"/>
        <s v="CA-2015-149587"/>
        <s v="CA-2015-127327"/>
        <s v="CA-2015-140921"/>
        <s v="CA-2015-157959"/>
        <s v="CA-2015-156482"/>
        <s v="CA-2015-135391"/>
        <s v="CA-2015-146038"/>
        <s v="CA-2015-105725"/>
        <s v="CA-2015-104129"/>
        <s v="US-2015-145436"/>
        <s v="CA-2015-102316"/>
        <s v="CA-2015-133585"/>
        <s v="CA-2015-110457"/>
        <s v="CA-2015-109512"/>
        <s v="CA-2015-125185"/>
        <s v="CA-2015-140221"/>
        <s v="CA-2015-142944"/>
        <s v="CA-2015-105627"/>
        <s v="CA-2015-128083"/>
        <s v="CA-2015-114237"/>
        <s v="US-2015-139675"/>
        <s v="CA-2015-112116"/>
        <s v="CA-2015-144722"/>
        <s v="CA-2015-168088"/>
        <s v="US-2015-163279"/>
        <s v="US-2015-125374"/>
        <s v="CA-2015-118423"/>
        <s v="CA-2015-145457"/>
        <s v="CA-2015-164301"/>
        <s v="CA-2015-153549"/>
        <s v="US-2015-103996"/>
        <s v="CA-2015-104871"/>
        <s v="CA-2015-128125"/>
        <s v="CA-2015-110667"/>
        <s v="CA-2015-161452"/>
        <s v="CA-2015-167010"/>
        <s v="CA-2015-142027"/>
        <s v="CA-2015-125563"/>
        <s v="CA-2015-106257"/>
        <s v="CA-2015-133452"/>
        <s v="US-2015-120502"/>
        <s v="US-2015-168704"/>
        <s v="CA-2015-137974"/>
        <s v="CA-2015-142734"/>
        <s v="CA-2015-115742"/>
        <s v="US-2015-163433"/>
        <s v="CA-2015-149342"/>
        <s v="CA-2015-107678"/>
        <s v="CA-2015-130365"/>
        <s v="CA-2015-122266"/>
        <s v="CA-2015-137302"/>
        <s v="US-2015-114839"/>
        <s v="US-2015-134026"/>
        <s v="CA-2015-124450"/>
        <s v="US-2015-115238"/>
        <s v="US-2015-164175"/>
        <s v="CA-2015-161998"/>
        <s v="CA-2015-107937"/>
        <s v="CA-2015-112130"/>
        <s v="CA-2015-129700"/>
        <s v="CA-2015-144253"/>
        <s v="CA-2015-137512"/>
        <s v="CA-2015-113971"/>
        <s v="CA-2015-136798"/>
        <s v="US-2015-160857"/>
        <s v="CA-2015-135727"/>
        <s v="CA-2015-131856"/>
        <s v="CA-2015-100146"/>
        <s v="CA-2015-153535"/>
        <s v="CA-2015-136805"/>
        <s v="US-2015-165512"/>
        <s v="CA-2015-141768"/>
        <s v="CA-2015-143147"/>
        <s v="CA-2015-148964"/>
        <s v="CA-2015-111339"/>
        <s v="CA-2015-100818"/>
        <s v="CA-2015-120677"/>
        <s v="CA-2015-133627"/>
        <s v="CA-2015-147788"/>
        <s v="CA-2015-149748"/>
        <s v="US-2015-142020"/>
        <s v="CA-2015-166947"/>
        <s v="CA-2015-162201"/>
        <s v="CA-2015-141012"/>
        <s v="CA-2015-121720"/>
        <s v="US-2015-123960"/>
        <s v="CA-2015-139850"/>
        <s v="CA-2015-120439"/>
        <s v="CA-2015-129896"/>
        <s v="CA-2015-118955"/>
        <s v="CA-2015-122287"/>
        <s v="CA-2015-133242"/>
        <s v="CA-2015-156734"/>
        <s v="CA-2015-121965"/>
        <s v="CA-2015-140144"/>
        <s v="CA-2015-124975"/>
        <s v="CA-2015-106187"/>
        <s v="CA-2015-119690"/>
        <s v="CA-2015-137750"/>
        <s v="CA-2015-115938"/>
        <s v="CA-2015-112144"/>
        <s v="CA-2015-162950"/>
        <s v="CA-2015-128860"/>
        <s v="CA-2015-165799"/>
        <s v="CA-2015-140718"/>
        <s v="CA-2015-157322"/>
        <s v="CA-2015-128139"/>
        <s v="US-2015-153500"/>
        <s v="CA-2015-116750"/>
        <s v="US-2015-158911"/>
        <s v="CA-2015-108665"/>
        <s v="CA-2015-146087"/>
        <s v="CA-2015-161627"/>
        <s v="CA-2015-132626"/>
        <s v="CA-2015-136469"/>
        <s v="CA-2015-142237"/>
        <s v="CA-2015-126557"/>
        <s v="CA-2015-114069"/>
        <s v="CA-2015-143364"/>
        <s v="CA-2015-113404"/>
        <s v="CA-2015-146948"/>
        <s v="CA-2015-138534"/>
        <s v="US-2015-149629"/>
        <s v="CA-2015-122973"/>
        <s v="US-2015-122784"/>
        <s v="CA-2015-120810"/>
        <s v="CA-2015-103135"/>
        <s v="CA-2015-148635"/>
        <s v="CA-2015-154291"/>
        <s v="CA-2015-127754"/>
        <s v="US-2015-140200"/>
        <s v="CA-2015-155334"/>
        <s v="US-2015-164966"/>
        <s v="CA-2015-124891"/>
        <s v="CA-2015-153388"/>
        <s v="CA-2015-112767"/>
        <s v="CA-2015-122406"/>
        <s v="CA-2015-112214"/>
        <s v="CA-2015-135251"/>
        <s v="US-2015-124219"/>
        <s v="CA-2015-168564"/>
        <s v="CA-2015-103954"/>
        <s v="CA-2015-128013"/>
        <s v="CA-2015-131338"/>
        <s v="CA-2015-163055"/>
        <s v="CA-2015-119634"/>
        <s v="CA-2015-148495"/>
        <s v="CA-2015-142454"/>
        <s v="US-2015-126753"/>
        <s v="US-2015-164238"/>
        <s v="CA-2015-130456"/>
        <s v="CA-2015-144267"/>
        <s v="CA-2015-154823"/>
        <s v="CA-2015-113740"/>
        <s v="CA-2015-139584"/>
        <s v="CA-2015-146563"/>
        <s v="CA-2015-168809"/>
        <s v="US-2015-139759"/>
        <s v="CA-2015-121188"/>
        <s v="CA-2015-166219"/>
        <s v="CA-2015-111514"/>
        <s v="CA-2015-104626"/>
        <s v="CA-2015-113215"/>
        <s v="US-2015-146745"/>
        <s v="CA-2015-105158"/>
        <s v="CA-2015-130785"/>
        <s v="CA-2015-135510"/>
        <s v="CA-2015-138002"/>
        <s v="CA-2015-150791"/>
        <s v="US-2015-151435"/>
        <s v="CA-2015-105599"/>
        <s v="CA-2015-122623"/>
        <s v="CA-2015-164084"/>
        <s v="CA-2015-151624"/>
        <s v="CA-2015-108672"/>
        <s v="CA-2015-139374"/>
        <s v="US-2015-147242"/>
        <s v="CA-2015-125934"/>
        <s v="CA-2015-126186"/>
        <s v="CA-2015-132465"/>
        <s v="CA-2015-115567"/>
        <s v="CA-2015-118843"/>
        <s v="CA-2015-136728"/>
        <s v="US-2015-129007"/>
        <s v="CA-2015-120362"/>
        <s v="CA-2015-131597"/>
        <s v="CA-2015-102582"/>
        <s v="CA-2015-105102"/>
        <s v="US-2015-130519"/>
        <s v="CA-2015-143077"/>
        <s v="US-2015-126977"/>
        <s v="US-2015-138919"/>
        <s v="US-2015-150630"/>
        <s v="CA-2015-167745"/>
        <s v="CA-2015-115847"/>
        <s v="CA-2015-149517"/>
        <s v="CA-2015-117800"/>
        <s v="CA-2015-126697"/>
        <s v="CA-2015-127593"/>
        <s v="CA-2015-149972"/>
        <s v="CA-2015-158421"/>
        <s v="CA-2015-168480"/>
        <s v="CA-2015-112571"/>
        <s v="CA-2015-134992"/>
        <s v="CA-2015-103835"/>
        <s v="CA-2015-143119"/>
        <s v="CA-2015-153381"/>
        <s v="CA-2015-106320"/>
        <s v="CA-2015-149083"/>
        <s v="CA-2015-151869"/>
        <s v="US-2015-100531"/>
        <s v="US-2015-144771"/>
        <s v="CA-2015-126137"/>
        <s v="US-2015-157014"/>
        <s v="CA-2015-134859"/>
        <s v="CA-2015-168004"/>
        <s v="CA-2015-133445"/>
        <s v="CA-2015-131352"/>
        <s v="CA-2015-168529"/>
        <s v="CA-2015-124499"/>
        <s v="CA-2015-132388"/>
        <s v="US-2015-108966"/>
        <s v="CA-2015-102281"/>
        <s v="CA-2015-159786"/>
        <s v="CA-2015-114300"/>
        <s v="CA-2015-139731"/>
        <s v="US-2015-123918"/>
        <s v="US-2015-126235"/>
        <s v="CA-2015-127824"/>
        <s v="CA-2015-149097"/>
        <s v="US-2015-160563"/>
        <s v="CA-2015-132486"/>
        <s v="CA-2015-118738"/>
        <s v="CA-2015-149650"/>
        <s v="CA-2015-109862"/>
        <s v="CA-2015-130848"/>
        <s v="CA-2015-152891"/>
        <s v="CA-2015-162537"/>
        <s v="US-2015-131359"/>
        <s v="CA-2015-164882"/>
        <s v="CA-2015-108119"/>
        <s v="CA-2015-113145"/>
        <s v="CA-2015-126739"/>
        <s v="CA-2015-141740"/>
        <s v="CA-2015-100657"/>
        <s v="CA-2015-130890"/>
        <s v="CA-2015-160227"/>
        <s v="CA-2015-168207"/>
        <s v="CA-2015-140410"/>
        <s v="CA-2015-162047"/>
        <s v="CA-2015-131422"/>
        <s v="CA-2015-102848"/>
        <s v="CA-2015-162887"/>
        <s v="CA-2015-163181"/>
        <s v="CA-2015-108259"/>
        <s v="CA-2015-109386"/>
        <s v="CA-2015-114811"/>
        <s v="CA-2015-117086"/>
        <s v="CA-2015-123568"/>
        <s v="CA-2015-127509"/>
        <s v="CA-2015-121783"/>
        <s v="CA-2015-113628"/>
        <s v="CA-2015-104948"/>
        <s v="CA-2015-115798"/>
        <s v="CA-2015-130183"/>
        <s v="CA-2015-144519"/>
        <s v="CA-2015-153073"/>
        <s v="US-2015-156867"/>
        <s v="CA-2015-123141"/>
        <s v="US-2015-111927"/>
        <s v="CA-2015-145324"/>
        <s v="CA-2015-135685"/>
        <s v="CA-2015-145394"/>
        <s v="CA-2015-150875"/>
        <s v="CA-2015-110863"/>
        <s v="CA-2015-126725"/>
        <s v="CA-2015-151680"/>
        <s v="CA-2015-100454"/>
        <s v="CA-2015-110891"/>
        <s v="CA-2015-112305"/>
        <s v="CA-2015-116484"/>
        <s v="CA-2015-124058"/>
        <s v="CA-2015-163965"/>
        <s v="US-2015-158589"/>
        <s v="US-2015-165743"/>
        <s v="CA-2015-102778"/>
        <s v="CA-2015-105690"/>
        <s v="CA-2015-115511"/>
        <s v="CA-2015-119879"/>
        <s v="US-2015-101511"/>
        <s v="CA-2015-139094"/>
        <s v="CA-2015-135545"/>
        <s v="CA-2015-166975"/>
        <s v="CA-2015-101910"/>
        <s v="CA-2015-130974"/>
        <s v="US-2015-168935"/>
        <s v="CA-2015-111612"/>
        <s v="CA-2015-136196"/>
        <s v="CA-2015-157133"/>
        <s v="CA-2015-161711"/>
        <s v="US-2015-159982"/>
        <s v="CA-2015-110016"/>
        <s v="CA-2015-138009"/>
        <s v="CA-2015-107685"/>
        <s v="CA-2015-137925"/>
        <s v="CA-2015-141327"/>
        <s v="CA-2015-158323"/>
        <s v="CA-2015-111038"/>
        <s v="CA-2015-137113"/>
        <s v="US-2015-105676"/>
        <s v="CA-2015-122756"/>
        <s v="CA-2015-123092"/>
        <s v="US-2015-145422"/>
        <s v="CA-2015-118871"/>
        <s v="CA-2015-119508"/>
        <s v="CA-2015-130659"/>
        <s v="CA-2015-161718"/>
        <s v="CA-2015-110814"/>
        <s v="CA-2015-156440"/>
        <s v="US-2015-131842"/>
        <s v="CA-2015-131884"/>
        <s v="CA-2015-144806"/>
        <s v="US-2015-127040"/>
        <s v="CA-2015-134894"/>
        <s v="CA-2015-135272"/>
        <s v="CA-2015-121650"/>
        <s v="US-2015-138093"/>
        <s v="CA-2015-104346"/>
        <s v="CA-2015-134075"/>
        <s v="CA-2015-154620"/>
        <s v="CA-2015-114048"/>
        <s v="CA-2015-125066"/>
        <s v="CA-2015-130253"/>
        <s v="CA-2015-141593"/>
        <s v="CA-2015-147830"/>
        <s v="US-2015-129637"/>
        <s v="US-2015-138121"/>
        <s v="CA-2015-153038"/>
        <s v="US-2015-134558"/>
        <s v="CA-2015-154795"/>
        <s v="US-2015-123218"/>
        <s v="CA-2015-154284"/>
        <s v="US-2015-126214"/>
        <s v="CA-2015-157287"/>
        <s v="CA-2015-120103"/>
        <s v="CA-2015-135538"/>
        <s v="CA-2015-169397"/>
        <s v="US-2015-103471"/>
        <s v="US-2015-128587"/>
        <s v="CA-2015-113152"/>
        <s v="CA-2015-153717"/>
        <s v="US-2015-136749"/>
        <s v="US-2015-147739"/>
        <s v="CA-2015-111073"/>
        <s v="CA-2015-119550"/>
        <s v="CA-2015-101889"/>
        <s v="CA-2015-103870"/>
        <s v="CA-2015-117415"/>
        <s v="CA-2015-156377"/>
        <s v="CA-2016-160304"/>
        <s v="CA-2016-105207"/>
        <s v="CA-2016-158806"/>
        <s v="US-2016-100461"/>
        <s v="CA-2016-126543"/>
        <s v="CA-2016-116547"/>
        <s v="CA-2016-163937"/>
        <s v="CA-2016-141887"/>
        <s v="CA-2016-133368"/>
        <s v="CA-2016-140746"/>
        <s v="CA-2016-116736"/>
        <s v="US-2016-167339"/>
        <s v="CA-2016-138079"/>
        <s v="US-2016-135923"/>
        <s v="CA-2016-113656"/>
        <s v="CA-2016-168046"/>
        <s v="CA-2016-168032"/>
        <s v="US-2016-166660"/>
        <s v="CA-2016-144645"/>
        <s v="CA-2016-158841"/>
        <s v="CA-2016-118514"/>
        <s v="CA-2016-117912"/>
        <s v="CA-2016-100993"/>
        <s v="US-2016-108504"/>
        <s v="CA-2016-125017"/>
        <s v="CA-2016-163048"/>
        <s v="CA-2016-134334"/>
        <s v="CA-2016-105781"/>
        <s v="CA-2016-108105"/>
        <s v="CA-2016-134138"/>
        <s v="CA-2016-168956"/>
        <s v="CA-2016-123274"/>
        <s v="CA-2016-121447"/>
        <s v="US-2016-168410"/>
        <s v="CA-2016-128706"/>
        <s v="US-2016-143819"/>
        <s v="CA-2016-116799"/>
        <s v="CA-2016-120005"/>
        <s v="CA-2016-145730"/>
        <s v="CA-2016-110898"/>
        <s v="CA-2016-137337"/>
        <s v="CA-2016-169103"/>
        <s v="CA-2016-153269"/>
        <s v="US-2016-112977"/>
        <s v="CA-2016-122511"/>
        <s v="CA-2016-146171"/>
        <s v="US-2016-128902"/>
        <s v="CA-2016-127138"/>
        <s v="CA-2016-136301"/>
        <s v="CA-2016-159373"/>
        <s v="US-2016-108637"/>
        <s v="US-2016-114013"/>
        <s v="CA-2016-102134"/>
        <s v="CA-2016-124793"/>
        <s v="CA-2016-162082"/>
        <s v="US-2016-154361"/>
        <s v="CA-2016-138968"/>
        <s v="CA-2016-149272"/>
        <s v="CA-2016-131737"/>
        <s v="US-2016-120929"/>
        <s v="CA-2016-106383"/>
        <s v="CA-2016-136371"/>
        <s v="CA-2016-127670"/>
        <s v="CA-2016-162747"/>
        <s v="CA-2016-163153"/>
        <s v="US-2016-133879"/>
        <s v="CA-2016-118899"/>
        <s v="CA-2016-130911"/>
        <s v="CA-2016-119074"/>
        <s v="CA-2016-127236"/>
        <s v="CA-2016-152555"/>
        <s v="CA-2016-167556"/>
        <s v="CA-2016-124100"/>
        <s v="CA-2016-111213"/>
        <s v="CA-2016-127985"/>
        <s v="CA-2016-123540"/>
        <s v="CA-2016-167682"/>
        <s v="CA-2016-123050"/>
        <s v="CA-2016-120530"/>
        <s v="CA-2016-124233"/>
        <s v="CA-2016-130946"/>
        <s v="CA-2016-134789"/>
        <s v="CA-2016-138520"/>
        <s v="US-2016-106600"/>
        <s v="CA-2016-117681"/>
        <s v="CA-2016-112102"/>
        <s v="CA-2016-142398"/>
        <s v="CA-2016-163594"/>
        <s v="CA-2016-112669"/>
        <s v="CA-2016-148796"/>
        <s v="CA-2016-136406"/>
        <s v="US-2016-107440"/>
        <s v="CA-2016-108735"/>
        <s v="CA-2016-149111"/>
        <s v="US-2016-159415"/>
        <s v="CA-2016-125087"/>
        <s v="US-2016-161396"/>
        <s v="CA-2016-109869"/>
        <s v="CA-2016-113061"/>
        <s v="CA-2016-147578"/>
        <s v="CA-2016-149279"/>
        <s v="CA-2016-139556"/>
        <s v="CA-2016-137204"/>
        <s v="CA-2016-167605"/>
        <s v="CA-2016-144792"/>
        <s v="US-2016-120460"/>
        <s v="CA-2016-164784"/>
        <s v="CA-2016-109400"/>
        <s v="CA-2016-154060"/>
        <s v="CA-2016-158155"/>
        <s v="CA-2016-129280"/>
        <s v="CA-2016-126165"/>
        <s v="CA-2016-160500"/>
        <s v="US-2016-102239"/>
        <s v="US-2016-147991"/>
        <s v="CA-2016-118052"/>
        <s v="CA-2016-137393"/>
        <s v="CA-2016-128818"/>
        <s v="CA-2016-164672"/>
        <s v="CA-2016-100510"/>
        <s v="CA-2016-141019"/>
        <s v="US-2016-148901"/>
        <s v="CA-2016-130638"/>
        <s v="CA-2016-158435"/>
        <s v="US-2016-117037"/>
        <s v="CA-2016-157245"/>
        <s v="CA-2016-169943"/>
        <s v="CA-2016-115917"/>
        <s v="CA-2016-146934"/>
        <s v="CA-2016-142762"/>
        <s v="CA-2016-139269"/>
        <s v="CA-2016-119186"/>
        <s v="CA-2016-148852"/>
        <s v="CA-2016-149237"/>
        <s v="CA-2016-157266"/>
        <s v="CA-2016-101791"/>
        <s v="CA-2016-122903"/>
        <s v="CA-2016-138695"/>
        <s v="CA-2016-156573"/>
        <s v="CA-2016-113831"/>
        <s v="CA-2016-129728"/>
        <s v="CA-2016-152730"/>
        <s v="US-2016-105578"/>
        <s v="CA-2016-150483"/>
        <s v="CA-2016-164889"/>
        <s v="CA-2016-157749"/>
        <s v="CA-2016-165848"/>
        <s v="CA-2016-112830"/>
        <s v="CA-2016-122448"/>
        <s v="CA-2016-154662"/>
        <s v="CA-2016-113243"/>
        <s v="CA-2016-118745"/>
        <s v="CA-2016-169922"/>
        <s v="CA-2016-103730"/>
        <s v="CA-2016-120824"/>
        <s v="CA-2016-107216"/>
        <s v="CA-2016-128223"/>
        <s v="CA-2016-132304"/>
        <s v="CA-2016-155747"/>
        <s v="US-2016-108497"/>
        <s v="CA-2016-107146"/>
        <s v="CA-2016-111682"/>
        <s v="CA-2016-123512"/>
        <s v="CA-2016-129861"/>
        <s v="CA-2016-141397"/>
        <s v="CA-2016-149965"/>
        <s v="CA-2016-119865"/>
        <s v="CA-2016-101693"/>
        <s v="US-2016-152051"/>
        <s v="CA-2016-102127"/>
        <s v="CA-2016-114951"/>
        <s v="CA-2016-153577"/>
        <s v="CA-2016-154767"/>
        <s v="CA-2016-162355"/>
        <s v="CA-2016-102813"/>
        <s v="CA-2016-149314"/>
        <s v="CA-2016-103107"/>
        <s v="CA-2016-147137"/>
        <s v="CA-2016-100965"/>
        <s v="CA-2016-135265"/>
        <s v="CA-2016-159940"/>
        <s v="CA-2016-112109"/>
        <s v="CA-2016-136329"/>
        <s v="CA-2016-109953"/>
        <s v="CA-2016-137050"/>
        <s v="CA-2016-157588"/>
        <s v="US-2016-168095"/>
        <s v="CA-2016-130050"/>
        <s v="US-2016-139087"/>
        <s v="CA-2016-114727"/>
        <s v="CA-2016-157763"/>
        <s v="CA-2016-163776"/>
        <s v="CA-2016-142895"/>
        <s v="CA-2016-114307"/>
        <s v="CA-2016-122392"/>
        <s v="CA-2016-162943"/>
        <s v="CA-2016-104157"/>
        <s v="CA-2016-126158"/>
        <s v="US-2016-115441"/>
        <s v="CA-2016-107783"/>
        <s v="US-2016-105452"/>
        <s v="CA-2016-133550"/>
        <s v="CA-2016-144148"/>
        <s v="CA-2016-132990"/>
        <s v="CA-2016-156265"/>
        <s v="CA-2016-110254"/>
        <s v="CA-2016-107328"/>
        <s v="CA-2016-105459"/>
        <s v="CA-2016-118073"/>
        <s v="CA-2016-143910"/>
        <s v="CA-2016-156251"/>
        <s v="CA-2016-154690"/>
        <s v="CA-2016-167241"/>
        <s v="CA-2016-148096"/>
        <s v="CA-2016-128916"/>
        <s v="CA-2016-122581"/>
        <s v="US-2016-126452"/>
        <s v="US-2016-146066"/>
        <s v="US-2016-141880"/>
        <s v="CA-2016-150350"/>
        <s v="US-2016-160528"/>
        <s v="CA-2016-114601"/>
        <s v="CA-2016-128594"/>
        <s v="CA-2016-152289"/>
        <s v="CA-2016-163174"/>
        <s v="CA-2016-145982"/>
        <s v="CA-2016-145303"/>
        <s v="CA-2016-159912"/>
        <s v="CA-2016-165995"/>
        <s v="US-2016-141544"/>
        <s v="CA-2016-151561"/>
        <s v="CA-2016-106278"/>
        <s v="CA-2016-106950"/>
        <s v="CA-2016-126732"/>
        <s v="CA-2016-129847"/>
        <s v="CA-2016-130407"/>
        <s v="US-2016-100566"/>
        <s v="US-2016-104815"/>
        <s v="US-2016-147711"/>
        <s v="CA-2016-123120"/>
        <s v="CA-2016-129630"/>
        <s v="CA-2016-131205"/>
        <s v="CA-2016-110366"/>
        <s v="CA-2016-115756"/>
        <s v="CA-2016-136595"/>
        <s v="CA-2016-158778"/>
        <s v="CA-2016-162383"/>
        <s v="US-2016-121013"/>
        <s v="US-2016-148110"/>
        <s v="CA-2016-102981"/>
        <s v="CA-2016-108987"/>
        <s v="CA-2016-110009"/>
        <s v="CA-2016-153101"/>
        <s v="US-2016-114174"/>
        <s v="US-2016-115455"/>
        <s v="CA-2016-137176"/>
        <s v="CA-2016-146206"/>
        <s v="CA-2016-113082"/>
        <s v="CA-2016-123946"/>
        <s v="CA-2016-142902"/>
        <s v="CA-2016-151148"/>
        <s v="CA-2016-105732"/>
        <s v="CA-2016-116911"/>
        <s v="CA-2016-123337"/>
        <s v="CA-2016-162159"/>
        <s v="CA-2016-159730"/>
        <s v="CA-2016-164091"/>
        <s v="US-2016-152415"/>
        <s v="CA-2016-120355"/>
        <s v="CA-2016-133935"/>
        <s v="CA-2016-140928"/>
        <s v="CA-2016-145905"/>
        <s v="CA-2016-157511"/>
        <s v="CA-2016-120250"/>
        <s v="CA-2016-168354"/>
        <s v="US-2016-156097"/>
        <s v="CA-2016-134516"/>
        <s v="CA-2016-166772"/>
        <s v="CA-2016-119641"/>
        <s v="CA-2016-125724"/>
        <s v="US-2016-155404"/>
        <s v="CA-2016-124016"/>
        <s v="CA-2016-149979"/>
        <s v="CA-2016-159009"/>
        <s v="US-2016-129469"/>
        <s v="CA-2016-100944"/>
        <s v="CA-2016-108875"/>
        <s v="CA-2016-154235"/>
        <s v="US-2016-134488"/>
        <s v="US-2016-147340"/>
        <s v="CA-2016-148747"/>
        <s v="US-2016-122245"/>
        <s v="US-2016-124163"/>
        <s v="US-2016-125402"/>
        <s v="CA-2016-143406"/>
        <s v="US-2016-146794"/>
        <s v="US-2016-157945"/>
        <s v="US-2016-110170"/>
        <s v="CA-2016-106243"/>
        <s v="CA-2016-139157"/>
        <s v="CA-2016-155992"/>
        <s v="CA-2016-157686"/>
        <s v="CA-2016-101672"/>
        <s v="CA-2016-103919"/>
        <s v="CA-2016-144939"/>
        <s v="CA-2016-131296"/>
        <s v="CA-2016-145709"/>
        <s v="US-2016-126844"/>
        <s v="CA-2016-114748"/>
        <s v="US-2016-128909"/>
        <s v="CA-2016-126627"/>
        <s v="CA-2016-157707"/>
        <s v="CA-2016-101161"/>
        <s v="CA-2016-145583"/>
        <s v="CA-2016-154018"/>
        <s v="US-2016-100839"/>
        <s v="CA-2016-156503"/>
        <s v="CA-2016-132066"/>
        <s v="CA-2016-152688"/>
        <s v="CA-2016-163972"/>
        <s v="US-2016-159856"/>
        <s v="CA-2016-105753"/>
        <s v="CA-2016-133697"/>
        <s v="CA-2016-139549"/>
        <s v="CA-2016-125080"/>
        <s v="CA-2016-136322"/>
        <s v="CA-2016-155516"/>
        <s v="CA-2016-161746"/>
        <s v="CA-2016-165148"/>
        <s v="CA-2016-169887"/>
        <s v="US-2016-116400"/>
        <s v="CA-2016-165484"/>
        <s v="CA-2016-116596"/>
        <s v="CA-2016-120873"/>
        <s v="CA-2016-152632"/>
        <s v="CA-2016-120369"/>
        <s v="CA-2016-142545"/>
        <s v="CA-2016-144344"/>
        <s v="CA-2016-146682"/>
        <s v="CA-2016-119165"/>
        <s v="CA-2016-140130"/>
        <s v="CA-2016-146913"/>
        <s v="CA-2016-114972"/>
        <s v="CA-2016-134180"/>
        <s v="CA-2016-168893"/>
        <s v="CA-2016-162236"/>
        <s v="CA-2016-163328"/>
        <s v="CA-2016-163755"/>
        <s v="CA-2016-165827"/>
        <s v="CA-2016-166443"/>
        <s v="US-2016-111563"/>
        <s v="CA-2016-144092"/>
        <s v="CA-2016-157280"/>
        <s v="US-2016-131611"/>
        <s v="US-2016-125969"/>
        <s v="US-2016-153815"/>
        <s v="CA-2016-116337"/>
        <s v="CA-2016-147585"/>
        <s v="CA-2016-152247"/>
        <s v="CA-2016-152156"/>
        <s v="CA-2016-119935"/>
        <s v="CA-2016-140935"/>
        <s v="CA-2016-145177"/>
        <s v="CA-2016-158694"/>
        <s v="CA-2016-162348"/>
        <s v="CA-2016-116722"/>
        <s v="CA-2016-124506"/>
        <s v="CA-2016-130799"/>
        <s v="CA-2016-145548"/>
        <s v="US-2016-164196"/>
        <s v="CA-2016-124590"/>
        <s v="CA-2016-149349"/>
        <s v="CA-2016-164399"/>
        <s v="CA-2016-128972"/>
        <s v="CA-2016-147683"/>
        <s v="CA-2016-149461"/>
        <s v="CA-2016-118759"/>
        <s v="CA-2016-121370"/>
        <s v="US-2016-117541"/>
        <s v="CA-2016-130820"/>
        <s v="CA-2016-115378"/>
        <s v="CA-2016-119963"/>
        <s v="CA-2016-126858"/>
        <s v="US-2016-110156"/>
        <s v="CA-2016-110772"/>
        <s v="CA-2016-113845"/>
        <s v="US-2016-127971"/>
        <s v="CA-2016-113425"/>
        <s v="CA-2016-140018"/>
        <s v="US-2016-114293"/>
        <s v="CA-2016-154711"/>
        <s v="CA-2016-160129"/>
        <s v="CA-2016-100468"/>
        <s v="CA-2016-113726"/>
        <s v="CA-2016-123533"/>
        <s v="CA-2016-123806"/>
        <s v="US-2016-163881"/>
        <s v="CA-2016-113341"/>
        <s v="CA-2016-169838"/>
        <s v="CA-2016-107104"/>
        <s v="CA-2016-130288"/>
        <s v="CA-2016-104276"/>
        <s v="CA-2016-159639"/>
        <s v="CA-2016-127243"/>
        <s v="CA-2016-163167"/>
        <s v="CA-2016-160241"/>
        <s v="CA-2016-156748"/>
        <s v="CA-2016-113621"/>
        <s v="CA-2016-130393"/>
        <s v="CA-2016-136434"/>
        <s v="CA-2016-142594"/>
        <s v="CA-2016-157336"/>
        <s v="US-2016-150035"/>
        <s v="US-2016-155768"/>
        <s v="CA-2016-163804"/>
        <s v="CA-2016-164770"/>
        <s v="US-2016-113985"/>
        <s v="CA-2016-122063"/>
        <s v="CA-2016-149762"/>
        <s v="CA-2016-153598"/>
        <s v="US-2016-150861"/>
        <s v="CA-2016-126004"/>
        <s v="CA-2016-114489"/>
        <s v="CA-2016-124772"/>
        <s v="CA-2016-143749"/>
        <s v="CA-2016-146374"/>
        <s v="CA-2016-117590"/>
        <s v="CA-2016-131289"/>
        <s v="CA-2016-160108"/>
        <s v="CA-2016-102092"/>
        <s v="US-2016-161844"/>
        <s v="CA-2016-154739"/>
        <s v="US-2016-143448"/>
        <s v="CA-2016-143609"/>
        <s v="CA-2016-160745"/>
        <s v="CA-2016-162187"/>
        <s v="CA-2016-165330"/>
        <s v="CA-2016-136686"/>
        <s v="CA-2016-139395"/>
        <s v="CA-2016-169824"/>
        <s v="CA-2016-142958"/>
        <s v="CA-2016-129126"/>
        <s v="CA-2016-146143"/>
        <s v="CA-2016-146325"/>
        <s v="CA-2016-142335"/>
        <s v="US-2016-116442"/>
        <s v="US-2016-127334"/>
        <s v="CA-2016-118332"/>
        <s v="CA-2016-155530"/>
        <s v="CA-2016-133795"/>
        <s v="CA-2016-138597"/>
        <s v="CA-2016-145261"/>
        <s v="CA-2016-145919"/>
        <s v="CA-2016-147067"/>
        <s v="CA-2016-118129"/>
        <s v="CA-2016-134936"/>
        <s v="CA-2016-151155"/>
        <s v="CA-2016-114860"/>
        <s v="CA-2016-167507"/>
        <s v="CA-2016-115574"/>
        <s v="CA-2016-132829"/>
        <s v="CA-2016-137043"/>
        <s v="CA-2016-101651"/>
        <s v="CA-2016-157259"/>
        <s v="CA-2016-101168"/>
        <s v="CA-2016-105081"/>
        <s v="CA-2016-109827"/>
        <s v="CA-2016-110975"/>
        <s v="CA-2016-148684"/>
        <s v="CA-2016-169670"/>
        <s v="CA-2016-129868"/>
        <s v="CA-2016-155166"/>
        <s v="US-2016-162852"/>
        <s v="CA-2016-122017"/>
        <s v="CA-2016-156300"/>
        <s v="CA-2016-105746"/>
        <s v="CA-2017-107503"/>
        <s v="CA-2017-144463"/>
        <s v="CA-2017-151750"/>
        <s v="CA-2017-147207"/>
        <s v="CA-2017-115154"/>
        <s v="US-2017-158512"/>
        <s v="US-2017-167402"/>
        <s v="CA-2017-113278"/>
        <s v="CA-2017-125913"/>
        <s v="CA-2017-138289"/>
        <s v="CA-2017-153045"/>
        <s v="CA-2017-157252"/>
        <s v="CA-2017-131954"/>
        <s v="CA-2017-145142"/>
        <s v="US-2017-105935"/>
        <s v="CA-2017-115994"/>
        <s v="CA-2017-160927"/>
        <s v="CA-2017-104220"/>
        <s v="CA-2017-112725"/>
        <s v="CA-2017-121790"/>
        <s v="CA-2017-148999"/>
        <s v="CA-2017-128076"/>
        <s v="CA-2017-161333"/>
        <s v="CA-2017-127474"/>
        <s v="CA-2017-115105"/>
        <s v="CA-2017-122994"/>
        <s v="CA-2017-118773"/>
        <s v="CA-2017-150602"/>
        <s v="CA-2017-124086"/>
        <s v="CA-2017-131828"/>
        <s v="CA-2017-138156"/>
        <s v="CA-2017-104801"/>
        <s v="CA-2017-163265"/>
        <s v="CA-2017-109085"/>
        <s v="CA-2017-154039"/>
        <s v="CA-2017-159149"/>
        <s v="CA-2017-134838"/>
        <s v="CA-2017-105809"/>
        <s v="CA-2017-135937"/>
        <s v="US-2017-134642"/>
        <s v="CA-2017-117212"/>
        <s v="CA-2017-121258"/>
        <s v="CA-2017-104885"/>
        <s v="CA-2017-111815"/>
        <s v="CA-2017-117513"/>
        <s v="CA-2017-123085"/>
        <s v="US-2017-119816"/>
        <s v="CA-2017-168193"/>
        <s v="CA-2017-132290"/>
        <s v="CA-2017-144638"/>
        <s v="US-2017-133081"/>
        <s v="US-2017-141558"/>
        <s v="CA-2017-157966"/>
        <s v="CA-2017-161172"/>
        <s v="US-2017-119438"/>
        <s v="CA-2017-124436"/>
        <s v="CA-2017-154214"/>
        <s v="CA-2017-111591"/>
        <s v="CA-2017-119452"/>
        <s v="CA-2017-155985"/>
        <s v="CA-2017-122308"/>
        <s v="CA-2017-166184"/>
        <s v="CA-2017-155880"/>
        <s v="CA-2017-113208"/>
        <s v="US-2017-121251"/>
        <s v="CA-2017-113705"/>
        <s v="CA-2017-139416"/>
        <s v="CA-2017-144491"/>
        <s v="US-2017-147886"/>
        <s v="CA-2017-126634"/>
        <s v="CA-2017-100524"/>
        <s v="CA-2017-154907"/>
        <s v="US-2017-159205"/>
        <s v="CA-2017-129028"/>
        <s v="CA-2017-134495"/>
        <s v="CA-2017-149881"/>
        <s v="CA-2017-121419"/>
        <s v="US-2017-123281"/>
        <s v="CA-2017-131156"/>
        <s v="US-2017-100930"/>
        <s v="CA-2017-157854"/>
        <s v="US-2017-136721"/>
        <s v="CA-2017-115070"/>
        <s v="CA-2017-135069"/>
        <s v="CA-2017-135076"/>
        <s v="CA-2017-127117"/>
        <s v="CA-2017-131233"/>
        <s v="US-2017-126060"/>
        <s v="CA-2017-118857"/>
        <s v="CA-2017-108070"/>
        <s v="CA-2017-119389"/>
        <s v="CA-2017-128965"/>
        <s v="CA-2017-100615"/>
        <s v="CA-2017-151484"/>
        <s v="CA-2017-166849"/>
        <s v="CA-2017-128853"/>
        <s v="CA-2017-166198"/>
        <s v="CA-2017-135783"/>
        <s v="CA-2017-169054"/>
        <s v="CA-2017-101700"/>
        <s v="CA-2017-136651"/>
        <s v="US-2017-132031"/>
        <s v="CA-2017-159226"/>
        <s v="CA-2017-160045"/>
        <s v="CA-2017-135692"/>
        <s v="CA-2017-151281"/>
        <s v="US-2017-164056"/>
        <s v="CA-2017-108322"/>
        <s v="CA-2017-137876"/>
        <s v="US-2017-108315"/>
        <s v="CA-2017-102204"/>
        <s v="CA-2017-110198"/>
        <s v="CA-2017-123134"/>
        <s v="CA-2017-132199"/>
        <s v="CA-2017-162978"/>
        <s v="CA-2017-105991"/>
        <s v="US-2017-133200"/>
        <s v="CA-2017-141733"/>
        <s v="CA-2017-149181"/>
        <s v="CA-2017-156895"/>
        <s v="CA-2017-118199"/>
        <s v="CA-2017-134810"/>
        <s v="CA-2017-140298"/>
        <s v="US-2017-139647"/>
        <s v="CA-2017-117632"/>
        <s v="CA-2017-122175"/>
        <s v="CA-2017-137785"/>
        <s v="CA-2017-143686"/>
        <s v="CA-2017-161774"/>
        <s v="US-2017-133361"/>
        <s v="US-2017-110604"/>
        <s v="CA-2017-117863"/>
        <s v="CA-2017-155642"/>
        <s v="CA-2017-159464"/>
        <s v="CA-2017-113530"/>
        <s v="CA-2017-138975"/>
        <s v="CA-2017-145702"/>
        <s v="CA-2017-166695"/>
        <s v="CA-2017-167899"/>
        <s v="US-2017-150595"/>
        <s v="CA-2017-167003"/>
        <s v="CA-2017-120168"/>
        <s v="CA-2017-136882"/>
        <s v="US-2017-116897"/>
        <s v="CA-2017-100055"/>
        <s v="CA-2017-140088"/>
        <s v="CA-2017-141572"/>
        <s v="CA-2017-161340"/>
        <s v="US-2017-118556"/>
        <s v="CA-2017-121580"/>
        <s v="CA-2017-168739"/>
        <s v="CA-2017-121125"/>
        <s v="CA-2017-125472"/>
        <s v="CA-2017-142461"/>
        <s v="CA-2017-121559"/>
        <s v="CA-2017-113908"/>
        <s v="CA-2017-126382"/>
        <s v="CA-2017-140872"/>
        <s v="CA-2017-149720"/>
        <s v="CA-2017-158407"/>
        <s v="US-2017-131849"/>
        <s v="US-2017-109316"/>
        <s v="US-2017-106663"/>
        <s v="CA-2017-140963"/>
        <s v="CA-2017-134565"/>
        <s v="US-2017-120418"/>
        <s v="CA-2017-108441"/>
        <s v="CA-2017-124191"/>
        <s v="CA-2017-143861"/>
        <s v="CA-2017-148474"/>
        <s v="CA-2017-102337"/>
        <s v="CA-2017-104850"/>
        <s v="CA-2017-119284"/>
        <s v="CA-2017-126914"/>
        <s v="CA-2017-105214"/>
        <s v="CA-2017-129462"/>
        <s v="CA-2017-118437"/>
        <s v="CA-2017-112753"/>
        <s v="CA-2017-128944"/>
        <s v="CA-2017-138870"/>
        <s v="CA-2017-154011"/>
        <s v="CA-2017-101049"/>
        <s v="CA-2017-105823"/>
        <s v="CA-2017-136350"/>
        <s v="CA-2017-116127"/>
        <s v="US-2017-124821"/>
        <s v="CA-2017-148810"/>
        <s v="CA-2017-157091"/>
        <s v="CA-2017-116988"/>
        <s v="CA-2017-123638"/>
        <s v="CA-2017-137449"/>
        <s v="CA-2017-143574"/>
        <s v="CA-2017-109393"/>
        <s v="CA-2017-125745"/>
        <s v="CA-2017-131695"/>
        <s v="CA-2017-163006"/>
        <s v="US-2017-102890"/>
        <s v="CA-2017-106747"/>
        <s v="CA-2017-140053"/>
        <s v="CA-2017-169124"/>
        <s v="US-2017-111024"/>
        <s v="US-2017-126179"/>
        <s v="CA-2017-100223"/>
        <s v="US-2017-101784"/>
        <s v="US-2017-152492"/>
        <s v="US-2017-169551"/>
        <s v="CA-2017-108560"/>
        <s v="CA-2017-133249"/>
        <s v="CA-2017-138464"/>
        <s v="CA-2017-140480"/>
        <s v="CA-2017-145128"/>
        <s v="CA-2017-128629"/>
        <s v="CA-2017-136364"/>
        <s v="CA-2017-121048"/>
        <s v="US-2017-161935"/>
        <s v="CA-2017-164378"/>
        <s v="CA-2017-166142"/>
        <s v="US-2017-128951"/>
        <s v="US-2017-152842"/>
        <s v="US-2017-156909"/>
        <s v="CA-2017-139948"/>
        <s v="CA-2017-142342"/>
        <s v="US-2017-105046"/>
        <s v="US-2017-142573"/>
        <s v="US-2017-165358"/>
        <s v="CA-2017-118640"/>
        <s v="CA-2017-122035"/>
        <s v="US-2017-108343"/>
        <s v="CA-2017-104731"/>
        <s v="CA-2017-145429"/>
        <s v="US-2017-123834"/>
        <s v="US-2017-106551"/>
        <s v="CA-2017-121293"/>
        <s v="CA-2017-167549"/>
        <s v="US-2017-167318"/>
        <s v="CA-2017-107209"/>
        <s v="CA-2017-108791"/>
        <s v="CA-2017-123239"/>
        <s v="CA-2017-133046"/>
        <s v="US-2017-115301"/>
        <s v="US-2017-130953"/>
        <s v="CA-2017-161102"/>
        <s v="CA-2017-165386"/>
        <s v="CA-2017-168396"/>
        <s v="CA-2017-161200"/>
        <s v="CA-2017-156776"/>
        <s v="CA-2017-143063"/>
        <s v="CA-2017-158169"/>
        <s v="US-2017-118941"/>
        <s v="CA-2017-128363"/>
        <s v="CA-2017-105921"/>
        <s v="CA-2017-118892"/>
        <s v="CA-2017-133102"/>
        <s v="US-2017-111423"/>
        <s v="CA-2017-117947"/>
        <s v="CA-2017-119809"/>
        <s v="CA-2017-112956"/>
        <s v="CA-2017-117646"/>
        <s v="CA-2017-121489"/>
        <s v="CA-2017-155705"/>
        <s v="US-2017-109253"/>
        <s v="CA-2017-131037"/>
        <s v="US-2017-132381"/>
        <s v="CA-2017-129021"/>
        <s v="CA-2017-159793"/>
        <s v="CA-2017-157350"/>
        <s v="CA-2017-161956"/>
        <s v="CA-2017-163097"/>
        <s v="US-2017-134481"/>
        <s v="CA-2017-126067"/>
        <s v="CA-2017-101014"/>
        <s v="CA-2017-154074"/>
        <s v="CA-2017-128041"/>
        <s v="CA-2017-131625"/>
        <s v="CA-2017-145653"/>
        <s v="CA-2017-111388"/>
        <s v="CA-2017-114552"/>
        <s v="CA-2017-157987"/>
        <s v="CA-2017-169327"/>
        <s v="US-2017-163657"/>
        <s v="CA-2017-161067"/>
        <s v="CA-2017-161557"/>
        <s v="US-2017-153255"/>
        <s v="CA-2017-102750"/>
        <s v="CA-2017-116680"/>
        <s v="CA-2017-140326"/>
        <s v="US-2017-117450"/>
        <s v="CA-2017-107244"/>
        <s v="CA-2017-128783"/>
        <s v="CA-2017-151008"/>
        <s v="US-2017-129441"/>
        <s v="US-2017-130687"/>
        <s v="US-2017-150070"/>
        <s v="US-2017-124779"/>
        <s v="US-2017-124968"/>
        <s v="CA-2017-137498"/>
        <s v="CA-2017-147228"/>
        <s v="CA-2017-169439"/>
        <s v="US-2017-118087"/>
        <s v="CA-2017-128370"/>
        <s v="CA-2017-112774"/>
        <s v="CA-2017-144484"/>
        <s v="CA-2017-149559"/>
        <s v="US-2017-142188"/>
        <s v="US-2017-160836"/>
        <s v="CA-2017-103611"/>
        <s v="CA-2017-152975"/>
        <s v="CA-2017-156237"/>
        <s v="CA-2017-121888"/>
        <s v="CA-2017-124205"/>
        <s v="CA-2017-127096"/>
        <s v="CA-2017-163020"/>
        <s v="US-2017-116652"/>
        <s v="US-2017-163300"/>
        <s v="CA-2017-136448"/>
        <s v="CA-2017-105669"/>
        <s v="CA-2017-112515"/>
        <s v="CA-2017-157931"/>
        <s v="CA-2017-148068"/>
        <s v="CA-2017-164756"/>
        <s v="CA-2017-143378"/>
        <s v="CA-2017-100111"/>
        <s v="CA-2017-162789"/>
        <s v="CA-2017-167381"/>
        <s v="CA-2017-121412"/>
        <s v="CA-2017-121853"/>
        <s v="US-2017-132059"/>
        <s v="CA-2017-108910"/>
        <s v="CA-2017-142034"/>
        <s v="CA-2017-142391"/>
        <s v="CA-2017-148411"/>
        <s v="CA-2017-144904"/>
        <s v="CA-2017-162481"/>
        <s v="CA-2017-129490"/>
        <s v="US-2017-106145"/>
        <s v="CA-2017-101574"/>
        <s v="US-2017-125717"/>
        <s v="CA-2017-121300"/>
        <s v="CA-2017-140186"/>
        <s v="CA-2017-129378"/>
        <s v="CA-2017-156951"/>
        <s v="CA-2017-116113"/>
        <s v="CA-2017-126074"/>
        <s v="CA-2017-137414"/>
        <s v="CA-2017-141117"/>
        <s v="US-2017-162558"/>
        <s v="CA-2017-101749"/>
        <s v="CA-2017-143035"/>
        <s v="CA-2017-163818"/>
        <s v="CA-2017-131807"/>
        <s v="CA-2017-143112"/>
        <s v="US-2017-148054"/>
        <s v="CA-2017-104003"/>
        <s v="CA-2017-148404"/>
        <s v="US-2017-168613"/>
        <s v="CA-2017-132430"/>
        <s v="CA-2017-141873"/>
        <s v="CA-2017-163125"/>
        <s v="US-2017-117247"/>
        <s v="CA-2017-111717"/>
        <s v="CA-2017-130505"/>
        <s v="CA-2017-150091"/>
        <s v="CA-2017-152702"/>
        <s v="CA-2017-103212"/>
        <s v="CA-2017-163160"/>
        <s v="CA-2017-168837"/>
        <s v="CA-2017-113670"/>
        <s v="CA-2017-142643"/>
        <s v="CA-2017-132234"/>
        <s v="CA-2017-159100"/>
        <s v="CA-2017-106432"/>
        <s v="CA-2017-117653"/>
        <s v="CA-2017-125388"/>
        <s v="CA-2017-131492"/>
        <s v="CA-2017-103065"/>
        <s v="CA-2017-147277"/>
        <s v="CA-2017-113558"/>
        <s v="CA-2017-145884"/>
        <s v="CA-2017-167094"/>
        <s v="CA-2017-101581"/>
        <s v="CA-2017-130141"/>
        <s v="CA-2017-130211"/>
        <s v="CA-2017-125451"/>
        <s v="CA-2017-139913"/>
        <s v="CA-2017-141705"/>
        <s v="CA-2017-162173"/>
        <s v="CA-2017-130764"/>
        <s v="CA-2017-151225"/>
        <s v="CA-2017-139353"/>
        <s v="CA-2017-123491"/>
        <s v="CA-2017-139661"/>
        <s v="CA-2017-142622"/>
        <s v="CA-2017-152583"/>
        <s v="CA-2017-152807"/>
        <s v="CA-2017-155292"/>
        <s v="CA-2017-123967"/>
        <s v="CA-2017-120061"/>
        <s v="CA-2017-127782"/>
        <s v="CA-2017-143567"/>
        <s v="US-2017-163790"/>
        <s v="CA-2017-135419"/>
        <s v="CA-2017-142636"/>
        <s v="CA-2017-143329"/>
        <s v="CA-2017-153339"/>
        <s v="US-2017-105998"/>
        <s v="CA-2017-147760"/>
        <s v="CA-2017-102925"/>
        <s v="CA-2017-100013"/>
        <s v="CA-2017-107174"/>
        <s v="CA-2017-154109"/>
        <s v="CA-2017-167941"/>
        <s v="US-2017-119319"/>
        <s v="CA-2017-113460"/>
        <s v="CA-2017-149888"/>
        <s v="CA-2017-155621"/>
        <s v="CA-2017-119494"/>
        <s v="CA-2017-158246"/>
        <s v="CA-2017-161018"/>
        <s v="US-2017-141852"/>
        <s v="CA-2017-137624"/>
        <s v="CA-2017-161739"/>
        <s v="US-2017-155425"/>
        <s v="CA-2017-115448"/>
        <s v="CA-2017-148985"/>
        <s v="CA-2017-134915"/>
        <s v="CA-2017-164168"/>
        <s v="CA-2017-112844"/>
        <s v="CA-2017-113873"/>
        <s v="CA-2017-122490"/>
        <s v="CA-2017-152142"/>
        <s v="CA-2017-108112"/>
        <s v="CA-2017-122945"/>
        <s v="CA-2017-157448"/>
        <s v="US-2017-107888"/>
        <s v="CA-2017-124674"/>
        <s v="US-2017-155866"/>
        <s v="CA-2017-107825"/>
        <s v="CA-2017-143434"/>
        <s v="CA-2017-160122"/>
        <s v="CA-2017-101042"/>
        <s v="CA-2017-112529"/>
        <s v="CA-2017-126242"/>
        <s v="CA-2017-131254"/>
        <s v="CA-2017-143021"/>
        <s v="CA-2017-158876"/>
        <s v="US-2017-137491"/>
        <s v="US-2017-139969"/>
        <s v="US-2017-152380"/>
        <s v="CA-2017-103499"/>
        <s v="CA-2017-111556"/>
        <s v="CA-2017-118731"/>
        <s v="CA-2017-120404"/>
        <s v="CA-2017-154123"/>
        <s v="US-2017-110996"/>
        <s v="US-2017-161193"/>
        <s v="CA-2017-107874"/>
        <s v="CA-2017-142888"/>
        <s v="CA-2017-103156"/>
        <s v="CA-2017-119746"/>
        <s v="CA-2017-149160"/>
        <s v="CA-2017-156622"/>
        <s v="CA-2017-137505"/>
        <s v="CA-2017-166436"/>
        <s v="CA-2017-168641"/>
        <s v="CA-2017-124765"/>
        <s v="CA-2017-150266"/>
        <s v="US-2017-109610"/>
        <s v="US-2017-133312"/>
        <s v="CA-2017-100097"/>
        <s v="CA-2017-135307"/>
        <s v="CA-2017-141439"/>
        <s v="CA-2017-102519"/>
        <s v="CA-2017-107125"/>
        <s v="CA-2017-117702"/>
        <s v="US-2017-110576"/>
        <s v="CA-2017-108035"/>
        <s v="CA-2017-107314"/>
        <s v="CA-2017-111689"/>
        <s v="CA-2017-142090"/>
        <s v="US-2017-165456"/>
        <s v="CA-2017-101805"/>
        <s v="CA-2017-103968"/>
        <s v="CA-2017-113355"/>
        <s v="CA-2017-122539"/>
        <s v="CA-2017-127313"/>
        <s v="CA-2017-143245"/>
        <s v="CA-2017-145660"/>
        <s v="CA-2017-166926"/>
        <s v="CA-2017-102379"/>
        <s v="CA-2017-143756"/>
        <s v="US-2017-112347"/>
        <s v="US-2017-147221"/>
        <s v="CA-2017-103415"/>
        <s v="CA-2017-118017"/>
        <s v="CA-2017-143126"/>
        <s v="CA-2017-117667"/>
        <s v="CA-2017-118003"/>
        <s v="CA-2017-139773"/>
        <s v="CA-2017-147550"/>
        <s v="CA-2017-105235"/>
        <s v="CA-2017-156958"/>
        <s v="US-2017-126053"/>
        <s v="US-2017-136189"/>
        <s v="CA-2017-117324"/>
        <s v="CA-2017-117457"/>
        <s v="CA-2017-145226"/>
        <s v="CA-2017-148264"/>
        <s v="US-2017-167570"/>
        <s v="CA-2017-102407"/>
        <s v="CA-2017-139199"/>
        <s v="CA-2017-141201"/>
        <s v="US-2017-118038"/>
        <s v="CA-2017-143798"/>
        <s v="CA-2017-148446"/>
        <s v="CA-2017-158967"/>
        <s v="US-2017-110149"/>
        <s v="US-2017-135503"/>
        <s v="CA-2017-162565"/>
        <s v="CA-2017-168389"/>
        <s v="US-2017-160759"/>
        <s v="CA-2017-122770"/>
        <s v="CA-2017-135377"/>
        <s v="CA-2017-107629"/>
        <s v="CA-2017-122595"/>
        <s v="CA-2017-151799"/>
        <s v="CA-2017-169859"/>
        <s v="US-2017-113992"/>
        <s v="CA-2017-119564"/>
        <s v="CA-2017-137428"/>
        <s v="CA-2017-103443"/>
        <s v="CA-2017-116855"/>
        <s v="CA-2017-105886"/>
        <s v="CA-2017-115602"/>
        <s v="CA-2017-140585"/>
        <s v="CA-2017-143252"/>
        <s v="CA-2017-116946"/>
        <s v="CA-2017-137456"/>
        <s v="CA-2017-100412"/>
        <s v="CA-2017-119578"/>
        <s v="CA-2017-120376"/>
        <s v="CA-2017-142909"/>
        <s v="CA-2017-146164"/>
        <s v="CA-2017-150910"/>
        <s v="CA-2017-110625"/>
        <s v="CA-2017-127929"/>
        <s v="CA-2017-140627"/>
        <s v="CA-2017-124296"/>
        <s v="CA-2017-128734"/>
        <s v="CA-2017-169411"/>
        <s v="CA-2017-169978"/>
        <s v="CA-2017-105620"/>
        <s v="CA-2017-146780"/>
        <s v="CA-2017-161480"/>
        <s v="CA-2017-163510"/>
        <s v="US-2017-147669"/>
        <s v="CA-2017-101322"/>
        <s v="CA-2017-129805"/>
        <s v="CA-2017-136539"/>
        <s v="CA-2017-163860"/>
        <s v="CA-2017-118885"/>
        <s v="CA-2017-130631"/>
        <s v="CA-2017-146626"/>
        <s v="US-2017-158526"/>
        <s v="CA-2017-143259"/>
      </sharedItems>
    </cacheField>
    <cacheField name="Order Date" numFmtId="14">
      <sharedItems containsSemiMixedTypes="0" containsNonDate="0" containsDate="1" containsString="0" minDate="2014-01-06T00:00:00" maxDate="2017-12-31T00:00:00" count="889">
        <d v="2014-01-06T00:00:00"/>
        <d v="2014-01-07T00:00:00"/>
        <d v="2014-01-10T00:00:00"/>
        <d v="2014-01-11T00:00:00"/>
        <d v="2014-01-13T00:00:00"/>
        <d v="2014-01-14T00:00:00"/>
        <d v="2014-01-16T00:00:00"/>
        <d v="2014-01-19T00:00:00"/>
        <d v="2014-01-20T00:00:00"/>
        <d v="2014-01-21T00:00:00"/>
        <d v="2014-01-26T00:00:00"/>
        <d v="2014-01-27T00:00:00"/>
        <d v="2014-01-31T00:00:00"/>
        <d v="2014-02-08T00:00:00"/>
        <d v="2014-02-11T00:00:00"/>
        <d v="2014-02-12T00:00:00"/>
        <d v="2014-02-18T00:00:00"/>
        <d v="2014-02-20T00:00:00"/>
        <d v="2014-03-01T00:00:00"/>
        <d v="2014-03-03T00:00:00"/>
        <d v="2014-03-07T00:00:00"/>
        <d v="2014-03-11T00:00:00"/>
        <d v="2014-03-14T00:00:00"/>
        <d v="2014-03-15T00:00:00"/>
        <d v="2014-03-17T00:00:00"/>
        <d v="2014-03-18T00:00:00"/>
        <d v="2014-03-19T00:00:00"/>
        <d v="2014-03-21T00:00:00"/>
        <d v="2014-03-22T00:00:00"/>
        <d v="2014-03-24T00:00:00"/>
        <d v="2014-03-25T00:00:00"/>
        <d v="2014-03-28T00:00:00"/>
        <d v="2014-03-29T00:00:00"/>
        <d v="2014-03-30T00:00:00"/>
        <d v="2014-03-31T00:00:00"/>
        <d v="2014-04-02T00:00:00"/>
        <d v="2014-04-04T00:00:00"/>
        <d v="2014-04-06T00:00:00"/>
        <d v="2014-04-07T00:00:00"/>
        <d v="2014-04-08T00:00:00"/>
        <d v="2014-04-12T00:00:00"/>
        <d v="2014-04-15T00:00:00"/>
        <d v="2014-04-18T00:00:00"/>
        <d v="2014-04-19T00:00:00"/>
        <d v="2014-04-20T00:00:00"/>
        <d v="2014-04-23T00:00:00"/>
        <d v="2014-04-25T00:00:00"/>
        <d v="2014-04-26T00:00:00"/>
        <d v="2014-04-29T00:00:00"/>
        <d v="2014-05-04T00:00:00"/>
        <d v="2014-05-05T00:00:00"/>
        <d v="2014-05-07T00:00:00"/>
        <d v="2014-05-10T00:00:00"/>
        <d v="2014-05-11T00:00:00"/>
        <d v="2014-05-12T00:00:00"/>
        <d v="2014-05-13T00:00:00"/>
        <d v="2014-05-14T00:00:00"/>
        <d v="2014-05-16T00:00:00"/>
        <d v="2014-05-18T00:00:00"/>
        <d v="2014-05-20T00:00:00"/>
        <d v="2014-05-21T00:00:00"/>
        <d v="2014-05-25T00:00:00"/>
        <d v="2014-05-26T00:00:00"/>
        <d v="2014-05-27T00:00:00"/>
        <d v="2014-05-30T00:00:00"/>
        <d v="2014-06-01T00:00:00"/>
        <d v="2014-06-02T00:00:00"/>
        <d v="2014-06-03T00:00:00"/>
        <d v="2014-06-04T00:00:00"/>
        <d v="2014-06-06T00:00:00"/>
        <d v="2014-06-07T00:00:00"/>
        <d v="2014-06-08T00:00:00"/>
        <d v="2014-06-09T00:00:00"/>
        <d v="2014-06-14T00:00:00"/>
        <d v="2014-06-15T00:00:00"/>
        <d v="2014-06-16T00:00:00"/>
        <d v="2014-06-17T00:00:00"/>
        <d v="2014-06-20T00:00:00"/>
        <d v="2014-06-21T00:00:00"/>
        <d v="2014-06-22T00:00:00"/>
        <d v="2014-06-24T00:00:00"/>
        <d v="2014-06-25T00:00:00"/>
        <d v="2014-06-27T00:00:00"/>
        <d v="2014-06-28T00:00:00"/>
        <d v="2014-07-05T00:00:00"/>
        <d v="2014-07-06T00:00:00"/>
        <d v="2014-07-07T00:00:00"/>
        <d v="2014-07-08T00:00:00"/>
        <d v="2014-07-09T00:00:00"/>
        <d v="2014-07-11T00:00:00"/>
        <d v="2014-07-12T00:00:00"/>
        <d v="2014-07-13T00:00:00"/>
        <d v="2014-07-14T00:00:00"/>
        <d v="2014-07-18T00:00:00"/>
        <d v="2014-07-19T00:00:00"/>
        <d v="2014-07-20T00:00:00"/>
        <d v="2014-07-21T00:00:00"/>
        <d v="2014-07-22T00:00:00"/>
        <d v="2014-07-25T00:00:00"/>
        <d v="2014-07-26T00:00:00"/>
        <d v="2014-07-28T00:00:00"/>
        <d v="2014-07-30T00:00:00"/>
        <d v="2014-08-01T00:00:00"/>
        <d v="2014-08-03T00:00:00"/>
        <d v="2014-08-05T00:00:00"/>
        <d v="2014-08-08T00:00:00"/>
        <d v="2014-08-11T00:00:00"/>
        <d v="2014-08-12T00:00:00"/>
        <d v="2014-08-15T00:00:00"/>
        <d v="2014-08-16T00:00:00"/>
        <d v="2014-08-19T00:00:00"/>
        <d v="2014-08-20T00:00:00"/>
        <d v="2014-08-23T00:00:00"/>
        <d v="2014-08-24T00:00:00"/>
        <d v="2014-08-25T00:00:00"/>
        <d v="2014-08-26T00:00:00"/>
        <d v="2014-08-27T00:00:00"/>
        <d v="2014-08-29T00:00:00"/>
        <d v="2014-09-02T00:00:00"/>
        <d v="2014-09-05T00:00:00"/>
        <d v="2014-09-06T00:00:00"/>
        <d v="2014-09-07T00:00:00"/>
        <d v="2014-09-08T00:00:00"/>
        <d v="2014-09-09T00:00:00"/>
        <d v="2014-09-10T00:00:00"/>
        <d v="2014-09-11T00:00:00"/>
        <d v="2014-09-12T00:00:00"/>
        <d v="2014-09-13T00:00:00"/>
        <d v="2014-09-14T00:00:00"/>
        <d v="2014-09-15T00:00:00"/>
        <d v="2014-09-17T00:00:00"/>
        <d v="2014-09-19T00:00:00"/>
        <d v="2014-09-20T00:00:00"/>
        <d v="2014-09-21T00:00:00"/>
        <d v="2014-09-22T00:00:00"/>
        <d v="2014-09-23T00:00:00"/>
        <d v="2014-09-25T00:00:00"/>
        <d v="2014-09-26T00:00:00"/>
        <d v="2014-09-27T00:00:00"/>
        <d v="2014-09-28T00:00:00"/>
        <d v="2014-09-29T00:00:00"/>
        <d v="2014-09-30T00:00:00"/>
        <d v="2014-10-03T00:00:00"/>
        <d v="2014-10-04T00:00:00"/>
        <d v="2014-10-07T00:00:00"/>
        <d v="2014-10-10T00:00:00"/>
        <d v="2014-10-11T00:00:00"/>
        <d v="2014-10-13T00:00:00"/>
        <d v="2014-10-14T00:00:00"/>
        <d v="2014-10-15T00:00:00"/>
        <d v="2014-10-17T00:00:00"/>
        <d v="2014-10-18T00:00:00"/>
        <d v="2014-10-20T00:00:00"/>
        <d v="2014-10-21T00:00:00"/>
        <d v="2014-10-22T00:00:00"/>
        <d v="2014-10-26T00:00:00"/>
        <d v="2014-10-28T00:00:00"/>
        <d v="2014-10-31T00:00:00"/>
        <d v="2014-11-01T00:00:00"/>
        <d v="2014-11-02T00:00:00"/>
        <d v="2014-11-03T00:00:00"/>
        <d v="2014-11-04T00:00:00"/>
        <d v="2014-11-05T00:00:00"/>
        <d v="2014-11-07T00:00:00"/>
        <d v="2014-11-09T00:00:00"/>
        <d v="2014-11-10T00:00:00"/>
        <d v="2014-11-11T00:00:00"/>
        <d v="2014-11-12T00:00:00"/>
        <d v="2014-11-14T00:00:00"/>
        <d v="2014-11-15T00:00:00"/>
        <d v="2014-11-16T00:00:00"/>
        <d v="2014-11-17T00:00:00"/>
        <d v="2014-11-18T00:00:00"/>
        <d v="2014-11-19T00:00:00"/>
        <d v="2014-11-23T00:00:00"/>
        <d v="2014-11-24T00:00:00"/>
        <d v="2014-11-25T00:00:00"/>
        <d v="2014-11-26T00:00:00"/>
        <d v="2014-11-27T00:00:00"/>
        <d v="2014-11-28T00:00:00"/>
        <d v="2014-12-01T00:00:00"/>
        <d v="2014-12-02T00:00:00"/>
        <d v="2014-12-06T00:00:00"/>
        <d v="2014-12-08T00:00:00"/>
        <d v="2014-12-10T00:00:00"/>
        <d v="2014-12-12T00:00:00"/>
        <d v="2014-12-13T00:00:00"/>
        <d v="2014-12-14T00:00:00"/>
        <d v="2014-12-15T00:00:00"/>
        <d v="2014-12-16T00:00:00"/>
        <d v="2014-12-19T00:00:00"/>
        <d v="2014-12-20T00:00:00"/>
        <d v="2014-12-21T00:00:00"/>
        <d v="2014-12-23T00:00:00"/>
        <d v="2014-12-24T00:00:00"/>
        <d v="2014-12-26T00:00:00"/>
        <d v="2014-12-27T00:00:00"/>
        <d v="2014-12-29T00:00:00"/>
        <d v="2014-12-30T00:00:00"/>
        <d v="2014-12-31T00:00:00"/>
        <d v="2015-01-02T00:00:00"/>
        <d v="2015-01-03T00:00:00"/>
        <d v="2015-01-04T00:00:00"/>
        <d v="2015-01-05T00:00:00"/>
        <d v="2015-01-10T00:00:00"/>
        <d v="2015-01-13T00:00:00"/>
        <d v="2015-01-17T00:00:00"/>
        <d v="2015-01-19T00:00:00"/>
        <d v="2015-01-27T00:00:00"/>
        <d v="2015-01-28T00:00:00"/>
        <d v="2015-01-30T00:00:00"/>
        <d v="2015-01-31T00:00:00"/>
        <d v="2015-02-03T00:00:00"/>
        <d v="2015-02-06T00:00:00"/>
        <d v="2015-02-09T00:00:00"/>
        <d v="2015-02-18T00:00:00"/>
        <d v="2015-02-27T00:00:00"/>
        <d v="2015-02-28T00:00:00"/>
        <d v="2015-03-01T00:00:00"/>
        <d v="2015-03-02T00:00:00"/>
        <d v="2015-03-05T00:00:00"/>
        <d v="2015-03-06T00:00:00"/>
        <d v="2015-03-08T00:00:00"/>
        <d v="2015-03-12T00:00:00"/>
        <d v="2015-03-13T00:00:00"/>
        <d v="2015-03-16T00:00:00"/>
        <d v="2015-03-19T00:00:00"/>
        <d v="2015-03-22T00:00:00"/>
        <d v="2015-03-23T00:00:00"/>
        <d v="2015-03-24T00:00:00"/>
        <d v="2015-03-26T00:00:00"/>
        <d v="2015-03-29T00:00:00"/>
        <d v="2015-03-30T00:00:00"/>
        <d v="2015-03-31T00:00:00"/>
        <d v="2015-04-04T00:00:00"/>
        <d v="2015-04-05T00:00:00"/>
        <d v="2015-04-09T00:00:00"/>
        <d v="2015-04-11T00:00:00"/>
        <d v="2015-04-13T00:00:00"/>
        <d v="2015-04-16T00:00:00"/>
        <d v="2015-04-18T00:00:00"/>
        <d v="2015-04-20T00:00:00"/>
        <d v="2015-04-21T00:00:00"/>
        <d v="2015-04-25T00:00:00"/>
        <d v="2015-04-26T00:00:00"/>
        <d v="2015-04-27T00:00:00"/>
        <d v="2015-04-30T00:00:00"/>
        <d v="2015-05-01T00:00:00"/>
        <d v="2015-05-03T00:00:00"/>
        <d v="2015-05-04T00:00:00"/>
        <d v="2015-05-07T00:00:00"/>
        <d v="2015-05-08T00:00:00"/>
        <d v="2015-05-11T00:00:00"/>
        <d v="2015-05-12T00:00:00"/>
        <d v="2015-05-14T00:00:00"/>
        <d v="2015-05-20T00:00:00"/>
        <d v="2015-05-23T00:00:00"/>
        <d v="2015-05-24T00:00:00"/>
        <d v="2015-05-25T00:00:00"/>
        <d v="2015-05-26T00:00:00"/>
        <d v="2015-05-29T00:00:00"/>
        <d v="2015-05-31T00:00:00"/>
        <d v="2015-06-04T00:00:00"/>
        <d v="2015-06-05T00:00:00"/>
        <d v="2015-06-08T00:00:00"/>
        <d v="2015-06-09T00:00:00"/>
        <d v="2015-06-11T00:00:00"/>
        <d v="2015-06-12T00:00:00"/>
        <d v="2015-06-14T00:00:00"/>
        <d v="2015-06-15T00:00:00"/>
        <d v="2015-06-16T00:00:00"/>
        <d v="2015-06-18T00:00:00"/>
        <d v="2015-06-19T00:00:00"/>
        <d v="2015-06-20T00:00:00"/>
        <d v="2015-06-22T00:00:00"/>
        <d v="2015-06-23T00:00:00"/>
        <d v="2015-06-25T00:00:00"/>
        <d v="2015-06-26T00:00:00"/>
        <d v="2015-06-28T00:00:00"/>
        <d v="2015-06-29T00:00:00"/>
        <d v="2015-07-02T00:00:00"/>
        <d v="2015-07-03T00:00:00"/>
        <d v="2015-07-05T00:00:00"/>
        <d v="2015-07-06T00:00:00"/>
        <d v="2015-07-09T00:00:00"/>
        <d v="2015-07-11T00:00:00"/>
        <d v="2015-07-12T00:00:00"/>
        <d v="2015-07-13T00:00:00"/>
        <d v="2015-07-14T00:00:00"/>
        <d v="2015-07-16T00:00:00"/>
        <d v="2015-07-17T00:00:00"/>
        <d v="2015-07-18T00:00:00"/>
        <d v="2015-07-20T00:00:00"/>
        <d v="2015-07-23T00:00:00"/>
        <d v="2015-07-24T00:00:00"/>
        <d v="2015-07-25T00:00:00"/>
        <d v="2015-07-26T00:00:00"/>
        <d v="2015-07-30T00:00:00"/>
        <d v="2015-07-31T00:00:00"/>
        <d v="2015-08-01T00:00:00"/>
        <d v="2015-08-02T00:00:00"/>
        <d v="2015-08-05T00:00:00"/>
        <d v="2015-08-06T00:00:00"/>
        <d v="2015-08-07T00:00:00"/>
        <d v="2015-08-08T00:00:00"/>
        <d v="2015-08-09T00:00:00"/>
        <d v="2015-08-11T00:00:00"/>
        <d v="2015-08-13T00:00:00"/>
        <d v="2015-08-15T00:00:00"/>
        <d v="2015-08-16T00:00:00"/>
        <d v="2015-08-21T00:00:00"/>
        <d v="2015-08-24T00:00:00"/>
        <d v="2015-08-25T00:00:00"/>
        <d v="2015-08-28T00:00:00"/>
        <d v="2015-08-31T00:00:00"/>
        <d v="2015-09-01T00:00:00"/>
        <d v="2015-09-03T00:00:00"/>
        <d v="2015-09-05T00:00:00"/>
        <d v="2015-09-06T00:00:00"/>
        <d v="2015-09-07T00:00:00"/>
        <d v="2015-09-08T00:00:00"/>
        <d v="2015-09-10T00:00:00"/>
        <d v="2015-09-11T00:00:00"/>
        <d v="2015-09-13T00:00:00"/>
        <d v="2015-09-14T00:00:00"/>
        <d v="2015-09-15T00:00:00"/>
        <d v="2015-09-17T00:00:00"/>
        <d v="2015-09-18T00:00:00"/>
        <d v="2015-09-19T00:00:00"/>
        <d v="2015-09-21T00:00:00"/>
        <d v="2015-09-22T00:00:00"/>
        <d v="2015-09-24T00:00:00"/>
        <d v="2015-09-25T00:00:00"/>
        <d v="2015-09-27T00:00:00"/>
        <d v="2015-10-02T00:00:00"/>
        <d v="2015-10-03T00:00:00"/>
        <d v="2015-10-04T00:00:00"/>
        <d v="2015-10-05T00:00:00"/>
        <d v="2015-10-08T00:00:00"/>
        <d v="2015-10-09T00:00:00"/>
        <d v="2015-10-10T00:00:00"/>
        <d v="2015-10-11T00:00:00"/>
        <d v="2015-10-12T00:00:00"/>
        <d v="2015-10-13T00:00:00"/>
        <d v="2015-10-15T00:00:00"/>
        <d v="2015-10-18T00:00:00"/>
        <d v="2015-10-20T00:00:00"/>
        <d v="2015-10-23T00:00:00"/>
        <d v="2015-10-24T00:00:00"/>
        <d v="2015-10-25T00:00:00"/>
        <d v="2015-10-28T00:00:00"/>
        <d v="2015-10-30T00:00:00"/>
        <d v="2015-10-31T00:00:00"/>
        <d v="2015-11-01T00:00:00"/>
        <d v="2015-11-02T00:00:00"/>
        <d v="2015-11-03T00:00:00"/>
        <d v="2015-11-05T00:00:00"/>
        <d v="2015-11-07T00:00:00"/>
        <d v="2015-11-08T00:00:00"/>
        <d v="2015-11-09T00:00:00"/>
        <d v="2015-11-10T00:00:00"/>
        <d v="2015-11-12T00:00:00"/>
        <d v="2015-11-13T00:00:00"/>
        <d v="2015-11-14T00:00:00"/>
        <d v="2015-11-15T00:00:00"/>
        <d v="2015-11-16T00:00:00"/>
        <d v="2015-11-17T00:00:00"/>
        <d v="2015-11-19T00:00:00"/>
        <d v="2015-11-20T00:00:00"/>
        <d v="2015-11-21T00:00:00"/>
        <d v="2015-11-22T00:00:00"/>
        <d v="2015-11-24T00:00:00"/>
        <d v="2015-11-26T00:00:00"/>
        <d v="2015-11-27T00:00:00"/>
        <d v="2015-11-28T00:00:00"/>
        <d v="2015-11-29T00:00:00"/>
        <d v="2015-11-30T00:00:00"/>
        <d v="2015-12-01T00:00:00"/>
        <d v="2015-12-03T00:00:00"/>
        <d v="2015-12-04T00:00:00"/>
        <d v="2015-12-05T00:00:00"/>
        <d v="2015-12-06T00:00:00"/>
        <d v="2015-12-07T00:00:00"/>
        <d v="2015-12-10T00:00:00"/>
        <d v="2015-12-11T00:00:00"/>
        <d v="2015-12-12T00:00:00"/>
        <d v="2015-12-14T00:00:00"/>
        <d v="2015-12-15T00:00:00"/>
        <d v="2015-12-17T00:00:00"/>
        <d v="2015-12-18T00:00:00"/>
        <d v="2015-12-19T00:00:00"/>
        <d v="2015-12-20T00:00:00"/>
        <d v="2015-12-21T00:00:00"/>
        <d v="2015-12-22T00:00:00"/>
        <d v="2015-12-24T00:00:00"/>
        <d v="2015-12-25T00:00:00"/>
        <d v="2015-12-26T00:00:00"/>
        <d v="2015-12-27T00:00:00"/>
        <d v="2015-12-31T00:00:00"/>
        <d v="2016-01-02T00:00:00"/>
        <d v="2016-01-03T00:00:00"/>
        <d v="2016-01-07T00:00:00"/>
        <d v="2016-01-08T00:00:00"/>
        <d v="2016-01-09T00:00:00"/>
        <d v="2016-01-10T00:00:00"/>
        <d v="2016-01-11T00:00:00"/>
        <d v="2016-01-14T00:00:00"/>
        <d v="2016-01-15T00:00:00"/>
        <d v="2016-01-17T00:00:00"/>
        <d v="2016-01-21T00:00:00"/>
        <d v="2016-01-22T00:00:00"/>
        <d v="2016-01-23T00:00:00"/>
        <d v="2016-01-25T00:00:00"/>
        <d v="2016-01-30T00:00:00"/>
        <d v="2016-02-02T00:00:00"/>
        <d v="2016-02-03T00:00:00"/>
        <d v="2016-02-04T00:00:00"/>
        <d v="2016-02-05T00:00:00"/>
        <d v="2016-02-06T00:00:00"/>
        <d v="2016-02-08T00:00:00"/>
        <d v="2016-02-14T00:00:00"/>
        <d v="2016-02-16T00:00:00"/>
        <d v="2016-02-19T00:00:00"/>
        <d v="2016-02-21T00:00:00"/>
        <d v="2016-02-27T00:00:00"/>
        <d v="2016-03-01T00:00:00"/>
        <d v="2016-03-03T00:00:00"/>
        <d v="2016-03-06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7T00:00:00"/>
        <d v="2016-03-29T00:00:00"/>
        <d v="2016-03-31T00:00:00"/>
        <d v="2016-04-01T00:00:00"/>
        <d v="2016-04-02T00:00:00"/>
        <d v="2016-04-03T00:00:00"/>
        <d v="2016-04-04T00:00:00"/>
        <d v="2016-04-07T00:00:00"/>
        <d v="2016-04-08T00:00:00"/>
        <d v="2016-04-09T00:00:00"/>
        <d v="2016-04-12T00:00:00"/>
        <d v="2016-04-14T00:00:00"/>
        <d v="2016-04-15T00:00:00"/>
        <d v="2016-04-16T00:00:00"/>
        <d v="2016-04-17T00:00:00"/>
        <d v="2016-04-18T00:00:00"/>
        <d v="2016-04-19T00:00:00"/>
        <d v="2016-04-22T00:00:00"/>
        <d v="2016-04-24T00:00:00"/>
        <d v="2016-04-26T00:00:00"/>
        <d v="2016-04-28T00:00:00"/>
        <d v="2016-04-30T00:00:00"/>
        <d v="2016-05-01T00:00:00"/>
        <d v="2016-05-02T00:00:00"/>
        <d v="2016-05-03T00:00:00"/>
        <d v="2016-05-05T00:00:00"/>
        <d v="2016-05-06T00:00:00"/>
        <d v="2016-05-07T00:00:00"/>
        <d v="2016-05-08T00:00:00"/>
        <d v="2016-05-12T00:00:00"/>
        <d v="2016-05-14T00:00:00"/>
        <d v="2016-05-16T00:00:00"/>
        <d v="2016-05-17T00:00:00"/>
        <d v="2016-05-19T00:00:00"/>
        <d v="2016-05-20T00:00:00"/>
        <d v="2016-05-22T00:00:00"/>
        <d v="2016-05-23T00:00:00"/>
        <d v="2016-05-25T00:00:00"/>
        <d v="2016-05-26T00:00:00"/>
        <d v="2016-05-27T00:00:00"/>
        <d v="2016-05-28T00:00:00"/>
        <d v="2016-05-29T00:00:00"/>
        <d v="2016-05-30T00:00:00"/>
        <d v="2016-05-31T00:00:00"/>
        <d v="2016-06-03T00:00:00"/>
        <d v="2016-06-04T00:00:00"/>
        <d v="2016-06-06T00:00:00"/>
        <d v="2016-06-09T00:00:00"/>
        <d v="2016-06-10T00:00:00"/>
        <d v="2016-06-11T00:00:00"/>
        <d v="2016-06-12T00:00:00"/>
        <d v="2016-06-14T00:00:00"/>
        <d v="2016-06-17T00:00:00"/>
        <d v="2016-06-20T00:00:00"/>
        <d v="2016-06-21T00:00:00"/>
        <d v="2016-06-25T00:00:00"/>
        <d v="2016-06-26T00:00:00"/>
        <d v="2016-06-27T00:00:00"/>
        <d v="2016-06-28T00:00:00"/>
        <d v="2016-06-30T00:00:00"/>
        <d v="2016-07-02T00:00:00"/>
        <d v="2016-07-04T00:00:00"/>
        <d v="2016-07-07T00:00:00"/>
        <d v="2016-07-08T00:00:00"/>
        <d v="2016-07-09T00:00:00"/>
        <d v="2016-07-14T00:00:00"/>
        <d v="2016-07-15T00:00:00"/>
        <d v="2016-07-16T00:00:00"/>
        <d v="2016-07-17T00:00:00"/>
        <d v="2016-07-18T00:00:00"/>
        <d v="2016-07-19T00:00:00"/>
        <d v="2016-07-21T00:00:00"/>
        <d v="2016-07-22T00:00:00"/>
        <d v="2016-07-24T00:00:00"/>
        <d v="2016-07-25T00:00:00"/>
        <d v="2016-07-28T00:00:00"/>
        <d v="2016-07-31T00:00:00"/>
        <d v="2016-08-01T00:00:00"/>
        <d v="2016-08-02T00:00:00"/>
        <d v="2016-08-04T00:00:00"/>
        <d v="2016-08-08T00:00:00"/>
        <d v="2016-08-12T00:00:00"/>
        <d v="2016-08-13T00:00:00"/>
        <d v="2016-08-15T00:00:00"/>
        <d v="2016-08-16T00:00:00"/>
        <d v="2016-08-18T00:00:00"/>
        <d v="2016-08-21T00:00:00"/>
        <d v="2016-08-22T00:00:00"/>
        <d v="2016-08-23T00:00:00"/>
        <d v="2016-08-26T00:00:00"/>
        <d v="2016-08-27T00:00:00"/>
        <d v="2016-08-28T00:00:00"/>
        <d v="2016-08-29T00:00:00"/>
        <d v="2016-08-30T00:00:00"/>
        <d v="2016-09-01T00:00:00"/>
        <d v="2016-09-02T00:00:00"/>
        <d v="2016-09-03T00:00:00"/>
        <d v="2016-09-04T00:00:00"/>
        <d v="2016-09-05T00:00:00"/>
        <d v="2016-09-06T00:00:00"/>
        <d v="2016-09-08T00:00:00"/>
        <d v="2016-09-09T00:00:00"/>
        <d v="2016-09-10T00:00:00"/>
        <d v="2016-09-12T00:00:00"/>
        <d v="2016-09-13T00:00:00"/>
        <d v="2016-09-15T00:00:00"/>
        <d v="2016-09-16T00:00:00"/>
        <d v="2016-09-17T00:00:00"/>
        <d v="2016-09-18T00:00:00"/>
        <d v="2016-09-19T00:00:00"/>
        <d v="2016-09-20T00:00:00"/>
        <d v="2016-09-22T00:00:00"/>
        <d v="2016-09-23T00:00:00"/>
        <d v="2016-09-24T00:00:00"/>
        <d v="2016-09-25T00:00:00"/>
        <d v="2016-09-26T00:00:00"/>
        <d v="2016-09-27T00:00:00"/>
        <d v="2016-09-30T00:00:00"/>
        <d v="2016-10-01T00:00:00"/>
        <d v="2016-10-03T00:00:00"/>
        <d v="2016-10-04T00:00:00"/>
        <d v="2016-10-08T00:00:00"/>
        <d v="2016-10-09T00:00:00"/>
        <d v="2016-10-10T00:00:00"/>
        <d v="2016-10-13T00:00:00"/>
        <d v="2016-10-14T00:00:00"/>
        <d v="2016-10-16T00:00:00"/>
        <d v="2016-10-17T00:00:00"/>
        <d v="2016-10-18T00:00:00"/>
        <d v="2016-10-20T00:00:00"/>
        <d v="2016-10-21T00:00:00"/>
        <d v="2016-10-22T00:00:00"/>
        <d v="2016-10-23T00:00:00"/>
        <d v="2016-10-27T00:00:00"/>
        <d v="2016-10-28T00:00:00"/>
        <d v="2016-10-29T00:00:00"/>
        <d v="2016-10-31T00:00:00"/>
        <d v="2016-11-03T00:00:00"/>
        <d v="2016-11-04T00:00:00"/>
        <d v="2016-11-05T00:00:00"/>
        <d v="2016-11-06T00:00:00"/>
        <d v="2016-11-07T00:00:00"/>
        <d v="2016-11-08T00:00:00"/>
        <d v="2016-11-10T00:00:00"/>
        <d v="2016-11-11T00:00:00"/>
        <d v="2016-11-12T00:00:00"/>
        <d v="2016-11-13T00:00:00"/>
        <d v="2016-11-14T00:00:00"/>
        <d v="2016-11-15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7-01-01T00:00:00"/>
        <d v="2017-01-02T00:00:00"/>
        <d v="2017-01-08T00:00:00"/>
        <d v="2017-01-12T00:00:00"/>
        <d v="2017-01-13T00:00:00"/>
        <d v="2017-01-14T00:00:00"/>
        <d v="2017-01-16T00:00:00"/>
        <d v="2017-01-19T00:00:00"/>
        <d v="2017-01-20T00:00:00"/>
        <d v="2017-01-21T00:00:00"/>
        <d v="2017-01-23T00:00:00"/>
        <d v="2017-01-26T00:00:00"/>
        <d v="2017-01-28T00:00:00"/>
        <d v="2017-01-29T00:00:00"/>
        <d v="2017-01-30T00:00:00"/>
        <d v="2017-02-02T00:00:00"/>
        <d v="2017-02-03T00:00:00"/>
        <d v="2017-02-06T00:00:00"/>
        <d v="2017-02-09T00:00:00"/>
        <d v="2017-02-10T00:00:00"/>
        <d v="2017-02-11T00:00:00"/>
        <d v="2017-02-13T00:00:00"/>
        <d v="2017-02-16T00:00:00"/>
        <d v="2017-02-17T00:00:00"/>
        <d v="2017-02-19T00:00:00"/>
        <d v="2017-02-20T00:00:00"/>
        <d v="2017-02-25T00:00:00"/>
        <d v="2017-02-26T00:00:00"/>
        <d v="2017-03-02T00:00:00"/>
        <d v="2017-03-03T00:00:00"/>
        <d v="2017-03-04T00:00:00"/>
        <d v="2017-03-06T00:00:00"/>
        <d v="2017-03-10T00:00:00"/>
        <d v="2017-03-11T00:00:00"/>
        <d v="2017-03-13T00:00:00"/>
        <d v="2017-03-16T00:00:00"/>
        <d v="2017-03-18T00:00:00"/>
        <d v="2017-03-19T00:00:00"/>
        <d v="2017-03-20T00:00:00"/>
        <d v="2017-03-21T00:00:00"/>
        <d v="2017-03-23T00:00:00"/>
        <d v="2017-03-24T00:00:00"/>
        <d v="2017-03-25T00:00:00"/>
        <d v="2017-03-26T00:00:00"/>
        <d v="2017-03-27T00:00:00"/>
        <d v="2017-03-28T00:00:00"/>
        <d v="2017-03-30T00:00:00"/>
        <d v="2017-03-31T00:00:00"/>
        <d v="2017-04-01T00:00:00"/>
        <d v="2017-04-02T00:00:00"/>
        <d v="2017-04-03T00:00:00"/>
        <d v="2017-04-07T00:00:00"/>
        <d v="2017-04-08T00:00:00"/>
        <d v="2017-04-10T00:00:00"/>
        <d v="2017-04-13T00:00:00"/>
        <d v="2017-04-14T00:00:00"/>
        <d v="2017-04-15T00:00:00"/>
        <d v="2017-04-16T00:00:00"/>
        <d v="2017-04-17T00:00:00"/>
        <d v="2017-04-20T00:00:00"/>
        <d v="2017-04-21T00:00:00"/>
        <d v="2017-04-22T00:00:00"/>
        <d v="2017-04-23T00:00:00"/>
        <d v="2017-04-25T00:00:00"/>
        <d v="2017-04-26T00:00:00"/>
        <d v="2017-04-27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8T00:00:00"/>
        <d v="2017-05-19T00:00:00"/>
        <d v="2017-05-20T00:00:00"/>
        <d v="2017-05-21T00:00:00"/>
        <d v="2017-05-22T00:00:00"/>
        <d v="2017-05-23T00:00:00"/>
        <d v="2017-05-25T00:00:00"/>
        <d v="2017-05-27T00:00:00"/>
        <d v="2017-05-28T00:00:00"/>
        <d v="2017-05-29T00:00:00"/>
        <d v="2017-05-30T00:00:00"/>
        <d v="2017-06-01T00:00:00"/>
        <d v="2017-06-03T00:00:00"/>
        <d v="2017-06-04T00:00:00"/>
        <d v="2017-06-06T00:00:00"/>
        <d v="2017-06-08T00:00:00"/>
        <d v="2017-06-09T00:00:00"/>
        <d v="2017-06-10T00:00:00"/>
        <d v="2017-06-11T00:00:00"/>
        <d v="2017-06-12T00:00:00"/>
        <d v="2017-06-13T00:00:00"/>
        <d v="2017-06-15T00:00:00"/>
        <d v="2017-06-16T00:00:00"/>
        <d v="2017-06-17T00:00:00"/>
        <d v="2017-06-18T00:00:00"/>
        <d v="2017-06-19T00:00:00"/>
        <d v="2017-06-21T00:00:00"/>
        <d v="2017-06-22T00:00:00"/>
        <d v="2017-06-24T00:00:00"/>
        <d v="2017-06-25T00:00:00"/>
        <d v="2017-06-26T00:00:00"/>
        <d v="2017-06-27T00:00:00"/>
        <d v="2017-06-29T00:00:00"/>
        <d v="2017-06-30T00:00:00"/>
        <d v="2017-07-03T00:00:00"/>
        <d v="2017-07-05T00:00:00"/>
        <d v="2017-07-06T00:00:00"/>
        <d v="2017-07-07T00:00:00"/>
        <d v="2017-07-08T00:00:00"/>
        <d v="2017-07-09T00:00:00"/>
        <d v="2017-07-10T00:00:00"/>
        <d v="2017-07-13T00:00:00"/>
        <d v="2017-07-14T00:00:00"/>
        <d v="2017-07-15T00:00:00"/>
        <d v="2017-07-16T00:00:00"/>
        <d v="2017-07-17T00:00:00"/>
        <d v="2017-07-18T00:00:00"/>
        <d v="2017-07-20T00:00:00"/>
        <d v="2017-07-21T00:00:00"/>
        <d v="2017-07-22T00:00:00"/>
        <d v="2017-07-25T00:00:00"/>
        <d v="2017-07-26T00:00:00"/>
        <d v="2017-07-27T00:00:00"/>
        <d v="2017-07-29T00:00:00"/>
        <d v="2017-07-31T00:00:00"/>
        <d v="2017-08-03T00:00:00"/>
        <d v="2017-08-06T00:00:00"/>
        <d v="2017-08-07T00:00:00"/>
        <d v="2017-08-10T00:00:00"/>
        <d v="2017-08-12T00:00:00"/>
        <d v="2017-08-13T00:00:00"/>
        <d v="2017-08-14T00:00:00"/>
        <d v="2017-08-17T00:00:00"/>
        <d v="2017-08-18T00:00:00"/>
        <d v="2017-08-21T00:00:00"/>
        <d v="2017-08-22T00:00:00"/>
        <d v="2017-08-23T00:00:00"/>
        <d v="2017-08-25T00:00:00"/>
        <d v="2017-08-26T00:00:00"/>
        <d v="2017-08-27T00:00:00"/>
        <d v="2017-08-28T00:00:00"/>
        <d v="2017-08-29T00:00:00"/>
        <d v="2017-08-31T00:00:00"/>
        <d v="2017-09-01T00:00:00"/>
        <d v="2017-09-02T00:00:00"/>
        <d v="2017-09-03T00:00:00"/>
        <d v="2017-09-04T00:00:00"/>
        <d v="2017-09-07T00:00:00"/>
        <d v="2017-09-08T00:00:00"/>
        <d v="2017-09-09T00:00:00"/>
        <d v="2017-09-10T00:00:00"/>
        <d v="2017-09-11T00:00:00"/>
        <d v="2017-09-12T00:00:00"/>
        <d v="2017-09-14T00:00:00"/>
        <d v="2017-09-15T00:00:00"/>
        <d v="2017-09-16T00:00:00"/>
        <d v="2017-09-17T00:00:00"/>
        <d v="2017-09-18T00:00:00"/>
        <d v="2017-09-19T00:00:00"/>
        <d v="2017-09-20T00:00:00"/>
        <d v="2017-09-22T00:00:00"/>
        <d v="2017-09-23T00:00:00"/>
        <d v="2017-09-24T00:00:00"/>
        <d v="2017-09-25T00:00:00"/>
        <d v="2017-09-26T00:00:00"/>
        <d v="2017-09-28T00:00:00"/>
        <d v="2017-09-29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9T00:00:00"/>
        <d v="2017-10-20T00:00:00"/>
        <d v="2017-10-21T00:00:00"/>
        <d v="2017-10-22T00:00:00"/>
        <d v="2017-10-23T00:00:00"/>
        <d v="2017-10-24T00:00:00"/>
        <d v="2017-10-26T00:00:00"/>
        <d v="2017-10-27T00:00:00"/>
        <d v="2017-10-28T00:00:00"/>
        <d v="2017-10-30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3T00:00:00"/>
        <d v="2017-11-24T00:00:00"/>
        <d v="2017-11-25T00:00:00"/>
        <d v="2017-11-26T00:00:00"/>
        <d v="2017-11-27T00:00:00"/>
        <d v="2017-11-28T00:00:00"/>
        <d v="2017-11-29T00:00:00"/>
        <d v="2017-11-30T00:00:00"/>
        <d v="2017-12-01T00:00:00"/>
        <d v="2017-12-02T00:00:00"/>
        <d v="2017-12-03T00:00:00"/>
        <d v="2017-12-04T00:00:00"/>
        <d v="2017-12-05T00:00:00"/>
        <d v="2017-12-07T00:00:00"/>
        <d v="2017-12-08T00:00:00"/>
        <d v="2017-12-09T00:00:00"/>
        <d v="2017-12-10T00:00:00"/>
        <d v="2017-12-11T00:00:00"/>
        <d v="2017-12-13T00:00:00"/>
        <d v="2017-12-14T00:00:00"/>
        <d v="2017-12-15T00:00:00"/>
        <d v="2017-12-16T00:00:00"/>
        <d v="2017-12-17T00:00:00"/>
        <d v="2017-12-18T00:00:00"/>
        <d v="2017-12-19T00:00:00"/>
        <d v="2017-12-21T00:00:00"/>
        <d v="2017-12-22T00:00:00"/>
        <d v="2017-12-23T00:00:00"/>
        <d v="2017-12-24T00:00:00"/>
        <d v="2017-12-25T00:00:00"/>
        <d v="2017-12-28T00:00:00"/>
        <d v="2017-12-29T00:00:00"/>
        <d v="2017-12-30T00:00:00"/>
      </sharedItems>
      <fieldGroup par="23"/>
    </cacheField>
    <cacheField name="Month" numFmtId="0">
      <sharedItems/>
    </cacheField>
    <cacheField name="Days" numFmtId="0">
      <sharedItems/>
    </cacheField>
    <cacheField name="Ship Date" numFmtId="14">
      <sharedItems containsSemiMixedTypes="0" containsNonDate="0" containsDate="1" containsString="0" minDate="2014-01-10T00:00:00" maxDate="2018-01-06T00:00:00"/>
    </cacheField>
    <cacheField name="Shipping Delay" numFmtId="0">
      <sharedItems containsSemiMixedTypes="0" containsString="0" containsNumber="1" containsInteger="1" minValue="0" maxValue="7"/>
    </cacheField>
    <cacheField name="Ship Mode" numFmtId="0">
      <sharedItems count="4">
        <s v="Standard Class"/>
        <s v="First Class"/>
        <s v="Second Class"/>
        <s v="Same Day"/>
      </sharedItems>
    </cacheField>
    <cacheField name="Customer ID" numFmtId="0">
      <sharedItems count="707">
        <s v="ME-17320"/>
        <s v="VS-21820"/>
        <s v="AJ-10780"/>
        <s v="SV-20365"/>
        <s v="ND-18370"/>
        <s v="BD-11605"/>
        <s v="BS-11590"/>
        <s v="DL-13315"/>
        <s v="TS-21340"/>
        <s v="MV-17485"/>
        <s v="XP-21865"/>
        <s v="HL-15040"/>
        <s v="TB-21400"/>
        <s v="CA-11965"/>
        <s v="SD-20485"/>
        <s v="EJ-13720"/>
        <s v="LC-17050"/>
        <s v="NM-18445"/>
        <s v="NF-18385"/>
        <s v="GA-14725"/>
        <s v="SC-20095"/>
        <s v="TB-21595"/>
        <s v="LC-16930"/>
        <s v="DB-13060"/>
        <s v="VF-21715"/>
        <s v="SC-20380"/>
        <s v="GW-14605"/>
        <s v="EJ-14155"/>
        <s v="JS-15595"/>
        <s v="CM-12715"/>
        <s v="AB-10015"/>
        <s v="CK-12205"/>
        <s v="CK-12325"/>
        <s v="AS-10240"/>
        <s v="CP-12340"/>
        <s v="EK-13795"/>
        <s v="SM-20320"/>
        <s v="SC-20050"/>
        <s v="MC-17605"/>
        <s v="GM-14440"/>
        <s v="BF-11275"/>
        <s v="MS-17710"/>
        <s v="AZ-10750"/>
        <s v="MP-18175"/>
        <s v="CV-12295"/>
        <s v="MG-18145"/>
        <s v="MP-17470"/>
        <s v="TG-21640"/>
        <s v="AH-10690"/>
        <s v="AY-10555"/>
        <s v="SC-20260"/>
        <s v="PJ-19015"/>
        <s v="JS-15880"/>
        <s v="RA-19885"/>
        <s v="KN-16450"/>
        <s v="PS-18970"/>
        <s v="KM-16720"/>
        <s v="NF-18595"/>
        <s v="BP-11230"/>
        <s v="LB-16795"/>
        <s v="BT-11305"/>
        <s v="AG-10300"/>
        <s v="LA-16780"/>
        <s v="LL-16840"/>
        <s v="HG-14845"/>
        <s v="AA-10480"/>
        <s v="BS-11365"/>
        <s v="EB-13870"/>
        <s v="CT-11995"/>
        <s v="GM-14680"/>
        <s v="AF-10885"/>
        <s v="PG-18895"/>
        <s v="VW-21775"/>
        <s v="KT-16480"/>
        <s v="AH-10030"/>
        <s v="AJ-10795"/>
        <s v="PW-19030"/>
        <s v="TT-21070"/>
        <s v="MC-17590"/>
        <s v="RF-19345"/>
        <s v="KH-16360"/>
        <s v="JL-15235"/>
        <s v="MM-18055"/>
        <s v="ML-17395"/>
        <s v="HF-14995"/>
        <s v="MH-17785"/>
        <s v="SS-20410"/>
        <s v="DW-13480"/>
        <s v="LT-17110"/>
        <s v="SC-20725"/>
        <s v="RE-19450"/>
        <s v="BT-11440"/>
        <s v="GT-14635"/>
        <s v="NR-18550"/>
        <s v="KE-16420"/>
        <s v="CS-11950"/>
        <s v="BH-11710"/>
        <s v="FO-14305"/>
        <s v="TS-21205"/>
        <s v="SR-20425"/>
        <s v="KL-16555"/>
        <s v="SC-20575"/>
        <s v="GH-14425"/>
        <s v="SC-20020"/>
        <s v="NW-18400"/>
        <s v="NP-18325"/>
        <s v="AA-10645"/>
        <s v="LP-17080"/>
        <s v="NS-18640"/>
        <s v="LM-17065"/>
        <s v="CA-12775"/>
        <s v="DM-13525"/>
        <s v="BC-11125"/>
        <s v="JL-15835"/>
        <s v="EB-13705"/>
        <s v="MH-18025"/>
        <s v="DS-13030"/>
        <s v="AC-10420"/>
        <s v="CL-12565"/>
        <s v="PV-18985"/>
        <s v="GK-14620"/>
        <s v="ST-20530"/>
        <s v="AH-10120"/>
        <s v="CA-12310"/>
        <s v="CC-12145"/>
        <s v="KM-16375"/>
        <s v="ME-18010"/>
        <s v="HM-14860"/>
        <s v="KL-16645"/>
        <s v="SG-20470"/>
        <s v="LF-17185"/>
        <s v="TS-21430"/>
        <s v="BF-10975"/>
        <s v="BS-11755"/>
        <s v="CS-12130"/>
        <s v="GZ-14470"/>
        <s v="RS-19420"/>
        <s v="MA-17560"/>
        <s v="LR-16915"/>
        <s v="MB-17305"/>
        <s v="VG-21790"/>
        <s v="BW-11200"/>
        <s v="TS-21610"/>
        <s v="DW-13195"/>
        <s v="LH-16900"/>
        <s v="NC-18535"/>
        <s v="CR-12730"/>
        <s v="AP-10915"/>
        <s v="JP-15460"/>
        <s v="JM-15265"/>
        <s v="KB-16315"/>
        <s v="CC-12610"/>
        <s v="RA-19945"/>
        <s v="JM-16195"/>
        <s v="PR-18880"/>
        <s v="VP-21760"/>
        <s v="SZ-20035"/>
        <s v="RB-19465"/>
        <s v="SB-20290"/>
        <s v="MC-17275"/>
        <s v="BM-11140"/>
        <s v="KT-16465"/>
        <s v="PP-18955"/>
        <s v="LC-17140"/>
        <s v="RR-19525"/>
        <s v="SF-20065"/>
        <s v="LW-17125"/>
        <s v="LW-17215"/>
        <s v="TA-21385"/>
        <s v="RP-19390"/>
        <s v="JC-15775"/>
        <s v="DM-13015"/>
        <s v="AA-10315"/>
        <s v="MF-18250"/>
        <s v="BN-11515"/>
        <s v="ND-18460"/>
        <s v="SB-20185"/>
        <s v="MW-18220"/>
        <s v="DN-13690"/>
        <s v="PF-19165"/>
        <s v="JS-15940"/>
        <s v="AS-10090"/>
        <s v="BM-11650"/>
        <s v="MT-18070"/>
        <s v="KF-16285"/>
        <s v="TH-21100"/>
        <s v="SM-20950"/>
        <s v="LD-17005"/>
        <s v="RD-19930"/>
        <s v="BP-11290"/>
        <s v="AR-10405"/>
        <s v="CC-12220"/>
        <s v="MR-17545"/>
        <s v="TN-21040"/>
        <s v="DB-13555"/>
        <s v="Dp-13240"/>
        <s v="HA-14920"/>
        <s v="ZC-21910"/>
        <s v="TC-21295"/>
        <s v="DL-12865"/>
        <s v="AC-10660"/>
        <s v="EB-14170"/>
        <s v="AS-10225"/>
        <s v="LS-17200"/>
        <s v="FH-14365"/>
        <s v="FH-14275"/>
        <s v="TB-21520"/>
        <s v="MG-17680"/>
        <s v="NB-18580"/>
        <s v="AH-10585"/>
        <s v="TS-21370"/>
        <s v="GG-14650"/>
        <s v="AM-10705"/>
        <s v="EA-14035"/>
        <s v="DL-12925"/>
        <s v="RD-19720"/>
        <s v="SH-20395"/>
        <s v="WB-21850"/>
        <s v="MS-17530"/>
        <s v="DE-13255"/>
        <s v="MD-17350"/>
        <s v="BG-11035"/>
        <s v="BF-11215"/>
        <s v="JP-15520"/>
        <s v="RD-19900"/>
        <s v="TZ-21580"/>
        <s v="DP-13000"/>
        <s v="JA-15970"/>
        <s v="DB-12970"/>
        <s v="RM-19675"/>
        <s v="JD-16150"/>
        <s v="AB-10165"/>
        <s v="YC-21895"/>
        <s v="GT-14710"/>
        <s v="RB-19330"/>
        <s v="MK-17905"/>
        <s v="JK-15730"/>
        <s v="PW-19240"/>
        <s v="GR-14560"/>
        <s v="SS-20140"/>
        <s v="DK-12835"/>
        <s v="EH-13990"/>
        <s v="MY-18295"/>
        <s v="HP-14815"/>
        <s v="AR-10540"/>
        <s v="LW-16825"/>
        <s v="RB-19435"/>
        <s v="JE-15745"/>
        <s v="JO-15145"/>
        <s v="CS-12250"/>
        <s v="DH-13675"/>
        <s v="TR-21325"/>
        <s v="DP-13165"/>
        <s v="ON-18715"/>
        <s v="MD-17860"/>
        <s v="RC-19960"/>
        <s v="BK-11260"/>
        <s v="JK-15625"/>
        <s v="DJ-13420"/>
        <s v="SH-19975"/>
        <s v="LH-17155"/>
        <s v="NP-18700"/>
        <s v="EB-13840"/>
        <s v="BM-11785"/>
        <s v="SS-20875"/>
        <s v="MC-18100"/>
        <s v="JO-15280"/>
        <s v="SP-20860"/>
        <s v="LE-16810"/>
        <s v="SC-20305"/>
        <s v="SH-20635"/>
        <s v="CC-12100"/>
        <s v="KB-16585"/>
        <s v="IM-15070"/>
        <s v="TS-21505"/>
        <s v="PS-19045"/>
        <s v="MH-17455"/>
        <s v="TH-21235"/>
        <s v="CC-12670"/>
        <s v="BF-11170"/>
        <s v="JC-16105"/>
        <s v="CK-12595"/>
        <s v="AD-10180"/>
        <s v="Co-12640"/>
        <s v="TB-21190"/>
        <s v="JF-15490"/>
        <s v="MG-17890"/>
        <s v="AR-10345"/>
        <s v="PC-18745"/>
        <s v="GM-14455"/>
        <s v="AH-10465"/>
        <s v="AG-10495"/>
        <s v="SR-20740"/>
        <s v="MM-17920"/>
        <s v="PB-19150"/>
        <s v="PM-18940"/>
        <s v="JH-15985"/>
        <s v="AA-10375"/>
        <s v="RW-19540"/>
        <s v="IL-15100"/>
        <s v="FA-14230"/>
        <s v="SJ-20215"/>
        <s v="GT-14755"/>
        <s v="ES-14080"/>
        <s v="VD-21670"/>
        <s v="DH-13075"/>
        <s v="DK-13090"/>
        <s v="AH-10195"/>
        <s v="MS-17365"/>
        <s v="JL-15850"/>
        <s v="DK-12895"/>
        <s v="EB-13750"/>
        <s v="JE-15475"/>
        <s v="CM-12655"/>
        <s v="JD-16060"/>
        <s v="DP-13390"/>
        <s v="CP-12085"/>
        <s v="SL-20155"/>
        <s v="DR-12940"/>
        <s v="VT-21700"/>
        <s v="JK-15370"/>
        <s v="EB-14110"/>
        <s v="BT-11395"/>
        <s v="FP-14320"/>
        <s v="DM-13345"/>
        <s v="MP-17965"/>
        <s v="TS-21160"/>
        <s v="JK-16090"/>
        <s v="SA-20830"/>
        <s v="BW-11110"/>
        <s v="JW-15220"/>
        <s v="DB-13120"/>
        <s v="JB-16045"/>
        <s v="SV-20785"/>
        <s v="AG-10675"/>
        <s v="CB-12535"/>
        <s v="JG-15160"/>
        <s v="NP-18685"/>
        <s v="PS-18760"/>
        <s v="BD-11320"/>
        <s v="TM-21010"/>
        <s v="EM-13825"/>
        <s v="TC-21535"/>
        <s v="JE-15610"/>
        <s v="GB-14575"/>
        <s v="PF-19120"/>
        <s v="LS-17230"/>
        <s v="SN-20560"/>
        <s v="KH-16510"/>
        <s v="BV-11245"/>
        <s v="SC-20770"/>
        <s v="MG-17875"/>
        <s v="JF-15565"/>
        <s v="CY-12745"/>
        <s v="DW-13585"/>
        <s v="RH-19600"/>
        <s v="BD-11725"/>
        <s v="DG-13300"/>
        <s v="RS-19765"/>
        <s v="KM-16225"/>
        <s v="BT-11680"/>
        <s v="RL-19615"/>
        <s v="TG-21310"/>
        <s v="EM-13810"/>
        <s v="JM-15535"/>
        <s v="RA-19915"/>
        <s v="TH-21550"/>
        <s v="SS-20515"/>
        <s v="YS-21880"/>
        <s v="CK-12760"/>
        <s v="GH-14410"/>
        <s v="RH-19495"/>
        <s v="PC-19000"/>
        <s v="DK-12985"/>
        <s v="BE-11455"/>
        <s v="RP-19270"/>
        <s v="KW-16570"/>
        <s v="TT-21220"/>
        <s v="HR-14770"/>
        <s v="DS-13180"/>
        <s v="BW-11065"/>
        <s v="JW-15955"/>
        <s v="NZ-18565"/>
        <s v="KN-16390"/>
        <s v="CB-12025"/>
        <s v="NL-18310"/>
        <s v="BP-11185"/>
        <s v="AS-10630"/>
        <s v="AG-10900"/>
        <s v="TW-21025"/>
        <s v="CC-12430"/>
        <s v="SW-20455"/>
        <s v="AG-10525"/>
        <s v="EH-13765"/>
        <s v="GB-14530"/>
        <s v="JH-15910"/>
        <s v="KD-16615"/>
        <s v="CA-12265"/>
        <s v="SP-20620"/>
        <s v="BM-11575"/>
        <s v="NG-18355"/>
        <s v="SF-20965"/>
        <s v="LS-16975"/>
        <s v="FC-14245"/>
        <s v="SV-20815"/>
        <s v="CD-12790"/>
        <s v="DM-12955"/>
        <s v="SC-20440"/>
        <s v="NM-18520"/>
        <s v="JK-16120"/>
        <s v="GH-14485"/>
        <s v="FM-14380"/>
        <s v="SO-20335"/>
        <s v="RK-19300"/>
        <s v="CG-12520"/>
        <s v="JF-15355"/>
        <s v="RD-19660"/>
        <s v="HK-14890"/>
        <s v="TB-21625"/>
        <s v="RD-19585"/>
        <s v="SG-20080"/>
        <s v="JH-16180"/>
        <s v="SW-20245"/>
        <s v="ED-13885"/>
        <s v="KB-16240"/>
        <s v="AB-10105"/>
        <s v="KD-16495"/>
        <s v="QJ-19255"/>
        <s v="PO-19180"/>
        <s v="PO-18850"/>
        <s v="AW-10930"/>
        <s v="HA-14905"/>
        <s v="LC-16870"/>
        <s v="BS-11665"/>
        <s v="TC-21475"/>
        <s v="PO-19195"/>
        <s v="KB-16405"/>
        <s v="JK-15205"/>
        <s v="LC-16885"/>
        <s v="JH-15820"/>
        <s v="MO-17800"/>
        <s v="CD-11920"/>
        <s v="DO-13435"/>
        <s v="TP-21415"/>
        <s v="MC-17425"/>
        <s v="DR-12880"/>
        <s v="JM-15865"/>
        <s v="AB-10600"/>
        <s v="LC-16960"/>
        <s v="DK-13225"/>
        <s v="JG-15115"/>
        <s v="BD-11635"/>
        <s v="MH-17620"/>
        <s v="DK-13375"/>
        <s v="SG-20605"/>
        <s v="MS-17830"/>
        <s v="EH-13945"/>
        <s v="RB-19645"/>
        <s v="PM-19135"/>
        <s v="KD-16345"/>
        <s v="HR-14830"/>
        <s v="JB-15925"/>
        <s v="JR-15670"/>
        <s v="DL-13495"/>
        <s v="RB-19705"/>
        <s v="SN-20710"/>
        <s v="BO-11350"/>
        <s v="MF-17665"/>
        <s v="JB-16000"/>
        <s v="RC-19825"/>
        <s v="TD-20995"/>
        <s v="CM-11935"/>
        <s v="CB-12415"/>
        <s v="JD-15895"/>
        <s v="DF-13135"/>
        <s v="TB-21250"/>
        <s v="SE-20110"/>
        <s v="MH-17440"/>
        <s v="JD-15790"/>
        <s v="DW-13540"/>
        <s v="KD-16270"/>
        <s v="JG-15310"/>
        <s v="CJ-12010"/>
        <s v="BT-11485"/>
        <s v="JP-16135"/>
        <s v="MB-18085"/>
        <s v="AB-10060"/>
        <s v="SP-20545"/>
        <s v="MM-18280"/>
        <s v="HZ-14950"/>
        <s v="FC-14335"/>
        <s v="RO-19780"/>
        <s v="SV-20935"/>
        <s v="DC-12850"/>
        <s v="JM-15250"/>
        <s v="DB-12910"/>
        <s v="ZD-21925"/>
        <s v="Dl-13600"/>
        <s v="JL-15505"/>
        <s v="RM-19375"/>
        <s v="JF-15295"/>
        <s v="CS-12175"/>
        <s v="TH-21115"/>
        <s v="EL-13735"/>
        <s v="CL-12700"/>
        <s v="DB-13360"/>
        <s v="RB-19570"/>
        <s v="SM-20905"/>
        <s v="LW-16990"/>
        <s v="GM-14500"/>
        <s v="AF-10870"/>
        <s v="CM-12235"/>
        <s v="TB-21280"/>
        <s v="KC-16675"/>
        <s v="RB-19360"/>
        <s v="EM-14140"/>
        <s v="MY-17380"/>
        <s v="EN-13780"/>
        <s v="LP-17095"/>
        <s v="DB-13210"/>
        <s v="OT-18730"/>
        <s v="MZ-17515"/>
        <s v="AR-10825"/>
        <s v="JS-15685"/>
        <s v="MH-17290"/>
        <s v="TB-21055"/>
        <s v="MV-18190"/>
        <s v="KH-16330"/>
        <s v="BP-11155"/>
        <s v="CC-12370"/>
        <s v="BF-11020"/>
        <s v="JE-15715"/>
        <s v="SW-20755"/>
        <s v="AR-10570"/>
        <s v="LS-16945"/>
        <s v="JS-16030"/>
        <s v="MT-17815"/>
        <s v="BF-11005"/>
        <s v="KM-16660"/>
        <s v="ML-17755"/>
        <s v="CA-12055"/>
        <s v="CS-12490"/>
        <s v="AO-10810"/>
        <s v="SC-20230"/>
        <s v="MS-17770"/>
        <s v="MH-18115"/>
        <s v="DJ-13510"/>
        <s v="BG-11740"/>
        <s v="PG-18820"/>
        <s v="IM-15055"/>
        <s v="PK-19075"/>
        <s v="MO-17500"/>
        <s v="AP-10720"/>
        <s v="AG-10270"/>
        <s v="CR-12625"/>
        <s v="SJ-20125"/>
        <s v="PO-18865"/>
        <s v="MM-17260"/>
        <s v="NB-18655"/>
        <s v="RH-19510"/>
        <s v="EH-14125"/>
        <s v="FM-14215"/>
        <s v="HJ-14875"/>
        <s v="DP-13105"/>
        <s v="AS-10045"/>
        <s v="SC-20695"/>
        <s v="LR-17035"/>
        <s v="BD-11620"/>
        <s v="TP-21565"/>
        <s v="MZ-17335"/>
        <s v="NC-18625"/>
        <s v="NC-18415"/>
        <s v="EP-13915"/>
        <s v="CM-12445"/>
        <s v="EB-13930"/>
        <s v="VB-21745"/>
        <s v="KW-16435"/>
        <s v="HW-14935"/>
        <s v="PF-19225"/>
        <s v="ER-13855"/>
        <s v="AS-10285"/>
        <s v="LH-17020"/>
        <s v="SM-20005"/>
        <s v="MC-17845"/>
        <s v="MA-17995"/>
        <s v="AI-10855"/>
        <s v="BB-11545"/>
        <s v="SP-20920"/>
        <s v="SP-20650"/>
        <s v="AS-10135"/>
        <s v="AJ-10945"/>
        <s v="TB-21355"/>
        <s v="AT-10435"/>
        <s v="SC-20680"/>
        <s v="RD-19480"/>
        <s v="SJ-20500"/>
        <s v="CL-11890"/>
        <s v="DB-13270"/>
        <s v="EG-13900"/>
        <s v="JE-16165"/>
        <s v="HE-14800"/>
        <s v="RF-19840"/>
        <s v="MG-17650"/>
        <s v="RW-19630"/>
        <s v="CM-12160"/>
        <s v="PN-18775"/>
        <s v="HG-14965"/>
        <s v="AB-10255"/>
        <s v="TS-21655"/>
        <s v="MC-18130"/>
        <s v="BG-11695"/>
        <s v="DA-13450"/>
        <s v="NS-18505"/>
        <s v="CV-12805"/>
        <s v="BD-11500"/>
        <s v="RD-19810"/>
        <s v="BD-11770"/>
        <s v="CS-11845"/>
        <s v="FH-14350"/>
        <s v="CR-12820"/>
        <s v="BT-11530"/>
        <s v="TT-21460"/>
        <s v="RM-19750"/>
        <s v="SU-20665"/>
        <s v="CD-11980"/>
        <s v="BE-11335"/>
        <s v="ML-18040"/>
        <s v="CM-12115"/>
        <s v="JF-15190"/>
        <s v="CS-12400"/>
        <s v="NH-18610"/>
        <s v="MG-18205"/>
        <s v="CS-12355"/>
        <s v="AH-10075"/>
        <s v="LB-16735"/>
        <s v="HM-14980"/>
        <s v="JG-15805"/>
        <s v="LO-17170"/>
        <s v="AM-10360"/>
        <s v="ML-17410"/>
        <s v="EM-14065"/>
        <s v="SB-20170"/>
        <s v="GA-14515"/>
        <s v="DB-13405"/>
        <s v="ME-17725"/>
        <s v="DV-13045"/>
        <s v="RA-19285"/>
        <s v="CS-12460"/>
        <s v="JC-15385"/>
        <s v="EM-14200"/>
        <s v="GZ-14545"/>
        <s v="TM-21490"/>
        <s v="RF-19735"/>
        <s v="EC-14050"/>
        <s v="CM-12190"/>
        <s v="SC-20845"/>
        <s v="CM-11815"/>
        <s v="SF-20200"/>
        <s v="KN-16705"/>
        <s v="AC-10615"/>
        <s v="GM-14695"/>
        <s v="DO-13645"/>
        <s v="AG-10390"/>
        <s v="JC-15340"/>
        <s v="JF-15415"/>
        <s v="CC-12475"/>
        <s v="TC-21145"/>
        <s v="ES-14020"/>
        <s v="JR-16210"/>
        <s v="EH-14005"/>
        <s v="DB-13660"/>
        <s v="KC-16540"/>
        <s v="DC-13285"/>
        <s v="NP-18670"/>
        <s v="HH-15010"/>
        <s v="PT-19090"/>
        <s v="PH-18790"/>
        <s v="JM-15655"/>
        <s v="TB-21175"/>
        <s v="DL-13330"/>
        <s v="CR-12580"/>
        <s v="CD-12280"/>
        <s v="JB-15400"/>
        <s v="AB-10150"/>
        <s v="KA-16525"/>
        <s v="SW-20275"/>
        <s v="CM-12385"/>
        <s v="MN-17935"/>
        <s v="LS-17245"/>
        <s v="RB-19795"/>
        <s v="BS-11380"/>
        <s v="MS-17980"/>
        <s v="PB-18805"/>
        <s v="KB-16600"/>
        <s v="AW-10840"/>
        <s v="RR-19315"/>
        <s v="BP-11095"/>
        <s v="PL-18925"/>
        <s v="AT-10735"/>
        <s v="DJ-13630"/>
        <s v="TP-21130"/>
        <s v="AG-10330"/>
        <s v="JL-15130"/>
        <s v="JL-15175"/>
        <s v="HG-15025"/>
        <s v="JH-15430"/>
        <s v="GH-14665"/>
      </sharedItems>
    </cacheField>
    <cacheField name="Customer Name" numFmtId="0">
      <sharedItems count="707">
        <s v="Maria Etezadi"/>
        <s v="Vivek Sundaresam"/>
        <s v="Anthony Jacobs"/>
        <s v="Seth Vernon"/>
        <s v="Natalie DeCherney"/>
        <s v="Brian Dahlen"/>
        <s v="Brendan Sweed"/>
        <s v="Delfina Latchford"/>
        <s v="Toby Swindell"/>
        <s v="Mark Van Huff"/>
        <s v="Xylona Preis"/>
        <s v="Hunter Lopez"/>
        <s v="Tom Boeckenhauer"/>
        <s v="Carol Adams"/>
        <s v="Shirley Daniels"/>
        <s v="Ed Jacobs"/>
        <s v="Liz Carlisle"/>
        <s v="Nathan Mautz"/>
        <s v="Natalie Fritzler"/>
        <s v="Guy Armstrong"/>
        <s v="Sanjit Chand"/>
        <s v="Troy Blackwell"/>
        <s v="Linda Cazamias"/>
        <s v="Dave Brooks"/>
        <s v="Vicky Freymann"/>
        <s v="Shahid Collister"/>
        <s v="Giulietta Weimer"/>
        <s v="Eva Jacobs"/>
        <s v="Jill Stevenson"/>
        <s v="Craig Molinari"/>
        <s v="Aaron Bergman"/>
        <s v="Chloris Kastensmidt"/>
        <s v="Christine Kargatis"/>
        <s v="Alan Shonely"/>
        <s v="Christine Phan"/>
        <s v="Eileen Kiefer"/>
        <s v="Sean Miller"/>
        <s v="Sample Company A"/>
        <s v="Matt Connell"/>
        <s v="Gary McGarr"/>
        <s v="Beth Fritzler"/>
        <s v="Maurice Satty"/>
        <s v="Annie Zypern"/>
        <s v="Mike Pelletier"/>
        <s v="Christina VanderZanden"/>
        <s v="Mike Gockenbach"/>
        <s v="Mark Packer"/>
        <s v="Trudy Glocke"/>
        <s v="Anna HŠberlin"/>
        <s v="Andy Yotov"/>
        <s v="Scott Cohen"/>
        <s v="Pauline Johnson"/>
        <s v="John Stevenson"/>
        <s v="Ruben Ausman"/>
        <s v="Kean Nguyen"/>
        <s v="Paul Stevenson"/>
        <s v="Kunst Miller"/>
        <s v="Nicole Fjeld"/>
        <s v="Benjamin Patterson"/>
        <s v="Laurel Beltran"/>
        <s v="Beth Thompson"/>
        <s v="Aleksandra Gannaway"/>
        <s v="Laura Armstrong"/>
        <s v="Lauren Leatherbury"/>
        <s v="Harry Greene"/>
        <s v="Andrew Allen"/>
        <s v="Bill Shonely"/>
        <s v="Emily Burns"/>
        <s v="Carol Triggs"/>
        <s v="Greg Matthias"/>
        <s v="Art Foster"/>
        <s v="Paul Gonzalez"/>
        <s v="Victoria Wilson"/>
        <s v="Kean Thornton"/>
        <s v="Aaron Hawkins"/>
        <s v="Anthony Johnson"/>
        <s v="Pauline Webber"/>
        <s v="Ted Trevino"/>
        <s v="Matt Collister"/>
        <s v="Randy Ferguson"/>
        <s v="Katherine Hughes"/>
        <s v="Janet Lee"/>
        <s v="Michelle Moray"/>
        <s v="Marina Lichtenstein"/>
        <s v="Herbert Flentye"/>
        <s v="Maya Herman"/>
        <s v="Shahid Shariari"/>
        <s v="Dianna Wilson"/>
        <s v="Liz Thompson"/>
        <s v="Steven Cartwright"/>
        <s v="Richard Eichhorn"/>
        <s v="Bobby Trafton"/>
        <s v="Grant Thornton"/>
        <s v="Nick Radford"/>
        <s v="Katrina Edelman"/>
        <s v="Carlos Soltero"/>
        <s v="Brosina Hoffman"/>
        <s v="Frank Olsen"/>
        <s v="Thomas Seio"/>
        <s v="Sharelle Roach"/>
        <s v="Kelly Lampkin"/>
        <s v="Sonia Cooley"/>
        <s v="Gary Hwang"/>
        <s v="Sam Craven"/>
        <s v="Natalie Webber"/>
        <s v="Naresj Patel"/>
        <s v="Anna Andreadi"/>
        <s v="Liz Pelletier"/>
        <s v="Noel Staavos"/>
        <s v="Liz MacKendrick"/>
        <s v="Cynthia Arntzen"/>
        <s v="Don Miller"/>
        <s v="Becky Castell"/>
        <s v="John Lee"/>
        <s v="Ed Braxton"/>
        <s v="Michelle Huthwaite"/>
        <s v="Darrin Sayre"/>
        <s v="Alyssa Crouse"/>
        <s v="Clay Ludtke"/>
        <s v="Paul Van Hugh"/>
        <s v="Grace Kelly"/>
        <s v="Shui Tom"/>
        <s v="Adrian Hane"/>
        <s v="Christine Abelman"/>
        <s v="Charles Crestani"/>
        <s v="Katherine Murray"/>
        <s v="Michelle Ellison"/>
        <s v="Harry Marie"/>
        <s v="Ken Lonsdale"/>
        <s v="Sheri Gordon"/>
        <s v="Luke Foster"/>
        <s v="Tom Stivers"/>
        <s v="Barbara Fisher"/>
        <s v="Bruce Stewart"/>
        <s v="Chad Sievert"/>
        <s v="Gary Zandusky"/>
        <s v="Ricardo Sperren"/>
        <s v="Matt Abelman"/>
        <s v="Lena Radford"/>
        <s v="Maria Bertelson"/>
        <s v="Vivek Gonzalez"/>
        <s v="Ben Wallace"/>
        <s v="Troy Staebel"/>
        <s v="David Wiener"/>
        <s v="Lena Hernandez"/>
        <s v="Nick Crebassa"/>
        <s v="Craig Reiter"/>
        <s v="Arthur Prichep"/>
        <s v="Jennifer Patt"/>
        <s v="Janet Molinari"/>
        <s v="Karl Braun"/>
        <s v="Corey Catlett"/>
        <s v="Ryan Akin"/>
        <s v="Justin MacKendrick"/>
        <s v="Patrick Ryan"/>
        <s v="Victoria Pisteka"/>
        <s v="Sam Zeldin"/>
        <s v="Rick Bensley"/>
        <s v="Sean Braxton"/>
        <s v="Marc Crier"/>
        <s v="Becky Martin"/>
        <s v="Kean Takahito"/>
        <s v="Paul Prost"/>
        <s v="Logan Currie"/>
        <s v="Rick Reed"/>
        <s v="Sandra Flanagan"/>
        <s v="Liz Willingham"/>
        <s v="Luke Weiss"/>
        <s v="Tom Ashbrook"/>
        <s v="Resi Pšlking"/>
        <s v="John Castell"/>
        <s v="Darrin Martin"/>
        <s v="Alex Avila"/>
        <s v="Monica Federle"/>
        <s v="Bradley Nguyen"/>
        <s v="Neil Ducich"/>
        <s v="Sarah Brown"/>
        <s v="Mitch Webber"/>
        <s v="Duane Noonan"/>
        <s v="Philip Fox"/>
        <s v="Joni Sundaresam"/>
        <s v="Adam Shillingsburg"/>
        <s v="Brian Moss"/>
        <s v="Michelle Tran"/>
        <s v="Karen Ferguson"/>
        <s v="Thea Hendricks"/>
        <s v="Suzanne McNair"/>
        <s v="Lisa DeCherney"/>
        <s v="Russell D'Ascenzo"/>
        <s v="Beth Paige"/>
        <s v="Allen Rosenblatt"/>
        <s v="Chris Cortes"/>
        <s v="Mathew Reese"/>
        <s v="Tanja Norvell"/>
        <s v="Dorothy Badders"/>
        <s v="Dean percer"/>
        <s v="Helen Andreada"/>
        <s v="Zuschuss Carroll"/>
        <s v="Toby Carlisle"/>
        <s v="Dan Lawera"/>
        <s v="Anna Chung"/>
        <s v="Evan Bailliet"/>
        <s v="Alan Schoenberger"/>
        <s v="Luke Schmidt"/>
        <s v="Fred Hopkins"/>
        <s v="Frank Hawley"/>
        <s v="Tracy Blumstein"/>
        <s v="Maureen Gastineau"/>
        <s v="Nicole Brennan"/>
        <s v="Angele Hood"/>
        <s v="Todd Sumrall"/>
        <s v="Greg Guthrie"/>
        <s v="Anne McFarland"/>
        <s v="Erin Ashbrook"/>
        <s v="Daniel Lacy"/>
        <s v="Roger Demir"/>
        <s v="Shahid Hopkins"/>
        <s v="William Brown"/>
        <s v="MaryBeth Skach"/>
        <s v="Deanra Eno"/>
        <s v="Maribeth Dona"/>
        <s v="Barry Gonzalez"/>
        <s v="Benjamin Farhat"/>
        <s v="Jeremy Pistek"/>
        <s v="Ruben Dartt"/>
        <s v="Tracy Zic"/>
        <s v="Darren Powers"/>
        <s v="Joseph Airdo"/>
        <s v="Darren Budd"/>
        <s v="Robert Marley"/>
        <s v="Justin Deggeller"/>
        <s v="Alan Barnes"/>
        <s v="Yoseph Carroll"/>
        <s v="Greg Tran"/>
        <s v="Randy Bradley"/>
        <s v="Michael Kennedy"/>
        <s v="Joe Kamberova"/>
        <s v="Pierre Wener"/>
        <s v="Georgia Rosenberg"/>
        <s v="Saphhira Shifley"/>
        <s v="Damala Kotsonis"/>
        <s v="Erica Hackney"/>
        <s v="Muhammed Yedwab"/>
        <s v="Harold Pawlan"/>
        <s v="Andy Reiter"/>
        <s v="Laurel Workman"/>
        <s v="Richard Bierner"/>
        <s v="Joel Eaton"/>
        <s v="Jack O'Briant"/>
        <s v="Chris Selesnick"/>
        <s v="Duane Huffman"/>
        <s v="Toby Ritter"/>
        <s v="David Philippe"/>
        <s v="Odella Nelson"/>
        <s v="Michael Dominguez"/>
        <s v="Ryan Crowe"/>
        <s v="Berenike Kampe"/>
        <s v="Jim Karlsson"/>
        <s v="Denny Joy"/>
        <s v="Sally Hughsby"/>
        <s v="Logan Haushalter"/>
        <s v="Nora Preis"/>
        <s v="Ellis Ballard"/>
        <s v="Bryan Mills"/>
        <s v="Sung Shariari"/>
        <s v="Mick Crebagga"/>
        <s v="Jas O'Carroll"/>
        <s v="Sung Pak"/>
        <s v="Laurel Elliston"/>
        <s v="Sean Christensen"/>
        <s v="Stefanie Holloman"/>
        <s v="Chad Cunningham"/>
        <s v="Ken Black"/>
        <s v="Irene Maddox"/>
        <s v="Tony Sayre"/>
        <s v="Penelope Sewall"/>
        <s v="Mark Hamilton"/>
        <s v="Tiffany House"/>
        <s v="Craig Carreira"/>
        <s v="Ben Ferrer"/>
        <s v="Julie Creighton"/>
        <s v="Clytie Kelty"/>
        <s v="Alan Dominguez"/>
        <s v="Corey-Lock"/>
        <s v="Thomas Brumley"/>
        <s v="Jeremy Farry"/>
        <s v="Michael Granlund"/>
        <s v="Alex Russell"/>
        <s v="Pamela Coakley"/>
        <s v="Gary Mitchum"/>
        <s v="Amy Hunt"/>
        <s v="Andrew Gjertsen"/>
        <s v="Steven Roelle"/>
        <s v="Michael Moore"/>
        <s v="Philip Brown"/>
        <s v="Paul MacIntyre"/>
        <s v="Joseph Holt"/>
        <s v="Allen Armold"/>
        <s v="Rick Wilson"/>
        <s v="Ivan Liston"/>
        <s v="Frank Atkinson"/>
        <s v="Sarah Jordon"/>
        <s v="Guy Thornton"/>
        <s v="Erin Smith"/>
        <s v="Valerie Dominguez"/>
        <s v="Dave Hallsten"/>
        <s v="Dave Kipp"/>
        <s v="Alan Haines"/>
        <s v="Maribeth Schnelling"/>
        <s v="John Lucas"/>
        <s v="Dana Kaydos"/>
        <s v="Edward Becker"/>
        <s v="Jeremy Ellison"/>
        <s v="Corinna Mitchell"/>
        <s v="Julia Dunbar"/>
        <s v="Dennis Pardue"/>
        <s v="Cathy Prescott"/>
        <s v="Sara Luxemburg"/>
        <s v="Daniel Raglin"/>
        <s v="Valerie Takahito"/>
        <s v="Jay Kimmel"/>
        <s v="Eugene Barchas"/>
        <s v="Bill Tyler"/>
        <s v="Frank Preis"/>
        <s v="Denise Monton"/>
        <s v="Michael Paige"/>
        <s v="Theresa Swint"/>
        <s v="Juliana Krohn"/>
        <s v="Sue Ann Reed"/>
        <s v="Bart Watters"/>
        <s v="Jane Waco"/>
        <s v="David Bremer"/>
        <s v="Julia Barnett"/>
        <s v="Stewart Visinsky"/>
        <s v="Anna Gayman"/>
        <s v="Claudia Bergmann"/>
        <s v="James Galang"/>
        <s v="Nora Pelletier"/>
        <s v="Pamela Stobb"/>
        <s v="Bill Donatelli"/>
        <s v="Tamara Manning"/>
        <s v="Elizabeth Moffitt"/>
        <s v="Tracy Collins"/>
        <s v="Jim Epp"/>
        <s v="Giulietta Baptist"/>
        <s v="Peter Fuller"/>
        <s v="Lycoris Saunders"/>
        <s v="Skye Norling"/>
        <s v="Keith Herrera"/>
        <s v="Benjamin Venier"/>
        <s v="Stewart Carmichael"/>
        <s v="Michael Grace"/>
        <s v="Jill Fjeld"/>
        <s v="Craig Yedwab"/>
        <s v="Dorothy Wardle"/>
        <s v="Rob Haberlin"/>
        <s v="Bruce Degenhardt"/>
        <s v="Deirdre Greer"/>
        <s v="Roland Schwarz"/>
        <s v="Kalyca Meade"/>
        <s v="Brian Thompson"/>
        <s v="Rob Lucas"/>
        <s v="Toby Gnade"/>
        <s v="Eleni McCrary"/>
        <s v="Jessica Myrick"/>
        <s v="Russell Applegate"/>
        <s v="Tracy Hopkins"/>
        <s v="Shirley Schmidt"/>
        <s v="Yana Sorensen"/>
        <s v="Cyma Kinney"/>
        <s v="Gary Hansen"/>
        <s v="Rick Hansen"/>
        <s v="Pauline Chand"/>
        <s v="Darren Koutras"/>
        <s v="Brad Eason"/>
        <s v="Rachel Payne"/>
        <s v="Kelly Williams"/>
        <s v="Thomas Thornton"/>
        <s v="Hallie Redmond"/>
        <s v="David Smith"/>
        <s v="Barry Weirich"/>
        <s v="Joni Wasserman"/>
        <s v="Nick Zandusky"/>
        <s v="Katherine Nockton"/>
        <s v="Cassandra Brandow"/>
        <s v="Nancy Lomonaco"/>
        <s v="Ben Peterman"/>
        <s v="Ann Steele"/>
        <s v="Arthur Gainer"/>
        <s v="Tamara Willingham"/>
        <s v="Chuck Clark"/>
        <s v="Shaun Weien"/>
        <s v="Andy Gerbode"/>
        <s v="Edward Hooks"/>
        <s v="George Bell"/>
        <s v="Jonathan Howell"/>
        <s v="Ken Dana"/>
        <s v="Christina Anderson"/>
        <s v="Stefania Perrino"/>
        <s v="Brendan Murry"/>
        <s v="Nat Gilpin"/>
        <s v="Sylvia Foulston"/>
        <s v="Lindsay Shagiari"/>
        <s v="Frank Carlisle"/>
        <s v="Stuart Van"/>
        <s v="Cynthia Delaney"/>
        <s v="Dario Medina"/>
        <s v="Shaun Chance"/>
        <s v="Neoma Murray"/>
        <s v="Julie Kriz"/>
        <s v="Gene Hale"/>
        <s v="Fred McMath"/>
        <s v="Sean O'Donnell"/>
        <s v="Ralph Kennedy"/>
        <s v="Claire Gute"/>
        <s v="Jay Fein"/>
        <s v="Robert Dilbeck"/>
        <s v="Heather Kirkland"/>
        <s v="Trudy Brown"/>
        <s v="Rob Dowd"/>
        <s v="Sandra Glassco"/>
        <s v="Justin Hirsh"/>
        <s v="Scot Wooten"/>
        <s v="Emily Ducich"/>
        <s v="Karen Bern"/>
        <s v="Adrian Barton"/>
        <s v="Keith Dawkins"/>
        <s v="Quincy Jones"/>
        <s v="Philisse Overcash"/>
        <s v="Patrick O'Brill"/>
        <s v="Arthur Wiediger"/>
        <s v="Helen Abelman"/>
        <s v="Lena Cacioppo"/>
        <s v="Brian Stugart"/>
        <s v="Tony Chapman"/>
        <s v="Phillina Ober"/>
        <s v="Katrina Bavinger"/>
        <s v="Jamie Kunitz"/>
        <s v="Lena Creighton"/>
        <s v="John Huston"/>
        <s v="Meg O'Connel"/>
        <s v="Carlos Daly"/>
        <s v="Denny Ordway"/>
        <s v="Tom Prescott"/>
        <s v="Mark Cousins"/>
        <s v="Dan Reichenbach"/>
        <s v="John Murray"/>
        <s v="Ann Blume"/>
        <s v="Lindsay Castell"/>
        <s v="Dean Katz"/>
        <s v="Jack Garza"/>
        <s v="Brian Derr"/>
        <s v="Matt Hagelstein"/>
        <s v="Dennis Kane"/>
        <s v="Speros Goranitis"/>
        <s v="Melanie Seite"/>
        <s v="Eric Hoffmann"/>
        <s v="Robert Barroso"/>
        <s v="Peter McVee"/>
        <s v="Katherine Ducich"/>
        <s v="Harold Ryan"/>
        <s v="Joni Blumstein"/>
        <s v="Jim Radford"/>
        <s v="Dionis Lloyd"/>
        <s v="Roger Barcio"/>
        <s v="Steve Nguyen"/>
        <s v="Bill Overfelt"/>
        <s v="Maureen Fritzler"/>
        <s v="Joy Bell-"/>
        <s v="Roy Collins"/>
        <s v="Tamara Dahlen"/>
        <s v="Carlos Meador"/>
        <s v="Christy Brittain"/>
        <s v="Jonathan Doherty"/>
        <s v="David Flashing"/>
        <s v="Tim Brockman"/>
        <s v="Sanjit Engle"/>
        <s v="Mark Haberlin"/>
        <s v="John Dryer"/>
        <s v="Don Weiss"/>
        <s v="Karen Daniels"/>
        <s v="Jason Gross"/>
        <s v="Caroline Jumper"/>
        <s v="Brad Thomas"/>
        <s v="Julie Prescott"/>
        <s v="Mick Brown"/>
        <s v="Adam Bellavance"/>
        <s v="Sibella Parks"/>
        <s v="Muhammed MacIntyre"/>
        <s v="Henia Zydlo"/>
        <s v="Fred Chung"/>
        <s v="Rose O'Brian"/>
        <s v="Susan Vittorini"/>
        <s v="Dan Campbell"/>
        <s v="Janet Martin"/>
        <s v="Daniel Byrd"/>
        <s v="Zuschuss Donatelli"/>
        <s v="Dorris liebe"/>
        <s v="Jeremy Lonsdale"/>
        <s v="Raymond Messe"/>
        <s v="Jason Fortune-"/>
        <s v="Charles Sheldon"/>
        <s v="Thea Hudgings"/>
        <s v="Ed Ludwig"/>
        <s v="Craig Leslie"/>
        <s v="Dennis Bolton"/>
        <s v="Rob Beeghly"/>
        <s v="Susan MacKendrick"/>
        <s v="Lindsay Williams"/>
        <s v="Gene McClure"/>
        <s v="Art Ferguson"/>
        <s v="Chris McAfee"/>
        <s v="Toby Braunhardt"/>
        <s v="Kimberly Carter"/>
        <s v="Raymond Buch"/>
        <s v="Eugene Moren"/>
        <s v="Maribeth Yedwab"/>
        <s v="Edward Nazzal"/>
        <s v="Liz Preis"/>
        <s v="Dean Braden"/>
        <s v="Olvera Toch"/>
        <s v="Mary Zewe"/>
        <s v="Anthony Rawles"/>
        <s v="Jim Sink"/>
        <s v="Marc Harrigan"/>
        <s v="Ted Butterfield"/>
        <s v="Mike Vittorini"/>
        <s v="Katharine Harms"/>
        <s v="Becky Pak"/>
        <s v="Christopher Conant"/>
        <s v="Barry Franzšsisch"/>
        <s v="Joe Elijah"/>
        <s v="Steven Ward"/>
        <s v="Anemone Ratner"/>
        <s v="Linda Southworth"/>
        <s v="Joy Smith"/>
        <s v="Meg Tillman"/>
        <s v="Barry Franz"/>
        <s v="Khloe Miller"/>
        <s v="Max Ludwig"/>
        <s v="Cathy Armstrong"/>
        <s v="Cindy Schnelling"/>
        <s v="Anthony O'Donnell"/>
        <s v="Scot Coram"/>
        <s v="Maxwell Schwartz"/>
        <s v="Mick Hernandez"/>
        <s v="Don Jones"/>
        <s v="Bruce Geld"/>
        <s v="Patrick Gardner"/>
        <s v="Ionia McGrath"/>
        <s v="Pete Kriz"/>
        <s v="Mary O'Rourke"/>
        <s v="Anne Pryor"/>
        <s v="Alejandro Grove"/>
        <s v="Corey Roper"/>
        <s v="Sanjit Jacobs"/>
        <s v="Patrick O'Donnell"/>
        <s v="Magdelene Morse"/>
        <s v="Nona Balk"/>
        <s v="Rick Huthwaite"/>
        <s v="Eugene Hildebrand"/>
        <s v="Filia McAdams"/>
        <s v="Heather Jas"/>
        <s v="Dave Poirier"/>
        <s v="Aaron Smayling"/>
        <s v="Steve Chapman"/>
        <s v="Lisa Ryan"/>
        <s v="Brian DeCherney"/>
        <s v="Tracy Poddar"/>
        <s v="Maria Zettner"/>
        <s v="Noah Childs"/>
        <s v="Nathan Cano"/>
        <s v="Emily Phan"/>
        <s v="Chuck Magee"/>
        <s v="Eric Barreto"/>
        <s v="Victoria Brennan"/>
        <s v="Katrina Willman"/>
        <s v="Helen Wasserman"/>
        <s v="Phillip Flathmann"/>
        <s v="Elpida Rittenbach"/>
        <s v="Alejandro Savely"/>
        <s v="Lisa Hazard"/>
        <s v="Sally Matthias"/>
        <s v="Michael Chen"/>
        <s v="Michelle Arnett"/>
        <s v="Arianne Irving"/>
        <s v="Brenda Bowman"/>
        <s v="Susan Pistek"/>
        <s v="Stephanie Phelps"/>
        <s v="Adrian Shami"/>
        <s v="Ashley Jarboe"/>
        <s v="Todd Boyes"/>
        <s v="Alyssa Tate"/>
        <s v="Steve Carroll"/>
        <s v="Rick Duston"/>
        <s v="Shirley Jackson"/>
        <s v="Carl Ludwig"/>
        <s v="Deborah Brumfield"/>
        <s v="Emily Grady"/>
        <s v="Justin Ellison"/>
        <s v="Harold Engle"/>
        <s v="Roy Franzšsisch"/>
        <s v="Matthew Grinstein"/>
        <s v="Rob Williams"/>
        <s v="Charles McCrossin"/>
        <s v="Parhena Norris"/>
        <s v="Henry Goldwyn"/>
        <s v="Alejandro Ballentine"/>
        <s v="Trudy Schmidt"/>
        <s v="Mike Caudle"/>
        <s v="Brooke Gillingham"/>
        <s v="Dianna Arnett"/>
        <s v="Neola Schneider"/>
        <s v="Cynthia Voltz"/>
        <s v="Bradley Drucker"/>
        <s v="Ross DeVincentis"/>
        <s v="Bryan Davis"/>
        <s v="Cari Sayre"/>
        <s v="Fred Harton"/>
        <s v="Cyra Reiten"/>
        <s v="Bradley Talbott"/>
        <s v="Tonja Turnell"/>
        <s v="Roland Murray"/>
        <s v="Stephanie Ulpright"/>
        <s v="Carol Darley"/>
        <s v="Bill Eplett"/>
        <s v="Michelle Lonsdale"/>
        <s v="Chad McGuire"/>
        <s v="Jamie Frazer"/>
        <s v="Christopher Schild"/>
        <s v="Nicole Hansen"/>
        <s v="Mitch Gastineau"/>
        <s v="Christine Sundaresam"/>
        <s v="Adam Hart"/>
        <s v="Larry Blacks"/>
        <s v="Henry MacAllister"/>
        <s v="John Grady"/>
        <s v="Lori Olson"/>
        <s v="Alice McCarthy"/>
        <s v="Maris LaWare"/>
        <s v="Erin Mull"/>
        <s v="Sarah Bern"/>
        <s v="George Ashbrook"/>
        <s v="Denny Blanton"/>
        <s v="Max Engle"/>
        <s v="Darrin Van Huff"/>
        <s v="Ralph Arnett"/>
        <s v="Chuck Sachs"/>
        <s v="Jenna Caffey"/>
        <s v="Evan Minnotte"/>
        <s v="George Zrebassa"/>
        <s v="Tony Molinari"/>
        <s v="Roland Fjeld"/>
        <s v="Erin Creighton"/>
        <s v="Charlotte Melton"/>
        <s v="Sung Chung"/>
        <s v="Candace McMahon"/>
        <s v="Sarah Foster"/>
        <s v="Kristina Nunn"/>
        <s v="Ann Chong"/>
        <s v="Greg Maxwell"/>
        <s v="Doug O'Connell"/>
        <s v="Allen Goldenen"/>
        <s v="Jasper Cacioppo"/>
        <s v="Jennifer Ferguson"/>
        <s v="Cindy Chapman"/>
        <s v="Theresa Coyne"/>
        <s v="Erica Smith"/>
        <s v="Justin Ritter"/>
        <s v="Erica Hernandez"/>
        <s v="Duane Benoit"/>
        <s v="Kelly Collister"/>
        <s v="Debra Catini"/>
        <s v="Nora Paige"/>
        <s v="Hilary Holden"/>
        <s v="Pete Takahito"/>
        <s v="Patricia Hirasaki"/>
        <s v="Jim Mitchum"/>
        <s v="Thomas Boland"/>
        <s v="Denise Leinenbach"/>
        <s v="Clay Rozendal"/>
        <s v="Christina DeMoss"/>
        <s v="Jennifer Braxton"/>
        <s v="Aimee Bixby"/>
        <s v="Kelly Andreada"/>
        <s v="Scott Williamson"/>
        <s v="Christopher Martinez"/>
        <s v="Michael Nguyen"/>
        <s v="Lynn Smith"/>
        <s v="Ross Baird"/>
        <s v="Bill Stewart"/>
        <s v="Michael Stewart"/>
        <s v="Patrick Bzostek"/>
        <s v="Ken Brennan"/>
        <s v="Anthony Witt"/>
        <s v="Ralph Ritter"/>
        <s v="Bart Pistole"/>
        <s v="Paul Lucas"/>
        <s v="Annie Thurman"/>
        <s v="Doug Jacobs"/>
        <s v="Theone Pippenger"/>
        <s v="Alex Grayson"/>
        <s v="Jack Lebron"/>
        <s v="James Lanier"/>
        <s v="Hunter Glantz"/>
        <s v="Jennifer Halladay"/>
        <s v="Greg Hansen"/>
      </sharedItems>
    </cacheField>
    <cacheField name="Segment" numFmtId="0">
      <sharedItems/>
    </cacheField>
    <cacheField name="Country" numFmtId="0">
      <sharedItems count="1">
        <s v="United States"/>
      </sharedItems>
    </cacheField>
    <cacheField name="City" numFmtId="0">
      <sharedItems count="371">
        <s v="Henderson"/>
        <s v="Huntsville"/>
        <s v="Springfield"/>
        <s v="Dover"/>
        <s v="Mount Pleasant"/>
        <s v="San Francisco"/>
        <s v="Philadelphia"/>
        <s v="Scottsdale"/>
        <s v="Los Angeles"/>
        <s v="Westland"/>
        <s v="Jonesboro"/>
        <s v="Miami"/>
        <s v="Rapid City"/>
        <s v="Alexandria"/>
        <s v="San Diego"/>
        <s v="Mission Viejo"/>
        <s v="North Las Vegas"/>
        <s v="Chesapeake"/>
        <s v="Columbia"/>
        <s v="Concord"/>
        <s v="Lubbock"/>
        <s v="Richmond"/>
        <s v="Seattle"/>
        <s v="Elmhurst"/>
        <s v="El Paso"/>
        <s v="Houston"/>
        <s v="Columbus"/>
        <s v="Tampa"/>
        <s v="New York City"/>
        <s v="Jacksonville"/>
        <s v="Burbank"/>
        <s v="Lakeland"/>
        <s v="Knoxville"/>
        <s v="Tucson"/>
        <s v="Fresno"/>
        <s v="Des Moines"/>
        <s v="Plano"/>
        <s v="Brownsville"/>
        <s v="Virginia Beach"/>
        <s v="Detroit"/>
        <s v="Mobile"/>
        <s v="Toledo"/>
        <s v="Decatur"/>
        <s v="Redondo Beach"/>
        <s v="San Jose"/>
        <s v="San Gabriel"/>
        <s v="Memphis"/>
        <s v="Rochester"/>
        <s v="Lake Charles"/>
        <s v="Middletown"/>
        <s v="San Antonio"/>
        <s v="Lawrence"/>
        <s v="Fort Worth"/>
        <s v="Milwaukee"/>
        <s v="Franklin"/>
        <s v="Saint Petersburg"/>
        <s v="Akron"/>
        <s v="San Marcos"/>
        <s v="Chicago"/>
        <s v="Buffalo Grove"/>
        <s v="Lakeville"/>
        <s v="Little Rock"/>
        <s v="Orem"/>
        <s v="Long Beach"/>
        <s v="Aurora"/>
        <s v="Bristol"/>
        <s v="Harrisonburg"/>
        <s v="Mishawaka"/>
        <s v="Waynesboro"/>
        <s v="Chester"/>
        <s v="Southaven"/>
        <s v="Palm Coast"/>
        <s v="El Cajon"/>
        <s v="Buffalo"/>
        <s v="Hackensack"/>
        <s v="League City"/>
        <s v="Dallas"/>
        <s v="Atlanta"/>
        <s v="Apopka"/>
        <s v="Charlotte"/>
        <s v="Denver"/>
        <s v="Texas City"/>
        <s v="Meriden"/>
        <s v="Trenton"/>
        <s v="Glendale"/>
        <s v="Hampton"/>
        <s v="Oceanside"/>
        <s v="Newark"/>
        <s v="Watertown"/>
        <s v="Tulsa"/>
        <s v="Pasco"/>
        <s v="Lowell"/>
        <s v="Lancaster"/>
        <s v="Clifton"/>
        <s v="Gresham"/>
        <s v="Oxnard"/>
        <s v="Olathe"/>
        <s v="Odessa"/>
        <s v="Macon"/>
        <s v="Corpus Christi"/>
        <s v="Chandler"/>
        <s v="Bloomington"/>
        <s v="Garland"/>
        <s v="Hollywood"/>
        <s v="Evanston"/>
        <s v="Manteca"/>
        <s v="Phoenix"/>
        <s v="Fayetteville"/>
        <s v="Pasadena"/>
        <s v="Edmonds"/>
        <s v="Lakewood"/>
        <s v="Everett"/>
        <s v="Hialeah"/>
        <s v="Parma"/>
        <s v="Montgomery"/>
        <s v="Texarkana"/>
        <s v="Newport News"/>
        <s v="Fairfield"/>
        <s v="Bossier City"/>
        <s v="Lorain"/>
        <s v="Cranston"/>
        <s v="Mason"/>
        <s v="Midland"/>
        <s v="Reading"/>
        <s v="Louisville"/>
        <s v="Carrollton"/>
        <s v="Moorhead"/>
        <s v="Des Plaines"/>
        <s v="Wilmington"/>
        <s v="Mesquite"/>
        <s v="Sacramento"/>
        <s v="Woonsocket"/>
        <s v="Arlington"/>
        <s v="Brentwood"/>
        <s v="Madison"/>
        <s v="Clinton"/>
        <s v="Olympia"/>
        <s v="Caldwell"/>
        <s v="Oakland"/>
        <s v="Deltona"/>
        <s v="Marion"/>
        <s v="Beaumont"/>
        <s v="Florence"/>
        <s v="Hamilton"/>
        <s v="Cleveland"/>
        <s v="Colorado Springs"/>
        <s v="Skokie"/>
        <s v="Saint Charles"/>
        <s v="Providence"/>
        <s v="Medina"/>
        <s v="Park Ridge"/>
        <s v="Minneapolis"/>
        <s v="Rome"/>
        <s v="Omaha"/>
        <s v="Bethlehem"/>
        <s v="Kenosha"/>
        <s v="Plantation"/>
        <s v="Chico"/>
        <s v="Peoria"/>
        <s v="Covington"/>
        <s v="Normal"/>
        <s v="Pomona"/>
        <s v="New Albany"/>
        <s v="Mcallen"/>
        <s v="Daytona Beach"/>
        <s v="Washington"/>
        <s v="Chula Vista"/>
        <s v="Tinley Park"/>
        <s v="Allen"/>
        <s v="Cuyahoga Falls"/>
        <s v="Camarillo"/>
        <s v="Wilson"/>
        <s v="Naperville"/>
        <s v="Bellevue"/>
        <s v="Norwich"/>
        <s v="Paterson"/>
        <s v="Pocatello"/>
        <s v="Monroe"/>
        <s v="Gilbert"/>
        <s v="Grand Prairie"/>
        <s v="Smyrna"/>
        <s v="East Point"/>
        <s v="Troy"/>
        <s v="Raleigh"/>
        <s v="Carol Stream"/>
        <s v="Holyoke"/>
        <s v="Mesa"/>
        <s v="Baltimore"/>
        <s v="Bakersfield"/>
        <s v="Port Saint Lucie"/>
        <s v="Highland Park"/>
        <s v="Kirkwood"/>
        <s v="Charlottesville"/>
        <s v="Lafayette"/>
        <s v="Austin"/>
        <s v="Revere"/>
        <s v="Anaheim"/>
        <s v="Provo"/>
        <s v="Coral Springs"/>
        <s v="Quincy"/>
        <s v="Lincoln Park"/>
        <s v="Dubuque"/>
        <s v="Freeport"/>
        <s v="Hillsboro"/>
        <s v="Warner Robins"/>
        <s v="Portland"/>
        <s v="Santa Barbara"/>
        <s v="Fort Lauderdale"/>
        <s v="Amarillo"/>
        <s v="Redlands"/>
        <s v="Conway"/>
        <s v="Burlington"/>
        <s v="West Jordan"/>
        <s v="Roseville"/>
        <s v="San Bernardino"/>
        <s v="Helena"/>
        <s v="Rio Rancho"/>
        <s v="Boise"/>
        <s v="Oklahoma City"/>
        <s v="Port Arthur"/>
        <s v="Las Vegas"/>
        <s v="Jackson"/>
        <s v="Lake Elsinore"/>
        <s v="Pembroke Pines"/>
        <s v="Champaign"/>
        <s v="Dearborn"/>
        <s v="Durham"/>
        <s v="Hempstead"/>
        <s v="Nashville"/>
        <s v="Costa Mesa"/>
        <s v="Bullhead City"/>
        <s v="Dublin"/>
        <s v="Murfreesboro"/>
        <s v="Gaithersburg"/>
        <s v="Broken Arrow"/>
        <s v="Longview"/>
        <s v="Rockford"/>
        <s v="Sierra Vista"/>
        <s v="Chattanooga"/>
        <s v="Belleville"/>
        <s v="Yonkers"/>
        <s v="Andover"/>
        <s v="Vineland"/>
        <s v="Green Bay"/>
        <s v="Harlingen"/>
        <s v="Bryan"/>
        <s v="Littleton"/>
        <s v="Saint Peters"/>
        <s v="Gulfport"/>
        <s v="Hot Springs"/>
        <s v="Jefferson City"/>
        <s v="Greensboro"/>
        <s v="Encinitas"/>
        <s v="Cincinnati"/>
        <s v="Waterbury"/>
        <s v="Vallejo"/>
        <s v="Passaic"/>
        <s v="Santa Ana"/>
        <s v="Tallahassee"/>
        <s v="Superior"/>
        <s v="Parker"/>
        <s v="Longmont"/>
        <s v="York"/>
        <s v="Sandy Springs"/>
        <s v="Broomfield"/>
        <s v="Bowling Green"/>
        <s v="Hattiesburg"/>
        <s v="Allentown"/>
        <s v="Suffolk"/>
        <s v="West Allis"/>
        <s v="Fort Collins"/>
        <s v="Pharr"/>
        <s v="Athens"/>
        <s v="Georgetown"/>
        <s v="Malden"/>
        <s v="Wheeling"/>
        <s v="Utica"/>
        <s v="Arvada"/>
        <s v="Twin Falls"/>
        <s v="Bangor"/>
        <s v="Marlborough"/>
        <s v="New Rochelle"/>
        <s v="Auburn"/>
        <s v="La Crosse"/>
        <s v="Hesperia"/>
        <s v="La Porte"/>
        <s v="Lake Forest"/>
        <s v="Coral Gables"/>
        <s v="Laredo"/>
        <s v="Perth Amboy"/>
        <s v="Tempe"/>
        <s v="Manchester"/>
        <s v="Boynton Beach"/>
        <s v="Lansing"/>
        <s v="Eugene"/>
        <s v="Cheyenne"/>
        <s v="Noblesville"/>
        <s v="Taylor"/>
        <s v="Orlando"/>
        <s v="Westfield"/>
        <s v="Marietta"/>
        <s v="Rockville"/>
        <s v="San Angelo"/>
        <s v="Morgan Hill"/>
        <s v="Murray"/>
        <s v="Richardson"/>
        <s v="Eau Claire"/>
        <s v="Greenwood"/>
        <s v="Vancouver"/>
        <s v="Torrance"/>
        <s v="Apple Valley"/>
        <s v="Salem"/>
        <s v="Moreno Valley"/>
        <s v="Redmond"/>
        <s v="Nashua"/>
        <s v="Woodstock"/>
        <s v="Wichita"/>
        <s v="Laguna Niguel"/>
        <s v="Greenville"/>
        <s v="Dearborn Heights"/>
        <s v="Cambridge"/>
        <s v="Tyler"/>
        <s v="Roswell"/>
        <s v="Oak Park"/>
        <s v="Morristown"/>
        <s v="Greeley"/>
        <s v="Clarksville"/>
        <s v="Pompano Beach"/>
        <s v="Sanford"/>
        <s v="Laurel"/>
        <s v="Tigard"/>
        <s v="Indianapolis"/>
        <s v="Frisco"/>
        <s v="Milford"/>
        <s v="Farmington"/>
        <s v="Citrus Heights"/>
        <s v="Kent"/>
        <s v="Pico Rivera"/>
        <s v="Westminster"/>
        <s v="Sioux Falls"/>
        <s v="Inglewood"/>
        <s v="Spokane"/>
        <s v="Draper"/>
        <s v="Modesto"/>
        <s v="Saint Cloud"/>
        <s v="Miramar"/>
        <s v="Mentor"/>
        <s v="Meridian"/>
        <s v="Thousand Oaks"/>
        <s v="Waco"/>
        <s v="Muskogee"/>
        <s v="Lawton"/>
        <s v="Mansfield"/>
        <s v="Bellingham"/>
        <s v="Danville"/>
        <s v="Las Cruces"/>
        <s v="Sunnyvale"/>
        <s v="Round Rock"/>
        <s v="Saginaw"/>
        <s v="College Station"/>
        <s v="Ontario"/>
        <s v="Canton"/>
        <s v="Gladstone"/>
        <s v="Stockton"/>
        <s v="Thornton"/>
        <s v="Salinas"/>
        <s v="North Charleston"/>
        <s v="Fremont"/>
        <s v="Tuscaloosa"/>
        <s v="Danbury"/>
        <s v="Hendersonville"/>
      </sharedItems>
    </cacheField>
    <cacheField name="State" numFmtId="0">
      <sharedItems count="48">
        <s v="Kentucky"/>
        <s v="Texas"/>
        <s v="Virginia"/>
        <s v="Delaware"/>
        <s v="South Carolina"/>
        <s v="California"/>
        <s v="Pennsylvania"/>
        <s v="Arizona"/>
        <s v="Michigan"/>
        <s v="Arkansas"/>
        <s v="Florida"/>
        <s v="South Dakota"/>
        <s v="Nevada"/>
        <s v="Missouri"/>
        <s v="Indiana"/>
        <s v="Washington"/>
        <s v="Illinois"/>
        <s v="Ohio"/>
        <s v="New York"/>
        <s v="Tennessee"/>
        <s v="Iowa"/>
        <s v="Alabama"/>
        <s v="Louisiana"/>
        <s v="Connecticut"/>
        <s v="Massachusetts"/>
        <s v="Wisconsin"/>
        <s v="New Hampshire"/>
        <s v="Minnesota"/>
        <s v="Utah"/>
        <s v="Mississippi"/>
        <s v="New Jersey"/>
        <s v="Georgia"/>
        <s v="North Carolina"/>
        <s v="Colorado"/>
        <s v="Oklahoma"/>
        <s v="Oregon"/>
        <s v="Kansas"/>
        <s v="Maryland"/>
        <s v="Rhode Island"/>
        <s v="Idaho"/>
        <s v="Nebraska"/>
        <s v="District of Columbia"/>
        <s v="Vermont"/>
        <s v="Montana"/>
        <s v="New Mexico"/>
        <s v="Maine"/>
        <s v="Wyoming"/>
        <s v="West Virginia"/>
      </sharedItems>
    </cacheField>
    <cacheField name="Region" numFmtId="0">
      <sharedItems count="4">
        <s v="South"/>
        <s v="Central"/>
        <s v="East"/>
        <s v="We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164">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Profit" numFmtId="164">
      <sharedItems containsSemiMixedTypes="0" containsString="0" containsNumber="1" minValue="0" maxValue="1862.3124"/>
    </cacheField>
    <cacheField name="Months (Order Date)" numFmtId="0" databaseField="0">
      <fieldGroup base="1">
        <rangePr groupBy="months" startDate="2014-01-06T00:00:00" endDate="2017-12-31T00:00:00"/>
        <groupItems count="14">
          <s v="&lt;06-01-2014"/>
          <s v="Jan"/>
          <s v="Feb"/>
          <s v="Mar"/>
          <s v="Apr"/>
          <s v="May"/>
          <s v="Jun"/>
          <s v="Jul"/>
          <s v="Aug"/>
          <s v="Sep"/>
          <s v="Oct"/>
          <s v="Nov"/>
          <s v="Dec"/>
          <s v="&gt;31-12-2017"/>
        </groupItems>
      </fieldGroup>
    </cacheField>
    <cacheField name="Quarters (Order Date)" numFmtId="0" databaseField="0">
      <fieldGroup base="1">
        <rangePr groupBy="quarters" startDate="2014-01-06T00:00:00" endDate="2017-12-31T00:00:00"/>
        <groupItems count="6">
          <s v="&lt;06-01-2014"/>
          <s v="Qtr1"/>
          <s v="Qtr2"/>
          <s v="Qtr3"/>
          <s v="Qtr4"/>
          <s v="&gt;31-12-2017"/>
        </groupItems>
      </fieldGroup>
    </cacheField>
    <cacheField name="Years (Order Date)" numFmtId="0" databaseField="0">
      <fieldGroup base="1">
        <rangePr groupBy="years" startDate="2014-01-06T00:00:00" endDate="2017-12-31T00:00:00"/>
        <groupItems count="6">
          <s v="&lt;06-01-2014"/>
          <s v="2014"/>
          <s v="2015"/>
          <s v="2016"/>
          <s v="2017"/>
          <s v="&gt;31-12-2017"/>
        </groupItems>
      </fieldGroup>
    </cacheField>
    <cacheField name="Field1" numFmtId="0" formula="Profit-Sales" databaseField="0"/>
  </cacheFields>
  <extLst>
    <ext xmlns:x14="http://schemas.microsoft.com/office/spreadsheetml/2009/9/main" uri="{725AE2AE-9491-48be-B2B4-4EB974FC3084}">
      <x14:pivotCacheDefinition pivotCacheId="12728286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5.122063773146" createdVersion="8" refreshedVersion="8" minRefreshableVersion="3" recordCount="2121" xr:uid="{2285E894-94C7-4A1C-98EC-53D3850B1FF6}">
  <cacheSource type="worksheet">
    <worksheetSource name="Table2"/>
  </cacheSource>
  <cacheFields count="21">
    <cacheField name="Order ID" numFmtId="0">
      <sharedItems/>
    </cacheField>
    <cacheField name="Order Date" numFmtId="14">
      <sharedItems containsSemiMixedTypes="0" containsNonDate="0" containsDate="1" containsString="0" minDate="2014-01-06T00:00:00" maxDate="2017-12-31T00:00:00"/>
    </cacheField>
    <cacheField name="Month" numFmtId="0">
      <sharedItems/>
    </cacheField>
    <cacheField name="Days" numFmtId="0">
      <sharedItems/>
    </cacheField>
    <cacheField name="Ship Date" numFmtId="14">
      <sharedItems containsSemiMixedTypes="0" containsNonDate="0" containsDate="1" containsString="0" minDate="2014-01-10T00:00:00" maxDate="2018-01-06T00:00:00"/>
    </cacheField>
    <cacheField name="Shipping Delay" numFmtId="0">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ount="4">
        <s v="South"/>
        <s v="Central"/>
        <s v="East"/>
        <s v="We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164">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Profit" numFmtId="164">
      <sharedItems containsSemiMixedTypes="0" containsString="0" containsNumber="1" minValue="0" maxValue="1862.312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5.122915277774" createdVersion="8" refreshedVersion="8" minRefreshableVersion="3" recordCount="2121" xr:uid="{E801116D-004F-4037-990F-35CAAA185731}">
  <cacheSource type="worksheet">
    <worksheetSource name="Table2"/>
  </cacheSource>
  <cacheFields count="21">
    <cacheField name="Order ID" numFmtId="0">
      <sharedItems count="1764">
        <s v="CA-2014-167199"/>
        <s v="CA-2014-105417"/>
        <s v="CA-2014-149020"/>
        <s v="CA-2014-130092"/>
        <s v="CA-2014-109232"/>
        <s v="CA-2014-157147"/>
        <s v="CA-2014-149524"/>
        <s v="CA-2014-115791"/>
        <s v="CA-2014-146591"/>
        <s v="CA-2014-148614"/>
        <s v="CA-2014-167927"/>
        <s v="US-2014-147627"/>
        <s v="CA-2014-110422"/>
        <s v="CA-2014-167997"/>
        <s v="US-2014-155502"/>
        <s v="US-2014-117163"/>
        <s v="CA-2014-115161"/>
        <s v="CA-2014-125759"/>
        <s v="CA-2014-127614"/>
        <s v="CA-2014-168368"/>
        <s v="US-2014-110674"/>
        <s v="US-2014-165589"/>
        <s v="CA-2014-109491"/>
        <s v="CA-2014-104269"/>
        <s v="CA-2014-113880"/>
        <s v="CA-2014-131009"/>
        <s v="CA-2014-168312"/>
        <s v="CA-2014-105648"/>
        <s v="US-2014-127978"/>
        <s v="CA-2014-104563"/>
        <s v="CA-2014-156587"/>
        <s v="CA-2014-166884"/>
        <s v="US-2014-125521"/>
        <s v="CA-2014-149958"/>
        <s v="US-2014-148838"/>
        <s v="CA-2014-111871"/>
        <s v="CA-2014-145317"/>
        <s v="US-2014-131275"/>
        <s v="CA-2014-103989"/>
        <s v="US-2014-155544"/>
        <s v="CA-2014-148040"/>
        <s v="CA-2014-143637"/>
        <s v="CA-2014-148586"/>
        <s v="US-2014-117380"/>
        <s v="US-2014-137869"/>
        <s v="CA-2014-137274"/>
        <s v="CA-2014-131247"/>
        <s v="CA-2014-162089"/>
        <s v="CA-2014-130428"/>
        <s v="CA-2014-160276"/>
        <s v="CA-2014-133228"/>
        <s v="CA-2014-102652"/>
        <s v="CA-2014-169803"/>
        <s v="US-2014-118486"/>
        <s v="CA-2014-124023"/>
        <s v="CA-2014-121769"/>
        <s v="CA-2014-150581"/>
        <s v="US-2014-118997"/>
        <s v="CA-2014-154599"/>
        <s v="US-2014-120740"/>
        <s v="CA-2014-100678"/>
        <s v="CA-2014-169460"/>
        <s v="CA-2014-101462"/>
        <s v="CA-2014-134572"/>
        <s v="US-2014-150119"/>
        <s v="CA-2014-166954"/>
        <s v="CA-2014-147298"/>
        <s v="CA-2014-107811"/>
        <s v="CA-2014-134061"/>
        <s v="CA-2014-142727"/>
        <s v="CA-2014-155271"/>
        <s v="US-2014-148194"/>
        <s v="CA-2014-110219"/>
        <s v="CA-2014-166086"/>
        <s v="CA-2014-103310"/>
        <s v="CA-2014-114181"/>
        <s v="CA-2014-103849"/>
        <s v="CA-2014-152100"/>
        <s v="CA-2014-127159"/>
        <s v="CA-2014-155887"/>
        <s v="CA-2014-113768"/>
        <s v="CA-2014-106810"/>
        <s v="CA-2014-125150"/>
        <s v="CA-2014-164224"/>
        <s v="CA-2014-130673"/>
        <s v="US-2014-114188"/>
        <s v="CA-2014-127166"/>
        <s v="US-2014-130379"/>
        <s v="CA-2014-144029"/>
        <s v="CA-2014-156349"/>
        <s v="CA-2014-158029"/>
        <s v="CA-2014-124429"/>
        <s v="CA-2014-145800"/>
        <s v="CA-2014-131926"/>
        <s v="US-2014-165659"/>
        <s v="CA-2014-104472"/>
        <s v="CA-2014-135657"/>
        <s v="CA-2014-163867"/>
        <s v="CA-2014-151946"/>
        <s v="CA-2014-159520"/>
        <s v="CA-2014-106229"/>
        <s v="US-2014-109162"/>
        <s v="US-2014-141257"/>
        <s v="CA-2014-115812"/>
        <s v="CA-2014-132612"/>
        <s v="CA-2014-160262"/>
        <s v="CA-2014-140487"/>
        <s v="US-2014-141215"/>
        <s v="CA-2014-136644"/>
        <s v="CA-2014-144414"/>
        <s v="CA-2014-166863"/>
        <s v="CA-2014-138317"/>
        <s v="US-2014-117135"/>
        <s v="CA-2014-154963"/>
        <s v="CA-2014-159814"/>
        <s v="CA-2014-159338"/>
        <s v="CA-2014-104283"/>
        <s v="CA-2014-140858"/>
        <s v="CA-2014-103317"/>
        <s v="CA-2014-147543"/>
        <s v="US-2014-138758"/>
        <s v="CA-2014-100090"/>
        <s v="CA-2014-150301"/>
        <s v="CA-2014-113271"/>
        <s v="CA-2014-163552"/>
        <s v="CA-2014-129924"/>
        <s v="CA-2014-131310"/>
        <s v="CA-2014-161508"/>
        <s v="US-2014-165862"/>
        <s v="CA-2014-164182"/>
        <s v="CA-2014-123295"/>
        <s v="US-2014-150434"/>
        <s v="CA-2014-141726"/>
        <s v="CA-2014-143903"/>
        <s v="CA-2014-116932"/>
        <s v="CA-2014-129189"/>
        <s v="CA-2014-117464"/>
        <s v="CA-2014-143917"/>
        <s v="CA-2014-116190"/>
        <s v="CA-2014-126760"/>
        <s v="CA-2014-169019"/>
        <s v="CA-2014-131541"/>
        <s v="CA-2014-111192"/>
        <s v="CA-2014-117345"/>
        <s v="CA-2014-133690"/>
        <s v="CA-2014-118962"/>
        <s v="CA-2014-124723"/>
        <s v="US-2014-117968"/>
        <s v="CA-2014-124478"/>
        <s v="CA-2014-131450"/>
        <s v="CA-2014-151708"/>
        <s v="CA-2014-156790"/>
        <s v="CA-2014-127012"/>
        <s v="CA-2014-109897"/>
        <s v="US-2014-164406"/>
        <s v="CA-2014-142839"/>
        <s v="CA-2014-133158"/>
        <s v="US-2014-156559"/>
        <s v="CA-2014-114321"/>
        <s v="CA-2014-166716"/>
        <s v="CA-2014-124737"/>
        <s v="CA-2014-107916"/>
        <s v="CA-2014-104178"/>
        <s v="CA-2014-103331"/>
        <s v="CA-2014-124688"/>
        <s v="CA-2014-169775"/>
        <s v="CA-2014-157721"/>
        <s v="CA-2014-136861"/>
        <s v="CA-2014-130449"/>
        <s v="CA-2014-105165"/>
        <s v="CA-2014-117765"/>
        <s v="CA-2014-122882"/>
        <s v="CA-2014-131002"/>
        <s v="CA-2014-107818"/>
        <s v="CA-2014-139892"/>
        <s v="CA-2014-146283"/>
        <s v="CA-2014-146815"/>
        <s v="CA-2014-102869"/>
        <s v="CA-2014-126403"/>
        <s v="US-2014-131870"/>
        <s v="CA-2014-113383"/>
        <s v="CA-2014-125731"/>
        <s v="CA-2014-112837"/>
        <s v="CA-2014-116246"/>
        <s v="US-2014-119081"/>
        <s v="CA-2014-113859"/>
        <s v="CA-2014-142769"/>
        <s v="CA-2014-145576"/>
        <s v="CA-2014-159184"/>
        <s v="CA-2014-160766"/>
        <s v="US-2014-127635"/>
        <s v="CA-2014-138100"/>
        <s v="CA-2014-149594"/>
        <s v="CA-2014-103940"/>
        <s v="CA-2014-138177"/>
        <s v="CA-2014-168130"/>
        <s v="CA-2014-120411"/>
        <s v="CA-2014-125997"/>
        <s v="CA-2014-166744"/>
        <s v="US-2014-134614"/>
        <s v="US-2014-166310"/>
        <s v="CA-2014-156160"/>
        <s v="US-2014-134733"/>
        <s v="US-2014-112914"/>
        <s v="CA-2014-132451"/>
        <s v="CA-2014-144974"/>
        <s v="US-2014-151925"/>
        <s v="CA-2014-120887"/>
        <s v="US-2014-133130"/>
        <s v="CA-2014-114335"/>
        <s v="CA-2014-122931"/>
        <s v="CA-2014-124856"/>
        <s v="CA-2014-126683"/>
        <s v="CA-2014-146969"/>
        <s v="CA-2014-159478"/>
        <s v="CA-2014-120775"/>
        <s v="CA-2014-153976"/>
        <s v="CA-2014-157882"/>
        <s v="CA-2014-166891"/>
        <s v="CA-2014-117429"/>
        <s v="CA-2014-140403"/>
        <s v="CA-2014-150329"/>
        <s v="CA-2014-114314"/>
        <s v="CA-2014-116834"/>
        <s v="CA-2014-157924"/>
        <s v="CA-2014-151995"/>
        <s v="CA-2014-164742"/>
        <s v="CA-2014-151330"/>
        <s v="CA-2014-143182"/>
        <s v="US-2014-122021"/>
        <s v="CA-2014-103086"/>
        <s v="CA-2014-110408"/>
        <s v="CA-2014-115084"/>
        <s v="CA-2014-169684"/>
        <s v="CA-2014-100916"/>
        <s v="CA-2014-142587"/>
        <s v="CA-2014-110072"/>
        <s v="CA-2014-151967"/>
        <s v="CA-2014-162278"/>
        <s v="CA-2014-101931"/>
        <s v="CA-2014-106439"/>
        <s v="CA-2014-108609"/>
        <s v="CA-2014-145387"/>
        <s v="CA-2014-114195"/>
        <s v="US-2014-137155"/>
        <s v="CA-2014-107454"/>
        <s v="CA-2014-165764"/>
        <s v="CA-2014-125829"/>
        <s v="CA-2014-149244"/>
        <s v="CA-2014-164973"/>
        <s v="CA-2014-109134"/>
        <s v="CA-2014-114251"/>
        <s v="US-2014-114377"/>
        <s v="CA-2014-159310"/>
        <s v="CA-2014-103219"/>
        <s v="CA-2014-144666"/>
        <s v="CA-2014-121006"/>
        <s v="CA-2014-158372"/>
        <s v="CA-2014-105270"/>
        <s v="CA-2014-155796"/>
        <s v="CA-2014-163419"/>
        <s v="US-2014-140914"/>
        <s v="CA-2014-122609"/>
        <s v="CA-2014-151295"/>
        <s v="US-2014-159618"/>
        <s v="CA-2014-166989"/>
        <s v="CA-2014-127558"/>
        <s v="CA-2014-119144"/>
        <s v="US-2014-139500"/>
        <s v="CA-2014-119375"/>
        <s v="CA-2014-128209"/>
        <s v="CA-2014-145926"/>
        <s v="CA-2014-159835"/>
        <s v="CA-2014-124702"/>
        <s v="CA-2014-161032"/>
        <s v="CA-2014-163468"/>
        <s v="CA-2014-164210"/>
        <s v="US-2014-159926"/>
        <s v="US-2014-123183"/>
        <s v="CA-2014-120544"/>
        <s v="US-2014-143721"/>
        <s v="US-2014-157385"/>
        <s v="CA-2014-102295"/>
        <s v="CA-2014-105984"/>
        <s v="CA-2014-122217"/>
        <s v="CA-2014-153850"/>
        <s v="CA-2014-158540"/>
        <s v="CA-2014-119151"/>
        <s v="CA-2014-122588"/>
        <s v="CA-2014-127446"/>
        <s v="CA-2014-164721"/>
        <s v="US-2014-144078"/>
        <s v="US-2014-147606"/>
        <s v="CA-2014-167486"/>
        <s v="CA-2014-101560"/>
        <s v="CA-2014-105249"/>
        <s v="CA-2014-120474"/>
        <s v="CA-2014-131051"/>
        <s v="CA-2014-143210"/>
        <s v="CA-2014-150798"/>
        <s v="US-2014-161613"/>
        <s v="CA-2014-112158"/>
        <s v="CA-2014-154095"/>
        <s v="US-2014-117744"/>
        <s v="CA-2014-110030"/>
        <s v="US-2014-112872"/>
        <s v="US-2014-140452"/>
        <s v="CA-2014-135608"/>
        <s v="CA-2014-144071"/>
        <s v="US-2014-112991"/>
        <s v="CA-2014-113320"/>
        <s v="CA-2014-141607"/>
        <s v="CA-2014-168494"/>
        <s v="CA-2014-124079"/>
        <s v="US-2014-102631"/>
        <s v="CA-2014-116568"/>
        <s v="US-2014-123519"/>
        <s v="CA-2014-101602"/>
        <s v="CA-2014-116673"/>
        <s v="CA-2014-119466"/>
        <s v="CA-2014-129938"/>
        <s v="CA-2014-100706"/>
        <s v="CA-2014-108273"/>
        <s v="CA-2014-113257"/>
        <s v="CA-2014-124247"/>
        <s v="CA-2014-136399"/>
        <s v="CA-2014-153913"/>
        <s v="CA-2014-120768"/>
        <s v="CA-2014-134551"/>
        <s v="CA-2014-136567"/>
        <s v="CA-2014-138681"/>
        <s v="CA-2014-160157"/>
        <s v="CA-2014-163412"/>
        <s v="CA-2014-154893"/>
        <s v="CA-2014-114517"/>
        <s v="CA-2014-154158"/>
        <s v="CA-2014-156314"/>
        <s v="US-2014-138247"/>
        <s v="US-2014-167738"/>
        <s v="CA-2014-106264"/>
        <s v="CA-2014-111451"/>
        <s v="US-2014-152030"/>
        <s v="CA-2014-162866"/>
        <s v="CA-2014-163447"/>
        <s v="US-2014-106334"/>
        <s v="US-2014-159611"/>
        <s v="CA-2014-110786"/>
        <s v="CA-2014-118276"/>
        <s v="CA-2014-126802"/>
        <s v="US-2014-115189"/>
        <s v="CA-2014-133592"/>
        <s v="CA-2014-150245"/>
        <s v="US-2014-143231"/>
        <s v="CA-2015-146262"/>
        <s v="CA-2015-141243"/>
        <s v="CA-2015-104241"/>
        <s v="CA-2015-154970"/>
        <s v="US-2015-157154"/>
        <s v="CA-2015-137526"/>
        <s v="US-2015-101399"/>
        <s v="CA-2015-141250"/>
        <s v="CA-2015-164777"/>
        <s v="CA-2015-168746"/>
        <s v="CA-2015-116638"/>
        <s v="CA-2015-121797"/>
        <s v="CA-2015-149587"/>
        <s v="CA-2015-127327"/>
        <s v="CA-2015-140921"/>
        <s v="CA-2015-157959"/>
        <s v="CA-2015-156482"/>
        <s v="CA-2015-135391"/>
        <s v="CA-2015-146038"/>
        <s v="CA-2015-105725"/>
        <s v="CA-2015-104129"/>
        <s v="US-2015-145436"/>
        <s v="CA-2015-102316"/>
        <s v="CA-2015-133585"/>
        <s v="CA-2015-110457"/>
        <s v="CA-2015-109512"/>
        <s v="CA-2015-125185"/>
        <s v="CA-2015-140221"/>
        <s v="CA-2015-142944"/>
        <s v="CA-2015-105627"/>
        <s v="CA-2015-128083"/>
        <s v="CA-2015-114237"/>
        <s v="US-2015-139675"/>
        <s v="CA-2015-112116"/>
        <s v="CA-2015-144722"/>
        <s v="CA-2015-168088"/>
        <s v="US-2015-163279"/>
        <s v="US-2015-125374"/>
        <s v="CA-2015-118423"/>
        <s v="CA-2015-145457"/>
        <s v="CA-2015-164301"/>
        <s v="CA-2015-153549"/>
        <s v="US-2015-103996"/>
        <s v="CA-2015-104871"/>
        <s v="CA-2015-128125"/>
        <s v="CA-2015-110667"/>
        <s v="CA-2015-161452"/>
        <s v="CA-2015-167010"/>
        <s v="CA-2015-142027"/>
        <s v="CA-2015-125563"/>
        <s v="CA-2015-106257"/>
        <s v="CA-2015-133452"/>
        <s v="US-2015-120502"/>
        <s v="US-2015-168704"/>
        <s v="CA-2015-137974"/>
        <s v="CA-2015-142734"/>
        <s v="CA-2015-115742"/>
        <s v="US-2015-163433"/>
        <s v="CA-2015-149342"/>
        <s v="CA-2015-107678"/>
        <s v="CA-2015-130365"/>
        <s v="CA-2015-122266"/>
        <s v="CA-2015-137302"/>
        <s v="US-2015-114839"/>
        <s v="US-2015-134026"/>
        <s v="CA-2015-124450"/>
        <s v="US-2015-115238"/>
        <s v="US-2015-164175"/>
        <s v="CA-2015-161998"/>
        <s v="CA-2015-107937"/>
        <s v="CA-2015-112130"/>
        <s v="CA-2015-129700"/>
        <s v="CA-2015-144253"/>
        <s v="CA-2015-137512"/>
        <s v="CA-2015-113971"/>
        <s v="CA-2015-136798"/>
        <s v="US-2015-160857"/>
        <s v="CA-2015-135727"/>
        <s v="CA-2015-131856"/>
        <s v="CA-2015-100146"/>
        <s v="CA-2015-153535"/>
        <s v="CA-2015-136805"/>
        <s v="US-2015-165512"/>
        <s v="CA-2015-141768"/>
        <s v="CA-2015-143147"/>
        <s v="CA-2015-148964"/>
        <s v="CA-2015-111339"/>
        <s v="CA-2015-100818"/>
        <s v="CA-2015-120677"/>
        <s v="CA-2015-133627"/>
        <s v="CA-2015-147788"/>
        <s v="CA-2015-149748"/>
        <s v="US-2015-142020"/>
        <s v="CA-2015-166947"/>
        <s v="CA-2015-162201"/>
        <s v="CA-2015-141012"/>
        <s v="CA-2015-121720"/>
        <s v="US-2015-123960"/>
        <s v="CA-2015-139850"/>
        <s v="CA-2015-120439"/>
        <s v="CA-2015-129896"/>
        <s v="CA-2015-118955"/>
        <s v="CA-2015-122287"/>
        <s v="CA-2015-133242"/>
        <s v="CA-2015-156734"/>
        <s v="CA-2015-121965"/>
        <s v="CA-2015-140144"/>
        <s v="CA-2015-124975"/>
        <s v="CA-2015-106187"/>
        <s v="CA-2015-119690"/>
        <s v="CA-2015-137750"/>
        <s v="CA-2015-115938"/>
        <s v="CA-2015-112144"/>
        <s v="CA-2015-162950"/>
        <s v="CA-2015-128860"/>
        <s v="CA-2015-165799"/>
        <s v="CA-2015-140718"/>
        <s v="CA-2015-157322"/>
        <s v="CA-2015-128139"/>
        <s v="US-2015-153500"/>
        <s v="CA-2015-116750"/>
        <s v="US-2015-158911"/>
        <s v="CA-2015-108665"/>
        <s v="CA-2015-146087"/>
        <s v="CA-2015-161627"/>
        <s v="CA-2015-132626"/>
        <s v="CA-2015-136469"/>
        <s v="CA-2015-142237"/>
        <s v="CA-2015-126557"/>
        <s v="CA-2015-114069"/>
        <s v="CA-2015-143364"/>
        <s v="CA-2015-113404"/>
        <s v="CA-2015-146948"/>
        <s v="CA-2015-138534"/>
        <s v="US-2015-149629"/>
        <s v="CA-2015-122973"/>
        <s v="US-2015-122784"/>
        <s v="CA-2015-120810"/>
        <s v="CA-2015-103135"/>
        <s v="CA-2015-148635"/>
        <s v="CA-2015-154291"/>
        <s v="CA-2015-127754"/>
        <s v="US-2015-140200"/>
        <s v="CA-2015-155334"/>
        <s v="US-2015-164966"/>
        <s v="CA-2015-124891"/>
        <s v="CA-2015-153388"/>
        <s v="CA-2015-112767"/>
        <s v="CA-2015-122406"/>
        <s v="CA-2015-112214"/>
        <s v="CA-2015-135251"/>
        <s v="US-2015-124219"/>
        <s v="CA-2015-168564"/>
        <s v="CA-2015-103954"/>
        <s v="CA-2015-128013"/>
        <s v="CA-2015-131338"/>
        <s v="CA-2015-163055"/>
        <s v="CA-2015-119634"/>
        <s v="CA-2015-148495"/>
        <s v="CA-2015-142454"/>
        <s v="US-2015-126753"/>
        <s v="US-2015-164238"/>
        <s v="CA-2015-130456"/>
        <s v="CA-2015-144267"/>
        <s v="CA-2015-154823"/>
        <s v="CA-2015-113740"/>
        <s v="CA-2015-139584"/>
        <s v="CA-2015-146563"/>
        <s v="CA-2015-168809"/>
        <s v="US-2015-139759"/>
        <s v="CA-2015-121188"/>
        <s v="CA-2015-166219"/>
        <s v="CA-2015-111514"/>
        <s v="CA-2015-104626"/>
        <s v="CA-2015-113215"/>
        <s v="US-2015-146745"/>
        <s v="CA-2015-105158"/>
        <s v="CA-2015-130785"/>
        <s v="CA-2015-135510"/>
        <s v="CA-2015-138002"/>
        <s v="CA-2015-150791"/>
        <s v="US-2015-151435"/>
        <s v="CA-2015-105599"/>
        <s v="CA-2015-122623"/>
        <s v="CA-2015-164084"/>
        <s v="CA-2015-151624"/>
        <s v="CA-2015-108672"/>
        <s v="CA-2015-139374"/>
        <s v="US-2015-147242"/>
        <s v="CA-2015-125934"/>
        <s v="CA-2015-126186"/>
        <s v="CA-2015-132465"/>
        <s v="CA-2015-115567"/>
        <s v="CA-2015-118843"/>
        <s v="CA-2015-136728"/>
        <s v="US-2015-129007"/>
        <s v="CA-2015-120362"/>
        <s v="CA-2015-131597"/>
        <s v="CA-2015-102582"/>
        <s v="CA-2015-105102"/>
        <s v="US-2015-130519"/>
        <s v="CA-2015-143077"/>
        <s v="US-2015-126977"/>
        <s v="US-2015-138919"/>
        <s v="US-2015-150630"/>
        <s v="CA-2015-167745"/>
        <s v="CA-2015-115847"/>
        <s v="CA-2015-149517"/>
        <s v="CA-2015-117800"/>
        <s v="CA-2015-126697"/>
        <s v="CA-2015-127593"/>
        <s v="CA-2015-149972"/>
        <s v="CA-2015-158421"/>
        <s v="CA-2015-168480"/>
        <s v="CA-2015-112571"/>
        <s v="CA-2015-134992"/>
        <s v="CA-2015-103835"/>
        <s v="CA-2015-143119"/>
        <s v="CA-2015-153381"/>
        <s v="CA-2015-106320"/>
        <s v="CA-2015-149083"/>
        <s v="CA-2015-151869"/>
        <s v="US-2015-100531"/>
        <s v="US-2015-144771"/>
        <s v="CA-2015-126137"/>
        <s v="US-2015-157014"/>
        <s v="CA-2015-134859"/>
        <s v="CA-2015-168004"/>
        <s v="CA-2015-133445"/>
        <s v="CA-2015-131352"/>
        <s v="CA-2015-168529"/>
        <s v="CA-2015-124499"/>
        <s v="CA-2015-132388"/>
        <s v="US-2015-108966"/>
        <s v="CA-2015-102281"/>
        <s v="CA-2015-159786"/>
        <s v="CA-2015-114300"/>
        <s v="CA-2015-139731"/>
        <s v="US-2015-123918"/>
        <s v="US-2015-126235"/>
        <s v="CA-2015-127824"/>
        <s v="CA-2015-149097"/>
        <s v="US-2015-160563"/>
        <s v="CA-2015-132486"/>
        <s v="CA-2015-118738"/>
        <s v="CA-2015-149650"/>
        <s v="CA-2015-109862"/>
        <s v="CA-2015-130848"/>
        <s v="CA-2015-152891"/>
        <s v="CA-2015-162537"/>
        <s v="US-2015-131359"/>
        <s v="CA-2015-164882"/>
        <s v="CA-2015-108119"/>
        <s v="CA-2015-113145"/>
        <s v="CA-2015-126739"/>
        <s v="CA-2015-141740"/>
        <s v="CA-2015-100657"/>
        <s v="CA-2015-130890"/>
        <s v="CA-2015-160227"/>
        <s v="CA-2015-168207"/>
        <s v="CA-2015-140410"/>
        <s v="CA-2015-162047"/>
        <s v="CA-2015-131422"/>
        <s v="CA-2015-102848"/>
        <s v="CA-2015-162887"/>
        <s v="CA-2015-163181"/>
        <s v="CA-2015-108259"/>
        <s v="CA-2015-109386"/>
        <s v="CA-2015-114811"/>
        <s v="CA-2015-117086"/>
        <s v="CA-2015-123568"/>
        <s v="CA-2015-127509"/>
        <s v="CA-2015-121783"/>
        <s v="CA-2015-113628"/>
        <s v="CA-2015-104948"/>
        <s v="CA-2015-115798"/>
        <s v="CA-2015-130183"/>
        <s v="CA-2015-144519"/>
        <s v="CA-2015-153073"/>
        <s v="US-2015-156867"/>
        <s v="CA-2015-123141"/>
        <s v="US-2015-111927"/>
        <s v="CA-2015-145324"/>
        <s v="CA-2015-135685"/>
        <s v="CA-2015-145394"/>
        <s v="CA-2015-150875"/>
        <s v="CA-2015-110863"/>
        <s v="CA-2015-126725"/>
        <s v="CA-2015-151680"/>
        <s v="CA-2015-100454"/>
        <s v="CA-2015-110891"/>
        <s v="CA-2015-112305"/>
        <s v="CA-2015-116484"/>
        <s v="CA-2015-124058"/>
        <s v="CA-2015-163965"/>
        <s v="US-2015-158589"/>
        <s v="US-2015-165743"/>
        <s v="CA-2015-102778"/>
        <s v="CA-2015-105690"/>
        <s v="CA-2015-115511"/>
        <s v="CA-2015-119879"/>
        <s v="US-2015-101511"/>
        <s v="CA-2015-139094"/>
        <s v="CA-2015-135545"/>
        <s v="CA-2015-166975"/>
        <s v="CA-2015-101910"/>
        <s v="CA-2015-130974"/>
        <s v="US-2015-168935"/>
        <s v="CA-2015-111612"/>
        <s v="CA-2015-136196"/>
        <s v="CA-2015-157133"/>
        <s v="CA-2015-161711"/>
        <s v="US-2015-159982"/>
        <s v="CA-2015-110016"/>
        <s v="CA-2015-138009"/>
        <s v="CA-2015-107685"/>
        <s v="CA-2015-137925"/>
        <s v="CA-2015-141327"/>
        <s v="CA-2015-158323"/>
        <s v="CA-2015-111038"/>
        <s v="CA-2015-137113"/>
        <s v="US-2015-105676"/>
        <s v="CA-2015-122756"/>
        <s v="CA-2015-123092"/>
        <s v="US-2015-145422"/>
        <s v="CA-2015-118871"/>
        <s v="CA-2015-119508"/>
        <s v="CA-2015-130659"/>
        <s v="CA-2015-161718"/>
        <s v="CA-2015-110814"/>
        <s v="CA-2015-156440"/>
        <s v="US-2015-131842"/>
        <s v="CA-2015-131884"/>
        <s v="CA-2015-144806"/>
        <s v="US-2015-127040"/>
        <s v="CA-2015-134894"/>
        <s v="CA-2015-135272"/>
        <s v="CA-2015-121650"/>
        <s v="US-2015-138093"/>
        <s v="CA-2015-104346"/>
        <s v="CA-2015-134075"/>
        <s v="CA-2015-154620"/>
        <s v="CA-2015-114048"/>
        <s v="CA-2015-125066"/>
        <s v="CA-2015-130253"/>
        <s v="CA-2015-141593"/>
        <s v="CA-2015-147830"/>
        <s v="US-2015-129637"/>
        <s v="US-2015-138121"/>
        <s v="CA-2015-153038"/>
        <s v="US-2015-134558"/>
        <s v="CA-2015-154795"/>
        <s v="US-2015-123218"/>
        <s v="CA-2015-154284"/>
        <s v="US-2015-126214"/>
        <s v="CA-2015-157287"/>
        <s v="CA-2015-120103"/>
        <s v="CA-2015-135538"/>
        <s v="CA-2015-169397"/>
        <s v="US-2015-103471"/>
        <s v="US-2015-128587"/>
        <s v="CA-2015-113152"/>
        <s v="CA-2015-153717"/>
        <s v="US-2015-136749"/>
        <s v="US-2015-147739"/>
        <s v="CA-2015-111073"/>
        <s v="CA-2015-119550"/>
        <s v="CA-2015-101889"/>
        <s v="CA-2015-103870"/>
        <s v="CA-2015-117415"/>
        <s v="CA-2015-156377"/>
        <s v="CA-2016-160304"/>
        <s v="CA-2016-105207"/>
        <s v="CA-2016-158806"/>
        <s v="US-2016-100461"/>
        <s v="CA-2016-126543"/>
        <s v="CA-2016-116547"/>
        <s v="CA-2016-163937"/>
        <s v="CA-2016-141887"/>
        <s v="CA-2016-133368"/>
        <s v="CA-2016-140746"/>
        <s v="CA-2016-116736"/>
        <s v="US-2016-167339"/>
        <s v="CA-2016-138079"/>
        <s v="US-2016-135923"/>
        <s v="CA-2016-113656"/>
        <s v="CA-2016-168046"/>
        <s v="CA-2016-168032"/>
        <s v="US-2016-166660"/>
        <s v="CA-2016-144645"/>
        <s v="CA-2016-158841"/>
        <s v="CA-2016-118514"/>
        <s v="CA-2016-117912"/>
        <s v="CA-2016-100993"/>
        <s v="US-2016-108504"/>
        <s v="CA-2016-125017"/>
        <s v="CA-2016-163048"/>
        <s v="CA-2016-134334"/>
        <s v="CA-2016-105781"/>
        <s v="CA-2016-108105"/>
        <s v="CA-2016-134138"/>
        <s v="CA-2016-168956"/>
        <s v="CA-2016-123274"/>
        <s v="CA-2016-121447"/>
        <s v="US-2016-168410"/>
        <s v="CA-2016-128706"/>
        <s v="US-2016-143819"/>
        <s v="CA-2016-116799"/>
        <s v="CA-2016-120005"/>
        <s v="CA-2016-145730"/>
        <s v="CA-2016-110898"/>
        <s v="CA-2016-137337"/>
        <s v="CA-2016-169103"/>
        <s v="CA-2016-153269"/>
        <s v="US-2016-112977"/>
        <s v="CA-2016-122511"/>
        <s v="CA-2016-146171"/>
        <s v="US-2016-128902"/>
        <s v="CA-2016-127138"/>
        <s v="CA-2016-136301"/>
        <s v="CA-2016-159373"/>
        <s v="US-2016-108637"/>
        <s v="US-2016-114013"/>
        <s v="CA-2016-102134"/>
        <s v="CA-2016-124793"/>
        <s v="CA-2016-162082"/>
        <s v="US-2016-154361"/>
        <s v="CA-2016-138968"/>
        <s v="CA-2016-149272"/>
        <s v="CA-2016-131737"/>
        <s v="US-2016-120929"/>
        <s v="CA-2016-106383"/>
        <s v="CA-2016-136371"/>
        <s v="CA-2016-127670"/>
        <s v="CA-2016-162747"/>
        <s v="CA-2016-163153"/>
        <s v="US-2016-133879"/>
        <s v="CA-2016-118899"/>
        <s v="CA-2016-130911"/>
        <s v="CA-2016-119074"/>
        <s v="CA-2016-127236"/>
        <s v="CA-2016-152555"/>
        <s v="CA-2016-167556"/>
        <s v="CA-2016-124100"/>
        <s v="CA-2016-111213"/>
        <s v="CA-2016-127985"/>
        <s v="CA-2016-123540"/>
        <s v="CA-2016-167682"/>
        <s v="CA-2016-123050"/>
        <s v="CA-2016-120530"/>
        <s v="CA-2016-124233"/>
        <s v="CA-2016-130946"/>
        <s v="CA-2016-134789"/>
        <s v="CA-2016-138520"/>
        <s v="US-2016-106600"/>
        <s v="CA-2016-117681"/>
        <s v="CA-2016-112102"/>
        <s v="CA-2016-142398"/>
        <s v="CA-2016-163594"/>
        <s v="CA-2016-112669"/>
        <s v="CA-2016-148796"/>
        <s v="CA-2016-136406"/>
        <s v="US-2016-107440"/>
        <s v="CA-2016-108735"/>
        <s v="CA-2016-149111"/>
        <s v="US-2016-159415"/>
        <s v="CA-2016-125087"/>
        <s v="US-2016-161396"/>
        <s v="CA-2016-109869"/>
        <s v="CA-2016-113061"/>
        <s v="CA-2016-147578"/>
        <s v="CA-2016-149279"/>
        <s v="CA-2016-139556"/>
        <s v="CA-2016-137204"/>
        <s v="CA-2016-167605"/>
        <s v="CA-2016-144792"/>
        <s v="US-2016-120460"/>
        <s v="CA-2016-164784"/>
        <s v="CA-2016-109400"/>
        <s v="CA-2016-154060"/>
        <s v="CA-2016-158155"/>
        <s v="CA-2016-129280"/>
        <s v="CA-2016-126165"/>
        <s v="CA-2016-160500"/>
        <s v="US-2016-102239"/>
        <s v="US-2016-147991"/>
        <s v="CA-2016-118052"/>
        <s v="CA-2016-137393"/>
        <s v="CA-2016-128818"/>
        <s v="CA-2016-164672"/>
        <s v="CA-2016-100510"/>
        <s v="CA-2016-141019"/>
        <s v="US-2016-148901"/>
        <s v="CA-2016-130638"/>
        <s v="CA-2016-158435"/>
        <s v="US-2016-117037"/>
        <s v="CA-2016-157245"/>
        <s v="CA-2016-169943"/>
        <s v="CA-2016-115917"/>
        <s v="CA-2016-146934"/>
        <s v="CA-2016-142762"/>
        <s v="CA-2016-139269"/>
        <s v="CA-2016-119186"/>
        <s v="CA-2016-148852"/>
        <s v="CA-2016-149237"/>
        <s v="CA-2016-157266"/>
        <s v="CA-2016-101791"/>
        <s v="CA-2016-122903"/>
        <s v="CA-2016-138695"/>
        <s v="CA-2016-156573"/>
        <s v="CA-2016-113831"/>
        <s v="CA-2016-129728"/>
        <s v="CA-2016-152730"/>
        <s v="US-2016-105578"/>
        <s v="CA-2016-150483"/>
        <s v="CA-2016-164889"/>
        <s v="CA-2016-157749"/>
        <s v="CA-2016-165848"/>
        <s v="CA-2016-112830"/>
        <s v="CA-2016-122448"/>
        <s v="CA-2016-154662"/>
        <s v="CA-2016-113243"/>
        <s v="CA-2016-118745"/>
        <s v="CA-2016-169922"/>
        <s v="CA-2016-103730"/>
        <s v="CA-2016-120824"/>
        <s v="CA-2016-107216"/>
        <s v="CA-2016-128223"/>
        <s v="CA-2016-132304"/>
        <s v="CA-2016-155747"/>
        <s v="US-2016-108497"/>
        <s v="CA-2016-107146"/>
        <s v="CA-2016-111682"/>
        <s v="CA-2016-123512"/>
        <s v="CA-2016-129861"/>
        <s v="CA-2016-141397"/>
        <s v="CA-2016-149965"/>
        <s v="CA-2016-119865"/>
        <s v="CA-2016-101693"/>
        <s v="US-2016-152051"/>
        <s v="CA-2016-102127"/>
        <s v="CA-2016-114951"/>
        <s v="CA-2016-153577"/>
        <s v="CA-2016-154767"/>
        <s v="CA-2016-162355"/>
        <s v="CA-2016-102813"/>
        <s v="CA-2016-149314"/>
        <s v="CA-2016-103107"/>
        <s v="CA-2016-147137"/>
        <s v="CA-2016-100965"/>
        <s v="CA-2016-135265"/>
        <s v="CA-2016-159940"/>
        <s v="CA-2016-112109"/>
        <s v="CA-2016-136329"/>
        <s v="CA-2016-109953"/>
        <s v="CA-2016-137050"/>
        <s v="CA-2016-157588"/>
        <s v="US-2016-168095"/>
        <s v="CA-2016-130050"/>
        <s v="US-2016-139087"/>
        <s v="CA-2016-114727"/>
        <s v="CA-2016-157763"/>
        <s v="CA-2016-163776"/>
        <s v="CA-2016-142895"/>
        <s v="CA-2016-114307"/>
        <s v="CA-2016-122392"/>
        <s v="CA-2016-162943"/>
        <s v="CA-2016-104157"/>
        <s v="CA-2016-126158"/>
        <s v="US-2016-115441"/>
        <s v="CA-2016-107783"/>
        <s v="US-2016-105452"/>
        <s v="CA-2016-133550"/>
        <s v="CA-2016-144148"/>
        <s v="CA-2016-132990"/>
        <s v="CA-2016-156265"/>
        <s v="CA-2016-110254"/>
        <s v="CA-2016-107328"/>
        <s v="CA-2016-105459"/>
        <s v="CA-2016-118073"/>
        <s v="CA-2016-143910"/>
        <s v="CA-2016-156251"/>
        <s v="CA-2016-154690"/>
        <s v="CA-2016-167241"/>
        <s v="CA-2016-148096"/>
        <s v="CA-2016-128916"/>
        <s v="CA-2016-122581"/>
        <s v="US-2016-126452"/>
        <s v="US-2016-146066"/>
        <s v="US-2016-141880"/>
        <s v="CA-2016-150350"/>
        <s v="US-2016-160528"/>
        <s v="CA-2016-114601"/>
        <s v="CA-2016-128594"/>
        <s v="CA-2016-152289"/>
        <s v="CA-2016-163174"/>
        <s v="CA-2016-145982"/>
        <s v="CA-2016-145303"/>
        <s v="CA-2016-159912"/>
        <s v="CA-2016-165995"/>
        <s v="US-2016-141544"/>
        <s v="CA-2016-151561"/>
        <s v="CA-2016-106278"/>
        <s v="CA-2016-106950"/>
        <s v="CA-2016-126732"/>
        <s v="CA-2016-129847"/>
        <s v="CA-2016-130407"/>
        <s v="US-2016-100566"/>
        <s v="US-2016-104815"/>
        <s v="US-2016-147711"/>
        <s v="CA-2016-123120"/>
        <s v="CA-2016-129630"/>
        <s v="CA-2016-131205"/>
        <s v="CA-2016-110366"/>
        <s v="CA-2016-115756"/>
        <s v="CA-2016-136595"/>
        <s v="CA-2016-158778"/>
        <s v="CA-2016-162383"/>
        <s v="US-2016-121013"/>
        <s v="US-2016-148110"/>
        <s v="CA-2016-102981"/>
        <s v="CA-2016-108987"/>
        <s v="CA-2016-110009"/>
        <s v="CA-2016-153101"/>
        <s v="US-2016-114174"/>
        <s v="US-2016-115455"/>
        <s v="CA-2016-137176"/>
        <s v="CA-2016-146206"/>
        <s v="CA-2016-113082"/>
        <s v="CA-2016-123946"/>
        <s v="CA-2016-142902"/>
        <s v="CA-2016-151148"/>
        <s v="CA-2016-105732"/>
        <s v="CA-2016-116911"/>
        <s v="CA-2016-123337"/>
        <s v="CA-2016-162159"/>
        <s v="CA-2016-159730"/>
        <s v="CA-2016-164091"/>
        <s v="US-2016-152415"/>
        <s v="CA-2016-120355"/>
        <s v="CA-2016-133935"/>
        <s v="CA-2016-140928"/>
        <s v="CA-2016-145905"/>
        <s v="CA-2016-157511"/>
        <s v="CA-2016-120250"/>
        <s v="CA-2016-168354"/>
        <s v="US-2016-156097"/>
        <s v="CA-2016-134516"/>
        <s v="CA-2016-166772"/>
        <s v="CA-2016-119641"/>
        <s v="CA-2016-125724"/>
        <s v="US-2016-155404"/>
        <s v="CA-2016-124016"/>
        <s v="CA-2016-149979"/>
        <s v="CA-2016-159009"/>
        <s v="US-2016-129469"/>
        <s v="CA-2016-100944"/>
        <s v="CA-2016-108875"/>
        <s v="CA-2016-154235"/>
        <s v="US-2016-134488"/>
        <s v="US-2016-147340"/>
        <s v="CA-2016-148747"/>
        <s v="US-2016-122245"/>
        <s v="US-2016-124163"/>
        <s v="US-2016-125402"/>
        <s v="CA-2016-143406"/>
        <s v="US-2016-146794"/>
        <s v="US-2016-157945"/>
        <s v="US-2016-110170"/>
        <s v="CA-2016-106243"/>
        <s v="CA-2016-139157"/>
        <s v="CA-2016-155992"/>
        <s v="CA-2016-157686"/>
        <s v="CA-2016-101672"/>
        <s v="CA-2016-103919"/>
        <s v="CA-2016-144939"/>
        <s v="CA-2016-131296"/>
        <s v="CA-2016-145709"/>
        <s v="US-2016-126844"/>
        <s v="CA-2016-114748"/>
        <s v="US-2016-128909"/>
        <s v="CA-2016-126627"/>
        <s v="CA-2016-157707"/>
        <s v="CA-2016-101161"/>
        <s v="CA-2016-145583"/>
        <s v="CA-2016-154018"/>
        <s v="US-2016-100839"/>
        <s v="CA-2016-156503"/>
        <s v="CA-2016-132066"/>
        <s v="CA-2016-152688"/>
        <s v="CA-2016-163972"/>
        <s v="US-2016-159856"/>
        <s v="CA-2016-105753"/>
        <s v="CA-2016-133697"/>
        <s v="CA-2016-139549"/>
        <s v="CA-2016-125080"/>
        <s v="CA-2016-136322"/>
        <s v="CA-2016-155516"/>
        <s v="CA-2016-161746"/>
        <s v="CA-2016-165148"/>
        <s v="CA-2016-169887"/>
        <s v="US-2016-116400"/>
        <s v="CA-2016-165484"/>
        <s v="CA-2016-116596"/>
        <s v="CA-2016-120873"/>
        <s v="CA-2016-152632"/>
        <s v="CA-2016-120369"/>
        <s v="CA-2016-142545"/>
        <s v="CA-2016-144344"/>
        <s v="CA-2016-146682"/>
        <s v="CA-2016-119165"/>
        <s v="CA-2016-140130"/>
        <s v="CA-2016-146913"/>
        <s v="CA-2016-114972"/>
        <s v="CA-2016-134180"/>
        <s v="CA-2016-168893"/>
        <s v="CA-2016-162236"/>
        <s v="CA-2016-163328"/>
        <s v="CA-2016-163755"/>
        <s v="CA-2016-165827"/>
        <s v="CA-2016-166443"/>
        <s v="US-2016-111563"/>
        <s v="CA-2016-144092"/>
        <s v="CA-2016-157280"/>
        <s v="US-2016-131611"/>
        <s v="US-2016-125969"/>
        <s v="US-2016-153815"/>
        <s v="CA-2016-116337"/>
        <s v="CA-2016-147585"/>
        <s v="CA-2016-152247"/>
        <s v="CA-2016-152156"/>
        <s v="CA-2016-119935"/>
        <s v="CA-2016-140935"/>
        <s v="CA-2016-145177"/>
        <s v="CA-2016-158694"/>
        <s v="CA-2016-162348"/>
        <s v="CA-2016-116722"/>
        <s v="CA-2016-124506"/>
        <s v="CA-2016-130799"/>
        <s v="CA-2016-145548"/>
        <s v="US-2016-164196"/>
        <s v="CA-2016-124590"/>
        <s v="CA-2016-149349"/>
        <s v="CA-2016-164399"/>
        <s v="CA-2016-128972"/>
        <s v="CA-2016-147683"/>
        <s v="CA-2016-149461"/>
        <s v="CA-2016-118759"/>
        <s v="CA-2016-121370"/>
        <s v="US-2016-117541"/>
        <s v="CA-2016-130820"/>
        <s v="CA-2016-115378"/>
        <s v="CA-2016-119963"/>
        <s v="CA-2016-126858"/>
        <s v="US-2016-110156"/>
        <s v="CA-2016-110772"/>
        <s v="CA-2016-113845"/>
        <s v="US-2016-127971"/>
        <s v="CA-2016-113425"/>
        <s v="CA-2016-140018"/>
        <s v="US-2016-114293"/>
        <s v="CA-2016-154711"/>
        <s v="CA-2016-160129"/>
        <s v="CA-2016-100468"/>
        <s v="CA-2016-113726"/>
        <s v="CA-2016-123533"/>
        <s v="CA-2016-123806"/>
        <s v="US-2016-163881"/>
        <s v="CA-2016-113341"/>
        <s v="CA-2016-169838"/>
        <s v="CA-2016-107104"/>
        <s v="CA-2016-130288"/>
        <s v="CA-2016-104276"/>
        <s v="CA-2016-159639"/>
        <s v="CA-2016-127243"/>
        <s v="CA-2016-163167"/>
        <s v="CA-2016-160241"/>
        <s v="CA-2016-156748"/>
        <s v="CA-2016-113621"/>
        <s v="CA-2016-130393"/>
        <s v="CA-2016-136434"/>
        <s v="CA-2016-142594"/>
        <s v="CA-2016-157336"/>
        <s v="US-2016-150035"/>
        <s v="US-2016-155768"/>
        <s v="CA-2016-163804"/>
        <s v="CA-2016-164770"/>
        <s v="US-2016-113985"/>
        <s v="CA-2016-122063"/>
        <s v="CA-2016-149762"/>
        <s v="CA-2016-153598"/>
        <s v="US-2016-150861"/>
        <s v="CA-2016-126004"/>
        <s v="CA-2016-114489"/>
        <s v="CA-2016-124772"/>
        <s v="CA-2016-143749"/>
        <s v="CA-2016-146374"/>
        <s v="CA-2016-117590"/>
        <s v="CA-2016-131289"/>
        <s v="CA-2016-160108"/>
        <s v="CA-2016-102092"/>
        <s v="US-2016-161844"/>
        <s v="CA-2016-154739"/>
        <s v="US-2016-143448"/>
        <s v="CA-2016-143609"/>
        <s v="CA-2016-160745"/>
        <s v="CA-2016-162187"/>
        <s v="CA-2016-165330"/>
        <s v="CA-2016-136686"/>
        <s v="CA-2016-139395"/>
        <s v="CA-2016-169824"/>
        <s v="CA-2016-142958"/>
        <s v="CA-2016-129126"/>
        <s v="CA-2016-146143"/>
        <s v="CA-2016-146325"/>
        <s v="CA-2016-142335"/>
        <s v="US-2016-116442"/>
        <s v="US-2016-127334"/>
        <s v="CA-2016-118332"/>
        <s v="CA-2016-155530"/>
        <s v="CA-2016-133795"/>
        <s v="CA-2016-138597"/>
        <s v="CA-2016-145261"/>
        <s v="CA-2016-145919"/>
        <s v="CA-2016-147067"/>
        <s v="CA-2016-118129"/>
        <s v="CA-2016-134936"/>
        <s v="CA-2016-151155"/>
        <s v="CA-2016-114860"/>
        <s v="CA-2016-167507"/>
        <s v="CA-2016-115574"/>
        <s v="CA-2016-132829"/>
        <s v="CA-2016-137043"/>
        <s v="CA-2016-101651"/>
        <s v="CA-2016-157259"/>
        <s v="CA-2016-101168"/>
        <s v="CA-2016-105081"/>
        <s v="CA-2016-109827"/>
        <s v="CA-2016-110975"/>
        <s v="CA-2016-148684"/>
        <s v="CA-2016-169670"/>
        <s v="CA-2016-129868"/>
        <s v="CA-2016-155166"/>
        <s v="US-2016-162852"/>
        <s v="CA-2016-122017"/>
        <s v="CA-2016-156300"/>
        <s v="CA-2016-105746"/>
        <s v="CA-2017-107503"/>
        <s v="CA-2017-144463"/>
        <s v="CA-2017-151750"/>
        <s v="CA-2017-147207"/>
        <s v="CA-2017-115154"/>
        <s v="US-2017-158512"/>
        <s v="US-2017-167402"/>
        <s v="CA-2017-113278"/>
        <s v="CA-2017-125913"/>
        <s v="CA-2017-138289"/>
        <s v="CA-2017-153045"/>
        <s v="CA-2017-157252"/>
        <s v="CA-2017-131954"/>
        <s v="CA-2017-145142"/>
        <s v="US-2017-105935"/>
        <s v="CA-2017-115994"/>
        <s v="CA-2017-160927"/>
        <s v="CA-2017-104220"/>
        <s v="CA-2017-112725"/>
        <s v="CA-2017-121790"/>
        <s v="CA-2017-148999"/>
        <s v="CA-2017-128076"/>
        <s v="CA-2017-161333"/>
        <s v="CA-2017-127474"/>
        <s v="CA-2017-115105"/>
        <s v="CA-2017-122994"/>
        <s v="CA-2017-118773"/>
        <s v="CA-2017-150602"/>
        <s v="CA-2017-124086"/>
        <s v="CA-2017-131828"/>
        <s v="CA-2017-138156"/>
        <s v="CA-2017-104801"/>
        <s v="CA-2017-163265"/>
        <s v="CA-2017-109085"/>
        <s v="CA-2017-154039"/>
        <s v="CA-2017-159149"/>
        <s v="CA-2017-134838"/>
        <s v="CA-2017-105809"/>
        <s v="CA-2017-135937"/>
        <s v="US-2017-134642"/>
        <s v="CA-2017-117212"/>
        <s v="CA-2017-121258"/>
        <s v="CA-2017-104885"/>
        <s v="CA-2017-111815"/>
        <s v="CA-2017-117513"/>
        <s v="CA-2017-123085"/>
        <s v="US-2017-119816"/>
        <s v="CA-2017-168193"/>
        <s v="CA-2017-132290"/>
        <s v="CA-2017-144638"/>
        <s v="US-2017-133081"/>
        <s v="US-2017-141558"/>
        <s v="CA-2017-157966"/>
        <s v="CA-2017-161172"/>
        <s v="US-2017-119438"/>
        <s v="CA-2017-124436"/>
        <s v="CA-2017-154214"/>
        <s v="CA-2017-111591"/>
        <s v="CA-2017-119452"/>
        <s v="CA-2017-155985"/>
        <s v="CA-2017-122308"/>
        <s v="CA-2017-166184"/>
        <s v="CA-2017-155880"/>
        <s v="CA-2017-113208"/>
        <s v="US-2017-121251"/>
        <s v="CA-2017-113705"/>
        <s v="CA-2017-139416"/>
        <s v="CA-2017-144491"/>
        <s v="US-2017-147886"/>
        <s v="CA-2017-126634"/>
        <s v="CA-2017-100524"/>
        <s v="CA-2017-154907"/>
        <s v="US-2017-159205"/>
        <s v="CA-2017-129028"/>
        <s v="CA-2017-134495"/>
        <s v="CA-2017-149881"/>
        <s v="CA-2017-121419"/>
        <s v="US-2017-123281"/>
        <s v="CA-2017-131156"/>
        <s v="US-2017-100930"/>
        <s v="CA-2017-157854"/>
        <s v="US-2017-136721"/>
        <s v="CA-2017-115070"/>
        <s v="CA-2017-135069"/>
        <s v="CA-2017-135076"/>
        <s v="CA-2017-127117"/>
        <s v="CA-2017-131233"/>
        <s v="US-2017-126060"/>
        <s v="CA-2017-118857"/>
        <s v="CA-2017-108070"/>
        <s v="CA-2017-119389"/>
        <s v="CA-2017-128965"/>
        <s v="CA-2017-100615"/>
        <s v="CA-2017-151484"/>
        <s v="CA-2017-166849"/>
        <s v="CA-2017-128853"/>
        <s v="CA-2017-166198"/>
        <s v="CA-2017-135783"/>
        <s v="CA-2017-169054"/>
        <s v="CA-2017-101700"/>
        <s v="CA-2017-136651"/>
        <s v="US-2017-132031"/>
        <s v="CA-2017-159226"/>
        <s v="CA-2017-160045"/>
        <s v="CA-2017-135692"/>
        <s v="CA-2017-151281"/>
        <s v="US-2017-164056"/>
        <s v="CA-2017-108322"/>
        <s v="CA-2017-137876"/>
        <s v="US-2017-108315"/>
        <s v="CA-2017-102204"/>
        <s v="CA-2017-110198"/>
        <s v="CA-2017-123134"/>
        <s v="CA-2017-132199"/>
        <s v="CA-2017-162978"/>
        <s v="CA-2017-105991"/>
        <s v="US-2017-133200"/>
        <s v="CA-2017-141733"/>
        <s v="CA-2017-149181"/>
        <s v="CA-2017-156895"/>
        <s v="CA-2017-118199"/>
        <s v="CA-2017-134810"/>
        <s v="CA-2017-140298"/>
        <s v="US-2017-139647"/>
        <s v="CA-2017-117632"/>
        <s v="CA-2017-122175"/>
        <s v="CA-2017-137785"/>
        <s v="CA-2017-143686"/>
        <s v="CA-2017-161774"/>
        <s v="US-2017-133361"/>
        <s v="US-2017-110604"/>
        <s v="CA-2017-117863"/>
        <s v="CA-2017-155642"/>
        <s v="CA-2017-159464"/>
        <s v="CA-2017-113530"/>
        <s v="CA-2017-138975"/>
        <s v="CA-2017-145702"/>
        <s v="CA-2017-166695"/>
        <s v="CA-2017-167899"/>
        <s v="US-2017-150595"/>
        <s v="CA-2017-167003"/>
        <s v="CA-2017-120168"/>
        <s v="CA-2017-136882"/>
        <s v="US-2017-116897"/>
        <s v="CA-2017-100055"/>
        <s v="CA-2017-140088"/>
        <s v="CA-2017-141572"/>
        <s v="CA-2017-161340"/>
        <s v="US-2017-118556"/>
        <s v="CA-2017-121580"/>
        <s v="CA-2017-168739"/>
        <s v="CA-2017-121125"/>
        <s v="CA-2017-125472"/>
        <s v="CA-2017-142461"/>
        <s v="CA-2017-121559"/>
        <s v="CA-2017-113908"/>
        <s v="CA-2017-126382"/>
        <s v="CA-2017-140872"/>
        <s v="CA-2017-149720"/>
        <s v="CA-2017-158407"/>
        <s v="US-2017-131849"/>
        <s v="US-2017-109316"/>
        <s v="US-2017-106663"/>
        <s v="CA-2017-140963"/>
        <s v="CA-2017-134565"/>
        <s v="US-2017-120418"/>
        <s v="CA-2017-108441"/>
        <s v="CA-2017-124191"/>
        <s v="CA-2017-143861"/>
        <s v="CA-2017-148474"/>
        <s v="CA-2017-102337"/>
        <s v="CA-2017-104850"/>
        <s v="CA-2017-119284"/>
        <s v="CA-2017-126914"/>
        <s v="CA-2017-105214"/>
        <s v="CA-2017-129462"/>
        <s v="CA-2017-118437"/>
        <s v="CA-2017-112753"/>
        <s v="CA-2017-128944"/>
        <s v="CA-2017-138870"/>
        <s v="CA-2017-154011"/>
        <s v="CA-2017-101049"/>
        <s v="CA-2017-105823"/>
        <s v="CA-2017-136350"/>
        <s v="CA-2017-116127"/>
        <s v="US-2017-124821"/>
        <s v="CA-2017-148810"/>
        <s v="CA-2017-157091"/>
        <s v="CA-2017-116988"/>
        <s v="CA-2017-123638"/>
        <s v="CA-2017-137449"/>
        <s v="CA-2017-143574"/>
        <s v="CA-2017-109393"/>
        <s v="CA-2017-125745"/>
        <s v="CA-2017-131695"/>
        <s v="CA-2017-163006"/>
        <s v="US-2017-102890"/>
        <s v="CA-2017-106747"/>
        <s v="CA-2017-140053"/>
        <s v="CA-2017-169124"/>
        <s v="US-2017-111024"/>
        <s v="US-2017-126179"/>
        <s v="CA-2017-100223"/>
        <s v="US-2017-101784"/>
        <s v="US-2017-152492"/>
        <s v="US-2017-169551"/>
        <s v="CA-2017-108560"/>
        <s v="CA-2017-133249"/>
        <s v="CA-2017-138464"/>
        <s v="CA-2017-140480"/>
        <s v="CA-2017-145128"/>
        <s v="CA-2017-128629"/>
        <s v="CA-2017-136364"/>
        <s v="CA-2017-121048"/>
        <s v="US-2017-161935"/>
        <s v="CA-2017-164378"/>
        <s v="CA-2017-166142"/>
        <s v="US-2017-128951"/>
        <s v="US-2017-152842"/>
        <s v="US-2017-156909"/>
        <s v="CA-2017-139948"/>
        <s v="CA-2017-142342"/>
        <s v="US-2017-105046"/>
        <s v="US-2017-142573"/>
        <s v="US-2017-165358"/>
        <s v="CA-2017-118640"/>
        <s v="CA-2017-122035"/>
        <s v="US-2017-108343"/>
        <s v="CA-2017-104731"/>
        <s v="CA-2017-145429"/>
        <s v="US-2017-123834"/>
        <s v="US-2017-106551"/>
        <s v="CA-2017-121293"/>
        <s v="CA-2017-167549"/>
        <s v="US-2017-167318"/>
        <s v="CA-2017-107209"/>
        <s v="CA-2017-108791"/>
        <s v="CA-2017-123239"/>
        <s v="CA-2017-133046"/>
        <s v="US-2017-115301"/>
        <s v="US-2017-130953"/>
        <s v="CA-2017-161102"/>
        <s v="CA-2017-165386"/>
        <s v="CA-2017-168396"/>
        <s v="CA-2017-161200"/>
        <s v="CA-2017-156776"/>
        <s v="CA-2017-143063"/>
        <s v="CA-2017-158169"/>
        <s v="US-2017-118941"/>
        <s v="CA-2017-128363"/>
        <s v="CA-2017-105921"/>
        <s v="CA-2017-118892"/>
        <s v="CA-2017-133102"/>
        <s v="US-2017-111423"/>
        <s v="CA-2017-117947"/>
        <s v="CA-2017-119809"/>
        <s v="CA-2017-112956"/>
        <s v="CA-2017-117646"/>
        <s v="CA-2017-121489"/>
        <s v="CA-2017-155705"/>
        <s v="US-2017-109253"/>
        <s v="CA-2017-131037"/>
        <s v="US-2017-132381"/>
        <s v="CA-2017-129021"/>
        <s v="CA-2017-159793"/>
        <s v="CA-2017-157350"/>
        <s v="CA-2017-161956"/>
        <s v="CA-2017-163097"/>
        <s v="US-2017-134481"/>
        <s v="CA-2017-126067"/>
        <s v="CA-2017-101014"/>
        <s v="CA-2017-154074"/>
        <s v="CA-2017-128041"/>
        <s v="CA-2017-131625"/>
        <s v="CA-2017-145653"/>
        <s v="CA-2017-111388"/>
        <s v="CA-2017-114552"/>
        <s v="CA-2017-157987"/>
        <s v="CA-2017-169327"/>
        <s v="US-2017-163657"/>
        <s v="CA-2017-161067"/>
        <s v="CA-2017-161557"/>
        <s v="US-2017-153255"/>
        <s v="CA-2017-102750"/>
        <s v="CA-2017-116680"/>
        <s v="CA-2017-140326"/>
        <s v="US-2017-117450"/>
        <s v="CA-2017-107244"/>
        <s v="CA-2017-128783"/>
        <s v="CA-2017-151008"/>
        <s v="US-2017-129441"/>
        <s v="US-2017-130687"/>
        <s v="US-2017-150070"/>
        <s v="US-2017-124779"/>
        <s v="US-2017-124968"/>
        <s v="CA-2017-137498"/>
        <s v="CA-2017-147228"/>
        <s v="CA-2017-169439"/>
        <s v="US-2017-118087"/>
        <s v="CA-2017-128370"/>
        <s v="CA-2017-112774"/>
        <s v="CA-2017-144484"/>
        <s v="CA-2017-149559"/>
        <s v="US-2017-142188"/>
        <s v="US-2017-160836"/>
        <s v="CA-2017-103611"/>
        <s v="CA-2017-152975"/>
        <s v="CA-2017-156237"/>
        <s v="CA-2017-121888"/>
        <s v="CA-2017-124205"/>
        <s v="CA-2017-127096"/>
        <s v="CA-2017-163020"/>
        <s v="US-2017-116652"/>
        <s v="US-2017-163300"/>
        <s v="CA-2017-136448"/>
        <s v="CA-2017-105669"/>
        <s v="CA-2017-112515"/>
        <s v="CA-2017-157931"/>
        <s v="CA-2017-148068"/>
        <s v="CA-2017-164756"/>
        <s v="CA-2017-143378"/>
        <s v="CA-2017-100111"/>
        <s v="CA-2017-162789"/>
        <s v="CA-2017-167381"/>
        <s v="CA-2017-121412"/>
        <s v="CA-2017-121853"/>
        <s v="US-2017-132059"/>
        <s v="CA-2017-108910"/>
        <s v="CA-2017-142034"/>
        <s v="CA-2017-142391"/>
        <s v="CA-2017-148411"/>
        <s v="CA-2017-144904"/>
        <s v="CA-2017-162481"/>
        <s v="CA-2017-129490"/>
        <s v="US-2017-106145"/>
        <s v="CA-2017-101574"/>
        <s v="US-2017-125717"/>
        <s v="CA-2017-121300"/>
        <s v="CA-2017-140186"/>
        <s v="CA-2017-129378"/>
        <s v="CA-2017-156951"/>
        <s v="CA-2017-116113"/>
        <s v="CA-2017-126074"/>
        <s v="CA-2017-137414"/>
        <s v="CA-2017-141117"/>
        <s v="US-2017-162558"/>
        <s v="CA-2017-101749"/>
        <s v="CA-2017-143035"/>
        <s v="CA-2017-163818"/>
        <s v="CA-2017-131807"/>
        <s v="CA-2017-143112"/>
        <s v="US-2017-148054"/>
        <s v="CA-2017-104003"/>
        <s v="CA-2017-148404"/>
        <s v="US-2017-168613"/>
        <s v="CA-2017-132430"/>
        <s v="CA-2017-141873"/>
        <s v="CA-2017-163125"/>
        <s v="US-2017-117247"/>
        <s v="CA-2017-111717"/>
        <s v="CA-2017-130505"/>
        <s v="CA-2017-150091"/>
        <s v="CA-2017-152702"/>
        <s v="CA-2017-103212"/>
        <s v="CA-2017-163160"/>
        <s v="CA-2017-168837"/>
        <s v="CA-2017-113670"/>
        <s v="CA-2017-142643"/>
        <s v="CA-2017-132234"/>
        <s v="CA-2017-159100"/>
        <s v="CA-2017-106432"/>
        <s v="CA-2017-117653"/>
        <s v="CA-2017-125388"/>
        <s v="CA-2017-131492"/>
        <s v="CA-2017-103065"/>
        <s v="CA-2017-147277"/>
        <s v="CA-2017-113558"/>
        <s v="CA-2017-145884"/>
        <s v="CA-2017-167094"/>
        <s v="CA-2017-101581"/>
        <s v="CA-2017-130141"/>
        <s v="CA-2017-130211"/>
        <s v="CA-2017-125451"/>
        <s v="CA-2017-139913"/>
        <s v="CA-2017-141705"/>
        <s v="CA-2017-162173"/>
        <s v="CA-2017-130764"/>
        <s v="CA-2017-151225"/>
        <s v="CA-2017-139353"/>
        <s v="CA-2017-123491"/>
        <s v="CA-2017-139661"/>
        <s v="CA-2017-142622"/>
        <s v="CA-2017-152583"/>
        <s v="CA-2017-152807"/>
        <s v="CA-2017-155292"/>
        <s v="CA-2017-123967"/>
        <s v="CA-2017-120061"/>
        <s v="CA-2017-127782"/>
        <s v="CA-2017-143567"/>
        <s v="US-2017-163790"/>
        <s v="CA-2017-135419"/>
        <s v="CA-2017-142636"/>
        <s v="CA-2017-143329"/>
        <s v="CA-2017-153339"/>
        <s v="US-2017-105998"/>
        <s v="CA-2017-147760"/>
        <s v="CA-2017-102925"/>
        <s v="CA-2017-100013"/>
        <s v="CA-2017-107174"/>
        <s v="CA-2017-154109"/>
        <s v="CA-2017-167941"/>
        <s v="US-2017-119319"/>
        <s v="CA-2017-113460"/>
        <s v="CA-2017-149888"/>
        <s v="CA-2017-155621"/>
        <s v="CA-2017-119494"/>
        <s v="CA-2017-158246"/>
        <s v="CA-2017-161018"/>
        <s v="US-2017-141852"/>
        <s v="CA-2017-137624"/>
        <s v="CA-2017-161739"/>
        <s v="US-2017-155425"/>
        <s v="CA-2017-115448"/>
        <s v="CA-2017-148985"/>
        <s v="CA-2017-134915"/>
        <s v="CA-2017-164168"/>
        <s v="CA-2017-112844"/>
        <s v="CA-2017-113873"/>
        <s v="CA-2017-122490"/>
        <s v="CA-2017-152142"/>
        <s v="CA-2017-108112"/>
        <s v="CA-2017-122945"/>
        <s v="CA-2017-157448"/>
        <s v="US-2017-107888"/>
        <s v="CA-2017-124674"/>
        <s v="US-2017-155866"/>
        <s v="CA-2017-107825"/>
        <s v="CA-2017-143434"/>
        <s v="CA-2017-160122"/>
        <s v="CA-2017-101042"/>
        <s v="CA-2017-112529"/>
        <s v="CA-2017-126242"/>
        <s v="CA-2017-131254"/>
        <s v="CA-2017-143021"/>
        <s v="CA-2017-158876"/>
        <s v="US-2017-137491"/>
        <s v="US-2017-139969"/>
        <s v="US-2017-152380"/>
        <s v="CA-2017-103499"/>
        <s v="CA-2017-111556"/>
        <s v="CA-2017-118731"/>
        <s v="CA-2017-120404"/>
        <s v="CA-2017-154123"/>
        <s v="US-2017-110996"/>
        <s v="US-2017-161193"/>
        <s v="CA-2017-107874"/>
        <s v="CA-2017-142888"/>
        <s v="CA-2017-103156"/>
        <s v="CA-2017-119746"/>
        <s v="CA-2017-149160"/>
        <s v="CA-2017-156622"/>
        <s v="CA-2017-137505"/>
        <s v="CA-2017-166436"/>
        <s v="CA-2017-168641"/>
        <s v="CA-2017-124765"/>
        <s v="CA-2017-150266"/>
        <s v="US-2017-109610"/>
        <s v="US-2017-133312"/>
        <s v="CA-2017-100097"/>
        <s v="CA-2017-135307"/>
        <s v="CA-2017-141439"/>
        <s v="CA-2017-102519"/>
        <s v="CA-2017-107125"/>
        <s v="CA-2017-117702"/>
        <s v="US-2017-110576"/>
        <s v="CA-2017-108035"/>
        <s v="CA-2017-107314"/>
        <s v="CA-2017-111689"/>
        <s v="CA-2017-142090"/>
        <s v="US-2017-165456"/>
        <s v="CA-2017-101805"/>
        <s v="CA-2017-103968"/>
        <s v="CA-2017-113355"/>
        <s v="CA-2017-122539"/>
        <s v="CA-2017-127313"/>
        <s v="CA-2017-143245"/>
        <s v="CA-2017-145660"/>
        <s v="CA-2017-166926"/>
        <s v="CA-2017-102379"/>
        <s v="CA-2017-143756"/>
        <s v="US-2017-112347"/>
        <s v="US-2017-147221"/>
        <s v="CA-2017-103415"/>
        <s v="CA-2017-118017"/>
        <s v="CA-2017-143126"/>
        <s v="CA-2017-117667"/>
        <s v="CA-2017-118003"/>
        <s v="CA-2017-139773"/>
        <s v="CA-2017-147550"/>
        <s v="CA-2017-105235"/>
        <s v="CA-2017-156958"/>
        <s v="US-2017-126053"/>
        <s v="US-2017-136189"/>
        <s v="CA-2017-117324"/>
        <s v="CA-2017-117457"/>
        <s v="CA-2017-145226"/>
        <s v="CA-2017-148264"/>
        <s v="US-2017-167570"/>
        <s v="CA-2017-102407"/>
        <s v="CA-2017-139199"/>
        <s v="CA-2017-141201"/>
        <s v="US-2017-118038"/>
        <s v="CA-2017-143798"/>
        <s v="CA-2017-148446"/>
        <s v="CA-2017-158967"/>
        <s v="US-2017-110149"/>
        <s v="US-2017-135503"/>
        <s v="CA-2017-162565"/>
        <s v="CA-2017-168389"/>
        <s v="US-2017-160759"/>
        <s v="CA-2017-122770"/>
        <s v="CA-2017-135377"/>
        <s v="CA-2017-107629"/>
        <s v="CA-2017-122595"/>
        <s v="CA-2017-151799"/>
        <s v="CA-2017-169859"/>
        <s v="US-2017-113992"/>
        <s v="CA-2017-119564"/>
        <s v="CA-2017-137428"/>
        <s v="CA-2017-103443"/>
        <s v="CA-2017-116855"/>
        <s v="CA-2017-105886"/>
        <s v="CA-2017-115602"/>
        <s v="CA-2017-140585"/>
        <s v="CA-2017-143252"/>
        <s v="CA-2017-116946"/>
        <s v="CA-2017-137456"/>
        <s v="CA-2017-100412"/>
        <s v="CA-2017-119578"/>
        <s v="CA-2017-120376"/>
        <s v="CA-2017-142909"/>
        <s v="CA-2017-146164"/>
        <s v="CA-2017-150910"/>
        <s v="CA-2017-110625"/>
        <s v="CA-2017-127929"/>
        <s v="CA-2017-140627"/>
        <s v="CA-2017-124296"/>
        <s v="CA-2017-128734"/>
        <s v="CA-2017-169411"/>
        <s v="CA-2017-169978"/>
        <s v="CA-2017-105620"/>
        <s v="CA-2017-146780"/>
        <s v="CA-2017-161480"/>
        <s v="CA-2017-163510"/>
        <s v="US-2017-147669"/>
        <s v="CA-2017-101322"/>
        <s v="CA-2017-129805"/>
        <s v="CA-2017-136539"/>
        <s v="CA-2017-163860"/>
        <s v="CA-2017-118885"/>
        <s v="CA-2017-130631"/>
        <s v="CA-2017-146626"/>
        <s v="US-2017-158526"/>
        <s v="CA-2017-143259"/>
      </sharedItems>
    </cacheField>
    <cacheField name="Order Date" numFmtId="14">
      <sharedItems containsSemiMixedTypes="0" containsNonDate="0" containsDate="1" containsString="0" minDate="2014-01-06T00:00:00" maxDate="2017-12-31T00:00:00"/>
    </cacheField>
    <cacheField name="Month" numFmtId="0">
      <sharedItems/>
    </cacheField>
    <cacheField name="Days" numFmtId="0">
      <sharedItems/>
    </cacheField>
    <cacheField name="Ship Date" numFmtId="14">
      <sharedItems containsSemiMixedTypes="0" containsNonDate="0" containsDate="1" containsString="0" minDate="2014-01-10T00:00:00" maxDate="2018-01-06T00:00:00"/>
    </cacheField>
    <cacheField name="Shipping Delay" numFmtId="0">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ount="4">
        <s v="South"/>
        <s v="Central"/>
        <s v="East"/>
        <s v="We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164">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Profit" numFmtId="164">
      <sharedItems containsSemiMixedTypes="0" containsString="0" containsNumber="1" minValue="0" maxValue="1862.312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5.127912731485" createdVersion="8" refreshedVersion="8" minRefreshableVersion="3" recordCount="2121" xr:uid="{C2751925-081D-41BC-97D0-8111FB4570A0}">
  <cacheSource type="worksheet">
    <worksheetSource name="Table2"/>
  </cacheSource>
  <cacheFields count="21">
    <cacheField name="Order ID" numFmtId="0">
      <sharedItems count="1764">
        <s v="CA-2014-167199"/>
        <s v="CA-2014-105417"/>
        <s v="CA-2014-149020"/>
        <s v="CA-2014-130092"/>
        <s v="CA-2014-109232"/>
        <s v="CA-2014-157147"/>
        <s v="CA-2014-149524"/>
        <s v="CA-2014-115791"/>
        <s v="CA-2014-146591"/>
        <s v="CA-2014-148614"/>
        <s v="CA-2014-167927"/>
        <s v="US-2014-147627"/>
        <s v="CA-2014-110422"/>
        <s v="CA-2014-167997"/>
        <s v="US-2014-155502"/>
        <s v="US-2014-117163"/>
        <s v="CA-2014-115161"/>
        <s v="CA-2014-125759"/>
        <s v="CA-2014-127614"/>
        <s v="CA-2014-168368"/>
        <s v="US-2014-110674"/>
        <s v="US-2014-165589"/>
        <s v="CA-2014-109491"/>
        <s v="CA-2014-104269"/>
        <s v="CA-2014-113880"/>
        <s v="CA-2014-131009"/>
        <s v="CA-2014-168312"/>
        <s v="CA-2014-105648"/>
        <s v="US-2014-127978"/>
        <s v="CA-2014-104563"/>
        <s v="CA-2014-156587"/>
        <s v="CA-2014-166884"/>
        <s v="US-2014-125521"/>
        <s v="CA-2014-149958"/>
        <s v="US-2014-148838"/>
        <s v="CA-2014-111871"/>
        <s v="CA-2014-145317"/>
        <s v="US-2014-131275"/>
        <s v="CA-2014-103989"/>
        <s v="US-2014-155544"/>
        <s v="CA-2014-148040"/>
        <s v="CA-2014-143637"/>
        <s v="CA-2014-148586"/>
        <s v="US-2014-117380"/>
        <s v="US-2014-137869"/>
        <s v="CA-2014-137274"/>
        <s v="CA-2014-131247"/>
        <s v="CA-2014-162089"/>
        <s v="CA-2014-130428"/>
        <s v="CA-2014-160276"/>
        <s v="CA-2014-133228"/>
        <s v="CA-2014-102652"/>
        <s v="CA-2014-169803"/>
        <s v="US-2014-118486"/>
        <s v="CA-2014-124023"/>
        <s v="CA-2014-121769"/>
        <s v="CA-2014-150581"/>
        <s v="US-2014-118997"/>
        <s v="CA-2014-154599"/>
        <s v="US-2014-120740"/>
        <s v="CA-2014-100678"/>
        <s v="CA-2014-169460"/>
        <s v="CA-2014-101462"/>
        <s v="CA-2014-134572"/>
        <s v="US-2014-150119"/>
        <s v="CA-2014-166954"/>
        <s v="CA-2014-147298"/>
        <s v="CA-2014-107811"/>
        <s v="CA-2014-134061"/>
        <s v="CA-2014-142727"/>
        <s v="CA-2014-155271"/>
        <s v="US-2014-148194"/>
        <s v="CA-2014-110219"/>
        <s v="CA-2014-166086"/>
        <s v="CA-2014-103310"/>
        <s v="CA-2014-114181"/>
        <s v="CA-2014-103849"/>
        <s v="CA-2014-152100"/>
        <s v="CA-2014-127159"/>
        <s v="CA-2014-155887"/>
        <s v="CA-2014-113768"/>
        <s v="CA-2014-106810"/>
        <s v="CA-2014-125150"/>
        <s v="CA-2014-164224"/>
        <s v="CA-2014-130673"/>
        <s v="US-2014-114188"/>
        <s v="CA-2014-127166"/>
        <s v="US-2014-130379"/>
        <s v="CA-2014-144029"/>
        <s v="CA-2014-156349"/>
        <s v="CA-2014-158029"/>
        <s v="CA-2014-124429"/>
        <s v="CA-2014-145800"/>
        <s v="CA-2014-131926"/>
        <s v="US-2014-165659"/>
        <s v="CA-2014-104472"/>
        <s v="CA-2014-135657"/>
        <s v="CA-2014-163867"/>
        <s v="CA-2014-151946"/>
        <s v="CA-2014-159520"/>
        <s v="CA-2014-106229"/>
        <s v="US-2014-109162"/>
        <s v="US-2014-141257"/>
        <s v="CA-2014-115812"/>
        <s v="CA-2014-132612"/>
        <s v="CA-2014-160262"/>
        <s v="CA-2014-140487"/>
        <s v="US-2014-141215"/>
        <s v="CA-2014-136644"/>
        <s v="CA-2014-144414"/>
        <s v="CA-2014-166863"/>
        <s v="CA-2014-138317"/>
        <s v="US-2014-117135"/>
        <s v="CA-2014-154963"/>
        <s v="CA-2014-159814"/>
        <s v="CA-2014-159338"/>
        <s v="CA-2014-104283"/>
        <s v="CA-2014-140858"/>
        <s v="CA-2014-103317"/>
        <s v="CA-2014-147543"/>
        <s v="US-2014-138758"/>
        <s v="CA-2014-100090"/>
        <s v="CA-2014-150301"/>
        <s v="CA-2014-113271"/>
        <s v="CA-2014-163552"/>
        <s v="CA-2014-129924"/>
        <s v="CA-2014-131310"/>
        <s v="CA-2014-161508"/>
        <s v="US-2014-165862"/>
        <s v="CA-2014-164182"/>
        <s v="CA-2014-123295"/>
        <s v="US-2014-150434"/>
        <s v="CA-2014-141726"/>
        <s v="CA-2014-143903"/>
        <s v="CA-2014-116932"/>
        <s v="CA-2014-129189"/>
        <s v="CA-2014-117464"/>
        <s v="CA-2014-143917"/>
        <s v="CA-2014-116190"/>
        <s v="CA-2014-126760"/>
        <s v="CA-2014-169019"/>
        <s v="CA-2014-131541"/>
        <s v="CA-2014-111192"/>
        <s v="CA-2014-117345"/>
        <s v="CA-2014-133690"/>
        <s v="CA-2014-118962"/>
        <s v="CA-2014-124723"/>
        <s v="US-2014-117968"/>
        <s v="CA-2014-124478"/>
        <s v="CA-2014-131450"/>
        <s v="CA-2014-151708"/>
        <s v="CA-2014-156790"/>
        <s v="CA-2014-127012"/>
        <s v="CA-2014-109897"/>
        <s v="US-2014-164406"/>
        <s v="CA-2014-142839"/>
        <s v="CA-2014-133158"/>
        <s v="US-2014-156559"/>
        <s v="CA-2014-114321"/>
        <s v="CA-2014-166716"/>
        <s v="CA-2014-124737"/>
        <s v="CA-2014-107916"/>
        <s v="CA-2014-104178"/>
        <s v="CA-2014-103331"/>
        <s v="CA-2014-124688"/>
        <s v="CA-2014-169775"/>
        <s v="CA-2014-157721"/>
        <s v="CA-2014-136861"/>
        <s v="CA-2014-130449"/>
        <s v="CA-2014-105165"/>
        <s v="CA-2014-117765"/>
        <s v="CA-2014-122882"/>
        <s v="CA-2014-131002"/>
        <s v="CA-2014-107818"/>
        <s v="CA-2014-139892"/>
        <s v="CA-2014-146283"/>
        <s v="CA-2014-146815"/>
        <s v="CA-2014-102869"/>
        <s v="CA-2014-126403"/>
        <s v="US-2014-131870"/>
        <s v="CA-2014-113383"/>
        <s v="CA-2014-125731"/>
        <s v="CA-2014-112837"/>
        <s v="CA-2014-116246"/>
        <s v="US-2014-119081"/>
        <s v="CA-2014-113859"/>
        <s v="CA-2014-142769"/>
        <s v="CA-2014-145576"/>
        <s v="CA-2014-159184"/>
        <s v="CA-2014-160766"/>
        <s v="US-2014-127635"/>
        <s v="CA-2014-138100"/>
        <s v="CA-2014-149594"/>
        <s v="CA-2014-103940"/>
        <s v="CA-2014-138177"/>
        <s v="CA-2014-168130"/>
        <s v="CA-2014-120411"/>
        <s v="CA-2014-125997"/>
        <s v="CA-2014-166744"/>
        <s v="US-2014-134614"/>
        <s v="US-2014-166310"/>
        <s v="CA-2014-156160"/>
        <s v="US-2014-134733"/>
        <s v="US-2014-112914"/>
        <s v="CA-2014-132451"/>
        <s v="CA-2014-144974"/>
        <s v="US-2014-151925"/>
        <s v="CA-2014-120887"/>
        <s v="US-2014-133130"/>
        <s v="CA-2014-114335"/>
        <s v="CA-2014-122931"/>
        <s v="CA-2014-124856"/>
        <s v="CA-2014-126683"/>
        <s v="CA-2014-146969"/>
        <s v="CA-2014-159478"/>
        <s v="CA-2014-120775"/>
        <s v="CA-2014-153976"/>
        <s v="CA-2014-157882"/>
        <s v="CA-2014-166891"/>
        <s v="CA-2014-117429"/>
        <s v="CA-2014-140403"/>
        <s v="CA-2014-150329"/>
        <s v="CA-2014-114314"/>
        <s v="CA-2014-116834"/>
        <s v="CA-2014-157924"/>
        <s v="CA-2014-151995"/>
        <s v="CA-2014-164742"/>
        <s v="CA-2014-151330"/>
        <s v="CA-2014-143182"/>
        <s v="US-2014-122021"/>
        <s v="CA-2014-103086"/>
        <s v="CA-2014-110408"/>
        <s v="CA-2014-115084"/>
        <s v="CA-2014-169684"/>
        <s v="CA-2014-100916"/>
        <s v="CA-2014-142587"/>
        <s v="CA-2014-110072"/>
        <s v="CA-2014-151967"/>
        <s v="CA-2014-162278"/>
        <s v="CA-2014-101931"/>
        <s v="CA-2014-106439"/>
        <s v="CA-2014-108609"/>
        <s v="CA-2014-145387"/>
        <s v="CA-2014-114195"/>
        <s v="US-2014-137155"/>
        <s v="CA-2014-107454"/>
        <s v="CA-2014-165764"/>
        <s v="CA-2014-125829"/>
        <s v="CA-2014-149244"/>
        <s v="CA-2014-164973"/>
        <s v="CA-2014-109134"/>
        <s v="CA-2014-114251"/>
        <s v="US-2014-114377"/>
        <s v="CA-2014-159310"/>
        <s v="CA-2014-103219"/>
        <s v="CA-2014-144666"/>
        <s v="CA-2014-121006"/>
        <s v="CA-2014-158372"/>
        <s v="CA-2014-105270"/>
        <s v="CA-2014-155796"/>
        <s v="CA-2014-163419"/>
        <s v="US-2014-140914"/>
        <s v="CA-2014-122609"/>
        <s v="CA-2014-151295"/>
        <s v="US-2014-159618"/>
        <s v="CA-2014-166989"/>
        <s v="CA-2014-127558"/>
        <s v="CA-2014-119144"/>
        <s v="US-2014-139500"/>
        <s v="CA-2014-119375"/>
        <s v="CA-2014-128209"/>
        <s v="CA-2014-145926"/>
        <s v="CA-2014-159835"/>
        <s v="CA-2014-124702"/>
        <s v="CA-2014-161032"/>
        <s v="CA-2014-163468"/>
        <s v="CA-2014-164210"/>
        <s v="US-2014-159926"/>
        <s v="US-2014-123183"/>
        <s v="CA-2014-120544"/>
        <s v="US-2014-143721"/>
        <s v="US-2014-157385"/>
        <s v="CA-2014-102295"/>
        <s v="CA-2014-105984"/>
        <s v="CA-2014-122217"/>
        <s v="CA-2014-153850"/>
        <s v="CA-2014-158540"/>
        <s v="CA-2014-119151"/>
        <s v="CA-2014-122588"/>
        <s v="CA-2014-127446"/>
        <s v="CA-2014-164721"/>
        <s v="US-2014-144078"/>
        <s v="US-2014-147606"/>
        <s v="CA-2014-167486"/>
        <s v="CA-2014-101560"/>
        <s v="CA-2014-105249"/>
        <s v="CA-2014-120474"/>
        <s v="CA-2014-131051"/>
        <s v="CA-2014-143210"/>
        <s v="CA-2014-150798"/>
        <s v="US-2014-161613"/>
        <s v="CA-2014-112158"/>
        <s v="CA-2014-154095"/>
        <s v="US-2014-117744"/>
        <s v="CA-2014-110030"/>
        <s v="US-2014-112872"/>
        <s v="US-2014-140452"/>
        <s v="CA-2014-135608"/>
        <s v="CA-2014-144071"/>
        <s v="US-2014-112991"/>
        <s v="CA-2014-113320"/>
        <s v="CA-2014-141607"/>
        <s v="CA-2014-168494"/>
        <s v="CA-2014-124079"/>
        <s v="US-2014-102631"/>
        <s v="CA-2014-116568"/>
        <s v="US-2014-123519"/>
        <s v="CA-2014-101602"/>
        <s v="CA-2014-116673"/>
        <s v="CA-2014-119466"/>
        <s v="CA-2014-129938"/>
        <s v="CA-2014-100706"/>
        <s v="CA-2014-108273"/>
        <s v="CA-2014-113257"/>
        <s v="CA-2014-124247"/>
        <s v="CA-2014-136399"/>
        <s v="CA-2014-153913"/>
        <s v="CA-2014-120768"/>
        <s v="CA-2014-134551"/>
        <s v="CA-2014-136567"/>
        <s v="CA-2014-138681"/>
        <s v="CA-2014-160157"/>
        <s v="CA-2014-163412"/>
        <s v="CA-2014-154893"/>
        <s v="CA-2014-114517"/>
        <s v="CA-2014-154158"/>
        <s v="CA-2014-156314"/>
        <s v="US-2014-138247"/>
        <s v="US-2014-167738"/>
        <s v="CA-2014-106264"/>
        <s v="CA-2014-111451"/>
        <s v="US-2014-152030"/>
        <s v="CA-2014-162866"/>
        <s v="CA-2014-163447"/>
        <s v="US-2014-106334"/>
        <s v="US-2014-159611"/>
        <s v="CA-2014-110786"/>
        <s v="CA-2014-118276"/>
        <s v="CA-2014-126802"/>
        <s v="US-2014-115189"/>
        <s v="CA-2014-133592"/>
        <s v="CA-2014-150245"/>
        <s v="US-2014-143231"/>
        <s v="CA-2015-146262"/>
        <s v="CA-2015-141243"/>
        <s v="CA-2015-104241"/>
        <s v="CA-2015-154970"/>
        <s v="US-2015-157154"/>
        <s v="CA-2015-137526"/>
        <s v="US-2015-101399"/>
        <s v="CA-2015-141250"/>
        <s v="CA-2015-164777"/>
        <s v="CA-2015-168746"/>
        <s v="CA-2015-116638"/>
        <s v="CA-2015-121797"/>
        <s v="CA-2015-149587"/>
        <s v="CA-2015-127327"/>
        <s v="CA-2015-140921"/>
        <s v="CA-2015-157959"/>
        <s v="CA-2015-156482"/>
        <s v="CA-2015-135391"/>
        <s v="CA-2015-146038"/>
        <s v="CA-2015-105725"/>
        <s v="CA-2015-104129"/>
        <s v="US-2015-145436"/>
        <s v="CA-2015-102316"/>
        <s v="CA-2015-133585"/>
        <s v="CA-2015-110457"/>
        <s v="CA-2015-109512"/>
        <s v="CA-2015-125185"/>
        <s v="CA-2015-140221"/>
        <s v="CA-2015-142944"/>
        <s v="CA-2015-105627"/>
        <s v="CA-2015-128083"/>
        <s v="CA-2015-114237"/>
        <s v="US-2015-139675"/>
        <s v="CA-2015-112116"/>
        <s v="CA-2015-144722"/>
        <s v="CA-2015-168088"/>
        <s v="US-2015-163279"/>
        <s v="US-2015-125374"/>
        <s v="CA-2015-118423"/>
        <s v="CA-2015-145457"/>
        <s v="CA-2015-164301"/>
        <s v="CA-2015-153549"/>
        <s v="US-2015-103996"/>
        <s v="CA-2015-104871"/>
        <s v="CA-2015-128125"/>
        <s v="CA-2015-110667"/>
        <s v="CA-2015-161452"/>
        <s v="CA-2015-167010"/>
        <s v="CA-2015-142027"/>
        <s v="CA-2015-125563"/>
        <s v="CA-2015-106257"/>
        <s v="CA-2015-133452"/>
        <s v="US-2015-120502"/>
        <s v="US-2015-168704"/>
        <s v="CA-2015-137974"/>
        <s v="CA-2015-142734"/>
        <s v="CA-2015-115742"/>
        <s v="US-2015-163433"/>
        <s v="CA-2015-149342"/>
        <s v="CA-2015-107678"/>
        <s v="CA-2015-130365"/>
        <s v="CA-2015-122266"/>
        <s v="CA-2015-137302"/>
        <s v="US-2015-114839"/>
        <s v="US-2015-134026"/>
        <s v="CA-2015-124450"/>
        <s v="US-2015-115238"/>
        <s v="US-2015-164175"/>
        <s v="CA-2015-161998"/>
        <s v="CA-2015-107937"/>
        <s v="CA-2015-112130"/>
        <s v="CA-2015-129700"/>
        <s v="CA-2015-144253"/>
        <s v="CA-2015-137512"/>
        <s v="CA-2015-113971"/>
        <s v="CA-2015-136798"/>
        <s v="US-2015-160857"/>
        <s v="CA-2015-135727"/>
        <s v="CA-2015-131856"/>
        <s v="CA-2015-100146"/>
        <s v="CA-2015-153535"/>
        <s v="CA-2015-136805"/>
        <s v="US-2015-165512"/>
        <s v="CA-2015-141768"/>
        <s v="CA-2015-143147"/>
        <s v="CA-2015-148964"/>
        <s v="CA-2015-111339"/>
        <s v="CA-2015-100818"/>
        <s v="CA-2015-120677"/>
        <s v="CA-2015-133627"/>
        <s v="CA-2015-147788"/>
        <s v="CA-2015-149748"/>
        <s v="US-2015-142020"/>
        <s v="CA-2015-166947"/>
        <s v="CA-2015-162201"/>
        <s v="CA-2015-141012"/>
        <s v="CA-2015-121720"/>
        <s v="US-2015-123960"/>
        <s v="CA-2015-139850"/>
        <s v="CA-2015-120439"/>
        <s v="CA-2015-129896"/>
        <s v="CA-2015-118955"/>
        <s v="CA-2015-122287"/>
        <s v="CA-2015-133242"/>
        <s v="CA-2015-156734"/>
        <s v="CA-2015-121965"/>
        <s v="CA-2015-140144"/>
        <s v="CA-2015-124975"/>
        <s v="CA-2015-106187"/>
        <s v="CA-2015-119690"/>
        <s v="CA-2015-137750"/>
        <s v="CA-2015-115938"/>
        <s v="CA-2015-112144"/>
        <s v="CA-2015-162950"/>
        <s v="CA-2015-128860"/>
        <s v="CA-2015-165799"/>
        <s v="CA-2015-140718"/>
        <s v="CA-2015-157322"/>
        <s v="CA-2015-128139"/>
        <s v="US-2015-153500"/>
        <s v="CA-2015-116750"/>
        <s v="US-2015-158911"/>
        <s v="CA-2015-108665"/>
        <s v="CA-2015-146087"/>
        <s v="CA-2015-161627"/>
        <s v="CA-2015-132626"/>
        <s v="CA-2015-136469"/>
        <s v="CA-2015-142237"/>
        <s v="CA-2015-126557"/>
        <s v="CA-2015-114069"/>
        <s v="CA-2015-143364"/>
        <s v="CA-2015-113404"/>
        <s v="CA-2015-146948"/>
        <s v="CA-2015-138534"/>
        <s v="US-2015-149629"/>
        <s v="CA-2015-122973"/>
        <s v="US-2015-122784"/>
        <s v="CA-2015-120810"/>
        <s v="CA-2015-103135"/>
        <s v="CA-2015-148635"/>
        <s v="CA-2015-154291"/>
        <s v="CA-2015-127754"/>
        <s v="US-2015-140200"/>
        <s v="CA-2015-155334"/>
        <s v="US-2015-164966"/>
        <s v="CA-2015-124891"/>
        <s v="CA-2015-153388"/>
        <s v="CA-2015-112767"/>
        <s v="CA-2015-122406"/>
        <s v="CA-2015-112214"/>
        <s v="CA-2015-135251"/>
        <s v="US-2015-124219"/>
        <s v="CA-2015-168564"/>
        <s v="CA-2015-103954"/>
        <s v="CA-2015-128013"/>
        <s v="CA-2015-131338"/>
        <s v="CA-2015-163055"/>
        <s v="CA-2015-119634"/>
        <s v="CA-2015-148495"/>
        <s v="CA-2015-142454"/>
        <s v="US-2015-126753"/>
        <s v="US-2015-164238"/>
        <s v="CA-2015-130456"/>
        <s v="CA-2015-144267"/>
        <s v="CA-2015-154823"/>
        <s v="CA-2015-113740"/>
        <s v="CA-2015-139584"/>
        <s v="CA-2015-146563"/>
        <s v="CA-2015-168809"/>
        <s v="US-2015-139759"/>
        <s v="CA-2015-121188"/>
        <s v="CA-2015-166219"/>
        <s v="CA-2015-111514"/>
        <s v="CA-2015-104626"/>
        <s v="CA-2015-113215"/>
        <s v="US-2015-146745"/>
        <s v="CA-2015-105158"/>
        <s v="CA-2015-130785"/>
        <s v="CA-2015-135510"/>
        <s v="CA-2015-138002"/>
        <s v="CA-2015-150791"/>
        <s v="US-2015-151435"/>
        <s v="CA-2015-105599"/>
        <s v="CA-2015-122623"/>
        <s v="CA-2015-164084"/>
        <s v="CA-2015-151624"/>
        <s v="CA-2015-108672"/>
        <s v="CA-2015-139374"/>
        <s v="US-2015-147242"/>
        <s v="CA-2015-125934"/>
        <s v="CA-2015-126186"/>
        <s v="CA-2015-132465"/>
        <s v="CA-2015-115567"/>
        <s v="CA-2015-118843"/>
        <s v="CA-2015-136728"/>
        <s v="US-2015-129007"/>
        <s v="CA-2015-120362"/>
        <s v="CA-2015-131597"/>
        <s v="CA-2015-102582"/>
        <s v="CA-2015-105102"/>
        <s v="US-2015-130519"/>
        <s v="CA-2015-143077"/>
        <s v="US-2015-126977"/>
        <s v="US-2015-138919"/>
        <s v="US-2015-150630"/>
        <s v="CA-2015-167745"/>
        <s v="CA-2015-115847"/>
        <s v="CA-2015-149517"/>
        <s v="CA-2015-117800"/>
        <s v="CA-2015-126697"/>
        <s v="CA-2015-127593"/>
        <s v="CA-2015-149972"/>
        <s v="CA-2015-158421"/>
        <s v="CA-2015-168480"/>
        <s v="CA-2015-112571"/>
        <s v="CA-2015-134992"/>
        <s v="CA-2015-103835"/>
        <s v="CA-2015-143119"/>
        <s v="CA-2015-153381"/>
        <s v="CA-2015-106320"/>
        <s v="CA-2015-149083"/>
        <s v="CA-2015-151869"/>
        <s v="US-2015-100531"/>
        <s v="US-2015-144771"/>
        <s v="CA-2015-126137"/>
        <s v="US-2015-157014"/>
        <s v="CA-2015-134859"/>
        <s v="CA-2015-168004"/>
        <s v="CA-2015-133445"/>
        <s v="CA-2015-131352"/>
        <s v="CA-2015-168529"/>
        <s v="CA-2015-124499"/>
        <s v="CA-2015-132388"/>
        <s v="US-2015-108966"/>
        <s v="CA-2015-102281"/>
        <s v="CA-2015-159786"/>
        <s v="CA-2015-114300"/>
        <s v="CA-2015-139731"/>
        <s v="US-2015-123918"/>
        <s v="US-2015-126235"/>
        <s v="CA-2015-127824"/>
        <s v="CA-2015-149097"/>
        <s v="US-2015-160563"/>
        <s v="CA-2015-132486"/>
        <s v="CA-2015-118738"/>
        <s v="CA-2015-149650"/>
        <s v="CA-2015-109862"/>
        <s v="CA-2015-130848"/>
        <s v="CA-2015-152891"/>
        <s v="CA-2015-162537"/>
        <s v="US-2015-131359"/>
        <s v="CA-2015-164882"/>
        <s v="CA-2015-108119"/>
        <s v="CA-2015-113145"/>
        <s v="CA-2015-126739"/>
        <s v="CA-2015-141740"/>
        <s v="CA-2015-100657"/>
        <s v="CA-2015-130890"/>
        <s v="CA-2015-160227"/>
        <s v="CA-2015-168207"/>
        <s v="CA-2015-140410"/>
        <s v="CA-2015-162047"/>
        <s v="CA-2015-131422"/>
        <s v="CA-2015-102848"/>
        <s v="CA-2015-162887"/>
        <s v="CA-2015-163181"/>
        <s v="CA-2015-108259"/>
        <s v="CA-2015-109386"/>
        <s v="CA-2015-114811"/>
        <s v="CA-2015-117086"/>
        <s v="CA-2015-123568"/>
        <s v="CA-2015-127509"/>
        <s v="CA-2015-121783"/>
        <s v="CA-2015-113628"/>
        <s v="CA-2015-104948"/>
        <s v="CA-2015-115798"/>
        <s v="CA-2015-130183"/>
        <s v="CA-2015-144519"/>
        <s v="CA-2015-153073"/>
        <s v="US-2015-156867"/>
        <s v="CA-2015-123141"/>
        <s v="US-2015-111927"/>
        <s v="CA-2015-145324"/>
        <s v="CA-2015-135685"/>
        <s v="CA-2015-145394"/>
        <s v="CA-2015-150875"/>
        <s v="CA-2015-110863"/>
        <s v="CA-2015-126725"/>
        <s v="CA-2015-151680"/>
        <s v="CA-2015-100454"/>
        <s v="CA-2015-110891"/>
        <s v="CA-2015-112305"/>
        <s v="CA-2015-116484"/>
        <s v="CA-2015-124058"/>
        <s v="CA-2015-163965"/>
        <s v="US-2015-158589"/>
        <s v="US-2015-165743"/>
        <s v="CA-2015-102778"/>
        <s v="CA-2015-105690"/>
        <s v="CA-2015-115511"/>
        <s v="CA-2015-119879"/>
        <s v="US-2015-101511"/>
        <s v="CA-2015-139094"/>
        <s v="CA-2015-135545"/>
        <s v="CA-2015-166975"/>
        <s v="CA-2015-101910"/>
        <s v="CA-2015-130974"/>
        <s v="US-2015-168935"/>
        <s v="CA-2015-111612"/>
        <s v="CA-2015-136196"/>
        <s v="CA-2015-157133"/>
        <s v="CA-2015-161711"/>
        <s v="US-2015-159982"/>
        <s v="CA-2015-110016"/>
        <s v="CA-2015-138009"/>
        <s v="CA-2015-107685"/>
        <s v="CA-2015-137925"/>
        <s v="CA-2015-141327"/>
        <s v="CA-2015-158323"/>
        <s v="CA-2015-111038"/>
        <s v="CA-2015-137113"/>
        <s v="US-2015-105676"/>
        <s v="CA-2015-122756"/>
        <s v="CA-2015-123092"/>
        <s v="US-2015-145422"/>
        <s v="CA-2015-118871"/>
        <s v="CA-2015-119508"/>
        <s v="CA-2015-130659"/>
        <s v="CA-2015-161718"/>
        <s v="CA-2015-110814"/>
        <s v="CA-2015-156440"/>
        <s v="US-2015-131842"/>
        <s v="CA-2015-131884"/>
        <s v="CA-2015-144806"/>
        <s v="US-2015-127040"/>
        <s v="CA-2015-134894"/>
        <s v="CA-2015-135272"/>
        <s v="CA-2015-121650"/>
        <s v="US-2015-138093"/>
        <s v="CA-2015-104346"/>
        <s v="CA-2015-134075"/>
        <s v="CA-2015-154620"/>
        <s v="CA-2015-114048"/>
        <s v="CA-2015-125066"/>
        <s v="CA-2015-130253"/>
        <s v="CA-2015-141593"/>
        <s v="CA-2015-147830"/>
        <s v="US-2015-129637"/>
        <s v="US-2015-138121"/>
        <s v="CA-2015-153038"/>
        <s v="US-2015-134558"/>
        <s v="CA-2015-154795"/>
        <s v="US-2015-123218"/>
        <s v="CA-2015-154284"/>
        <s v="US-2015-126214"/>
        <s v="CA-2015-157287"/>
        <s v="CA-2015-120103"/>
        <s v="CA-2015-135538"/>
        <s v="CA-2015-169397"/>
        <s v="US-2015-103471"/>
        <s v="US-2015-128587"/>
        <s v="CA-2015-113152"/>
        <s v="CA-2015-153717"/>
        <s v="US-2015-136749"/>
        <s v="US-2015-147739"/>
        <s v="CA-2015-111073"/>
        <s v="CA-2015-119550"/>
        <s v="CA-2015-101889"/>
        <s v="CA-2015-103870"/>
        <s v="CA-2015-117415"/>
        <s v="CA-2015-156377"/>
        <s v="CA-2016-160304"/>
        <s v="CA-2016-105207"/>
        <s v="CA-2016-158806"/>
        <s v="US-2016-100461"/>
        <s v="CA-2016-126543"/>
        <s v="CA-2016-116547"/>
        <s v="CA-2016-163937"/>
        <s v="CA-2016-141887"/>
        <s v="CA-2016-133368"/>
        <s v="CA-2016-140746"/>
        <s v="CA-2016-116736"/>
        <s v="US-2016-167339"/>
        <s v="CA-2016-138079"/>
        <s v="US-2016-135923"/>
        <s v="CA-2016-113656"/>
        <s v="CA-2016-168046"/>
        <s v="CA-2016-168032"/>
        <s v="US-2016-166660"/>
        <s v="CA-2016-144645"/>
        <s v="CA-2016-158841"/>
        <s v="CA-2016-118514"/>
        <s v="CA-2016-117912"/>
        <s v="CA-2016-100993"/>
        <s v="US-2016-108504"/>
        <s v="CA-2016-125017"/>
        <s v="CA-2016-163048"/>
        <s v="CA-2016-134334"/>
        <s v="CA-2016-105781"/>
        <s v="CA-2016-108105"/>
        <s v="CA-2016-134138"/>
        <s v="CA-2016-168956"/>
        <s v="CA-2016-123274"/>
        <s v="CA-2016-121447"/>
        <s v="US-2016-168410"/>
        <s v="CA-2016-128706"/>
        <s v="US-2016-143819"/>
        <s v="CA-2016-116799"/>
        <s v="CA-2016-120005"/>
        <s v="CA-2016-145730"/>
        <s v="CA-2016-110898"/>
        <s v="CA-2016-137337"/>
        <s v="CA-2016-169103"/>
        <s v="CA-2016-153269"/>
        <s v="US-2016-112977"/>
        <s v="CA-2016-122511"/>
        <s v="CA-2016-146171"/>
        <s v="US-2016-128902"/>
        <s v="CA-2016-127138"/>
        <s v="CA-2016-136301"/>
        <s v="CA-2016-159373"/>
        <s v="US-2016-108637"/>
        <s v="US-2016-114013"/>
        <s v="CA-2016-102134"/>
        <s v="CA-2016-124793"/>
        <s v="CA-2016-162082"/>
        <s v="US-2016-154361"/>
        <s v="CA-2016-138968"/>
        <s v="CA-2016-149272"/>
        <s v="CA-2016-131737"/>
        <s v="US-2016-120929"/>
        <s v="CA-2016-106383"/>
        <s v="CA-2016-136371"/>
        <s v="CA-2016-127670"/>
        <s v="CA-2016-162747"/>
        <s v="CA-2016-163153"/>
        <s v="US-2016-133879"/>
        <s v="CA-2016-118899"/>
        <s v="CA-2016-130911"/>
        <s v="CA-2016-119074"/>
        <s v="CA-2016-127236"/>
        <s v="CA-2016-152555"/>
        <s v="CA-2016-167556"/>
        <s v="CA-2016-124100"/>
        <s v="CA-2016-111213"/>
        <s v="CA-2016-127985"/>
        <s v="CA-2016-123540"/>
        <s v="CA-2016-167682"/>
        <s v="CA-2016-123050"/>
        <s v="CA-2016-120530"/>
        <s v="CA-2016-124233"/>
        <s v="CA-2016-130946"/>
        <s v="CA-2016-134789"/>
        <s v="CA-2016-138520"/>
        <s v="US-2016-106600"/>
        <s v="CA-2016-117681"/>
        <s v="CA-2016-112102"/>
        <s v="CA-2016-142398"/>
        <s v="CA-2016-163594"/>
        <s v="CA-2016-112669"/>
        <s v="CA-2016-148796"/>
        <s v="CA-2016-136406"/>
        <s v="US-2016-107440"/>
        <s v="CA-2016-108735"/>
        <s v="CA-2016-149111"/>
        <s v="US-2016-159415"/>
        <s v="CA-2016-125087"/>
        <s v="US-2016-161396"/>
        <s v="CA-2016-109869"/>
        <s v="CA-2016-113061"/>
        <s v="CA-2016-147578"/>
        <s v="CA-2016-149279"/>
        <s v="CA-2016-139556"/>
        <s v="CA-2016-137204"/>
        <s v="CA-2016-167605"/>
        <s v="CA-2016-144792"/>
        <s v="US-2016-120460"/>
        <s v="CA-2016-164784"/>
        <s v="CA-2016-109400"/>
        <s v="CA-2016-154060"/>
        <s v="CA-2016-158155"/>
        <s v="CA-2016-129280"/>
        <s v="CA-2016-126165"/>
        <s v="CA-2016-160500"/>
        <s v="US-2016-102239"/>
        <s v="US-2016-147991"/>
        <s v="CA-2016-118052"/>
        <s v="CA-2016-137393"/>
        <s v="CA-2016-128818"/>
        <s v="CA-2016-164672"/>
        <s v="CA-2016-100510"/>
        <s v="CA-2016-141019"/>
        <s v="US-2016-148901"/>
        <s v="CA-2016-130638"/>
        <s v="CA-2016-158435"/>
        <s v="US-2016-117037"/>
        <s v="CA-2016-157245"/>
        <s v="CA-2016-169943"/>
        <s v="CA-2016-115917"/>
        <s v="CA-2016-146934"/>
        <s v="CA-2016-142762"/>
        <s v="CA-2016-139269"/>
        <s v="CA-2016-119186"/>
        <s v="CA-2016-148852"/>
        <s v="CA-2016-149237"/>
        <s v="CA-2016-157266"/>
        <s v="CA-2016-101791"/>
        <s v="CA-2016-122903"/>
        <s v="CA-2016-138695"/>
        <s v="CA-2016-156573"/>
        <s v="CA-2016-113831"/>
        <s v="CA-2016-129728"/>
        <s v="CA-2016-152730"/>
        <s v="US-2016-105578"/>
        <s v="CA-2016-150483"/>
        <s v="CA-2016-164889"/>
        <s v="CA-2016-157749"/>
        <s v="CA-2016-165848"/>
        <s v="CA-2016-112830"/>
        <s v="CA-2016-122448"/>
        <s v="CA-2016-154662"/>
        <s v="CA-2016-113243"/>
        <s v="CA-2016-118745"/>
        <s v="CA-2016-169922"/>
        <s v="CA-2016-103730"/>
        <s v="CA-2016-120824"/>
        <s v="CA-2016-107216"/>
        <s v="CA-2016-128223"/>
        <s v="CA-2016-132304"/>
        <s v="CA-2016-155747"/>
        <s v="US-2016-108497"/>
        <s v="CA-2016-107146"/>
        <s v="CA-2016-111682"/>
        <s v="CA-2016-123512"/>
        <s v="CA-2016-129861"/>
        <s v="CA-2016-141397"/>
        <s v="CA-2016-149965"/>
        <s v="CA-2016-119865"/>
        <s v="CA-2016-101693"/>
        <s v="US-2016-152051"/>
        <s v="CA-2016-102127"/>
        <s v="CA-2016-114951"/>
        <s v="CA-2016-153577"/>
        <s v="CA-2016-154767"/>
        <s v="CA-2016-162355"/>
        <s v="CA-2016-102813"/>
        <s v="CA-2016-149314"/>
        <s v="CA-2016-103107"/>
        <s v="CA-2016-147137"/>
        <s v="CA-2016-100965"/>
        <s v="CA-2016-135265"/>
        <s v="CA-2016-159940"/>
        <s v="CA-2016-112109"/>
        <s v="CA-2016-136329"/>
        <s v="CA-2016-109953"/>
        <s v="CA-2016-137050"/>
        <s v="CA-2016-157588"/>
        <s v="US-2016-168095"/>
        <s v="CA-2016-130050"/>
        <s v="US-2016-139087"/>
        <s v="CA-2016-114727"/>
        <s v="CA-2016-157763"/>
        <s v="CA-2016-163776"/>
        <s v="CA-2016-142895"/>
        <s v="CA-2016-114307"/>
        <s v="CA-2016-122392"/>
        <s v="CA-2016-162943"/>
        <s v="CA-2016-104157"/>
        <s v="CA-2016-126158"/>
        <s v="US-2016-115441"/>
        <s v="CA-2016-107783"/>
        <s v="US-2016-105452"/>
        <s v="CA-2016-133550"/>
        <s v="CA-2016-144148"/>
        <s v="CA-2016-132990"/>
        <s v="CA-2016-156265"/>
        <s v="CA-2016-110254"/>
        <s v="CA-2016-107328"/>
        <s v="CA-2016-105459"/>
        <s v="CA-2016-118073"/>
        <s v="CA-2016-143910"/>
        <s v="CA-2016-156251"/>
        <s v="CA-2016-154690"/>
        <s v="CA-2016-167241"/>
        <s v="CA-2016-148096"/>
        <s v="CA-2016-128916"/>
        <s v="CA-2016-122581"/>
        <s v="US-2016-126452"/>
        <s v="US-2016-146066"/>
        <s v="US-2016-141880"/>
        <s v="CA-2016-150350"/>
        <s v="US-2016-160528"/>
        <s v="CA-2016-114601"/>
        <s v="CA-2016-128594"/>
        <s v="CA-2016-152289"/>
        <s v="CA-2016-163174"/>
        <s v="CA-2016-145982"/>
        <s v="CA-2016-145303"/>
        <s v="CA-2016-159912"/>
        <s v="CA-2016-165995"/>
        <s v="US-2016-141544"/>
        <s v="CA-2016-151561"/>
        <s v="CA-2016-106278"/>
        <s v="CA-2016-106950"/>
        <s v="CA-2016-126732"/>
        <s v="CA-2016-129847"/>
        <s v="CA-2016-130407"/>
        <s v="US-2016-100566"/>
        <s v="US-2016-104815"/>
        <s v="US-2016-147711"/>
        <s v="CA-2016-123120"/>
        <s v="CA-2016-129630"/>
        <s v="CA-2016-131205"/>
        <s v="CA-2016-110366"/>
        <s v="CA-2016-115756"/>
        <s v="CA-2016-136595"/>
        <s v="CA-2016-158778"/>
        <s v="CA-2016-162383"/>
        <s v="US-2016-121013"/>
        <s v="US-2016-148110"/>
        <s v="CA-2016-102981"/>
        <s v="CA-2016-108987"/>
        <s v="CA-2016-110009"/>
        <s v="CA-2016-153101"/>
        <s v="US-2016-114174"/>
        <s v="US-2016-115455"/>
        <s v="CA-2016-137176"/>
        <s v="CA-2016-146206"/>
        <s v="CA-2016-113082"/>
        <s v="CA-2016-123946"/>
        <s v="CA-2016-142902"/>
        <s v="CA-2016-151148"/>
        <s v="CA-2016-105732"/>
        <s v="CA-2016-116911"/>
        <s v="CA-2016-123337"/>
        <s v="CA-2016-162159"/>
        <s v="CA-2016-159730"/>
        <s v="CA-2016-164091"/>
        <s v="US-2016-152415"/>
        <s v="CA-2016-120355"/>
        <s v="CA-2016-133935"/>
        <s v="CA-2016-140928"/>
        <s v="CA-2016-145905"/>
        <s v="CA-2016-157511"/>
        <s v="CA-2016-120250"/>
        <s v="CA-2016-168354"/>
        <s v="US-2016-156097"/>
        <s v="CA-2016-134516"/>
        <s v="CA-2016-166772"/>
        <s v="CA-2016-119641"/>
        <s v="CA-2016-125724"/>
        <s v="US-2016-155404"/>
        <s v="CA-2016-124016"/>
        <s v="CA-2016-149979"/>
        <s v="CA-2016-159009"/>
        <s v="US-2016-129469"/>
        <s v="CA-2016-100944"/>
        <s v="CA-2016-108875"/>
        <s v="CA-2016-154235"/>
        <s v="US-2016-134488"/>
        <s v="US-2016-147340"/>
        <s v="CA-2016-148747"/>
        <s v="US-2016-122245"/>
        <s v="US-2016-124163"/>
        <s v="US-2016-125402"/>
        <s v="CA-2016-143406"/>
        <s v="US-2016-146794"/>
        <s v="US-2016-157945"/>
        <s v="US-2016-110170"/>
        <s v="CA-2016-106243"/>
        <s v="CA-2016-139157"/>
        <s v="CA-2016-155992"/>
        <s v="CA-2016-157686"/>
        <s v="CA-2016-101672"/>
        <s v="CA-2016-103919"/>
        <s v="CA-2016-144939"/>
        <s v="CA-2016-131296"/>
        <s v="CA-2016-145709"/>
        <s v="US-2016-126844"/>
        <s v="CA-2016-114748"/>
        <s v="US-2016-128909"/>
        <s v="CA-2016-126627"/>
        <s v="CA-2016-157707"/>
        <s v="CA-2016-101161"/>
        <s v="CA-2016-145583"/>
        <s v="CA-2016-154018"/>
        <s v="US-2016-100839"/>
        <s v="CA-2016-156503"/>
        <s v="CA-2016-132066"/>
        <s v="CA-2016-152688"/>
        <s v="CA-2016-163972"/>
        <s v="US-2016-159856"/>
        <s v="CA-2016-105753"/>
        <s v="CA-2016-133697"/>
        <s v="CA-2016-139549"/>
        <s v="CA-2016-125080"/>
        <s v="CA-2016-136322"/>
        <s v="CA-2016-155516"/>
        <s v="CA-2016-161746"/>
        <s v="CA-2016-165148"/>
        <s v="CA-2016-169887"/>
        <s v="US-2016-116400"/>
        <s v="CA-2016-165484"/>
        <s v="CA-2016-116596"/>
        <s v="CA-2016-120873"/>
        <s v="CA-2016-152632"/>
        <s v="CA-2016-120369"/>
        <s v="CA-2016-142545"/>
        <s v="CA-2016-144344"/>
        <s v="CA-2016-146682"/>
        <s v="CA-2016-119165"/>
        <s v="CA-2016-140130"/>
        <s v="CA-2016-146913"/>
        <s v="CA-2016-114972"/>
        <s v="CA-2016-134180"/>
        <s v="CA-2016-168893"/>
        <s v="CA-2016-162236"/>
        <s v="CA-2016-163328"/>
        <s v="CA-2016-163755"/>
        <s v="CA-2016-165827"/>
        <s v="CA-2016-166443"/>
        <s v="US-2016-111563"/>
        <s v="CA-2016-144092"/>
        <s v="CA-2016-157280"/>
        <s v="US-2016-131611"/>
        <s v="US-2016-125969"/>
        <s v="US-2016-153815"/>
        <s v="CA-2016-116337"/>
        <s v="CA-2016-147585"/>
        <s v="CA-2016-152247"/>
        <s v="CA-2016-152156"/>
        <s v="CA-2016-119935"/>
        <s v="CA-2016-140935"/>
        <s v="CA-2016-145177"/>
        <s v="CA-2016-158694"/>
        <s v="CA-2016-162348"/>
        <s v="CA-2016-116722"/>
        <s v="CA-2016-124506"/>
        <s v="CA-2016-130799"/>
        <s v="CA-2016-145548"/>
        <s v="US-2016-164196"/>
        <s v="CA-2016-124590"/>
        <s v="CA-2016-149349"/>
        <s v="CA-2016-164399"/>
        <s v="CA-2016-128972"/>
        <s v="CA-2016-147683"/>
        <s v="CA-2016-149461"/>
        <s v="CA-2016-118759"/>
        <s v="CA-2016-121370"/>
        <s v="US-2016-117541"/>
        <s v="CA-2016-130820"/>
        <s v="CA-2016-115378"/>
        <s v="CA-2016-119963"/>
        <s v="CA-2016-126858"/>
        <s v="US-2016-110156"/>
        <s v="CA-2016-110772"/>
        <s v="CA-2016-113845"/>
        <s v="US-2016-127971"/>
        <s v="CA-2016-113425"/>
        <s v="CA-2016-140018"/>
        <s v="US-2016-114293"/>
        <s v="CA-2016-154711"/>
        <s v="CA-2016-160129"/>
        <s v="CA-2016-100468"/>
        <s v="CA-2016-113726"/>
        <s v="CA-2016-123533"/>
        <s v="CA-2016-123806"/>
        <s v="US-2016-163881"/>
        <s v="CA-2016-113341"/>
        <s v="CA-2016-169838"/>
        <s v="CA-2016-107104"/>
        <s v="CA-2016-130288"/>
        <s v="CA-2016-104276"/>
        <s v="CA-2016-159639"/>
        <s v="CA-2016-127243"/>
        <s v="CA-2016-163167"/>
        <s v="CA-2016-160241"/>
        <s v="CA-2016-156748"/>
        <s v="CA-2016-113621"/>
        <s v="CA-2016-130393"/>
        <s v="CA-2016-136434"/>
        <s v="CA-2016-142594"/>
        <s v="CA-2016-157336"/>
        <s v="US-2016-150035"/>
        <s v="US-2016-155768"/>
        <s v="CA-2016-163804"/>
        <s v="CA-2016-164770"/>
        <s v="US-2016-113985"/>
        <s v="CA-2016-122063"/>
        <s v="CA-2016-149762"/>
        <s v="CA-2016-153598"/>
        <s v="US-2016-150861"/>
        <s v="CA-2016-126004"/>
        <s v="CA-2016-114489"/>
        <s v="CA-2016-124772"/>
        <s v="CA-2016-143749"/>
        <s v="CA-2016-146374"/>
        <s v="CA-2016-117590"/>
        <s v="CA-2016-131289"/>
        <s v="CA-2016-160108"/>
        <s v="CA-2016-102092"/>
        <s v="US-2016-161844"/>
        <s v="CA-2016-154739"/>
        <s v="US-2016-143448"/>
        <s v="CA-2016-143609"/>
        <s v="CA-2016-160745"/>
        <s v="CA-2016-162187"/>
        <s v="CA-2016-165330"/>
        <s v="CA-2016-136686"/>
        <s v="CA-2016-139395"/>
        <s v="CA-2016-169824"/>
        <s v="CA-2016-142958"/>
        <s v="CA-2016-129126"/>
        <s v="CA-2016-146143"/>
        <s v="CA-2016-146325"/>
        <s v="CA-2016-142335"/>
        <s v="US-2016-116442"/>
        <s v="US-2016-127334"/>
        <s v="CA-2016-118332"/>
        <s v="CA-2016-155530"/>
        <s v="CA-2016-133795"/>
        <s v="CA-2016-138597"/>
        <s v="CA-2016-145261"/>
        <s v="CA-2016-145919"/>
        <s v="CA-2016-147067"/>
        <s v="CA-2016-118129"/>
        <s v="CA-2016-134936"/>
        <s v="CA-2016-151155"/>
        <s v="CA-2016-114860"/>
        <s v="CA-2016-167507"/>
        <s v="CA-2016-115574"/>
        <s v="CA-2016-132829"/>
        <s v="CA-2016-137043"/>
        <s v="CA-2016-101651"/>
        <s v="CA-2016-157259"/>
        <s v="CA-2016-101168"/>
        <s v="CA-2016-105081"/>
        <s v="CA-2016-109827"/>
        <s v="CA-2016-110975"/>
        <s v="CA-2016-148684"/>
        <s v="CA-2016-169670"/>
        <s v="CA-2016-129868"/>
        <s v="CA-2016-155166"/>
        <s v="US-2016-162852"/>
        <s v="CA-2016-122017"/>
        <s v="CA-2016-156300"/>
        <s v="CA-2016-105746"/>
        <s v="CA-2017-107503"/>
        <s v="CA-2017-144463"/>
        <s v="CA-2017-151750"/>
        <s v="CA-2017-147207"/>
        <s v="CA-2017-115154"/>
        <s v="US-2017-158512"/>
        <s v="US-2017-167402"/>
        <s v="CA-2017-113278"/>
        <s v="CA-2017-125913"/>
        <s v="CA-2017-138289"/>
        <s v="CA-2017-153045"/>
        <s v="CA-2017-157252"/>
        <s v="CA-2017-131954"/>
        <s v="CA-2017-145142"/>
        <s v="US-2017-105935"/>
        <s v="CA-2017-115994"/>
        <s v="CA-2017-160927"/>
        <s v="CA-2017-104220"/>
        <s v="CA-2017-112725"/>
        <s v="CA-2017-121790"/>
        <s v="CA-2017-148999"/>
        <s v="CA-2017-128076"/>
        <s v="CA-2017-161333"/>
        <s v="CA-2017-127474"/>
        <s v="CA-2017-115105"/>
        <s v="CA-2017-122994"/>
        <s v="CA-2017-118773"/>
        <s v="CA-2017-150602"/>
        <s v="CA-2017-124086"/>
        <s v="CA-2017-131828"/>
        <s v="CA-2017-138156"/>
        <s v="CA-2017-104801"/>
        <s v="CA-2017-163265"/>
        <s v="CA-2017-109085"/>
        <s v="CA-2017-154039"/>
        <s v="CA-2017-159149"/>
        <s v="CA-2017-134838"/>
        <s v="CA-2017-105809"/>
        <s v="CA-2017-135937"/>
        <s v="US-2017-134642"/>
        <s v="CA-2017-117212"/>
        <s v="CA-2017-121258"/>
        <s v="CA-2017-104885"/>
        <s v="CA-2017-111815"/>
        <s v="CA-2017-117513"/>
        <s v="CA-2017-123085"/>
        <s v="US-2017-119816"/>
        <s v="CA-2017-168193"/>
        <s v="CA-2017-132290"/>
        <s v="CA-2017-144638"/>
        <s v="US-2017-133081"/>
        <s v="US-2017-141558"/>
        <s v="CA-2017-157966"/>
        <s v="CA-2017-161172"/>
        <s v="US-2017-119438"/>
        <s v="CA-2017-124436"/>
        <s v="CA-2017-154214"/>
        <s v="CA-2017-111591"/>
        <s v="CA-2017-119452"/>
        <s v="CA-2017-155985"/>
        <s v="CA-2017-122308"/>
        <s v="CA-2017-166184"/>
        <s v="CA-2017-155880"/>
        <s v="CA-2017-113208"/>
        <s v="US-2017-121251"/>
        <s v="CA-2017-113705"/>
        <s v="CA-2017-139416"/>
        <s v="CA-2017-144491"/>
        <s v="US-2017-147886"/>
        <s v="CA-2017-126634"/>
        <s v="CA-2017-100524"/>
        <s v="CA-2017-154907"/>
        <s v="US-2017-159205"/>
        <s v="CA-2017-129028"/>
        <s v="CA-2017-134495"/>
        <s v="CA-2017-149881"/>
        <s v="CA-2017-121419"/>
        <s v="US-2017-123281"/>
        <s v="CA-2017-131156"/>
        <s v="US-2017-100930"/>
        <s v="CA-2017-157854"/>
        <s v="US-2017-136721"/>
        <s v="CA-2017-115070"/>
        <s v="CA-2017-135069"/>
        <s v="CA-2017-135076"/>
        <s v="CA-2017-127117"/>
        <s v="CA-2017-131233"/>
        <s v="US-2017-126060"/>
        <s v="CA-2017-118857"/>
        <s v="CA-2017-108070"/>
        <s v="CA-2017-119389"/>
        <s v="CA-2017-128965"/>
        <s v="CA-2017-100615"/>
        <s v="CA-2017-151484"/>
        <s v="CA-2017-166849"/>
        <s v="CA-2017-128853"/>
        <s v="CA-2017-166198"/>
        <s v="CA-2017-135783"/>
        <s v="CA-2017-169054"/>
        <s v="CA-2017-101700"/>
        <s v="CA-2017-136651"/>
        <s v="US-2017-132031"/>
        <s v="CA-2017-159226"/>
        <s v="CA-2017-160045"/>
        <s v="CA-2017-135692"/>
        <s v="CA-2017-151281"/>
        <s v="US-2017-164056"/>
        <s v="CA-2017-108322"/>
        <s v="CA-2017-137876"/>
        <s v="US-2017-108315"/>
        <s v="CA-2017-102204"/>
        <s v="CA-2017-110198"/>
        <s v="CA-2017-123134"/>
        <s v="CA-2017-132199"/>
        <s v="CA-2017-162978"/>
        <s v="CA-2017-105991"/>
        <s v="US-2017-133200"/>
        <s v="CA-2017-141733"/>
        <s v="CA-2017-149181"/>
        <s v="CA-2017-156895"/>
        <s v="CA-2017-118199"/>
        <s v="CA-2017-134810"/>
        <s v="CA-2017-140298"/>
        <s v="US-2017-139647"/>
        <s v="CA-2017-117632"/>
        <s v="CA-2017-122175"/>
        <s v="CA-2017-137785"/>
        <s v="CA-2017-143686"/>
        <s v="CA-2017-161774"/>
        <s v="US-2017-133361"/>
        <s v="US-2017-110604"/>
        <s v="CA-2017-117863"/>
        <s v="CA-2017-155642"/>
        <s v="CA-2017-159464"/>
        <s v="CA-2017-113530"/>
        <s v="CA-2017-138975"/>
        <s v="CA-2017-145702"/>
        <s v="CA-2017-166695"/>
        <s v="CA-2017-167899"/>
        <s v="US-2017-150595"/>
        <s v="CA-2017-167003"/>
        <s v="CA-2017-120168"/>
        <s v="CA-2017-136882"/>
        <s v="US-2017-116897"/>
        <s v="CA-2017-100055"/>
        <s v="CA-2017-140088"/>
        <s v="CA-2017-141572"/>
        <s v="CA-2017-161340"/>
        <s v="US-2017-118556"/>
        <s v="CA-2017-121580"/>
        <s v="CA-2017-168739"/>
        <s v="CA-2017-121125"/>
        <s v="CA-2017-125472"/>
        <s v="CA-2017-142461"/>
        <s v="CA-2017-121559"/>
        <s v="CA-2017-113908"/>
        <s v="CA-2017-126382"/>
        <s v="CA-2017-140872"/>
        <s v="CA-2017-149720"/>
        <s v="CA-2017-158407"/>
        <s v="US-2017-131849"/>
        <s v="US-2017-109316"/>
        <s v="US-2017-106663"/>
        <s v="CA-2017-140963"/>
        <s v="CA-2017-134565"/>
        <s v="US-2017-120418"/>
        <s v="CA-2017-108441"/>
        <s v="CA-2017-124191"/>
        <s v="CA-2017-143861"/>
        <s v="CA-2017-148474"/>
        <s v="CA-2017-102337"/>
        <s v="CA-2017-104850"/>
        <s v="CA-2017-119284"/>
        <s v="CA-2017-126914"/>
        <s v="CA-2017-105214"/>
        <s v="CA-2017-129462"/>
        <s v="CA-2017-118437"/>
        <s v="CA-2017-112753"/>
        <s v="CA-2017-128944"/>
        <s v="CA-2017-138870"/>
        <s v="CA-2017-154011"/>
        <s v="CA-2017-101049"/>
        <s v="CA-2017-105823"/>
        <s v="CA-2017-136350"/>
        <s v="CA-2017-116127"/>
        <s v="US-2017-124821"/>
        <s v="CA-2017-148810"/>
        <s v="CA-2017-157091"/>
        <s v="CA-2017-116988"/>
        <s v="CA-2017-123638"/>
        <s v="CA-2017-137449"/>
        <s v="CA-2017-143574"/>
        <s v="CA-2017-109393"/>
        <s v="CA-2017-125745"/>
        <s v="CA-2017-131695"/>
        <s v="CA-2017-163006"/>
        <s v="US-2017-102890"/>
        <s v="CA-2017-106747"/>
        <s v="CA-2017-140053"/>
        <s v="CA-2017-169124"/>
        <s v="US-2017-111024"/>
        <s v="US-2017-126179"/>
        <s v="CA-2017-100223"/>
        <s v="US-2017-101784"/>
        <s v="US-2017-152492"/>
        <s v="US-2017-169551"/>
        <s v="CA-2017-108560"/>
        <s v="CA-2017-133249"/>
        <s v="CA-2017-138464"/>
        <s v="CA-2017-140480"/>
        <s v="CA-2017-145128"/>
        <s v="CA-2017-128629"/>
        <s v="CA-2017-136364"/>
        <s v="CA-2017-121048"/>
        <s v="US-2017-161935"/>
        <s v="CA-2017-164378"/>
        <s v="CA-2017-166142"/>
        <s v="US-2017-128951"/>
        <s v="US-2017-152842"/>
        <s v="US-2017-156909"/>
        <s v="CA-2017-139948"/>
        <s v="CA-2017-142342"/>
        <s v="US-2017-105046"/>
        <s v="US-2017-142573"/>
        <s v="US-2017-165358"/>
        <s v="CA-2017-118640"/>
        <s v="CA-2017-122035"/>
        <s v="US-2017-108343"/>
        <s v="CA-2017-104731"/>
        <s v="CA-2017-145429"/>
        <s v="US-2017-123834"/>
        <s v="US-2017-106551"/>
        <s v="CA-2017-121293"/>
        <s v="CA-2017-167549"/>
        <s v="US-2017-167318"/>
        <s v="CA-2017-107209"/>
        <s v="CA-2017-108791"/>
        <s v="CA-2017-123239"/>
        <s v="CA-2017-133046"/>
        <s v="US-2017-115301"/>
        <s v="US-2017-130953"/>
        <s v="CA-2017-161102"/>
        <s v="CA-2017-165386"/>
        <s v="CA-2017-168396"/>
        <s v="CA-2017-161200"/>
        <s v="CA-2017-156776"/>
        <s v="CA-2017-143063"/>
        <s v="CA-2017-158169"/>
        <s v="US-2017-118941"/>
        <s v="CA-2017-128363"/>
        <s v="CA-2017-105921"/>
        <s v="CA-2017-118892"/>
        <s v="CA-2017-133102"/>
        <s v="US-2017-111423"/>
        <s v="CA-2017-117947"/>
        <s v="CA-2017-119809"/>
        <s v="CA-2017-112956"/>
        <s v="CA-2017-117646"/>
        <s v="CA-2017-121489"/>
        <s v="CA-2017-155705"/>
        <s v="US-2017-109253"/>
        <s v="CA-2017-131037"/>
        <s v="US-2017-132381"/>
        <s v="CA-2017-129021"/>
        <s v="CA-2017-159793"/>
        <s v="CA-2017-157350"/>
        <s v="CA-2017-161956"/>
        <s v="CA-2017-163097"/>
        <s v="US-2017-134481"/>
        <s v="CA-2017-126067"/>
        <s v="CA-2017-101014"/>
        <s v="CA-2017-154074"/>
        <s v="CA-2017-128041"/>
        <s v="CA-2017-131625"/>
        <s v="CA-2017-145653"/>
        <s v="CA-2017-111388"/>
        <s v="CA-2017-114552"/>
        <s v="CA-2017-157987"/>
        <s v="CA-2017-169327"/>
        <s v="US-2017-163657"/>
        <s v="CA-2017-161067"/>
        <s v="CA-2017-161557"/>
        <s v="US-2017-153255"/>
        <s v="CA-2017-102750"/>
        <s v="CA-2017-116680"/>
        <s v="CA-2017-140326"/>
        <s v="US-2017-117450"/>
        <s v="CA-2017-107244"/>
        <s v="CA-2017-128783"/>
        <s v="CA-2017-151008"/>
        <s v="US-2017-129441"/>
        <s v="US-2017-130687"/>
        <s v="US-2017-150070"/>
        <s v="US-2017-124779"/>
        <s v="US-2017-124968"/>
        <s v="CA-2017-137498"/>
        <s v="CA-2017-147228"/>
        <s v="CA-2017-169439"/>
        <s v="US-2017-118087"/>
        <s v="CA-2017-128370"/>
        <s v="CA-2017-112774"/>
        <s v="CA-2017-144484"/>
        <s v="CA-2017-149559"/>
        <s v="US-2017-142188"/>
        <s v="US-2017-160836"/>
        <s v="CA-2017-103611"/>
        <s v="CA-2017-152975"/>
        <s v="CA-2017-156237"/>
        <s v="CA-2017-121888"/>
        <s v="CA-2017-124205"/>
        <s v="CA-2017-127096"/>
        <s v="CA-2017-163020"/>
        <s v="US-2017-116652"/>
        <s v="US-2017-163300"/>
        <s v="CA-2017-136448"/>
        <s v="CA-2017-105669"/>
        <s v="CA-2017-112515"/>
        <s v="CA-2017-157931"/>
        <s v="CA-2017-148068"/>
        <s v="CA-2017-164756"/>
        <s v="CA-2017-143378"/>
        <s v="CA-2017-100111"/>
        <s v="CA-2017-162789"/>
        <s v="CA-2017-167381"/>
        <s v="CA-2017-121412"/>
        <s v="CA-2017-121853"/>
        <s v="US-2017-132059"/>
        <s v="CA-2017-108910"/>
        <s v="CA-2017-142034"/>
        <s v="CA-2017-142391"/>
        <s v="CA-2017-148411"/>
        <s v="CA-2017-144904"/>
        <s v="CA-2017-162481"/>
        <s v="CA-2017-129490"/>
        <s v="US-2017-106145"/>
        <s v="CA-2017-101574"/>
        <s v="US-2017-125717"/>
        <s v="CA-2017-121300"/>
        <s v="CA-2017-140186"/>
        <s v="CA-2017-129378"/>
        <s v="CA-2017-156951"/>
        <s v="CA-2017-116113"/>
        <s v="CA-2017-126074"/>
        <s v="CA-2017-137414"/>
        <s v="CA-2017-141117"/>
        <s v="US-2017-162558"/>
        <s v="CA-2017-101749"/>
        <s v="CA-2017-143035"/>
        <s v="CA-2017-163818"/>
        <s v="CA-2017-131807"/>
        <s v="CA-2017-143112"/>
        <s v="US-2017-148054"/>
        <s v="CA-2017-104003"/>
        <s v="CA-2017-148404"/>
        <s v="US-2017-168613"/>
        <s v="CA-2017-132430"/>
        <s v="CA-2017-141873"/>
        <s v="CA-2017-163125"/>
        <s v="US-2017-117247"/>
        <s v="CA-2017-111717"/>
        <s v="CA-2017-130505"/>
        <s v="CA-2017-150091"/>
        <s v="CA-2017-152702"/>
        <s v="CA-2017-103212"/>
        <s v="CA-2017-163160"/>
        <s v="CA-2017-168837"/>
        <s v="CA-2017-113670"/>
        <s v="CA-2017-142643"/>
        <s v="CA-2017-132234"/>
        <s v="CA-2017-159100"/>
        <s v="CA-2017-106432"/>
        <s v="CA-2017-117653"/>
        <s v="CA-2017-125388"/>
        <s v="CA-2017-131492"/>
        <s v="CA-2017-103065"/>
        <s v="CA-2017-147277"/>
        <s v="CA-2017-113558"/>
        <s v="CA-2017-145884"/>
        <s v="CA-2017-167094"/>
        <s v="CA-2017-101581"/>
        <s v="CA-2017-130141"/>
        <s v="CA-2017-130211"/>
        <s v="CA-2017-125451"/>
        <s v="CA-2017-139913"/>
        <s v="CA-2017-141705"/>
        <s v="CA-2017-162173"/>
        <s v="CA-2017-130764"/>
        <s v="CA-2017-151225"/>
        <s v="CA-2017-139353"/>
        <s v="CA-2017-123491"/>
        <s v="CA-2017-139661"/>
        <s v="CA-2017-142622"/>
        <s v="CA-2017-152583"/>
        <s v="CA-2017-152807"/>
        <s v="CA-2017-155292"/>
        <s v="CA-2017-123967"/>
        <s v="CA-2017-120061"/>
        <s v="CA-2017-127782"/>
        <s v="CA-2017-143567"/>
        <s v="US-2017-163790"/>
        <s v="CA-2017-135419"/>
        <s v="CA-2017-142636"/>
        <s v="CA-2017-143329"/>
        <s v="CA-2017-153339"/>
        <s v="US-2017-105998"/>
        <s v="CA-2017-147760"/>
        <s v="CA-2017-102925"/>
        <s v="CA-2017-100013"/>
        <s v="CA-2017-107174"/>
        <s v="CA-2017-154109"/>
        <s v="CA-2017-167941"/>
        <s v="US-2017-119319"/>
        <s v="CA-2017-113460"/>
        <s v="CA-2017-149888"/>
        <s v="CA-2017-155621"/>
        <s v="CA-2017-119494"/>
        <s v="CA-2017-158246"/>
        <s v="CA-2017-161018"/>
        <s v="US-2017-141852"/>
        <s v="CA-2017-137624"/>
        <s v="CA-2017-161739"/>
        <s v="US-2017-155425"/>
        <s v="CA-2017-115448"/>
        <s v="CA-2017-148985"/>
        <s v="CA-2017-134915"/>
        <s v="CA-2017-164168"/>
        <s v="CA-2017-112844"/>
        <s v="CA-2017-113873"/>
        <s v="CA-2017-122490"/>
        <s v="CA-2017-152142"/>
        <s v="CA-2017-108112"/>
        <s v="CA-2017-122945"/>
        <s v="CA-2017-157448"/>
        <s v="US-2017-107888"/>
        <s v="CA-2017-124674"/>
        <s v="US-2017-155866"/>
        <s v="CA-2017-107825"/>
        <s v="CA-2017-143434"/>
        <s v="CA-2017-160122"/>
        <s v="CA-2017-101042"/>
        <s v="CA-2017-112529"/>
        <s v="CA-2017-126242"/>
        <s v="CA-2017-131254"/>
        <s v="CA-2017-143021"/>
        <s v="CA-2017-158876"/>
        <s v="US-2017-137491"/>
        <s v="US-2017-139969"/>
        <s v="US-2017-152380"/>
        <s v="CA-2017-103499"/>
        <s v="CA-2017-111556"/>
        <s v="CA-2017-118731"/>
        <s v="CA-2017-120404"/>
        <s v="CA-2017-154123"/>
        <s v="US-2017-110996"/>
        <s v="US-2017-161193"/>
        <s v="CA-2017-107874"/>
        <s v="CA-2017-142888"/>
        <s v="CA-2017-103156"/>
        <s v="CA-2017-119746"/>
        <s v="CA-2017-149160"/>
        <s v="CA-2017-156622"/>
        <s v="CA-2017-137505"/>
        <s v="CA-2017-166436"/>
        <s v="CA-2017-168641"/>
        <s v="CA-2017-124765"/>
        <s v="CA-2017-150266"/>
        <s v="US-2017-109610"/>
        <s v="US-2017-133312"/>
        <s v="CA-2017-100097"/>
        <s v="CA-2017-135307"/>
        <s v="CA-2017-141439"/>
        <s v="CA-2017-102519"/>
        <s v="CA-2017-107125"/>
        <s v="CA-2017-117702"/>
        <s v="US-2017-110576"/>
        <s v="CA-2017-108035"/>
        <s v="CA-2017-107314"/>
        <s v="CA-2017-111689"/>
        <s v="CA-2017-142090"/>
        <s v="US-2017-165456"/>
        <s v="CA-2017-101805"/>
        <s v="CA-2017-103968"/>
        <s v="CA-2017-113355"/>
        <s v="CA-2017-122539"/>
        <s v="CA-2017-127313"/>
        <s v="CA-2017-143245"/>
        <s v="CA-2017-145660"/>
        <s v="CA-2017-166926"/>
        <s v="CA-2017-102379"/>
        <s v="CA-2017-143756"/>
        <s v="US-2017-112347"/>
        <s v="US-2017-147221"/>
        <s v="CA-2017-103415"/>
        <s v="CA-2017-118017"/>
        <s v="CA-2017-143126"/>
        <s v="CA-2017-117667"/>
        <s v="CA-2017-118003"/>
        <s v="CA-2017-139773"/>
        <s v="CA-2017-147550"/>
        <s v="CA-2017-105235"/>
        <s v="CA-2017-156958"/>
        <s v="US-2017-126053"/>
        <s v="US-2017-136189"/>
        <s v="CA-2017-117324"/>
        <s v="CA-2017-117457"/>
        <s v="CA-2017-145226"/>
        <s v="CA-2017-148264"/>
        <s v="US-2017-167570"/>
        <s v="CA-2017-102407"/>
        <s v="CA-2017-139199"/>
        <s v="CA-2017-141201"/>
        <s v="US-2017-118038"/>
        <s v="CA-2017-143798"/>
        <s v="CA-2017-148446"/>
        <s v="CA-2017-158967"/>
        <s v="US-2017-110149"/>
        <s v="US-2017-135503"/>
        <s v="CA-2017-162565"/>
        <s v="CA-2017-168389"/>
        <s v="US-2017-160759"/>
        <s v="CA-2017-122770"/>
        <s v="CA-2017-135377"/>
        <s v="CA-2017-107629"/>
        <s v="CA-2017-122595"/>
        <s v="CA-2017-151799"/>
        <s v="CA-2017-169859"/>
        <s v="US-2017-113992"/>
        <s v="CA-2017-119564"/>
        <s v="CA-2017-137428"/>
        <s v="CA-2017-103443"/>
        <s v="CA-2017-116855"/>
        <s v="CA-2017-105886"/>
        <s v="CA-2017-115602"/>
        <s v="CA-2017-140585"/>
        <s v="CA-2017-143252"/>
        <s v="CA-2017-116946"/>
        <s v="CA-2017-137456"/>
        <s v="CA-2017-100412"/>
        <s v="CA-2017-119578"/>
        <s v="CA-2017-120376"/>
        <s v="CA-2017-142909"/>
        <s v="CA-2017-146164"/>
        <s v="CA-2017-150910"/>
        <s v="CA-2017-110625"/>
        <s v="CA-2017-127929"/>
        <s v="CA-2017-140627"/>
        <s v="CA-2017-124296"/>
        <s v="CA-2017-128734"/>
        <s v="CA-2017-169411"/>
        <s v="CA-2017-169978"/>
        <s v="CA-2017-105620"/>
        <s v="CA-2017-146780"/>
        <s v="CA-2017-161480"/>
        <s v="CA-2017-163510"/>
        <s v="US-2017-147669"/>
        <s v="CA-2017-101322"/>
        <s v="CA-2017-129805"/>
        <s v="CA-2017-136539"/>
        <s v="CA-2017-163860"/>
        <s v="CA-2017-118885"/>
        <s v="CA-2017-130631"/>
        <s v="CA-2017-146626"/>
        <s v="US-2017-158526"/>
        <s v="CA-2017-143259"/>
      </sharedItems>
    </cacheField>
    <cacheField name="Order Date" numFmtId="14">
      <sharedItems containsSemiMixedTypes="0" containsNonDate="0" containsDate="1" containsString="0" minDate="2014-01-06T00:00:00" maxDate="2017-12-31T00:00:00"/>
    </cacheField>
    <cacheField name="Month" numFmtId="0">
      <sharedItems/>
    </cacheField>
    <cacheField name="Days" numFmtId="0">
      <sharedItems/>
    </cacheField>
    <cacheField name="Ship Date" numFmtId="14">
      <sharedItems containsSemiMixedTypes="0" containsNonDate="0" containsDate="1" containsString="0" minDate="2014-01-10T00:00:00" maxDate="2018-01-06T00:00:00"/>
    </cacheField>
    <cacheField name="Shipping Delay" numFmtId="0">
      <sharedItems containsSemiMixedTypes="0" containsString="0" containsNumber="1" containsInteger="1" minValue="0" maxValue="7"/>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164">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Profit" numFmtId="164">
      <sharedItems containsSemiMixedTypes="0" containsString="0" containsNumber="1" minValue="0" maxValue="1862.312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5.12871365741" createdVersion="8" refreshedVersion="8" minRefreshableVersion="3" recordCount="2121" xr:uid="{4E5CD2FE-0476-4277-A404-771E18FB5F51}">
  <cacheSource type="worksheet">
    <worksheetSource name="Table2"/>
  </cacheSource>
  <cacheFields count="21">
    <cacheField name="Order ID" numFmtId="0">
      <sharedItems/>
    </cacheField>
    <cacheField name="Order Date" numFmtId="14">
      <sharedItems containsSemiMixedTypes="0" containsNonDate="0" containsDate="1" containsString="0" minDate="2014-01-06T00:00:00" maxDate="2017-12-31T00:00:00"/>
    </cacheField>
    <cacheField name="Month" numFmtId="0">
      <sharedItems/>
    </cacheField>
    <cacheField name="Days" numFmtId="0">
      <sharedItems/>
    </cacheField>
    <cacheField name="Ship Date" numFmtId="14">
      <sharedItems containsSemiMixedTypes="0" containsNonDate="0" containsDate="1" containsString="0" minDate="2014-01-10T00:00:00" maxDate="2018-01-06T00:00:00"/>
    </cacheField>
    <cacheField name="Shipping Delay" numFmtId="0">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acheField>
    <cacheField name="Product ID" numFmtId="0">
      <sharedItems count="375">
        <s v="FUR-CH-10004063"/>
        <s v="FUR-FU-10004864"/>
        <s v="FUR-FU-10000965"/>
        <s v="FUR-FU-10000010"/>
        <s v="FUR-CH-10000422"/>
        <s v="FUR-BO-10003034"/>
        <s v="FUR-BO-10003433"/>
        <s v="FUR-FU-10001095"/>
        <s v="FUR-BO-10001972"/>
        <s v="FUR-FU-10003194"/>
        <s v="FUR-FU-10002918"/>
        <s v="FUR-FU-10002268"/>
        <s v="FUR-CH-10002331"/>
        <s v="FUR-FU-10001889"/>
        <s v="FUR-BO-10004409"/>
        <s v="FUR-FU-10004587"/>
        <s v="FUR-FU-10001847"/>
        <s v="FUR-TA-10003469"/>
        <s v="FUR-BO-10003966"/>
        <s v="FUR-FU-10002111"/>
        <s v="FUR-TA-10003715"/>
        <s v="FUR-CH-10001146"/>
        <s v="FUR-FU-10002298"/>
        <s v="FUR-CH-10000225"/>
        <s v="FUR-FU-10002396"/>
        <s v="FUR-FU-10000221"/>
        <s v="FUR-CH-10000863"/>
        <s v="FUR-CH-10001270"/>
        <s v="FUR-TA-10001866"/>
        <s v="FUR-TA-10002958"/>
        <s v="FUR-CH-10002780"/>
        <s v="FUR-CH-10004495"/>
        <s v="FUR-CH-10004477"/>
        <s v="FUR-FU-10003981"/>
        <s v="FUR-CH-10003379"/>
        <s v="FUR-FU-10001756"/>
        <s v="FUR-TA-10003473"/>
        <s v="FUR-TA-10001950"/>
        <s v="FUR-TA-10004175"/>
        <s v="FUR-BO-10004218"/>
        <s v="FUR-FU-10004270"/>
        <s v="FUR-FU-10001986"/>
        <s v="FUR-FU-10004597"/>
        <s v="FUR-FU-10002508"/>
        <s v="FUR-FU-10001473"/>
        <s v="FUR-CH-10001482"/>
        <s v="FUR-FU-10002813"/>
        <s v="FUR-CH-10002439"/>
        <s v="FUR-TA-10000198"/>
        <s v="FUR-TA-10003954"/>
        <s v="FUR-TA-10001889"/>
        <s v="FUR-BO-10001337"/>
        <s v="FUR-CH-10002304"/>
        <s v="FUR-CH-10002965"/>
        <s v="FUR-FU-10003192"/>
        <s v="FUR-FU-10004020"/>
        <s v="FUR-FU-10000747"/>
        <s v="FUR-FU-10001918"/>
        <s v="FUR-TA-10000688"/>
        <s v="FUR-TA-10001039"/>
        <s v="FUR-FU-10004415"/>
        <s v="FUR-TA-10004442"/>
        <s v="FUR-TA-10003748"/>
        <s v="FUR-TA-10001086"/>
        <s v="FUR-FU-10004091"/>
        <s v="FUR-CH-10002602"/>
        <s v="FUR-FU-10004017"/>
        <s v="FUR-FU-10000409"/>
        <s v="FUR-TA-10001705"/>
        <s v="FUR-FU-10002191"/>
        <s v="FUR-FU-10003708"/>
        <s v="FUR-CH-10003973"/>
        <s v="FUR-CH-10004886"/>
        <s v="FUR-CH-10001394"/>
        <s v="FUR-FU-10001424"/>
        <s v="FUR-FU-10001852"/>
        <s v="FUR-CH-10004675"/>
        <s v="FUR-CH-10002320"/>
        <s v="FUR-BO-10004467"/>
        <s v="FUR-FU-10000723"/>
        <s v="FUR-CH-10000015"/>
        <s v="FUR-TA-10002228"/>
        <s v="FUR-FU-10004306"/>
        <s v="FUR-FU-10000308"/>
        <s v="FUR-FU-10003489"/>
        <s v="FUR-FU-10000076"/>
        <s v="FUR-CH-10003396"/>
        <s v="FUR-FU-10002553"/>
        <s v="FUR-CH-10003981"/>
        <s v="FUR-BO-10000362"/>
        <s v="FUR-CH-10000988"/>
        <s v="FUR-TA-10002607"/>
        <s v="FUR-TA-10001539"/>
        <s v="FUR-FU-10001935"/>
        <s v="FUR-FU-10000246"/>
        <s v="FUR-TA-10004086"/>
        <s v="FUR-FU-10001475"/>
        <s v="FUR-FU-10002878"/>
        <s v="FUR-BO-10003272"/>
        <s v="FUR-TA-10003238"/>
        <s v="FUR-TA-10002041"/>
        <s v="FUR-CH-10002647"/>
        <s v="FUR-CH-10002758"/>
        <s v="FUR-FU-10001487"/>
        <s v="FUR-TA-10004534"/>
        <s v="FUR-FU-10002685"/>
        <s v="FUR-BO-10000711"/>
        <s v="FUR-TA-10001520"/>
        <s v="FUR-BO-10001608"/>
        <s v="FUR-FU-10000550"/>
        <s v="FUR-FU-10004071"/>
        <s v="FUR-CH-10004698"/>
        <s v="FUR-CH-10000454"/>
        <s v="FUR-FU-10001731"/>
        <s v="FUR-TA-10004147"/>
        <s v="FUR-FU-10001591"/>
        <s v="FUR-CH-10000155"/>
        <s v="FUR-CH-10002880"/>
        <s v="FUR-FU-10003039"/>
        <s v="FUR-FU-10000629"/>
        <s v="FUR-TA-10004575"/>
        <s v="FUR-CH-10001797"/>
        <s v="FUR-CH-10002126"/>
        <s v="FUR-TA-10002855"/>
        <s v="FUR-FU-10001057"/>
        <s v="FUR-CH-10002372"/>
        <s v="FUR-TA-10004152"/>
        <s v="FUR-FU-10003577"/>
        <s v="FUR-FU-10003724"/>
        <s v="FUR-CH-10002024"/>
        <s v="FUR-CH-10001215"/>
        <s v="FUR-CH-10004997"/>
        <s v="FUR-TA-10004767"/>
        <s v="FUR-FU-10004351"/>
        <s v="FUR-CH-10000553"/>
        <s v="FUR-FU-10000719"/>
        <s v="FUR-CH-10003312"/>
        <s v="FUR-FU-10004018"/>
        <s v="FUR-FU-10004666"/>
        <s v="FUR-FU-10003623"/>
        <s v="FUR-BO-10002916"/>
        <s v="FUR-TA-10004289"/>
        <s v="FUR-CH-10003817"/>
        <s v="FUR-TA-10001307"/>
        <s v="FUR-CH-10002335"/>
        <s v="FUR-FU-10002088"/>
        <s v="FUR-FU-10001979"/>
        <s v="FUR-FU-10001602"/>
        <s v="FUR-BO-10000468"/>
        <s v="FUR-FU-10003691"/>
        <s v="FUR-CH-10003833"/>
        <s v="FUR-FU-10003274"/>
        <s v="FUR-FU-10004586"/>
        <s v="FUR-FU-10000771"/>
        <s v="FUR-FU-10002456"/>
        <s v="FUR-TA-10003569"/>
        <s v="FUR-TA-10001857"/>
        <s v="FUR-FU-10002116"/>
        <s v="FUR-FU-10001967"/>
        <s v="FUR-TA-10004154"/>
        <s v="FUR-FU-10000758"/>
        <s v="FUR-FU-10004665"/>
        <s v="FUR-CH-10004287"/>
        <s v="FUR-CH-10004289"/>
        <s v="FUR-CH-10003761"/>
        <s v="FUR-FU-10002501"/>
        <s v="FUR-FU-10004006"/>
        <s v="FUR-FU-10003464"/>
        <s v="FUR-FU-10000222"/>
        <s v="FUR-FU-10004671"/>
        <s v="FUR-TA-10004607"/>
        <s v="FUR-BO-10002213"/>
        <s v="FUR-FU-10004952"/>
        <s v="FUR-FU-10001546"/>
        <s v="FUR-FU-10001876"/>
        <s v="FUR-CH-10004983"/>
        <s v="FUR-CH-10002961"/>
        <s v="FUR-FU-10001588"/>
        <s v="FUR-FU-10000277"/>
        <s v="FUR-FU-10000521"/>
        <s v="FUR-FU-10001706"/>
        <s v="FUR-FU-10004188"/>
        <s v="FUR-CH-10002774"/>
        <s v="FUR-CH-10003298"/>
        <s v="FUR-FU-10002107"/>
        <s v="FUR-FU-10001196"/>
        <s v="FUR-CH-10000229"/>
        <s v="FUR-TA-10002903"/>
        <s v="FUR-CH-10000749"/>
        <s v="FUR-CH-10003774"/>
        <s v="FUR-CH-10004626"/>
        <s v="FUR-TA-10003008"/>
        <s v="FUR-TA-10000617"/>
        <s v="FUR-FU-10000193"/>
        <s v="FUR-FU-10000448"/>
        <s v="FUR-FU-10002364"/>
        <s v="FUR-FU-10000023"/>
        <s v="FUR-FU-10002253"/>
        <s v="FUR-FU-10003142"/>
        <s v="FUR-TA-10001768"/>
        <s v="FUR-FU-10001468"/>
        <s v="FUR-FU-10000320"/>
        <s v="FUR-CH-10004754"/>
        <s v="FUR-BO-10001601"/>
        <s v="FUR-FU-10000397"/>
        <s v="FUR-FU-10001867"/>
        <s v="FUR-BO-10002545"/>
        <s v="FUR-CH-10000665"/>
        <s v="FUR-FU-10000175"/>
        <s v="FUR-TA-10002356"/>
        <s v="FUR-FU-10002505"/>
        <s v="FUR-BO-10004015"/>
        <s v="FUR-CH-10002017"/>
        <s v="FUR-FU-10002379"/>
        <s v="FUR-FU-10003553"/>
        <s v="FUR-TA-10002533"/>
        <s v="FUR-BO-10003546"/>
        <s v="FUR-TA-10000849"/>
        <s v="FUR-FU-10001940"/>
        <s v="FUR-CH-10001973"/>
        <s v="FUR-CH-10000595"/>
        <s v="FUR-CH-10001714"/>
        <s v="FUR-CH-10000847"/>
        <s v="FUR-FU-10002045"/>
        <s v="FUR-FU-10002960"/>
        <s v="FUR-BO-10003159"/>
        <s v="FUR-TA-10000577"/>
        <s v="FUR-FU-10003268"/>
        <s v="FUR-FU-10003773"/>
        <s v="FUR-BO-10000330"/>
        <s v="FUR-CH-10001854"/>
        <s v="FUR-FU-10001861"/>
        <s v="FUR-FU-10003878"/>
        <s v="FUR-CH-10003746"/>
        <s v="FUR-FU-10003849"/>
        <s v="FUR-FU-10002759"/>
        <s v="FUR-CH-10001708"/>
        <s v="FUR-FU-10003975"/>
        <s v="FUR-TA-10004619"/>
        <s v="FUR-FU-10003930"/>
        <s v="FUR-TA-10002645"/>
        <s v="FUR-FU-10003829"/>
        <s v="FUR-FU-10004090"/>
        <s v="FUR-CH-10000513"/>
        <s v="FUR-TA-10001932"/>
        <s v="FUR-CH-10004860"/>
        <s v="FUR-CH-10004875"/>
        <s v="FUR-TA-10001676"/>
        <s v="FUR-FU-10003096"/>
        <s v="FUR-FU-10002554"/>
        <s v="FUR-CH-10001891"/>
        <s v="FUR-FU-10004904"/>
        <s v="FUR-FU-10000672"/>
        <s v="FUR-CH-10004218"/>
        <s v="FUR-BO-10002613"/>
        <s v="FUR-BO-10004695"/>
        <s v="FUR-FU-10004845"/>
        <s v="FUR-FU-10003799"/>
        <s v="FUR-FU-10003347"/>
        <s v="FUR-FU-10004093"/>
        <s v="FUR-BO-10002598"/>
        <s v="FUR-BO-10001811"/>
        <s v="FUR-FU-10003247"/>
        <s v="FUR-CH-10002084"/>
        <s v="FUR-FU-10001215"/>
        <s v="FUR-FU-10003832"/>
        <s v="FUR-CH-10004086"/>
        <s v="FUR-FU-10001085"/>
        <s v="FUR-FU-10004622"/>
        <s v="FUR-FU-10001037"/>
        <s v="FUR-TA-10002774"/>
        <s v="FUR-FU-10001290"/>
        <s v="FUR-FU-10000087"/>
        <s v="FUR-TA-10002530"/>
        <s v="FUR-FU-10004973"/>
        <s v="FUR-BO-10001519"/>
        <s v="FUR-CH-10003968"/>
        <s v="FUR-CH-10003061"/>
        <s v="FUR-FU-10002937"/>
        <s v="FUR-FU-10003394"/>
        <s v="FUR-CH-10003535"/>
        <s v="FUR-CH-10000309"/>
        <s v="FUR-FU-10002445"/>
        <s v="FUR-FU-10001025"/>
        <s v="FUR-FU-10002671"/>
        <s v="FUR-TA-10001095"/>
        <s v="FUR-CH-10004540"/>
        <s v="FUR-FU-10002506"/>
        <s v="FUR-FU-10002703"/>
        <s v="FUR-BO-10004357"/>
        <s v="FUR-FU-10001185"/>
        <s v="FUR-FU-10000732"/>
        <s v="FUR-FU-10000794"/>
        <s v="FUR-CH-10003199"/>
        <s v="FUR-BO-10001918"/>
        <s v="FUR-CH-10003956"/>
        <s v="FUR-FU-10000293"/>
        <s v="FUR-FU-10004460"/>
        <s v="FUR-BO-10002824"/>
        <s v="FUR-FU-10004848"/>
        <s v="FUR-CH-10004853"/>
        <s v="FUR-BO-10004709"/>
        <s v="FUR-BO-10004690"/>
        <s v="FUR-BO-10003965"/>
        <s v="FUR-FU-10000305"/>
        <s v="FUR-CH-10000785"/>
        <s v="FUR-FU-10002157"/>
        <s v="FUR-FU-10001488"/>
        <s v="FUR-BO-10000780"/>
        <s v="FUR-BO-10003893"/>
        <s v="FUR-FU-10002240"/>
        <s v="FUR-FU-10000820"/>
        <s v="FUR-FU-10004748"/>
        <s v="FUR-TA-10003837"/>
        <s v="FUR-FU-10000073"/>
        <s v="FUR-FU-10003535"/>
        <s v="FUR-BO-10004834"/>
        <s v="FUR-CH-10001545"/>
        <s v="FUR-BO-10003660"/>
        <s v="FUR-FU-10003424"/>
        <s v="FUR-FU-10002885"/>
        <s v="FUR-FU-10003026"/>
        <s v="FUR-CH-10002073"/>
        <s v="FUR-FU-10004909"/>
        <s v="FUR-FU-10002874"/>
        <s v="FUR-BO-10002268"/>
        <s v="FUR-FU-10000576"/>
        <s v="FUR-BO-10003450"/>
        <s v="FUR-FU-10002963"/>
        <s v="FUR-TA-10002622"/>
        <s v="FUR-CH-10003846"/>
        <s v="FUR-BO-10004360"/>
        <s v="FUR-CH-10002044"/>
        <s v="FUR-FU-10002030"/>
        <s v="FUR-BO-10002853"/>
        <s v="FUR-FU-10003374"/>
        <s v="FUR-TA-10004256"/>
        <s v="FUR-CH-10001190"/>
        <s v="FUR-FU-10003601"/>
        <s v="FUR-CH-10001802"/>
        <s v="FUR-FU-10004053"/>
        <s v="FUR-TA-10004915"/>
        <s v="FUR-FU-10004712"/>
        <s v="FUR-BO-10002202"/>
        <s v="FUR-FU-10003731"/>
        <s v="FUR-FU-10002597"/>
        <s v="FUR-BO-10001798"/>
        <s v="FUR-BO-10003441"/>
        <s v="FUR-FU-10000206"/>
        <s v="FUR-FU-10003798"/>
        <s v="FUR-TA-10003392"/>
        <s v="FUR-FU-10001617"/>
        <s v="FUR-FU-10000755"/>
        <s v="FUR-FU-10001379"/>
        <s v="FUR-TA-10001771"/>
        <s v="FUR-FU-10003919"/>
        <s v="FUR-FU-10003976"/>
        <s v="FUR-FU-10004164"/>
        <s v="FUR-FU-10003806"/>
        <s v="FUR-TA-10001691"/>
        <s v="FUR-BO-10003894"/>
        <s v="FUR-FU-10000260"/>
        <s v="FUR-FU-10003664"/>
        <s v="FUR-FU-10004963"/>
        <s v="FUR-BO-10001567"/>
        <s v="FUR-CH-10003606"/>
        <s v="FUR-FU-10003095"/>
        <s v="FUR-FU-10001934"/>
        <s v="FUR-BO-10001619"/>
        <s v="FUR-FU-10004960"/>
        <s v="FUR-FU-10004245"/>
        <s v="FUR-CH-10002317"/>
        <s v="FUR-BO-10000112"/>
        <s v="FUR-BO-10003404"/>
        <s v="FUR-BO-10002206"/>
      </sharedItems>
    </cacheField>
    <cacheField name="Category" numFmtId="0">
      <sharedItems/>
    </cacheField>
    <cacheField name="Sub-Category" numFmtId="0">
      <sharedItems count="4">
        <s v="Chairs"/>
        <s v="Furnishings"/>
        <s v="Bookcases"/>
        <s v="Tables"/>
      </sharedItems>
    </cacheField>
    <cacheField name="Product Name" numFmtId="0">
      <sharedItems/>
    </cacheField>
    <cacheField name="Sales" numFmtId="164">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Profit" numFmtId="164">
      <sharedItems containsSemiMixedTypes="0" containsString="0" containsNumber="1" minValue="0" maxValue="1862.312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5.131292013888" createdVersion="8" refreshedVersion="8" minRefreshableVersion="3" recordCount="2121" xr:uid="{39321ECB-1B7D-4670-8506-3234BCC1EE0B}">
  <cacheSource type="worksheet">
    <worksheetSource name="Table2"/>
  </cacheSource>
  <cacheFields count="21">
    <cacheField name="Order ID" numFmtId="0">
      <sharedItems/>
    </cacheField>
    <cacheField name="Order Date" numFmtId="14">
      <sharedItems containsSemiMixedTypes="0" containsNonDate="0" containsDate="1" containsString="0" minDate="2014-01-06T00:00:00" maxDate="2017-12-31T00:00:00"/>
    </cacheField>
    <cacheField name="Month" numFmtId="0">
      <sharedItems/>
    </cacheField>
    <cacheField name="Days" numFmtId="0">
      <sharedItems/>
    </cacheField>
    <cacheField name="Ship Date" numFmtId="14">
      <sharedItems containsSemiMixedTypes="0" containsNonDate="0" containsDate="1" containsString="0" minDate="2014-01-10T00:00:00" maxDate="2018-01-06T00:00:00"/>
    </cacheField>
    <cacheField name="Shipping Delay" numFmtId="0">
      <sharedItems containsSemiMixedTypes="0" containsString="0" containsNumber="1" containsInteger="1" minValue="0" maxValue="7"/>
    </cacheField>
    <cacheField name="Ship Mode" numFmtId="0">
      <sharedItems/>
    </cacheField>
    <cacheField name="Customer ID" numFmtId="0">
      <sharedItems count="707">
        <s v="ME-17320"/>
        <s v="VS-21820"/>
        <s v="AJ-10780"/>
        <s v="SV-20365"/>
        <s v="ND-18370"/>
        <s v="BD-11605"/>
        <s v="BS-11590"/>
        <s v="DL-13315"/>
        <s v="TS-21340"/>
        <s v="MV-17485"/>
        <s v="XP-21865"/>
        <s v="HL-15040"/>
        <s v="TB-21400"/>
        <s v="CA-11965"/>
        <s v="SD-20485"/>
        <s v="EJ-13720"/>
        <s v="LC-17050"/>
        <s v="NM-18445"/>
        <s v="NF-18385"/>
        <s v="GA-14725"/>
        <s v="SC-20095"/>
        <s v="TB-21595"/>
        <s v="LC-16930"/>
        <s v="DB-13060"/>
        <s v="VF-21715"/>
        <s v="SC-20380"/>
        <s v="GW-14605"/>
        <s v="EJ-14155"/>
        <s v="JS-15595"/>
        <s v="CM-12715"/>
        <s v="AB-10015"/>
        <s v="CK-12205"/>
        <s v="CK-12325"/>
        <s v="AS-10240"/>
        <s v="CP-12340"/>
        <s v="EK-13795"/>
        <s v="SM-20320"/>
        <s v="SC-20050"/>
        <s v="MC-17605"/>
        <s v="GM-14440"/>
        <s v="BF-11275"/>
        <s v="MS-17710"/>
        <s v="AZ-10750"/>
        <s v="MP-18175"/>
        <s v="CV-12295"/>
        <s v="MG-18145"/>
        <s v="MP-17470"/>
        <s v="TG-21640"/>
        <s v="AH-10690"/>
        <s v="AY-10555"/>
        <s v="SC-20260"/>
        <s v="PJ-19015"/>
        <s v="JS-15880"/>
        <s v="RA-19885"/>
        <s v="KN-16450"/>
        <s v="PS-18970"/>
        <s v="KM-16720"/>
        <s v="NF-18595"/>
        <s v="BP-11230"/>
        <s v="LB-16795"/>
        <s v="BT-11305"/>
        <s v="AG-10300"/>
        <s v="LA-16780"/>
        <s v="LL-16840"/>
        <s v="HG-14845"/>
        <s v="AA-10480"/>
        <s v="BS-11365"/>
        <s v="EB-13870"/>
        <s v="CT-11995"/>
        <s v="GM-14680"/>
        <s v="AF-10885"/>
        <s v="PG-18895"/>
        <s v="VW-21775"/>
        <s v="KT-16480"/>
        <s v="AH-10030"/>
        <s v="AJ-10795"/>
        <s v="PW-19030"/>
        <s v="TT-21070"/>
        <s v="MC-17590"/>
        <s v="RF-19345"/>
        <s v="KH-16360"/>
        <s v="JL-15235"/>
        <s v="MM-18055"/>
        <s v="ML-17395"/>
        <s v="HF-14995"/>
        <s v="MH-17785"/>
        <s v="SS-20410"/>
        <s v="DW-13480"/>
        <s v="LT-17110"/>
        <s v="SC-20725"/>
        <s v="RE-19450"/>
        <s v="BT-11440"/>
        <s v="GT-14635"/>
        <s v="NR-18550"/>
        <s v="KE-16420"/>
        <s v="CS-11950"/>
        <s v="BH-11710"/>
        <s v="FO-14305"/>
        <s v="TS-21205"/>
        <s v="SR-20425"/>
        <s v="KL-16555"/>
        <s v="SC-20575"/>
        <s v="GH-14425"/>
        <s v="SC-20020"/>
        <s v="NW-18400"/>
        <s v="NP-18325"/>
        <s v="AA-10645"/>
        <s v="LP-17080"/>
        <s v="NS-18640"/>
        <s v="LM-17065"/>
        <s v="CA-12775"/>
        <s v="DM-13525"/>
        <s v="BC-11125"/>
        <s v="JL-15835"/>
        <s v="EB-13705"/>
        <s v="MH-18025"/>
        <s v="DS-13030"/>
        <s v="AC-10420"/>
        <s v="CL-12565"/>
        <s v="PV-18985"/>
        <s v="GK-14620"/>
        <s v="ST-20530"/>
        <s v="AH-10120"/>
        <s v="CA-12310"/>
        <s v="CC-12145"/>
        <s v="KM-16375"/>
        <s v="ME-18010"/>
        <s v="HM-14860"/>
        <s v="KL-16645"/>
        <s v="SG-20470"/>
        <s v="LF-17185"/>
        <s v="TS-21430"/>
        <s v="BF-10975"/>
        <s v="BS-11755"/>
        <s v="CS-12130"/>
        <s v="GZ-14470"/>
        <s v="RS-19420"/>
        <s v="MA-17560"/>
        <s v="LR-16915"/>
        <s v="MB-17305"/>
        <s v="VG-21790"/>
        <s v="BW-11200"/>
        <s v="TS-21610"/>
        <s v="DW-13195"/>
        <s v="LH-16900"/>
        <s v="NC-18535"/>
        <s v="CR-12730"/>
        <s v="AP-10915"/>
        <s v="JP-15460"/>
        <s v="JM-15265"/>
        <s v="KB-16315"/>
        <s v="CC-12610"/>
        <s v="RA-19945"/>
        <s v="JM-16195"/>
        <s v="PR-18880"/>
        <s v="VP-21760"/>
        <s v="SZ-20035"/>
        <s v="RB-19465"/>
        <s v="SB-20290"/>
        <s v="MC-17275"/>
        <s v="BM-11140"/>
        <s v="KT-16465"/>
        <s v="PP-18955"/>
        <s v="LC-17140"/>
        <s v="RR-19525"/>
        <s v="SF-20065"/>
        <s v="LW-17125"/>
        <s v="LW-17215"/>
        <s v="TA-21385"/>
        <s v="RP-19390"/>
        <s v="JC-15775"/>
        <s v="DM-13015"/>
        <s v="AA-10315"/>
        <s v="MF-18250"/>
        <s v="BN-11515"/>
        <s v="ND-18460"/>
        <s v="SB-20185"/>
        <s v="MW-18220"/>
        <s v="DN-13690"/>
        <s v="PF-19165"/>
        <s v="JS-15940"/>
        <s v="AS-10090"/>
        <s v="BM-11650"/>
        <s v="MT-18070"/>
        <s v="KF-16285"/>
        <s v="TH-21100"/>
        <s v="SM-20950"/>
        <s v="LD-17005"/>
        <s v="RD-19930"/>
        <s v="BP-11290"/>
        <s v="AR-10405"/>
        <s v="CC-12220"/>
        <s v="MR-17545"/>
        <s v="TN-21040"/>
        <s v="DB-13555"/>
        <s v="Dp-13240"/>
        <s v="HA-14920"/>
        <s v="ZC-21910"/>
        <s v="TC-21295"/>
        <s v="DL-12865"/>
        <s v="AC-10660"/>
        <s v="EB-14170"/>
        <s v="AS-10225"/>
        <s v="LS-17200"/>
        <s v="FH-14365"/>
        <s v="FH-14275"/>
        <s v="TB-21520"/>
        <s v="MG-17680"/>
        <s v="NB-18580"/>
        <s v="AH-10585"/>
        <s v="TS-21370"/>
        <s v="GG-14650"/>
        <s v="AM-10705"/>
        <s v="EA-14035"/>
        <s v="DL-12925"/>
        <s v="RD-19720"/>
        <s v="SH-20395"/>
        <s v="WB-21850"/>
        <s v="MS-17530"/>
        <s v="DE-13255"/>
        <s v="MD-17350"/>
        <s v="BG-11035"/>
        <s v="BF-11215"/>
        <s v="JP-15520"/>
        <s v="RD-19900"/>
        <s v="TZ-21580"/>
        <s v="DP-13000"/>
        <s v="JA-15970"/>
        <s v="DB-12970"/>
        <s v="RM-19675"/>
        <s v="JD-16150"/>
        <s v="AB-10165"/>
        <s v="YC-21895"/>
        <s v="GT-14710"/>
        <s v="RB-19330"/>
        <s v="MK-17905"/>
        <s v="JK-15730"/>
        <s v="PW-19240"/>
        <s v="GR-14560"/>
        <s v="SS-20140"/>
        <s v="DK-12835"/>
        <s v="EH-13990"/>
        <s v="MY-18295"/>
        <s v="HP-14815"/>
        <s v="AR-10540"/>
        <s v="LW-16825"/>
        <s v="RB-19435"/>
        <s v="JE-15745"/>
        <s v="JO-15145"/>
        <s v="CS-12250"/>
        <s v="DH-13675"/>
        <s v="TR-21325"/>
        <s v="DP-13165"/>
        <s v="ON-18715"/>
        <s v="MD-17860"/>
        <s v="RC-19960"/>
        <s v="BK-11260"/>
        <s v="JK-15625"/>
        <s v="DJ-13420"/>
        <s v="SH-19975"/>
        <s v="LH-17155"/>
        <s v="NP-18700"/>
        <s v="EB-13840"/>
        <s v="BM-11785"/>
        <s v="SS-20875"/>
        <s v="MC-18100"/>
        <s v="JO-15280"/>
        <s v="SP-20860"/>
        <s v="LE-16810"/>
        <s v="SC-20305"/>
        <s v="SH-20635"/>
        <s v="CC-12100"/>
        <s v="KB-16585"/>
        <s v="IM-15070"/>
        <s v="TS-21505"/>
        <s v="PS-19045"/>
        <s v="MH-17455"/>
        <s v="TH-21235"/>
        <s v="CC-12670"/>
        <s v="BF-11170"/>
        <s v="JC-16105"/>
        <s v="CK-12595"/>
        <s v="AD-10180"/>
        <s v="Co-12640"/>
        <s v="TB-21190"/>
        <s v="JF-15490"/>
        <s v="MG-17890"/>
        <s v="AR-10345"/>
        <s v="PC-18745"/>
        <s v="GM-14455"/>
        <s v="AH-10465"/>
        <s v="AG-10495"/>
        <s v="SR-20740"/>
        <s v="MM-17920"/>
        <s v="PB-19150"/>
        <s v="PM-18940"/>
        <s v="JH-15985"/>
        <s v="AA-10375"/>
        <s v="RW-19540"/>
        <s v="IL-15100"/>
        <s v="FA-14230"/>
        <s v="SJ-20215"/>
        <s v="GT-14755"/>
        <s v="ES-14080"/>
        <s v="VD-21670"/>
        <s v="DH-13075"/>
        <s v="DK-13090"/>
        <s v="AH-10195"/>
        <s v="MS-17365"/>
        <s v="JL-15850"/>
        <s v="DK-12895"/>
        <s v="EB-13750"/>
        <s v="JE-15475"/>
        <s v="CM-12655"/>
        <s v="JD-16060"/>
        <s v="DP-13390"/>
        <s v="CP-12085"/>
        <s v="SL-20155"/>
        <s v="DR-12940"/>
        <s v="VT-21700"/>
        <s v="JK-15370"/>
        <s v="EB-14110"/>
        <s v="BT-11395"/>
        <s v="FP-14320"/>
        <s v="DM-13345"/>
        <s v="MP-17965"/>
        <s v="TS-21160"/>
        <s v="JK-16090"/>
        <s v="SA-20830"/>
        <s v="BW-11110"/>
        <s v="JW-15220"/>
        <s v="DB-13120"/>
        <s v="JB-16045"/>
        <s v="SV-20785"/>
        <s v="AG-10675"/>
        <s v="CB-12535"/>
        <s v="JG-15160"/>
        <s v="NP-18685"/>
        <s v="PS-18760"/>
        <s v="BD-11320"/>
        <s v="TM-21010"/>
        <s v="EM-13825"/>
        <s v="TC-21535"/>
        <s v="JE-15610"/>
        <s v="GB-14575"/>
        <s v="PF-19120"/>
        <s v="LS-17230"/>
        <s v="SN-20560"/>
        <s v="KH-16510"/>
        <s v="BV-11245"/>
        <s v="SC-20770"/>
        <s v="MG-17875"/>
        <s v="JF-15565"/>
        <s v="CY-12745"/>
        <s v="DW-13585"/>
        <s v="RH-19600"/>
        <s v="BD-11725"/>
        <s v="DG-13300"/>
        <s v="RS-19765"/>
        <s v="KM-16225"/>
        <s v="BT-11680"/>
        <s v="RL-19615"/>
        <s v="TG-21310"/>
        <s v="EM-13810"/>
        <s v="JM-15535"/>
        <s v="RA-19915"/>
        <s v="TH-21550"/>
        <s v="SS-20515"/>
        <s v="YS-21880"/>
        <s v="CK-12760"/>
        <s v="GH-14410"/>
        <s v="RH-19495"/>
        <s v="PC-19000"/>
        <s v="DK-12985"/>
        <s v="BE-11455"/>
        <s v="RP-19270"/>
        <s v="KW-16570"/>
        <s v="TT-21220"/>
        <s v="HR-14770"/>
        <s v="DS-13180"/>
        <s v="BW-11065"/>
        <s v="JW-15955"/>
        <s v="NZ-18565"/>
        <s v="KN-16390"/>
        <s v="CB-12025"/>
        <s v="NL-18310"/>
        <s v="BP-11185"/>
        <s v="AS-10630"/>
        <s v="AG-10900"/>
        <s v="TW-21025"/>
        <s v="CC-12430"/>
        <s v="SW-20455"/>
        <s v="AG-10525"/>
        <s v="EH-13765"/>
        <s v="GB-14530"/>
        <s v="JH-15910"/>
        <s v="KD-16615"/>
        <s v="CA-12265"/>
        <s v="SP-20620"/>
        <s v="BM-11575"/>
        <s v="NG-18355"/>
        <s v="SF-20965"/>
        <s v="LS-16975"/>
        <s v="FC-14245"/>
        <s v="SV-20815"/>
        <s v="CD-12790"/>
        <s v="DM-12955"/>
        <s v="SC-20440"/>
        <s v="NM-18520"/>
        <s v="JK-16120"/>
        <s v="GH-14485"/>
        <s v="FM-14380"/>
        <s v="SO-20335"/>
        <s v="RK-19300"/>
        <s v="CG-12520"/>
        <s v="JF-15355"/>
        <s v="RD-19660"/>
        <s v="HK-14890"/>
        <s v="TB-21625"/>
        <s v="RD-19585"/>
        <s v="SG-20080"/>
        <s v="JH-16180"/>
        <s v="SW-20245"/>
        <s v="ED-13885"/>
        <s v="KB-16240"/>
        <s v="AB-10105"/>
        <s v="KD-16495"/>
        <s v="QJ-19255"/>
        <s v="PO-19180"/>
        <s v="PO-18850"/>
        <s v="AW-10930"/>
        <s v="HA-14905"/>
        <s v="LC-16870"/>
        <s v="BS-11665"/>
        <s v="TC-21475"/>
        <s v="PO-19195"/>
        <s v="KB-16405"/>
        <s v="JK-15205"/>
        <s v="LC-16885"/>
        <s v="JH-15820"/>
        <s v="MO-17800"/>
        <s v="CD-11920"/>
        <s v="DO-13435"/>
        <s v="TP-21415"/>
        <s v="MC-17425"/>
        <s v="DR-12880"/>
        <s v="JM-15865"/>
        <s v="AB-10600"/>
        <s v="LC-16960"/>
        <s v="DK-13225"/>
        <s v="JG-15115"/>
        <s v="BD-11635"/>
        <s v="MH-17620"/>
        <s v="DK-13375"/>
        <s v="SG-20605"/>
        <s v="MS-17830"/>
        <s v="EH-13945"/>
        <s v="RB-19645"/>
        <s v="PM-19135"/>
        <s v="KD-16345"/>
        <s v="HR-14830"/>
        <s v="JB-15925"/>
        <s v="JR-15670"/>
        <s v="DL-13495"/>
        <s v="RB-19705"/>
        <s v="SN-20710"/>
        <s v="BO-11350"/>
        <s v="MF-17665"/>
        <s v="JB-16000"/>
        <s v="RC-19825"/>
        <s v="TD-20995"/>
        <s v="CM-11935"/>
        <s v="CB-12415"/>
        <s v="JD-15895"/>
        <s v="DF-13135"/>
        <s v="TB-21250"/>
        <s v="SE-20110"/>
        <s v="MH-17440"/>
        <s v="JD-15790"/>
        <s v="DW-13540"/>
        <s v="KD-16270"/>
        <s v="JG-15310"/>
        <s v="CJ-12010"/>
        <s v="BT-11485"/>
        <s v="JP-16135"/>
        <s v="MB-18085"/>
        <s v="AB-10060"/>
        <s v="SP-20545"/>
        <s v="MM-18280"/>
        <s v="HZ-14950"/>
        <s v="FC-14335"/>
        <s v="RO-19780"/>
        <s v="SV-20935"/>
        <s v="DC-12850"/>
        <s v="JM-15250"/>
        <s v="DB-12910"/>
        <s v="ZD-21925"/>
        <s v="Dl-13600"/>
        <s v="JL-15505"/>
        <s v="RM-19375"/>
        <s v="JF-15295"/>
        <s v="CS-12175"/>
        <s v="TH-21115"/>
        <s v="EL-13735"/>
        <s v="CL-12700"/>
        <s v="DB-13360"/>
        <s v="RB-19570"/>
        <s v="SM-20905"/>
        <s v="LW-16990"/>
        <s v="GM-14500"/>
        <s v="AF-10870"/>
        <s v="CM-12235"/>
        <s v="TB-21280"/>
        <s v="KC-16675"/>
        <s v="RB-19360"/>
        <s v="EM-14140"/>
        <s v="MY-17380"/>
        <s v="EN-13780"/>
        <s v="LP-17095"/>
        <s v="DB-13210"/>
        <s v="OT-18730"/>
        <s v="MZ-17515"/>
        <s v="AR-10825"/>
        <s v="JS-15685"/>
        <s v="MH-17290"/>
        <s v="TB-21055"/>
        <s v="MV-18190"/>
        <s v="KH-16330"/>
        <s v="BP-11155"/>
        <s v="CC-12370"/>
        <s v="BF-11020"/>
        <s v="JE-15715"/>
        <s v="SW-20755"/>
        <s v="AR-10570"/>
        <s v="LS-16945"/>
        <s v="JS-16030"/>
        <s v="MT-17815"/>
        <s v="BF-11005"/>
        <s v="KM-16660"/>
        <s v="ML-17755"/>
        <s v="CA-12055"/>
        <s v="CS-12490"/>
        <s v="AO-10810"/>
        <s v="SC-20230"/>
        <s v="MS-17770"/>
        <s v="MH-18115"/>
        <s v="DJ-13510"/>
        <s v="BG-11740"/>
        <s v="PG-18820"/>
        <s v="IM-15055"/>
        <s v="PK-19075"/>
        <s v="MO-17500"/>
        <s v="AP-10720"/>
        <s v="AG-10270"/>
        <s v="CR-12625"/>
        <s v="SJ-20125"/>
        <s v="PO-18865"/>
        <s v="MM-17260"/>
        <s v="NB-18655"/>
        <s v="RH-19510"/>
        <s v="EH-14125"/>
        <s v="FM-14215"/>
        <s v="HJ-14875"/>
        <s v="DP-13105"/>
        <s v="AS-10045"/>
        <s v="SC-20695"/>
        <s v="LR-17035"/>
        <s v="BD-11620"/>
        <s v="TP-21565"/>
        <s v="MZ-17335"/>
        <s v="NC-18625"/>
        <s v="NC-18415"/>
        <s v="EP-13915"/>
        <s v="CM-12445"/>
        <s v="EB-13930"/>
        <s v="VB-21745"/>
        <s v="KW-16435"/>
        <s v="HW-14935"/>
        <s v="PF-19225"/>
        <s v="ER-13855"/>
        <s v="AS-10285"/>
        <s v="LH-17020"/>
        <s v="SM-20005"/>
        <s v="MC-17845"/>
        <s v="MA-17995"/>
        <s v="AI-10855"/>
        <s v="BB-11545"/>
        <s v="SP-20920"/>
        <s v="SP-20650"/>
        <s v="AS-10135"/>
        <s v="AJ-10945"/>
        <s v="TB-21355"/>
        <s v="AT-10435"/>
        <s v="SC-20680"/>
        <s v="RD-19480"/>
        <s v="SJ-20500"/>
        <s v="CL-11890"/>
        <s v="DB-13270"/>
        <s v="EG-13900"/>
        <s v="JE-16165"/>
        <s v="HE-14800"/>
        <s v="RF-19840"/>
        <s v="MG-17650"/>
        <s v="RW-19630"/>
        <s v="CM-12160"/>
        <s v="PN-18775"/>
        <s v="HG-14965"/>
        <s v="AB-10255"/>
        <s v="TS-21655"/>
        <s v="MC-18130"/>
        <s v="BG-11695"/>
        <s v="DA-13450"/>
        <s v="NS-18505"/>
        <s v="CV-12805"/>
        <s v="BD-11500"/>
        <s v="RD-19810"/>
        <s v="BD-11770"/>
        <s v="CS-11845"/>
        <s v="FH-14350"/>
        <s v="CR-12820"/>
        <s v="BT-11530"/>
        <s v="TT-21460"/>
        <s v="RM-19750"/>
        <s v="SU-20665"/>
        <s v="CD-11980"/>
        <s v="BE-11335"/>
        <s v="ML-18040"/>
        <s v="CM-12115"/>
        <s v="JF-15190"/>
        <s v="CS-12400"/>
        <s v="NH-18610"/>
        <s v="MG-18205"/>
        <s v="CS-12355"/>
        <s v="AH-10075"/>
        <s v="LB-16735"/>
        <s v="HM-14980"/>
        <s v="JG-15805"/>
        <s v="LO-17170"/>
        <s v="AM-10360"/>
        <s v="ML-17410"/>
        <s v="EM-14065"/>
        <s v="SB-20170"/>
        <s v="GA-14515"/>
        <s v="DB-13405"/>
        <s v="ME-17725"/>
        <s v="DV-13045"/>
        <s v="RA-19285"/>
        <s v="CS-12460"/>
        <s v="JC-15385"/>
        <s v="EM-14200"/>
        <s v="GZ-14545"/>
        <s v="TM-21490"/>
        <s v="RF-19735"/>
        <s v="EC-14050"/>
        <s v="CM-12190"/>
        <s v="SC-20845"/>
        <s v="CM-11815"/>
        <s v="SF-20200"/>
        <s v="KN-16705"/>
        <s v="AC-10615"/>
        <s v="GM-14695"/>
        <s v="DO-13645"/>
        <s v="AG-10390"/>
        <s v="JC-15340"/>
        <s v="JF-15415"/>
        <s v="CC-12475"/>
        <s v="TC-21145"/>
        <s v="ES-14020"/>
        <s v="JR-16210"/>
        <s v="EH-14005"/>
        <s v="DB-13660"/>
        <s v="KC-16540"/>
        <s v="DC-13285"/>
        <s v="NP-18670"/>
        <s v="HH-15010"/>
        <s v="PT-19090"/>
        <s v="PH-18790"/>
        <s v="JM-15655"/>
        <s v="TB-21175"/>
        <s v="DL-13330"/>
        <s v="CR-12580"/>
        <s v="CD-12280"/>
        <s v="JB-15400"/>
        <s v="AB-10150"/>
        <s v="KA-16525"/>
        <s v="SW-20275"/>
        <s v="CM-12385"/>
        <s v="MN-17935"/>
        <s v="LS-17245"/>
        <s v="RB-19795"/>
        <s v="BS-11380"/>
        <s v="MS-17980"/>
        <s v="PB-18805"/>
        <s v="KB-16600"/>
        <s v="AW-10840"/>
        <s v="RR-19315"/>
        <s v="BP-11095"/>
        <s v="PL-18925"/>
        <s v="AT-10735"/>
        <s v="DJ-13630"/>
        <s v="TP-21130"/>
        <s v="AG-10330"/>
        <s v="JL-15130"/>
        <s v="JL-15175"/>
        <s v="HG-15025"/>
        <s v="JH-15430"/>
        <s v="GH-14665"/>
      </sharedItems>
    </cacheField>
    <cacheField name="Customer Name" numFmtId="0">
      <sharedItems/>
    </cacheField>
    <cacheField name="Segment" numFmtId="0">
      <sharedItems count="3">
        <s v="Home Office"/>
        <s v="Consumer"/>
        <s v="Corporate"/>
      </sharedItems>
    </cacheField>
    <cacheField name="Country" numFmtId="0">
      <sharedItems/>
    </cacheField>
    <cacheField name="City" numFmtId="0">
      <sharedItems/>
    </cacheField>
    <cacheField name="State" numFmtId="0">
      <sharedItems/>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164">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Profit" numFmtId="164">
      <sharedItems containsSemiMixedTypes="0" containsString="0" containsNumber="1" minValue="0" maxValue="1862.3124"/>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5.135212384259" createdVersion="8" refreshedVersion="8" minRefreshableVersion="3" recordCount="2121" xr:uid="{03B670DB-BEC7-42D2-9139-E3E2B1558CF6}">
  <cacheSource type="worksheet">
    <worksheetSource name="Table2"/>
  </cacheSource>
  <cacheFields count="21">
    <cacheField name="Order ID" numFmtId="0">
      <sharedItems count="1764">
        <s v="CA-2014-167199"/>
        <s v="CA-2014-105417"/>
        <s v="CA-2014-149020"/>
        <s v="CA-2014-130092"/>
        <s v="CA-2014-109232"/>
        <s v="CA-2014-157147"/>
        <s v="CA-2014-149524"/>
        <s v="CA-2014-115791"/>
        <s v="CA-2014-146591"/>
        <s v="CA-2014-148614"/>
        <s v="CA-2014-167927"/>
        <s v="US-2014-147627"/>
        <s v="CA-2014-110422"/>
        <s v="CA-2014-167997"/>
        <s v="US-2014-155502"/>
        <s v="US-2014-117163"/>
        <s v="CA-2014-115161"/>
        <s v="CA-2014-125759"/>
        <s v="CA-2014-127614"/>
        <s v="CA-2014-168368"/>
        <s v="US-2014-110674"/>
        <s v="US-2014-165589"/>
        <s v="CA-2014-109491"/>
        <s v="CA-2014-104269"/>
        <s v="CA-2014-113880"/>
        <s v="CA-2014-131009"/>
        <s v="CA-2014-168312"/>
        <s v="CA-2014-105648"/>
        <s v="US-2014-127978"/>
        <s v="CA-2014-104563"/>
        <s v="CA-2014-156587"/>
        <s v="CA-2014-166884"/>
        <s v="US-2014-125521"/>
        <s v="CA-2014-149958"/>
        <s v="US-2014-148838"/>
        <s v="CA-2014-111871"/>
        <s v="CA-2014-145317"/>
        <s v="US-2014-131275"/>
        <s v="CA-2014-103989"/>
        <s v="US-2014-155544"/>
        <s v="CA-2014-148040"/>
        <s v="CA-2014-143637"/>
        <s v="CA-2014-148586"/>
        <s v="US-2014-117380"/>
        <s v="US-2014-137869"/>
        <s v="CA-2014-137274"/>
        <s v="CA-2014-131247"/>
        <s v="CA-2014-162089"/>
        <s v="CA-2014-130428"/>
        <s v="CA-2014-160276"/>
        <s v="CA-2014-133228"/>
        <s v="CA-2014-102652"/>
        <s v="CA-2014-169803"/>
        <s v="US-2014-118486"/>
        <s v="CA-2014-124023"/>
        <s v="CA-2014-121769"/>
        <s v="CA-2014-150581"/>
        <s v="US-2014-118997"/>
        <s v="CA-2014-154599"/>
        <s v="US-2014-120740"/>
        <s v="CA-2014-100678"/>
        <s v="CA-2014-169460"/>
        <s v="CA-2014-101462"/>
        <s v="CA-2014-134572"/>
        <s v="US-2014-150119"/>
        <s v="CA-2014-166954"/>
        <s v="CA-2014-147298"/>
        <s v="CA-2014-107811"/>
        <s v="CA-2014-134061"/>
        <s v="CA-2014-142727"/>
        <s v="CA-2014-155271"/>
        <s v="US-2014-148194"/>
        <s v="CA-2014-110219"/>
        <s v="CA-2014-166086"/>
        <s v="CA-2014-103310"/>
        <s v="CA-2014-114181"/>
        <s v="CA-2014-103849"/>
        <s v="CA-2014-152100"/>
        <s v="CA-2014-127159"/>
        <s v="CA-2014-155887"/>
        <s v="CA-2014-113768"/>
        <s v="CA-2014-106810"/>
        <s v="CA-2014-125150"/>
        <s v="CA-2014-164224"/>
        <s v="CA-2014-130673"/>
        <s v="US-2014-114188"/>
        <s v="CA-2014-127166"/>
        <s v="US-2014-130379"/>
        <s v="CA-2014-144029"/>
        <s v="CA-2014-156349"/>
        <s v="CA-2014-158029"/>
        <s v="CA-2014-124429"/>
        <s v="CA-2014-145800"/>
        <s v="CA-2014-131926"/>
        <s v="US-2014-165659"/>
        <s v="CA-2014-104472"/>
        <s v="CA-2014-135657"/>
        <s v="CA-2014-163867"/>
        <s v="CA-2014-151946"/>
        <s v="CA-2014-159520"/>
        <s v="CA-2014-106229"/>
        <s v="US-2014-109162"/>
        <s v="US-2014-141257"/>
        <s v="CA-2014-115812"/>
        <s v="CA-2014-132612"/>
        <s v="CA-2014-160262"/>
        <s v="CA-2014-140487"/>
        <s v="US-2014-141215"/>
        <s v="CA-2014-136644"/>
        <s v="CA-2014-144414"/>
        <s v="CA-2014-166863"/>
        <s v="CA-2014-138317"/>
        <s v="US-2014-117135"/>
        <s v="CA-2014-154963"/>
        <s v="CA-2014-159814"/>
        <s v="CA-2014-159338"/>
        <s v="CA-2014-104283"/>
        <s v="CA-2014-140858"/>
        <s v="CA-2014-103317"/>
        <s v="CA-2014-147543"/>
        <s v="US-2014-138758"/>
        <s v="CA-2014-100090"/>
        <s v="CA-2014-150301"/>
        <s v="CA-2014-113271"/>
        <s v="CA-2014-163552"/>
        <s v="CA-2014-129924"/>
        <s v="CA-2014-131310"/>
        <s v="CA-2014-161508"/>
        <s v="US-2014-165862"/>
        <s v="CA-2014-164182"/>
        <s v="CA-2014-123295"/>
        <s v="US-2014-150434"/>
        <s v="CA-2014-141726"/>
        <s v="CA-2014-143903"/>
        <s v="CA-2014-116932"/>
        <s v="CA-2014-129189"/>
        <s v="CA-2014-117464"/>
        <s v="CA-2014-143917"/>
        <s v="CA-2014-116190"/>
        <s v="CA-2014-126760"/>
        <s v="CA-2014-169019"/>
        <s v="CA-2014-131541"/>
        <s v="CA-2014-111192"/>
        <s v="CA-2014-117345"/>
        <s v="CA-2014-133690"/>
        <s v="CA-2014-118962"/>
        <s v="CA-2014-124723"/>
        <s v="US-2014-117968"/>
        <s v="CA-2014-124478"/>
        <s v="CA-2014-131450"/>
        <s v="CA-2014-151708"/>
        <s v="CA-2014-156790"/>
        <s v="CA-2014-127012"/>
        <s v="CA-2014-109897"/>
        <s v="US-2014-164406"/>
        <s v="CA-2014-142839"/>
        <s v="CA-2014-133158"/>
        <s v="US-2014-156559"/>
        <s v="CA-2014-114321"/>
        <s v="CA-2014-166716"/>
        <s v="CA-2014-124737"/>
        <s v="CA-2014-107916"/>
        <s v="CA-2014-104178"/>
        <s v="CA-2014-103331"/>
        <s v="CA-2014-124688"/>
        <s v="CA-2014-169775"/>
        <s v="CA-2014-157721"/>
        <s v="CA-2014-136861"/>
        <s v="CA-2014-130449"/>
        <s v="CA-2014-105165"/>
        <s v="CA-2014-117765"/>
        <s v="CA-2014-122882"/>
        <s v="CA-2014-131002"/>
        <s v="CA-2014-107818"/>
        <s v="CA-2014-139892"/>
        <s v="CA-2014-146283"/>
        <s v="CA-2014-146815"/>
        <s v="CA-2014-102869"/>
        <s v="CA-2014-126403"/>
        <s v="US-2014-131870"/>
        <s v="CA-2014-113383"/>
        <s v="CA-2014-125731"/>
        <s v="CA-2014-112837"/>
        <s v="CA-2014-116246"/>
        <s v="US-2014-119081"/>
        <s v="CA-2014-113859"/>
        <s v="CA-2014-142769"/>
        <s v="CA-2014-145576"/>
        <s v="CA-2014-159184"/>
        <s v="CA-2014-160766"/>
        <s v="US-2014-127635"/>
        <s v="CA-2014-138100"/>
        <s v="CA-2014-149594"/>
        <s v="CA-2014-103940"/>
        <s v="CA-2014-138177"/>
        <s v="CA-2014-168130"/>
        <s v="CA-2014-120411"/>
        <s v="CA-2014-125997"/>
        <s v="CA-2014-166744"/>
        <s v="US-2014-134614"/>
        <s v="US-2014-166310"/>
        <s v="CA-2014-156160"/>
        <s v="US-2014-134733"/>
        <s v="US-2014-112914"/>
        <s v="CA-2014-132451"/>
        <s v="CA-2014-144974"/>
        <s v="US-2014-151925"/>
        <s v="CA-2014-120887"/>
        <s v="US-2014-133130"/>
        <s v="CA-2014-114335"/>
        <s v="CA-2014-122931"/>
        <s v="CA-2014-124856"/>
        <s v="CA-2014-126683"/>
        <s v="CA-2014-146969"/>
        <s v="CA-2014-159478"/>
        <s v="CA-2014-120775"/>
        <s v="CA-2014-153976"/>
        <s v="CA-2014-157882"/>
        <s v="CA-2014-166891"/>
        <s v="CA-2014-117429"/>
        <s v="CA-2014-140403"/>
        <s v="CA-2014-150329"/>
        <s v="CA-2014-114314"/>
        <s v="CA-2014-116834"/>
        <s v="CA-2014-157924"/>
        <s v="CA-2014-151995"/>
        <s v="CA-2014-164742"/>
        <s v="CA-2014-151330"/>
        <s v="CA-2014-143182"/>
        <s v="US-2014-122021"/>
        <s v="CA-2014-103086"/>
        <s v="CA-2014-110408"/>
        <s v="CA-2014-115084"/>
        <s v="CA-2014-169684"/>
        <s v="CA-2014-100916"/>
        <s v="CA-2014-142587"/>
        <s v="CA-2014-110072"/>
        <s v="CA-2014-151967"/>
        <s v="CA-2014-162278"/>
        <s v="CA-2014-101931"/>
        <s v="CA-2014-106439"/>
        <s v="CA-2014-108609"/>
        <s v="CA-2014-145387"/>
        <s v="CA-2014-114195"/>
        <s v="US-2014-137155"/>
        <s v="CA-2014-107454"/>
        <s v="CA-2014-165764"/>
        <s v="CA-2014-125829"/>
        <s v="CA-2014-149244"/>
        <s v="CA-2014-164973"/>
        <s v="CA-2014-109134"/>
        <s v="CA-2014-114251"/>
        <s v="US-2014-114377"/>
        <s v="CA-2014-159310"/>
        <s v="CA-2014-103219"/>
        <s v="CA-2014-144666"/>
        <s v="CA-2014-121006"/>
        <s v="CA-2014-158372"/>
        <s v="CA-2014-105270"/>
        <s v="CA-2014-155796"/>
        <s v="CA-2014-163419"/>
        <s v="US-2014-140914"/>
        <s v="CA-2014-122609"/>
        <s v="CA-2014-151295"/>
        <s v="US-2014-159618"/>
        <s v="CA-2014-166989"/>
        <s v="CA-2014-127558"/>
        <s v="CA-2014-119144"/>
        <s v="US-2014-139500"/>
        <s v="CA-2014-119375"/>
        <s v="CA-2014-128209"/>
        <s v="CA-2014-145926"/>
        <s v="CA-2014-159835"/>
        <s v="CA-2014-124702"/>
        <s v="CA-2014-161032"/>
        <s v="CA-2014-163468"/>
        <s v="CA-2014-164210"/>
        <s v="US-2014-159926"/>
        <s v="US-2014-123183"/>
        <s v="CA-2014-120544"/>
        <s v="US-2014-143721"/>
        <s v="US-2014-157385"/>
        <s v="CA-2014-102295"/>
        <s v="CA-2014-105984"/>
        <s v="CA-2014-122217"/>
        <s v="CA-2014-153850"/>
        <s v="CA-2014-158540"/>
        <s v="CA-2014-119151"/>
        <s v="CA-2014-122588"/>
        <s v="CA-2014-127446"/>
        <s v="CA-2014-164721"/>
        <s v="US-2014-144078"/>
        <s v="US-2014-147606"/>
        <s v="CA-2014-167486"/>
        <s v="CA-2014-101560"/>
        <s v="CA-2014-105249"/>
        <s v="CA-2014-120474"/>
        <s v="CA-2014-131051"/>
        <s v="CA-2014-143210"/>
        <s v="CA-2014-150798"/>
        <s v="US-2014-161613"/>
        <s v="CA-2014-112158"/>
        <s v="CA-2014-154095"/>
        <s v="US-2014-117744"/>
        <s v="CA-2014-110030"/>
        <s v="US-2014-112872"/>
        <s v="US-2014-140452"/>
        <s v="CA-2014-135608"/>
        <s v="CA-2014-144071"/>
        <s v="US-2014-112991"/>
        <s v="CA-2014-113320"/>
        <s v="CA-2014-141607"/>
        <s v="CA-2014-168494"/>
        <s v="CA-2014-124079"/>
        <s v="US-2014-102631"/>
        <s v="CA-2014-116568"/>
        <s v="US-2014-123519"/>
        <s v="CA-2014-101602"/>
        <s v="CA-2014-116673"/>
        <s v="CA-2014-119466"/>
        <s v="CA-2014-129938"/>
        <s v="CA-2014-100706"/>
        <s v="CA-2014-108273"/>
        <s v="CA-2014-113257"/>
        <s v="CA-2014-124247"/>
        <s v="CA-2014-136399"/>
        <s v="CA-2014-153913"/>
        <s v="CA-2014-120768"/>
        <s v="CA-2014-134551"/>
        <s v="CA-2014-136567"/>
        <s v="CA-2014-138681"/>
        <s v="CA-2014-160157"/>
        <s v="CA-2014-163412"/>
        <s v="CA-2014-154893"/>
        <s v="CA-2014-114517"/>
        <s v="CA-2014-154158"/>
        <s v="CA-2014-156314"/>
        <s v="US-2014-138247"/>
        <s v="US-2014-167738"/>
        <s v="CA-2014-106264"/>
        <s v="CA-2014-111451"/>
        <s v="US-2014-152030"/>
        <s v="CA-2014-162866"/>
        <s v="CA-2014-163447"/>
        <s v="US-2014-106334"/>
        <s v="US-2014-159611"/>
        <s v="CA-2014-110786"/>
        <s v="CA-2014-118276"/>
        <s v="CA-2014-126802"/>
        <s v="US-2014-115189"/>
        <s v="CA-2014-133592"/>
        <s v="CA-2014-150245"/>
        <s v="US-2014-143231"/>
        <s v="CA-2015-146262"/>
        <s v="CA-2015-141243"/>
        <s v="CA-2015-104241"/>
        <s v="CA-2015-154970"/>
        <s v="US-2015-157154"/>
        <s v="CA-2015-137526"/>
        <s v="US-2015-101399"/>
        <s v="CA-2015-141250"/>
        <s v="CA-2015-164777"/>
        <s v="CA-2015-168746"/>
        <s v="CA-2015-116638"/>
        <s v="CA-2015-121797"/>
        <s v="CA-2015-149587"/>
        <s v="CA-2015-127327"/>
        <s v="CA-2015-140921"/>
        <s v="CA-2015-157959"/>
        <s v="CA-2015-156482"/>
        <s v="CA-2015-135391"/>
        <s v="CA-2015-146038"/>
        <s v="CA-2015-105725"/>
        <s v="CA-2015-104129"/>
        <s v="US-2015-145436"/>
        <s v="CA-2015-102316"/>
        <s v="CA-2015-133585"/>
        <s v="CA-2015-110457"/>
        <s v="CA-2015-109512"/>
        <s v="CA-2015-125185"/>
        <s v="CA-2015-140221"/>
        <s v="CA-2015-142944"/>
        <s v="CA-2015-105627"/>
        <s v="CA-2015-128083"/>
        <s v="CA-2015-114237"/>
        <s v="US-2015-139675"/>
        <s v="CA-2015-112116"/>
        <s v="CA-2015-144722"/>
        <s v="CA-2015-168088"/>
        <s v="US-2015-163279"/>
        <s v="US-2015-125374"/>
        <s v="CA-2015-118423"/>
        <s v="CA-2015-145457"/>
        <s v="CA-2015-164301"/>
        <s v="CA-2015-153549"/>
        <s v="US-2015-103996"/>
        <s v="CA-2015-104871"/>
        <s v="CA-2015-128125"/>
        <s v="CA-2015-110667"/>
        <s v="CA-2015-161452"/>
        <s v="CA-2015-167010"/>
        <s v="CA-2015-142027"/>
        <s v="CA-2015-125563"/>
        <s v="CA-2015-106257"/>
        <s v="CA-2015-133452"/>
        <s v="US-2015-120502"/>
        <s v="US-2015-168704"/>
        <s v="CA-2015-137974"/>
        <s v="CA-2015-142734"/>
        <s v="CA-2015-115742"/>
        <s v="US-2015-163433"/>
        <s v="CA-2015-149342"/>
        <s v="CA-2015-107678"/>
        <s v="CA-2015-130365"/>
        <s v="CA-2015-122266"/>
        <s v="CA-2015-137302"/>
        <s v="US-2015-114839"/>
        <s v="US-2015-134026"/>
        <s v="CA-2015-124450"/>
        <s v="US-2015-115238"/>
        <s v="US-2015-164175"/>
        <s v="CA-2015-161998"/>
        <s v="CA-2015-107937"/>
        <s v="CA-2015-112130"/>
        <s v="CA-2015-129700"/>
        <s v="CA-2015-144253"/>
        <s v="CA-2015-137512"/>
        <s v="CA-2015-113971"/>
        <s v="CA-2015-136798"/>
        <s v="US-2015-160857"/>
        <s v="CA-2015-135727"/>
        <s v="CA-2015-131856"/>
        <s v="CA-2015-100146"/>
        <s v="CA-2015-153535"/>
        <s v="CA-2015-136805"/>
        <s v="US-2015-165512"/>
        <s v="CA-2015-141768"/>
        <s v="CA-2015-143147"/>
        <s v="CA-2015-148964"/>
        <s v="CA-2015-111339"/>
        <s v="CA-2015-100818"/>
        <s v="CA-2015-120677"/>
        <s v="CA-2015-133627"/>
        <s v="CA-2015-147788"/>
        <s v="CA-2015-149748"/>
        <s v="US-2015-142020"/>
        <s v="CA-2015-166947"/>
        <s v="CA-2015-162201"/>
        <s v="CA-2015-141012"/>
        <s v="CA-2015-121720"/>
        <s v="US-2015-123960"/>
        <s v="CA-2015-139850"/>
        <s v="CA-2015-120439"/>
        <s v="CA-2015-129896"/>
        <s v="CA-2015-118955"/>
        <s v="CA-2015-122287"/>
        <s v="CA-2015-133242"/>
        <s v="CA-2015-156734"/>
        <s v="CA-2015-121965"/>
        <s v="CA-2015-140144"/>
        <s v="CA-2015-124975"/>
        <s v="CA-2015-106187"/>
        <s v="CA-2015-119690"/>
        <s v="CA-2015-137750"/>
        <s v="CA-2015-115938"/>
        <s v="CA-2015-112144"/>
        <s v="CA-2015-162950"/>
        <s v="CA-2015-128860"/>
        <s v="CA-2015-165799"/>
        <s v="CA-2015-140718"/>
        <s v="CA-2015-157322"/>
        <s v="CA-2015-128139"/>
        <s v="US-2015-153500"/>
        <s v="CA-2015-116750"/>
        <s v="US-2015-158911"/>
        <s v="CA-2015-108665"/>
        <s v="CA-2015-146087"/>
        <s v="CA-2015-161627"/>
        <s v="CA-2015-132626"/>
        <s v="CA-2015-136469"/>
        <s v="CA-2015-142237"/>
        <s v="CA-2015-126557"/>
        <s v="CA-2015-114069"/>
        <s v="CA-2015-143364"/>
        <s v="CA-2015-113404"/>
        <s v="CA-2015-146948"/>
        <s v="CA-2015-138534"/>
        <s v="US-2015-149629"/>
        <s v="CA-2015-122973"/>
        <s v="US-2015-122784"/>
        <s v="CA-2015-120810"/>
        <s v="CA-2015-103135"/>
        <s v="CA-2015-148635"/>
        <s v="CA-2015-154291"/>
        <s v="CA-2015-127754"/>
        <s v="US-2015-140200"/>
        <s v="CA-2015-155334"/>
        <s v="US-2015-164966"/>
        <s v="CA-2015-124891"/>
        <s v="CA-2015-153388"/>
        <s v="CA-2015-112767"/>
        <s v="CA-2015-122406"/>
        <s v="CA-2015-112214"/>
        <s v="CA-2015-135251"/>
        <s v="US-2015-124219"/>
        <s v="CA-2015-168564"/>
        <s v="CA-2015-103954"/>
        <s v="CA-2015-128013"/>
        <s v="CA-2015-131338"/>
        <s v="CA-2015-163055"/>
        <s v="CA-2015-119634"/>
        <s v="CA-2015-148495"/>
        <s v="CA-2015-142454"/>
        <s v="US-2015-126753"/>
        <s v="US-2015-164238"/>
        <s v="CA-2015-130456"/>
        <s v="CA-2015-144267"/>
        <s v="CA-2015-154823"/>
        <s v="CA-2015-113740"/>
        <s v="CA-2015-139584"/>
        <s v="CA-2015-146563"/>
        <s v="CA-2015-168809"/>
        <s v="US-2015-139759"/>
        <s v="CA-2015-121188"/>
        <s v="CA-2015-166219"/>
        <s v="CA-2015-111514"/>
        <s v="CA-2015-104626"/>
        <s v="CA-2015-113215"/>
        <s v="US-2015-146745"/>
        <s v="CA-2015-105158"/>
        <s v="CA-2015-130785"/>
        <s v="CA-2015-135510"/>
        <s v="CA-2015-138002"/>
        <s v="CA-2015-150791"/>
        <s v="US-2015-151435"/>
        <s v="CA-2015-105599"/>
        <s v="CA-2015-122623"/>
        <s v="CA-2015-164084"/>
        <s v="CA-2015-151624"/>
        <s v="CA-2015-108672"/>
        <s v="CA-2015-139374"/>
        <s v="US-2015-147242"/>
        <s v="CA-2015-125934"/>
        <s v="CA-2015-126186"/>
        <s v="CA-2015-132465"/>
        <s v="CA-2015-115567"/>
        <s v="CA-2015-118843"/>
        <s v="CA-2015-136728"/>
        <s v="US-2015-129007"/>
        <s v="CA-2015-120362"/>
        <s v="CA-2015-131597"/>
        <s v="CA-2015-102582"/>
        <s v="CA-2015-105102"/>
        <s v="US-2015-130519"/>
        <s v="CA-2015-143077"/>
        <s v="US-2015-126977"/>
        <s v="US-2015-138919"/>
        <s v="US-2015-150630"/>
        <s v="CA-2015-167745"/>
        <s v="CA-2015-115847"/>
        <s v="CA-2015-149517"/>
        <s v="CA-2015-117800"/>
        <s v="CA-2015-126697"/>
        <s v="CA-2015-127593"/>
        <s v="CA-2015-149972"/>
        <s v="CA-2015-158421"/>
        <s v="CA-2015-168480"/>
        <s v="CA-2015-112571"/>
        <s v="CA-2015-134992"/>
        <s v="CA-2015-103835"/>
        <s v="CA-2015-143119"/>
        <s v="CA-2015-153381"/>
        <s v="CA-2015-106320"/>
        <s v="CA-2015-149083"/>
        <s v="CA-2015-151869"/>
        <s v="US-2015-100531"/>
        <s v="US-2015-144771"/>
        <s v="CA-2015-126137"/>
        <s v="US-2015-157014"/>
        <s v="CA-2015-134859"/>
        <s v="CA-2015-168004"/>
        <s v="CA-2015-133445"/>
        <s v="CA-2015-131352"/>
        <s v="CA-2015-168529"/>
        <s v="CA-2015-124499"/>
        <s v="CA-2015-132388"/>
        <s v="US-2015-108966"/>
        <s v="CA-2015-102281"/>
        <s v="CA-2015-159786"/>
        <s v="CA-2015-114300"/>
        <s v="CA-2015-139731"/>
        <s v="US-2015-123918"/>
        <s v="US-2015-126235"/>
        <s v="CA-2015-127824"/>
        <s v="CA-2015-149097"/>
        <s v="US-2015-160563"/>
        <s v="CA-2015-132486"/>
        <s v="CA-2015-118738"/>
        <s v="CA-2015-149650"/>
        <s v="CA-2015-109862"/>
        <s v="CA-2015-130848"/>
        <s v="CA-2015-152891"/>
        <s v="CA-2015-162537"/>
        <s v="US-2015-131359"/>
        <s v="CA-2015-164882"/>
        <s v="CA-2015-108119"/>
        <s v="CA-2015-113145"/>
        <s v="CA-2015-126739"/>
        <s v="CA-2015-141740"/>
        <s v="CA-2015-100657"/>
        <s v="CA-2015-130890"/>
        <s v="CA-2015-160227"/>
        <s v="CA-2015-168207"/>
        <s v="CA-2015-140410"/>
        <s v="CA-2015-162047"/>
        <s v="CA-2015-131422"/>
        <s v="CA-2015-102848"/>
        <s v="CA-2015-162887"/>
        <s v="CA-2015-163181"/>
        <s v="CA-2015-108259"/>
        <s v="CA-2015-109386"/>
        <s v="CA-2015-114811"/>
        <s v="CA-2015-117086"/>
        <s v="CA-2015-123568"/>
        <s v="CA-2015-127509"/>
        <s v="CA-2015-121783"/>
        <s v="CA-2015-113628"/>
        <s v="CA-2015-104948"/>
        <s v="CA-2015-115798"/>
        <s v="CA-2015-130183"/>
        <s v="CA-2015-144519"/>
        <s v="CA-2015-153073"/>
        <s v="US-2015-156867"/>
        <s v="CA-2015-123141"/>
        <s v="US-2015-111927"/>
        <s v="CA-2015-145324"/>
        <s v="CA-2015-135685"/>
        <s v="CA-2015-145394"/>
        <s v="CA-2015-150875"/>
        <s v="CA-2015-110863"/>
        <s v="CA-2015-126725"/>
        <s v="CA-2015-151680"/>
        <s v="CA-2015-100454"/>
        <s v="CA-2015-110891"/>
        <s v="CA-2015-112305"/>
        <s v="CA-2015-116484"/>
        <s v="CA-2015-124058"/>
        <s v="CA-2015-163965"/>
        <s v="US-2015-158589"/>
        <s v="US-2015-165743"/>
        <s v="CA-2015-102778"/>
        <s v="CA-2015-105690"/>
        <s v="CA-2015-115511"/>
        <s v="CA-2015-119879"/>
        <s v="US-2015-101511"/>
        <s v="CA-2015-139094"/>
        <s v="CA-2015-135545"/>
        <s v="CA-2015-166975"/>
        <s v="CA-2015-101910"/>
        <s v="CA-2015-130974"/>
        <s v="US-2015-168935"/>
        <s v="CA-2015-111612"/>
        <s v="CA-2015-136196"/>
        <s v="CA-2015-157133"/>
        <s v="CA-2015-161711"/>
        <s v="US-2015-159982"/>
        <s v="CA-2015-110016"/>
        <s v="CA-2015-138009"/>
        <s v="CA-2015-107685"/>
        <s v="CA-2015-137925"/>
        <s v="CA-2015-141327"/>
        <s v="CA-2015-158323"/>
        <s v="CA-2015-111038"/>
        <s v="CA-2015-137113"/>
        <s v="US-2015-105676"/>
        <s v="CA-2015-122756"/>
        <s v="CA-2015-123092"/>
        <s v="US-2015-145422"/>
        <s v="CA-2015-118871"/>
        <s v="CA-2015-119508"/>
        <s v="CA-2015-130659"/>
        <s v="CA-2015-161718"/>
        <s v="CA-2015-110814"/>
        <s v="CA-2015-156440"/>
        <s v="US-2015-131842"/>
        <s v="CA-2015-131884"/>
        <s v="CA-2015-144806"/>
        <s v="US-2015-127040"/>
        <s v="CA-2015-134894"/>
        <s v="CA-2015-135272"/>
        <s v="CA-2015-121650"/>
        <s v="US-2015-138093"/>
        <s v="CA-2015-104346"/>
        <s v="CA-2015-134075"/>
        <s v="CA-2015-154620"/>
        <s v="CA-2015-114048"/>
        <s v="CA-2015-125066"/>
        <s v="CA-2015-130253"/>
        <s v="CA-2015-141593"/>
        <s v="CA-2015-147830"/>
        <s v="US-2015-129637"/>
        <s v="US-2015-138121"/>
        <s v="CA-2015-153038"/>
        <s v="US-2015-134558"/>
        <s v="CA-2015-154795"/>
        <s v="US-2015-123218"/>
        <s v="CA-2015-154284"/>
        <s v="US-2015-126214"/>
        <s v="CA-2015-157287"/>
        <s v="CA-2015-120103"/>
        <s v="CA-2015-135538"/>
        <s v="CA-2015-169397"/>
        <s v="US-2015-103471"/>
        <s v="US-2015-128587"/>
        <s v="CA-2015-113152"/>
        <s v="CA-2015-153717"/>
        <s v="US-2015-136749"/>
        <s v="US-2015-147739"/>
        <s v="CA-2015-111073"/>
        <s v="CA-2015-119550"/>
        <s v="CA-2015-101889"/>
        <s v="CA-2015-103870"/>
        <s v="CA-2015-117415"/>
        <s v="CA-2015-156377"/>
        <s v="CA-2016-160304"/>
        <s v="CA-2016-105207"/>
        <s v="CA-2016-158806"/>
        <s v="US-2016-100461"/>
        <s v="CA-2016-126543"/>
        <s v="CA-2016-116547"/>
        <s v="CA-2016-163937"/>
        <s v="CA-2016-141887"/>
        <s v="CA-2016-133368"/>
        <s v="CA-2016-140746"/>
        <s v="CA-2016-116736"/>
        <s v="US-2016-167339"/>
        <s v="CA-2016-138079"/>
        <s v="US-2016-135923"/>
        <s v="CA-2016-113656"/>
        <s v="CA-2016-168046"/>
        <s v="CA-2016-168032"/>
        <s v="US-2016-166660"/>
        <s v="CA-2016-144645"/>
        <s v="CA-2016-158841"/>
        <s v="CA-2016-118514"/>
        <s v="CA-2016-117912"/>
        <s v="CA-2016-100993"/>
        <s v="US-2016-108504"/>
        <s v="CA-2016-125017"/>
        <s v="CA-2016-163048"/>
        <s v="CA-2016-134334"/>
        <s v="CA-2016-105781"/>
        <s v="CA-2016-108105"/>
        <s v="CA-2016-134138"/>
        <s v="CA-2016-168956"/>
        <s v="CA-2016-123274"/>
        <s v="CA-2016-121447"/>
        <s v="US-2016-168410"/>
        <s v="CA-2016-128706"/>
        <s v="US-2016-143819"/>
        <s v="CA-2016-116799"/>
        <s v="CA-2016-120005"/>
        <s v="CA-2016-145730"/>
        <s v="CA-2016-110898"/>
        <s v="CA-2016-137337"/>
        <s v="CA-2016-169103"/>
        <s v="CA-2016-153269"/>
        <s v="US-2016-112977"/>
        <s v="CA-2016-122511"/>
        <s v="CA-2016-146171"/>
        <s v="US-2016-128902"/>
        <s v="CA-2016-127138"/>
        <s v="CA-2016-136301"/>
        <s v="CA-2016-159373"/>
        <s v="US-2016-108637"/>
        <s v="US-2016-114013"/>
        <s v="CA-2016-102134"/>
        <s v="CA-2016-124793"/>
        <s v="CA-2016-162082"/>
        <s v="US-2016-154361"/>
        <s v="CA-2016-138968"/>
        <s v="CA-2016-149272"/>
        <s v="CA-2016-131737"/>
        <s v="US-2016-120929"/>
        <s v="CA-2016-106383"/>
        <s v="CA-2016-136371"/>
        <s v="CA-2016-127670"/>
        <s v="CA-2016-162747"/>
        <s v="CA-2016-163153"/>
        <s v="US-2016-133879"/>
        <s v="CA-2016-118899"/>
        <s v="CA-2016-130911"/>
        <s v="CA-2016-119074"/>
        <s v="CA-2016-127236"/>
        <s v="CA-2016-152555"/>
        <s v="CA-2016-167556"/>
        <s v="CA-2016-124100"/>
        <s v="CA-2016-111213"/>
        <s v="CA-2016-127985"/>
        <s v="CA-2016-123540"/>
        <s v="CA-2016-167682"/>
        <s v="CA-2016-123050"/>
        <s v="CA-2016-120530"/>
        <s v="CA-2016-124233"/>
        <s v="CA-2016-130946"/>
        <s v="CA-2016-134789"/>
        <s v="CA-2016-138520"/>
        <s v="US-2016-106600"/>
        <s v="CA-2016-117681"/>
        <s v="CA-2016-112102"/>
        <s v="CA-2016-142398"/>
        <s v="CA-2016-163594"/>
        <s v="CA-2016-112669"/>
        <s v="CA-2016-148796"/>
        <s v="CA-2016-136406"/>
        <s v="US-2016-107440"/>
        <s v="CA-2016-108735"/>
        <s v="CA-2016-149111"/>
        <s v="US-2016-159415"/>
        <s v="CA-2016-125087"/>
        <s v="US-2016-161396"/>
        <s v="CA-2016-109869"/>
        <s v="CA-2016-113061"/>
        <s v="CA-2016-147578"/>
        <s v="CA-2016-149279"/>
        <s v="CA-2016-139556"/>
        <s v="CA-2016-137204"/>
        <s v="CA-2016-167605"/>
        <s v="CA-2016-144792"/>
        <s v="US-2016-120460"/>
        <s v="CA-2016-164784"/>
        <s v="CA-2016-109400"/>
        <s v="CA-2016-154060"/>
        <s v="CA-2016-158155"/>
        <s v="CA-2016-129280"/>
        <s v="CA-2016-126165"/>
        <s v="CA-2016-160500"/>
        <s v="US-2016-102239"/>
        <s v="US-2016-147991"/>
        <s v="CA-2016-118052"/>
        <s v="CA-2016-137393"/>
        <s v="CA-2016-128818"/>
        <s v="CA-2016-164672"/>
        <s v="CA-2016-100510"/>
        <s v="CA-2016-141019"/>
        <s v="US-2016-148901"/>
        <s v="CA-2016-130638"/>
        <s v="CA-2016-158435"/>
        <s v="US-2016-117037"/>
        <s v="CA-2016-157245"/>
        <s v="CA-2016-169943"/>
        <s v="CA-2016-115917"/>
        <s v="CA-2016-146934"/>
        <s v="CA-2016-142762"/>
        <s v="CA-2016-139269"/>
        <s v="CA-2016-119186"/>
        <s v="CA-2016-148852"/>
        <s v="CA-2016-149237"/>
        <s v="CA-2016-157266"/>
        <s v="CA-2016-101791"/>
        <s v="CA-2016-122903"/>
        <s v="CA-2016-138695"/>
        <s v="CA-2016-156573"/>
        <s v="CA-2016-113831"/>
        <s v="CA-2016-129728"/>
        <s v="CA-2016-152730"/>
        <s v="US-2016-105578"/>
        <s v="CA-2016-150483"/>
        <s v="CA-2016-164889"/>
        <s v="CA-2016-157749"/>
        <s v="CA-2016-165848"/>
        <s v="CA-2016-112830"/>
        <s v="CA-2016-122448"/>
        <s v="CA-2016-154662"/>
        <s v="CA-2016-113243"/>
        <s v="CA-2016-118745"/>
        <s v="CA-2016-169922"/>
        <s v="CA-2016-103730"/>
        <s v="CA-2016-120824"/>
        <s v="CA-2016-107216"/>
        <s v="CA-2016-128223"/>
        <s v="CA-2016-132304"/>
        <s v="CA-2016-155747"/>
        <s v="US-2016-108497"/>
        <s v="CA-2016-107146"/>
        <s v="CA-2016-111682"/>
        <s v="CA-2016-123512"/>
        <s v="CA-2016-129861"/>
        <s v="CA-2016-141397"/>
        <s v="CA-2016-149965"/>
        <s v="CA-2016-119865"/>
        <s v="CA-2016-101693"/>
        <s v="US-2016-152051"/>
        <s v="CA-2016-102127"/>
        <s v="CA-2016-114951"/>
        <s v="CA-2016-153577"/>
        <s v="CA-2016-154767"/>
        <s v="CA-2016-162355"/>
        <s v="CA-2016-102813"/>
        <s v="CA-2016-149314"/>
        <s v="CA-2016-103107"/>
        <s v="CA-2016-147137"/>
        <s v="CA-2016-100965"/>
        <s v="CA-2016-135265"/>
        <s v="CA-2016-159940"/>
        <s v="CA-2016-112109"/>
        <s v="CA-2016-136329"/>
        <s v="CA-2016-109953"/>
        <s v="CA-2016-137050"/>
        <s v="CA-2016-157588"/>
        <s v="US-2016-168095"/>
        <s v="CA-2016-130050"/>
        <s v="US-2016-139087"/>
        <s v="CA-2016-114727"/>
        <s v="CA-2016-157763"/>
        <s v="CA-2016-163776"/>
        <s v="CA-2016-142895"/>
        <s v="CA-2016-114307"/>
        <s v="CA-2016-122392"/>
        <s v="CA-2016-162943"/>
        <s v="CA-2016-104157"/>
        <s v="CA-2016-126158"/>
        <s v="US-2016-115441"/>
        <s v="CA-2016-107783"/>
        <s v="US-2016-105452"/>
        <s v="CA-2016-133550"/>
        <s v="CA-2016-144148"/>
        <s v="CA-2016-132990"/>
        <s v="CA-2016-156265"/>
        <s v="CA-2016-110254"/>
        <s v="CA-2016-107328"/>
        <s v="CA-2016-105459"/>
        <s v="CA-2016-118073"/>
        <s v="CA-2016-143910"/>
        <s v="CA-2016-156251"/>
        <s v="CA-2016-154690"/>
        <s v="CA-2016-167241"/>
        <s v="CA-2016-148096"/>
        <s v="CA-2016-128916"/>
        <s v="CA-2016-122581"/>
        <s v="US-2016-126452"/>
        <s v="US-2016-146066"/>
        <s v="US-2016-141880"/>
        <s v="CA-2016-150350"/>
        <s v="US-2016-160528"/>
        <s v="CA-2016-114601"/>
        <s v="CA-2016-128594"/>
        <s v="CA-2016-152289"/>
        <s v="CA-2016-163174"/>
        <s v="CA-2016-145982"/>
        <s v="CA-2016-145303"/>
        <s v="CA-2016-159912"/>
        <s v="CA-2016-165995"/>
        <s v="US-2016-141544"/>
        <s v="CA-2016-151561"/>
        <s v="CA-2016-106278"/>
        <s v="CA-2016-106950"/>
        <s v="CA-2016-126732"/>
        <s v="CA-2016-129847"/>
        <s v="CA-2016-130407"/>
        <s v="US-2016-100566"/>
        <s v="US-2016-104815"/>
        <s v="US-2016-147711"/>
        <s v="CA-2016-123120"/>
        <s v="CA-2016-129630"/>
        <s v="CA-2016-131205"/>
        <s v="CA-2016-110366"/>
        <s v="CA-2016-115756"/>
        <s v="CA-2016-136595"/>
        <s v="CA-2016-158778"/>
        <s v="CA-2016-162383"/>
        <s v="US-2016-121013"/>
        <s v="US-2016-148110"/>
        <s v="CA-2016-102981"/>
        <s v="CA-2016-108987"/>
        <s v="CA-2016-110009"/>
        <s v="CA-2016-153101"/>
        <s v="US-2016-114174"/>
        <s v="US-2016-115455"/>
        <s v="CA-2016-137176"/>
        <s v="CA-2016-146206"/>
        <s v="CA-2016-113082"/>
        <s v="CA-2016-123946"/>
        <s v="CA-2016-142902"/>
        <s v="CA-2016-151148"/>
        <s v="CA-2016-105732"/>
        <s v="CA-2016-116911"/>
        <s v="CA-2016-123337"/>
        <s v="CA-2016-162159"/>
        <s v="CA-2016-159730"/>
        <s v="CA-2016-164091"/>
        <s v="US-2016-152415"/>
        <s v="CA-2016-120355"/>
        <s v="CA-2016-133935"/>
        <s v="CA-2016-140928"/>
        <s v="CA-2016-145905"/>
        <s v="CA-2016-157511"/>
        <s v="CA-2016-120250"/>
        <s v="CA-2016-168354"/>
        <s v="US-2016-156097"/>
        <s v="CA-2016-134516"/>
        <s v="CA-2016-166772"/>
        <s v="CA-2016-119641"/>
        <s v="CA-2016-125724"/>
        <s v="US-2016-155404"/>
        <s v="CA-2016-124016"/>
        <s v="CA-2016-149979"/>
        <s v="CA-2016-159009"/>
        <s v="US-2016-129469"/>
        <s v="CA-2016-100944"/>
        <s v="CA-2016-108875"/>
        <s v="CA-2016-154235"/>
        <s v="US-2016-134488"/>
        <s v="US-2016-147340"/>
        <s v="CA-2016-148747"/>
        <s v="US-2016-122245"/>
        <s v="US-2016-124163"/>
        <s v="US-2016-125402"/>
        <s v="CA-2016-143406"/>
        <s v="US-2016-146794"/>
        <s v="US-2016-157945"/>
        <s v="US-2016-110170"/>
        <s v="CA-2016-106243"/>
        <s v="CA-2016-139157"/>
        <s v="CA-2016-155992"/>
        <s v="CA-2016-157686"/>
        <s v="CA-2016-101672"/>
        <s v="CA-2016-103919"/>
        <s v="CA-2016-144939"/>
        <s v="CA-2016-131296"/>
        <s v="CA-2016-145709"/>
        <s v="US-2016-126844"/>
        <s v="CA-2016-114748"/>
        <s v="US-2016-128909"/>
        <s v="CA-2016-126627"/>
        <s v="CA-2016-157707"/>
        <s v="CA-2016-101161"/>
        <s v="CA-2016-145583"/>
        <s v="CA-2016-154018"/>
        <s v="US-2016-100839"/>
        <s v="CA-2016-156503"/>
        <s v="CA-2016-132066"/>
        <s v="CA-2016-152688"/>
        <s v="CA-2016-163972"/>
        <s v="US-2016-159856"/>
        <s v="CA-2016-105753"/>
        <s v="CA-2016-133697"/>
        <s v="CA-2016-139549"/>
        <s v="CA-2016-125080"/>
        <s v="CA-2016-136322"/>
        <s v="CA-2016-155516"/>
        <s v="CA-2016-161746"/>
        <s v="CA-2016-165148"/>
        <s v="CA-2016-169887"/>
        <s v="US-2016-116400"/>
        <s v="CA-2016-165484"/>
        <s v="CA-2016-116596"/>
        <s v="CA-2016-120873"/>
        <s v="CA-2016-152632"/>
        <s v="CA-2016-120369"/>
        <s v="CA-2016-142545"/>
        <s v="CA-2016-144344"/>
        <s v="CA-2016-146682"/>
        <s v="CA-2016-119165"/>
        <s v="CA-2016-140130"/>
        <s v="CA-2016-146913"/>
        <s v="CA-2016-114972"/>
        <s v="CA-2016-134180"/>
        <s v="CA-2016-168893"/>
        <s v="CA-2016-162236"/>
        <s v="CA-2016-163328"/>
        <s v="CA-2016-163755"/>
        <s v="CA-2016-165827"/>
        <s v="CA-2016-166443"/>
        <s v="US-2016-111563"/>
        <s v="CA-2016-144092"/>
        <s v="CA-2016-157280"/>
        <s v="US-2016-131611"/>
        <s v="US-2016-125969"/>
        <s v="US-2016-153815"/>
        <s v="CA-2016-116337"/>
        <s v="CA-2016-147585"/>
        <s v="CA-2016-152247"/>
        <s v="CA-2016-152156"/>
        <s v="CA-2016-119935"/>
        <s v="CA-2016-140935"/>
        <s v="CA-2016-145177"/>
        <s v="CA-2016-158694"/>
        <s v="CA-2016-162348"/>
        <s v="CA-2016-116722"/>
        <s v="CA-2016-124506"/>
        <s v="CA-2016-130799"/>
        <s v="CA-2016-145548"/>
        <s v="US-2016-164196"/>
        <s v="CA-2016-124590"/>
        <s v="CA-2016-149349"/>
        <s v="CA-2016-164399"/>
        <s v="CA-2016-128972"/>
        <s v="CA-2016-147683"/>
        <s v="CA-2016-149461"/>
        <s v="CA-2016-118759"/>
        <s v="CA-2016-121370"/>
        <s v="US-2016-117541"/>
        <s v="CA-2016-130820"/>
        <s v="CA-2016-115378"/>
        <s v="CA-2016-119963"/>
        <s v="CA-2016-126858"/>
        <s v="US-2016-110156"/>
        <s v="CA-2016-110772"/>
        <s v="CA-2016-113845"/>
        <s v="US-2016-127971"/>
        <s v="CA-2016-113425"/>
        <s v="CA-2016-140018"/>
        <s v="US-2016-114293"/>
        <s v="CA-2016-154711"/>
        <s v="CA-2016-160129"/>
        <s v="CA-2016-100468"/>
        <s v="CA-2016-113726"/>
        <s v="CA-2016-123533"/>
        <s v="CA-2016-123806"/>
        <s v="US-2016-163881"/>
        <s v="CA-2016-113341"/>
        <s v="CA-2016-169838"/>
        <s v="CA-2016-107104"/>
        <s v="CA-2016-130288"/>
        <s v="CA-2016-104276"/>
        <s v="CA-2016-159639"/>
        <s v="CA-2016-127243"/>
        <s v="CA-2016-163167"/>
        <s v="CA-2016-160241"/>
        <s v="CA-2016-156748"/>
        <s v="CA-2016-113621"/>
        <s v="CA-2016-130393"/>
        <s v="CA-2016-136434"/>
        <s v="CA-2016-142594"/>
        <s v="CA-2016-157336"/>
        <s v="US-2016-150035"/>
        <s v="US-2016-155768"/>
        <s v="CA-2016-163804"/>
        <s v="CA-2016-164770"/>
        <s v="US-2016-113985"/>
        <s v="CA-2016-122063"/>
        <s v="CA-2016-149762"/>
        <s v="CA-2016-153598"/>
        <s v="US-2016-150861"/>
        <s v="CA-2016-126004"/>
        <s v="CA-2016-114489"/>
        <s v="CA-2016-124772"/>
        <s v="CA-2016-143749"/>
        <s v="CA-2016-146374"/>
        <s v="CA-2016-117590"/>
        <s v="CA-2016-131289"/>
        <s v="CA-2016-160108"/>
        <s v="CA-2016-102092"/>
        <s v="US-2016-161844"/>
        <s v="CA-2016-154739"/>
        <s v="US-2016-143448"/>
        <s v="CA-2016-143609"/>
        <s v="CA-2016-160745"/>
        <s v="CA-2016-162187"/>
        <s v="CA-2016-165330"/>
        <s v="CA-2016-136686"/>
        <s v="CA-2016-139395"/>
        <s v="CA-2016-169824"/>
        <s v="CA-2016-142958"/>
        <s v="CA-2016-129126"/>
        <s v="CA-2016-146143"/>
        <s v="CA-2016-146325"/>
        <s v="CA-2016-142335"/>
        <s v="US-2016-116442"/>
        <s v="US-2016-127334"/>
        <s v="CA-2016-118332"/>
        <s v="CA-2016-155530"/>
        <s v="CA-2016-133795"/>
        <s v="CA-2016-138597"/>
        <s v="CA-2016-145261"/>
        <s v="CA-2016-145919"/>
        <s v="CA-2016-147067"/>
        <s v="CA-2016-118129"/>
        <s v="CA-2016-134936"/>
        <s v="CA-2016-151155"/>
        <s v="CA-2016-114860"/>
        <s v="CA-2016-167507"/>
        <s v="CA-2016-115574"/>
        <s v="CA-2016-132829"/>
        <s v="CA-2016-137043"/>
        <s v="CA-2016-101651"/>
        <s v="CA-2016-157259"/>
        <s v="CA-2016-101168"/>
        <s v="CA-2016-105081"/>
        <s v="CA-2016-109827"/>
        <s v="CA-2016-110975"/>
        <s v="CA-2016-148684"/>
        <s v="CA-2016-169670"/>
        <s v="CA-2016-129868"/>
        <s v="CA-2016-155166"/>
        <s v="US-2016-162852"/>
        <s v="CA-2016-122017"/>
        <s v="CA-2016-156300"/>
        <s v="CA-2016-105746"/>
        <s v="CA-2017-107503"/>
        <s v="CA-2017-144463"/>
        <s v="CA-2017-151750"/>
        <s v="CA-2017-147207"/>
        <s v="CA-2017-115154"/>
        <s v="US-2017-158512"/>
        <s v="US-2017-167402"/>
        <s v="CA-2017-113278"/>
        <s v="CA-2017-125913"/>
        <s v="CA-2017-138289"/>
        <s v="CA-2017-153045"/>
        <s v="CA-2017-157252"/>
        <s v="CA-2017-131954"/>
        <s v="CA-2017-145142"/>
        <s v="US-2017-105935"/>
        <s v="CA-2017-115994"/>
        <s v="CA-2017-160927"/>
        <s v="CA-2017-104220"/>
        <s v="CA-2017-112725"/>
        <s v="CA-2017-121790"/>
        <s v="CA-2017-148999"/>
        <s v="CA-2017-128076"/>
        <s v="CA-2017-161333"/>
        <s v="CA-2017-127474"/>
        <s v="CA-2017-115105"/>
        <s v="CA-2017-122994"/>
        <s v="CA-2017-118773"/>
        <s v="CA-2017-150602"/>
        <s v="CA-2017-124086"/>
        <s v="CA-2017-131828"/>
        <s v="CA-2017-138156"/>
        <s v="CA-2017-104801"/>
        <s v="CA-2017-163265"/>
        <s v="CA-2017-109085"/>
        <s v="CA-2017-154039"/>
        <s v="CA-2017-159149"/>
        <s v="CA-2017-134838"/>
        <s v="CA-2017-105809"/>
        <s v="CA-2017-135937"/>
        <s v="US-2017-134642"/>
        <s v="CA-2017-117212"/>
        <s v="CA-2017-121258"/>
        <s v="CA-2017-104885"/>
        <s v="CA-2017-111815"/>
        <s v="CA-2017-117513"/>
        <s v="CA-2017-123085"/>
        <s v="US-2017-119816"/>
        <s v="CA-2017-168193"/>
        <s v="CA-2017-132290"/>
        <s v="CA-2017-144638"/>
        <s v="US-2017-133081"/>
        <s v="US-2017-141558"/>
        <s v="CA-2017-157966"/>
        <s v="CA-2017-161172"/>
        <s v="US-2017-119438"/>
        <s v="CA-2017-124436"/>
        <s v="CA-2017-154214"/>
        <s v="CA-2017-111591"/>
        <s v="CA-2017-119452"/>
        <s v="CA-2017-155985"/>
        <s v="CA-2017-122308"/>
        <s v="CA-2017-166184"/>
        <s v="CA-2017-155880"/>
        <s v="CA-2017-113208"/>
        <s v="US-2017-121251"/>
        <s v="CA-2017-113705"/>
        <s v="CA-2017-139416"/>
        <s v="CA-2017-144491"/>
        <s v="US-2017-147886"/>
        <s v="CA-2017-126634"/>
        <s v="CA-2017-100524"/>
        <s v="CA-2017-154907"/>
        <s v="US-2017-159205"/>
        <s v="CA-2017-129028"/>
        <s v="CA-2017-134495"/>
        <s v="CA-2017-149881"/>
        <s v="CA-2017-121419"/>
        <s v="US-2017-123281"/>
        <s v="CA-2017-131156"/>
        <s v="US-2017-100930"/>
        <s v="CA-2017-157854"/>
        <s v="US-2017-136721"/>
        <s v="CA-2017-115070"/>
        <s v="CA-2017-135069"/>
        <s v="CA-2017-135076"/>
        <s v="CA-2017-127117"/>
        <s v="CA-2017-131233"/>
        <s v="US-2017-126060"/>
        <s v="CA-2017-118857"/>
        <s v="CA-2017-108070"/>
        <s v="CA-2017-119389"/>
        <s v="CA-2017-128965"/>
        <s v="CA-2017-100615"/>
        <s v="CA-2017-151484"/>
        <s v="CA-2017-166849"/>
        <s v="CA-2017-128853"/>
        <s v="CA-2017-166198"/>
        <s v="CA-2017-135783"/>
        <s v="CA-2017-169054"/>
        <s v="CA-2017-101700"/>
        <s v="CA-2017-136651"/>
        <s v="US-2017-132031"/>
        <s v="CA-2017-159226"/>
        <s v="CA-2017-160045"/>
        <s v="CA-2017-135692"/>
        <s v="CA-2017-151281"/>
        <s v="US-2017-164056"/>
        <s v="CA-2017-108322"/>
        <s v="CA-2017-137876"/>
        <s v="US-2017-108315"/>
        <s v="CA-2017-102204"/>
        <s v="CA-2017-110198"/>
        <s v="CA-2017-123134"/>
        <s v="CA-2017-132199"/>
        <s v="CA-2017-162978"/>
        <s v="CA-2017-105991"/>
        <s v="US-2017-133200"/>
        <s v="CA-2017-141733"/>
        <s v="CA-2017-149181"/>
        <s v="CA-2017-156895"/>
        <s v="CA-2017-118199"/>
        <s v="CA-2017-134810"/>
        <s v="CA-2017-140298"/>
        <s v="US-2017-139647"/>
        <s v="CA-2017-117632"/>
        <s v="CA-2017-122175"/>
        <s v="CA-2017-137785"/>
        <s v="CA-2017-143686"/>
        <s v="CA-2017-161774"/>
        <s v="US-2017-133361"/>
        <s v="US-2017-110604"/>
        <s v="CA-2017-117863"/>
        <s v="CA-2017-155642"/>
        <s v="CA-2017-159464"/>
        <s v="CA-2017-113530"/>
        <s v="CA-2017-138975"/>
        <s v="CA-2017-145702"/>
        <s v="CA-2017-166695"/>
        <s v="CA-2017-167899"/>
        <s v="US-2017-150595"/>
        <s v="CA-2017-167003"/>
        <s v="CA-2017-120168"/>
        <s v="CA-2017-136882"/>
        <s v="US-2017-116897"/>
        <s v="CA-2017-100055"/>
        <s v="CA-2017-140088"/>
        <s v="CA-2017-141572"/>
        <s v="CA-2017-161340"/>
        <s v="US-2017-118556"/>
        <s v="CA-2017-121580"/>
        <s v="CA-2017-168739"/>
        <s v="CA-2017-121125"/>
        <s v="CA-2017-125472"/>
        <s v="CA-2017-142461"/>
        <s v="CA-2017-121559"/>
        <s v="CA-2017-113908"/>
        <s v="CA-2017-126382"/>
        <s v="CA-2017-140872"/>
        <s v="CA-2017-149720"/>
        <s v="CA-2017-158407"/>
        <s v="US-2017-131849"/>
        <s v="US-2017-109316"/>
        <s v="US-2017-106663"/>
        <s v="CA-2017-140963"/>
        <s v="CA-2017-134565"/>
        <s v="US-2017-120418"/>
        <s v="CA-2017-108441"/>
        <s v="CA-2017-124191"/>
        <s v="CA-2017-143861"/>
        <s v="CA-2017-148474"/>
        <s v="CA-2017-102337"/>
        <s v="CA-2017-104850"/>
        <s v="CA-2017-119284"/>
        <s v="CA-2017-126914"/>
        <s v="CA-2017-105214"/>
        <s v="CA-2017-129462"/>
        <s v="CA-2017-118437"/>
        <s v="CA-2017-112753"/>
        <s v="CA-2017-128944"/>
        <s v="CA-2017-138870"/>
        <s v="CA-2017-154011"/>
        <s v="CA-2017-101049"/>
        <s v="CA-2017-105823"/>
        <s v="CA-2017-136350"/>
        <s v="CA-2017-116127"/>
        <s v="US-2017-124821"/>
        <s v="CA-2017-148810"/>
        <s v="CA-2017-157091"/>
        <s v="CA-2017-116988"/>
        <s v="CA-2017-123638"/>
        <s v="CA-2017-137449"/>
        <s v="CA-2017-143574"/>
        <s v="CA-2017-109393"/>
        <s v="CA-2017-125745"/>
        <s v="CA-2017-131695"/>
        <s v="CA-2017-163006"/>
        <s v="US-2017-102890"/>
        <s v="CA-2017-106747"/>
        <s v="CA-2017-140053"/>
        <s v="CA-2017-169124"/>
        <s v="US-2017-111024"/>
        <s v="US-2017-126179"/>
        <s v="CA-2017-100223"/>
        <s v="US-2017-101784"/>
        <s v="US-2017-152492"/>
        <s v="US-2017-169551"/>
        <s v="CA-2017-108560"/>
        <s v="CA-2017-133249"/>
        <s v="CA-2017-138464"/>
        <s v="CA-2017-140480"/>
        <s v="CA-2017-145128"/>
        <s v="CA-2017-128629"/>
        <s v="CA-2017-136364"/>
        <s v="CA-2017-121048"/>
        <s v="US-2017-161935"/>
        <s v="CA-2017-164378"/>
        <s v="CA-2017-166142"/>
        <s v="US-2017-128951"/>
        <s v="US-2017-152842"/>
        <s v="US-2017-156909"/>
        <s v="CA-2017-139948"/>
        <s v="CA-2017-142342"/>
        <s v="US-2017-105046"/>
        <s v="US-2017-142573"/>
        <s v="US-2017-165358"/>
        <s v="CA-2017-118640"/>
        <s v="CA-2017-122035"/>
        <s v="US-2017-108343"/>
        <s v="CA-2017-104731"/>
        <s v="CA-2017-145429"/>
        <s v="US-2017-123834"/>
        <s v="US-2017-106551"/>
        <s v="CA-2017-121293"/>
        <s v="CA-2017-167549"/>
        <s v="US-2017-167318"/>
        <s v="CA-2017-107209"/>
        <s v="CA-2017-108791"/>
        <s v="CA-2017-123239"/>
        <s v="CA-2017-133046"/>
        <s v="US-2017-115301"/>
        <s v="US-2017-130953"/>
        <s v="CA-2017-161102"/>
        <s v="CA-2017-165386"/>
        <s v="CA-2017-168396"/>
        <s v="CA-2017-161200"/>
        <s v="CA-2017-156776"/>
        <s v="CA-2017-143063"/>
        <s v="CA-2017-158169"/>
        <s v="US-2017-118941"/>
        <s v="CA-2017-128363"/>
        <s v="CA-2017-105921"/>
        <s v="CA-2017-118892"/>
        <s v="CA-2017-133102"/>
        <s v="US-2017-111423"/>
        <s v="CA-2017-117947"/>
        <s v="CA-2017-119809"/>
        <s v="CA-2017-112956"/>
        <s v="CA-2017-117646"/>
        <s v="CA-2017-121489"/>
        <s v="CA-2017-155705"/>
        <s v="US-2017-109253"/>
        <s v="CA-2017-131037"/>
        <s v="US-2017-132381"/>
        <s v="CA-2017-129021"/>
        <s v="CA-2017-159793"/>
        <s v="CA-2017-157350"/>
        <s v="CA-2017-161956"/>
        <s v="CA-2017-163097"/>
        <s v="US-2017-134481"/>
        <s v="CA-2017-126067"/>
        <s v="CA-2017-101014"/>
        <s v="CA-2017-154074"/>
        <s v="CA-2017-128041"/>
        <s v="CA-2017-131625"/>
        <s v="CA-2017-145653"/>
        <s v="CA-2017-111388"/>
        <s v="CA-2017-114552"/>
        <s v="CA-2017-157987"/>
        <s v="CA-2017-169327"/>
        <s v="US-2017-163657"/>
        <s v="CA-2017-161067"/>
        <s v="CA-2017-161557"/>
        <s v="US-2017-153255"/>
        <s v="CA-2017-102750"/>
        <s v="CA-2017-116680"/>
        <s v="CA-2017-140326"/>
        <s v="US-2017-117450"/>
        <s v="CA-2017-107244"/>
        <s v="CA-2017-128783"/>
        <s v="CA-2017-151008"/>
        <s v="US-2017-129441"/>
        <s v="US-2017-130687"/>
        <s v="US-2017-150070"/>
        <s v="US-2017-124779"/>
        <s v="US-2017-124968"/>
        <s v="CA-2017-137498"/>
        <s v="CA-2017-147228"/>
        <s v="CA-2017-169439"/>
        <s v="US-2017-118087"/>
        <s v="CA-2017-128370"/>
        <s v="CA-2017-112774"/>
        <s v="CA-2017-144484"/>
        <s v="CA-2017-149559"/>
        <s v="US-2017-142188"/>
        <s v="US-2017-160836"/>
        <s v="CA-2017-103611"/>
        <s v="CA-2017-152975"/>
        <s v="CA-2017-156237"/>
        <s v="CA-2017-121888"/>
        <s v="CA-2017-124205"/>
        <s v="CA-2017-127096"/>
        <s v="CA-2017-163020"/>
        <s v="US-2017-116652"/>
        <s v="US-2017-163300"/>
        <s v="CA-2017-136448"/>
        <s v="CA-2017-105669"/>
        <s v="CA-2017-112515"/>
        <s v="CA-2017-157931"/>
        <s v="CA-2017-148068"/>
        <s v="CA-2017-164756"/>
        <s v="CA-2017-143378"/>
        <s v="CA-2017-100111"/>
        <s v="CA-2017-162789"/>
        <s v="CA-2017-167381"/>
        <s v="CA-2017-121412"/>
        <s v="CA-2017-121853"/>
        <s v="US-2017-132059"/>
        <s v="CA-2017-108910"/>
        <s v="CA-2017-142034"/>
        <s v="CA-2017-142391"/>
        <s v="CA-2017-148411"/>
        <s v="CA-2017-144904"/>
        <s v="CA-2017-162481"/>
        <s v="CA-2017-129490"/>
        <s v="US-2017-106145"/>
        <s v="CA-2017-101574"/>
        <s v="US-2017-125717"/>
        <s v="CA-2017-121300"/>
        <s v="CA-2017-140186"/>
        <s v="CA-2017-129378"/>
        <s v="CA-2017-156951"/>
        <s v="CA-2017-116113"/>
        <s v="CA-2017-126074"/>
        <s v="CA-2017-137414"/>
        <s v="CA-2017-141117"/>
        <s v="US-2017-162558"/>
        <s v="CA-2017-101749"/>
        <s v="CA-2017-143035"/>
        <s v="CA-2017-163818"/>
        <s v="CA-2017-131807"/>
        <s v="CA-2017-143112"/>
        <s v="US-2017-148054"/>
        <s v="CA-2017-104003"/>
        <s v="CA-2017-148404"/>
        <s v="US-2017-168613"/>
        <s v="CA-2017-132430"/>
        <s v="CA-2017-141873"/>
        <s v="CA-2017-163125"/>
        <s v="US-2017-117247"/>
        <s v="CA-2017-111717"/>
        <s v="CA-2017-130505"/>
        <s v="CA-2017-150091"/>
        <s v="CA-2017-152702"/>
        <s v="CA-2017-103212"/>
        <s v="CA-2017-163160"/>
        <s v="CA-2017-168837"/>
        <s v="CA-2017-113670"/>
        <s v="CA-2017-142643"/>
        <s v="CA-2017-132234"/>
        <s v="CA-2017-159100"/>
        <s v="CA-2017-106432"/>
        <s v="CA-2017-117653"/>
        <s v="CA-2017-125388"/>
        <s v="CA-2017-131492"/>
        <s v="CA-2017-103065"/>
        <s v="CA-2017-147277"/>
        <s v="CA-2017-113558"/>
        <s v="CA-2017-145884"/>
        <s v="CA-2017-167094"/>
        <s v="CA-2017-101581"/>
        <s v="CA-2017-130141"/>
        <s v="CA-2017-130211"/>
        <s v="CA-2017-125451"/>
        <s v="CA-2017-139913"/>
        <s v="CA-2017-141705"/>
        <s v="CA-2017-162173"/>
        <s v="CA-2017-130764"/>
        <s v="CA-2017-151225"/>
        <s v="CA-2017-139353"/>
        <s v="CA-2017-123491"/>
        <s v="CA-2017-139661"/>
        <s v="CA-2017-142622"/>
        <s v="CA-2017-152583"/>
        <s v="CA-2017-152807"/>
        <s v="CA-2017-155292"/>
        <s v="CA-2017-123967"/>
        <s v="CA-2017-120061"/>
        <s v="CA-2017-127782"/>
        <s v="CA-2017-143567"/>
        <s v="US-2017-163790"/>
        <s v="CA-2017-135419"/>
        <s v="CA-2017-142636"/>
        <s v="CA-2017-143329"/>
        <s v="CA-2017-153339"/>
        <s v="US-2017-105998"/>
        <s v="CA-2017-147760"/>
        <s v="CA-2017-102925"/>
        <s v="CA-2017-100013"/>
        <s v="CA-2017-107174"/>
        <s v="CA-2017-154109"/>
        <s v="CA-2017-167941"/>
        <s v="US-2017-119319"/>
        <s v="CA-2017-113460"/>
        <s v="CA-2017-149888"/>
        <s v="CA-2017-155621"/>
        <s v="CA-2017-119494"/>
        <s v="CA-2017-158246"/>
        <s v="CA-2017-161018"/>
        <s v="US-2017-141852"/>
        <s v="CA-2017-137624"/>
        <s v="CA-2017-161739"/>
        <s v="US-2017-155425"/>
        <s v="CA-2017-115448"/>
        <s v="CA-2017-148985"/>
        <s v="CA-2017-134915"/>
        <s v="CA-2017-164168"/>
        <s v="CA-2017-112844"/>
        <s v="CA-2017-113873"/>
        <s v="CA-2017-122490"/>
        <s v="CA-2017-152142"/>
        <s v="CA-2017-108112"/>
        <s v="CA-2017-122945"/>
        <s v="CA-2017-157448"/>
        <s v="US-2017-107888"/>
        <s v="CA-2017-124674"/>
        <s v="US-2017-155866"/>
        <s v="CA-2017-107825"/>
        <s v="CA-2017-143434"/>
        <s v="CA-2017-160122"/>
        <s v="CA-2017-101042"/>
        <s v="CA-2017-112529"/>
        <s v="CA-2017-126242"/>
        <s v="CA-2017-131254"/>
        <s v="CA-2017-143021"/>
        <s v="CA-2017-158876"/>
        <s v="US-2017-137491"/>
        <s v="US-2017-139969"/>
        <s v="US-2017-152380"/>
        <s v="CA-2017-103499"/>
        <s v="CA-2017-111556"/>
        <s v="CA-2017-118731"/>
        <s v="CA-2017-120404"/>
        <s v="CA-2017-154123"/>
        <s v="US-2017-110996"/>
        <s v="US-2017-161193"/>
        <s v="CA-2017-107874"/>
        <s v="CA-2017-142888"/>
        <s v="CA-2017-103156"/>
        <s v="CA-2017-119746"/>
        <s v="CA-2017-149160"/>
        <s v="CA-2017-156622"/>
        <s v="CA-2017-137505"/>
        <s v="CA-2017-166436"/>
        <s v="CA-2017-168641"/>
        <s v="CA-2017-124765"/>
        <s v="CA-2017-150266"/>
        <s v="US-2017-109610"/>
        <s v="US-2017-133312"/>
        <s v="CA-2017-100097"/>
        <s v="CA-2017-135307"/>
        <s v="CA-2017-141439"/>
        <s v="CA-2017-102519"/>
        <s v="CA-2017-107125"/>
        <s v="CA-2017-117702"/>
        <s v="US-2017-110576"/>
        <s v="CA-2017-108035"/>
        <s v="CA-2017-107314"/>
        <s v="CA-2017-111689"/>
        <s v="CA-2017-142090"/>
        <s v="US-2017-165456"/>
        <s v="CA-2017-101805"/>
        <s v="CA-2017-103968"/>
        <s v="CA-2017-113355"/>
        <s v="CA-2017-122539"/>
        <s v="CA-2017-127313"/>
        <s v="CA-2017-143245"/>
        <s v="CA-2017-145660"/>
        <s v="CA-2017-166926"/>
        <s v="CA-2017-102379"/>
        <s v="CA-2017-143756"/>
        <s v="US-2017-112347"/>
        <s v="US-2017-147221"/>
        <s v="CA-2017-103415"/>
        <s v="CA-2017-118017"/>
        <s v="CA-2017-143126"/>
        <s v="CA-2017-117667"/>
        <s v="CA-2017-118003"/>
        <s v="CA-2017-139773"/>
        <s v="CA-2017-147550"/>
        <s v="CA-2017-105235"/>
        <s v="CA-2017-156958"/>
        <s v="US-2017-126053"/>
        <s v="US-2017-136189"/>
        <s v="CA-2017-117324"/>
        <s v="CA-2017-117457"/>
        <s v="CA-2017-145226"/>
        <s v="CA-2017-148264"/>
        <s v="US-2017-167570"/>
        <s v="CA-2017-102407"/>
        <s v="CA-2017-139199"/>
        <s v="CA-2017-141201"/>
        <s v="US-2017-118038"/>
        <s v="CA-2017-143798"/>
        <s v="CA-2017-148446"/>
        <s v="CA-2017-158967"/>
        <s v="US-2017-110149"/>
        <s v="US-2017-135503"/>
        <s v="CA-2017-162565"/>
        <s v="CA-2017-168389"/>
        <s v="US-2017-160759"/>
        <s v="CA-2017-122770"/>
        <s v="CA-2017-135377"/>
        <s v="CA-2017-107629"/>
        <s v="CA-2017-122595"/>
        <s v="CA-2017-151799"/>
        <s v="CA-2017-169859"/>
        <s v="US-2017-113992"/>
        <s v="CA-2017-119564"/>
        <s v="CA-2017-137428"/>
        <s v="CA-2017-103443"/>
        <s v="CA-2017-116855"/>
        <s v="CA-2017-105886"/>
        <s v="CA-2017-115602"/>
        <s v="CA-2017-140585"/>
        <s v="CA-2017-143252"/>
        <s v="CA-2017-116946"/>
        <s v="CA-2017-137456"/>
        <s v="CA-2017-100412"/>
        <s v="CA-2017-119578"/>
        <s v="CA-2017-120376"/>
        <s v="CA-2017-142909"/>
        <s v="CA-2017-146164"/>
        <s v="CA-2017-150910"/>
        <s v="CA-2017-110625"/>
        <s v="CA-2017-127929"/>
        <s v="CA-2017-140627"/>
        <s v="CA-2017-124296"/>
        <s v="CA-2017-128734"/>
        <s v="CA-2017-169411"/>
        <s v="CA-2017-169978"/>
        <s v="CA-2017-105620"/>
        <s v="CA-2017-146780"/>
        <s v="CA-2017-161480"/>
        <s v="CA-2017-163510"/>
        <s v="US-2017-147669"/>
        <s v="CA-2017-101322"/>
        <s v="CA-2017-129805"/>
        <s v="CA-2017-136539"/>
        <s v="CA-2017-163860"/>
        <s v="CA-2017-118885"/>
        <s v="CA-2017-130631"/>
        <s v="CA-2017-146626"/>
        <s v="US-2017-158526"/>
        <s v="CA-2017-143259"/>
      </sharedItems>
    </cacheField>
    <cacheField name="Order Date" numFmtId="14">
      <sharedItems containsSemiMixedTypes="0" containsNonDate="0" containsDate="1" containsString="0" minDate="2014-01-06T00:00:00" maxDate="2017-12-31T00:00:00"/>
    </cacheField>
    <cacheField name="Month" numFmtId="0">
      <sharedItems count="12">
        <s v="January"/>
        <s v="February"/>
        <s v="March"/>
        <s v="April"/>
        <s v="May"/>
        <s v="June"/>
        <s v="July"/>
        <s v="August"/>
        <s v="September"/>
        <s v="October"/>
        <s v="November"/>
        <s v="December"/>
      </sharedItems>
    </cacheField>
    <cacheField name="Days" numFmtId="0">
      <sharedItems count="7">
        <s v="Monday"/>
        <s v="Tuesday"/>
        <s v="Friday"/>
        <s v="Saturday"/>
        <s v="Thursday"/>
        <s v="Sunday"/>
        <s v="Wednesday"/>
      </sharedItems>
    </cacheField>
    <cacheField name="Ship Date" numFmtId="14">
      <sharedItems containsSemiMixedTypes="0" containsNonDate="0" containsDate="1" containsString="0" minDate="2014-01-10T00:00:00" maxDate="2018-01-06T00:00:00"/>
    </cacheField>
    <cacheField name="Shipping Delay" numFmtId="0">
      <sharedItems containsSemiMixedTypes="0" containsString="0" containsNumber="1" containsInteger="1" minValue="0" maxValue="7"/>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Home Office"/>
        <s v="Consumer"/>
        <s v="Corporate"/>
      </sharedItems>
    </cacheField>
    <cacheField name="Country" numFmtId="0">
      <sharedItems count="1">
        <s v="United States"/>
      </sharedItems>
    </cacheField>
    <cacheField name="City" numFmtId="0">
      <sharedItems count="371">
        <s v="Henderson"/>
        <s v="Huntsville"/>
        <s v="Springfield"/>
        <s v="Dover"/>
        <s v="Mount Pleasant"/>
        <s v="San Francisco"/>
        <s v="Philadelphia"/>
        <s v="Scottsdale"/>
        <s v="Los Angeles"/>
        <s v="Westland"/>
        <s v="Jonesboro"/>
        <s v="Miami"/>
        <s v="Rapid City"/>
        <s v="Alexandria"/>
        <s v="San Diego"/>
        <s v="Mission Viejo"/>
        <s v="North Las Vegas"/>
        <s v="Chesapeake"/>
        <s v="Columbia"/>
        <s v="Concord"/>
        <s v="Lubbock"/>
        <s v="Richmond"/>
        <s v="Seattle"/>
        <s v="Elmhurst"/>
        <s v="El Paso"/>
        <s v="Houston"/>
        <s v="Columbus"/>
        <s v="Tampa"/>
        <s v="New York City"/>
        <s v="Jacksonville"/>
        <s v="Burbank"/>
        <s v="Lakeland"/>
        <s v="Knoxville"/>
        <s v="Tucson"/>
        <s v="Fresno"/>
        <s v="Des Moines"/>
        <s v="Plano"/>
        <s v="Brownsville"/>
        <s v="Virginia Beach"/>
        <s v="Detroit"/>
        <s v="Mobile"/>
        <s v="Toledo"/>
        <s v="Decatur"/>
        <s v="Redondo Beach"/>
        <s v="San Jose"/>
        <s v="San Gabriel"/>
        <s v="Memphis"/>
        <s v="Rochester"/>
        <s v="Lake Charles"/>
        <s v="Middletown"/>
        <s v="San Antonio"/>
        <s v="Lawrence"/>
        <s v="Fort Worth"/>
        <s v="Milwaukee"/>
        <s v="Franklin"/>
        <s v="Saint Petersburg"/>
        <s v="Akron"/>
        <s v="San Marcos"/>
        <s v="Chicago"/>
        <s v="Buffalo Grove"/>
        <s v="Lakeville"/>
        <s v="Little Rock"/>
        <s v="Orem"/>
        <s v="Long Beach"/>
        <s v="Aurora"/>
        <s v="Bristol"/>
        <s v="Harrisonburg"/>
        <s v="Mishawaka"/>
        <s v="Waynesboro"/>
        <s v="Chester"/>
        <s v="Southaven"/>
        <s v="Palm Coast"/>
        <s v="El Cajon"/>
        <s v="Buffalo"/>
        <s v="Hackensack"/>
        <s v="League City"/>
        <s v="Dallas"/>
        <s v="Atlanta"/>
        <s v="Apopka"/>
        <s v="Charlotte"/>
        <s v="Denver"/>
        <s v="Texas City"/>
        <s v="Meriden"/>
        <s v="Trenton"/>
        <s v="Glendale"/>
        <s v="Hampton"/>
        <s v="Oceanside"/>
        <s v="Newark"/>
        <s v="Watertown"/>
        <s v="Tulsa"/>
        <s v="Pasco"/>
        <s v="Lowell"/>
        <s v="Lancaster"/>
        <s v="Clifton"/>
        <s v="Gresham"/>
        <s v="Oxnard"/>
        <s v="Olathe"/>
        <s v="Odessa"/>
        <s v="Macon"/>
        <s v="Corpus Christi"/>
        <s v="Chandler"/>
        <s v="Bloomington"/>
        <s v="Garland"/>
        <s v="Hollywood"/>
        <s v="Evanston"/>
        <s v="Manteca"/>
        <s v="Phoenix"/>
        <s v="Fayetteville"/>
        <s v="Pasadena"/>
        <s v="Edmonds"/>
        <s v="Lakewood"/>
        <s v="Everett"/>
        <s v="Hialeah"/>
        <s v="Parma"/>
        <s v="Montgomery"/>
        <s v="Texarkana"/>
        <s v="Newport News"/>
        <s v="Fairfield"/>
        <s v="Bossier City"/>
        <s v="Lorain"/>
        <s v="Cranston"/>
        <s v="Mason"/>
        <s v="Midland"/>
        <s v="Reading"/>
        <s v="Louisville"/>
        <s v="Carrollton"/>
        <s v="Moorhead"/>
        <s v="Des Plaines"/>
        <s v="Wilmington"/>
        <s v="Mesquite"/>
        <s v="Sacramento"/>
        <s v="Woonsocket"/>
        <s v="Arlington"/>
        <s v="Brentwood"/>
        <s v="Madison"/>
        <s v="Clinton"/>
        <s v="Olympia"/>
        <s v="Caldwell"/>
        <s v="Oakland"/>
        <s v="Deltona"/>
        <s v="Marion"/>
        <s v="Beaumont"/>
        <s v="Florence"/>
        <s v="Hamilton"/>
        <s v="Cleveland"/>
        <s v="Colorado Springs"/>
        <s v="Skokie"/>
        <s v="Saint Charles"/>
        <s v="Providence"/>
        <s v="Medina"/>
        <s v="Park Ridge"/>
        <s v="Minneapolis"/>
        <s v="Rome"/>
        <s v="Omaha"/>
        <s v="Bethlehem"/>
        <s v="Kenosha"/>
        <s v="Plantation"/>
        <s v="Chico"/>
        <s v="Peoria"/>
        <s v="Covington"/>
        <s v="Normal"/>
        <s v="Pomona"/>
        <s v="New Albany"/>
        <s v="Mcallen"/>
        <s v="Daytona Beach"/>
        <s v="Washington"/>
        <s v="Chula Vista"/>
        <s v="Tinley Park"/>
        <s v="Allen"/>
        <s v="Cuyahoga Falls"/>
        <s v="Camarillo"/>
        <s v="Wilson"/>
        <s v="Naperville"/>
        <s v="Bellevue"/>
        <s v="Norwich"/>
        <s v="Paterson"/>
        <s v="Pocatello"/>
        <s v="Monroe"/>
        <s v="Gilbert"/>
        <s v="Grand Prairie"/>
        <s v="Smyrna"/>
        <s v="East Point"/>
        <s v="Troy"/>
        <s v="Raleigh"/>
        <s v="Carol Stream"/>
        <s v="Holyoke"/>
        <s v="Mesa"/>
        <s v="Baltimore"/>
        <s v="Bakersfield"/>
        <s v="Port Saint Lucie"/>
        <s v="Highland Park"/>
        <s v="Kirkwood"/>
        <s v="Charlottesville"/>
        <s v="Lafayette"/>
        <s v="Austin"/>
        <s v="Revere"/>
        <s v="Anaheim"/>
        <s v="Provo"/>
        <s v="Coral Springs"/>
        <s v="Quincy"/>
        <s v="Lincoln Park"/>
        <s v="Dubuque"/>
        <s v="Freeport"/>
        <s v="Hillsboro"/>
        <s v="Warner Robins"/>
        <s v="Portland"/>
        <s v="Santa Barbara"/>
        <s v="Fort Lauderdale"/>
        <s v="Amarillo"/>
        <s v="Redlands"/>
        <s v="Conway"/>
        <s v="Burlington"/>
        <s v="West Jordan"/>
        <s v="Roseville"/>
        <s v="San Bernardino"/>
        <s v="Helena"/>
        <s v="Rio Rancho"/>
        <s v="Boise"/>
        <s v="Oklahoma City"/>
        <s v="Port Arthur"/>
        <s v="Las Vegas"/>
        <s v="Jackson"/>
        <s v="Lake Elsinore"/>
        <s v="Pembroke Pines"/>
        <s v="Champaign"/>
        <s v="Dearborn"/>
        <s v="Durham"/>
        <s v="Hempstead"/>
        <s v="Nashville"/>
        <s v="Costa Mesa"/>
        <s v="Bullhead City"/>
        <s v="Dublin"/>
        <s v="Murfreesboro"/>
        <s v="Gaithersburg"/>
        <s v="Broken Arrow"/>
        <s v="Longview"/>
        <s v="Rockford"/>
        <s v="Sierra Vista"/>
        <s v="Chattanooga"/>
        <s v="Belleville"/>
        <s v="Yonkers"/>
        <s v="Andover"/>
        <s v="Vineland"/>
        <s v="Green Bay"/>
        <s v="Harlingen"/>
        <s v="Bryan"/>
        <s v="Littleton"/>
        <s v="Saint Peters"/>
        <s v="Gulfport"/>
        <s v="Hot Springs"/>
        <s v="Jefferson City"/>
        <s v="Greensboro"/>
        <s v="Encinitas"/>
        <s v="Cincinnati"/>
        <s v="Waterbury"/>
        <s v="Vallejo"/>
        <s v="Passaic"/>
        <s v="Santa Ana"/>
        <s v="Tallahassee"/>
        <s v="Superior"/>
        <s v="Parker"/>
        <s v="Longmont"/>
        <s v="York"/>
        <s v="Sandy Springs"/>
        <s v="Broomfield"/>
        <s v="Bowling Green"/>
        <s v="Hattiesburg"/>
        <s v="Allentown"/>
        <s v="Suffolk"/>
        <s v="West Allis"/>
        <s v="Fort Collins"/>
        <s v="Pharr"/>
        <s v="Athens"/>
        <s v="Georgetown"/>
        <s v="Malden"/>
        <s v="Wheeling"/>
        <s v="Utica"/>
        <s v="Arvada"/>
        <s v="Twin Falls"/>
        <s v="Bangor"/>
        <s v="Marlborough"/>
        <s v="New Rochelle"/>
        <s v="Auburn"/>
        <s v="La Crosse"/>
        <s v="Hesperia"/>
        <s v="La Porte"/>
        <s v="Lake Forest"/>
        <s v="Coral Gables"/>
        <s v="Laredo"/>
        <s v="Perth Amboy"/>
        <s v="Tempe"/>
        <s v="Manchester"/>
        <s v="Boynton Beach"/>
        <s v="Lansing"/>
        <s v="Eugene"/>
        <s v="Cheyenne"/>
        <s v="Noblesville"/>
        <s v="Taylor"/>
        <s v="Orlando"/>
        <s v="Westfield"/>
        <s v="Marietta"/>
        <s v="Rockville"/>
        <s v="San Angelo"/>
        <s v="Morgan Hill"/>
        <s v="Murray"/>
        <s v="Richardson"/>
        <s v="Eau Claire"/>
        <s v="Greenwood"/>
        <s v="Vancouver"/>
        <s v="Torrance"/>
        <s v="Apple Valley"/>
        <s v="Salem"/>
        <s v="Moreno Valley"/>
        <s v="Redmond"/>
        <s v="Nashua"/>
        <s v="Woodstock"/>
        <s v="Wichita"/>
        <s v="Laguna Niguel"/>
        <s v="Greenville"/>
        <s v="Dearborn Heights"/>
        <s v="Cambridge"/>
        <s v="Tyler"/>
        <s v="Roswell"/>
        <s v="Oak Park"/>
        <s v="Morristown"/>
        <s v="Greeley"/>
        <s v="Clarksville"/>
        <s v="Pompano Beach"/>
        <s v="Sanford"/>
        <s v="Laurel"/>
        <s v="Tigard"/>
        <s v="Indianapolis"/>
        <s v="Frisco"/>
        <s v="Milford"/>
        <s v="Farmington"/>
        <s v="Citrus Heights"/>
        <s v="Kent"/>
        <s v="Pico Rivera"/>
        <s v="Westminster"/>
        <s v="Sioux Falls"/>
        <s v="Inglewood"/>
        <s v="Spokane"/>
        <s v="Draper"/>
        <s v="Modesto"/>
        <s v="Saint Cloud"/>
        <s v="Miramar"/>
        <s v="Mentor"/>
        <s v="Meridian"/>
        <s v="Thousand Oaks"/>
        <s v="Waco"/>
        <s v="Muskogee"/>
        <s v="Lawton"/>
        <s v="Mansfield"/>
        <s v="Bellingham"/>
        <s v="Danville"/>
        <s v="Las Cruces"/>
        <s v="Sunnyvale"/>
        <s v="Round Rock"/>
        <s v="Saginaw"/>
        <s v="College Station"/>
        <s v="Ontario"/>
        <s v="Canton"/>
        <s v="Gladstone"/>
        <s v="Stockton"/>
        <s v="Thornton"/>
        <s v="Salinas"/>
        <s v="North Charleston"/>
        <s v="Fremont"/>
        <s v="Tuscaloosa"/>
        <s v="Danbury"/>
        <s v="Hendersonville"/>
      </sharedItems>
    </cacheField>
    <cacheField name="State" numFmtId="0">
      <sharedItems count="48">
        <s v="Kentucky"/>
        <s v="Texas"/>
        <s v="Virginia"/>
        <s v="Delaware"/>
        <s v="South Carolina"/>
        <s v="California"/>
        <s v="Pennsylvania"/>
        <s v="Arizona"/>
        <s v="Michigan"/>
        <s v="Arkansas"/>
        <s v="Florida"/>
        <s v="South Dakota"/>
        <s v="Nevada"/>
        <s v="Missouri"/>
        <s v="Indiana"/>
        <s v="Washington"/>
        <s v="Illinois"/>
        <s v="Ohio"/>
        <s v="New York"/>
        <s v="Tennessee"/>
        <s v="Iowa"/>
        <s v="Alabama"/>
        <s v="Louisiana"/>
        <s v="Connecticut"/>
        <s v="Massachusetts"/>
        <s v="Wisconsin"/>
        <s v="New Hampshire"/>
        <s v="Minnesota"/>
        <s v="Utah"/>
        <s v="Mississippi"/>
        <s v="New Jersey"/>
        <s v="Georgia"/>
        <s v="North Carolina"/>
        <s v="Colorado"/>
        <s v="Oklahoma"/>
        <s v="Oregon"/>
        <s v="Kansas"/>
        <s v="Maryland"/>
        <s v="Rhode Island"/>
        <s v="Idaho"/>
        <s v="Nebraska"/>
        <s v="District of Columbia"/>
        <s v="Vermont"/>
        <s v="Montana"/>
        <s v="New Mexico"/>
        <s v="Maine"/>
        <s v="Wyoming"/>
        <s v="West Virginia"/>
      </sharedItems>
    </cacheField>
    <cacheField name="Region" numFmtId="0">
      <sharedItems count="4">
        <s v="South"/>
        <s v="Central"/>
        <s v="East"/>
        <s v="West"/>
      </sharedItems>
    </cacheField>
    <cacheField name="Product ID" numFmtId="0">
      <sharedItems/>
    </cacheField>
    <cacheField name="Category" numFmtId="0">
      <sharedItems count="1">
        <s v="Furniture"/>
      </sharedItems>
    </cacheField>
    <cacheField name="Sub-Category" numFmtId="0">
      <sharedItems count="4">
        <s v="Chairs"/>
        <s v="Furnishings"/>
        <s v="Bookcases"/>
        <s v="Tables"/>
      </sharedItems>
    </cacheField>
    <cacheField name="Product Name" numFmtId="0">
      <sharedItems/>
    </cacheField>
    <cacheField name="Sales" numFmtId="164">
      <sharedItems containsSemiMixedTypes="0" containsString="0" containsNumber="1" minValue="1.8919999999999999" maxValue="4416.174"/>
    </cacheField>
    <cacheField name="Quantity" numFmtId="0">
      <sharedItems containsSemiMixedTypes="0" containsString="0" containsNumber="1" containsInteger="1" minValue="1" maxValue="14"/>
    </cacheField>
    <cacheField name="Profit" numFmtId="164">
      <sharedItems containsSemiMixedTypes="0" containsString="0" containsNumber="1" minValue="0" maxValue="1862.3124"/>
    </cacheField>
  </cacheFields>
  <extLst>
    <ext xmlns:x14="http://schemas.microsoft.com/office/spreadsheetml/2009/9/main" uri="{725AE2AE-9491-48be-B2B4-4EB974FC3084}">
      <x14:pivotCacheDefinition pivotCacheId="16106963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x v="0"/>
    <x v="0"/>
    <s v="January"/>
    <s v="Monday"/>
    <d v="2014-01-10T00:00:00"/>
    <n v="4"/>
    <x v="0"/>
    <x v="0"/>
    <x v="0"/>
    <s v="Home Office"/>
    <x v="0"/>
    <x v="0"/>
    <x v="0"/>
    <x v="0"/>
    <s v="FUR-CH-10004063"/>
    <s v="Furniture"/>
    <s v="Chairs"/>
    <s v="Global Deluxe High-Back Manager's Chair"/>
    <n v="2573.8200000000002"/>
    <n v="9"/>
    <n v="746.40779999999995"/>
  </r>
  <r>
    <x v="1"/>
    <x v="1"/>
    <s v="January"/>
    <s v="Tuesday"/>
    <d v="2014-01-12T00:00:00"/>
    <n v="5"/>
    <x v="0"/>
    <x v="1"/>
    <x v="1"/>
    <s v="Consumer"/>
    <x v="0"/>
    <x v="1"/>
    <x v="1"/>
    <x v="1"/>
    <s v="FUR-FU-10004864"/>
    <s v="Furniture"/>
    <s v="Furnishings"/>
    <s v="Howard Miller 14-1/2&quot; Diameter Chrome Round Wall Clock"/>
    <n v="76.727999999999994"/>
    <n v="3"/>
    <n v="53.709600000000002"/>
  </r>
  <r>
    <x v="2"/>
    <x v="2"/>
    <s v="January"/>
    <s v="Friday"/>
    <d v="2014-01-15T00:00:00"/>
    <n v="5"/>
    <x v="0"/>
    <x v="2"/>
    <x v="2"/>
    <s v="Corporate"/>
    <x v="0"/>
    <x v="2"/>
    <x v="2"/>
    <x v="0"/>
    <s v="FUR-FU-10000965"/>
    <s v="Furniture"/>
    <s v="Furnishings"/>
    <s v="Howard Miller 11-1/2&quot; Diameter Ridgewood Wall Clock"/>
    <n v="51.94"/>
    <n v="1"/>
    <n v="21.295400000000001"/>
  </r>
  <r>
    <x v="3"/>
    <x v="3"/>
    <s v="January"/>
    <s v="Saturday"/>
    <d v="2014-01-14T00:00:00"/>
    <n v="3"/>
    <x v="1"/>
    <x v="3"/>
    <x v="3"/>
    <s v="Consumer"/>
    <x v="0"/>
    <x v="3"/>
    <x v="3"/>
    <x v="2"/>
    <s v="FUR-FU-10000010"/>
    <s v="Furniture"/>
    <s v="Furnishings"/>
    <s v="DAX Value U-Channel Document Frames, Easel Back"/>
    <n v="9.94"/>
    <n v="2"/>
    <n v="3.0813999999999999"/>
  </r>
  <r>
    <x v="4"/>
    <x v="4"/>
    <s v="January"/>
    <s v="Monday"/>
    <d v="2014-01-16T00:00:00"/>
    <n v="3"/>
    <x v="2"/>
    <x v="4"/>
    <x v="4"/>
    <s v="Consumer"/>
    <x v="0"/>
    <x v="4"/>
    <x v="4"/>
    <x v="0"/>
    <s v="FUR-CH-10000422"/>
    <s v="Furniture"/>
    <s v="Chairs"/>
    <s v="Global Highback Leather Tilter in Burgundy"/>
    <n v="545.94000000000005"/>
    <n v="6"/>
    <n v="87.350399999999993"/>
  </r>
  <r>
    <x v="5"/>
    <x v="4"/>
    <s v="January"/>
    <s v="Monday"/>
    <d v="2014-01-18T00:00:00"/>
    <n v="5"/>
    <x v="0"/>
    <x v="5"/>
    <x v="5"/>
    <s v="Consumer"/>
    <x v="0"/>
    <x v="5"/>
    <x v="5"/>
    <x v="3"/>
    <s v="FUR-BO-10003034"/>
    <s v="Furniture"/>
    <s v="Bookcases"/>
    <s v="O'Sullivan Elevations Bookcase, Cherry Finish"/>
    <n v="333.99900000000002"/>
    <n v="3"/>
    <n v="3.9293999999999998"/>
  </r>
  <r>
    <x v="6"/>
    <x v="5"/>
    <s v="January"/>
    <s v="Tuesday"/>
    <d v="2014-01-15T00:00:00"/>
    <n v="1"/>
    <x v="1"/>
    <x v="6"/>
    <x v="6"/>
    <s v="Corporate"/>
    <x v="0"/>
    <x v="6"/>
    <x v="6"/>
    <x v="2"/>
    <s v="FUR-BO-10003433"/>
    <s v="Furniture"/>
    <s v="Bookcases"/>
    <s v="Sauder Cornerstone Collection Library"/>
    <n v="61.96"/>
    <n v="4"/>
    <n v="53.285600000000002"/>
  </r>
  <r>
    <x v="7"/>
    <x v="6"/>
    <s v="January"/>
    <s v="Thursday"/>
    <d v="2014-01-18T00:00:00"/>
    <n v="2"/>
    <x v="2"/>
    <x v="7"/>
    <x v="7"/>
    <s v="Consumer"/>
    <x v="0"/>
    <x v="6"/>
    <x v="6"/>
    <x v="2"/>
    <s v="FUR-FU-10001095"/>
    <s v="Furniture"/>
    <s v="Furnishings"/>
    <s v="DAX Black Cherry Wood-Tone Poster Frame"/>
    <n v="127.104"/>
    <n v="6"/>
    <n v="28.598400000000002"/>
  </r>
  <r>
    <x v="8"/>
    <x v="7"/>
    <s v="January"/>
    <s v="Sunday"/>
    <d v="2014-01-20T00:00:00"/>
    <n v="1"/>
    <x v="1"/>
    <x v="8"/>
    <x v="8"/>
    <s v="Consumer"/>
    <x v="0"/>
    <x v="7"/>
    <x v="7"/>
    <x v="3"/>
    <s v="FUR-BO-10001972"/>
    <s v="Furniture"/>
    <s v="Bookcases"/>
    <s v="O'Sullivan 4-Shelf Bookcase in Odessa Pine"/>
    <n v="181.47"/>
    <n v="5"/>
    <n v="320.59699999999998"/>
  </r>
  <r>
    <x v="9"/>
    <x v="8"/>
    <s v="January"/>
    <s v="Monday"/>
    <d v="2014-01-25T00:00:00"/>
    <n v="5"/>
    <x v="0"/>
    <x v="9"/>
    <x v="9"/>
    <s v="Consumer"/>
    <x v="0"/>
    <x v="8"/>
    <x v="5"/>
    <x v="3"/>
    <s v="FUR-FU-10003194"/>
    <s v="Furniture"/>
    <s v="Furnishings"/>
    <s v="Eldon Expressions Desk Accessory, Wood Pencil Holder, Oak"/>
    <n v="19.3"/>
    <n v="2"/>
    <n v="5.79"/>
  </r>
  <r>
    <x v="10"/>
    <x v="8"/>
    <s v="January"/>
    <s v="Monday"/>
    <d v="2014-01-26T00:00:00"/>
    <n v="6"/>
    <x v="0"/>
    <x v="10"/>
    <x v="10"/>
    <s v="Consumer"/>
    <x v="0"/>
    <x v="9"/>
    <x v="8"/>
    <x v="1"/>
    <s v="FUR-FU-10002918"/>
    <s v="Furniture"/>
    <s v="Furnishings"/>
    <s v="Eldon ClusterMat Chair Mat with Cordless Antistatic Protection"/>
    <n v="272.94"/>
    <n v="3"/>
    <n v="30.023399999999999"/>
  </r>
  <r>
    <x v="10"/>
    <x v="8"/>
    <s v="January"/>
    <s v="Monday"/>
    <d v="2014-01-26T00:00:00"/>
    <n v="6"/>
    <x v="0"/>
    <x v="10"/>
    <x v="10"/>
    <s v="Consumer"/>
    <x v="0"/>
    <x v="9"/>
    <x v="8"/>
    <x v="1"/>
    <s v="FUR-FU-10002268"/>
    <s v="Furniture"/>
    <s v="Furnishings"/>
    <s v="Ultra Door Push Plate"/>
    <n v="14.73"/>
    <n v="3"/>
    <n v="4.8609"/>
  </r>
  <r>
    <x v="11"/>
    <x v="8"/>
    <s v="January"/>
    <s v="Monday"/>
    <d v="2014-01-26T00:00:00"/>
    <n v="6"/>
    <x v="0"/>
    <x v="11"/>
    <x v="11"/>
    <s v="Consumer"/>
    <x v="0"/>
    <x v="10"/>
    <x v="9"/>
    <x v="0"/>
    <s v="FUR-FU-10003194"/>
    <s v="Furniture"/>
    <s v="Furnishings"/>
    <s v="Eldon Expressions Desk Accessory, Wood Pencil Holder, Oak"/>
    <n v="38.6"/>
    <n v="4"/>
    <n v="11.58"/>
  </r>
  <r>
    <x v="11"/>
    <x v="8"/>
    <s v="January"/>
    <s v="Monday"/>
    <d v="2014-01-26T00:00:00"/>
    <n v="6"/>
    <x v="0"/>
    <x v="11"/>
    <x v="11"/>
    <s v="Consumer"/>
    <x v="0"/>
    <x v="10"/>
    <x v="9"/>
    <x v="0"/>
    <s v="FUR-CH-10002331"/>
    <s v="Furniture"/>
    <s v="Chairs"/>
    <s v="Hon 4700 Series Mobuis Mid-Back Task Chairs with Adjustable Arms"/>
    <n v="1067.94"/>
    <n v="3"/>
    <n v="224.26740000000001"/>
  </r>
  <r>
    <x v="12"/>
    <x v="9"/>
    <s v="January"/>
    <s v="Tuesday"/>
    <d v="2014-01-23T00:00:00"/>
    <n v="2"/>
    <x v="2"/>
    <x v="12"/>
    <x v="12"/>
    <s v="Consumer"/>
    <x v="0"/>
    <x v="11"/>
    <x v="10"/>
    <x v="0"/>
    <s v="FUR-FU-10001889"/>
    <s v="Furniture"/>
    <s v="Furnishings"/>
    <s v="Ultra Door Pull Handle"/>
    <n v="25.248000000000001"/>
    <n v="3"/>
    <n v="4.1028000000000002"/>
  </r>
  <r>
    <x v="13"/>
    <x v="10"/>
    <s v="January"/>
    <s v="Sunday"/>
    <d v="2014-01-29T00:00:00"/>
    <n v="3"/>
    <x v="1"/>
    <x v="13"/>
    <x v="13"/>
    <s v="Corporate"/>
    <x v="0"/>
    <x v="12"/>
    <x v="11"/>
    <x v="1"/>
    <s v="FUR-BO-10004409"/>
    <s v="Furniture"/>
    <s v="Bookcases"/>
    <s v="Safco Value Mate Series Steel Bookcases, Baked Enamel Finish on Steel, Gray"/>
    <n v="141.96"/>
    <n v="2"/>
    <n v="39.748800000000003"/>
  </r>
  <r>
    <x v="14"/>
    <x v="10"/>
    <s v="January"/>
    <s v="Sunday"/>
    <d v="2014-01-31T00:00:00"/>
    <n v="5"/>
    <x v="0"/>
    <x v="14"/>
    <x v="14"/>
    <s v="Home Office"/>
    <x v="0"/>
    <x v="13"/>
    <x v="2"/>
    <x v="0"/>
    <s v="FUR-FU-10004587"/>
    <s v="Furniture"/>
    <s v="Furnishings"/>
    <s v="GE General Use Halogen Bulbs, 100 Watts, 1 Bulb per Pack"/>
    <n v="62.82"/>
    <n v="3"/>
    <n v="30.7818"/>
  </r>
  <r>
    <x v="14"/>
    <x v="10"/>
    <s v="January"/>
    <s v="Sunday"/>
    <d v="2014-01-31T00:00:00"/>
    <n v="5"/>
    <x v="0"/>
    <x v="14"/>
    <x v="14"/>
    <s v="Home Office"/>
    <x v="0"/>
    <x v="13"/>
    <x v="2"/>
    <x v="0"/>
    <s v="FUR-FU-10001847"/>
    <s v="Furniture"/>
    <s v="Furnishings"/>
    <s v="Eldon Image Series Black Desk Accessories"/>
    <n v="12.42"/>
    <n v="3"/>
    <n v="4.4711999999999996"/>
  </r>
  <r>
    <x v="15"/>
    <x v="11"/>
    <s v="January"/>
    <s v="Monday"/>
    <d v="2014-02-02T00:00:00"/>
    <n v="6"/>
    <x v="0"/>
    <x v="15"/>
    <x v="15"/>
    <s v="Consumer"/>
    <x v="0"/>
    <x v="14"/>
    <x v="5"/>
    <x v="3"/>
    <s v="FUR-TA-10003469"/>
    <s v="Furniture"/>
    <s v="Tables"/>
    <s v="Balt Split Level Computer Training Table"/>
    <n v="333"/>
    <n v="3"/>
    <n v="16.649999999999999"/>
  </r>
  <r>
    <x v="16"/>
    <x v="12"/>
    <s v="January"/>
    <s v="Friday"/>
    <d v="2014-02-02T00:00:00"/>
    <n v="2"/>
    <x v="1"/>
    <x v="16"/>
    <x v="16"/>
    <s v="Consumer"/>
    <x v="0"/>
    <x v="15"/>
    <x v="5"/>
    <x v="3"/>
    <s v="FUR-BO-10003966"/>
    <s v="Furniture"/>
    <s v="Bookcases"/>
    <s v="Sauder Facets Collection Library, Sky Alder Finish"/>
    <n v="290.666"/>
    <n v="2"/>
    <n v="3.4196"/>
  </r>
  <r>
    <x v="17"/>
    <x v="13"/>
    <s v="February"/>
    <s v="Saturday"/>
    <d v="2014-02-09T00:00:00"/>
    <n v="1"/>
    <x v="1"/>
    <x v="17"/>
    <x v="17"/>
    <s v="Home Office"/>
    <x v="0"/>
    <x v="16"/>
    <x v="12"/>
    <x v="3"/>
    <s v="FUR-FU-10002111"/>
    <s v="Furniture"/>
    <s v="Furnishings"/>
    <s v="Master Caster Door Stop, Large Brown"/>
    <n v="14.56"/>
    <n v="2"/>
    <n v="5.5327999999999999"/>
  </r>
  <r>
    <x v="18"/>
    <x v="14"/>
    <s v="February"/>
    <s v="Tuesday"/>
    <d v="2014-02-15T00:00:00"/>
    <n v="4"/>
    <x v="0"/>
    <x v="18"/>
    <x v="18"/>
    <s v="Consumer"/>
    <x v="0"/>
    <x v="17"/>
    <x v="2"/>
    <x v="0"/>
    <s v="FUR-TA-10003715"/>
    <s v="Furniture"/>
    <s v="Tables"/>
    <s v="Hon 2111 Invitation Series Corner Table"/>
    <n v="1256.22"/>
    <n v="6"/>
    <n v="75.373199999999997"/>
  </r>
  <r>
    <x v="19"/>
    <x v="14"/>
    <s v="February"/>
    <s v="Tuesday"/>
    <d v="2014-02-15T00:00:00"/>
    <n v="4"/>
    <x v="2"/>
    <x v="19"/>
    <x v="19"/>
    <s v="Consumer"/>
    <x v="0"/>
    <x v="18"/>
    <x v="13"/>
    <x v="1"/>
    <s v="FUR-CH-10001146"/>
    <s v="Furniture"/>
    <s v="Chairs"/>
    <s v="Global Value Mid-Back Manager's Chair, Gray"/>
    <n v="60.89"/>
    <n v="1"/>
    <n v="15.2225"/>
  </r>
  <r>
    <x v="19"/>
    <x v="14"/>
    <s v="February"/>
    <s v="Tuesday"/>
    <d v="2014-02-15T00:00:00"/>
    <n v="4"/>
    <x v="2"/>
    <x v="19"/>
    <x v="19"/>
    <s v="Consumer"/>
    <x v="0"/>
    <x v="18"/>
    <x v="13"/>
    <x v="1"/>
    <s v="FUR-FU-10002298"/>
    <s v="Furniture"/>
    <s v="Furnishings"/>
    <s v="Rubbermaid ClusterMat Chairmats, Mat Size- 66&quot; x 60&quot;, Lip 20&quot; x 11&quot; -90 Degree Angle"/>
    <n v="332.94"/>
    <n v="3"/>
    <n v="53.270400000000002"/>
  </r>
  <r>
    <x v="20"/>
    <x v="15"/>
    <s v="February"/>
    <s v="Wednesday"/>
    <d v="2014-02-18T00:00:00"/>
    <n v="6"/>
    <x v="0"/>
    <x v="20"/>
    <x v="20"/>
    <s v="Consumer"/>
    <x v="0"/>
    <x v="19"/>
    <x v="5"/>
    <x v="3"/>
    <s v="FUR-CH-10000225"/>
    <s v="Furniture"/>
    <s v="Chairs"/>
    <s v="Global Geo Office Task Chair, Gray"/>
    <n v="129.56800000000001"/>
    <n v="2"/>
    <n v="24.294"/>
  </r>
  <r>
    <x v="21"/>
    <x v="16"/>
    <s v="February"/>
    <s v="Tuesday"/>
    <d v="2014-02-18T00:00:00"/>
    <n v="0"/>
    <x v="3"/>
    <x v="21"/>
    <x v="21"/>
    <s v="Consumer"/>
    <x v="0"/>
    <x v="20"/>
    <x v="1"/>
    <x v="1"/>
    <s v="FUR-FU-10002396"/>
    <s v="Furniture"/>
    <s v="Furnishings"/>
    <s v="DAX Copper Panel Document Frame, 5 x 7 Size"/>
    <n v="25.16"/>
    <n v="5"/>
    <n v="11.321999999999999"/>
  </r>
  <r>
    <x v="22"/>
    <x v="17"/>
    <s v="February"/>
    <s v="Thursday"/>
    <d v="2014-02-26T00:00:00"/>
    <n v="6"/>
    <x v="0"/>
    <x v="22"/>
    <x v="22"/>
    <s v="Corporate"/>
    <x v="0"/>
    <x v="21"/>
    <x v="14"/>
    <x v="1"/>
    <s v="FUR-FU-10000221"/>
    <s v="Furniture"/>
    <s v="Furnishings"/>
    <s v="Master Caster Door Stop, Brown"/>
    <n v="20.32"/>
    <n v="4"/>
    <n v="6.9088000000000003"/>
  </r>
  <r>
    <x v="23"/>
    <x v="18"/>
    <s v="March"/>
    <s v="Saturday"/>
    <d v="2014-03-06T00:00:00"/>
    <n v="5"/>
    <x v="2"/>
    <x v="23"/>
    <x v="23"/>
    <s v="Consumer"/>
    <x v="0"/>
    <x v="22"/>
    <x v="15"/>
    <x v="3"/>
    <s v="FUR-CH-10004063"/>
    <s v="Furniture"/>
    <s v="Chairs"/>
    <s v="Global Deluxe High-Back Manager's Chair"/>
    <n v="457.56799999999998"/>
    <n v="2"/>
    <n v="51.476399999999998"/>
  </r>
  <r>
    <x v="24"/>
    <x v="18"/>
    <s v="March"/>
    <s v="Saturday"/>
    <d v="2014-03-05T00:00:00"/>
    <n v="4"/>
    <x v="0"/>
    <x v="24"/>
    <x v="24"/>
    <s v="Home Office"/>
    <x v="0"/>
    <x v="23"/>
    <x v="16"/>
    <x v="1"/>
    <s v="FUR-CH-10000863"/>
    <s v="Furniture"/>
    <s v="Chairs"/>
    <s v="Novimex Swivel Fabric Task Chair"/>
    <n v="634.11599999999999"/>
    <n v="6"/>
    <n v="172.1172"/>
  </r>
  <r>
    <x v="25"/>
    <x v="18"/>
    <s v="March"/>
    <s v="Saturday"/>
    <d v="2014-03-05T00:00:00"/>
    <n v="4"/>
    <x v="0"/>
    <x v="25"/>
    <x v="25"/>
    <s v="Consumer"/>
    <x v="0"/>
    <x v="24"/>
    <x v="1"/>
    <x v="1"/>
    <s v="FUR-CH-10001270"/>
    <s v="Furniture"/>
    <s v="Chairs"/>
    <s v="Harbour Creations Steel Folding Chair"/>
    <n v="362.25"/>
    <n v="6"/>
    <n v="0"/>
  </r>
  <r>
    <x v="25"/>
    <x v="18"/>
    <s v="March"/>
    <s v="Saturday"/>
    <d v="2014-03-05T00:00:00"/>
    <n v="4"/>
    <x v="0"/>
    <x v="25"/>
    <x v="25"/>
    <s v="Consumer"/>
    <x v="0"/>
    <x v="24"/>
    <x v="1"/>
    <x v="1"/>
    <s v="FUR-FU-10001095"/>
    <s v="Furniture"/>
    <s v="Furnishings"/>
    <s v="DAX Black Cherry Wood-Tone Poster Frame"/>
    <n v="63.552"/>
    <n v="6"/>
    <n v="34.953600000000002"/>
  </r>
  <r>
    <x v="26"/>
    <x v="18"/>
    <s v="March"/>
    <s v="Saturday"/>
    <d v="2014-03-07T00:00:00"/>
    <n v="6"/>
    <x v="0"/>
    <x v="26"/>
    <x v="26"/>
    <s v="Consumer"/>
    <x v="0"/>
    <x v="25"/>
    <x v="1"/>
    <x v="1"/>
    <s v="FUR-TA-10001866"/>
    <s v="Furniture"/>
    <s v="Tables"/>
    <s v="Bevis Round Conference Room Tables and Bases"/>
    <n v="376.50900000000001"/>
    <n v="3"/>
    <n v="43.029600000000002"/>
  </r>
  <r>
    <x v="27"/>
    <x v="19"/>
    <s v="March"/>
    <s v="Monday"/>
    <d v="2014-03-07T00:00:00"/>
    <n v="4"/>
    <x v="0"/>
    <x v="27"/>
    <x v="27"/>
    <s v="Consumer"/>
    <x v="0"/>
    <x v="14"/>
    <x v="5"/>
    <x v="3"/>
    <s v="FUR-TA-10002958"/>
    <s v="Furniture"/>
    <s v="Tables"/>
    <s v="Bevis Oval Conference Table, Walnut"/>
    <n v="626.35199999999998"/>
    <n v="3"/>
    <n v="23.488199999999999"/>
  </r>
  <r>
    <x v="28"/>
    <x v="19"/>
    <s v="March"/>
    <s v="Monday"/>
    <d v="2014-03-08T00:00:00"/>
    <n v="5"/>
    <x v="0"/>
    <x v="28"/>
    <x v="28"/>
    <s v="Corporate"/>
    <x v="0"/>
    <x v="26"/>
    <x v="17"/>
    <x v="2"/>
    <s v="FUR-BO-10001972"/>
    <s v="Furniture"/>
    <s v="Bookcases"/>
    <s v="O'Sullivan 4-Shelf Bookcase in Odessa Pine"/>
    <n v="302.45"/>
    <n v="5"/>
    <n v="199.61699999999999"/>
  </r>
  <r>
    <x v="29"/>
    <x v="20"/>
    <s v="March"/>
    <s v="Friday"/>
    <d v="2014-03-12T00:00:00"/>
    <n v="5"/>
    <x v="0"/>
    <x v="29"/>
    <x v="29"/>
    <s v="Corporate"/>
    <x v="0"/>
    <x v="22"/>
    <x v="15"/>
    <x v="3"/>
    <s v="FUR-CH-10002780"/>
    <s v="Furniture"/>
    <s v="Chairs"/>
    <s v="Office Star - Task Chair with Contemporary Loop Arms"/>
    <n v="436.70400000000001"/>
    <n v="6"/>
    <n v="21.8352"/>
  </r>
  <r>
    <x v="29"/>
    <x v="20"/>
    <s v="March"/>
    <s v="Friday"/>
    <d v="2014-03-12T00:00:00"/>
    <n v="5"/>
    <x v="0"/>
    <x v="29"/>
    <x v="29"/>
    <s v="Corporate"/>
    <x v="0"/>
    <x v="22"/>
    <x v="15"/>
    <x v="3"/>
    <s v="FUR-CH-10004495"/>
    <s v="Furniture"/>
    <s v="Chairs"/>
    <s v="Global Leather and Oak Executive Chair, Black"/>
    <n v="481.56799999999998"/>
    <n v="2"/>
    <n v="54.176400000000001"/>
  </r>
  <r>
    <x v="30"/>
    <x v="20"/>
    <s v="March"/>
    <s v="Friday"/>
    <d v="2014-03-08T00:00:00"/>
    <n v="1"/>
    <x v="1"/>
    <x v="30"/>
    <x v="30"/>
    <s v="Consumer"/>
    <x v="0"/>
    <x v="22"/>
    <x v="15"/>
    <x v="3"/>
    <s v="FUR-CH-10004477"/>
    <s v="Furniture"/>
    <s v="Chairs"/>
    <s v="Global Push Button Manager's Chair, Indigo"/>
    <n v="48.712000000000003"/>
    <n v="1"/>
    <n v="5.4801000000000002"/>
  </r>
  <r>
    <x v="31"/>
    <x v="21"/>
    <s v="March"/>
    <s v="Tuesday"/>
    <d v="2014-03-16T00:00:00"/>
    <n v="5"/>
    <x v="2"/>
    <x v="31"/>
    <x v="31"/>
    <s v="Consumer"/>
    <x v="0"/>
    <x v="26"/>
    <x v="17"/>
    <x v="2"/>
    <s v="FUR-FU-10003981"/>
    <s v="Furniture"/>
    <s v="Furnishings"/>
    <s v="Eldon Wave Desk Accessories"/>
    <n v="8.32"/>
    <n v="5"/>
    <n v="2.2879999999999998"/>
  </r>
  <r>
    <x v="32"/>
    <x v="22"/>
    <s v="March"/>
    <s v="Friday"/>
    <d v="2014-03-19T00:00:00"/>
    <n v="5"/>
    <x v="0"/>
    <x v="32"/>
    <x v="32"/>
    <s v="Home Office"/>
    <x v="0"/>
    <x v="17"/>
    <x v="2"/>
    <x v="0"/>
    <s v="FUR-CH-10003379"/>
    <s v="Furniture"/>
    <s v="Chairs"/>
    <s v="Global Commerce Series High-Back Swivel/Tilt Chairs"/>
    <n v="1139.92"/>
    <n v="4"/>
    <n v="284.98"/>
  </r>
  <r>
    <x v="33"/>
    <x v="23"/>
    <s v="March"/>
    <s v="Saturday"/>
    <d v="2014-03-19T00:00:00"/>
    <n v="4"/>
    <x v="0"/>
    <x v="33"/>
    <x v="33"/>
    <s v="Consumer"/>
    <x v="0"/>
    <x v="27"/>
    <x v="10"/>
    <x v="0"/>
    <s v="FUR-FU-10001756"/>
    <s v="Furniture"/>
    <s v="Furnishings"/>
    <s v="Eldon Expressions Desk Accessory, Wood Photo Frame, Mahogany"/>
    <n v="45.695999999999998"/>
    <n v="3"/>
    <n v="5.1407999999999996"/>
  </r>
  <r>
    <x v="34"/>
    <x v="24"/>
    <s v="March"/>
    <s v="Monday"/>
    <d v="2014-03-21T00:00:00"/>
    <n v="4"/>
    <x v="0"/>
    <x v="34"/>
    <x v="34"/>
    <s v="Corporate"/>
    <x v="0"/>
    <x v="28"/>
    <x v="18"/>
    <x v="2"/>
    <s v="FUR-TA-10003473"/>
    <s v="Furniture"/>
    <s v="Tables"/>
    <s v="Bretford Rectangular Conference Table Tops"/>
    <n v="1579.7460000000001"/>
    <n v="7"/>
    <n v="447.59469999999999"/>
  </r>
  <r>
    <x v="34"/>
    <x v="24"/>
    <s v="March"/>
    <s v="Monday"/>
    <d v="2014-03-21T00:00:00"/>
    <n v="4"/>
    <x v="0"/>
    <x v="34"/>
    <x v="34"/>
    <s v="Corporate"/>
    <x v="0"/>
    <x v="28"/>
    <x v="18"/>
    <x v="2"/>
    <s v="FUR-TA-10001950"/>
    <s v="Furniture"/>
    <s v="Tables"/>
    <s v="Balt Solid Wood Round Tables"/>
    <n v="1071.576"/>
    <n v="4"/>
    <n v="553.64760000000001"/>
  </r>
  <r>
    <x v="34"/>
    <x v="24"/>
    <s v="March"/>
    <s v="Monday"/>
    <d v="2014-03-21T00:00:00"/>
    <n v="4"/>
    <x v="0"/>
    <x v="34"/>
    <x v="34"/>
    <s v="Corporate"/>
    <x v="0"/>
    <x v="28"/>
    <x v="18"/>
    <x v="2"/>
    <s v="FUR-TA-10004175"/>
    <s v="Furniture"/>
    <s v="Tables"/>
    <s v="Hon 30&quot; x 60&quot; Table with Locking Drawer"/>
    <n v="613.90800000000002"/>
    <n v="3"/>
    <n v="122.7816"/>
  </r>
  <r>
    <x v="35"/>
    <x v="25"/>
    <s v="March"/>
    <s v="Tuesday"/>
    <d v="2014-03-21T00:00:00"/>
    <n v="3"/>
    <x v="2"/>
    <x v="35"/>
    <x v="35"/>
    <s v="Home Office"/>
    <x v="0"/>
    <x v="5"/>
    <x v="5"/>
    <x v="3"/>
    <s v="FUR-BO-10004218"/>
    <s v="Furniture"/>
    <s v="Bookcases"/>
    <s v="Bush Heritage Pine Collection 5-Shelf Bookcase, Albany Pine Finish, *Special Order"/>
    <n v="1198.33"/>
    <n v="10"/>
    <n v="70.489999999999995"/>
  </r>
  <r>
    <x v="36"/>
    <x v="25"/>
    <s v="March"/>
    <s v="Tuesday"/>
    <d v="2014-03-23T00:00:00"/>
    <n v="5"/>
    <x v="0"/>
    <x v="36"/>
    <x v="36"/>
    <s v="Home Office"/>
    <x v="0"/>
    <x v="29"/>
    <x v="10"/>
    <x v="0"/>
    <s v="FUR-FU-10004270"/>
    <s v="Furniture"/>
    <s v="Furnishings"/>
    <s v="Executive Impressions 13&quot; Clairmont Wall Clock"/>
    <n v="30.768000000000001"/>
    <n v="2"/>
    <n v="8.0765999999999991"/>
  </r>
  <r>
    <x v="36"/>
    <x v="25"/>
    <s v="March"/>
    <s v="Tuesday"/>
    <d v="2014-03-23T00:00:00"/>
    <n v="5"/>
    <x v="0"/>
    <x v="36"/>
    <x v="36"/>
    <s v="Home Office"/>
    <x v="0"/>
    <x v="29"/>
    <x v="10"/>
    <x v="0"/>
    <s v="FUR-FU-10001986"/>
    <s v="Furniture"/>
    <s v="Furnishings"/>
    <s v="Dana Fluorescent Magnifying Lamp, White, 36&quot;"/>
    <n v="122.352"/>
    <n v="3"/>
    <n v="15.294"/>
  </r>
  <r>
    <x v="37"/>
    <x v="25"/>
    <s v="March"/>
    <s v="Tuesday"/>
    <d v="2014-03-24T00:00:00"/>
    <n v="6"/>
    <x v="0"/>
    <x v="37"/>
    <x v="37"/>
    <s v="Home Office"/>
    <x v="0"/>
    <x v="30"/>
    <x v="5"/>
    <x v="3"/>
    <s v="FUR-FU-10004597"/>
    <s v="Furniture"/>
    <s v="Furnishings"/>
    <s v="Eldon Cleatmat Chair Mats for Medium Pile Carpets"/>
    <n v="111"/>
    <n v="2"/>
    <n v="14.43"/>
  </r>
  <r>
    <x v="38"/>
    <x v="26"/>
    <s v="March"/>
    <s v="Wednesday"/>
    <d v="2014-03-21T00:00:00"/>
    <n v="2"/>
    <x v="1"/>
    <x v="38"/>
    <x v="38"/>
    <s v="Corporate"/>
    <x v="0"/>
    <x v="31"/>
    <x v="10"/>
    <x v="0"/>
    <s v="FUR-FU-10003981"/>
    <s v="Furniture"/>
    <s v="Furnishings"/>
    <s v="Eldon Wave Desk Accessories"/>
    <n v="4.992"/>
    <n v="3"/>
    <n v="1.3728"/>
  </r>
  <r>
    <x v="38"/>
    <x v="26"/>
    <s v="March"/>
    <s v="Wednesday"/>
    <d v="2014-03-21T00:00:00"/>
    <n v="2"/>
    <x v="1"/>
    <x v="38"/>
    <x v="38"/>
    <s v="Corporate"/>
    <x v="0"/>
    <x v="31"/>
    <x v="10"/>
    <x v="0"/>
    <s v="FUR-FU-10002508"/>
    <s v="Furniture"/>
    <s v="Furnishings"/>
    <s v="Document Clip Frames"/>
    <n v="20.015999999999998"/>
    <n v="3"/>
    <n v="5.5044000000000004"/>
  </r>
  <r>
    <x v="39"/>
    <x v="27"/>
    <s v="March"/>
    <s v="Friday"/>
    <d v="2014-03-25T00:00:00"/>
    <n v="4"/>
    <x v="0"/>
    <x v="39"/>
    <x v="39"/>
    <s v="Consumer"/>
    <x v="0"/>
    <x v="32"/>
    <x v="19"/>
    <x v="0"/>
    <s v="FUR-FU-10001473"/>
    <s v="Furniture"/>
    <s v="Furnishings"/>
    <s v="DAX Wood Document Frame"/>
    <n v="32.951999999999998"/>
    <n v="3"/>
    <n v="6.5903999999999998"/>
  </r>
  <r>
    <x v="39"/>
    <x v="27"/>
    <s v="March"/>
    <s v="Friday"/>
    <d v="2014-03-25T00:00:00"/>
    <n v="4"/>
    <x v="0"/>
    <x v="39"/>
    <x v="39"/>
    <s v="Consumer"/>
    <x v="0"/>
    <x v="32"/>
    <x v="19"/>
    <x v="0"/>
    <s v="FUR-CH-10000422"/>
    <s v="Furniture"/>
    <s v="Chairs"/>
    <s v="Global Highback Leather Tilter in Burgundy"/>
    <n v="218.376"/>
    <n v="3"/>
    <n v="10.918799999999999"/>
  </r>
  <r>
    <x v="40"/>
    <x v="28"/>
    <s v="March"/>
    <s v="Saturday"/>
    <d v="2014-03-26T00:00:00"/>
    <n v="4"/>
    <x v="0"/>
    <x v="40"/>
    <x v="40"/>
    <s v="Corporate"/>
    <x v="0"/>
    <x v="33"/>
    <x v="7"/>
    <x v="3"/>
    <s v="FUR-CH-10001482"/>
    <s v="Furniture"/>
    <s v="Chairs"/>
    <s v="Office Star - Mesh Screen back chair with Vinyl seat"/>
    <n v="314.35199999999998"/>
    <n v="3"/>
    <n v="35.364600000000003"/>
  </r>
  <r>
    <x v="41"/>
    <x v="29"/>
    <s v="March"/>
    <s v="Monday"/>
    <d v="2014-03-29T00:00:00"/>
    <n v="5"/>
    <x v="2"/>
    <x v="41"/>
    <x v="41"/>
    <s v="Consumer"/>
    <x v="0"/>
    <x v="34"/>
    <x v="5"/>
    <x v="3"/>
    <s v="FUR-FU-10002813"/>
    <s v="Furniture"/>
    <s v="Furnishings"/>
    <s v="DAX Contemporary Wood Frame with Silver Metal Mat, Desktop, 11 x 14 Size"/>
    <n v="40.479999999999997"/>
    <n v="2"/>
    <n v="14.572800000000001"/>
  </r>
  <r>
    <x v="42"/>
    <x v="30"/>
    <s v="March"/>
    <s v="Tuesday"/>
    <d v="2014-04-01T00:00:00"/>
    <n v="7"/>
    <x v="0"/>
    <x v="42"/>
    <x v="42"/>
    <s v="Consumer"/>
    <x v="0"/>
    <x v="28"/>
    <x v="18"/>
    <x v="2"/>
    <s v="FUR-CH-10002439"/>
    <s v="Furniture"/>
    <s v="Chairs"/>
    <s v="Iceberg Nesting Folding Chair, 19w x 6d x 43h"/>
    <n v="366.786"/>
    <n v="7"/>
    <n v="65.206400000000002"/>
  </r>
  <r>
    <x v="43"/>
    <x v="31"/>
    <s v="March"/>
    <s v="Friday"/>
    <d v="2014-04-03T00:00:00"/>
    <n v="6"/>
    <x v="0"/>
    <x v="43"/>
    <x v="43"/>
    <s v="Home Office"/>
    <x v="0"/>
    <x v="2"/>
    <x v="17"/>
    <x v="2"/>
    <s v="FUR-TA-10000198"/>
    <s v="Furniture"/>
    <s v="Tables"/>
    <s v="Chromcraft Bull-Nose Wood Oval Conference Tables &amp; Bases"/>
    <n v="330.58800000000002"/>
    <n v="1"/>
    <n v="143.25479999999999"/>
  </r>
  <r>
    <x v="44"/>
    <x v="31"/>
    <s v="March"/>
    <s v="Friday"/>
    <d v="2014-04-02T00:00:00"/>
    <n v="5"/>
    <x v="0"/>
    <x v="44"/>
    <x v="44"/>
    <s v="Consumer"/>
    <x v="0"/>
    <x v="35"/>
    <x v="20"/>
    <x v="1"/>
    <s v="FUR-TA-10003954"/>
    <s v="Furniture"/>
    <s v="Tables"/>
    <s v="Hon 94000 Series Round Tables"/>
    <n v="1184.72"/>
    <n v="4"/>
    <n v="106.62479999999999"/>
  </r>
  <r>
    <x v="45"/>
    <x v="32"/>
    <s v="March"/>
    <s v="Saturday"/>
    <d v="2014-04-02T00:00:00"/>
    <n v="4"/>
    <x v="0"/>
    <x v="45"/>
    <x v="45"/>
    <s v="Consumer"/>
    <x v="0"/>
    <x v="36"/>
    <x v="1"/>
    <x v="1"/>
    <s v="FUR-TA-10001889"/>
    <s v="Furniture"/>
    <s v="Tables"/>
    <s v="Bush Advantage Collection Racetrack Conference Table"/>
    <n v="890.84100000000001"/>
    <n v="3"/>
    <n v="152.71559999999999"/>
  </r>
  <r>
    <x v="46"/>
    <x v="33"/>
    <s v="March"/>
    <s v="Sunday"/>
    <d v="2014-04-04T00:00:00"/>
    <n v="5"/>
    <x v="0"/>
    <x v="19"/>
    <x v="19"/>
    <s v="Consumer"/>
    <x v="0"/>
    <x v="5"/>
    <x v="5"/>
    <x v="3"/>
    <s v="FUR-BO-10001337"/>
    <s v="Furniture"/>
    <s v="Bookcases"/>
    <s v="O'Sullivan Living Dimensions 2-Shelf Bookcases"/>
    <n v="205.666"/>
    <n v="2"/>
    <n v="12.098000000000001"/>
  </r>
  <r>
    <x v="47"/>
    <x v="33"/>
    <s v="March"/>
    <s v="Sunday"/>
    <d v="2014-04-01T00:00:00"/>
    <n v="2"/>
    <x v="1"/>
    <x v="46"/>
    <x v="46"/>
    <s v="Home Office"/>
    <x v="0"/>
    <x v="37"/>
    <x v="1"/>
    <x v="1"/>
    <s v="FUR-CH-10002304"/>
    <s v="Furniture"/>
    <s v="Chairs"/>
    <s v="Global Stack Chair without Arms, Black"/>
    <n v="127.30200000000001"/>
    <n v="7"/>
    <n v="9.093"/>
  </r>
  <r>
    <x v="48"/>
    <x v="34"/>
    <s v="March"/>
    <s v="Monday"/>
    <d v="2014-03-31T00:00:00"/>
    <n v="0"/>
    <x v="3"/>
    <x v="47"/>
    <x v="47"/>
    <s v="Consumer"/>
    <x v="0"/>
    <x v="27"/>
    <x v="10"/>
    <x v="0"/>
    <s v="FUR-CH-10002965"/>
    <s v="Furniture"/>
    <s v="Chairs"/>
    <s v="Global Leather Highback Executive Chair with Pneumatic Height Adjustment, Black"/>
    <n v="1125.4880000000001"/>
    <n v="7"/>
    <n v="98.480199999999996"/>
  </r>
  <r>
    <x v="49"/>
    <x v="35"/>
    <s v="April"/>
    <s v="Wednesday"/>
    <d v="2014-04-08T00:00:00"/>
    <n v="6"/>
    <x v="0"/>
    <x v="48"/>
    <x v="48"/>
    <s v="Corporate"/>
    <x v="0"/>
    <x v="38"/>
    <x v="2"/>
    <x v="0"/>
    <s v="FUR-FU-10003192"/>
    <s v="Furniture"/>
    <s v="Furnishings"/>
    <s v="Luxo Adjustable Task Clamp Lamp"/>
    <n v="177.68"/>
    <n v="2"/>
    <n v="46.196800000000003"/>
  </r>
  <r>
    <x v="50"/>
    <x v="36"/>
    <s v="April"/>
    <s v="Friday"/>
    <d v="2014-04-09T00:00:00"/>
    <n v="5"/>
    <x v="0"/>
    <x v="41"/>
    <x v="41"/>
    <s v="Consumer"/>
    <x v="0"/>
    <x v="39"/>
    <x v="8"/>
    <x v="1"/>
    <s v="FUR-FU-10004020"/>
    <s v="Furniture"/>
    <s v="Furnishings"/>
    <s v="Advantus Panel Wall Acrylic Frame"/>
    <n v="5.47"/>
    <n v="1"/>
    <n v="2.3521000000000001"/>
  </r>
  <r>
    <x v="51"/>
    <x v="37"/>
    <s v="April"/>
    <s v="Sunday"/>
    <d v="2014-04-12T00:00:00"/>
    <n v="6"/>
    <x v="0"/>
    <x v="49"/>
    <x v="49"/>
    <s v="Corporate"/>
    <x v="0"/>
    <x v="8"/>
    <x v="5"/>
    <x v="3"/>
    <s v="FUR-FU-10000747"/>
    <s v="Furniture"/>
    <s v="Furnishings"/>
    <s v="Tenex B1-RE Series Chair Mats for Low Pile Carpets"/>
    <n v="91.96"/>
    <n v="2"/>
    <n v="15.6332"/>
  </r>
  <r>
    <x v="51"/>
    <x v="37"/>
    <s v="April"/>
    <s v="Sunday"/>
    <d v="2014-04-12T00:00:00"/>
    <n v="6"/>
    <x v="0"/>
    <x v="49"/>
    <x v="49"/>
    <s v="Corporate"/>
    <x v="0"/>
    <x v="8"/>
    <x v="5"/>
    <x v="3"/>
    <s v="FUR-FU-10001918"/>
    <s v="Furniture"/>
    <s v="Furnishings"/>
    <s v="C-Line Cubicle Keepers Polyproplyene Holder With Velcro Backings"/>
    <n v="33.11"/>
    <n v="7"/>
    <n v="12.9129"/>
  </r>
  <r>
    <x v="52"/>
    <x v="37"/>
    <s v="April"/>
    <s v="Sunday"/>
    <d v="2014-04-12T00:00:00"/>
    <n v="6"/>
    <x v="0"/>
    <x v="50"/>
    <x v="50"/>
    <s v="Corporate"/>
    <x v="0"/>
    <x v="22"/>
    <x v="15"/>
    <x v="3"/>
    <s v="FUR-TA-10000688"/>
    <s v="Furniture"/>
    <s v="Tables"/>
    <s v="Chromcraft Bull-Nose Wood Round Conference Table Top, Wood Base"/>
    <n v="653.54999999999995"/>
    <n v="3"/>
    <n v="111.1035"/>
  </r>
  <r>
    <x v="53"/>
    <x v="37"/>
    <s v="April"/>
    <s v="Sunday"/>
    <d v="2014-04-08T00:00:00"/>
    <n v="2"/>
    <x v="1"/>
    <x v="14"/>
    <x v="14"/>
    <s v="Home Office"/>
    <x v="0"/>
    <x v="6"/>
    <x v="6"/>
    <x v="2"/>
    <s v="FUR-TA-10001039"/>
    <s v="Furniture"/>
    <s v="Tables"/>
    <s v="KI Adjustable-Height Table"/>
    <n v="154.76400000000001"/>
    <n v="3"/>
    <n v="36.111600000000003"/>
  </r>
  <r>
    <x v="54"/>
    <x v="38"/>
    <s v="April"/>
    <s v="Monday"/>
    <d v="2014-04-10T00:00:00"/>
    <n v="3"/>
    <x v="1"/>
    <x v="51"/>
    <x v="51"/>
    <s v="Consumer"/>
    <x v="0"/>
    <x v="40"/>
    <x v="21"/>
    <x v="0"/>
    <s v="FUR-FU-10004415"/>
    <s v="Furniture"/>
    <s v="Furnishings"/>
    <s v="Stacking Tray, Side-Loading, Legal, Smoke"/>
    <n v="8.9600000000000009"/>
    <n v="2"/>
    <n v="2.7776000000000001"/>
  </r>
  <r>
    <x v="55"/>
    <x v="39"/>
    <s v="April"/>
    <s v="Tuesday"/>
    <d v="2014-04-12T00:00:00"/>
    <n v="4"/>
    <x v="0"/>
    <x v="52"/>
    <x v="52"/>
    <s v="Consumer"/>
    <x v="0"/>
    <x v="41"/>
    <x v="17"/>
    <x v="2"/>
    <s v="FUR-TA-10004442"/>
    <s v="Furniture"/>
    <s v="Tables"/>
    <s v="Riverside Furniture Stanwyck Manor Table Series"/>
    <n v="172.11"/>
    <n v="1"/>
    <n v="94.660499999999999"/>
  </r>
  <r>
    <x v="56"/>
    <x v="39"/>
    <s v="April"/>
    <s v="Tuesday"/>
    <d v="2014-04-12T00:00:00"/>
    <n v="4"/>
    <x v="0"/>
    <x v="17"/>
    <x v="17"/>
    <s v="Home Office"/>
    <x v="0"/>
    <x v="19"/>
    <x v="5"/>
    <x v="3"/>
    <s v="FUR-TA-10003748"/>
    <s v="Furniture"/>
    <s v="Tables"/>
    <s v="Bevis 36 x 72 Conference Tables"/>
    <n v="99.591999999999999"/>
    <n v="1"/>
    <n v="2.4897999999999998"/>
  </r>
  <r>
    <x v="57"/>
    <x v="39"/>
    <s v="April"/>
    <s v="Tuesday"/>
    <d v="2014-04-12T00:00:00"/>
    <n v="4"/>
    <x v="0"/>
    <x v="53"/>
    <x v="53"/>
    <s v="Corporate"/>
    <x v="0"/>
    <x v="42"/>
    <x v="21"/>
    <x v="0"/>
    <s v="FUR-TA-10001086"/>
    <s v="Furniture"/>
    <s v="Tables"/>
    <s v="SAFCO PlanMaster Boards, 60w x 37-1/2d, White Melamine"/>
    <n v="1215.92"/>
    <n v="8"/>
    <n v="316.13920000000002"/>
  </r>
  <r>
    <x v="58"/>
    <x v="40"/>
    <s v="April"/>
    <s v="Saturday"/>
    <d v="2014-04-17T00:00:00"/>
    <n v="5"/>
    <x v="0"/>
    <x v="54"/>
    <x v="54"/>
    <s v="Corporate"/>
    <x v="0"/>
    <x v="43"/>
    <x v="5"/>
    <x v="3"/>
    <s v="FUR-BO-10001337"/>
    <s v="Furniture"/>
    <s v="Bookcases"/>
    <s v="O'Sullivan Living Dimensions 2-Shelf Bookcases"/>
    <n v="308.49900000000002"/>
    <n v="3"/>
    <n v="18.146999999999998"/>
  </r>
  <r>
    <x v="59"/>
    <x v="41"/>
    <s v="April"/>
    <s v="Tuesday"/>
    <d v="2014-04-15T00:00:00"/>
    <n v="0"/>
    <x v="3"/>
    <x v="55"/>
    <x v="55"/>
    <s v="Home Office"/>
    <x v="0"/>
    <x v="8"/>
    <x v="5"/>
    <x v="3"/>
    <s v="FUR-FU-10004091"/>
    <s v="Furniture"/>
    <s v="Furnishings"/>
    <s v="Howard Miller 13&quot; Diameter Goldtone Round Wall Clock"/>
    <n v="187.76"/>
    <n v="4"/>
    <n v="76.9816"/>
  </r>
  <r>
    <x v="60"/>
    <x v="42"/>
    <s v="April"/>
    <s v="Friday"/>
    <d v="2014-04-22T00:00:00"/>
    <n v="4"/>
    <x v="0"/>
    <x v="56"/>
    <x v="56"/>
    <s v="Consumer"/>
    <x v="0"/>
    <x v="25"/>
    <x v="1"/>
    <x v="1"/>
    <s v="FUR-CH-10002602"/>
    <s v="Furniture"/>
    <s v="Chairs"/>
    <s v="DMI Arturo Collection Mission-style Design Wood Chair"/>
    <n v="317.05799999999999"/>
    <n v="3"/>
    <n v="18.117599999999999"/>
  </r>
  <r>
    <x v="61"/>
    <x v="43"/>
    <s v="April"/>
    <s v="Saturday"/>
    <d v="2014-04-21T00:00:00"/>
    <n v="2"/>
    <x v="2"/>
    <x v="57"/>
    <x v="57"/>
    <s v="Home Office"/>
    <x v="0"/>
    <x v="44"/>
    <x v="5"/>
    <x v="3"/>
    <s v="FUR-FU-10004017"/>
    <s v="Furniture"/>
    <s v="Furnishings"/>
    <s v="Executive Impressions 13&quot; Chairman Wall Clock"/>
    <n v="76.14"/>
    <n v="3"/>
    <n v="26.649000000000001"/>
  </r>
  <r>
    <x v="62"/>
    <x v="44"/>
    <s v="April"/>
    <s v="Sunday"/>
    <d v="2014-04-25T00:00:00"/>
    <n v="5"/>
    <x v="0"/>
    <x v="58"/>
    <x v="58"/>
    <s v="Consumer"/>
    <x v="0"/>
    <x v="8"/>
    <x v="5"/>
    <x v="3"/>
    <s v="FUR-FU-10000409"/>
    <s v="Furniture"/>
    <s v="Furnishings"/>
    <s v="GE 4 Foot Flourescent Tube, 40 Watt"/>
    <n v="59.92"/>
    <n v="4"/>
    <n v="27.563199999999998"/>
  </r>
  <r>
    <x v="63"/>
    <x v="44"/>
    <s v="April"/>
    <s v="Sunday"/>
    <d v="2014-04-22T00:00:00"/>
    <n v="2"/>
    <x v="2"/>
    <x v="3"/>
    <x v="3"/>
    <s v="Consumer"/>
    <x v="0"/>
    <x v="25"/>
    <x v="1"/>
    <x v="1"/>
    <s v="FUR-TA-10001705"/>
    <s v="Furniture"/>
    <s v="Tables"/>
    <s v="Bush Advantage Collection Round Conference Table"/>
    <n v="744.1"/>
    <n v="5"/>
    <n v="95.67"/>
  </r>
  <r>
    <x v="63"/>
    <x v="44"/>
    <s v="April"/>
    <s v="Sunday"/>
    <d v="2014-04-22T00:00:00"/>
    <n v="2"/>
    <x v="2"/>
    <x v="3"/>
    <x v="3"/>
    <s v="Consumer"/>
    <x v="0"/>
    <x v="25"/>
    <x v="1"/>
    <x v="1"/>
    <s v="FUR-TA-10004442"/>
    <s v="Furniture"/>
    <s v="Tables"/>
    <s v="Riverside Furniture Stanwyck Manor Table Series"/>
    <n v="401.59"/>
    <n v="2"/>
    <n v="131.95099999999999"/>
  </r>
  <r>
    <x v="64"/>
    <x v="45"/>
    <s v="April"/>
    <s v="Wednesday"/>
    <d v="2014-04-27T00:00:00"/>
    <n v="4"/>
    <x v="0"/>
    <x v="59"/>
    <x v="59"/>
    <s v="Home Office"/>
    <x v="0"/>
    <x v="26"/>
    <x v="17"/>
    <x v="2"/>
    <s v="FUR-CH-10002965"/>
    <s v="Furniture"/>
    <s v="Chairs"/>
    <s v="Global Leather Highback Executive Chair with Pneumatic Height Adjustment, Black"/>
    <n v="281.37200000000001"/>
    <n v="2"/>
    <n v="12.0588"/>
  </r>
  <r>
    <x v="64"/>
    <x v="45"/>
    <s v="April"/>
    <s v="Wednesday"/>
    <d v="2014-04-27T00:00:00"/>
    <n v="4"/>
    <x v="0"/>
    <x v="59"/>
    <x v="59"/>
    <s v="Home Office"/>
    <x v="0"/>
    <x v="26"/>
    <x v="17"/>
    <x v="2"/>
    <s v="FUR-CH-10002965"/>
    <s v="Furniture"/>
    <s v="Chairs"/>
    <s v="Global Leather Highback Executive Chair with Pneumatic Height Adjustment, Black"/>
    <n v="281.37200000000001"/>
    <n v="2"/>
    <n v="12.0588"/>
  </r>
  <r>
    <x v="64"/>
    <x v="45"/>
    <s v="April"/>
    <s v="Wednesday"/>
    <d v="2014-04-27T00:00:00"/>
    <n v="4"/>
    <x v="0"/>
    <x v="59"/>
    <x v="59"/>
    <s v="Home Office"/>
    <x v="0"/>
    <x v="26"/>
    <x v="17"/>
    <x v="2"/>
    <s v="FUR-FU-10002191"/>
    <s v="Furniture"/>
    <s v="Furnishings"/>
    <s v="G.E. Halogen Desk Lamp Bulbs"/>
    <n v="22.335999999999999"/>
    <n v="4"/>
    <n v="7.8175999999999997"/>
  </r>
  <r>
    <x v="65"/>
    <x v="46"/>
    <s v="April"/>
    <s v="Friday"/>
    <d v="2014-04-30T00:00:00"/>
    <n v="5"/>
    <x v="0"/>
    <x v="60"/>
    <x v="60"/>
    <s v="Home Office"/>
    <x v="0"/>
    <x v="45"/>
    <x v="5"/>
    <x v="3"/>
    <s v="FUR-FU-10003708"/>
    <s v="Furniture"/>
    <s v="Furnishings"/>
    <s v="Tenex Traditional Chairmats for Medium Pile Carpet, Standard Lip, 36&quot; x 48&quot;"/>
    <n v="303.25"/>
    <n v="5"/>
    <n v="63.682499999999997"/>
  </r>
  <r>
    <x v="65"/>
    <x v="46"/>
    <s v="April"/>
    <s v="Friday"/>
    <d v="2014-04-30T00:00:00"/>
    <n v="5"/>
    <x v="0"/>
    <x v="60"/>
    <x v="60"/>
    <s v="Home Office"/>
    <x v="0"/>
    <x v="45"/>
    <x v="5"/>
    <x v="3"/>
    <s v="FUR-CH-10003973"/>
    <s v="Furniture"/>
    <s v="Chairs"/>
    <s v="GuestStacker Chair with Chrome Finish Legs"/>
    <n v="1487.04"/>
    <n v="5"/>
    <n v="148.70400000000001"/>
  </r>
  <r>
    <x v="66"/>
    <x v="47"/>
    <s v="April"/>
    <s v="Saturday"/>
    <d v="2014-05-03T00:00:00"/>
    <n v="7"/>
    <x v="0"/>
    <x v="61"/>
    <x v="61"/>
    <s v="Corporate"/>
    <x v="0"/>
    <x v="8"/>
    <x v="5"/>
    <x v="3"/>
    <s v="FUR-CH-10004886"/>
    <s v="Furniture"/>
    <s v="Chairs"/>
    <s v="Bevis Steel Folding Chairs"/>
    <n v="230.28"/>
    <n v="3"/>
    <n v="23.027999999999999"/>
  </r>
  <r>
    <x v="67"/>
    <x v="48"/>
    <s v="April"/>
    <s v="Tuesday"/>
    <d v="2014-05-03T00:00:00"/>
    <n v="4"/>
    <x v="0"/>
    <x v="62"/>
    <x v="62"/>
    <s v="Corporate"/>
    <x v="0"/>
    <x v="46"/>
    <x v="19"/>
    <x v="0"/>
    <s v="FUR-CH-10001394"/>
    <s v="Furniture"/>
    <s v="Chairs"/>
    <s v="Global Leather Executive Chair"/>
    <n v="561.58399999999995"/>
    <n v="2"/>
    <n v="70.197999999999993"/>
  </r>
  <r>
    <x v="68"/>
    <x v="48"/>
    <s v="April"/>
    <s v="Tuesday"/>
    <d v="2014-05-04T00:00:00"/>
    <n v="5"/>
    <x v="0"/>
    <x v="63"/>
    <x v="63"/>
    <s v="Consumer"/>
    <x v="0"/>
    <x v="47"/>
    <x v="18"/>
    <x v="2"/>
    <s v="FUR-FU-10001424"/>
    <s v="Furniture"/>
    <s v="Furnishings"/>
    <s v="Dax Clear Box Frame"/>
    <n v="17.46"/>
    <n v="2"/>
    <n v="5.9363999999999999"/>
  </r>
  <r>
    <x v="69"/>
    <x v="48"/>
    <s v="April"/>
    <s v="Tuesday"/>
    <d v="2014-05-01T00:00:00"/>
    <n v="2"/>
    <x v="2"/>
    <x v="64"/>
    <x v="64"/>
    <s v="Consumer"/>
    <x v="0"/>
    <x v="48"/>
    <x v="22"/>
    <x v="0"/>
    <s v="FUR-CH-10002304"/>
    <s v="Furniture"/>
    <s v="Chairs"/>
    <s v="Global Stack Chair without Arms, Black"/>
    <n v="51.96"/>
    <n v="2"/>
    <n v="12.99"/>
  </r>
  <r>
    <x v="70"/>
    <x v="49"/>
    <s v="May"/>
    <s v="Sunday"/>
    <d v="2014-05-04T00:00:00"/>
    <n v="0"/>
    <x v="3"/>
    <x v="65"/>
    <x v="65"/>
    <s v="Consumer"/>
    <x v="0"/>
    <x v="49"/>
    <x v="23"/>
    <x v="2"/>
    <s v="FUR-FU-10001473"/>
    <s v="Furniture"/>
    <s v="Furnishings"/>
    <s v="DAX Wood Document Frame"/>
    <n v="27.46"/>
    <n v="2"/>
    <n v="9.8856000000000002"/>
  </r>
  <r>
    <x v="71"/>
    <x v="49"/>
    <s v="May"/>
    <s v="Sunday"/>
    <d v="2014-05-07T00:00:00"/>
    <n v="3"/>
    <x v="1"/>
    <x v="66"/>
    <x v="66"/>
    <s v="Corporate"/>
    <x v="0"/>
    <x v="22"/>
    <x v="15"/>
    <x v="3"/>
    <s v="FUR-FU-10001852"/>
    <s v="Furniture"/>
    <s v="Furnishings"/>
    <s v="Eldon Regeneration Recycled Desk Accessories, Smoke"/>
    <n v="12.18"/>
    <n v="7"/>
    <n v="3.8976000000000002"/>
  </r>
  <r>
    <x v="72"/>
    <x v="50"/>
    <s v="May"/>
    <s v="Monday"/>
    <d v="2014-05-08T00:00:00"/>
    <n v="3"/>
    <x v="1"/>
    <x v="67"/>
    <x v="67"/>
    <s v="Consumer"/>
    <x v="0"/>
    <x v="50"/>
    <x v="1"/>
    <x v="1"/>
    <s v="FUR-CH-10001146"/>
    <s v="Furniture"/>
    <s v="Chairs"/>
    <s v="Global Value Mid-Back Manager's Chair, Gray"/>
    <n v="127.869"/>
    <n v="3"/>
    <n v="9.1334999999999997"/>
  </r>
  <r>
    <x v="73"/>
    <x v="51"/>
    <s v="May"/>
    <s v="Wednesday"/>
    <d v="2014-05-12T00:00:00"/>
    <n v="5"/>
    <x v="0"/>
    <x v="68"/>
    <x v="68"/>
    <s v="Consumer"/>
    <x v="0"/>
    <x v="51"/>
    <x v="24"/>
    <x v="2"/>
    <s v="FUR-TA-10003469"/>
    <s v="Furniture"/>
    <s v="Tables"/>
    <s v="Balt Split Level Computer Training Table"/>
    <n v="194.25"/>
    <n v="2"/>
    <n v="38.85"/>
  </r>
  <r>
    <x v="73"/>
    <x v="51"/>
    <s v="May"/>
    <s v="Wednesday"/>
    <d v="2014-05-12T00:00:00"/>
    <n v="5"/>
    <x v="0"/>
    <x v="68"/>
    <x v="68"/>
    <s v="Consumer"/>
    <x v="0"/>
    <x v="51"/>
    <x v="24"/>
    <x v="2"/>
    <s v="FUR-CH-10004675"/>
    <s v="Furniture"/>
    <s v="Chairs"/>
    <s v="Lifetime Advantage Folding Chairs, 4/Carton"/>
    <n v="872.32"/>
    <n v="4"/>
    <n v="244.24959999999999"/>
  </r>
  <r>
    <x v="74"/>
    <x v="52"/>
    <s v="May"/>
    <s v="Saturday"/>
    <d v="2014-05-15T00:00:00"/>
    <n v="5"/>
    <x v="0"/>
    <x v="69"/>
    <x v="69"/>
    <s v="Consumer"/>
    <x v="0"/>
    <x v="44"/>
    <x v="5"/>
    <x v="3"/>
    <s v="FUR-CH-10002320"/>
    <s v="Furniture"/>
    <s v="Chairs"/>
    <s v="Hon Pagoda Stacking Chairs"/>
    <n v="256.78399999999999"/>
    <n v="1"/>
    <n v="32.097999999999999"/>
  </r>
  <r>
    <x v="75"/>
    <x v="52"/>
    <s v="May"/>
    <s v="Saturday"/>
    <d v="2014-05-14T00:00:00"/>
    <n v="4"/>
    <x v="2"/>
    <x v="70"/>
    <x v="70"/>
    <s v="Consumer"/>
    <x v="0"/>
    <x v="6"/>
    <x v="6"/>
    <x v="2"/>
    <s v="FUR-BO-10004467"/>
    <s v="Furniture"/>
    <s v="Bookcases"/>
    <s v="Bestar Classic Bookcase"/>
    <n v="349.96499999999997"/>
    <n v="7"/>
    <n v="216.97829999999999"/>
  </r>
  <r>
    <x v="76"/>
    <x v="53"/>
    <s v="May"/>
    <s v="Sunday"/>
    <d v="2014-05-16T00:00:00"/>
    <n v="5"/>
    <x v="0"/>
    <x v="71"/>
    <x v="71"/>
    <s v="Consumer"/>
    <x v="0"/>
    <x v="52"/>
    <x v="1"/>
    <x v="1"/>
    <s v="FUR-FU-10000723"/>
    <s v="Furniture"/>
    <s v="Furnishings"/>
    <s v="Deflect-o EconoMat Studded, No Bevel Mat for Low Pile Carpeting"/>
    <n v="66.111999999999995"/>
    <n v="4"/>
    <n v="84.2928"/>
  </r>
  <r>
    <x v="77"/>
    <x v="53"/>
    <s v="May"/>
    <s v="Sunday"/>
    <d v="2014-05-16T00:00:00"/>
    <n v="5"/>
    <x v="0"/>
    <x v="72"/>
    <x v="72"/>
    <s v="Corporate"/>
    <x v="0"/>
    <x v="1"/>
    <x v="1"/>
    <x v="1"/>
    <s v="FUR-CH-10000015"/>
    <s v="Furniture"/>
    <s v="Chairs"/>
    <s v="Hon Multipurpose Stacking Arm Chairs"/>
    <n v="1212.96"/>
    <n v="8"/>
    <n v="69.311999999999998"/>
  </r>
  <r>
    <x v="78"/>
    <x v="54"/>
    <s v="May"/>
    <s v="Monday"/>
    <d v="2014-05-15T00:00:00"/>
    <n v="3"/>
    <x v="1"/>
    <x v="11"/>
    <x v="11"/>
    <s v="Consumer"/>
    <x v="0"/>
    <x v="53"/>
    <x v="25"/>
    <x v="1"/>
    <s v="FUR-FU-10000010"/>
    <s v="Furniture"/>
    <s v="Furnishings"/>
    <s v="DAX Value U-Channel Document Frames, Easel Back"/>
    <n v="34.79"/>
    <n v="7"/>
    <n v="10.7849"/>
  </r>
  <r>
    <x v="79"/>
    <x v="54"/>
    <s v="May"/>
    <s v="Monday"/>
    <d v="2014-05-17T00:00:00"/>
    <n v="5"/>
    <x v="0"/>
    <x v="73"/>
    <x v="73"/>
    <s v="Consumer"/>
    <x v="0"/>
    <x v="54"/>
    <x v="24"/>
    <x v="2"/>
    <s v="FUR-TA-10002228"/>
    <s v="Furniture"/>
    <s v="Tables"/>
    <s v="Bevis Traditional Conference Table Top, Plinth Base"/>
    <n v="700.05600000000004"/>
    <n v="3"/>
    <n v="130.0104"/>
  </r>
  <r>
    <x v="80"/>
    <x v="55"/>
    <s v="May"/>
    <s v="Tuesday"/>
    <d v="2014-05-19T00:00:00"/>
    <n v="6"/>
    <x v="0"/>
    <x v="74"/>
    <x v="74"/>
    <s v="Corporate"/>
    <x v="0"/>
    <x v="8"/>
    <x v="5"/>
    <x v="3"/>
    <s v="FUR-CH-10002439"/>
    <s v="Furniture"/>
    <s v="Chairs"/>
    <s v="Iceberg Nesting Folding Chair, 19w x 6d x 43h"/>
    <n v="279.45600000000002"/>
    <n v="6"/>
    <n v="20.959199999999999"/>
  </r>
  <r>
    <x v="81"/>
    <x v="56"/>
    <s v="May"/>
    <s v="Wednesday"/>
    <d v="2014-05-20T00:00:00"/>
    <n v="6"/>
    <x v="0"/>
    <x v="75"/>
    <x v="75"/>
    <s v="Corporate"/>
    <x v="0"/>
    <x v="55"/>
    <x v="10"/>
    <x v="0"/>
    <s v="FUR-FU-10004306"/>
    <s v="Furniture"/>
    <s v="Furnishings"/>
    <s v="Electrix Halogen Magnifier Lamp"/>
    <n v="310.88"/>
    <n v="2"/>
    <n v="23.315999999999999"/>
  </r>
  <r>
    <x v="82"/>
    <x v="57"/>
    <s v="May"/>
    <s v="Friday"/>
    <d v="2014-05-23T00:00:00"/>
    <n v="7"/>
    <x v="0"/>
    <x v="76"/>
    <x v="76"/>
    <s v="Corporate"/>
    <x v="0"/>
    <x v="8"/>
    <x v="5"/>
    <x v="3"/>
    <s v="FUR-CH-10002439"/>
    <s v="Furniture"/>
    <s v="Chairs"/>
    <s v="Iceberg Nesting Folding Chair, 19w x 6d x 43h"/>
    <n v="232.88"/>
    <n v="5"/>
    <n v="17.466000000000001"/>
  </r>
  <r>
    <x v="83"/>
    <x v="58"/>
    <s v="May"/>
    <s v="Sunday"/>
    <d v="2014-05-20T00:00:00"/>
    <n v="2"/>
    <x v="2"/>
    <x v="77"/>
    <x v="77"/>
    <s v="Consumer"/>
    <x v="0"/>
    <x v="56"/>
    <x v="17"/>
    <x v="2"/>
    <s v="FUR-FU-10000308"/>
    <s v="Furniture"/>
    <s v="Furnishings"/>
    <s v="Deflect-o Glass Clear Studded Chair Mats"/>
    <n v="149.232"/>
    <n v="3"/>
    <n v="3.7307999999999999"/>
  </r>
  <r>
    <x v="84"/>
    <x v="59"/>
    <s v="May"/>
    <s v="Tuesday"/>
    <d v="2014-05-22T00:00:00"/>
    <n v="2"/>
    <x v="2"/>
    <x v="78"/>
    <x v="78"/>
    <s v="Corporate"/>
    <x v="0"/>
    <x v="57"/>
    <x v="1"/>
    <x v="1"/>
    <s v="FUR-FU-10003489"/>
    <s v="Furniture"/>
    <s v="Furnishings"/>
    <s v="Contemporary Borderless Frame"/>
    <n v="10.332000000000001"/>
    <n v="3"/>
    <n v="5.9409000000000001"/>
  </r>
  <r>
    <x v="85"/>
    <x v="59"/>
    <s v="May"/>
    <s v="Tuesday"/>
    <d v="2014-05-22T00:00:00"/>
    <n v="2"/>
    <x v="2"/>
    <x v="79"/>
    <x v="79"/>
    <s v="Corporate"/>
    <x v="0"/>
    <x v="3"/>
    <x v="26"/>
    <x v="2"/>
    <s v="FUR-FU-10000076"/>
    <s v="Furniture"/>
    <s v="Furnishings"/>
    <s v="24-Hour Round Wall Clock"/>
    <n v="139.86000000000001"/>
    <n v="7"/>
    <n v="60.139800000000001"/>
  </r>
  <r>
    <x v="86"/>
    <x v="60"/>
    <s v="May"/>
    <s v="Wednesday"/>
    <d v="2014-05-23T00:00:00"/>
    <n v="2"/>
    <x v="2"/>
    <x v="80"/>
    <x v="80"/>
    <s v="Consumer"/>
    <x v="0"/>
    <x v="25"/>
    <x v="1"/>
    <x v="1"/>
    <s v="FUR-CH-10003396"/>
    <s v="Furniture"/>
    <s v="Chairs"/>
    <s v="Global Deluxe Steno Chair"/>
    <n v="107.77200000000001"/>
    <n v="2"/>
    <n v="29.252400000000002"/>
  </r>
  <r>
    <x v="87"/>
    <x v="61"/>
    <s v="May"/>
    <s v="Sunday"/>
    <d v="2014-05-29T00:00:00"/>
    <n v="4"/>
    <x v="0"/>
    <x v="81"/>
    <x v="81"/>
    <s v="Consumer"/>
    <x v="0"/>
    <x v="58"/>
    <x v="16"/>
    <x v="1"/>
    <s v="FUR-FU-10002553"/>
    <s v="Furniture"/>
    <s v="Furnishings"/>
    <s v="Electrix Incandescent Magnifying Lamp, Black"/>
    <n v="29.32"/>
    <n v="2"/>
    <n v="24.189"/>
  </r>
  <r>
    <x v="88"/>
    <x v="62"/>
    <s v="May"/>
    <s v="Monday"/>
    <d v="2014-05-31T00:00:00"/>
    <n v="5"/>
    <x v="0"/>
    <x v="82"/>
    <x v="82"/>
    <s v="Consumer"/>
    <x v="0"/>
    <x v="58"/>
    <x v="16"/>
    <x v="1"/>
    <s v="FUR-CH-10003981"/>
    <s v="Furniture"/>
    <s v="Chairs"/>
    <s v="Global Commerce Series Low-Back Swivel/Tilt Chairs"/>
    <n v="359.77199999999999"/>
    <n v="2"/>
    <n v="5.1395999999999997"/>
  </r>
  <r>
    <x v="89"/>
    <x v="62"/>
    <s v="May"/>
    <s v="Monday"/>
    <d v="2014-05-30T00:00:00"/>
    <n v="4"/>
    <x v="0"/>
    <x v="83"/>
    <x v="83"/>
    <s v="Corporate"/>
    <x v="0"/>
    <x v="8"/>
    <x v="5"/>
    <x v="3"/>
    <s v="FUR-BO-10000362"/>
    <s v="Furniture"/>
    <s v="Bookcases"/>
    <s v="Sauder Inglewood Library Bookcases"/>
    <n v="290.666"/>
    <n v="2"/>
    <n v="27.3568"/>
  </r>
  <r>
    <x v="90"/>
    <x v="62"/>
    <s v="May"/>
    <s v="Monday"/>
    <d v="2014-05-30T00:00:00"/>
    <n v="4"/>
    <x v="0"/>
    <x v="84"/>
    <x v="84"/>
    <s v="Consumer"/>
    <x v="0"/>
    <x v="8"/>
    <x v="5"/>
    <x v="3"/>
    <s v="FUR-CH-10000988"/>
    <s v="Furniture"/>
    <s v="Chairs"/>
    <s v="Hon Olson Stacker Stools"/>
    <n v="225.29599999999999"/>
    <n v="2"/>
    <n v="22.529599999999999"/>
  </r>
  <r>
    <x v="91"/>
    <x v="63"/>
    <s v="May"/>
    <s v="Tuesday"/>
    <d v="2014-05-27T00:00:00"/>
    <n v="0"/>
    <x v="3"/>
    <x v="85"/>
    <x v="85"/>
    <s v="Corporate"/>
    <x v="0"/>
    <x v="14"/>
    <x v="5"/>
    <x v="3"/>
    <s v="FUR-TA-10002607"/>
    <s v="Furniture"/>
    <s v="Tables"/>
    <s v="KI Conference Tables"/>
    <n v="567.12"/>
    <n v="10"/>
    <n v="28.356000000000002"/>
  </r>
  <r>
    <x v="92"/>
    <x v="64"/>
    <s v="May"/>
    <s v="Friday"/>
    <d v="2014-06-05T00:00:00"/>
    <n v="6"/>
    <x v="0"/>
    <x v="86"/>
    <x v="86"/>
    <s v="Consumer"/>
    <x v="0"/>
    <x v="59"/>
    <x v="16"/>
    <x v="1"/>
    <s v="FUR-TA-10001539"/>
    <s v="Furniture"/>
    <s v="Tables"/>
    <s v="Chromcraft Rectangular Conference Tables"/>
    <n v="355.45499999999998"/>
    <n v="3"/>
    <n v="184.8366"/>
  </r>
  <r>
    <x v="93"/>
    <x v="65"/>
    <s v="June"/>
    <s v="Sunday"/>
    <d v="2014-06-06T00:00:00"/>
    <n v="5"/>
    <x v="2"/>
    <x v="87"/>
    <x v="87"/>
    <s v="Home Office"/>
    <x v="0"/>
    <x v="60"/>
    <x v="27"/>
    <x v="1"/>
    <s v="FUR-CH-10004063"/>
    <s v="Furniture"/>
    <s v="Chairs"/>
    <s v="Global Deluxe High-Back Manager's Chair"/>
    <n v="2001.86"/>
    <n v="7"/>
    <n v="580.5394"/>
  </r>
  <r>
    <x v="94"/>
    <x v="65"/>
    <s v="June"/>
    <s v="Sunday"/>
    <d v="2014-06-06T00:00:00"/>
    <n v="5"/>
    <x v="0"/>
    <x v="88"/>
    <x v="88"/>
    <s v="Consumer"/>
    <x v="0"/>
    <x v="61"/>
    <x v="9"/>
    <x v="0"/>
    <s v="FUR-FU-10001935"/>
    <s v="Furniture"/>
    <s v="Furnishings"/>
    <s v="3M Hangers With Command Adhesive"/>
    <n v="22.2"/>
    <n v="6"/>
    <n v="9.1020000000000003"/>
  </r>
  <r>
    <x v="95"/>
    <x v="66"/>
    <s v="June"/>
    <s v="Monday"/>
    <d v="2014-06-07T00:00:00"/>
    <n v="5"/>
    <x v="0"/>
    <x v="32"/>
    <x v="32"/>
    <s v="Home Office"/>
    <x v="0"/>
    <x v="62"/>
    <x v="28"/>
    <x v="3"/>
    <s v="FUR-FU-10000246"/>
    <s v="Furniture"/>
    <s v="Furnishings"/>
    <s v="Aluminum Document Frame"/>
    <n v="73.319999999999993"/>
    <n v="6"/>
    <n v="21.995999999999999"/>
  </r>
  <r>
    <x v="96"/>
    <x v="67"/>
    <s v="June"/>
    <s v="Tuesday"/>
    <d v="2014-06-07T00:00:00"/>
    <n v="4"/>
    <x v="2"/>
    <x v="89"/>
    <x v="89"/>
    <s v="Consumer"/>
    <x v="0"/>
    <x v="22"/>
    <x v="15"/>
    <x v="3"/>
    <s v="FUR-TA-10004086"/>
    <s v="Furniture"/>
    <s v="Tables"/>
    <s v="KI Adjustable-Height Table"/>
    <n v="515.88"/>
    <n v="6"/>
    <n v="113.4936"/>
  </r>
  <r>
    <x v="97"/>
    <x v="67"/>
    <s v="June"/>
    <s v="Tuesday"/>
    <d v="2014-06-06T00:00:00"/>
    <n v="3"/>
    <x v="1"/>
    <x v="90"/>
    <x v="90"/>
    <s v="Consumer"/>
    <x v="0"/>
    <x v="42"/>
    <x v="16"/>
    <x v="1"/>
    <s v="FUR-FU-10001475"/>
    <s v="Furniture"/>
    <s v="Furnishings"/>
    <s v="Contract Clock, 14&quot;, Brown"/>
    <n v="61.543999999999997"/>
    <n v="7"/>
    <n v="40.003599999999999"/>
  </r>
  <r>
    <x v="98"/>
    <x v="68"/>
    <s v="June"/>
    <s v="Wednesday"/>
    <d v="2014-06-09T00:00:00"/>
    <n v="5"/>
    <x v="0"/>
    <x v="91"/>
    <x v="91"/>
    <s v="Consumer"/>
    <x v="0"/>
    <x v="28"/>
    <x v="18"/>
    <x v="2"/>
    <s v="FUR-FU-10002878"/>
    <s v="Furniture"/>
    <s v="Furnishings"/>
    <s v="Seth Thomas 14&quot; Day/Date Wall Clock"/>
    <n v="56.96"/>
    <n v="2"/>
    <n v="21.075199999999999"/>
  </r>
  <r>
    <x v="98"/>
    <x v="68"/>
    <s v="June"/>
    <s v="Wednesday"/>
    <d v="2014-06-09T00:00:00"/>
    <n v="5"/>
    <x v="0"/>
    <x v="91"/>
    <x v="91"/>
    <s v="Consumer"/>
    <x v="0"/>
    <x v="28"/>
    <x v="18"/>
    <x v="2"/>
    <s v="FUR-BO-10003272"/>
    <s v="Furniture"/>
    <s v="Bookcases"/>
    <s v="O'Sullivan Living Dimensions 5-Shelf Bookcases"/>
    <n v="353.56799999999998"/>
    <n v="2"/>
    <n v="44.195999999999998"/>
  </r>
  <r>
    <x v="98"/>
    <x v="68"/>
    <s v="June"/>
    <s v="Wednesday"/>
    <d v="2014-06-09T00:00:00"/>
    <n v="5"/>
    <x v="0"/>
    <x v="91"/>
    <x v="91"/>
    <s v="Consumer"/>
    <x v="0"/>
    <x v="28"/>
    <x v="18"/>
    <x v="2"/>
    <s v="FUR-FU-10002191"/>
    <s v="Furniture"/>
    <s v="Furnishings"/>
    <s v="G.E. Halogen Desk Lamp Bulbs"/>
    <n v="13.96"/>
    <n v="2"/>
    <n v="6.7008000000000001"/>
  </r>
  <r>
    <x v="99"/>
    <x v="69"/>
    <s v="June"/>
    <s v="Friday"/>
    <d v="2014-06-11T00:00:00"/>
    <n v="5"/>
    <x v="0"/>
    <x v="92"/>
    <x v="92"/>
    <s v="Corporate"/>
    <x v="0"/>
    <x v="63"/>
    <x v="18"/>
    <x v="2"/>
    <s v="FUR-TA-10003238"/>
    <s v="Furniture"/>
    <s v="Tables"/>
    <s v="Chromcraft Bull-Nose Wood 48&quot; x 96&quot; Rectangular Conference Tables"/>
    <n v="991.76400000000001"/>
    <n v="3"/>
    <n v="347.11739999999998"/>
  </r>
  <r>
    <x v="100"/>
    <x v="70"/>
    <s v="June"/>
    <s v="Saturday"/>
    <d v="2014-06-11T00:00:00"/>
    <n v="4"/>
    <x v="2"/>
    <x v="93"/>
    <x v="93"/>
    <s v="Consumer"/>
    <x v="0"/>
    <x v="64"/>
    <x v="16"/>
    <x v="1"/>
    <s v="FUR-TA-10002041"/>
    <s v="Furniture"/>
    <s v="Tables"/>
    <s v="Bevis Round Conference Table Top, X-Base"/>
    <n v="268.935"/>
    <n v="3"/>
    <n v="209.76929999999999"/>
  </r>
  <r>
    <x v="101"/>
    <x v="71"/>
    <s v="June"/>
    <s v="Sunday"/>
    <d v="2014-06-12T00:00:00"/>
    <n v="4"/>
    <x v="0"/>
    <x v="94"/>
    <x v="94"/>
    <s v="Corporate"/>
    <x v="0"/>
    <x v="65"/>
    <x v="19"/>
    <x v="0"/>
    <s v="FUR-CH-10002647"/>
    <s v="Furniture"/>
    <s v="Chairs"/>
    <s v="Situations Contoured Folding Chairs, 4/Set"/>
    <n v="170.352"/>
    <n v="3"/>
    <n v="10.647"/>
  </r>
  <r>
    <x v="102"/>
    <x v="71"/>
    <s v="June"/>
    <s v="Sunday"/>
    <d v="2014-06-14T00:00:00"/>
    <n v="6"/>
    <x v="0"/>
    <x v="95"/>
    <x v="95"/>
    <s v="Consumer"/>
    <x v="0"/>
    <x v="22"/>
    <x v="15"/>
    <x v="3"/>
    <s v="FUR-CH-10002758"/>
    <s v="Furniture"/>
    <s v="Chairs"/>
    <s v="Hon Deluxe Fabric Upholstered Stacking Chairs, Squared Back"/>
    <n v="585.55200000000002"/>
    <n v="3"/>
    <n v="73.194000000000003"/>
  </r>
  <r>
    <x v="103"/>
    <x v="72"/>
    <s v="June"/>
    <s v="Monday"/>
    <d v="2014-06-14T00:00:00"/>
    <n v="5"/>
    <x v="0"/>
    <x v="96"/>
    <x v="96"/>
    <s v="Consumer"/>
    <x v="0"/>
    <x v="8"/>
    <x v="5"/>
    <x v="3"/>
    <s v="FUR-FU-10001487"/>
    <s v="Furniture"/>
    <s v="Furnishings"/>
    <s v="Eldon Expressions Wood and Plastic Desk Accessories, Cherry Wood"/>
    <n v="48.86"/>
    <n v="7"/>
    <n v="14.1694"/>
  </r>
  <r>
    <x v="103"/>
    <x v="72"/>
    <s v="June"/>
    <s v="Monday"/>
    <d v="2014-06-14T00:00:00"/>
    <n v="5"/>
    <x v="0"/>
    <x v="96"/>
    <x v="96"/>
    <s v="Consumer"/>
    <x v="0"/>
    <x v="8"/>
    <x v="5"/>
    <x v="3"/>
    <s v="FUR-TA-10001539"/>
    <s v="Furniture"/>
    <s v="Tables"/>
    <s v="Chromcraft Rectangular Conference Tables"/>
    <n v="1706.184"/>
    <n v="9"/>
    <n v="85.309200000000004"/>
  </r>
  <r>
    <x v="104"/>
    <x v="72"/>
    <s v="June"/>
    <s v="Monday"/>
    <d v="2014-06-11T00:00:00"/>
    <n v="2"/>
    <x v="2"/>
    <x v="97"/>
    <x v="97"/>
    <s v="Consumer"/>
    <x v="0"/>
    <x v="66"/>
    <x v="2"/>
    <x v="0"/>
    <s v="FUR-TA-10004534"/>
    <s v="Furniture"/>
    <s v="Tables"/>
    <s v="Bevis 44 x 96 Conference Tables"/>
    <n v="1441.3"/>
    <n v="7"/>
    <n v="245.02099999999999"/>
  </r>
  <r>
    <x v="105"/>
    <x v="72"/>
    <s v="June"/>
    <s v="Monday"/>
    <d v="2014-06-13T00:00:00"/>
    <n v="4"/>
    <x v="2"/>
    <x v="98"/>
    <x v="98"/>
    <s v="Corporate"/>
    <x v="0"/>
    <x v="16"/>
    <x v="12"/>
    <x v="3"/>
    <s v="FUR-FU-10002685"/>
    <s v="Furniture"/>
    <s v="Furnishings"/>
    <s v="Executive Impressions 13-1/2&quot; Indoor/Outdoor Wall Clock"/>
    <n v="37.4"/>
    <n v="2"/>
    <n v="14.212"/>
  </r>
  <r>
    <x v="106"/>
    <x v="73"/>
    <s v="June"/>
    <s v="Saturday"/>
    <d v="2014-06-20T00:00:00"/>
    <n v="6"/>
    <x v="0"/>
    <x v="99"/>
    <x v="99"/>
    <s v="Home Office"/>
    <x v="0"/>
    <x v="39"/>
    <x v="8"/>
    <x v="1"/>
    <s v="FUR-BO-10000711"/>
    <s v="Furniture"/>
    <s v="Bookcases"/>
    <s v="Hon Metal Bookcases, Gray"/>
    <n v="212.94"/>
    <n v="3"/>
    <n v="57.4938"/>
  </r>
  <r>
    <x v="107"/>
    <x v="74"/>
    <s v="June"/>
    <s v="Sunday"/>
    <d v="2014-06-21T00:00:00"/>
    <n v="6"/>
    <x v="0"/>
    <x v="100"/>
    <x v="100"/>
    <s v="Corporate"/>
    <x v="0"/>
    <x v="50"/>
    <x v="1"/>
    <x v="1"/>
    <s v="FUR-TA-10001520"/>
    <s v="Furniture"/>
    <s v="Tables"/>
    <s v="Lesro Sheffield Collection Coffee Table, End Table, Center Table, Corner Table"/>
    <n v="99.918000000000006"/>
    <n v="2"/>
    <n v="18.5562"/>
  </r>
  <r>
    <x v="107"/>
    <x v="74"/>
    <s v="June"/>
    <s v="Sunday"/>
    <d v="2014-06-21T00:00:00"/>
    <n v="6"/>
    <x v="0"/>
    <x v="100"/>
    <x v="100"/>
    <s v="Corporate"/>
    <x v="0"/>
    <x v="50"/>
    <x v="1"/>
    <x v="1"/>
    <s v="FUR-CH-10003379"/>
    <s v="Furniture"/>
    <s v="Chairs"/>
    <s v="Global Commerce Series High-Back Swivel/Tilt Chairs"/>
    <n v="797.94399999999996"/>
    <n v="4"/>
    <n v="56.996000000000002"/>
  </r>
  <r>
    <x v="108"/>
    <x v="75"/>
    <s v="June"/>
    <s v="Monday"/>
    <d v="2014-06-22T00:00:00"/>
    <n v="6"/>
    <x v="0"/>
    <x v="101"/>
    <x v="101"/>
    <s v="Consumer"/>
    <x v="0"/>
    <x v="67"/>
    <x v="14"/>
    <x v="1"/>
    <s v="FUR-CH-10000225"/>
    <s v="Furniture"/>
    <s v="Chairs"/>
    <s v="Global Geo Office Task Chair, Gray"/>
    <n v="647.84"/>
    <n v="8"/>
    <n v="32.392000000000003"/>
  </r>
  <r>
    <x v="109"/>
    <x v="76"/>
    <s v="June"/>
    <s v="Tuesday"/>
    <d v="2014-06-21T00:00:00"/>
    <n v="4"/>
    <x v="0"/>
    <x v="102"/>
    <x v="102"/>
    <s v="Consumer"/>
    <x v="0"/>
    <x v="22"/>
    <x v="15"/>
    <x v="3"/>
    <s v="FUR-FU-10003981"/>
    <s v="Furniture"/>
    <s v="Furnishings"/>
    <s v="Eldon Wave Desk Accessories"/>
    <n v="6.24"/>
    <n v="3"/>
    <n v="2.6208"/>
  </r>
  <r>
    <x v="110"/>
    <x v="77"/>
    <s v="June"/>
    <s v="Friday"/>
    <d v="2014-06-24T00:00:00"/>
    <n v="4"/>
    <x v="0"/>
    <x v="103"/>
    <x v="103"/>
    <s v="Consumer"/>
    <x v="0"/>
    <x v="36"/>
    <x v="1"/>
    <x v="1"/>
    <s v="FUR-BO-10001608"/>
    <s v="Furniture"/>
    <s v="Bookcases"/>
    <s v="Hon Metal Bookcases, Black"/>
    <n v="193.06559999999999"/>
    <n v="4"/>
    <n v="19.874400000000001"/>
  </r>
  <r>
    <x v="111"/>
    <x v="78"/>
    <s v="June"/>
    <s v="Saturday"/>
    <d v="2014-06-25T00:00:00"/>
    <n v="4"/>
    <x v="0"/>
    <x v="104"/>
    <x v="104"/>
    <s v="Consumer"/>
    <x v="0"/>
    <x v="6"/>
    <x v="6"/>
    <x v="2"/>
    <s v="FUR-FU-10000550"/>
    <s v="Furniture"/>
    <s v="Furnishings"/>
    <s v="Stacking Trays by OIC"/>
    <n v="3.984"/>
    <n v="1"/>
    <n v="0.64739999999999998"/>
  </r>
  <r>
    <x v="112"/>
    <x v="78"/>
    <s v="June"/>
    <s v="Saturday"/>
    <d v="2014-06-23T00:00:00"/>
    <n v="2"/>
    <x v="2"/>
    <x v="105"/>
    <x v="105"/>
    <s v="Consumer"/>
    <x v="0"/>
    <x v="68"/>
    <x v="2"/>
    <x v="0"/>
    <s v="FUR-FU-10004071"/>
    <s v="Furniture"/>
    <s v="Furnishings"/>
    <s v="Luxo Professional Magnifying Clamp-On Fluorescent Lamps"/>
    <n v="104.01"/>
    <n v="1"/>
    <n v="14.561400000000001"/>
  </r>
  <r>
    <x v="113"/>
    <x v="79"/>
    <s v="June"/>
    <s v="Sunday"/>
    <d v="2014-06-27T00:00:00"/>
    <n v="5"/>
    <x v="0"/>
    <x v="106"/>
    <x v="106"/>
    <s v="Consumer"/>
    <x v="0"/>
    <x v="69"/>
    <x v="6"/>
    <x v="2"/>
    <s v="FUR-CH-10004698"/>
    <s v="Furniture"/>
    <s v="Chairs"/>
    <s v="Padded Folding Chairs, Black, 4/Carton"/>
    <n v="170.05799999999999"/>
    <n v="3"/>
    <n v="4.8587999999999996"/>
  </r>
  <r>
    <x v="113"/>
    <x v="79"/>
    <s v="June"/>
    <s v="Sunday"/>
    <d v="2014-06-27T00:00:00"/>
    <n v="5"/>
    <x v="0"/>
    <x v="106"/>
    <x v="106"/>
    <s v="Consumer"/>
    <x v="0"/>
    <x v="69"/>
    <x v="6"/>
    <x v="2"/>
    <s v="FUR-CH-10000454"/>
    <s v="Furniture"/>
    <s v="Chairs"/>
    <s v="Hon Deluxe Fabric Upholstered Stacking Chairs, Rounded Back"/>
    <n v="853.93"/>
    <n v="5"/>
    <n v="0"/>
  </r>
  <r>
    <x v="114"/>
    <x v="80"/>
    <s v="June"/>
    <s v="Tuesday"/>
    <d v="2014-06-28T00:00:00"/>
    <n v="4"/>
    <x v="0"/>
    <x v="107"/>
    <x v="107"/>
    <s v="Consumer"/>
    <x v="0"/>
    <x v="33"/>
    <x v="7"/>
    <x v="3"/>
    <s v="FUR-FU-10001731"/>
    <s v="Furniture"/>
    <s v="Furnishings"/>
    <s v="Acrylic Self-Standing Desk Frames"/>
    <n v="4.2720000000000002"/>
    <n v="2"/>
    <n v="0.96120000000000005"/>
  </r>
  <r>
    <x v="115"/>
    <x v="81"/>
    <s v="June"/>
    <s v="Wednesday"/>
    <d v="2014-06-28T00:00:00"/>
    <n v="3"/>
    <x v="1"/>
    <x v="108"/>
    <x v="108"/>
    <s v="Corporate"/>
    <x v="0"/>
    <x v="8"/>
    <x v="5"/>
    <x v="3"/>
    <s v="FUR-TA-10004147"/>
    <s v="Furniture"/>
    <s v="Tables"/>
    <s v="Hon 4060 Series Tables"/>
    <n v="447.84"/>
    <n v="5"/>
    <n v="11.196"/>
  </r>
  <r>
    <x v="116"/>
    <x v="82"/>
    <s v="June"/>
    <s v="Friday"/>
    <d v="2014-07-01T00:00:00"/>
    <n v="4"/>
    <x v="0"/>
    <x v="109"/>
    <x v="109"/>
    <s v="Consumer"/>
    <x v="0"/>
    <x v="70"/>
    <x v="29"/>
    <x v="0"/>
    <s v="FUR-TA-10001039"/>
    <s v="Furniture"/>
    <s v="Tables"/>
    <s v="KI Adjustable-Height Table"/>
    <n v="85.98"/>
    <n v="1"/>
    <n v="22.354800000000001"/>
  </r>
  <r>
    <x v="117"/>
    <x v="83"/>
    <s v="June"/>
    <s v="Saturday"/>
    <d v="2014-07-02T00:00:00"/>
    <n v="4"/>
    <x v="0"/>
    <x v="110"/>
    <x v="110"/>
    <s v="Consumer"/>
    <x v="0"/>
    <x v="6"/>
    <x v="6"/>
    <x v="2"/>
    <s v="FUR-CH-10001394"/>
    <s v="Furniture"/>
    <s v="Chairs"/>
    <s v="Global Leather Executive Chair"/>
    <n v="1228.4649999999999"/>
    <n v="5"/>
    <n v="0"/>
  </r>
  <r>
    <x v="118"/>
    <x v="84"/>
    <s v="July"/>
    <s v="Saturday"/>
    <d v="2014-07-08T00:00:00"/>
    <n v="3"/>
    <x v="1"/>
    <x v="111"/>
    <x v="111"/>
    <s v="Corporate"/>
    <x v="0"/>
    <x v="71"/>
    <x v="10"/>
    <x v="0"/>
    <s v="FUR-FU-10001591"/>
    <s v="Furniture"/>
    <s v="Furnishings"/>
    <s v="Advantus Panel Wall Certificate Holder - 8.5x11"/>
    <n v="19.52"/>
    <n v="2"/>
    <n v="5.3680000000000003"/>
  </r>
  <r>
    <x v="118"/>
    <x v="84"/>
    <s v="July"/>
    <s v="Saturday"/>
    <d v="2014-07-08T00:00:00"/>
    <n v="3"/>
    <x v="1"/>
    <x v="111"/>
    <x v="111"/>
    <s v="Corporate"/>
    <x v="0"/>
    <x v="71"/>
    <x v="10"/>
    <x v="0"/>
    <s v="FUR-FU-10003192"/>
    <s v="Furniture"/>
    <s v="Furnishings"/>
    <s v="Luxo Adjustable Task Clamp Lamp"/>
    <n v="213.21600000000001"/>
    <n v="3"/>
    <n v="15.991199999999999"/>
  </r>
  <r>
    <x v="119"/>
    <x v="85"/>
    <s v="July"/>
    <s v="Sunday"/>
    <d v="2014-07-12T00:00:00"/>
    <n v="6"/>
    <x v="0"/>
    <x v="112"/>
    <x v="112"/>
    <s v="Home Office"/>
    <x v="0"/>
    <x v="72"/>
    <x v="5"/>
    <x v="3"/>
    <s v="FUR-CH-10000155"/>
    <s v="Furniture"/>
    <s v="Chairs"/>
    <s v="Global Comet Stacking Armless Chair"/>
    <n v="478.48"/>
    <n v="2"/>
    <n v="47.847999999999999"/>
  </r>
  <r>
    <x v="120"/>
    <x v="86"/>
    <s v="July"/>
    <s v="Monday"/>
    <d v="2014-07-11T00:00:00"/>
    <n v="4"/>
    <x v="0"/>
    <x v="113"/>
    <x v="113"/>
    <s v="Consumer"/>
    <x v="0"/>
    <x v="6"/>
    <x v="6"/>
    <x v="2"/>
    <s v="FUR-CH-10002880"/>
    <s v="Furniture"/>
    <s v="Chairs"/>
    <s v="Global High-Back Leather Tilter, Burgundy"/>
    <n v="172.18600000000001"/>
    <n v="2"/>
    <n v="46.736199999999997"/>
  </r>
  <r>
    <x v="120"/>
    <x v="86"/>
    <s v="July"/>
    <s v="Monday"/>
    <d v="2014-07-11T00:00:00"/>
    <n v="4"/>
    <x v="0"/>
    <x v="113"/>
    <x v="113"/>
    <s v="Consumer"/>
    <x v="0"/>
    <x v="6"/>
    <x v="6"/>
    <x v="2"/>
    <s v="FUR-FU-10003039"/>
    <s v="Furniture"/>
    <s v="Furnishings"/>
    <s v="Howard Miller 11-1/2&quot; Diameter Grantwood Wall Clock"/>
    <n v="69.007999999999996"/>
    <n v="2"/>
    <n v="12.0764"/>
  </r>
  <r>
    <x v="121"/>
    <x v="87"/>
    <s v="July"/>
    <s v="Tuesday"/>
    <d v="2014-07-12T00:00:00"/>
    <n v="4"/>
    <x v="0"/>
    <x v="114"/>
    <x v="114"/>
    <s v="Corporate"/>
    <x v="0"/>
    <x v="5"/>
    <x v="5"/>
    <x v="3"/>
    <s v="FUR-TA-10003715"/>
    <s v="Furniture"/>
    <s v="Tables"/>
    <s v="Hon 2111 Invitation Series Corner Table"/>
    <n v="502.488"/>
    <n v="3"/>
    <n v="87.935400000000001"/>
  </r>
  <r>
    <x v="122"/>
    <x v="87"/>
    <s v="July"/>
    <s v="Tuesday"/>
    <d v="2014-07-10T00:00:00"/>
    <n v="2"/>
    <x v="1"/>
    <x v="115"/>
    <x v="115"/>
    <s v="Consumer"/>
    <x v="0"/>
    <x v="73"/>
    <x v="18"/>
    <x v="2"/>
    <s v="FUR-CH-10002647"/>
    <s v="Furniture"/>
    <s v="Chairs"/>
    <s v="Situations Contoured Folding Chairs, 4/Set"/>
    <n v="63.881999999999998"/>
    <n v="1"/>
    <n v="10.647"/>
  </r>
  <r>
    <x v="123"/>
    <x v="88"/>
    <s v="July"/>
    <s v="Wednesday"/>
    <d v="2014-07-14T00:00:00"/>
    <n v="5"/>
    <x v="0"/>
    <x v="116"/>
    <x v="116"/>
    <s v="Home Office"/>
    <x v="0"/>
    <x v="5"/>
    <x v="5"/>
    <x v="3"/>
    <s v="FUR-BO-10004218"/>
    <s v="Furniture"/>
    <s v="Bookcases"/>
    <s v="Bush Heritage Pine Collection 5-Shelf Bookcase, Albany Pine Finish, *Special Order"/>
    <n v="119.833"/>
    <n v="1"/>
    <n v="7.0490000000000004"/>
  </r>
  <r>
    <x v="124"/>
    <x v="89"/>
    <s v="July"/>
    <s v="Friday"/>
    <d v="2014-07-15T00:00:00"/>
    <n v="4"/>
    <x v="0"/>
    <x v="62"/>
    <x v="62"/>
    <s v="Corporate"/>
    <x v="0"/>
    <x v="74"/>
    <x v="30"/>
    <x v="2"/>
    <s v="FUR-CH-10003379"/>
    <s v="Furniture"/>
    <s v="Chairs"/>
    <s v="Global Commerce Series High-Back Swivel/Tilt Chairs"/>
    <n v="854.94"/>
    <n v="3"/>
    <n v="213.73500000000001"/>
  </r>
  <r>
    <x v="124"/>
    <x v="89"/>
    <s v="July"/>
    <s v="Friday"/>
    <d v="2014-07-15T00:00:00"/>
    <n v="4"/>
    <x v="0"/>
    <x v="62"/>
    <x v="62"/>
    <s v="Corporate"/>
    <x v="0"/>
    <x v="74"/>
    <x v="30"/>
    <x v="2"/>
    <s v="FUR-FU-10000629"/>
    <s v="Furniture"/>
    <s v="Furnishings"/>
    <s v="9-3/4 Diameter Round Wall Clock"/>
    <n v="124.11"/>
    <n v="9"/>
    <n v="52.126199999999997"/>
  </r>
  <r>
    <x v="125"/>
    <x v="90"/>
    <s v="July"/>
    <s v="Saturday"/>
    <d v="2014-07-17T00:00:00"/>
    <n v="5"/>
    <x v="0"/>
    <x v="117"/>
    <x v="117"/>
    <s v="Corporate"/>
    <x v="0"/>
    <x v="5"/>
    <x v="5"/>
    <x v="3"/>
    <s v="FUR-TA-10004575"/>
    <s v="Furniture"/>
    <s v="Tables"/>
    <s v="Hon 5100 Series Wood Tables"/>
    <n v="698.35199999999998"/>
    <n v="3"/>
    <n v="17.4588"/>
  </r>
  <r>
    <x v="126"/>
    <x v="90"/>
    <s v="July"/>
    <s v="Saturday"/>
    <d v="2014-07-18T00:00:00"/>
    <n v="6"/>
    <x v="0"/>
    <x v="118"/>
    <x v="118"/>
    <s v="Consumer"/>
    <x v="0"/>
    <x v="22"/>
    <x v="15"/>
    <x v="3"/>
    <s v="FUR-CH-10001797"/>
    <s v="Furniture"/>
    <s v="Chairs"/>
    <s v="Safco Chair Connectors, 6/Carton"/>
    <n v="123.136"/>
    <n v="4"/>
    <n v="13.8528"/>
  </r>
  <r>
    <x v="127"/>
    <x v="90"/>
    <s v="July"/>
    <s v="Saturday"/>
    <d v="2014-07-16T00:00:00"/>
    <n v="4"/>
    <x v="0"/>
    <x v="119"/>
    <x v="119"/>
    <s v="Home Office"/>
    <x v="0"/>
    <x v="75"/>
    <x v="1"/>
    <x v="1"/>
    <s v="FUR-CH-10002126"/>
    <s v="Furniture"/>
    <s v="Chairs"/>
    <s v="Hon Deluxe Fabric Upholstered Stacking Chairs"/>
    <n v="512.35799999999995"/>
    <n v="3"/>
    <n v="14.6388"/>
  </r>
  <r>
    <x v="128"/>
    <x v="91"/>
    <s v="July"/>
    <s v="Sunday"/>
    <d v="2014-07-17T00:00:00"/>
    <n v="4"/>
    <x v="0"/>
    <x v="120"/>
    <x v="120"/>
    <s v="Corporate"/>
    <x v="0"/>
    <x v="8"/>
    <x v="5"/>
    <x v="3"/>
    <s v="FUR-TA-10002855"/>
    <s v="Furniture"/>
    <s v="Tables"/>
    <s v="Bevis Round Conference Table Top &amp; Single Column Base"/>
    <n v="351.21600000000001"/>
    <n v="3"/>
    <n v="4.3902000000000001"/>
  </r>
  <r>
    <x v="129"/>
    <x v="92"/>
    <s v="July"/>
    <s v="Monday"/>
    <d v="2014-07-18T00:00:00"/>
    <n v="4"/>
    <x v="0"/>
    <x v="121"/>
    <x v="121"/>
    <s v="Consumer"/>
    <x v="0"/>
    <x v="6"/>
    <x v="6"/>
    <x v="2"/>
    <s v="FUR-FU-10001057"/>
    <s v="Furniture"/>
    <s v="Furnishings"/>
    <s v="Tensor Track Tree Floor Lamp"/>
    <n v="31.984000000000002"/>
    <n v="2"/>
    <n v="1.1994"/>
  </r>
  <r>
    <x v="130"/>
    <x v="93"/>
    <s v="July"/>
    <s v="Friday"/>
    <d v="2014-07-18T00:00:00"/>
    <n v="0"/>
    <x v="3"/>
    <x v="122"/>
    <x v="122"/>
    <s v="Home Office"/>
    <x v="0"/>
    <x v="33"/>
    <x v="7"/>
    <x v="3"/>
    <s v="FUR-CH-10002372"/>
    <s v="Furniture"/>
    <s v="Chairs"/>
    <s v="Office Star - Ergonomically Designed Knee Chair"/>
    <n v="259.13600000000002"/>
    <n v="4"/>
    <n v="25.913599999999999"/>
  </r>
  <r>
    <x v="131"/>
    <x v="94"/>
    <s v="July"/>
    <s v="Saturday"/>
    <d v="2014-07-24T00:00:00"/>
    <n v="5"/>
    <x v="0"/>
    <x v="123"/>
    <x v="123"/>
    <s v="Corporate"/>
    <x v="0"/>
    <x v="65"/>
    <x v="23"/>
    <x v="2"/>
    <s v="FUR-TA-10004152"/>
    <s v="Furniture"/>
    <s v="Tables"/>
    <s v="Barricks 18&quot; x 48&quot; Non-Folding Utility Table with Bottom Storage Shelf"/>
    <n v="70.56"/>
    <n v="1"/>
    <n v="4.032"/>
  </r>
  <r>
    <x v="132"/>
    <x v="95"/>
    <s v="July"/>
    <s v="Sunday"/>
    <d v="2014-07-22T00:00:00"/>
    <n v="2"/>
    <x v="1"/>
    <x v="124"/>
    <x v="124"/>
    <s v="Consumer"/>
    <x v="0"/>
    <x v="14"/>
    <x v="5"/>
    <x v="3"/>
    <s v="FUR-FU-10003577"/>
    <s v="Furniture"/>
    <s v="Furnishings"/>
    <s v="Nu-Dell Leatherette Frames"/>
    <n v="43.02"/>
    <n v="3"/>
    <n v="15.4872"/>
  </r>
  <r>
    <x v="133"/>
    <x v="95"/>
    <s v="July"/>
    <s v="Sunday"/>
    <d v="2014-07-24T00:00:00"/>
    <n v="4"/>
    <x v="0"/>
    <x v="125"/>
    <x v="125"/>
    <s v="Home Office"/>
    <x v="0"/>
    <x v="76"/>
    <x v="1"/>
    <x v="1"/>
    <s v="FUR-FU-10003724"/>
    <s v="Furniture"/>
    <s v="Furnishings"/>
    <s v="Westinghouse Clip-On Gooseneck Lamps"/>
    <n v="16.739999999999998"/>
    <n v="5"/>
    <n v="14.228999999999999"/>
  </r>
  <r>
    <x v="133"/>
    <x v="95"/>
    <s v="July"/>
    <s v="Sunday"/>
    <d v="2014-07-24T00:00:00"/>
    <n v="4"/>
    <x v="0"/>
    <x v="125"/>
    <x v="125"/>
    <s v="Home Office"/>
    <x v="0"/>
    <x v="76"/>
    <x v="1"/>
    <x v="1"/>
    <s v="FUR-CH-10002024"/>
    <s v="Furniture"/>
    <s v="Chairs"/>
    <s v="HON 5400 Series Task Chairs for Big and Tall"/>
    <n v="981.37199999999996"/>
    <n v="2"/>
    <n v="140.196"/>
  </r>
  <r>
    <x v="134"/>
    <x v="96"/>
    <s v="July"/>
    <s v="Monday"/>
    <d v="2014-07-25T00:00:00"/>
    <n v="4"/>
    <x v="0"/>
    <x v="126"/>
    <x v="126"/>
    <s v="Corporate"/>
    <x v="0"/>
    <x v="5"/>
    <x v="5"/>
    <x v="3"/>
    <s v="FUR-CH-10001215"/>
    <s v="Furniture"/>
    <s v="Chairs"/>
    <s v="Global Troy Executive Leather Low-Back Tilter"/>
    <n v="801.56799999999998"/>
    <n v="2"/>
    <n v="50.097999999999999"/>
  </r>
  <r>
    <x v="134"/>
    <x v="96"/>
    <s v="July"/>
    <s v="Monday"/>
    <d v="2014-07-25T00:00:00"/>
    <n v="4"/>
    <x v="0"/>
    <x v="126"/>
    <x v="126"/>
    <s v="Corporate"/>
    <x v="0"/>
    <x v="5"/>
    <x v="5"/>
    <x v="3"/>
    <s v="FUR-TA-10004175"/>
    <s v="Furniture"/>
    <s v="Tables"/>
    <s v="Hon 30&quot; x 60&quot; Table with Locking Drawer"/>
    <n v="272.84800000000001"/>
    <n v="1"/>
    <n v="27.284800000000001"/>
  </r>
  <r>
    <x v="135"/>
    <x v="96"/>
    <s v="July"/>
    <s v="Monday"/>
    <d v="2014-07-25T00:00:00"/>
    <n v="4"/>
    <x v="0"/>
    <x v="127"/>
    <x v="127"/>
    <s v="Corporate"/>
    <x v="0"/>
    <x v="76"/>
    <x v="1"/>
    <x v="1"/>
    <s v="FUR-CH-10004997"/>
    <s v="Furniture"/>
    <s v="Chairs"/>
    <s v="Hon Every-Day Series Multi-Task Chairs"/>
    <n v="657.93"/>
    <n v="5"/>
    <n v="93.99"/>
  </r>
  <r>
    <x v="136"/>
    <x v="97"/>
    <s v="July"/>
    <s v="Tuesday"/>
    <d v="2014-07-24T00:00:00"/>
    <n v="2"/>
    <x v="2"/>
    <x v="105"/>
    <x v="105"/>
    <s v="Consumer"/>
    <x v="0"/>
    <x v="5"/>
    <x v="5"/>
    <x v="3"/>
    <s v="FUR-CH-10000155"/>
    <s v="Furniture"/>
    <s v="Chairs"/>
    <s v="Global Comet Stacking Armless Chair"/>
    <n v="717.72"/>
    <n v="3"/>
    <n v="71.772000000000006"/>
  </r>
  <r>
    <x v="136"/>
    <x v="97"/>
    <s v="July"/>
    <s v="Tuesday"/>
    <d v="2014-07-24T00:00:00"/>
    <n v="2"/>
    <x v="2"/>
    <x v="105"/>
    <x v="105"/>
    <s v="Consumer"/>
    <x v="0"/>
    <x v="5"/>
    <x v="5"/>
    <x v="3"/>
    <s v="FUR-TA-10004767"/>
    <s v="Furniture"/>
    <s v="Tables"/>
    <s v="Safco Drafting Table"/>
    <n v="170.352"/>
    <n v="3"/>
    <n v="19.1646"/>
  </r>
  <r>
    <x v="137"/>
    <x v="98"/>
    <s v="July"/>
    <s v="Friday"/>
    <d v="2014-07-27T00:00:00"/>
    <n v="2"/>
    <x v="2"/>
    <x v="128"/>
    <x v="128"/>
    <s v="Consumer"/>
    <x v="0"/>
    <x v="5"/>
    <x v="5"/>
    <x v="3"/>
    <s v="FUR-FU-10004351"/>
    <s v="Furniture"/>
    <s v="Furnishings"/>
    <s v="Staple-based wall hangings"/>
    <n v="77.92"/>
    <n v="8"/>
    <n v="34.284799999999997"/>
  </r>
  <r>
    <x v="138"/>
    <x v="99"/>
    <s v="July"/>
    <s v="Saturday"/>
    <d v="2014-08-01T00:00:00"/>
    <n v="6"/>
    <x v="0"/>
    <x v="129"/>
    <x v="129"/>
    <s v="Consumer"/>
    <x v="0"/>
    <x v="77"/>
    <x v="31"/>
    <x v="0"/>
    <s v="FUR-CH-10000553"/>
    <s v="Furniture"/>
    <s v="Chairs"/>
    <s v="Metal Folding Chairs, Beige, 4/Carton"/>
    <n v="67.88"/>
    <n v="2"/>
    <n v="18.3276"/>
  </r>
  <r>
    <x v="138"/>
    <x v="99"/>
    <s v="July"/>
    <s v="Saturday"/>
    <d v="2014-08-01T00:00:00"/>
    <n v="6"/>
    <x v="0"/>
    <x v="129"/>
    <x v="129"/>
    <s v="Consumer"/>
    <x v="0"/>
    <x v="77"/>
    <x v="31"/>
    <x v="0"/>
    <s v="FUR-FU-10000719"/>
    <s v="Furniture"/>
    <s v="Furnishings"/>
    <s v="DAX Cubicle Frames, 8-1/2 x 11"/>
    <n v="25.71"/>
    <n v="3"/>
    <n v="9.2555999999999994"/>
  </r>
  <r>
    <x v="139"/>
    <x v="99"/>
    <s v="July"/>
    <s v="Saturday"/>
    <d v="2014-08-02T00:00:00"/>
    <n v="7"/>
    <x v="0"/>
    <x v="56"/>
    <x v="56"/>
    <s v="Consumer"/>
    <x v="0"/>
    <x v="16"/>
    <x v="12"/>
    <x v="3"/>
    <s v="FUR-CH-10003312"/>
    <s v="Furniture"/>
    <s v="Chairs"/>
    <s v="Hon 2090 ÒPillow SoftÓ Series Mid Back Swivel/Tilt Chairs"/>
    <n v="674.35199999999998"/>
    <n v="3"/>
    <n v="109.5822"/>
  </r>
  <r>
    <x v="139"/>
    <x v="99"/>
    <s v="July"/>
    <s v="Saturday"/>
    <d v="2014-08-02T00:00:00"/>
    <n v="7"/>
    <x v="0"/>
    <x v="56"/>
    <x v="56"/>
    <s v="Consumer"/>
    <x v="0"/>
    <x v="16"/>
    <x v="12"/>
    <x v="3"/>
    <s v="FUR-FU-10004018"/>
    <s v="Furniture"/>
    <s v="Furnishings"/>
    <s v="Tensor Computer Mounted Lamp"/>
    <n v="134.01"/>
    <n v="9"/>
    <n v="36.182699999999997"/>
  </r>
  <r>
    <x v="140"/>
    <x v="99"/>
    <s v="July"/>
    <s v="Saturday"/>
    <d v="2014-07-30T00:00:00"/>
    <n v="4"/>
    <x v="0"/>
    <x v="130"/>
    <x v="130"/>
    <s v="Consumer"/>
    <x v="0"/>
    <x v="50"/>
    <x v="1"/>
    <x v="1"/>
    <s v="FUR-FU-10004666"/>
    <s v="Furniture"/>
    <s v="Furnishings"/>
    <s v="DAX Clear Channel Poster Frame"/>
    <n v="17.495999999999999"/>
    <n v="3"/>
    <n v="10.0602"/>
  </r>
  <r>
    <x v="141"/>
    <x v="100"/>
    <s v="July"/>
    <s v="Monday"/>
    <d v="2014-07-28T00:00:00"/>
    <n v="0"/>
    <x v="3"/>
    <x v="31"/>
    <x v="31"/>
    <s v="Consumer"/>
    <x v="0"/>
    <x v="78"/>
    <x v="10"/>
    <x v="0"/>
    <s v="FUR-FU-10003623"/>
    <s v="Furniture"/>
    <s v="Furnishings"/>
    <s v="DataProducts Ampli Magnifier Task Lamp, Black,"/>
    <n v="129.88800000000001"/>
    <n v="6"/>
    <n v="12.988799999999999"/>
  </r>
  <r>
    <x v="142"/>
    <x v="101"/>
    <s v="July"/>
    <s v="Wednesday"/>
    <d v="2014-08-05T00:00:00"/>
    <n v="6"/>
    <x v="0"/>
    <x v="131"/>
    <x v="131"/>
    <s v="Corporate"/>
    <x v="0"/>
    <x v="22"/>
    <x v="15"/>
    <x v="3"/>
    <s v="FUR-BO-10002916"/>
    <s v="Furniture"/>
    <s v="Bookcases"/>
    <s v="Rush Hierlooms Collection 1&quot; Thick Stackable Bookcases"/>
    <n v="1367.84"/>
    <n v="8"/>
    <n v="259.88959999999997"/>
  </r>
  <r>
    <x v="143"/>
    <x v="102"/>
    <s v="August"/>
    <s v="Friday"/>
    <d v="2014-08-05T00:00:00"/>
    <n v="4"/>
    <x v="0"/>
    <x v="132"/>
    <x v="132"/>
    <s v="Corporate"/>
    <x v="0"/>
    <x v="79"/>
    <x v="32"/>
    <x v="0"/>
    <s v="FUR-FU-10000629"/>
    <s v="Furniture"/>
    <s v="Furnishings"/>
    <s v="9-3/4 Diameter Round Wall Clock"/>
    <n v="44.128"/>
    <n v="4"/>
    <n v="12.135199999999999"/>
  </r>
  <r>
    <x v="144"/>
    <x v="103"/>
    <s v="August"/>
    <s v="Sunday"/>
    <d v="2014-08-05T00:00:00"/>
    <n v="2"/>
    <x v="1"/>
    <x v="133"/>
    <x v="133"/>
    <s v="Consumer"/>
    <x v="0"/>
    <x v="80"/>
    <x v="33"/>
    <x v="3"/>
    <s v="FUR-TA-10004289"/>
    <s v="Furniture"/>
    <s v="Tables"/>
    <s v="BoxOffice By Design Rectangular and Half-Moon Meeting Room Tables"/>
    <n v="218.75"/>
    <n v="2"/>
    <n v="161.875"/>
  </r>
  <r>
    <x v="145"/>
    <x v="104"/>
    <s v="August"/>
    <s v="Tuesday"/>
    <d v="2014-08-09T00:00:00"/>
    <n v="4"/>
    <x v="0"/>
    <x v="134"/>
    <x v="134"/>
    <s v="Consumer"/>
    <x v="0"/>
    <x v="8"/>
    <x v="5"/>
    <x v="3"/>
    <s v="FUR-CH-10003817"/>
    <s v="Furniture"/>
    <s v="Chairs"/>
    <s v="Global Value Steno Chair, Gray"/>
    <n v="340.14400000000001"/>
    <n v="7"/>
    <n v="21.259"/>
  </r>
  <r>
    <x v="146"/>
    <x v="104"/>
    <s v="August"/>
    <s v="Tuesday"/>
    <d v="2014-08-12T00:00:00"/>
    <n v="7"/>
    <x v="0"/>
    <x v="135"/>
    <x v="135"/>
    <s v="Consumer"/>
    <x v="0"/>
    <x v="81"/>
    <x v="1"/>
    <x v="1"/>
    <s v="FUR-TA-10001307"/>
    <s v="Furniture"/>
    <s v="Tables"/>
    <s v="SAFCO PlanMaster Heigh-Adjustable Drafting Table Base, 43w x 30d x 30-37h, Black"/>
    <n v="489.23"/>
    <n v="2"/>
    <n v="41.933999999999997"/>
  </r>
  <r>
    <x v="147"/>
    <x v="104"/>
    <s v="August"/>
    <s v="Tuesday"/>
    <d v="2014-08-07T00:00:00"/>
    <n v="2"/>
    <x v="2"/>
    <x v="136"/>
    <x v="136"/>
    <s v="Corporate"/>
    <x v="0"/>
    <x v="82"/>
    <x v="23"/>
    <x v="2"/>
    <s v="FUR-CH-10002335"/>
    <s v="Furniture"/>
    <s v="Chairs"/>
    <s v="Hon GuestStacker Chair"/>
    <n v="1133.3499999999999"/>
    <n v="5"/>
    <n v="294.67099999999999"/>
  </r>
  <r>
    <x v="148"/>
    <x v="105"/>
    <s v="August"/>
    <s v="Friday"/>
    <d v="2014-08-12T00:00:00"/>
    <n v="4"/>
    <x v="0"/>
    <x v="137"/>
    <x v="137"/>
    <s v="Home Office"/>
    <x v="0"/>
    <x v="83"/>
    <x v="8"/>
    <x v="1"/>
    <s v="FUR-FU-10002088"/>
    <s v="Furniture"/>
    <s v="Furnishings"/>
    <s v="Nu-Dell Float Frame 11 x 14 1/2"/>
    <n v="53.88"/>
    <n v="6"/>
    <n v="22.6296"/>
  </r>
  <r>
    <x v="149"/>
    <x v="105"/>
    <s v="August"/>
    <s v="Friday"/>
    <d v="2014-08-15T00:00:00"/>
    <n v="7"/>
    <x v="0"/>
    <x v="138"/>
    <x v="138"/>
    <s v="Consumer"/>
    <x v="0"/>
    <x v="14"/>
    <x v="5"/>
    <x v="3"/>
    <s v="FUR-FU-10001979"/>
    <s v="Furniture"/>
    <s v="Furnishings"/>
    <s v="Dana Halogen Swing-Arm Architect Lamp"/>
    <n v="327.76"/>
    <n v="8"/>
    <n v="91.772800000000004"/>
  </r>
  <r>
    <x v="150"/>
    <x v="105"/>
    <s v="August"/>
    <s v="Friday"/>
    <d v="2014-08-14T00:00:00"/>
    <n v="6"/>
    <x v="0"/>
    <x v="139"/>
    <x v="139"/>
    <s v="Consumer"/>
    <x v="0"/>
    <x v="84"/>
    <x v="7"/>
    <x v="3"/>
    <s v="FUR-FU-10001602"/>
    <s v="Furniture"/>
    <s v="Furnishings"/>
    <s v="Eldon Delta Triangular Chair Mat, 52&quot; x 58&quot;, Clear"/>
    <n v="121.376"/>
    <n v="4"/>
    <n v="3.0344000000000002"/>
  </r>
  <r>
    <x v="151"/>
    <x v="105"/>
    <s v="August"/>
    <s v="Friday"/>
    <d v="2014-08-10T00:00:00"/>
    <n v="2"/>
    <x v="2"/>
    <x v="140"/>
    <x v="140"/>
    <s v="Consumer"/>
    <x v="0"/>
    <x v="29"/>
    <x v="10"/>
    <x v="0"/>
    <s v="FUR-BO-10000468"/>
    <s v="Furniture"/>
    <s v="Bookcases"/>
    <s v="O'Sullivan 2-Shelf Heavy-Duty Bookcases"/>
    <n v="155.45599999999999"/>
    <n v="4"/>
    <n v="7.7728000000000002"/>
  </r>
  <r>
    <x v="152"/>
    <x v="106"/>
    <s v="August"/>
    <s v="Monday"/>
    <d v="2014-08-15T00:00:00"/>
    <n v="4"/>
    <x v="0"/>
    <x v="69"/>
    <x v="69"/>
    <s v="Consumer"/>
    <x v="0"/>
    <x v="22"/>
    <x v="15"/>
    <x v="3"/>
    <s v="FUR-FU-10003691"/>
    <s v="Furniture"/>
    <s v="Furnishings"/>
    <s v="Eldon Image Series Desk Accessories, Ebony"/>
    <n v="12.35"/>
    <n v="1"/>
    <n v="5.4340000000000002"/>
  </r>
  <r>
    <x v="153"/>
    <x v="107"/>
    <s v="August"/>
    <s v="Tuesday"/>
    <d v="2014-08-16T00:00:00"/>
    <n v="4"/>
    <x v="0"/>
    <x v="141"/>
    <x v="141"/>
    <s v="Consumer"/>
    <x v="0"/>
    <x v="5"/>
    <x v="5"/>
    <x v="3"/>
    <s v="FUR-FU-10002878"/>
    <s v="Furniture"/>
    <s v="Furnishings"/>
    <s v="Seth Thomas 14&quot; Day/Date Wall Clock"/>
    <n v="85.44"/>
    <n v="3"/>
    <n v="31.6128"/>
  </r>
  <r>
    <x v="154"/>
    <x v="108"/>
    <s v="August"/>
    <s v="Friday"/>
    <d v="2014-08-19T00:00:00"/>
    <n v="4"/>
    <x v="0"/>
    <x v="5"/>
    <x v="5"/>
    <s v="Consumer"/>
    <x v="0"/>
    <x v="5"/>
    <x v="5"/>
    <x v="3"/>
    <s v="FUR-CH-10003833"/>
    <s v="Furniture"/>
    <s v="Chairs"/>
    <s v="Novimex Fabric Task Chair"/>
    <n v="195.136"/>
    <n v="4"/>
    <n v="12.196"/>
  </r>
  <r>
    <x v="155"/>
    <x v="109"/>
    <s v="August"/>
    <s v="Saturday"/>
    <d v="2014-08-20T00:00:00"/>
    <n v="4"/>
    <x v="0"/>
    <x v="142"/>
    <x v="142"/>
    <s v="Consumer"/>
    <x v="0"/>
    <x v="6"/>
    <x v="6"/>
    <x v="2"/>
    <s v="FUR-TA-10001539"/>
    <s v="Furniture"/>
    <s v="Tables"/>
    <s v="Chromcraft Rectangular Conference Tables"/>
    <n v="853.09199999999998"/>
    <n v="6"/>
    <n v="227.49119999999999"/>
  </r>
  <r>
    <x v="156"/>
    <x v="110"/>
    <s v="August"/>
    <s v="Tuesday"/>
    <d v="2014-08-21T00:00:00"/>
    <n v="2"/>
    <x v="2"/>
    <x v="143"/>
    <x v="143"/>
    <s v="Corporate"/>
    <x v="0"/>
    <x v="8"/>
    <x v="5"/>
    <x v="3"/>
    <s v="FUR-FU-10000723"/>
    <s v="Furniture"/>
    <s v="Furnishings"/>
    <s v="Deflect-o EconoMat Studded, No Bevel Mat for Low Pile Carpeting"/>
    <n v="289.24"/>
    <n v="7"/>
    <n v="26.031600000000001"/>
  </r>
  <r>
    <x v="157"/>
    <x v="110"/>
    <s v="August"/>
    <s v="Tuesday"/>
    <d v="2014-08-26T00:00:00"/>
    <n v="7"/>
    <x v="0"/>
    <x v="144"/>
    <x v="144"/>
    <s v="Consumer"/>
    <x v="0"/>
    <x v="10"/>
    <x v="9"/>
    <x v="0"/>
    <s v="FUR-BO-10000711"/>
    <s v="Furniture"/>
    <s v="Bookcases"/>
    <s v="Hon Metal Bookcases, Gray"/>
    <n v="638.82000000000005"/>
    <n v="9"/>
    <n v="172.48140000000001"/>
  </r>
  <r>
    <x v="158"/>
    <x v="111"/>
    <s v="August"/>
    <s v="Wednesday"/>
    <d v="2014-08-25T00:00:00"/>
    <n v="5"/>
    <x v="0"/>
    <x v="145"/>
    <x v="145"/>
    <s v="Corporate"/>
    <x v="0"/>
    <x v="85"/>
    <x v="2"/>
    <x v="0"/>
    <s v="FUR-CH-10001797"/>
    <s v="Furniture"/>
    <s v="Chairs"/>
    <s v="Safco Chair Connectors, 6/Carton"/>
    <n v="500.24"/>
    <n v="13"/>
    <n v="145.06960000000001"/>
  </r>
  <r>
    <x v="159"/>
    <x v="111"/>
    <s v="August"/>
    <s v="Wednesday"/>
    <d v="2014-08-25T00:00:00"/>
    <n v="5"/>
    <x v="2"/>
    <x v="146"/>
    <x v="146"/>
    <s v="Consumer"/>
    <x v="0"/>
    <x v="58"/>
    <x v="16"/>
    <x v="1"/>
    <s v="FUR-CH-10004495"/>
    <s v="Furniture"/>
    <s v="Chairs"/>
    <s v="Global Leather and Oak Executive Chair, Black"/>
    <n v="421.37200000000001"/>
    <n v="2"/>
    <n v="6.0195999999999996"/>
  </r>
  <r>
    <x v="160"/>
    <x v="112"/>
    <s v="August"/>
    <s v="Saturday"/>
    <d v="2014-08-27T00:00:00"/>
    <n v="4"/>
    <x v="0"/>
    <x v="147"/>
    <x v="147"/>
    <s v="Consumer"/>
    <x v="0"/>
    <x v="80"/>
    <x v="33"/>
    <x v="3"/>
    <s v="FUR-FU-10003274"/>
    <s v="Furniture"/>
    <s v="Furnishings"/>
    <s v="Regeneration Desk Collection"/>
    <n v="4.2240000000000002"/>
    <n v="3"/>
    <n v="1.2672000000000001"/>
  </r>
  <r>
    <x v="161"/>
    <x v="113"/>
    <s v="August"/>
    <s v="Sunday"/>
    <d v="2014-08-26T00:00:00"/>
    <n v="2"/>
    <x v="1"/>
    <x v="148"/>
    <x v="148"/>
    <s v="Corporate"/>
    <x v="0"/>
    <x v="86"/>
    <x v="18"/>
    <x v="2"/>
    <s v="FUR-FU-10004586"/>
    <s v="Furniture"/>
    <s v="Furnishings"/>
    <s v="G.E. Longer-Life Indoor Recessed Floodlight Bulbs"/>
    <n v="13.28"/>
    <n v="2"/>
    <n v="6.3743999999999996"/>
  </r>
  <r>
    <x v="162"/>
    <x v="114"/>
    <s v="August"/>
    <s v="Monday"/>
    <d v="2014-08-29T00:00:00"/>
    <n v="4"/>
    <x v="0"/>
    <x v="149"/>
    <x v="149"/>
    <s v="Corporate"/>
    <x v="0"/>
    <x v="8"/>
    <x v="5"/>
    <x v="3"/>
    <s v="FUR-FU-10000771"/>
    <s v="Furniture"/>
    <s v="Furnishings"/>
    <s v="Eldon 200 Class Desk Accessories, Smoke"/>
    <n v="6.28"/>
    <n v="1"/>
    <n v="2.6375999999999999"/>
  </r>
  <r>
    <x v="163"/>
    <x v="115"/>
    <s v="August"/>
    <s v="Tuesday"/>
    <d v="2014-09-01T00:00:00"/>
    <n v="6"/>
    <x v="0"/>
    <x v="150"/>
    <x v="150"/>
    <s v="Consumer"/>
    <x v="0"/>
    <x v="87"/>
    <x v="3"/>
    <x v="2"/>
    <s v="FUR-FU-10001731"/>
    <s v="Furniture"/>
    <s v="Furnishings"/>
    <s v="Acrylic Self-Standing Desk Frames"/>
    <n v="10.68"/>
    <n v="4"/>
    <n v="4.0583999999999998"/>
  </r>
  <r>
    <x v="164"/>
    <x v="116"/>
    <s v="August"/>
    <s v="Wednesday"/>
    <d v="2014-08-29T00:00:00"/>
    <n v="2"/>
    <x v="1"/>
    <x v="151"/>
    <x v="151"/>
    <s v="Corporate"/>
    <x v="0"/>
    <x v="2"/>
    <x v="2"/>
    <x v="0"/>
    <s v="FUR-FU-10002456"/>
    <s v="Furniture"/>
    <s v="Furnishings"/>
    <s v="Master Caster Door Stop, Large Neon Orange"/>
    <n v="29.12"/>
    <n v="4"/>
    <n v="12.521599999999999"/>
  </r>
  <r>
    <x v="164"/>
    <x v="116"/>
    <s v="August"/>
    <s v="Wednesday"/>
    <d v="2014-08-29T00:00:00"/>
    <n v="2"/>
    <x v="1"/>
    <x v="151"/>
    <x v="151"/>
    <s v="Corporate"/>
    <x v="0"/>
    <x v="2"/>
    <x v="2"/>
    <x v="0"/>
    <s v="FUR-TA-10003569"/>
    <s v="Furniture"/>
    <s v="Tables"/>
    <s v="Bretford CR8500 Series Meeting Room Furniture"/>
    <n v="1202.94"/>
    <n v="3"/>
    <n v="300.73500000000001"/>
  </r>
  <r>
    <x v="165"/>
    <x v="117"/>
    <s v="August"/>
    <s v="Friday"/>
    <d v="2014-09-02T00:00:00"/>
    <n v="4"/>
    <x v="2"/>
    <x v="152"/>
    <x v="152"/>
    <s v="Consumer"/>
    <x v="0"/>
    <x v="11"/>
    <x v="10"/>
    <x v="0"/>
    <s v="FUR-TA-10001857"/>
    <s v="Furniture"/>
    <s v="Tables"/>
    <s v="Balt Solid Wood Rectangular Table"/>
    <n v="174.05850000000001"/>
    <n v="3"/>
    <n v="110.7645"/>
  </r>
  <r>
    <x v="166"/>
    <x v="118"/>
    <s v="September"/>
    <s v="Tuesday"/>
    <d v="2014-09-05T00:00:00"/>
    <n v="3"/>
    <x v="1"/>
    <x v="153"/>
    <x v="153"/>
    <s v="Consumer"/>
    <x v="0"/>
    <x v="88"/>
    <x v="18"/>
    <x v="2"/>
    <s v="FUR-FU-10002116"/>
    <s v="Furniture"/>
    <s v="Furnishings"/>
    <s v="Tenex Carpeted, Granite-Look or Clear Contemporary Contour Shape Chair Mats"/>
    <n v="70.709999999999994"/>
    <n v="1"/>
    <n v="4.9497"/>
  </r>
  <r>
    <x v="167"/>
    <x v="119"/>
    <s v="September"/>
    <s v="Friday"/>
    <d v="2014-09-07T00:00:00"/>
    <n v="2"/>
    <x v="1"/>
    <x v="154"/>
    <x v="154"/>
    <s v="Consumer"/>
    <x v="0"/>
    <x v="55"/>
    <x v="10"/>
    <x v="0"/>
    <s v="FUR-FU-10001967"/>
    <s v="Furniture"/>
    <s v="Furnishings"/>
    <s v="Telescoping Adjustable Floor Lamp"/>
    <n v="31.984000000000002"/>
    <n v="2"/>
    <n v="1.9990000000000001"/>
  </r>
  <r>
    <x v="168"/>
    <x v="120"/>
    <s v="September"/>
    <s v="Saturday"/>
    <d v="2014-09-09T00:00:00"/>
    <n v="3"/>
    <x v="1"/>
    <x v="155"/>
    <x v="155"/>
    <s v="Corporate"/>
    <x v="0"/>
    <x v="5"/>
    <x v="5"/>
    <x v="3"/>
    <s v="FUR-FU-10001487"/>
    <s v="Furniture"/>
    <s v="Furnishings"/>
    <s v="Eldon Expressions Wood and Plastic Desk Accessories, Cherry Wood"/>
    <n v="41.88"/>
    <n v="6"/>
    <n v="12.145200000000001"/>
  </r>
  <r>
    <x v="169"/>
    <x v="121"/>
    <s v="September"/>
    <s v="Sunday"/>
    <d v="2014-09-10T00:00:00"/>
    <n v="3"/>
    <x v="1"/>
    <x v="156"/>
    <x v="156"/>
    <s v="Home Office"/>
    <x v="0"/>
    <x v="25"/>
    <x v="1"/>
    <x v="1"/>
    <s v="FUR-TA-10004154"/>
    <s v="Furniture"/>
    <s v="Tables"/>
    <s v="Riverside Furniture Oval Coffee Table, Oval End Table, End Table with Drawer"/>
    <n v="200.79499999999999"/>
    <n v="1"/>
    <n v="22.948"/>
  </r>
  <r>
    <x v="170"/>
    <x v="121"/>
    <s v="September"/>
    <s v="Sunday"/>
    <d v="2014-09-13T00:00:00"/>
    <n v="6"/>
    <x v="0"/>
    <x v="157"/>
    <x v="157"/>
    <s v="Home Office"/>
    <x v="0"/>
    <x v="89"/>
    <x v="34"/>
    <x v="1"/>
    <s v="FUR-TA-10001039"/>
    <s v="Furniture"/>
    <s v="Tables"/>
    <s v="KI Adjustable-Height Table"/>
    <n v="429.9"/>
    <n v="5"/>
    <n v="111.774"/>
  </r>
  <r>
    <x v="170"/>
    <x v="121"/>
    <s v="September"/>
    <s v="Sunday"/>
    <d v="2014-09-13T00:00:00"/>
    <n v="6"/>
    <x v="0"/>
    <x v="157"/>
    <x v="157"/>
    <s v="Home Office"/>
    <x v="0"/>
    <x v="89"/>
    <x v="34"/>
    <x v="1"/>
    <s v="FUR-CH-10004698"/>
    <s v="Furniture"/>
    <s v="Chairs"/>
    <s v="Padded Folding Chairs, Black, 4/Carton"/>
    <n v="161.96"/>
    <n v="2"/>
    <n v="45.348799999999997"/>
  </r>
  <r>
    <x v="171"/>
    <x v="121"/>
    <s v="September"/>
    <s v="Sunday"/>
    <d v="2014-09-13T00:00:00"/>
    <n v="6"/>
    <x v="0"/>
    <x v="158"/>
    <x v="158"/>
    <s v="Corporate"/>
    <x v="0"/>
    <x v="6"/>
    <x v="6"/>
    <x v="2"/>
    <s v="FUR-FU-10000758"/>
    <s v="Furniture"/>
    <s v="Furnishings"/>
    <s v="DAX Natural Wood-Tone Poster Frame"/>
    <n v="42.368000000000002"/>
    <n v="2"/>
    <n v="8.4735999999999994"/>
  </r>
  <r>
    <x v="172"/>
    <x v="121"/>
    <s v="September"/>
    <s v="Sunday"/>
    <d v="2014-09-12T00:00:00"/>
    <n v="5"/>
    <x v="2"/>
    <x v="12"/>
    <x v="12"/>
    <s v="Consumer"/>
    <x v="0"/>
    <x v="89"/>
    <x v="34"/>
    <x v="1"/>
    <s v="FUR-FU-10004270"/>
    <s v="Furniture"/>
    <s v="Furnishings"/>
    <s v="Executive Impressions 13&quot; Clairmont Wall Clock"/>
    <n v="57.69"/>
    <n v="3"/>
    <n v="23.652899999999999"/>
  </r>
  <r>
    <x v="172"/>
    <x v="121"/>
    <s v="September"/>
    <s v="Sunday"/>
    <d v="2014-09-12T00:00:00"/>
    <n v="5"/>
    <x v="2"/>
    <x v="12"/>
    <x v="12"/>
    <s v="Consumer"/>
    <x v="0"/>
    <x v="89"/>
    <x v="34"/>
    <x v="1"/>
    <s v="FUR-FU-10004665"/>
    <s v="Furniture"/>
    <s v="Furnishings"/>
    <s v="3M Polarizing Task Lamp with Clamp Arm, Light Gray"/>
    <n v="821.88"/>
    <n v="6"/>
    <n v="213.68879999999999"/>
  </r>
  <r>
    <x v="173"/>
    <x v="122"/>
    <s v="September"/>
    <s v="Monday"/>
    <d v="2014-09-14T00:00:00"/>
    <n v="6"/>
    <x v="0"/>
    <x v="159"/>
    <x v="159"/>
    <s v="Consumer"/>
    <x v="0"/>
    <x v="90"/>
    <x v="15"/>
    <x v="3"/>
    <s v="FUR-CH-10000454"/>
    <s v="Furniture"/>
    <s v="Chairs"/>
    <s v="Hon Deluxe Fabric Upholstered Stacking Chairs, Rounded Back"/>
    <n v="975.92"/>
    <n v="5"/>
    <n v="121.99"/>
  </r>
  <r>
    <x v="174"/>
    <x v="122"/>
    <s v="September"/>
    <s v="Monday"/>
    <d v="2014-09-12T00:00:00"/>
    <n v="4"/>
    <x v="0"/>
    <x v="160"/>
    <x v="160"/>
    <s v="Consumer"/>
    <x v="0"/>
    <x v="50"/>
    <x v="1"/>
    <x v="1"/>
    <s v="FUR-CH-10004287"/>
    <s v="Furniture"/>
    <s v="Chairs"/>
    <s v="SAFCO Arco Folding Chair"/>
    <n v="1740.06"/>
    <n v="9"/>
    <n v="24.858000000000001"/>
  </r>
  <r>
    <x v="175"/>
    <x v="122"/>
    <s v="September"/>
    <s v="Monday"/>
    <d v="2014-09-15T00:00:00"/>
    <n v="7"/>
    <x v="0"/>
    <x v="161"/>
    <x v="161"/>
    <s v="Consumer"/>
    <x v="0"/>
    <x v="25"/>
    <x v="1"/>
    <x v="1"/>
    <s v="FUR-CH-10004287"/>
    <s v="Furniture"/>
    <s v="Chairs"/>
    <s v="SAFCO Arco Folding Chair"/>
    <n v="966.7"/>
    <n v="5"/>
    <n v="13.81"/>
  </r>
  <r>
    <x v="176"/>
    <x v="122"/>
    <s v="September"/>
    <s v="Monday"/>
    <d v="2014-09-13T00:00:00"/>
    <n v="5"/>
    <x v="0"/>
    <x v="162"/>
    <x v="162"/>
    <s v="Home Office"/>
    <x v="0"/>
    <x v="28"/>
    <x v="18"/>
    <x v="2"/>
    <s v="FUR-CH-10004289"/>
    <s v="Furniture"/>
    <s v="Chairs"/>
    <s v="Global Super Steno Chair"/>
    <n v="172.76400000000001"/>
    <n v="2"/>
    <n v="13.437200000000001"/>
  </r>
  <r>
    <x v="177"/>
    <x v="123"/>
    <s v="September"/>
    <s v="Tuesday"/>
    <d v="2014-09-14T00:00:00"/>
    <n v="5"/>
    <x v="2"/>
    <x v="163"/>
    <x v="163"/>
    <s v="Consumer"/>
    <x v="0"/>
    <x v="6"/>
    <x v="6"/>
    <x v="2"/>
    <s v="FUR-FU-10002456"/>
    <s v="Furniture"/>
    <s v="Furnishings"/>
    <s v="Master Caster Door Stop, Large Neon Orange"/>
    <n v="17.472000000000001"/>
    <n v="3"/>
    <n v="5.0232000000000001"/>
  </r>
  <r>
    <x v="178"/>
    <x v="123"/>
    <s v="September"/>
    <s v="Tuesday"/>
    <d v="2014-09-12T00:00:00"/>
    <n v="3"/>
    <x v="2"/>
    <x v="164"/>
    <x v="164"/>
    <s v="Corporate"/>
    <x v="0"/>
    <x v="91"/>
    <x v="24"/>
    <x v="2"/>
    <s v="FUR-CH-10003761"/>
    <s v="Furniture"/>
    <s v="Chairs"/>
    <s v="Global Italian Leather Office Chair"/>
    <n v="785.88"/>
    <n v="6"/>
    <n v="212.1876"/>
  </r>
  <r>
    <x v="179"/>
    <x v="123"/>
    <s v="September"/>
    <s v="Tuesday"/>
    <d v="2014-09-11T00:00:00"/>
    <n v="2"/>
    <x v="1"/>
    <x v="57"/>
    <x v="57"/>
    <s v="Home Office"/>
    <x v="0"/>
    <x v="92"/>
    <x v="17"/>
    <x v="2"/>
    <s v="FUR-FU-10002501"/>
    <s v="Furniture"/>
    <s v="Furnishings"/>
    <s v="Nu-Dell Executive Frame"/>
    <n v="60.671999999999997"/>
    <n v="6"/>
    <n v="12.892799999999999"/>
  </r>
  <r>
    <x v="180"/>
    <x v="124"/>
    <s v="September"/>
    <s v="Wednesday"/>
    <d v="2014-09-13T00:00:00"/>
    <n v="3"/>
    <x v="1"/>
    <x v="165"/>
    <x v="165"/>
    <s v="Consumer"/>
    <x v="0"/>
    <x v="93"/>
    <x v="30"/>
    <x v="2"/>
    <s v="FUR-FU-10001986"/>
    <s v="Furniture"/>
    <s v="Furnishings"/>
    <s v="Dana Fluorescent Magnifying Lamp, White, 36&quot;"/>
    <n v="254.9"/>
    <n v="5"/>
    <n v="76.47"/>
  </r>
  <r>
    <x v="181"/>
    <x v="124"/>
    <s v="September"/>
    <s v="Wednesday"/>
    <d v="2014-09-16T00:00:00"/>
    <n v="6"/>
    <x v="0"/>
    <x v="118"/>
    <x v="118"/>
    <s v="Consumer"/>
    <x v="0"/>
    <x v="94"/>
    <x v="35"/>
    <x v="3"/>
    <s v="FUR-CH-10003973"/>
    <s v="Furniture"/>
    <s v="Chairs"/>
    <s v="GuestStacker Chair with Chrome Finish Legs"/>
    <n v="1487.04"/>
    <n v="5"/>
    <n v="148.70400000000001"/>
  </r>
  <r>
    <x v="182"/>
    <x v="125"/>
    <s v="September"/>
    <s v="Thursday"/>
    <d v="2014-09-16T00:00:00"/>
    <n v="5"/>
    <x v="0"/>
    <x v="166"/>
    <x v="166"/>
    <s v="Consumer"/>
    <x v="0"/>
    <x v="95"/>
    <x v="5"/>
    <x v="3"/>
    <s v="FUR-FU-10004006"/>
    <s v="Furniture"/>
    <s v="Furnishings"/>
    <s v="Deflect-o DuraMat Lighweight, Studded, Beveled Mat for Low Pile Carpeting"/>
    <n v="127.95"/>
    <n v="3"/>
    <n v="21.7515"/>
  </r>
  <r>
    <x v="183"/>
    <x v="126"/>
    <s v="September"/>
    <s v="Friday"/>
    <d v="2014-09-17T00:00:00"/>
    <n v="5"/>
    <x v="2"/>
    <x v="167"/>
    <x v="167"/>
    <s v="Consumer"/>
    <x v="0"/>
    <x v="28"/>
    <x v="18"/>
    <x v="2"/>
    <s v="FUR-CH-10002024"/>
    <s v="Furniture"/>
    <s v="Chairs"/>
    <s v="HON 5400 Series Task Chairs for Big and Tall"/>
    <n v="3785.2919999999999"/>
    <n v="6"/>
    <n v="420.58800000000002"/>
  </r>
  <r>
    <x v="184"/>
    <x v="126"/>
    <s v="September"/>
    <s v="Friday"/>
    <d v="2014-09-19T00:00:00"/>
    <n v="7"/>
    <x v="0"/>
    <x v="168"/>
    <x v="168"/>
    <s v="Home Office"/>
    <x v="0"/>
    <x v="96"/>
    <x v="36"/>
    <x v="1"/>
    <s v="FUR-FU-10003464"/>
    <s v="Furniture"/>
    <s v="Furnishings"/>
    <s v="Seth Thomas 8 1/2&quot; Cubicle Clock"/>
    <n v="40.56"/>
    <n v="2"/>
    <n v="12.979200000000001"/>
  </r>
  <r>
    <x v="185"/>
    <x v="127"/>
    <s v="September"/>
    <s v="Saturday"/>
    <d v="2014-09-17T00:00:00"/>
    <n v="4"/>
    <x v="0"/>
    <x v="112"/>
    <x v="112"/>
    <s v="Home Office"/>
    <x v="0"/>
    <x v="97"/>
    <x v="1"/>
    <x v="1"/>
    <s v="FUR-CH-10004698"/>
    <s v="Furniture"/>
    <s v="Chairs"/>
    <s v="Padded Folding Chairs, Black, 4/Carton"/>
    <n v="340.11599999999999"/>
    <n v="6"/>
    <n v="9.7175999999999991"/>
  </r>
  <r>
    <x v="186"/>
    <x v="127"/>
    <s v="September"/>
    <s v="Saturday"/>
    <d v="2014-09-13T00:00:00"/>
    <n v="0"/>
    <x v="3"/>
    <x v="169"/>
    <x v="169"/>
    <s v="Consumer"/>
    <x v="0"/>
    <x v="22"/>
    <x v="15"/>
    <x v="3"/>
    <s v="FUR-FU-10001918"/>
    <s v="Furniture"/>
    <s v="Furnishings"/>
    <s v="C-Line Cubicle Keepers Polyproplyene Holder With Velcro Backings"/>
    <n v="14.19"/>
    <n v="3"/>
    <n v="5.5340999999999996"/>
  </r>
  <r>
    <x v="187"/>
    <x v="128"/>
    <s v="September"/>
    <s v="Sunday"/>
    <d v="2014-09-18T00:00:00"/>
    <n v="4"/>
    <x v="2"/>
    <x v="110"/>
    <x v="110"/>
    <s v="Consumer"/>
    <x v="0"/>
    <x v="27"/>
    <x v="10"/>
    <x v="0"/>
    <s v="FUR-FU-10004020"/>
    <s v="Furniture"/>
    <s v="Furnishings"/>
    <s v="Advantus Panel Wall Acrylic Frame"/>
    <n v="13.128"/>
    <n v="3"/>
    <n v="3.7743000000000002"/>
  </r>
  <r>
    <x v="188"/>
    <x v="128"/>
    <s v="September"/>
    <s v="Sunday"/>
    <d v="2014-09-19T00:00:00"/>
    <n v="5"/>
    <x v="0"/>
    <x v="170"/>
    <x v="170"/>
    <s v="Consumer"/>
    <x v="0"/>
    <x v="98"/>
    <x v="31"/>
    <x v="0"/>
    <s v="FUR-FU-10002878"/>
    <s v="Furniture"/>
    <s v="Furnishings"/>
    <s v="Seth Thomas 14&quot; Day/Date Wall Clock"/>
    <n v="142.4"/>
    <n v="5"/>
    <n v="52.688000000000002"/>
  </r>
  <r>
    <x v="189"/>
    <x v="128"/>
    <s v="September"/>
    <s v="Sunday"/>
    <d v="2014-09-14T00:00:00"/>
    <n v="0"/>
    <x v="3"/>
    <x v="171"/>
    <x v="171"/>
    <s v="Consumer"/>
    <x v="0"/>
    <x v="28"/>
    <x v="18"/>
    <x v="2"/>
    <s v="FUR-TA-10001039"/>
    <s v="Furniture"/>
    <s v="Tables"/>
    <s v="KI Adjustable-Height Table"/>
    <n v="464.29199999999997"/>
    <n v="9"/>
    <n v="108.3348"/>
  </r>
  <r>
    <x v="190"/>
    <x v="128"/>
    <s v="September"/>
    <s v="Sunday"/>
    <d v="2014-09-18T00:00:00"/>
    <n v="4"/>
    <x v="2"/>
    <x v="50"/>
    <x v="50"/>
    <s v="Corporate"/>
    <x v="0"/>
    <x v="99"/>
    <x v="1"/>
    <x v="1"/>
    <s v="FUR-FU-10000550"/>
    <s v="Furniture"/>
    <s v="Furnishings"/>
    <s v="Stacking Trays by OIC"/>
    <n v="9.9600000000000009"/>
    <n v="5"/>
    <n v="6.7229999999999999"/>
  </r>
  <r>
    <x v="191"/>
    <x v="129"/>
    <s v="September"/>
    <s v="Monday"/>
    <d v="2014-09-20T00:00:00"/>
    <n v="5"/>
    <x v="0"/>
    <x v="172"/>
    <x v="172"/>
    <s v="Consumer"/>
    <x v="0"/>
    <x v="28"/>
    <x v="18"/>
    <x v="2"/>
    <s v="FUR-FU-10002456"/>
    <s v="Furniture"/>
    <s v="Furnishings"/>
    <s v="Master Caster Door Stop, Large Neon Orange"/>
    <n v="14.56"/>
    <n v="2"/>
    <n v="6.2607999999999997"/>
  </r>
  <r>
    <x v="192"/>
    <x v="129"/>
    <s v="September"/>
    <s v="Monday"/>
    <d v="2014-09-19T00:00:00"/>
    <n v="4"/>
    <x v="0"/>
    <x v="173"/>
    <x v="173"/>
    <s v="Corporate"/>
    <x v="0"/>
    <x v="6"/>
    <x v="6"/>
    <x v="2"/>
    <s v="FUR-FU-10000222"/>
    <s v="Furniture"/>
    <s v="Furnishings"/>
    <s v="Seth Thomas 16&quot; Steel Case Clock"/>
    <n v="103.93600000000001"/>
    <n v="4"/>
    <n v="16.889600000000002"/>
  </r>
  <r>
    <x v="193"/>
    <x v="130"/>
    <s v="September"/>
    <s v="Wednesday"/>
    <d v="2014-09-21T00:00:00"/>
    <n v="4"/>
    <x v="0"/>
    <x v="174"/>
    <x v="174"/>
    <s v="Consumer"/>
    <x v="0"/>
    <x v="22"/>
    <x v="15"/>
    <x v="3"/>
    <s v="FUR-FU-10004671"/>
    <s v="Furniture"/>
    <s v="Furnishings"/>
    <s v="Executive Impressions 12&quot; Wall Clock"/>
    <n v="35.340000000000003"/>
    <n v="2"/>
    <n v="13.4292"/>
  </r>
  <r>
    <x v="194"/>
    <x v="131"/>
    <s v="September"/>
    <s v="Friday"/>
    <d v="2014-09-24T00:00:00"/>
    <n v="5"/>
    <x v="0"/>
    <x v="175"/>
    <x v="175"/>
    <s v="Corporate"/>
    <x v="0"/>
    <x v="100"/>
    <x v="7"/>
    <x v="3"/>
    <s v="FUR-TA-10004607"/>
    <s v="Furniture"/>
    <s v="Tables"/>
    <s v="Hon 2111 Invitation Series Straight Table"/>
    <n v="73.915000000000006"/>
    <n v="1"/>
    <n v="45.827300000000001"/>
  </r>
  <r>
    <x v="195"/>
    <x v="131"/>
    <s v="September"/>
    <s v="Friday"/>
    <d v="2014-09-19T00:00:00"/>
    <n v="0"/>
    <x v="3"/>
    <x v="66"/>
    <x v="66"/>
    <s v="Corporate"/>
    <x v="0"/>
    <x v="28"/>
    <x v="18"/>
    <x v="2"/>
    <s v="FUR-CH-10000988"/>
    <s v="Furniture"/>
    <s v="Chairs"/>
    <s v="Hon Olson Stacker Stools"/>
    <n v="887.10299999999995"/>
    <n v="7"/>
    <n v="177.42060000000001"/>
  </r>
  <r>
    <x v="196"/>
    <x v="132"/>
    <s v="September"/>
    <s v="Saturday"/>
    <d v="2014-09-23T00:00:00"/>
    <n v="3"/>
    <x v="1"/>
    <x v="176"/>
    <x v="176"/>
    <s v="Consumer"/>
    <x v="0"/>
    <x v="58"/>
    <x v="16"/>
    <x v="1"/>
    <s v="FUR-BO-10004218"/>
    <s v="Furniture"/>
    <s v="Bookcases"/>
    <s v="Bush Heritage Pine Collection 5-Shelf Bookcase, Albany Pine Finish, *Special Order"/>
    <n v="493.43"/>
    <n v="5"/>
    <n v="70.489999999999995"/>
  </r>
  <r>
    <x v="197"/>
    <x v="132"/>
    <s v="September"/>
    <s v="Saturday"/>
    <d v="2014-09-23T00:00:00"/>
    <n v="3"/>
    <x v="1"/>
    <x v="177"/>
    <x v="177"/>
    <s v="Consumer"/>
    <x v="0"/>
    <x v="28"/>
    <x v="18"/>
    <x v="2"/>
    <s v="FUR-CH-10001394"/>
    <s v="Furniture"/>
    <s v="Chairs"/>
    <s v="Global Leather Executive Chair"/>
    <n v="631.78200000000004"/>
    <n v="2"/>
    <n v="140.39599999999999"/>
  </r>
  <r>
    <x v="197"/>
    <x v="132"/>
    <s v="September"/>
    <s v="Saturday"/>
    <d v="2014-09-23T00:00:00"/>
    <n v="3"/>
    <x v="1"/>
    <x v="177"/>
    <x v="177"/>
    <s v="Consumer"/>
    <x v="0"/>
    <x v="28"/>
    <x v="18"/>
    <x v="2"/>
    <s v="FUR-BO-10002213"/>
    <s v="Furniture"/>
    <s v="Bookcases"/>
    <s v="DMI Eclipse Executive Suite Bookcases"/>
    <n v="801.56799999999998"/>
    <n v="2"/>
    <n v="10.019600000000001"/>
  </r>
  <r>
    <x v="198"/>
    <x v="132"/>
    <s v="September"/>
    <s v="Saturday"/>
    <d v="2014-09-24T00:00:00"/>
    <n v="4"/>
    <x v="0"/>
    <x v="178"/>
    <x v="178"/>
    <s v="Consumer"/>
    <x v="0"/>
    <x v="18"/>
    <x v="37"/>
    <x v="2"/>
    <s v="FUR-FU-10004952"/>
    <s v="Furniture"/>
    <s v="Furnishings"/>
    <s v="C-Line Cubicle Keepers Polyproplyene Holder w/Velcro Back, 8-1/2x11, 25/Bx"/>
    <n v="164.22"/>
    <n v="3"/>
    <n v="50.908200000000001"/>
  </r>
  <r>
    <x v="198"/>
    <x v="132"/>
    <s v="September"/>
    <s v="Saturday"/>
    <d v="2014-09-24T00:00:00"/>
    <n v="4"/>
    <x v="0"/>
    <x v="178"/>
    <x v="178"/>
    <s v="Consumer"/>
    <x v="0"/>
    <x v="18"/>
    <x v="37"/>
    <x v="2"/>
    <s v="FUR-BO-10001337"/>
    <s v="Furniture"/>
    <s v="Bookcases"/>
    <s v="O'Sullivan Living Dimensions 2-Shelf Bookcases"/>
    <n v="362.94"/>
    <n v="3"/>
    <n v="36.293999999999997"/>
  </r>
  <r>
    <x v="199"/>
    <x v="132"/>
    <s v="September"/>
    <s v="Saturday"/>
    <d v="2014-09-25T00:00:00"/>
    <n v="5"/>
    <x v="0"/>
    <x v="179"/>
    <x v="179"/>
    <s v="Consumer"/>
    <x v="0"/>
    <x v="101"/>
    <x v="16"/>
    <x v="1"/>
    <s v="FUR-TA-10004534"/>
    <s v="Furniture"/>
    <s v="Tables"/>
    <s v="Bevis 44 x 96 Conference Tables"/>
    <n v="617.70000000000005"/>
    <n v="6"/>
    <n v="407.68200000000002"/>
  </r>
  <r>
    <x v="200"/>
    <x v="133"/>
    <s v="September"/>
    <s v="Sunday"/>
    <d v="2014-09-23T00:00:00"/>
    <n v="2"/>
    <x v="1"/>
    <x v="180"/>
    <x v="180"/>
    <s v="Home Office"/>
    <x v="0"/>
    <x v="102"/>
    <x v="1"/>
    <x v="1"/>
    <s v="FUR-FU-10001546"/>
    <s v="Furniture"/>
    <s v="Furnishings"/>
    <s v="Dana Swing-Arm Lamps"/>
    <n v="8.5440000000000005"/>
    <n v="2"/>
    <n v="7.476"/>
  </r>
  <r>
    <x v="201"/>
    <x v="134"/>
    <s v="September"/>
    <s v="Monday"/>
    <d v="2014-09-29T00:00:00"/>
    <n v="7"/>
    <x v="0"/>
    <x v="181"/>
    <x v="181"/>
    <s v="Consumer"/>
    <x v="0"/>
    <x v="28"/>
    <x v="18"/>
    <x v="2"/>
    <s v="FUR-FU-10001876"/>
    <s v="Furniture"/>
    <s v="Furnishings"/>
    <s v="Computer Room Manger, 14&quot;"/>
    <n v="97.44"/>
    <n v="3"/>
    <n v="35.078400000000002"/>
  </r>
  <r>
    <x v="201"/>
    <x v="134"/>
    <s v="September"/>
    <s v="Monday"/>
    <d v="2014-09-29T00:00:00"/>
    <n v="7"/>
    <x v="0"/>
    <x v="181"/>
    <x v="181"/>
    <s v="Consumer"/>
    <x v="0"/>
    <x v="28"/>
    <x v="18"/>
    <x v="2"/>
    <s v="FUR-CH-10004983"/>
    <s v="Furniture"/>
    <s v="Chairs"/>
    <s v="Office Star - Mid Back Dual function Ergonomic High Back Chair with 2-Way Adjustable Arms"/>
    <n v="579.52800000000002"/>
    <n v="4"/>
    <n v="83.709599999999995"/>
  </r>
  <r>
    <x v="202"/>
    <x v="135"/>
    <s v="September"/>
    <s v="Tuesday"/>
    <d v="2014-09-28T00:00:00"/>
    <n v="5"/>
    <x v="0"/>
    <x v="182"/>
    <x v="182"/>
    <s v="Corporate"/>
    <x v="0"/>
    <x v="14"/>
    <x v="5"/>
    <x v="3"/>
    <s v="FUR-BO-10002916"/>
    <s v="Furniture"/>
    <s v="Bookcases"/>
    <s v="Rush Hierlooms Collection 1&quot; Thick Stackable Bookcases"/>
    <n v="435.99900000000002"/>
    <n v="3"/>
    <n v="20.517600000000002"/>
  </r>
  <r>
    <x v="203"/>
    <x v="136"/>
    <s v="September"/>
    <s v="Thursday"/>
    <d v="2014-09-30T00:00:00"/>
    <n v="5"/>
    <x v="0"/>
    <x v="183"/>
    <x v="183"/>
    <s v="Home Office"/>
    <x v="0"/>
    <x v="25"/>
    <x v="1"/>
    <x v="1"/>
    <s v="FUR-BO-10003272"/>
    <s v="Furniture"/>
    <s v="Bookcases"/>
    <s v="O'Sullivan Living Dimensions 5-Shelf Bookcases"/>
    <n v="300.53280000000001"/>
    <n v="2"/>
    <n v="97.231200000000001"/>
  </r>
  <r>
    <x v="204"/>
    <x v="137"/>
    <s v="September"/>
    <s v="Friday"/>
    <d v="2014-09-27T00:00:00"/>
    <n v="1"/>
    <x v="1"/>
    <x v="184"/>
    <x v="184"/>
    <s v="Home Office"/>
    <x v="0"/>
    <x v="14"/>
    <x v="5"/>
    <x v="3"/>
    <s v="FUR-CH-10000454"/>
    <s v="Furniture"/>
    <s v="Chairs"/>
    <s v="Hon Deluxe Fabric Upholstered Stacking Chairs, Rounded Back"/>
    <n v="585.55200000000002"/>
    <n v="3"/>
    <n v="73.194000000000003"/>
  </r>
  <r>
    <x v="205"/>
    <x v="137"/>
    <s v="September"/>
    <s v="Friday"/>
    <d v="2014-09-30T00:00:00"/>
    <n v="4"/>
    <x v="0"/>
    <x v="29"/>
    <x v="29"/>
    <s v="Corporate"/>
    <x v="0"/>
    <x v="6"/>
    <x v="6"/>
    <x v="2"/>
    <s v="FUR-FU-10001095"/>
    <s v="Furniture"/>
    <s v="Furnishings"/>
    <s v="DAX Black Cherry Wood-Tone Poster Frame"/>
    <n v="21.184000000000001"/>
    <n v="1"/>
    <n v="4.7664"/>
  </r>
  <r>
    <x v="206"/>
    <x v="137"/>
    <s v="September"/>
    <s v="Friday"/>
    <d v="2014-10-01T00:00:00"/>
    <n v="5"/>
    <x v="2"/>
    <x v="161"/>
    <x v="161"/>
    <s v="Consumer"/>
    <x v="0"/>
    <x v="8"/>
    <x v="5"/>
    <x v="3"/>
    <s v="FUR-CH-10002961"/>
    <s v="Furniture"/>
    <s v="Chairs"/>
    <s v="Leather Task Chair, Black"/>
    <n v="145.56800000000001"/>
    <n v="2"/>
    <n v="0"/>
  </r>
  <r>
    <x v="207"/>
    <x v="138"/>
    <s v="September"/>
    <s v="Saturday"/>
    <d v="2014-10-03T00:00:00"/>
    <n v="6"/>
    <x v="0"/>
    <x v="98"/>
    <x v="98"/>
    <s v="Corporate"/>
    <x v="0"/>
    <x v="74"/>
    <x v="30"/>
    <x v="2"/>
    <s v="FUR-FU-10001588"/>
    <s v="Furniture"/>
    <s v="Furnishings"/>
    <s v="Deflect-o SuperTray Unbreakable Stackable Tray, Letter, Black"/>
    <n v="87.54"/>
    <n v="3"/>
    <n v="37.642200000000003"/>
  </r>
  <r>
    <x v="208"/>
    <x v="138"/>
    <s v="September"/>
    <s v="Saturday"/>
    <d v="2014-10-01T00:00:00"/>
    <n v="4"/>
    <x v="0"/>
    <x v="185"/>
    <x v="185"/>
    <s v="Consumer"/>
    <x v="0"/>
    <x v="14"/>
    <x v="5"/>
    <x v="3"/>
    <s v="FUR-CH-10002602"/>
    <s v="Furniture"/>
    <s v="Chairs"/>
    <s v="DMI Arturo Collection Mission-style Design Wood Chair"/>
    <n v="603.91999999999996"/>
    <n v="5"/>
    <n v="45.293999999999997"/>
  </r>
  <r>
    <x v="209"/>
    <x v="139"/>
    <s v="September"/>
    <s v="Sunday"/>
    <d v="2014-10-03T00:00:00"/>
    <n v="5"/>
    <x v="0"/>
    <x v="10"/>
    <x v="10"/>
    <s v="Consumer"/>
    <x v="0"/>
    <x v="103"/>
    <x v="10"/>
    <x v="0"/>
    <s v="FUR-FU-10000277"/>
    <s v="Furniture"/>
    <s v="Furnishings"/>
    <s v="Deflect-o DuraMat Antistatic Studded Beveled Mat for Medium Pile Carpeting"/>
    <n v="337.08800000000002"/>
    <n v="4"/>
    <n v="16.854399999999998"/>
  </r>
  <r>
    <x v="210"/>
    <x v="140"/>
    <s v="September"/>
    <s v="Monday"/>
    <d v="2014-10-03T00:00:00"/>
    <n v="4"/>
    <x v="0"/>
    <x v="186"/>
    <x v="186"/>
    <s v="Corporate"/>
    <x v="0"/>
    <x v="6"/>
    <x v="6"/>
    <x v="2"/>
    <s v="FUR-TA-10004175"/>
    <s v="Furniture"/>
    <s v="Tables"/>
    <s v="Hon 30&quot; x 60&quot; Table with Locking Drawer"/>
    <n v="409.27199999999999"/>
    <n v="2"/>
    <n v="81.854399999999998"/>
  </r>
  <r>
    <x v="210"/>
    <x v="140"/>
    <s v="September"/>
    <s v="Monday"/>
    <d v="2014-10-03T00:00:00"/>
    <n v="4"/>
    <x v="0"/>
    <x v="186"/>
    <x v="186"/>
    <s v="Corporate"/>
    <x v="0"/>
    <x v="6"/>
    <x v="6"/>
    <x v="2"/>
    <s v="FUR-TA-10004147"/>
    <s v="Furniture"/>
    <s v="Tables"/>
    <s v="Hon 4060 Series Tables"/>
    <n v="67.176000000000002"/>
    <n v="1"/>
    <n v="20.152799999999999"/>
  </r>
  <r>
    <x v="211"/>
    <x v="140"/>
    <s v="September"/>
    <s v="Monday"/>
    <d v="2014-10-03T00:00:00"/>
    <n v="4"/>
    <x v="2"/>
    <x v="187"/>
    <x v="187"/>
    <s v="Consumer"/>
    <x v="0"/>
    <x v="28"/>
    <x v="18"/>
    <x v="2"/>
    <s v="FUR-FU-10000521"/>
    <s v="Furniture"/>
    <s v="Furnishings"/>
    <s v="Seth Thomas 14&quot; Putty-Colored Wall Clock"/>
    <n v="117.36"/>
    <n v="4"/>
    <n v="36.381599999999999"/>
  </r>
  <r>
    <x v="212"/>
    <x v="140"/>
    <s v="September"/>
    <s v="Monday"/>
    <d v="2014-10-01T00:00:00"/>
    <n v="2"/>
    <x v="2"/>
    <x v="162"/>
    <x v="162"/>
    <s v="Home Office"/>
    <x v="0"/>
    <x v="22"/>
    <x v="15"/>
    <x v="3"/>
    <s v="FUR-FU-10001706"/>
    <s v="Furniture"/>
    <s v="Furnishings"/>
    <s v="Longer-Life Soft White Bulbs"/>
    <n v="6.16"/>
    <n v="2"/>
    <n v="2.9567999999999999"/>
  </r>
  <r>
    <x v="212"/>
    <x v="140"/>
    <s v="September"/>
    <s v="Monday"/>
    <d v="2014-10-01T00:00:00"/>
    <n v="2"/>
    <x v="2"/>
    <x v="162"/>
    <x v="162"/>
    <s v="Home Office"/>
    <x v="0"/>
    <x v="22"/>
    <x v="15"/>
    <x v="3"/>
    <s v="FUR-TA-10002958"/>
    <s v="Furniture"/>
    <s v="Tables"/>
    <s v="Bevis Oval Conference Table, Walnut"/>
    <n v="2348.8200000000002"/>
    <n v="9"/>
    <n v="399.29939999999999"/>
  </r>
  <r>
    <x v="213"/>
    <x v="140"/>
    <s v="September"/>
    <s v="Monday"/>
    <d v="2014-10-03T00:00:00"/>
    <n v="4"/>
    <x v="0"/>
    <x v="147"/>
    <x v="147"/>
    <s v="Consumer"/>
    <x v="0"/>
    <x v="8"/>
    <x v="5"/>
    <x v="3"/>
    <s v="FUR-FU-10004188"/>
    <s v="Furniture"/>
    <s v="Furnishings"/>
    <s v="Luxo Professional Combination Clamp-On Lamps"/>
    <n v="204.6"/>
    <n v="2"/>
    <n v="53.195999999999998"/>
  </r>
  <r>
    <x v="214"/>
    <x v="141"/>
    <s v="September"/>
    <s v="Tuesday"/>
    <d v="2014-10-06T00:00:00"/>
    <n v="6"/>
    <x v="0"/>
    <x v="85"/>
    <x v="85"/>
    <s v="Corporate"/>
    <x v="0"/>
    <x v="28"/>
    <x v="18"/>
    <x v="2"/>
    <s v="FUR-FU-10000221"/>
    <s v="Furniture"/>
    <s v="Furnishings"/>
    <s v="Master Caster Door Stop, Brown"/>
    <n v="15.24"/>
    <n v="3"/>
    <n v="5.1816000000000004"/>
  </r>
  <r>
    <x v="215"/>
    <x v="142"/>
    <s v="October"/>
    <s v="Friday"/>
    <d v="2014-10-07T00:00:00"/>
    <n v="4"/>
    <x v="0"/>
    <x v="188"/>
    <x v="188"/>
    <s v="Consumer"/>
    <x v="0"/>
    <x v="76"/>
    <x v="1"/>
    <x v="1"/>
    <s v="FUR-FU-10000758"/>
    <s v="Furniture"/>
    <s v="Furnishings"/>
    <s v="DAX Natural Wood-Tone Poster Frame"/>
    <n v="31.776"/>
    <n v="3"/>
    <n v="19.0656"/>
  </r>
  <r>
    <x v="216"/>
    <x v="142"/>
    <s v="October"/>
    <s v="Friday"/>
    <d v="2014-10-08T00:00:00"/>
    <n v="5"/>
    <x v="2"/>
    <x v="189"/>
    <x v="189"/>
    <s v="Consumer"/>
    <x v="0"/>
    <x v="104"/>
    <x v="16"/>
    <x v="1"/>
    <s v="FUR-CH-10002880"/>
    <s v="Furniture"/>
    <s v="Chairs"/>
    <s v="Global High-Back Leather Tilter, Burgundy"/>
    <n v="258.279"/>
    <n v="3"/>
    <n v="70.104299999999995"/>
  </r>
  <r>
    <x v="217"/>
    <x v="142"/>
    <s v="October"/>
    <s v="Friday"/>
    <d v="2014-10-08T00:00:00"/>
    <n v="5"/>
    <x v="2"/>
    <x v="190"/>
    <x v="190"/>
    <s v="Corporate"/>
    <x v="0"/>
    <x v="8"/>
    <x v="5"/>
    <x v="3"/>
    <s v="FUR-TA-10001866"/>
    <s v="Furniture"/>
    <s v="Tables"/>
    <s v="Bevis Round Conference Room Tables and Bases"/>
    <n v="143.43199999999999"/>
    <n v="1"/>
    <n v="3.5857999999999999"/>
  </r>
  <r>
    <x v="217"/>
    <x v="142"/>
    <s v="October"/>
    <s v="Friday"/>
    <d v="2014-10-08T00:00:00"/>
    <n v="5"/>
    <x v="2"/>
    <x v="190"/>
    <x v="190"/>
    <s v="Corporate"/>
    <x v="0"/>
    <x v="8"/>
    <x v="5"/>
    <x v="3"/>
    <s v="FUR-CH-10002774"/>
    <s v="Furniture"/>
    <s v="Chairs"/>
    <s v="Global Deluxe Stacking Chair, Gray"/>
    <n v="122.352"/>
    <n v="3"/>
    <n v="13.7646"/>
  </r>
  <r>
    <x v="218"/>
    <x v="143"/>
    <s v="October"/>
    <s v="Saturday"/>
    <d v="2014-10-06T00:00:00"/>
    <n v="2"/>
    <x v="1"/>
    <x v="191"/>
    <x v="191"/>
    <s v="Consumer"/>
    <x v="0"/>
    <x v="28"/>
    <x v="18"/>
    <x v="2"/>
    <s v="FUR-CH-10003298"/>
    <s v="Furniture"/>
    <s v="Chairs"/>
    <s v="Office Star - Contemporary Task Swivel chair with Loop Arms, Charcoal"/>
    <n v="589.41"/>
    <n v="5"/>
    <n v="6.5490000000000004"/>
  </r>
  <r>
    <x v="219"/>
    <x v="144"/>
    <s v="October"/>
    <s v="Tuesday"/>
    <d v="2014-10-13T00:00:00"/>
    <n v="6"/>
    <x v="0"/>
    <x v="192"/>
    <x v="192"/>
    <s v="Home Office"/>
    <x v="0"/>
    <x v="6"/>
    <x v="6"/>
    <x v="2"/>
    <s v="FUR-FU-10000222"/>
    <s v="Furniture"/>
    <s v="Furnishings"/>
    <s v="Seth Thomas 16&quot; Steel Case Clock"/>
    <n v="129.91999999999999"/>
    <n v="5"/>
    <n v="21.111999999999998"/>
  </r>
  <r>
    <x v="220"/>
    <x v="145"/>
    <s v="October"/>
    <s v="Friday"/>
    <d v="2014-10-10T00:00:00"/>
    <n v="0"/>
    <x v="3"/>
    <x v="193"/>
    <x v="193"/>
    <s v="Home Office"/>
    <x v="0"/>
    <x v="105"/>
    <x v="5"/>
    <x v="3"/>
    <s v="FUR-CH-10002774"/>
    <s v="Furniture"/>
    <s v="Chairs"/>
    <s v="Global Deluxe Stacking Chair, Gray"/>
    <n v="122.352"/>
    <n v="3"/>
    <n v="13.7646"/>
  </r>
  <r>
    <x v="221"/>
    <x v="145"/>
    <s v="October"/>
    <s v="Friday"/>
    <d v="2014-10-14T00:00:00"/>
    <n v="4"/>
    <x v="0"/>
    <x v="14"/>
    <x v="14"/>
    <s v="Home Office"/>
    <x v="0"/>
    <x v="106"/>
    <x v="7"/>
    <x v="3"/>
    <s v="FUR-FU-10003724"/>
    <s v="Furniture"/>
    <s v="Furnishings"/>
    <s v="Westinghouse Clip-On Gooseneck Lamps"/>
    <n v="46.872"/>
    <n v="7"/>
    <n v="3.5154000000000001"/>
  </r>
  <r>
    <x v="222"/>
    <x v="146"/>
    <s v="October"/>
    <s v="Saturday"/>
    <d v="2014-10-15T00:00:00"/>
    <n v="4"/>
    <x v="0"/>
    <x v="194"/>
    <x v="194"/>
    <s v="Corporate"/>
    <x v="0"/>
    <x v="107"/>
    <x v="9"/>
    <x v="0"/>
    <s v="FUR-FU-10002107"/>
    <s v="Furniture"/>
    <s v="Furnishings"/>
    <s v="Eldon Pizzaz Desk Accessories"/>
    <n v="8.92"/>
    <n v="4"/>
    <n v="3.9247999999999998"/>
  </r>
  <r>
    <x v="223"/>
    <x v="146"/>
    <s v="October"/>
    <s v="Saturday"/>
    <d v="2014-10-16T00:00:00"/>
    <n v="5"/>
    <x v="0"/>
    <x v="195"/>
    <x v="195"/>
    <s v="Home Office"/>
    <x v="0"/>
    <x v="22"/>
    <x v="15"/>
    <x v="3"/>
    <s v="FUR-FU-10001196"/>
    <s v="Furniture"/>
    <s v="Furnishings"/>
    <s v="DAX Cubicle Frames - 8x10"/>
    <n v="63.47"/>
    <n v="11"/>
    <n v="19.041"/>
  </r>
  <r>
    <x v="224"/>
    <x v="146"/>
    <s v="October"/>
    <s v="Saturday"/>
    <d v="2014-10-13T00:00:00"/>
    <n v="2"/>
    <x v="1"/>
    <x v="196"/>
    <x v="196"/>
    <s v="Consumer"/>
    <x v="0"/>
    <x v="108"/>
    <x v="5"/>
    <x v="3"/>
    <s v="FUR-CH-10000229"/>
    <s v="Furniture"/>
    <s v="Chairs"/>
    <s v="Global Enterprise Series Seating High-Back Swivel/Tilt Chairs"/>
    <n v="433.56799999999998"/>
    <n v="2"/>
    <n v="65.035200000000003"/>
  </r>
  <r>
    <x v="225"/>
    <x v="147"/>
    <s v="October"/>
    <s v="Monday"/>
    <d v="2014-10-15T00:00:00"/>
    <n v="2"/>
    <x v="1"/>
    <x v="197"/>
    <x v="197"/>
    <s v="Consumer"/>
    <x v="0"/>
    <x v="109"/>
    <x v="15"/>
    <x v="3"/>
    <s v="FUR-TA-10002903"/>
    <s v="Furniture"/>
    <s v="Tables"/>
    <s v="Bevis Round Bullnose 29&quot; High Table Top"/>
    <n v="1298.55"/>
    <n v="5"/>
    <n v="311.65199999999999"/>
  </r>
  <r>
    <x v="226"/>
    <x v="147"/>
    <s v="October"/>
    <s v="Monday"/>
    <d v="2014-10-18T00:00:00"/>
    <n v="5"/>
    <x v="2"/>
    <x v="83"/>
    <x v="83"/>
    <s v="Corporate"/>
    <x v="0"/>
    <x v="110"/>
    <x v="30"/>
    <x v="2"/>
    <s v="FUR-CH-10002880"/>
    <s v="Furniture"/>
    <s v="Chairs"/>
    <s v="Global High-Back Leather Tilter, Burgundy"/>
    <n v="245.98"/>
    <n v="2"/>
    <n v="27.0578"/>
  </r>
  <r>
    <x v="227"/>
    <x v="148"/>
    <s v="October"/>
    <s v="Tuesday"/>
    <d v="2014-10-17T00:00:00"/>
    <n v="3"/>
    <x v="1"/>
    <x v="198"/>
    <x v="198"/>
    <s v="Consumer"/>
    <x v="0"/>
    <x v="111"/>
    <x v="24"/>
    <x v="2"/>
    <s v="FUR-CH-10000749"/>
    <s v="Furniture"/>
    <s v="Chairs"/>
    <s v="Office Star - Ergonomic Mid Back Chair with 2-Way Adjustable Arms"/>
    <n v="1628.82"/>
    <n v="9"/>
    <n v="260.6112"/>
  </r>
  <r>
    <x v="228"/>
    <x v="149"/>
    <s v="October"/>
    <s v="Wednesday"/>
    <d v="2014-10-20T00:00:00"/>
    <n v="5"/>
    <x v="0"/>
    <x v="199"/>
    <x v="199"/>
    <s v="Consumer"/>
    <x v="0"/>
    <x v="112"/>
    <x v="10"/>
    <x v="0"/>
    <s v="FUR-FU-10004270"/>
    <s v="Furniture"/>
    <s v="Furnishings"/>
    <s v="Executive Impressions 13&quot; Clairmont Wall Clock"/>
    <n v="15.384"/>
    <n v="1"/>
    <n v="4.0382999999999996"/>
  </r>
  <r>
    <x v="229"/>
    <x v="149"/>
    <s v="October"/>
    <s v="Wednesday"/>
    <d v="2014-10-17T00:00:00"/>
    <n v="2"/>
    <x v="1"/>
    <x v="200"/>
    <x v="200"/>
    <s v="Consumer"/>
    <x v="0"/>
    <x v="113"/>
    <x v="17"/>
    <x v="2"/>
    <s v="FUR-CH-10003761"/>
    <s v="Furniture"/>
    <s v="Chairs"/>
    <s v="Global Italian Leather Office Chair"/>
    <n v="183.37200000000001"/>
    <n v="2"/>
    <n v="7.8587999999999996"/>
  </r>
  <r>
    <x v="230"/>
    <x v="150"/>
    <s v="October"/>
    <s v="Friday"/>
    <d v="2014-10-19T00:00:00"/>
    <n v="2"/>
    <x v="2"/>
    <x v="201"/>
    <x v="201"/>
    <s v="Consumer"/>
    <x v="0"/>
    <x v="25"/>
    <x v="1"/>
    <x v="1"/>
    <s v="FUR-FU-10004586"/>
    <s v="Furniture"/>
    <s v="Furnishings"/>
    <s v="G.E. Longer-Life Indoor Recessed Floodlight Bulbs"/>
    <n v="5.3120000000000003"/>
    <n v="2"/>
    <n v="1.5935999999999999"/>
  </r>
  <r>
    <x v="231"/>
    <x v="151"/>
    <s v="October"/>
    <s v="Saturday"/>
    <d v="2014-10-20T00:00:00"/>
    <n v="2"/>
    <x v="2"/>
    <x v="202"/>
    <x v="202"/>
    <s v="Corporate"/>
    <x v="0"/>
    <x v="114"/>
    <x v="21"/>
    <x v="0"/>
    <s v="FUR-CH-10003774"/>
    <s v="Furniture"/>
    <s v="Chairs"/>
    <s v="Global Wood Trimmed Manager's Task Chair, Khaki"/>
    <n v="545.88"/>
    <n v="6"/>
    <n v="70.964399999999998"/>
  </r>
  <r>
    <x v="232"/>
    <x v="151"/>
    <s v="October"/>
    <s v="Saturday"/>
    <d v="2014-10-22T00:00:00"/>
    <n v="4"/>
    <x v="0"/>
    <x v="203"/>
    <x v="203"/>
    <s v="Corporate"/>
    <x v="0"/>
    <x v="115"/>
    <x v="9"/>
    <x v="0"/>
    <s v="FUR-CH-10004626"/>
    <s v="Furniture"/>
    <s v="Chairs"/>
    <s v="Office Star Flex Back Scooter Chair with Aluminum Finish Frame"/>
    <n v="605.34"/>
    <n v="6"/>
    <n v="145.2816"/>
  </r>
  <r>
    <x v="233"/>
    <x v="152"/>
    <s v="October"/>
    <s v="Monday"/>
    <d v="2014-10-23T00:00:00"/>
    <n v="3"/>
    <x v="1"/>
    <x v="204"/>
    <x v="204"/>
    <s v="Corporate"/>
    <x v="0"/>
    <x v="32"/>
    <x v="19"/>
    <x v="0"/>
    <s v="FUR-TA-10003008"/>
    <s v="Furniture"/>
    <s v="Tables"/>
    <s v="Lesro Round Back Collection Coffee Table, End Table"/>
    <n v="328.59"/>
    <n v="3"/>
    <n v="147.8655"/>
  </r>
  <r>
    <x v="234"/>
    <x v="153"/>
    <s v="October"/>
    <s v="Tuesday"/>
    <d v="2014-10-26T00:00:00"/>
    <n v="5"/>
    <x v="0"/>
    <x v="205"/>
    <x v="205"/>
    <s v="Corporate"/>
    <x v="0"/>
    <x v="116"/>
    <x v="2"/>
    <x v="0"/>
    <s v="FUR-TA-10004607"/>
    <s v="Furniture"/>
    <s v="Tables"/>
    <s v="Hon 2111 Invitation Series Straight Table"/>
    <n v="591.32000000000005"/>
    <n v="4"/>
    <n v="112.35080000000001"/>
  </r>
  <r>
    <x v="235"/>
    <x v="153"/>
    <s v="October"/>
    <s v="Tuesday"/>
    <d v="2014-10-22T00:00:00"/>
    <n v="1"/>
    <x v="1"/>
    <x v="206"/>
    <x v="206"/>
    <s v="Consumer"/>
    <x v="0"/>
    <x v="117"/>
    <x v="17"/>
    <x v="2"/>
    <s v="FUR-TA-10000617"/>
    <s v="Furniture"/>
    <s v="Tables"/>
    <s v="Hon Practical Foundations 30 x 60 Training Table, Light Gray/Charcoal"/>
    <n v="409.59"/>
    <n v="3"/>
    <n v="122.877"/>
  </r>
  <r>
    <x v="236"/>
    <x v="154"/>
    <s v="October"/>
    <s v="Wednesday"/>
    <d v="2014-10-28T00:00:00"/>
    <n v="6"/>
    <x v="0"/>
    <x v="207"/>
    <x v="207"/>
    <s v="Home Office"/>
    <x v="0"/>
    <x v="87"/>
    <x v="17"/>
    <x v="2"/>
    <s v="FUR-FU-10000521"/>
    <s v="Furniture"/>
    <s v="Furnishings"/>
    <s v="Seth Thomas 14&quot; Putty-Colored Wall Clock"/>
    <n v="93.888000000000005"/>
    <n v="4"/>
    <n v="12.909599999999999"/>
  </r>
  <r>
    <x v="237"/>
    <x v="154"/>
    <s v="October"/>
    <s v="Wednesday"/>
    <d v="2014-10-26T00:00:00"/>
    <n v="4"/>
    <x v="0"/>
    <x v="208"/>
    <x v="208"/>
    <s v="Corporate"/>
    <x v="0"/>
    <x v="118"/>
    <x v="22"/>
    <x v="0"/>
    <s v="FUR-FU-10000193"/>
    <s v="Furniture"/>
    <s v="Furnishings"/>
    <s v="Tenex Chairmats For Use with Hard Floors"/>
    <n v="129.91999999999999"/>
    <n v="4"/>
    <n v="10.393599999999999"/>
  </r>
  <r>
    <x v="238"/>
    <x v="155"/>
    <s v="October"/>
    <s v="Sunday"/>
    <d v="2014-10-30T00:00:00"/>
    <n v="4"/>
    <x v="2"/>
    <x v="209"/>
    <x v="209"/>
    <s v="Consumer"/>
    <x v="0"/>
    <x v="22"/>
    <x v="15"/>
    <x v="3"/>
    <s v="FUR-FU-10000448"/>
    <s v="Furniture"/>
    <s v="Furnishings"/>
    <s v="Tenex Chairmats For Use With Carpeted Floors"/>
    <n v="63.92"/>
    <n v="4"/>
    <n v="3.1960000000000002"/>
  </r>
  <r>
    <x v="239"/>
    <x v="156"/>
    <s v="October"/>
    <s v="Tuesday"/>
    <d v="2014-10-31T00:00:00"/>
    <n v="3"/>
    <x v="1"/>
    <x v="210"/>
    <x v="210"/>
    <s v="Corporate"/>
    <x v="0"/>
    <x v="8"/>
    <x v="5"/>
    <x v="3"/>
    <s v="FUR-BO-10001337"/>
    <s v="Furniture"/>
    <s v="Bookcases"/>
    <s v="O'Sullivan Living Dimensions 2-Shelf Bookcases"/>
    <n v="616.99800000000005"/>
    <n v="6"/>
    <n v="36.293999999999997"/>
  </r>
  <r>
    <x v="240"/>
    <x v="157"/>
    <s v="October"/>
    <s v="Friday"/>
    <d v="2014-11-04T00:00:00"/>
    <n v="4"/>
    <x v="0"/>
    <x v="211"/>
    <x v="211"/>
    <s v="Corporate"/>
    <x v="0"/>
    <x v="8"/>
    <x v="5"/>
    <x v="3"/>
    <s v="FUR-CH-10003833"/>
    <s v="Furniture"/>
    <s v="Chairs"/>
    <s v="Novimex Fabric Task Chair"/>
    <n v="146.352"/>
    <n v="3"/>
    <n v="9.1470000000000002"/>
  </r>
  <r>
    <x v="241"/>
    <x v="157"/>
    <s v="October"/>
    <s v="Friday"/>
    <d v="2014-11-02T00:00:00"/>
    <n v="2"/>
    <x v="2"/>
    <x v="2"/>
    <x v="2"/>
    <s v="Corporate"/>
    <x v="0"/>
    <x v="119"/>
    <x v="17"/>
    <x v="2"/>
    <s v="FUR-TA-10003954"/>
    <s v="Furniture"/>
    <s v="Tables"/>
    <s v="Hon 94000 Series Round Tables"/>
    <n v="1421.664"/>
    <n v="8"/>
    <n v="734.52639999999997"/>
  </r>
  <r>
    <x v="242"/>
    <x v="157"/>
    <s v="October"/>
    <s v="Friday"/>
    <d v="2014-11-02T00:00:00"/>
    <n v="2"/>
    <x v="2"/>
    <x v="212"/>
    <x v="212"/>
    <s v="Consumer"/>
    <x v="0"/>
    <x v="120"/>
    <x v="38"/>
    <x v="2"/>
    <s v="FUR-FU-10002364"/>
    <s v="Furniture"/>
    <s v="Furnishings"/>
    <s v="Eldon Expressions Wood Desk Accessories, Oak"/>
    <n v="14.76"/>
    <n v="2"/>
    <n v="4.2804000000000002"/>
  </r>
  <r>
    <x v="242"/>
    <x v="157"/>
    <s v="October"/>
    <s v="Friday"/>
    <d v="2014-11-02T00:00:00"/>
    <n v="2"/>
    <x v="2"/>
    <x v="212"/>
    <x v="212"/>
    <s v="Consumer"/>
    <x v="0"/>
    <x v="120"/>
    <x v="38"/>
    <x v="2"/>
    <s v="FUR-FU-10000023"/>
    <s v="Furniture"/>
    <s v="Furnishings"/>
    <s v="Eldon Wave Desk Accessories"/>
    <n v="17.670000000000002"/>
    <n v="3"/>
    <n v="7.7747999999999999"/>
  </r>
  <r>
    <x v="242"/>
    <x v="157"/>
    <s v="October"/>
    <s v="Friday"/>
    <d v="2014-11-02T00:00:00"/>
    <n v="2"/>
    <x v="2"/>
    <x v="212"/>
    <x v="212"/>
    <s v="Consumer"/>
    <x v="0"/>
    <x v="120"/>
    <x v="38"/>
    <x v="2"/>
    <s v="FUR-CH-10002320"/>
    <s v="Furniture"/>
    <s v="Chairs"/>
    <s v="Hon Pagoda Stacking Chairs"/>
    <n v="1604.9"/>
    <n v="5"/>
    <n v="481.47"/>
  </r>
  <r>
    <x v="242"/>
    <x v="157"/>
    <s v="October"/>
    <s v="Friday"/>
    <d v="2014-11-02T00:00:00"/>
    <n v="2"/>
    <x v="2"/>
    <x v="212"/>
    <x v="212"/>
    <s v="Consumer"/>
    <x v="0"/>
    <x v="120"/>
    <x v="38"/>
    <x v="2"/>
    <s v="FUR-TA-10003238"/>
    <s v="Furniture"/>
    <s v="Tables"/>
    <s v="Chromcraft Bull-Nose Wood 48&quot; x 96&quot; Rectangular Conference Tables"/>
    <n v="385.68599999999998"/>
    <n v="1"/>
    <n v="60.607799999999997"/>
  </r>
  <r>
    <x v="243"/>
    <x v="158"/>
    <s v="November"/>
    <s v="Saturday"/>
    <d v="2014-11-03T00:00:00"/>
    <n v="2"/>
    <x v="1"/>
    <x v="213"/>
    <x v="213"/>
    <s v="Corporate"/>
    <x v="0"/>
    <x v="121"/>
    <x v="17"/>
    <x v="2"/>
    <s v="FUR-FU-10002253"/>
    <s v="Furniture"/>
    <s v="Furnishings"/>
    <s v="Howard Miller 13&quot; Diameter Pewter Finish Round Wall Clock"/>
    <n v="68.703999999999994"/>
    <n v="2"/>
    <n v="16.3172"/>
  </r>
  <r>
    <x v="244"/>
    <x v="158"/>
    <s v="November"/>
    <s v="Saturday"/>
    <d v="2014-11-05T00:00:00"/>
    <n v="4"/>
    <x v="0"/>
    <x v="214"/>
    <x v="214"/>
    <s v="Consumer"/>
    <x v="0"/>
    <x v="63"/>
    <x v="18"/>
    <x v="2"/>
    <s v="FUR-FU-10003142"/>
    <s v="Furniture"/>
    <s v="Furnishings"/>
    <s v="Master Big Foot Doorstop, Beige"/>
    <n v="31.68"/>
    <n v="6"/>
    <n v="9.8208000000000002"/>
  </r>
  <r>
    <x v="245"/>
    <x v="159"/>
    <s v="November"/>
    <s v="Sunday"/>
    <d v="2014-11-06T00:00:00"/>
    <n v="4"/>
    <x v="0"/>
    <x v="215"/>
    <x v="215"/>
    <s v="Consumer"/>
    <x v="0"/>
    <x v="28"/>
    <x v="18"/>
    <x v="2"/>
    <s v="FUR-FU-10004018"/>
    <s v="Furniture"/>
    <s v="Furnishings"/>
    <s v="Tensor Computer Mounted Lamp"/>
    <n v="89.34"/>
    <n v="6"/>
    <n v="24.1218"/>
  </r>
  <r>
    <x v="246"/>
    <x v="160"/>
    <s v="November"/>
    <s v="Monday"/>
    <d v="2014-11-07T00:00:00"/>
    <n v="4"/>
    <x v="0"/>
    <x v="216"/>
    <x v="216"/>
    <s v="Consumer"/>
    <x v="0"/>
    <x v="29"/>
    <x v="32"/>
    <x v="0"/>
    <s v="FUR-TA-10001768"/>
    <s v="Furniture"/>
    <s v="Tables"/>
    <s v="Hon Racetrack Conference Tables"/>
    <n v="945.03599999999994"/>
    <n v="6"/>
    <n v="299.26139999999998"/>
  </r>
  <r>
    <x v="246"/>
    <x v="160"/>
    <s v="November"/>
    <s v="Monday"/>
    <d v="2014-11-07T00:00:00"/>
    <n v="4"/>
    <x v="0"/>
    <x v="216"/>
    <x v="216"/>
    <s v="Consumer"/>
    <x v="0"/>
    <x v="29"/>
    <x v="32"/>
    <x v="0"/>
    <s v="FUR-FU-10001468"/>
    <s v="Furniture"/>
    <s v="Furnishings"/>
    <s v="Tenex Antistatic Computer Chair Mats"/>
    <n v="410.35199999999998"/>
    <n v="3"/>
    <n v="51.293999999999997"/>
  </r>
  <r>
    <x v="247"/>
    <x v="161"/>
    <s v="November"/>
    <s v="Tuesday"/>
    <d v="2014-11-11T00:00:00"/>
    <n v="7"/>
    <x v="0"/>
    <x v="217"/>
    <x v="217"/>
    <s v="Consumer"/>
    <x v="0"/>
    <x v="8"/>
    <x v="5"/>
    <x v="3"/>
    <s v="FUR-TA-10002041"/>
    <s v="Furniture"/>
    <s v="Tables"/>
    <s v="Bevis Round Conference Table Top, X-Base"/>
    <n v="573.72799999999995"/>
    <n v="4"/>
    <n v="64.544399999999996"/>
  </r>
  <r>
    <x v="248"/>
    <x v="161"/>
    <s v="November"/>
    <s v="Tuesday"/>
    <d v="2014-11-08T00:00:00"/>
    <n v="4"/>
    <x v="0"/>
    <x v="218"/>
    <x v="218"/>
    <s v="Consumer"/>
    <x v="0"/>
    <x v="14"/>
    <x v="5"/>
    <x v="3"/>
    <s v="FUR-FU-10004671"/>
    <s v="Furniture"/>
    <s v="Furnishings"/>
    <s v="Executive Impressions 12&quot; Wall Clock"/>
    <n v="35.340000000000003"/>
    <n v="2"/>
    <n v="13.4292"/>
  </r>
  <r>
    <x v="249"/>
    <x v="161"/>
    <s v="November"/>
    <s v="Tuesday"/>
    <d v="2014-11-09T00:00:00"/>
    <n v="5"/>
    <x v="0"/>
    <x v="17"/>
    <x v="17"/>
    <s v="Home Office"/>
    <x v="0"/>
    <x v="28"/>
    <x v="18"/>
    <x v="2"/>
    <s v="FUR-CH-10002602"/>
    <s v="Furniture"/>
    <s v="Chairs"/>
    <s v="DMI Arturo Collection Mission-style Design Wood Chair"/>
    <n v="135.88200000000001"/>
    <n v="1"/>
    <n v="24.1568"/>
  </r>
  <r>
    <x v="250"/>
    <x v="162"/>
    <s v="November"/>
    <s v="Wednesday"/>
    <d v="2014-11-10T00:00:00"/>
    <n v="5"/>
    <x v="0"/>
    <x v="219"/>
    <x v="219"/>
    <s v="Home Office"/>
    <x v="0"/>
    <x v="8"/>
    <x v="5"/>
    <x v="3"/>
    <s v="FUR-FU-10000320"/>
    <s v="Furniture"/>
    <s v="Furnishings"/>
    <s v="OIC Stacking Trays"/>
    <n v="20.04"/>
    <n v="6"/>
    <n v="8.8176000000000005"/>
  </r>
  <r>
    <x v="251"/>
    <x v="162"/>
    <s v="November"/>
    <s v="Wednesday"/>
    <d v="2014-11-10T00:00:00"/>
    <n v="5"/>
    <x v="0"/>
    <x v="220"/>
    <x v="220"/>
    <s v="Consumer"/>
    <x v="0"/>
    <x v="6"/>
    <x v="6"/>
    <x v="2"/>
    <s v="FUR-FU-10001468"/>
    <s v="Furniture"/>
    <s v="Furnishings"/>
    <s v="Tenex Antistatic Computer Chair Mats"/>
    <n v="273.56799999999998"/>
    <n v="2"/>
    <n v="34.195999999999998"/>
  </r>
  <r>
    <x v="252"/>
    <x v="162"/>
    <s v="November"/>
    <s v="Wednesday"/>
    <d v="2014-11-05T00:00:00"/>
    <n v="0"/>
    <x v="3"/>
    <x v="221"/>
    <x v="221"/>
    <s v="Consumer"/>
    <x v="0"/>
    <x v="85"/>
    <x v="2"/>
    <x v="0"/>
    <s v="FUR-CH-10004754"/>
    <s v="Furniture"/>
    <s v="Chairs"/>
    <s v="Global Stack Chair with Arms, Black"/>
    <n v="149.9"/>
    <n v="5"/>
    <n v="40.472999999999999"/>
  </r>
  <r>
    <x v="253"/>
    <x v="163"/>
    <s v="November"/>
    <s v="Friday"/>
    <d v="2014-11-12T00:00:00"/>
    <n v="5"/>
    <x v="0"/>
    <x v="89"/>
    <x v="89"/>
    <s v="Consumer"/>
    <x v="0"/>
    <x v="25"/>
    <x v="1"/>
    <x v="1"/>
    <s v="FUR-CH-10002758"/>
    <s v="Furniture"/>
    <s v="Chairs"/>
    <s v="Hon Deluxe Fabric Upholstered Stacking Chairs, Squared Back"/>
    <n v="683.14400000000001"/>
    <n v="4"/>
    <n v="0"/>
  </r>
  <r>
    <x v="254"/>
    <x v="164"/>
    <s v="November"/>
    <s v="Sunday"/>
    <d v="2014-11-13T00:00:00"/>
    <n v="4"/>
    <x v="0"/>
    <x v="222"/>
    <x v="222"/>
    <s v="Home Office"/>
    <x v="0"/>
    <x v="28"/>
    <x v="18"/>
    <x v="2"/>
    <s v="FUR-FU-10004091"/>
    <s v="Furniture"/>
    <s v="Furnishings"/>
    <s v="Eldon 200 Class Desk Accessories, Black"/>
    <n v="56.52"/>
    <n v="9"/>
    <n v="21.477599999999999"/>
  </r>
  <r>
    <x v="255"/>
    <x v="164"/>
    <s v="November"/>
    <s v="Sunday"/>
    <d v="2014-11-11T00:00:00"/>
    <n v="2"/>
    <x v="2"/>
    <x v="223"/>
    <x v="223"/>
    <s v="Consumer"/>
    <x v="0"/>
    <x v="5"/>
    <x v="5"/>
    <x v="3"/>
    <s v="FUR-BO-10001601"/>
    <s v="Furniture"/>
    <s v="Bookcases"/>
    <s v="Sauder Mission Library with Doors, Fruitwood Finish"/>
    <n v="222.666"/>
    <n v="2"/>
    <n v="10.478400000000001"/>
  </r>
  <r>
    <x v="256"/>
    <x v="165"/>
    <s v="November"/>
    <s v="Monday"/>
    <d v="2014-11-16T00:00:00"/>
    <n v="6"/>
    <x v="0"/>
    <x v="103"/>
    <x v="103"/>
    <s v="Consumer"/>
    <x v="0"/>
    <x v="122"/>
    <x v="8"/>
    <x v="1"/>
    <s v="FUR-CH-10004997"/>
    <s v="Furniture"/>
    <s v="Chairs"/>
    <s v="Hon Every-Day Series Multi-Task Chairs"/>
    <n v="563.94000000000005"/>
    <n v="3"/>
    <n v="112.788"/>
  </r>
  <r>
    <x v="257"/>
    <x v="165"/>
    <s v="November"/>
    <s v="Monday"/>
    <d v="2014-11-16T00:00:00"/>
    <n v="6"/>
    <x v="0"/>
    <x v="224"/>
    <x v="224"/>
    <s v="Consumer"/>
    <x v="0"/>
    <x v="14"/>
    <x v="5"/>
    <x v="3"/>
    <s v="FUR-FU-10000397"/>
    <s v="Furniture"/>
    <s v="Furnishings"/>
    <s v="Luxo Economy Swing Arm Lamp"/>
    <n v="39.880000000000003"/>
    <n v="2"/>
    <n v="11.166399999999999"/>
  </r>
  <r>
    <x v="257"/>
    <x v="165"/>
    <s v="November"/>
    <s v="Monday"/>
    <d v="2014-11-16T00:00:00"/>
    <n v="6"/>
    <x v="0"/>
    <x v="224"/>
    <x v="224"/>
    <s v="Consumer"/>
    <x v="0"/>
    <x v="14"/>
    <x v="5"/>
    <x v="3"/>
    <s v="FUR-FU-10001867"/>
    <s v="Furniture"/>
    <s v="Furnishings"/>
    <s v="Eldon Expressions Punched Metal &amp; Wood Desk Accessories, Pewter &amp; Cherry"/>
    <n v="53.2"/>
    <n v="5"/>
    <n v="14.896000000000001"/>
  </r>
  <r>
    <x v="258"/>
    <x v="166"/>
    <s v="November"/>
    <s v="Tuesday"/>
    <d v="2014-11-18T00:00:00"/>
    <n v="7"/>
    <x v="0"/>
    <x v="147"/>
    <x v="147"/>
    <s v="Consumer"/>
    <x v="0"/>
    <x v="8"/>
    <x v="5"/>
    <x v="3"/>
    <s v="FUR-CH-10000988"/>
    <s v="Furniture"/>
    <s v="Chairs"/>
    <s v="Hon Olson Stacker Stools"/>
    <n v="112.648"/>
    <n v="1"/>
    <n v="11.264799999999999"/>
  </r>
  <r>
    <x v="259"/>
    <x v="166"/>
    <s v="November"/>
    <s v="Tuesday"/>
    <d v="2014-11-15T00:00:00"/>
    <n v="4"/>
    <x v="2"/>
    <x v="131"/>
    <x v="131"/>
    <s v="Corporate"/>
    <x v="0"/>
    <x v="123"/>
    <x v="6"/>
    <x v="2"/>
    <s v="FUR-FU-10000409"/>
    <s v="Furniture"/>
    <s v="Furnishings"/>
    <s v="GE 4 Foot Flourescent Tube, 40 Watt"/>
    <n v="23.968"/>
    <n v="2"/>
    <n v="7.7896000000000001"/>
  </r>
  <r>
    <x v="259"/>
    <x v="166"/>
    <s v="November"/>
    <s v="Tuesday"/>
    <d v="2014-11-15T00:00:00"/>
    <n v="4"/>
    <x v="2"/>
    <x v="131"/>
    <x v="131"/>
    <s v="Corporate"/>
    <x v="0"/>
    <x v="123"/>
    <x v="6"/>
    <x v="2"/>
    <s v="FUR-BO-10002545"/>
    <s v="Furniture"/>
    <s v="Bookcases"/>
    <s v="Atlantic Metals Mobile 3-Shelf Bookcases, Custom Colors"/>
    <n v="521.96"/>
    <n v="4"/>
    <n v="250.54079999999999"/>
  </r>
  <r>
    <x v="260"/>
    <x v="166"/>
    <s v="November"/>
    <s v="Tuesday"/>
    <d v="2014-11-14T00:00:00"/>
    <n v="3"/>
    <x v="2"/>
    <x v="225"/>
    <x v="225"/>
    <s v="Consumer"/>
    <x v="0"/>
    <x v="124"/>
    <x v="33"/>
    <x v="3"/>
    <s v="FUR-CH-10000665"/>
    <s v="Furniture"/>
    <s v="Chairs"/>
    <s v="Global Airflow Leather Mesh Back Chair, Black"/>
    <n v="603.91999999999996"/>
    <n v="5"/>
    <n v="75.489999999999995"/>
  </r>
  <r>
    <x v="261"/>
    <x v="166"/>
    <s v="November"/>
    <s v="Tuesday"/>
    <d v="2014-11-15T00:00:00"/>
    <n v="4"/>
    <x v="0"/>
    <x v="96"/>
    <x v="96"/>
    <s v="Consumer"/>
    <x v="0"/>
    <x v="58"/>
    <x v="16"/>
    <x v="1"/>
    <s v="FUR-FU-10000175"/>
    <s v="Furniture"/>
    <s v="Furnishings"/>
    <s v="DAX Wood Document Frame."/>
    <n v="10.984"/>
    <n v="2"/>
    <n v="7.9634"/>
  </r>
  <r>
    <x v="261"/>
    <x v="166"/>
    <s v="November"/>
    <s v="Tuesday"/>
    <d v="2014-11-15T00:00:00"/>
    <n v="4"/>
    <x v="0"/>
    <x v="96"/>
    <x v="96"/>
    <s v="Consumer"/>
    <x v="0"/>
    <x v="58"/>
    <x v="16"/>
    <x v="1"/>
    <s v="FUR-CH-10003379"/>
    <s v="Furniture"/>
    <s v="Chairs"/>
    <s v="Global Commerce Series High-Back Swivel/Tilt Chairs"/>
    <n v="797.94399999999996"/>
    <n v="4"/>
    <n v="56.996000000000002"/>
  </r>
  <r>
    <x v="262"/>
    <x v="167"/>
    <s v="November"/>
    <s v="Wednesday"/>
    <d v="2014-11-18T00:00:00"/>
    <n v="6"/>
    <x v="0"/>
    <x v="226"/>
    <x v="226"/>
    <s v="Consumer"/>
    <x v="0"/>
    <x v="125"/>
    <x v="1"/>
    <x v="1"/>
    <s v="FUR-FU-10004587"/>
    <s v="Furniture"/>
    <s v="Furnishings"/>
    <s v="GE General Use Halogen Bulbs, 100 Watts, 1 Bulb per Pack"/>
    <n v="25.128"/>
    <n v="3"/>
    <n v="6.9101999999999997"/>
  </r>
  <r>
    <x v="263"/>
    <x v="167"/>
    <s v="November"/>
    <s v="Wednesday"/>
    <d v="2014-11-16T00:00:00"/>
    <n v="4"/>
    <x v="0"/>
    <x v="227"/>
    <x v="227"/>
    <s v="Consumer"/>
    <x v="0"/>
    <x v="8"/>
    <x v="5"/>
    <x v="3"/>
    <s v="FUR-TA-10002356"/>
    <s v="Furniture"/>
    <s v="Tables"/>
    <s v="Bevis Boat-Shaped Conference Table"/>
    <n v="629.06399999999996"/>
    <n v="3"/>
    <n v="31.453199999999999"/>
  </r>
  <r>
    <x v="264"/>
    <x v="167"/>
    <s v="November"/>
    <s v="Wednesday"/>
    <d v="2014-11-16T00:00:00"/>
    <n v="4"/>
    <x v="0"/>
    <x v="228"/>
    <x v="228"/>
    <s v="Corporate"/>
    <x v="0"/>
    <x v="25"/>
    <x v="1"/>
    <x v="1"/>
    <s v="FUR-BO-10004467"/>
    <s v="Furniture"/>
    <s v="Bookcases"/>
    <s v="Bestar Classic Bookcase"/>
    <n v="67.993200000000002"/>
    <n v="1"/>
    <n v="12.998699999999999"/>
  </r>
  <r>
    <x v="265"/>
    <x v="168"/>
    <s v="November"/>
    <s v="Friday"/>
    <d v="2014-11-18T00:00:00"/>
    <n v="4"/>
    <x v="0"/>
    <x v="229"/>
    <x v="229"/>
    <s v="Home Office"/>
    <x v="0"/>
    <x v="28"/>
    <x v="18"/>
    <x v="2"/>
    <s v="FUR-CH-10001797"/>
    <s v="Furniture"/>
    <s v="Chairs"/>
    <s v="Safco Chair Connectors, 6/Carton"/>
    <n v="69.263999999999996"/>
    <n v="2"/>
    <n v="14.622400000000001"/>
  </r>
  <r>
    <x v="266"/>
    <x v="169"/>
    <s v="November"/>
    <s v="Saturday"/>
    <d v="2014-11-18T00:00:00"/>
    <n v="3"/>
    <x v="1"/>
    <x v="86"/>
    <x v="86"/>
    <s v="Consumer"/>
    <x v="0"/>
    <x v="8"/>
    <x v="5"/>
    <x v="3"/>
    <s v="FUR-FU-10002505"/>
    <s v="Furniture"/>
    <s v="Furnishings"/>
    <s v="Eldon 100 Class Desk Accessories"/>
    <n v="10.11"/>
    <n v="3"/>
    <n v="3.2351999999999999"/>
  </r>
  <r>
    <x v="267"/>
    <x v="170"/>
    <s v="November"/>
    <s v="Sunday"/>
    <d v="2014-11-18T00:00:00"/>
    <n v="2"/>
    <x v="1"/>
    <x v="230"/>
    <x v="230"/>
    <s v="Corporate"/>
    <x v="0"/>
    <x v="8"/>
    <x v="5"/>
    <x v="3"/>
    <s v="FUR-BO-10004015"/>
    <s v="Furniture"/>
    <s v="Bookcases"/>
    <s v="Bush Andora Bookcase, Maple/Graphite Gray Finish"/>
    <n v="305.97449999999998"/>
    <n v="3"/>
    <n v="25.197900000000001"/>
  </r>
  <r>
    <x v="268"/>
    <x v="170"/>
    <s v="November"/>
    <s v="Sunday"/>
    <d v="2014-11-20T00:00:00"/>
    <n v="4"/>
    <x v="0"/>
    <x v="231"/>
    <x v="231"/>
    <s v="Consumer"/>
    <x v="0"/>
    <x v="42"/>
    <x v="16"/>
    <x v="1"/>
    <s v="FUR-CH-10002017"/>
    <s v="Furniture"/>
    <s v="Chairs"/>
    <s v="SAFCO Optional Arm Kit for Workspace Cribbage Stacking Chair"/>
    <n v="37.295999999999999"/>
    <n v="2"/>
    <n v="1.0656000000000001"/>
  </r>
  <r>
    <x v="269"/>
    <x v="171"/>
    <s v="November"/>
    <s v="Monday"/>
    <d v="2014-11-22T00:00:00"/>
    <n v="5"/>
    <x v="0"/>
    <x v="232"/>
    <x v="232"/>
    <s v="Corporate"/>
    <x v="0"/>
    <x v="87"/>
    <x v="3"/>
    <x v="2"/>
    <s v="FUR-FU-10002379"/>
    <s v="Furniture"/>
    <s v="Furnishings"/>
    <s v="Eldon Econocleat Chair Mats for Low Pile Carpets"/>
    <n v="124.41"/>
    <n v="3"/>
    <n v="14.9292"/>
  </r>
  <r>
    <x v="270"/>
    <x v="171"/>
    <s v="November"/>
    <s v="Monday"/>
    <d v="2014-11-22T00:00:00"/>
    <n v="5"/>
    <x v="0"/>
    <x v="233"/>
    <x v="233"/>
    <s v="Consumer"/>
    <x v="0"/>
    <x v="73"/>
    <x v="18"/>
    <x v="2"/>
    <s v="FUR-BO-10002213"/>
    <s v="Furniture"/>
    <s v="Bookcases"/>
    <s v="DMI Eclipse Executive Suite Bookcases"/>
    <n v="4007.84"/>
    <n v="10"/>
    <n v="50.097999999999999"/>
  </r>
  <r>
    <x v="271"/>
    <x v="171"/>
    <s v="November"/>
    <s v="Monday"/>
    <d v="2014-11-21T00:00:00"/>
    <n v="4"/>
    <x v="0"/>
    <x v="46"/>
    <x v="46"/>
    <s v="Home Office"/>
    <x v="0"/>
    <x v="126"/>
    <x v="27"/>
    <x v="1"/>
    <s v="FUR-CH-10004289"/>
    <s v="Furniture"/>
    <s v="Chairs"/>
    <s v="Global Super Steno Chair"/>
    <n v="479.9"/>
    <n v="5"/>
    <n v="81.582999999999998"/>
  </r>
  <r>
    <x v="272"/>
    <x v="171"/>
    <s v="November"/>
    <s v="Monday"/>
    <d v="2014-11-24T00:00:00"/>
    <n v="7"/>
    <x v="0"/>
    <x v="234"/>
    <x v="234"/>
    <s v="Consumer"/>
    <x v="0"/>
    <x v="6"/>
    <x v="6"/>
    <x v="2"/>
    <s v="FUR-CH-10004997"/>
    <s v="Furniture"/>
    <s v="Chairs"/>
    <s v="Hon Every-Day Series Multi-Task Chairs"/>
    <n v="657.93"/>
    <n v="5"/>
    <n v="93.99"/>
  </r>
  <r>
    <x v="273"/>
    <x v="172"/>
    <s v="November"/>
    <s v="Tuesday"/>
    <d v="2014-11-25T00:00:00"/>
    <n v="7"/>
    <x v="0"/>
    <x v="85"/>
    <x v="85"/>
    <s v="Corporate"/>
    <x v="0"/>
    <x v="22"/>
    <x v="15"/>
    <x v="3"/>
    <s v="FUR-FU-10003553"/>
    <s v="Furniture"/>
    <s v="Furnishings"/>
    <s v="Howard Miller 13-1/2&quot; Diameter Rosebrook Wall Clock"/>
    <n v="137.54"/>
    <n v="2"/>
    <n v="55.015999999999998"/>
  </r>
  <r>
    <x v="273"/>
    <x v="172"/>
    <s v="November"/>
    <s v="Tuesday"/>
    <d v="2014-11-25T00:00:00"/>
    <n v="7"/>
    <x v="0"/>
    <x v="85"/>
    <x v="85"/>
    <s v="Corporate"/>
    <x v="0"/>
    <x v="22"/>
    <x v="15"/>
    <x v="3"/>
    <s v="FUR-TA-10003008"/>
    <s v="Furniture"/>
    <s v="Tables"/>
    <s v="Lesro Round Back Collection Coffee Table, End Table"/>
    <n v="730.2"/>
    <n v="4"/>
    <n v="94.926000000000002"/>
  </r>
  <r>
    <x v="274"/>
    <x v="172"/>
    <s v="November"/>
    <s v="Tuesday"/>
    <d v="2014-11-23T00:00:00"/>
    <n v="5"/>
    <x v="0"/>
    <x v="235"/>
    <x v="235"/>
    <s v="Corporate"/>
    <x v="0"/>
    <x v="54"/>
    <x v="25"/>
    <x v="1"/>
    <s v="FUR-CH-10001482"/>
    <s v="Furniture"/>
    <s v="Chairs"/>
    <s v="Office Star - Mesh Screen back chair with Vinyl seat"/>
    <n v="392.94"/>
    <n v="3"/>
    <n v="43.223399999999998"/>
  </r>
  <r>
    <x v="275"/>
    <x v="172"/>
    <s v="November"/>
    <s v="Tuesday"/>
    <d v="2014-11-21T00:00:00"/>
    <n v="3"/>
    <x v="1"/>
    <x v="236"/>
    <x v="236"/>
    <s v="Consumer"/>
    <x v="0"/>
    <x v="127"/>
    <x v="16"/>
    <x v="1"/>
    <s v="FUR-TA-10002533"/>
    <s v="Furniture"/>
    <s v="Tables"/>
    <s v="BPI Conference Tables"/>
    <n v="292.10000000000002"/>
    <n v="4"/>
    <n v="175.26"/>
  </r>
  <r>
    <x v="275"/>
    <x v="172"/>
    <s v="November"/>
    <s v="Tuesday"/>
    <d v="2014-11-21T00:00:00"/>
    <n v="3"/>
    <x v="1"/>
    <x v="236"/>
    <x v="236"/>
    <s v="Consumer"/>
    <x v="0"/>
    <x v="127"/>
    <x v="16"/>
    <x v="1"/>
    <s v="FUR-FU-10001546"/>
    <s v="Furniture"/>
    <s v="Furnishings"/>
    <s v="Dana Swing-Arm Lamps"/>
    <n v="8.5440000000000005"/>
    <n v="2"/>
    <n v="7.476"/>
  </r>
  <r>
    <x v="275"/>
    <x v="172"/>
    <s v="November"/>
    <s v="Tuesday"/>
    <d v="2014-11-21T00:00:00"/>
    <n v="3"/>
    <x v="1"/>
    <x v="236"/>
    <x v="236"/>
    <s v="Consumer"/>
    <x v="0"/>
    <x v="127"/>
    <x v="16"/>
    <x v="1"/>
    <s v="FUR-BO-10003546"/>
    <s v="Furniture"/>
    <s v="Bookcases"/>
    <s v="Hon 4-Shelf Metal Bookcases"/>
    <n v="424.11599999999999"/>
    <n v="6"/>
    <n v="30.294"/>
  </r>
  <r>
    <x v="276"/>
    <x v="172"/>
    <s v="November"/>
    <s v="Tuesday"/>
    <d v="2014-11-20T00:00:00"/>
    <n v="2"/>
    <x v="2"/>
    <x v="237"/>
    <x v="237"/>
    <s v="Consumer"/>
    <x v="0"/>
    <x v="124"/>
    <x v="33"/>
    <x v="3"/>
    <s v="FUR-TA-10000849"/>
    <s v="Furniture"/>
    <s v="Tables"/>
    <s v="Bevis Rectangular Conference Tables"/>
    <n v="145.97999999999999"/>
    <n v="2"/>
    <n v="99.266400000000004"/>
  </r>
  <r>
    <x v="277"/>
    <x v="172"/>
    <s v="November"/>
    <s v="Tuesday"/>
    <d v="2014-11-22T00:00:00"/>
    <n v="4"/>
    <x v="0"/>
    <x v="95"/>
    <x v="95"/>
    <s v="Consumer"/>
    <x v="0"/>
    <x v="6"/>
    <x v="6"/>
    <x v="2"/>
    <s v="FUR-FU-10001473"/>
    <s v="Furniture"/>
    <s v="Furnishings"/>
    <s v="Eldon Executive Woodline II Desk Accessories, Mahogany"/>
    <n v="60.311999999999998"/>
    <n v="3"/>
    <n v="5.2773000000000003"/>
  </r>
  <r>
    <x v="278"/>
    <x v="173"/>
    <s v="November"/>
    <s v="Wednesday"/>
    <d v="2014-11-25T00:00:00"/>
    <n v="6"/>
    <x v="0"/>
    <x v="238"/>
    <x v="238"/>
    <s v="Corporate"/>
    <x v="0"/>
    <x v="128"/>
    <x v="3"/>
    <x v="2"/>
    <s v="FUR-BO-10000362"/>
    <s v="Furniture"/>
    <s v="Bookcases"/>
    <s v="Sauder Inglewood Library Bookcases"/>
    <n v="1025.8800000000001"/>
    <n v="6"/>
    <n v="235.95240000000001"/>
  </r>
  <r>
    <x v="279"/>
    <x v="174"/>
    <s v="November"/>
    <s v="Sunday"/>
    <d v="2014-11-27T00:00:00"/>
    <n v="4"/>
    <x v="0"/>
    <x v="239"/>
    <x v="239"/>
    <s v="Corporate"/>
    <x v="0"/>
    <x v="129"/>
    <x v="1"/>
    <x v="1"/>
    <s v="FUR-FU-10001940"/>
    <s v="Furniture"/>
    <s v="Furnishings"/>
    <s v="Staple-based wall hangings"/>
    <n v="6.3680000000000003"/>
    <n v="2"/>
    <n v="2.5472000000000001"/>
  </r>
  <r>
    <x v="280"/>
    <x v="174"/>
    <s v="November"/>
    <s v="Sunday"/>
    <d v="2014-11-26T00:00:00"/>
    <n v="3"/>
    <x v="2"/>
    <x v="240"/>
    <x v="240"/>
    <s v="Corporate"/>
    <x v="0"/>
    <x v="25"/>
    <x v="1"/>
    <x v="1"/>
    <s v="FUR-CH-10001973"/>
    <s v="Furniture"/>
    <s v="Chairs"/>
    <s v="Office Star Flex Back Scooter Chair with White Frame"/>
    <n v="155.37200000000001"/>
    <n v="2"/>
    <n v="35.513599999999997"/>
  </r>
  <r>
    <x v="281"/>
    <x v="174"/>
    <s v="November"/>
    <s v="Sunday"/>
    <d v="2014-11-25T00:00:00"/>
    <n v="2"/>
    <x v="1"/>
    <x v="20"/>
    <x v="20"/>
    <s v="Consumer"/>
    <x v="0"/>
    <x v="8"/>
    <x v="5"/>
    <x v="3"/>
    <s v="FUR-CH-10000863"/>
    <s v="Furniture"/>
    <s v="Chairs"/>
    <s v="Novimex Swivel Fabric Task Chair"/>
    <n v="603.91999999999996"/>
    <n v="5"/>
    <n v="67.941000000000003"/>
  </r>
  <r>
    <x v="281"/>
    <x v="174"/>
    <s v="November"/>
    <s v="Sunday"/>
    <d v="2014-11-25T00:00:00"/>
    <n v="2"/>
    <x v="1"/>
    <x v="20"/>
    <x v="20"/>
    <s v="Consumer"/>
    <x v="0"/>
    <x v="8"/>
    <x v="5"/>
    <x v="3"/>
    <s v="FUR-CH-10000595"/>
    <s v="Furniture"/>
    <s v="Chairs"/>
    <s v="Safco Contoured Stacking Chairs"/>
    <n v="381.44"/>
    <n v="2"/>
    <n v="23.84"/>
  </r>
  <r>
    <x v="282"/>
    <x v="175"/>
    <s v="November"/>
    <s v="Monday"/>
    <d v="2014-11-26T00:00:00"/>
    <n v="2"/>
    <x v="2"/>
    <x v="241"/>
    <x v="241"/>
    <s v="Consumer"/>
    <x v="0"/>
    <x v="130"/>
    <x v="5"/>
    <x v="3"/>
    <s v="FUR-CH-10001714"/>
    <s v="Furniture"/>
    <s v="Chairs"/>
    <s v="Global Leather &amp; Oak Executive Chair, Burgundy"/>
    <n v="120.712"/>
    <n v="1"/>
    <n v="18.1068"/>
  </r>
  <r>
    <x v="283"/>
    <x v="175"/>
    <s v="November"/>
    <s v="Monday"/>
    <d v="2014-11-24T00:00:00"/>
    <n v="0"/>
    <x v="3"/>
    <x v="242"/>
    <x v="242"/>
    <s v="Corporate"/>
    <x v="0"/>
    <x v="26"/>
    <x v="17"/>
    <x v="2"/>
    <s v="FUR-CH-10000847"/>
    <s v="Furniture"/>
    <s v="Chairs"/>
    <s v="Global Executive Mid-Back Manager's Chair"/>
    <n v="611.05799999999999"/>
    <n v="3"/>
    <n v="34.9176"/>
  </r>
  <r>
    <x v="284"/>
    <x v="175"/>
    <s v="November"/>
    <s v="Monday"/>
    <d v="2014-11-29T00:00:00"/>
    <n v="5"/>
    <x v="0"/>
    <x v="243"/>
    <x v="243"/>
    <s v="Home Office"/>
    <x v="0"/>
    <x v="38"/>
    <x v="2"/>
    <x v="0"/>
    <s v="FUR-FU-10002045"/>
    <s v="Furniture"/>
    <s v="Furnishings"/>
    <s v="Executive Impressions 14&quot;"/>
    <n v="111.15"/>
    <n v="5"/>
    <n v="48.905999999999999"/>
  </r>
  <r>
    <x v="285"/>
    <x v="175"/>
    <s v="November"/>
    <s v="Monday"/>
    <d v="2014-11-29T00:00:00"/>
    <n v="5"/>
    <x v="0"/>
    <x v="185"/>
    <x v="185"/>
    <s v="Consumer"/>
    <x v="0"/>
    <x v="41"/>
    <x v="17"/>
    <x v="2"/>
    <s v="FUR-FU-10002960"/>
    <s v="Furniture"/>
    <s v="Furnishings"/>
    <s v="Eldon 200 Class Desk Accessories, Burgundy"/>
    <n v="35.167999999999999"/>
    <n v="7"/>
    <n v="9.6712000000000007"/>
  </r>
  <r>
    <x v="286"/>
    <x v="175"/>
    <s v="November"/>
    <s v="Monday"/>
    <d v="2014-11-26T00:00:00"/>
    <n v="2"/>
    <x v="1"/>
    <x v="140"/>
    <x v="140"/>
    <s v="Consumer"/>
    <x v="0"/>
    <x v="14"/>
    <x v="5"/>
    <x v="3"/>
    <s v="FUR-FU-10001602"/>
    <s v="Furniture"/>
    <s v="Furnishings"/>
    <s v="Eldon Delta Triangular Chair Mat, 52&quot; x 58&quot;, Clear"/>
    <n v="151.72"/>
    <n v="4"/>
    <n v="27.3096"/>
  </r>
  <r>
    <x v="287"/>
    <x v="176"/>
    <s v="November"/>
    <s v="Tuesday"/>
    <d v="2014-11-29T00:00:00"/>
    <n v="4"/>
    <x v="2"/>
    <x v="43"/>
    <x v="43"/>
    <s v="Home Office"/>
    <x v="0"/>
    <x v="28"/>
    <x v="18"/>
    <x v="2"/>
    <s v="FUR-BO-10003159"/>
    <s v="Furniture"/>
    <s v="Bookcases"/>
    <s v="Sauder Camden County Collection Libraries, Planked Cherry Finish"/>
    <n v="275.952"/>
    <n v="3"/>
    <n v="37.943399999999997"/>
  </r>
  <r>
    <x v="288"/>
    <x v="176"/>
    <s v="November"/>
    <s v="Tuesday"/>
    <d v="2014-11-27T00:00:00"/>
    <n v="2"/>
    <x v="2"/>
    <x v="244"/>
    <x v="244"/>
    <s v="Consumer"/>
    <x v="0"/>
    <x v="131"/>
    <x v="38"/>
    <x v="2"/>
    <s v="FUR-FU-10001095"/>
    <s v="Furniture"/>
    <s v="Furnishings"/>
    <s v="DAX Black Cherry Wood-Tone Poster Frame"/>
    <n v="52.96"/>
    <n v="2"/>
    <n v="20.1248"/>
  </r>
  <r>
    <x v="289"/>
    <x v="176"/>
    <s v="November"/>
    <s v="Tuesday"/>
    <d v="2014-11-30T00:00:00"/>
    <n v="5"/>
    <x v="0"/>
    <x v="78"/>
    <x v="78"/>
    <s v="Corporate"/>
    <x v="0"/>
    <x v="132"/>
    <x v="1"/>
    <x v="1"/>
    <s v="FUR-TA-10000577"/>
    <s v="Furniture"/>
    <s v="Tables"/>
    <s v="Bretford CR4500 Series Slim Rectangular Table"/>
    <n v="1218.7349999999999"/>
    <n v="5"/>
    <n v="121.87350000000001"/>
  </r>
  <r>
    <x v="289"/>
    <x v="176"/>
    <s v="November"/>
    <s v="Tuesday"/>
    <d v="2014-11-30T00:00:00"/>
    <n v="5"/>
    <x v="0"/>
    <x v="78"/>
    <x v="78"/>
    <s v="Corporate"/>
    <x v="0"/>
    <x v="132"/>
    <x v="1"/>
    <x v="1"/>
    <s v="FUR-FU-10000221"/>
    <s v="Furniture"/>
    <s v="Furnishings"/>
    <s v="Master Caster Door Stop, Brown"/>
    <n v="6.0960000000000001"/>
    <n v="3"/>
    <n v="3.9624000000000001"/>
  </r>
  <r>
    <x v="290"/>
    <x v="176"/>
    <s v="November"/>
    <s v="Tuesday"/>
    <d v="2014-11-27T00:00:00"/>
    <n v="2"/>
    <x v="2"/>
    <x v="245"/>
    <x v="245"/>
    <s v="Corporate"/>
    <x v="0"/>
    <x v="133"/>
    <x v="5"/>
    <x v="3"/>
    <s v="FUR-FU-10001940"/>
    <s v="Furniture"/>
    <s v="Furnishings"/>
    <s v="Staple-based wall hangings"/>
    <n v="23.88"/>
    <n v="3"/>
    <n v="10.507199999999999"/>
  </r>
  <r>
    <x v="291"/>
    <x v="176"/>
    <s v="November"/>
    <s v="Tuesday"/>
    <d v="2014-11-29T00:00:00"/>
    <n v="4"/>
    <x v="0"/>
    <x v="246"/>
    <x v="246"/>
    <s v="Consumer"/>
    <x v="0"/>
    <x v="8"/>
    <x v="5"/>
    <x v="3"/>
    <s v="FUR-CH-10002335"/>
    <s v="Furniture"/>
    <s v="Chairs"/>
    <s v="Hon GuestStacker Chair"/>
    <n v="725.34400000000005"/>
    <n v="4"/>
    <n v="54.400799999999997"/>
  </r>
  <r>
    <x v="292"/>
    <x v="177"/>
    <s v="November"/>
    <s v="Wednesday"/>
    <d v="2014-12-01T00:00:00"/>
    <n v="5"/>
    <x v="2"/>
    <x v="247"/>
    <x v="247"/>
    <s v="Consumer"/>
    <x v="0"/>
    <x v="25"/>
    <x v="1"/>
    <x v="1"/>
    <s v="FUR-FU-10003194"/>
    <s v="Furniture"/>
    <s v="Furnishings"/>
    <s v="Eldon Expressions Desk Accessory, Wood Pencil Holder, Oak"/>
    <n v="19.3"/>
    <n v="5"/>
    <n v="14.475"/>
  </r>
  <r>
    <x v="293"/>
    <x v="178"/>
    <s v="November"/>
    <s v="Thursday"/>
    <d v="2014-12-01T00:00:00"/>
    <n v="4"/>
    <x v="0"/>
    <x v="248"/>
    <x v="248"/>
    <s v="Corporate"/>
    <x v="0"/>
    <x v="73"/>
    <x v="18"/>
    <x v="2"/>
    <s v="FUR-FU-10003268"/>
    <s v="Furniture"/>
    <s v="Furnishings"/>
    <s v="Eldon Radial Chair Mat for Low to Medium Pile Carpets"/>
    <n v="199.9"/>
    <n v="5"/>
    <n v="39.979999999999997"/>
  </r>
  <r>
    <x v="294"/>
    <x v="179"/>
    <s v="November"/>
    <s v="Friday"/>
    <d v="2014-12-01T00:00:00"/>
    <n v="3"/>
    <x v="2"/>
    <x v="249"/>
    <x v="249"/>
    <s v="Corporate"/>
    <x v="0"/>
    <x v="18"/>
    <x v="4"/>
    <x v="0"/>
    <s v="FUR-FU-10003773"/>
    <s v="Furniture"/>
    <s v="Furnishings"/>
    <s v="Eldon Cleatmat Plus Chair Mats for High Pile Carpets"/>
    <n v="397.6"/>
    <n v="5"/>
    <n v="43.735999999999997"/>
  </r>
  <r>
    <x v="295"/>
    <x v="179"/>
    <s v="November"/>
    <s v="Friday"/>
    <d v="2014-11-28T00:00:00"/>
    <n v="0"/>
    <x v="3"/>
    <x v="250"/>
    <x v="250"/>
    <s v="Home Office"/>
    <x v="0"/>
    <x v="5"/>
    <x v="5"/>
    <x v="3"/>
    <s v="FUR-BO-10000330"/>
    <s v="Furniture"/>
    <s v="Bookcases"/>
    <s v="Sauder Camden County Barrister Bookcase, Planked Cherry Finish"/>
    <n v="411.33199999999999"/>
    <n v="4"/>
    <n v="4.8391999999999999"/>
  </r>
  <r>
    <x v="296"/>
    <x v="180"/>
    <s v="December"/>
    <s v="Monday"/>
    <d v="2014-12-03T00:00:00"/>
    <n v="2"/>
    <x v="1"/>
    <x v="169"/>
    <x v="169"/>
    <s v="Consumer"/>
    <x v="0"/>
    <x v="134"/>
    <x v="25"/>
    <x v="1"/>
    <s v="FUR-CH-10001854"/>
    <s v="Furniture"/>
    <s v="Chairs"/>
    <s v="Office Star - Professional Matrix Back Chair with 2-to-1 Synchro Tilt and Mesh Fabric Seat"/>
    <n v="2807.84"/>
    <n v="8"/>
    <n v="673.88160000000005"/>
  </r>
  <r>
    <x v="297"/>
    <x v="180"/>
    <s v="December"/>
    <s v="Monday"/>
    <d v="2014-12-05T00:00:00"/>
    <n v="4"/>
    <x v="0"/>
    <x v="251"/>
    <x v="251"/>
    <s v="Consumer"/>
    <x v="0"/>
    <x v="5"/>
    <x v="5"/>
    <x v="3"/>
    <s v="FUR-FU-10001861"/>
    <s v="Furniture"/>
    <s v="Furnishings"/>
    <s v="Floodlight Indoor Halogen Bulbs, 1 Bulb per Pack, 60 Watts"/>
    <n v="58.2"/>
    <n v="3"/>
    <n v="28.518000000000001"/>
  </r>
  <r>
    <x v="298"/>
    <x v="180"/>
    <s v="December"/>
    <s v="Monday"/>
    <d v="2014-12-03T00:00:00"/>
    <n v="2"/>
    <x v="1"/>
    <x v="106"/>
    <x v="106"/>
    <s v="Consumer"/>
    <x v="0"/>
    <x v="91"/>
    <x v="24"/>
    <x v="2"/>
    <s v="FUR-FU-10003878"/>
    <s v="Furniture"/>
    <s v="Furnishings"/>
    <s v="Linden 10&quot; Round Wall Clock, Black"/>
    <n v="45.84"/>
    <n v="3"/>
    <n v="15.585599999999999"/>
  </r>
  <r>
    <x v="298"/>
    <x v="180"/>
    <s v="December"/>
    <s v="Monday"/>
    <d v="2014-12-03T00:00:00"/>
    <n v="2"/>
    <x v="1"/>
    <x v="106"/>
    <x v="106"/>
    <s v="Consumer"/>
    <x v="0"/>
    <x v="91"/>
    <x v="24"/>
    <x v="2"/>
    <s v="FUR-FU-10002268"/>
    <s v="Furniture"/>
    <s v="Furnishings"/>
    <s v="Ultra Door Push Plate"/>
    <n v="9.82"/>
    <n v="2"/>
    <n v="3.2406000000000001"/>
  </r>
  <r>
    <x v="299"/>
    <x v="180"/>
    <s v="December"/>
    <s v="Monday"/>
    <d v="2014-12-03T00:00:00"/>
    <n v="2"/>
    <x v="2"/>
    <x v="236"/>
    <x v="236"/>
    <s v="Consumer"/>
    <x v="0"/>
    <x v="26"/>
    <x v="17"/>
    <x v="2"/>
    <s v="FUR-FU-10000221"/>
    <s v="Furniture"/>
    <s v="Furnishings"/>
    <s v="Master Caster Door Stop, Brown"/>
    <n v="8.1280000000000001"/>
    <n v="2"/>
    <n v="1.4224000000000001"/>
  </r>
  <r>
    <x v="299"/>
    <x v="180"/>
    <s v="December"/>
    <s v="Monday"/>
    <d v="2014-12-03T00:00:00"/>
    <n v="2"/>
    <x v="2"/>
    <x v="236"/>
    <x v="236"/>
    <s v="Consumer"/>
    <x v="0"/>
    <x v="26"/>
    <x v="17"/>
    <x v="2"/>
    <s v="FUR-CH-10000015"/>
    <s v="Furniture"/>
    <s v="Chairs"/>
    <s v="Hon Multipurpose Stacking Arm Chairs"/>
    <n v="909.72"/>
    <n v="6"/>
    <n v="51.984000000000002"/>
  </r>
  <r>
    <x v="300"/>
    <x v="180"/>
    <s v="December"/>
    <s v="Monday"/>
    <d v="2014-12-03T00:00:00"/>
    <n v="2"/>
    <x v="2"/>
    <x v="38"/>
    <x v="38"/>
    <s v="Corporate"/>
    <x v="0"/>
    <x v="25"/>
    <x v="1"/>
    <x v="1"/>
    <s v="FUR-CH-10003746"/>
    <s v="Furniture"/>
    <s v="Chairs"/>
    <s v="Hon 4070 Series Pagoda Round Back Stacking Chairs"/>
    <n v="674.05799999999999"/>
    <n v="3"/>
    <n v="19.258800000000001"/>
  </r>
  <r>
    <x v="301"/>
    <x v="181"/>
    <s v="December"/>
    <s v="Tuesday"/>
    <d v="2014-12-04T00:00:00"/>
    <n v="2"/>
    <x v="1"/>
    <x v="252"/>
    <x v="252"/>
    <s v="Consumer"/>
    <x v="0"/>
    <x v="28"/>
    <x v="18"/>
    <x v="2"/>
    <s v="FUR-BO-10003272"/>
    <s v="Furniture"/>
    <s v="Bookcases"/>
    <s v="O'Sullivan Living Dimensions 5-Shelf Bookcases"/>
    <n v="883.92"/>
    <n v="5"/>
    <n v="110.49"/>
  </r>
  <r>
    <x v="302"/>
    <x v="181"/>
    <s v="December"/>
    <s v="Tuesday"/>
    <d v="2014-12-07T00:00:00"/>
    <n v="5"/>
    <x v="0"/>
    <x v="253"/>
    <x v="253"/>
    <s v="Corporate"/>
    <x v="0"/>
    <x v="135"/>
    <x v="37"/>
    <x v="2"/>
    <s v="FUR-FU-10003849"/>
    <s v="Furniture"/>
    <s v="Furnishings"/>
    <s v="DAX Metal Frame, Desktop, Stepped-Edge"/>
    <n v="60.72"/>
    <n v="3"/>
    <n v="23.680800000000001"/>
  </r>
  <r>
    <x v="302"/>
    <x v="181"/>
    <s v="December"/>
    <s v="Tuesday"/>
    <d v="2014-12-07T00:00:00"/>
    <n v="5"/>
    <x v="0"/>
    <x v="253"/>
    <x v="253"/>
    <s v="Corporate"/>
    <x v="0"/>
    <x v="135"/>
    <x v="37"/>
    <x v="2"/>
    <s v="FUR-CH-10004754"/>
    <s v="Furniture"/>
    <s v="Chairs"/>
    <s v="Global Stack Chair with Arms, Black"/>
    <n v="239.84"/>
    <n v="8"/>
    <n v="64.756799999999998"/>
  </r>
  <r>
    <x v="303"/>
    <x v="181"/>
    <s v="December"/>
    <s v="Tuesday"/>
    <d v="2014-12-06T00:00:00"/>
    <n v="4"/>
    <x v="0"/>
    <x v="254"/>
    <x v="254"/>
    <s v="Corporate"/>
    <x v="0"/>
    <x v="99"/>
    <x v="1"/>
    <x v="1"/>
    <s v="FUR-FU-10001588"/>
    <s v="Furniture"/>
    <s v="Furnishings"/>
    <s v="Deflect-o SuperTray Unbreakable Stackable Tray, Letter, Black"/>
    <n v="58.36"/>
    <n v="5"/>
    <n v="24.803000000000001"/>
  </r>
  <r>
    <x v="303"/>
    <x v="181"/>
    <s v="December"/>
    <s v="Tuesday"/>
    <d v="2014-12-06T00:00:00"/>
    <n v="4"/>
    <x v="0"/>
    <x v="254"/>
    <x v="254"/>
    <s v="Corporate"/>
    <x v="0"/>
    <x v="99"/>
    <x v="1"/>
    <x v="1"/>
    <s v="FUR-FU-10002759"/>
    <s v="Furniture"/>
    <s v="Furnishings"/>
    <s v="12-1/2 Diameter Round Wall Clock"/>
    <n v="39.96"/>
    <n v="5"/>
    <n v="23.975999999999999"/>
  </r>
  <r>
    <x v="304"/>
    <x v="182"/>
    <s v="December"/>
    <s v="Saturday"/>
    <d v="2014-12-08T00:00:00"/>
    <n v="2"/>
    <x v="2"/>
    <x v="130"/>
    <x v="130"/>
    <s v="Consumer"/>
    <x v="0"/>
    <x v="25"/>
    <x v="1"/>
    <x v="1"/>
    <s v="FUR-FU-10002759"/>
    <s v="Furniture"/>
    <s v="Furnishings"/>
    <s v="12-1/2 Diameter Round Wall Clock"/>
    <n v="23.975999999999999"/>
    <n v="3"/>
    <n v="14.3856"/>
  </r>
  <r>
    <x v="305"/>
    <x v="182"/>
    <s v="December"/>
    <s v="Saturday"/>
    <d v="2014-12-11T00:00:00"/>
    <n v="5"/>
    <x v="2"/>
    <x v="255"/>
    <x v="255"/>
    <s v="Consumer"/>
    <x v="0"/>
    <x v="2"/>
    <x v="35"/>
    <x v="3"/>
    <s v="FUR-TA-10003238"/>
    <s v="Furniture"/>
    <s v="Tables"/>
    <s v="Chromcraft Bull-Nose Wood 48&quot; x 96&quot; Rectangular Conference Tables"/>
    <n v="275.49"/>
    <n v="1"/>
    <n v="170.8038"/>
  </r>
  <r>
    <x v="306"/>
    <x v="182"/>
    <s v="December"/>
    <s v="Saturday"/>
    <d v="2014-12-10T00:00:00"/>
    <n v="4"/>
    <x v="0"/>
    <x v="256"/>
    <x v="256"/>
    <s v="Consumer"/>
    <x v="0"/>
    <x v="58"/>
    <x v="16"/>
    <x v="1"/>
    <s v="FUR-TA-10004086"/>
    <s v="Furniture"/>
    <s v="Tables"/>
    <s v="KI Adjustable-Height Table"/>
    <n v="214.95"/>
    <n v="5"/>
    <n v="120.372"/>
  </r>
  <r>
    <x v="306"/>
    <x v="182"/>
    <s v="December"/>
    <s v="Saturday"/>
    <d v="2014-12-10T00:00:00"/>
    <n v="4"/>
    <x v="0"/>
    <x v="256"/>
    <x v="256"/>
    <s v="Consumer"/>
    <x v="0"/>
    <x v="58"/>
    <x v="16"/>
    <x v="1"/>
    <s v="FUR-FU-10002088"/>
    <s v="Furniture"/>
    <s v="Furnishings"/>
    <s v="Nu-Dell Float Frame 11 x 14 1/2"/>
    <n v="10.776"/>
    <n v="3"/>
    <n v="4.8491999999999997"/>
  </r>
  <r>
    <x v="307"/>
    <x v="183"/>
    <s v="December"/>
    <s v="Monday"/>
    <d v="2014-12-10T00:00:00"/>
    <n v="2"/>
    <x v="2"/>
    <x v="257"/>
    <x v="257"/>
    <s v="Consumer"/>
    <x v="0"/>
    <x v="136"/>
    <x v="15"/>
    <x v="3"/>
    <s v="FUR-CH-10002602"/>
    <s v="Furniture"/>
    <s v="Chairs"/>
    <s v="DMI Arturo Collection Mission-style Design Wood Chair"/>
    <n v="603.91999999999996"/>
    <n v="5"/>
    <n v="45.293999999999997"/>
  </r>
  <r>
    <x v="308"/>
    <x v="183"/>
    <s v="December"/>
    <s v="Monday"/>
    <d v="2014-12-15T00:00:00"/>
    <n v="7"/>
    <x v="0"/>
    <x v="258"/>
    <x v="258"/>
    <s v="Corporate"/>
    <x v="0"/>
    <x v="5"/>
    <x v="5"/>
    <x v="3"/>
    <s v="FUR-FU-10000397"/>
    <s v="Furniture"/>
    <s v="Furnishings"/>
    <s v="Luxo Economy Swing Arm Lamp"/>
    <n v="39.880000000000003"/>
    <n v="2"/>
    <n v="11.166399999999999"/>
  </r>
  <r>
    <x v="308"/>
    <x v="183"/>
    <s v="December"/>
    <s v="Monday"/>
    <d v="2014-12-15T00:00:00"/>
    <n v="7"/>
    <x v="0"/>
    <x v="258"/>
    <x v="258"/>
    <s v="Corporate"/>
    <x v="0"/>
    <x v="5"/>
    <x v="5"/>
    <x v="3"/>
    <s v="FUR-FU-10000758"/>
    <s v="Furniture"/>
    <s v="Furnishings"/>
    <s v="DAX Natural Wood-Tone Poster Frame"/>
    <n v="79.44"/>
    <n v="3"/>
    <n v="28.598400000000002"/>
  </r>
  <r>
    <x v="309"/>
    <x v="184"/>
    <s v="December"/>
    <s v="Wednesday"/>
    <d v="2014-12-14T00:00:00"/>
    <n v="4"/>
    <x v="0"/>
    <x v="259"/>
    <x v="259"/>
    <s v="Corporate"/>
    <x v="0"/>
    <x v="137"/>
    <x v="39"/>
    <x v="3"/>
    <s v="FUR-CH-10001708"/>
    <s v="Furniture"/>
    <s v="Chairs"/>
    <s v="Office Star - Contemporary Swivel Chair with Padded Adjustable Arms and Flex Back"/>
    <n v="338.35199999999998"/>
    <n v="3"/>
    <n v="4.2294"/>
  </r>
  <r>
    <x v="310"/>
    <x v="185"/>
    <s v="December"/>
    <s v="Friday"/>
    <d v="2014-12-15T00:00:00"/>
    <n v="3"/>
    <x v="2"/>
    <x v="260"/>
    <x v="260"/>
    <s v="Consumer"/>
    <x v="0"/>
    <x v="138"/>
    <x v="5"/>
    <x v="3"/>
    <s v="FUR-FU-10004270"/>
    <s v="Furniture"/>
    <s v="Furnishings"/>
    <s v="Eldon Image Series Desk Accessories, Burgundy"/>
    <n v="12.54"/>
    <n v="3"/>
    <n v="4.5144000000000002"/>
  </r>
  <r>
    <x v="310"/>
    <x v="185"/>
    <s v="December"/>
    <s v="Friday"/>
    <d v="2014-12-15T00:00:00"/>
    <n v="3"/>
    <x v="2"/>
    <x v="260"/>
    <x v="260"/>
    <s v="Consumer"/>
    <x v="0"/>
    <x v="138"/>
    <x v="5"/>
    <x v="3"/>
    <s v="FUR-FU-10001706"/>
    <s v="Furniture"/>
    <s v="Furnishings"/>
    <s v="Longer-Life Soft White Bulbs"/>
    <n v="9.24"/>
    <n v="3"/>
    <n v="4.4352"/>
  </r>
  <r>
    <x v="311"/>
    <x v="185"/>
    <s v="December"/>
    <s v="Friday"/>
    <d v="2014-12-17T00:00:00"/>
    <n v="5"/>
    <x v="0"/>
    <x v="217"/>
    <x v="217"/>
    <s v="Consumer"/>
    <x v="0"/>
    <x v="19"/>
    <x v="5"/>
    <x v="3"/>
    <s v="FUR-FU-10003975"/>
    <s v="Furniture"/>
    <s v="Furnishings"/>
    <s v="Eldon Advantage Chair Mats for Low to Medium Pile Carpets"/>
    <n v="43.31"/>
    <n v="1"/>
    <n v="4.3310000000000004"/>
  </r>
  <r>
    <x v="312"/>
    <x v="185"/>
    <s v="December"/>
    <s v="Friday"/>
    <d v="2014-12-14T00:00:00"/>
    <n v="2"/>
    <x v="2"/>
    <x v="261"/>
    <x v="261"/>
    <s v="Consumer"/>
    <x v="0"/>
    <x v="34"/>
    <x v="5"/>
    <x v="3"/>
    <s v="FUR-TA-10004619"/>
    <s v="Furniture"/>
    <s v="Tables"/>
    <s v="Hon Non-Folding Utility Tables"/>
    <n v="764.68799999999999"/>
    <n v="6"/>
    <n v="95.585999999999999"/>
  </r>
  <r>
    <x v="312"/>
    <x v="185"/>
    <s v="December"/>
    <s v="Friday"/>
    <d v="2014-12-14T00:00:00"/>
    <n v="2"/>
    <x v="2"/>
    <x v="261"/>
    <x v="261"/>
    <s v="Consumer"/>
    <x v="0"/>
    <x v="34"/>
    <x v="5"/>
    <x v="3"/>
    <s v="FUR-TA-10003473"/>
    <s v="Furniture"/>
    <s v="Tables"/>
    <s v="Bretford Rectangular Conference Table Tops"/>
    <n v="3610.848"/>
    <n v="12"/>
    <n v="135.4068"/>
  </r>
  <r>
    <x v="312"/>
    <x v="185"/>
    <s v="December"/>
    <s v="Friday"/>
    <d v="2014-12-14T00:00:00"/>
    <n v="2"/>
    <x v="2"/>
    <x v="261"/>
    <x v="261"/>
    <s v="Consumer"/>
    <x v="0"/>
    <x v="34"/>
    <x v="5"/>
    <x v="3"/>
    <s v="FUR-BO-10004467"/>
    <s v="Furniture"/>
    <s v="Bookcases"/>
    <s v="Bestar Classic Bookcase"/>
    <n v="254.97450000000001"/>
    <n v="3"/>
    <n v="11.998799999999999"/>
  </r>
  <r>
    <x v="313"/>
    <x v="186"/>
    <s v="December"/>
    <s v="Saturday"/>
    <d v="2014-12-17T00:00:00"/>
    <n v="4"/>
    <x v="0"/>
    <x v="79"/>
    <x v="79"/>
    <s v="Corporate"/>
    <x v="0"/>
    <x v="106"/>
    <x v="7"/>
    <x v="3"/>
    <s v="FUR-FU-10002553"/>
    <s v="Furniture"/>
    <s v="Furnishings"/>
    <s v="Electrix Incandescent Magnifying Lamp, Black"/>
    <n v="87.96"/>
    <n v="3"/>
    <n v="7.6965000000000003"/>
  </r>
  <r>
    <x v="314"/>
    <x v="186"/>
    <s v="December"/>
    <s v="Saturday"/>
    <d v="2014-12-17T00:00:00"/>
    <n v="4"/>
    <x v="0"/>
    <x v="262"/>
    <x v="262"/>
    <s v="Corporate"/>
    <x v="0"/>
    <x v="58"/>
    <x v="16"/>
    <x v="1"/>
    <s v="FUR-FU-10003930"/>
    <s v="Furniture"/>
    <s v="Furnishings"/>
    <s v="Howard Miller 12-3/4 Diameter Accuwave DS  Wall Clock"/>
    <n v="94.427999999999997"/>
    <n v="3"/>
    <n v="42.492600000000003"/>
  </r>
  <r>
    <x v="315"/>
    <x v="187"/>
    <s v="December"/>
    <s v="Sunday"/>
    <d v="2014-12-20T00:00:00"/>
    <n v="6"/>
    <x v="0"/>
    <x v="263"/>
    <x v="263"/>
    <s v="Consumer"/>
    <x v="0"/>
    <x v="139"/>
    <x v="10"/>
    <x v="0"/>
    <s v="FUR-CH-10002439"/>
    <s v="Furniture"/>
    <s v="Chairs"/>
    <s v="Iceberg Nesting Folding Chair, 19w x 6d x 43h"/>
    <n v="186.304"/>
    <n v="4"/>
    <n v="13.972799999999999"/>
  </r>
  <r>
    <x v="316"/>
    <x v="187"/>
    <s v="December"/>
    <s v="Sunday"/>
    <d v="2014-12-21T00:00:00"/>
    <n v="7"/>
    <x v="0"/>
    <x v="264"/>
    <x v="264"/>
    <s v="Consumer"/>
    <x v="0"/>
    <x v="140"/>
    <x v="17"/>
    <x v="2"/>
    <s v="FUR-TA-10002645"/>
    <s v="Furniture"/>
    <s v="Tables"/>
    <s v="Hon Rectangular Conference Tables"/>
    <n v="136.53"/>
    <n v="1"/>
    <n v="52.336500000000001"/>
  </r>
  <r>
    <x v="317"/>
    <x v="188"/>
    <s v="December"/>
    <s v="Monday"/>
    <d v="2014-12-18T00:00:00"/>
    <n v="3"/>
    <x v="1"/>
    <x v="265"/>
    <x v="265"/>
    <s v="Consumer"/>
    <x v="0"/>
    <x v="24"/>
    <x v="1"/>
    <x v="1"/>
    <s v="FUR-CH-10004675"/>
    <s v="Furniture"/>
    <s v="Chairs"/>
    <s v="Lifetime Advantage Folding Chairs, 4/Carton"/>
    <n v="763.28"/>
    <n v="5"/>
    <n v="21.808"/>
  </r>
  <r>
    <x v="318"/>
    <x v="188"/>
    <s v="December"/>
    <s v="Monday"/>
    <d v="2014-12-19T00:00:00"/>
    <n v="4"/>
    <x v="2"/>
    <x v="266"/>
    <x v="266"/>
    <s v="Consumer"/>
    <x v="0"/>
    <x v="14"/>
    <x v="5"/>
    <x v="3"/>
    <s v="FUR-FU-10003829"/>
    <s v="Furniture"/>
    <s v="Furnishings"/>
    <s v="Stackable Trays"/>
    <n v="6.16"/>
    <n v="2"/>
    <n v="1.9712000000000001"/>
  </r>
  <r>
    <x v="319"/>
    <x v="188"/>
    <s v="December"/>
    <s v="Monday"/>
    <d v="2014-12-21T00:00:00"/>
    <n v="6"/>
    <x v="0"/>
    <x v="267"/>
    <x v="267"/>
    <s v="Corporate"/>
    <x v="0"/>
    <x v="58"/>
    <x v="16"/>
    <x v="1"/>
    <s v="FUR-FU-10001546"/>
    <s v="Furniture"/>
    <s v="Furnishings"/>
    <s v="Dana Swing-Arm Lamps"/>
    <n v="8.5440000000000005"/>
    <n v="2"/>
    <n v="7.476"/>
  </r>
  <r>
    <x v="320"/>
    <x v="188"/>
    <s v="December"/>
    <s v="Monday"/>
    <d v="2014-12-17T00:00:00"/>
    <n v="2"/>
    <x v="2"/>
    <x v="114"/>
    <x v="114"/>
    <s v="Corporate"/>
    <x v="0"/>
    <x v="6"/>
    <x v="6"/>
    <x v="2"/>
    <s v="FUR-CH-10003774"/>
    <s v="Furniture"/>
    <s v="Chairs"/>
    <s v="Global Wood Trimmed Manager's Task Chair, Khaki"/>
    <n v="445.80200000000002"/>
    <n v="7"/>
    <n v="108.2662"/>
  </r>
  <r>
    <x v="321"/>
    <x v="189"/>
    <s v="December"/>
    <s v="Tuesday"/>
    <d v="2014-12-18T00:00:00"/>
    <n v="2"/>
    <x v="2"/>
    <x v="268"/>
    <x v="268"/>
    <s v="Consumer"/>
    <x v="0"/>
    <x v="2"/>
    <x v="2"/>
    <x v="0"/>
    <s v="FUR-FU-10002268"/>
    <s v="Furniture"/>
    <s v="Furnishings"/>
    <s v="Ultra Door Push Plate"/>
    <n v="29.46"/>
    <n v="6"/>
    <n v="9.7218"/>
  </r>
  <r>
    <x v="322"/>
    <x v="189"/>
    <s v="December"/>
    <s v="Tuesday"/>
    <d v="2014-12-21T00:00:00"/>
    <n v="5"/>
    <x v="0"/>
    <x v="15"/>
    <x v="15"/>
    <s v="Consumer"/>
    <x v="0"/>
    <x v="1"/>
    <x v="1"/>
    <x v="1"/>
    <s v="FUR-FU-10002116"/>
    <s v="Furniture"/>
    <s v="Furnishings"/>
    <s v="Tenex Carpeted, Granite-Look or Clear Contemporary Contour Shape Chair Mats"/>
    <n v="56.567999999999998"/>
    <n v="2"/>
    <n v="74.952600000000004"/>
  </r>
  <r>
    <x v="323"/>
    <x v="189"/>
    <s v="December"/>
    <s v="Tuesday"/>
    <d v="2014-12-18T00:00:00"/>
    <n v="2"/>
    <x v="2"/>
    <x v="269"/>
    <x v="269"/>
    <s v="Consumer"/>
    <x v="0"/>
    <x v="141"/>
    <x v="1"/>
    <x v="1"/>
    <s v="FUR-FU-10001706"/>
    <s v="Furniture"/>
    <s v="Furnishings"/>
    <s v="Longer-Life Soft White Bulbs"/>
    <n v="8.6240000000000006"/>
    <n v="7"/>
    <n v="2.5872000000000002"/>
  </r>
  <r>
    <x v="324"/>
    <x v="189"/>
    <s v="December"/>
    <s v="Tuesday"/>
    <d v="2014-12-21T00:00:00"/>
    <n v="5"/>
    <x v="0"/>
    <x v="270"/>
    <x v="270"/>
    <s v="Corporate"/>
    <x v="0"/>
    <x v="130"/>
    <x v="5"/>
    <x v="3"/>
    <s v="FUR-CH-10001854"/>
    <s v="Furniture"/>
    <s v="Chairs"/>
    <s v="Office Star - Professional Matrix Back Chair with 2-to-1 Synchro Tilt and Mesh Fabric Seat"/>
    <n v="1403.92"/>
    <n v="5"/>
    <n v="70.195999999999998"/>
  </r>
  <r>
    <x v="325"/>
    <x v="189"/>
    <s v="December"/>
    <s v="Tuesday"/>
    <d v="2014-12-17T00:00:00"/>
    <n v="1"/>
    <x v="1"/>
    <x v="271"/>
    <x v="271"/>
    <s v="Home Office"/>
    <x v="0"/>
    <x v="8"/>
    <x v="5"/>
    <x v="3"/>
    <s v="FUR-FU-10004090"/>
    <s v="Furniture"/>
    <s v="Furnishings"/>
    <s v="Executive Impressions 14&quot; Contract Wall Clock"/>
    <n v="44.46"/>
    <n v="2"/>
    <n v="14.671799999999999"/>
  </r>
  <r>
    <x v="325"/>
    <x v="189"/>
    <s v="December"/>
    <s v="Tuesday"/>
    <d v="2014-12-17T00:00:00"/>
    <n v="1"/>
    <x v="1"/>
    <x v="271"/>
    <x v="271"/>
    <s v="Home Office"/>
    <x v="0"/>
    <x v="8"/>
    <x v="5"/>
    <x v="3"/>
    <s v="FUR-CH-10002602"/>
    <s v="Furniture"/>
    <s v="Chairs"/>
    <s v="DMI Arturo Collection Mission-style Design Wood Chair"/>
    <n v="241.56800000000001"/>
    <n v="2"/>
    <n v="18.117599999999999"/>
  </r>
  <r>
    <x v="326"/>
    <x v="189"/>
    <s v="December"/>
    <s v="Tuesday"/>
    <d v="2014-12-20T00:00:00"/>
    <n v="4"/>
    <x v="2"/>
    <x v="272"/>
    <x v="272"/>
    <s v="Corporate"/>
    <x v="0"/>
    <x v="112"/>
    <x v="10"/>
    <x v="0"/>
    <s v="FUR-CH-10000988"/>
    <s v="Furniture"/>
    <s v="Chairs"/>
    <s v="Hon Olson Stacker Stools"/>
    <n v="1013.832"/>
    <n v="9"/>
    <n v="101.3832"/>
  </r>
  <r>
    <x v="327"/>
    <x v="190"/>
    <s v="December"/>
    <s v="Friday"/>
    <d v="2014-12-21T00:00:00"/>
    <n v="2"/>
    <x v="2"/>
    <x v="273"/>
    <x v="273"/>
    <s v="Consumer"/>
    <x v="0"/>
    <x v="142"/>
    <x v="21"/>
    <x v="0"/>
    <s v="FUR-CH-10000513"/>
    <s v="Furniture"/>
    <s v="Chairs"/>
    <s v="High-Back Leather Manager's Chair"/>
    <n v="1819.86"/>
    <n v="14"/>
    <n v="163.78739999999999"/>
  </r>
  <r>
    <x v="328"/>
    <x v="191"/>
    <s v="December"/>
    <s v="Saturday"/>
    <d v="2014-12-25T00:00:00"/>
    <n v="5"/>
    <x v="0"/>
    <x v="274"/>
    <x v="274"/>
    <s v="Consumer"/>
    <x v="0"/>
    <x v="18"/>
    <x v="19"/>
    <x v="0"/>
    <s v="FUR-CH-10004287"/>
    <s v="Furniture"/>
    <s v="Chairs"/>
    <s v="SAFCO Arco Folding Chair"/>
    <n v="662.88"/>
    <n v="3"/>
    <n v="74.573999999999998"/>
  </r>
  <r>
    <x v="329"/>
    <x v="191"/>
    <s v="December"/>
    <s v="Saturday"/>
    <d v="2014-12-21T00:00:00"/>
    <n v="1"/>
    <x v="1"/>
    <x v="275"/>
    <x v="275"/>
    <s v="Home Office"/>
    <x v="0"/>
    <x v="66"/>
    <x v="2"/>
    <x v="0"/>
    <s v="FUR-TA-10001932"/>
    <s v="Furniture"/>
    <s v="Tables"/>
    <s v="Chromcraft 48&quot; x 96&quot; Racetrack Double Pedestal Table"/>
    <n v="2244.48"/>
    <n v="7"/>
    <n v="493.78559999999999"/>
  </r>
  <r>
    <x v="329"/>
    <x v="191"/>
    <s v="December"/>
    <s v="Saturday"/>
    <d v="2014-12-21T00:00:00"/>
    <n v="1"/>
    <x v="1"/>
    <x v="275"/>
    <x v="275"/>
    <s v="Home Office"/>
    <x v="0"/>
    <x v="66"/>
    <x v="2"/>
    <x v="0"/>
    <s v="FUR-TA-10000617"/>
    <s v="Furniture"/>
    <s v="Tables"/>
    <s v="Hon Practical Foundations 30 x 60 Training Table, Light Gray/Charcoal"/>
    <n v="455.1"/>
    <n v="2"/>
    <n v="100.122"/>
  </r>
  <r>
    <x v="330"/>
    <x v="191"/>
    <s v="December"/>
    <s v="Saturday"/>
    <d v="2014-12-22T00:00:00"/>
    <n v="2"/>
    <x v="1"/>
    <x v="68"/>
    <x v="68"/>
    <s v="Consumer"/>
    <x v="0"/>
    <x v="33"/>
    <x v="7"/>
    <x v="3"/>
    <s v="FUR-FU-10001876"/>
    <s v="Furniture"/>
    <s v="Furnishings"/>
    <s v="Computer Room Manger, 14&quot;"/>
    <n v="51.968000000000004"/>
    <n v="2"/>
    <n v="10.393599999999999"/>
  </r>
  <r>
    <x v="330"/>
    <x v="191"/>
    <s v="December"/>
    <s v="Saturday"/>
    <d v="2014-12-22T00:00:00"/>
    <n v="2"/>
    <x v="1"/>
    <x v="68"/>
    <x v="68"/>
    <s v="Consumer"/>
    <x v="0"/>
    <x v="33"/>
    <x v="7"/>
    <x v="3"/>
    <s v="FUR-CH-10004860"/>
    <s v="Furniture"/>
    <s v="Chairs"/>
    <s v="Global Low Back Tilter Chair"/>
    <n v="242.352"/>
    <n v="3"/>
    <n v="42.4116"/>
  </r>
  <r>
    <x v="331"/>
    <x v="191"/>
    <s v="December"/>
    <s v="Saturday"/>
    <d v="2014-12-27T00:00:00"/>
    <n v="7"/>
    <x v="0"/>
    <x v="276"/>
    <x v="276"/>
    <s v="Consumer"/>
    <x v="0"/>
    <x v="143"/>
    <x v="17"/>
    <x v="2"/>
    <s v="FUR-FU-10003773"/>
    <s v="Furniture"/>
    <s v="Furnishings"/>
    <s v="Eldon Cleatmat Plus Chair Mats for High Pile Carpets"/>
    <n v="190.84800000000001"/>
    <n v="3"/>
    <n v="21.470400000000001"/>
  </r>
  <r>
    <x v="332"/>
    <x v="191"/>
    <s v="December"/>
    <s v="Saturday"/>
    <d v="2014-12-23T00:00:00"/>
    <n v="3"/>
    <x v="2"/>
    <x v="186"/>
    <x v="186"/>
    <s v="Corporate"/>
    <x v="0"/>
    <x v="28"/>
    <x v="18"/>
    <x v="2"/>
    <s v="FUR-CH-10004875"/>
    <s v="Furniture"/>
    <s v="Chairs"/>
    <s v="Harbour Creations 67200 Series Stacking Chairs"/>
    <n v="192.18600000000001"/>
    <n v="3"/>
    <n v="36.3018"/>
  </r>
  <r>
    <x v="333"/>
    <x v="192"/>
    <s v="December"/>
    <s v="Sunday"/>
    <d v="2014-12-27T00:00:00"/>
    <n v="6"/>
    <x v="0"/>
    <x v="39"/>
    <x v="39"/>
    <s v="Consumer"/>
    <x v="0"/>
    <x v="14"/>
    <x v="5"/>
    <x v="3"/>
    <s v="FUR-CH-10004287"/>
    <s v="Furniture"/>
    <s v="Chairs"/>
    <s v="SAFCO Arco Folding Chair"/>
    <n v="1325.76"/>
    <n v="6"/>
    <n v="149.148"/>
  </r>
  <r>
    <x v="333"/>
    <x v="192"/>
    <s v="December"/>
    <s v="Sunday"/>
    <d v="2014-12-27T00:00:00"/>
    <n v="6"/>
    <x v="0"/>
    <x v="39"/>
    <x v="39"/>
    <s v="Consumer"/>
    <x v="0"/>
    <x v="14"/>
    <x v="5"/>
    <x v="3"/>
    <s v="FUR-CH-10000595"/>
    <s v="Furniture"/>
    <s v="Chairs"/>
    <s v="Safco Contoured Stacking Chairs"/>
    <n v="572.16"/>
    <n v="3"/>
    <n v="35.76"/>
  </r>
  <r>
    <x v="334"/>
    <x v="193"/>
    <s v="December"/>
    <s v="Tuesday"/>
    <d v="2014-12-27T00:00:00"/>
    <n v="4"/>
    <x v="0"/>
    <x v="277"/>
    <x v="277"/>
    <s v="Corporate"/>
    <x v="0"/>
    <x v="28"/>
    <x v="18"/>
    <x v="2"/>
    <s v="FUR-TA-10001676"/>
    <s v="Furniture"/>
    <s v="Tables"/>
    <s v="Hon 61000 Series Interactive Training Tables"/>
    <n v="53.316000000000003"/>
    <n v="2"/>
    <n v="19.549199999999999"/>
  </r>
  <r>
    <x v="335"/>
    <x v="193"/>
    <s v="December"/>
    <s v="Tuesday"/>
    <d v="2014-12-27T00:00:00"/>
    <n v="4"/>
    <x v="2"/>
    <x v="278"/>
    <x v="278"/>
    <s v="Consumer"/>
    <x v="0"/>
    <x v="27"/>
    <x v="10"/>
    <x v="0"/>
    <s v="FUR-CH-10004698"/>
    <s v="Furniture"/>
    <s v="Chairs"/>
    <s v="Padded Folding Chairs, Black, 4/Carton"/>
    <n v="64.784000000000006"/>
    <n v="1"/>
    <n v="6.4783999999999997"/>
  </r>
  <r>
    <x v="336"/>
    <x v="194"/>
    <s v="December"/>
    <s v="Wednesday"/>
    <d v="2014-12-26T00:00:00"/>
    <n v="2"/>
    <x v="1"/>
    <x v="169"/>
    <x v="169"/>
    <s v="Consumer"/>
    <x v="0"/>
    <x v="144"/>
    <x v="17"/>
    <x v="2"/>
    <s v="FUR-FU-10003096"/>
    <s v="Furniture"/>
    <s v="Furnishings"/>
    <s v="Master Giant Foot Doorstop, Safety Yellow"/>
    <n v="30.36"/>
    <n v="5"/>
    <n v="8.7285000000000004"/>
  </r>
  <r>
    <x v="337"/>
    <x v="194"/>
    <s v="December"/>
    <s v="Wednesday"/>
    <d v="2014-12-29T00:00:00"/>
    <n v="5"/>
    <x v="0"/>
    <x v="279"/>
    <x v="279"/>
    <s v="Home Office"/>
    <x v="0"/>
    <x v="8"/>
    <x v="5"/>
    <x v="3"/>
    <s v="FUR-FU-10002554"/>
    <s v="Furniture"/>
    <s v="Furnishings"/>
    <s v="Westinghouse Floor Lamp with Metal Mesh Shade, Black"/>
    <n v="23.99"/>
    <n v="1"/>
    <n v="5.5176999999999996"/>
  </r>
  <r>
    <x v="338"/>
    <x v="194"/>
    <s v="December"/>
    <s v="Wednesday"/>
    <d v="2014-12-29T00:00:00"/>
    <n v="5"/>
    <x v="0"/>
    <x v="280"/>
    <x v="280"/>
    <s v="Corporate"/>
    <x v="0"/>
    <x v="8"/>
    <x v="5"/>
    <x v="3"/>
    <s v="FUR-CH-10001146"/>
    <s v="Furniture"/>
    <s v="Chairs"/>
    <s v="Global Value Mid-Back Manager's Chair, Gray"/>
    <n v="292.27199999999999"/>
    <n v="6"/>
    <n v="18.266999999999999"/>
  </r>
  <r>
    <x v="339"/>
    <x v="195"/>
    <s v="December"/>
    <s v="Friday"/>
    <d v="2014-12-30T00:00:00"/>
    <n v="4"/>
    <x v="0"/>
    <x v="281"/>
    <x v="281"/>
    <s v="Consumer"/>
    <x v="0"/>
    <x v="14"/>
    <x v="5"/>
    <x v="3"/>
    <s v="FUR-FU-10001852"/>
    <s v="Furniture"/>
    <s v="Furnishings"/>
    <s v="Eldon Regeneration Recycled Desk Accessories, Smoke"/>
    <n v="3.48"/>
    <n v="2"/>
    <n v="1.1135999999999999"/>
  </r>
  <r>
    <x v="340"/>
    <x v="195"/>
    <s v="December"/>
    <s v="Friday"/>
    <d v="2014-12-28T00:00:00"/>
    <n v="2"/>
    <x v="1"/>
    <x v="100"/>
    <x v="100"/>
    <s v="Corporate"/>
    <x v="0"/>
    <x v="145"/>
    <x v="33"/>
    <x v="3"/>
    <s v="FUR-FU-10004091"/>
    <s v="Furniture"/>
    <s v="Furnishings"/>
    <s v="Howard Miller 13&quot; Diameter Goldtone Round Wall Clock"/>
    <n v="300.416"/>
    <n v="8"/>
    <n v="78.859200000000001"/>
  </r>
  <r>
    <x v="340"/>
    <x v="195"/>
    <s v="December"/>
    <s v="Friday"/>
    <d v="2014-12-28T00:00:00"/>
    <n v="2"/>
    <x v="1"/>
    <x v="100"/>
    <x v="100"/>
    <s v="Corporate"/>
    <x v="0"/>
    <x v="145"/>
    <x v="33"/>
    <x v="3"/>
    <s v="FUR-CH-10001891"/>
    <s v="Furniture"/>
    <s v="Chairs"/>
    <s v="Global Deluxe Office Fabric Chairs"/>
    <n v="230.352"/>
    <n v="3"/>
    <n v="20.155799999999999"/>
  </r>
  <r>
    <x v="340"/>
    <x v="195"/>
    <s v="December"/>
    <s v="Friday"/>
    <d v="2014-12-28T00:00:00"/>
    <n v="2"/>
    <x v="1"/>
    <x v="100"/>
    <x v="100"/>
    <s v="Corporate"/>
    <x v="0"/>
    <x v="145"/>
    <x v="33"/>
    <x v="3"/>
    <s v="FUR-FU-10002918"/>
    <s v="Furniture"/>
    <s v="Furnishings"/>
    <s v="Eldon ClusterMat Chair Mat with Cordless Antistatic Protection"/>
    <n v="218.352"/>
    <n v="3"/>
    <n v="24.564599999999999"/>
  </r>
  <r>
    <x v="341"/>
    <x v="195"/>
    <s v="December"/>
    <s v="Friday"/>
    <d v="2014-12-28T00:00:00"/>
    <n v="2"/>
    <x v="2"/>
    <x v="282"/>
    <x v="282"/>
    <s v="Home Office"/>
    <x v="0"/>
    <x v="25"/>
    <x v="1"/>
    <x v="1"/>
    <s v="FUR-CH-10004063"/>
    <s v="Furniture"/>
    <s v="Chairs"/>
    <s v="Global Deluxe High-Back Manager's Chair"/>
    <n v="600.55799999999999"/>
    <n v="3"/>
    <n v="8.5793999999999997"/>
  </r>
  <r>
    <x v="342"/>
    <x v="196"/>
    <s v="December"/>
    <s v="Saturday"/>
    <d v="2014-12-31T00:00:00"/>
    <n v="4"/>
    <x v="0"/>
    <x v="283"/>
    <x v="283"/>
    <s v="Consumer"/>
    <x v="0"/>
    <x v="146"/>
    <x v="16"/>
    <x v="1"/>
    <s v="FUR-FU-10001473"/>
    <s v="Furniture"/>
    <s v="Furnishings"/>
    <s v="DAX Wood Document Frame"/>
    <n v="32.951999999999998"/>
    <n v="6"/>
    <n v="19.7712"/>
  </r>
  <r>
    <x v="343"/>
    <x v="196"/>
    <s v="December"/>
    <s v="Saturday"/>
    <d v="2014-12-31T00:00:00"/>
    <n v="4"/>
    <x v="0"/>
    <x v="284"/>
    <x v="284"/>
    <s v="Home Office"/>
    <x v="0"/>
    <x v="28"/>
    <x v="18"/>
    <x v="2"/>
    <s v="FUR-CH-10004477"/>
    <s v="Furniture"/>
    <s v="Chairs"/>
    <s v="Global Push Button Manager's Chair, Indigo"/>
    <n v="767.21400000000006"/>
    <n v="14"/>
    <n v="161.9674"/>
  </r>
  <r>
    <x v="344"/>
    <x v="196"/>
    <s v="December"/>
    <s v="Saturday"/>
    <d v="2015-01-02T00:00:00"/>
    <n v="6"/>
    <x v="0"/>
    <x v="285"/>
    <x v="285"/>
    <s v="Consumer"/>
    <x v="0"/>
    <x v="5"/>
    <x v="5"/>
    <x v="3"/>
    <s v="FUR-CH-10004886"/>
    <s v="Furniture"/>
    <s v="Chairs"/>
    <s v="Bevis Steel Folding Chairs"/>
    <n v="230.28"/>
    <n v="3"/>
    <n v="23.027999999999999"/>
  </r>
  <r>
    <x v="345"/>
    <x v="196"/>
    <s v="December"/>
    <s v="Saturday"/>
    <d v="2015-01-01T00:00:00"/>
    <n v="5"/>
    <x v="2"/>
    <x v="150"/>
    <x v="150"/>
    <s v="Consumer"/>
    <x v="0"/>
    <x v="144"/>
    <x v="17"/>
    <x v="2"/>
    <s v="FUR-FU-10004904"/>
    <s v="Furniture"/>
    <s v="Furnishings"/>
    <s v="Eldon &quot;L&quot; Workstation Diamond Chairmat"/>
    <n v="182.352"/>
    <n v="3"/>
    <n v="18.235199999999999"/>
  </r>
  <r>
    <x v="346"/>
    <x v="197"/>
    <s v="December"/>
    <s v="Monday"/>
    <d v="2015-01-02T00:00:00"/>
    <n v="4"/>
    <x v="0"/>
    <x v="75"/>
    <x v="75"/>
    <s v="Corporate"/>
    <x v="0"/>
    <x v="5"/>
    <x v="5"/>
    <x v="3"/>
    <s v="FUR-FU-10000550"/>
    <s v="Furniture"/>
    <s v="Furnishings"/>
    <s v="Stacking Trays by OIC"/>
    <n v="24.9"/>
    <n v="5"/>
    <n v="8.2170000000000005"/>
  </r>
  <r>
    <x v="346"/>
    <x v="197"/>
    <s v="December"/>
    <s v="Monday"/>
    <d v="2015-01-02T00:00:00"/>
    <n v="4"/>
    <x v="0"/>
    <x v="75"/>
    <x v="75"/>
    <s v="Corporate"/>
    <x v="0"/>
    <x v="5"/>
    <x v="5"/>
    <x v="3"/>
    <s v="FUR-FU-10000672"/>
    <s v="Furniture"/>
    <s v="Furnishings"/>
    <s v="Executive Impressions 10&quot; Spectator Wall Clock"/>
    <n v="70.56"/>
    <n v="6"/>
    <n v="23.990400000000001"/>
  </r>
  <r>
    <x v="347"/>
    <x v="197"/>
    <s v="December"/>
    <s v="Monday"/>
    <d v="2015-01-02T00:00:00"/>
    <n v="4"/>
    <x v="0"/>
    <x v="286"/>
    <x v="286"/>
    <s v="Home Office"/>
    <x v="0"/>
    <x v="147"/>
    <x v="16"/>
    <x v="1"/>
    <s v="FUR-FU-10002111"/>
    <s v="Furniture"/>
    <s v="Furnishings"/>
    <s v="Master Caster Door Stop, Large Brown"/>
    <n v="8.7360000000000007"/>
    <n v="3"/>
    <n v="4.8048000000000002"/>
  </r>
  <r>
    <x v="348"/>
    <x v="197"/>
    <s v="December"/>
    <s v="Monday"/>
    <d v="2015-01-05T00:00:00"/>
    <n v="7"/>
    <x v="0"/>
    <x v="197"/>
    <x v="197"/>
    <s v="Consumer"/>
    <x v="0"/>
    <x v="58"/>
    <x v="16"/>
    <x v="1"/>
    <s v="FUR-FU-10000193"/>
    <s v="Furniture"/>
    <s v="Furnishings"/>
    <s v="Tenex Chairmats For Use with Hard Floors"/>
    <n v="38.975999999999999"/>
    <n v="3"/>
    <n v="50.668799999999997"/>
  </r>
  <r>
    <x v="349"/>
    <x v="198"/>
    <s v="December"/>
    <s v="Tuesday"/>
    <d v="2015-01-03T00:00:00"/>
    <n v="4"/>
    <x v="2"/>
    <x v="287"/>
    <x v="287"/>
    <s v="Corporate"/>
    <x v="0"/>
    <x v="6"/>
    <x v="6"/>
    <x v="2"/>
    <s v="FUR-TA-10004575"/>
    <s v="Furniture"/>
    <s v="Tables"/>
    <s v="Hon 5100 Series Wood Tables"/>
    <n v="523.76400000000001"/>
    <n v="3"/>
    <n v="192.04679999999999"/>
  </r>
  <r>
    <x v="350"/>
    <x v="199"/>
    <s v="December"/>
    <s v="Wednesday"/>
    <d v="2015-01-07T00:00:00"/>
    <n v="7"/>
    <x v="0"/>
    <x v="125"/>
    <x v="125"/>
    <s v="Home Office"/>
    <x v="0"/>
    <x v="148"/>
    <x v="38"/>
    <x v="2"/>
    <s v="FUR-BO-10000362"/>
    <s v="Furniture"/>
    <s v="Bookcases"/>
    <s v="Sauder Inglewood Library Bookcases"/>
    <n v="341.96"/>
    <n v="2"/>
    <n v="78.650800000000004"/>
  </r>
  <r>
    <x v="350"/>
    <x v="199"/>
    <s v="December"/>
    <s v="Wednesday"/>
    <d v="2015-01-07T00:00:00"/>
    <n v="7"/>
    <x v="0"/>
    <x v="125"/>
    <x v="125"/>
    <s v="Home Office"/>
    <x v="0"/>
    <x v="148"/>
    <x v="38"/>
    <x v="2"/>
    <s v="FUR-CH-10004218"/>
    <s v="Furniture"/>
    <s v="Chairs"/>
    <s v="Global Fabric Manager's Chair, Dark Gray"/>
    <n v="605.88"/>
    <n v="6"/>
    <n v="151.47"/>
  </r>
  <r>
    <x v="351"/>
    <x v="199"/>
    <s v="December"/>
    <s v="Wednesday"/>
    <d v="2015-01-04T00:00:00"/>
    <n v="4"/>
    <x v="2"/>
    <x v="288"/>
    <x v="288"/>
    <s v="Corporate"/>
    <x v="0"/>
    <x v="88"/>
    <x v="18"/>
    <x v="2"/>
    <s v="FUR-BO-10002613"/>
    <s v="Furniture"/>
    <s v="Bookcases"/>
    <s v="Atlantic Metals Mobile 4-Shelf Bookcases, Custom Colors"/>
    <n v="1573.4880000000001"/>
    <n v="7"/>
    <n v="196.68600000000001"/>
  </r>
  <r>
    <x v="352"/>
    <x v="199"/>
    <s v="December"/>
    <s v="Wednesday"/>
    <d v="2015-01-03T00:00:00"/>
    <n v="3"/>
    <x v="1"/>
    <x v="289"/>
    <x v="289"/>
    <s v="Home Office"/>
    <x v="0"/>
    <x v="54"/>
    <x v="24"/>
    <x v="2"/>
    <s v="FUR-FU-10002501"/>
    <s v="Furniture"/>
    <s v="Furnishings"/>
    <s v="Nu-Dell Executive Frame"/>
    <n v="63.2"/>
    <n v="5"/>
    <n v="23.384"/>
  </r>
  <r>
    <x v="353"/>
    <x v="200"/>
    <s v="January"/>
    <s v="Friday"/>
    <d v="2015-01-09T00:00:00"/>
    <n v="7"/>
    <x v="0"/>
    <x v="72"/>
    <x v="72"/>
    <s v="Corporate"/>
    <x v="0"/>
    <x v="149"/>
    <x v="17"/>
    <x v="2"/>
    <s v="FUR-BO-10004695"/>
    <s v="Furniture"/>
    <s v="Bookcases"/>
    <s v="O'Sullivan 2-Door Barrister Bookcase in Odessa Pine"/>
    <n v="452.45"/>
    <n v="5"/>
    <n v="244.32300000000001"/>
  </r>
  <r>
    <x v="354"/>
    <x v="201"/>
    <s v="January"/>
    <s v="Saturday"/>
    <d v="2015-01-08T00:00:00"/>
    <n v="5"/>
    <x v="2"/>
    <x v="290"/>
    <x v="290"/>
    <s v="Consumer"/>
    <x v="0"/>
    <x v="76"/>
    <x v="1"/>
    <x v="1"/>
    <s v="FUR-BO-10003272"/>
    <s v="Furniture"/>
    <s v="Bookcases"/>
    <s v="O'Sullivan Living Dimensions 5-Shelf Bookcases"/>
    <n v="1352.3976"/>
    <n v="9"/>
    <n v="437.54039999999998"/>
  </r>
  <r>
    <x v="355"/>
    <x v="202"/>
    <s v="January"/>
    <s v="Sunday"/>
    <d v="2015-01-09T00:00:00"/>
    <n v="5"/>
    <x v="0"/>
    <x v="291"/>
    <x v="291"/>
    <s v="Corporate"/>
    <x v="0"/>
    <x v="13"/>
    <x v="2"/>
    <x v="0"/>
    <s v="FUR-FU-10001473"/>
    <s v="Furniture"/>
    <s v="Furnishings"/>
    <s v="DAX Wood Document Frame"/>
    <n v="192.22"/>
    <n v="14"/>
    <n v="69.199200000000005"/>
  </r>
  <r>
    <x v="356"/>
    <x v="203"/>
    <s v="January"/>
    <s v="Monday"/>
    <d v="2015-01-10T00:00:00"/>
    <n v="5"/>
    <x v="0"/>
    <x v="292"/>
    <x v="292"/>
    <s v="Home Office"/>
    <x v="0"/>
    <x v="22"/>
    <x v="15"/>
    <x v="3"/>
    <s v="FUR-CH-10003396"/>
    <s v="Furniture"/>
    <s v="Chairs"/>
    <s v="Global Deluxe Steno Chair"/>
    <n v="61.584000000000003"/>
    <n v="1"/>
    <n v="6.9282000000000004"/>
  </r>
  <r>
    <x v="357"/>
    <x v="204"/>
    <s v="January"/>
    <s v="Saturday"/>
    <d v="2015-01-15T00:00:00"/>
    <n v="5"/>
    <x v="0"/>
    <x v="293"/>
    <x v="293"/>
    <s v="Consumer"/>
    <x v="0"/>
    <x v="28"/>
    <x v="18"/>
    <x v="2"/>
    <s v="FUR-TA-10001889"/>
    <s v="Furniture"/>
    <s v="Tables"/>
    <s v="Bush Advantage Collection Racetrack Conference Table"/>
    <n v="1018.104"/>
    <n v="4"/>
    <n v="373.3048"/>
  </r>
  <r>
    <x v="358"/>
    <x v="205"/>
    <s v="January"/>
    <s v="Tuesday"/>
    <d v="2015-01-17T00:00:00"/>
    <n v="4"/>
    <x v="0"/>
    <x v="294"/>
    <x v="294"/>
    <s v="Consumer"/>
    <x v="0"/>
    <x v="8"/>
    <x v="5"/>
    <x v="3"/>
    <s v="FUR-FU-10001861"/>
    <s v="Furniture"/>
    <s v="Furnishings"/>
    <s v="Floodlight Indoor Halogen Bulbs, 1 Bulb per Pack, 60 Watts"/>
    <n v="77.599999999999994"/>
    <n v="4"/>
    <n v="38.024000000000001"/>
  </r>
  <r>
    <x v="358"/>
    <x v="205"/>
    <s v="January"/>
    <s v="Tuesday"/>
    <d v="2015-01-17T00:00:00"/>
    <n v="4"/>
    <x v="0"/>
    <x v="294"/>
    <x v="294"/>
    <s v="Consumer"/>
    <x v="0"/>
    <x v="8"/>
    <x v="5"/>
    <x v="3"/>
    <s v="FUR-FU-10004845"/>
    <s v="Furniture"/>
    <s v="Furnishings"/>
    <s v="Deflect-o EconoMat Nonstudded, No Bevel Mat"/>
    <n v="464.85"/>
    <n v="9"/>
    <n v="92.97"/>
  </r>
  <r>
    <x v="359"/>
    <x v="206"/>
    <s v="January"/>
    <s v="Saturday"/>
    <d v="2015-01-24T00:00:00"/>
    <n v="7"/>
    <x v="0"/>
    <x v="180"/>
    <x v="180"/>
    <s v="Home Office"/>
    <x v="0"/>
    <x v="150"/>
    <x v="16"/>
    <x v="1"/>
    <s v="FUR-FU-10002918"/>
    <s v="Furniture"/>
    <s v="Furnishings"/>
    <s v="Eldon ClusterMat Chair Mat with Cordless Antistatic Protection"/>
    <n v="254.744"/>
    <n v="7"/>
    <n v="312.06139999999999"/>
  </r>
  <r>
    <x v="360"/>
    <x v="207"/>
    <s v="January"/>
    <s v="Monday"/>
    <d v="2015-01-23T00:00:00"/>
    <n v="4"/>
    <x v="0"/>
    <x v="295"/>
    <x v="295"/>
    <s v="Consumer"/>
    <x v="0"/>
    <x v="81"/>
    <x v="1"/>
    <x v="1"/>
    <s v="FUR-TA-10002855"/>
    <s v="Furniture"/>
    <s v="Tables"/>
    <s v="Bevis Round Conference Table Top &amp; Single Column Base"/>
    <n v="102.438"/>
    <n v="1"/>
    <n v="13.1706"/>
  </r>
  <r>
    <x v="360"/>
    <x v="207"/>
    <s v="January"/>
    <s v="Monday"/>
    <d v="2015-01-23T00:00:00"/>
    <n v="4"/>
    <x v="0"/>
    <x v="295"/>
    <x v="295"/>
    <s v="Consumer"/>
    <x v="0"/>
    <x v="81"/>
    <x v="1"/>
    <x v="1"/>
    <s v="FUR-CH-10004875"/>
    <s v="Furniture"/>
    <s v="Chairs"/>
    <s v="Harbour Creations 67200 Series Stacking Chairs"/>
    <n v="199.304"/>
    <n v="4"/>
    <n v="8.5416000000000007"/>
  </r>
  <r>
    <x v="361"/>
    <x v="208"/>
    <s v="January"/>
    <s v="Tuesday"/>
    <d v="2015-01-29T00:00:00"/>
    <n v="2"/>
    <x v="1"/>
    <x v="269"/>
    <x v="269"/>
    <s v="Consumer"/>
    <x v="0"/>
    <x v="8"/>
    <x v="5"/>
    <x v="3"/>
    <s v="FUR-CH-10002024"/>
    <s v="Furniture"/>
    <s v="Chairs"/>
    <s v="HON 5400 Series Task Chairs for Big and Tall"/>
    <n v="2803.92"/>
    <n v="5"/>
    <n v="0"/>
  </r>
  <r>
    <x v="362"/>
    <x v="208"/>
    <s v="January"/>
    <s v="Tuesday"/>
    <d v="2015-01-29T00:00:00"/>
    <n v="2"/>
    <x v="2"/>
    <x v="3"/>
    <x v="3"/>
    <s v="Consumer"/>
    <x v="0"/>
    <x v="144"/>
    <x v="17"/>
    <x v="2"/>
    <s v="FUR-CH-10000513"/>
    <s v="Furniture"/>
    <s v="Chairs"/>
    <s v="High-Back Leather Manager's Chair"/>
    <n v="181.98599999999999"/>
    <n v="2"/>
    <n v="54.595799999999997"/>
  </r>
  <r>
    <x v="363"/>
    <x v="209"/>
    <s v="January"/>
    <s v="Wednesday"/>
    <d v="2015-01-31T00:00:00"/>
    <n v="3"/>
    <x v="2"/>
    <x v="296"/>
    <x v="296"/>
    <s v="Consumer"/>
    <x v="0"/>
    <x v="19"/>
    <x v="32"/>
    <x v="0"/>
    <s v="FUR-TA-10000198"/>
    <s v="Furniture"/>
    <s v="Tables"/>
    <s v="Chromcraft Bull-Nose Wood Oval Conference Tables &amp; Bases"/>
    <n v="4297.6440000000002"/>
    <n v="13"/>
    <n v="1862.3124"/>
  </r>
  <r>
    <x v="364"/>
    <x v="210"/>
    <s v="January"/>
    <s v="Friday"/>
    <d v="2015-02-06T00:00:00"/>
    <n v="7"/>
    <x v="0"/>
    <x v="124"/>
    <x v="124"/>
    <s v="Consumer"/>
    <x v="0"/>
    <x v="8"/>
    <x v="5"/>
    <x v="3"/>
    <s v="FUR-FU-10001876"/>
    <s v="Furniture"/>
    <s v="Furnishings"/>
    <s v="Computer Room Manger, 14&quot;"/>
    <n v="227.36"/>
    <n v="7"/>
    <n v="81.849599999999995"/>
  </r>
  <r>
    <x v="365"/>
    <x v="211"/>
    <s v="January"/>
    <s v="Saturday"/>
    <d v="2015-02-05T00:00:00"/>
    <n v="5"/>
    <x v="2"/>
    <x v="150"/>
    <x v="150"/>
    <s v="Consumer"/>
    <x v="0"/>
    <x v="151"/>
    <x v="27"/>
    <x v="1"/>
    <s v="FUR-FU-10003799"/>
    <s v="Furniture"/>
    <s v="Furnishings"/>
    <s v="Seth Thomas 13 1/2&quot; Wall Clock"/>
    <n v="53.34"/>
    <n v="3"/>
    <n v="16.535399999999999"/>
  </r>
  <r>
    <x v="366"/>
    <x v="212"/>
    <s v="February"/>
    <s v="Tuesday"/>
    <d v="2015-02-07T00:00:00"/>
    <n v="4"/>
    <x v="0"/>
    <x v="76"/>
    <x v="76"/>
    <s v="Corporate"/>
    <x v="0"/>
    <x v="152"/>
    <x v="18"/>
    <x v="2"/>
    <s v="FUR-CH-10004218"/>
    <s v="Furniture"/>
    <s v="Chairs"/>
    <s v="Global Fabric Manager's Chair, Dark Gray"/>
    <n v="90.882000000000005"/>
    <n v="1"/>
    <n v="15.147"/>
  </r>
  <r>
    <x v="367"/>
    <x v="212"/>
    <s v="February"/>
    <s v="Tuesday"/>
    <d v="2015-02-05T00:00:00"/>
    <n v="2"/>
    <x v="1"/>
    <x v="297"/>
    <x v="297"/>
    <s v="Consumer"/>
    <x v="0"/>
    <x v="153"/>
    <x v="40"/>
    <x v="1"/>
    <s v="FUR-FU-10003347"/>
    <s v="Furniture"/>
    <s v="Furnishings"/>
    <s v="Coloredge Poster Frame"/>
    <n v="28.4"/>
    <n v="2"/>
    <n v="11.076000000000001"/>
  </r>
  <r>
    <x v="368"/>
    <x v="212"/>
    <s v="February"/>
    <s v="Tuesday"/>
    <d v="2015-02-04T00:00:00"/>
    <n v="1"/>
    <x v="1"/>
    <x v="298"/>
    <x v="298"/>
    <s v="Corporate"/>
    <x v="0"/>
    <x v="8"/>
    <x v="5"/>
    <x v="3"/>
    <s v="FUR-FU-10004093"/>
    <s v="Furniture"/>
    <s v="Furnishings"/>
    <s v="Hand-Finished Solid Wood Document Frame"/>
    <n v="136.91999999999999"/>
    <n v="4"/>
    <n v="41.076000000000001"/>
  </r>
  <r>
    <x v="369"/>
    <x v="213"/>
    <s v="February"/>
    <s v="Friday"/>
    <d v="2015-02-13T00:00:00"/>
    <n v="7"/>
    <x v="0"/>
    <x v="299"/>
    <x v="299"/>
    <s v="Consumer"/>
    <x v="0"/>
    <x v="128"/>
    <x v="3"/>
    <x v="2"/>
    <s v="FUR-CH-10001708"/>
    <s v="Furniture"/>
    <s v="Chairs"/>
    <s v="Office Star - Contemporary Swivel Chair with Padded Adjustable Arms and Flex Back"/>
    <n v="1268.82"/>
    <n v="9"/>
    <n v="266.4522"/>
  </r>
  <r>
    <x v="369"/>
    <x v="213"/>
    <s v="February"/>
    <s v="Friday"/>
    <d v="2015-02-13T00:00:00"/>
    <n v="7"/>
    <x v="0"/>
    <x v="299"/>
    <x v="299"/>
    <s v="Consumer"/>
    <x v="0"/>
    <x v="128"/>
    <x v="3"/>
    <x v="2"/>
    <s v="FUR-BO-10002598"/>
    <s v="Furniture"/>
    <s v="Bookcases"/>
    <s v="Hon Metal Bookcases, Putty"/>
    <n v="283.92"/>
    <n v="4"/>
    <n v="82.336799999999997"/>
  </r>
  <r>
    <x v="370"/>
    <x v="214"/>
    <s v="February"/>
    <s v="Monday"/>
    <d v="2015-02-11T00:00:00"/>
    <n v="2"/>
    <x v="2"/>
    <x v="300"/>
    <x v="300"/>
    <s v="Corporate"/>
    <x v="0"/>
    <x v="50"/>
    <x v="1"/>
    <x v="1"/>
    <s v="FUR-FU-10001986"/>
    <s v="Furniture"/>
    <s v="Furnishings"/>
    <s v="Dana Fluorescent Magnifying Lamp, White, 36&quot;"/>
    <n v="40.783999999999999"/>
    <n v="2"/>
    <n v="30.588000000000001"/>
  </r>
  <r>
    <x v="371"/>
    <x v="214"/>
    <s v="February"/>
    <s v="Monday"/>
    <d v="2015-02-16T00:00:00"/>
    <n v="7"/>
    <x v="0"/>
    <x v="301"/>
    <x v="301"/>
    <s v="Consumer"/>
    <x v="0"/>
    <x v="8"/>
    <x v="5"/>
    <x v="3"/>
    <s v="FUR-CH-10002774"/>
    <s v="Furniture"/>
    <s v="Chairs"/>
    <s v="Global Deluxe Stacking Chair, Gray"/>
    <n v="203.92"/>
    <n v="5"/>
    <n v="22.940999999999999"/>
  </r>
  <r>
    <x v="372"/>
    <x v="215"/>
    <s v="February"/>
    <s v="Wednesday"/>
    <d v="2015-02-24T00:00:00"/>
    <n v="6"/>
    <x v="0"/>
    <x v="302"/>
    <x v="302"/>
    <s v="Consumer"/>
    <x v="0"/>
    <x v="63"/>
    <x v="5"/>
    <x v="3"/>
    <s v="FUR-TA-10001676"/>
    <s v="Furniture"/>
    <s v="Tables"/>
    <s v="Hon 61000 Series Interactive Training Tables"/>
    <n v="35.543999999999997"/>
    <n v="1"/>
    <n v="0.88859999999999995"/>
  </r>
  <r>
    <x v="373"/>
    <x v="216"/>
    <s v="February"/>
    <s v="Friday"/>
    <d v="2015-03-02T00:00:00"/>
    <n v="3"/>
    <x v="0"/>
    <x v="303"/>
    <x v="303"/>
    <s v="Corporate"/>
    <x v="0"/>
    <x v="148"/>
    <x v="38"/>
    <x v="2"/>
    <s v="FUR-TA-10004152"/>
    <s v="Furniture"/>
    <s v="Tables"/>
    <s v="Barricks 18&quot; x 48&quot; Non-Folding Utility Table with Bottom Storage Shelf"/>
    <n v="493.92"/>
    <n v="7"/>
    <n v="28.224"/>
  </r>
  <r>
    <x v="374"/>
    <x v="217"/>
    <s v="February"/>
    <s v="Saturday"/>
    <d v="2015-03-04T00:00:00"/>
    <n v="4"/>
    <x v="0"/>
    <x v="304"/>
    <x v="304"/>
    <s v="Consumer"/>
    <x v="0"/>
    <x v="18"/>
    <x v="19"/>
    <x v="0"/>
    <s v="FUR-CH-10004860"/>
    <s v="Furniture"/>
    <s v="Chairs"/>
    <s v="Global Low Back Tilter Chair"/>
    <n v="161.56800000000001"/>
    <n v="2"/>
    <n v="28.2744"/>
  </r>
  <r>
    <x v="374"/>
    <x v="217"/>
    <s v="February"/>
    <s v="Saturday"/>
    <d v="2015-03-04T00:00:00"/>
    <n v="4"/>
    <x v="0"/>
    <x v="304"/>
    <x v="304"/>
    <s v="Consumer"/>
    <x v="0"/>
    <x v="18"/>
    <x v="19"/>
    <x v="0"/>
    <s v="FUR-CH-10004477"/>
    <s v="Furniture"/>
    <s v="Chairs"/>
    <s v="Global Push Button Manager's Chair, Indigo"/>
    <n v="389.69600000000003"/>
    <n v="8"/>
    <n v="43.840800000000002"/>
  </r>
  <r>
    <x v="375"/>
    <x v="218"/>
    <s v="March"/>
    <s v="Sunday"/>
    <d v="2015-03-03T00:00:00"/>
    <n v="2"/>
    <x v="2"/>
    <x v="305"/>
    <x v="305"/>
    <s v="Corporate"/>
    <x v="0"/>
    <x v="8"/>
    <x v="5"/>
    <x v="3"/>
    <s v="FUR-CH-10003396"/>
    <s v="Furniture"/>
    <s v="Chairs"/>
    <s v="Global Deluxe Steno Chair"/>
    <n v="184.75200000000001"/>
    <n v="3"/>
    <n v="20.784600000000001"/>
  </r>
  <r>
    <x v="376"/>
    <x v="218"/>
    <s v="March"/>
    <s v="Sunday"/>
    <d v="2015-03-04T00:00:00"/>
    <n v="3"/>
    <x v="1"/>
    <x v="29"/>
    <x v="29"/>
    <s v="Corporate"/>
    <x v="0"/>
    <x v="25"/>
    <x v="1"/>
    <x v="1"/>
    <s v="FUR-BO-10001811"/>
    <s v="Furniture"/>
    <s v="Bookcases"/>
    <s v="Atlantic Metals Mobile 5-Shelf Bookcases, Custom Colors"/>
    <n v="1227.9983999999999"/>
    <n v="6"/>
    <n v="36.117600000000003"/>
  </r>
  <r>
    <x v="377"/>
    <x v="219"/>
    <s v="March"/>
    <s v="Monday"/>
    <d v="2015-03-06T00:00:00"/>
    <n v="4"/>
    <x v="0"/>
    <x v="306"/>
    <x v="306"/>
    <s v="Consumer"/>
    <x v="0"/>
    <x v="22"/>
    <x v="15"/>
    <x v="3"/>
    <s v="FUR-TA-10001768"/>
    <s v="Furniture"/>
    <s v="Tables"/>
    <s v="Hon Racetrack Conference Tables"/>
    <n v="787.53"/>
    <n v="3"/>
    <n v="165.38130000000001"/>
  </r>
  <r>
    <x v="378"/>
    <x v="220"/>
    <s v="March"/>
    <s v="Thursday"/>
    <d v="2015-03-05T00:00:00"/>
    <n v="0"/>
    <x v="3"/>
    <x v="130"/>
    <x v="130"/>
    <s v="Consumer"/>
    <x v="0"/>
    <x v="28"/>
    <x v="18"/>
    <x v="2"/>
    <s v="FUR-CH-10001146"/>
    <s v="Furniture"/>
    <s v="Chairs"/>
    <s v="Global Value Mid-Back Manager's Chair, Gray"/>
    <n v="383.60700000000003"/>
    <n v="7"/>
    <n v="63.9345"/>
  </r>
  <r>
    <x v="379"/>
    <x v="220"/>
    <s v="March"/>
    <s v="Thursday"/>
    <d v="2015-03-07T00:00:00"/>
    <n v="2"/>
    <x v="2"/>
    <x v="307"/>
    <x v="307"/>
    <s v="Corporate"/>
    <x v="0"/>
    <x v="154"/>
    <x v="6"/>
    <x v="2"/>
    <s v="FUR-CH-10002647"/>
    <s v="Furniture"/>
    <s v="Chairs"/>
    <s v="Situations Contoured Folding Chairs, 4/Set"/>
    <n v="99.372"/>
    <n v="2"/>
    <n v="7.0979999999999999"/>
  </r>
  <r>
    <x v="379"/>
    <x v="220"/>
    <s v="March"/>
    <s v="Thursday"/>
    <d v="2015-03-07T00:00:00"/>
    <n v="2"/>
    <x v="2"/>
    <x v="307"/>
    <x v="307"/>
    <s v="Corporate"/>
    <x v="0"/>
    <x v="154"/>
    <x v="6"/>
    <x v="2"/>
    <s v="FUR-FU-10003247"/>
    <s v="Furniture"/>
    <s v="Furnishings"/>
    <s v="36X48 HARDFLOOR CHAIRMAT"/>
    <n v="33.567999999999998"/>
    <n v="2"/>
    <n v="5.4547999999999996"/>
  </r>
  <r>
    <x v="380"/>
    <x v="220"/>
    <s v="March"/>
    <s v="Thursday"/>
    <d v="2015-03-09T00:00:00"/>
    <n v="4"/>
    <x v="2"/>
    <x v="308"/>
    <x v="308"/>
    <s v="Consumer"/>
    <x v="0"/>
    <x v="58"/>
    <x v="16"/>
    <x v="1"/>
    <s v="FUR-FU-10000023"/>
    <s v="Furniture"/>
    <s v="Furnishings"/>
    <s v="Eldon Wave Desk Accessories"/>
    <n v="4.7119999999999997"/>
    <n v="2"/>
    <n v="1.8848"/>
  </r>
  <r>
    <x v="381"/>
    <x v="221"/>
    <s v="March"/>
    <s v="Friday"/>
    <d v="2015-03-11T00:00:00"/>
    <n v="5"/>
    <x v="0"/>
    <x v="309"/>
    <x v="309"/>
    <s v="Consumer"/>
    <x v="0"/>
    <x v="5"/>
    <x v="5"/>
    <x v="3"/>
    <s v="FUR-FU-10000308"/>
    <s v="Furniture"/>
    <s v="Furnishings"/>
    <s v="Deflect-o Glass Clear Studded Chair Mats"/>
    <n v="435.26"/>
    <n v="7"/>
    <n v="95.757199999999997"/>
  </r>
  <r>
    <x v="382"/>
    <x v="222"/>
    <s v="March"/>
    <s v="Sunday"/>
    <d v="2015-03-12T00:00:00"/>
    <n v="4"/>
    <x v="0"/>
    <x v="310"/>
    <x v="310"/>
    <s v="Consumer"/>
    <x v="0"/>
    <x v="155"/>
    <x v="25"/>
    <x v="1"/>
    <s v="FUR-BO-10002916"/>
    <s v="Furniture"/>
    <s v="Bookcases"/>
    <s v="Rush Hierlooms Collection 1&quot; Thick Stackable Bookcases"/>
    <n v="512.94000000000005"/>
    <n v="3"/>
    <n v="97.458600000000004"/>
  </r>
  <r>
    <x v="382"/>
    <x v="222"/>
    <s v="March"/>
    <s v="Sunday"/>
    <d v="2015-03-12T00:00:00"/>
    <n v="4"/>
    <x v="0"/>
    <x v="310"/>
    <x v="310"/>
    <s v="Consumer"/>
    <x v="0"/>
    <x v="155"/>
    <x v="25"/>
    <x v="1"/>
    <s v="FUR-CH-10002084"/>
    <s v="Furniture"/>
    <s v="Chairs"/>
    <s v="Hon Mobius Operator's Chair"/>
    <n v="860.93"/>
    <n v="7"/>
    <n v="189.40459999999999"/>
  </r>
  <r>
    <x v="382"/>
    <x v="222"/>
    <s v="March"/>
    <s v="Sunday"/>
    <d v="2015-03-12T00:00:00"/>
    <n v="4"/>
    <x v="0"/>
    <x v="310"/>
    <x v="310"/>
    <s v="Consumer"/>
    <x v="0"/>
    <x v="155"/>
    <x v="25"/>
    <x v="1"/>
    <s v="FUR-FU-10000308"/>
    <s v="Furniture"/>
    <s v="Furnishings"/>
    <s v="Deflect-o Glass Clear Studded Chair Mats"/>
    <n v="373.08"/>
    <n v="6"/>
    <n v="82.077600000000004"/>
  </r>
  <r>
    <x v="383"/>
    <x v="223"/>
    <s v="March"/>
    <s v="Thursday"/>
    <d v="2015-03-17T00:00:00"/>
    <n v="5"/>
    <x v="0"/>
    <x v="311"/>
    <x v="311"/>
    <s v="Corporate"/>
    <x v="0"/>
    <x v="156"/>
    <x v="10"/>
    <x v="0"/>
    <s v="FUR-FU-10003194"/>
    <s v="Furniture"/>
    <s v="Furnishings"/>
    <s v="Eldon Expressions Desk Accessory, Wood Pencil Holder, Oak"/>
    <n v="30.88"/>
    <n v="4"/>
    <n v="3.86"/>
  </r>
  <r>
    <x v="383"/>
    <x v="223"/>
    <s v="March"/>
    <s v="Thursday"/>
    <d v="2015-03-17T00:00:00"/>
    <n v="5"/>
    <x v="0"/>
    <x v="311"/>
    <x v="311"/>
    <s v="Corporate"/>
    <x v="0"/>
    <x v="156"/>
    <x v="10"/>
    <x v="0"/>
    <s v="FUR-FU-10001731"/>
    <s v="Furniture"/>
    <s v="Furnishings"/>
    <s v="Acrylic Self-Standing Desk Frames"/>
    <n v="6.4080000000000004"/>
    <n v="3"/>
    <n v="1.4418"/>
  </r>
  <r>
    <x v="384"/>
    <x v="224"/>
    <s v="March"/>
    <s v="Friday"/>
    <d v="2015-03-15T00:00:00"/>
    <n v="2"/>
    <x v="1"/>
    <x v="159"/>
    <x v="159"/>
    <s v="Consumer"/>
    <x v="0"/>
    <x v="22"/>
    <x v="15"/>
    <x v="3"/>
    <s v="FUR-BO-10004409"/>
    <s v="Furniture"/>
    <s v="Bookcases"/>
    <s v="Safco Value Mate Series Steel Bookcases, Baked Enamel Finish on Steel, Gray"/>
    <n v="141.96"/>
    <n v="2"/>
    <n v="39.748800000000003"/>
  </r>
  <r>
    <x v="385"/>
    <x v="224"/>
    <s v="March"/>
    <s v="Friday"/>
    <d v="2015-03-18T00:00:00"/>
    <n v="5"/>
    <x v="2"/>
    <x v="57"/>
    <x v="57"/>
    <s v="Home Office"/>
    <x v="0"/>
    <x v="157"/>
    <x v="5"/>
    <x v="3"/>
    <s v="FUR-CH-10004063"/>
    <s v="Furniture"/>
    <s v="Chairs"/>
    <s v="Global Deluxe High-Back Manager's Chair"/>
    <n v="915.13599999999997"/>
    <n v="4"/>
    <n v="102.9528"/>
  </r>
  <r>
    <x v="385"/>
    <x v="224"/>
    <s v="March"/>
    <s v="Friday"/>
    <d v="2015-03-18T00:00:00"/>
    <n v="5"/>
    <x v="2"/>
    <x v="57"/>
    <x v="57"/>
    <s v="Home Office"/>
    <x v="0"/>
    <x v="157"/>
    <x v="5"/>
    <x v="3"/>
    <s v="FUR-FU-10001979"/>
    <s v="Furniture"/>
    <s v="Furnishings"/>
    <s v="Dana Halogen Swing-Arm Architect Lamp"/>
    <n v="327.76"/>
    <n v="8"/>
    <n v="91.772800000000004"/>
  </r>
  <r>
    <x v="386"/>
    <x v="225"/>
    <s v="March"/>
    <s v="Monday"/>
    <d v="2015-03-18T00:00:00"/>
    <n v="2"/>
    <x v="2"/>
    <x v="312"/>
    <x v="312"/>
    <s v="Consumer"/>
    <x v="0"/>
    <x v="22"/>
    <x v="15"/>
    <x v="3"/>
    <s v="FUR-TA-10001039"/>
    <s v="Furniture"/>
    <s v="Tables"/>
    <s v="KI Adjustable-Height Table"/>
    <n v="171.96"/>
    <n v="2"/>
    <n v="44.709600000000002"/>
  </r>
  <r>
    <x v="387"/>
    <x v="225"/>
    <s v="March"/>
    <s v="Monday"/>
    <d v="2015-03-23T00:00:00"/>
    <n v="7"/>
    <x v="0"/>
    <x v="173"/>
    <x v="173"/>
    <s v="Corporate"/>
    <x v="0"/>
    <x v="8"/>
    <x v="5"/>
    <x v="3"/>
    <s v="FUR-FU-10001215"/>
    <s v="Furniture"/>
    <s v="Furnishings"/>
    <s v="Howard Miller 11-1/2&quot; Diameter Brentwood Wall Clock"/>
    <n v="43.13"/>
    <n v="1"/>
    <n v="18.114599999999999"/>
  </r>
  <r>
    <x v="388"/>
    <x v="226"/>
    <s v="March"/>
    <s v="Thursday"/>
    <d v="2015-03-22T00:00:00"/>
    <n v="3"/>
    <x v="1"/>
    <x v="313"/>
    <x v="313"/>
    <s v="Home Office"/>
    <x v="0"/>
    <x v="25"/>
    <x v="1"/>
    <x v="1"/>
    <s v="FUR-BO-10004218"/>
    <s v="Furniture"/>
    <s v="Bookcases"/>
    <s v="Bush Heritage Pine Collection 5-Shelf Bookcase, Albany Pine Finish, *Special Order"/>
    <n v="383.46559999999999"/>
    <n v="4"/>
    <n v="67.670400000000001"/>
  </r>
  <r>
    <x v="389"/>
    <x v="227"/>
    <s v="March"/>
    <s v="Sunday"/>
    <d v="2015-03-26T00:00:00"/>
    <n v="4"/>
    <x v="0"/>
    <x v="230"/>
    <x v="230"/>
    <s v="Corporate"/>
    <x v="0"/>
    <x v="14"/>
    <x v="5"/>
    <x v="3"/>
    <s v="FUR-FU-10000747"/>
    <s v="Furniture"/>
    <s v="Furnishings"/>
    <s v="Tenex B1-RE Series Chair Mats for Low Pile Carpets"/>
    <n v="91.96"/>
    <n v="2"/>
    <n v="15.6332"/>
  </r>
  <r>
    <x v="390"/>
    <x v="228"/>
    <s v="March"/>
    <s v="Monday"/>
    <d v="2015-03-29T00:00:00"/>
    <n v="6"/>
    <x v="0"/>
    <x v="314"/>
    <x v="314"/>
    <s v="Consumer"/>
    <x v="0"/>
    <x v="25"/>
    <x v="1"/>
    <x v="1"/>
    <s v="FUR-CH-10003396"/>
    <s v="Furniture"/>
    <s v="Chairs"/>
    <s v="Global Deluxe Steno Chair"/>
    <n v="107.77200000000001"/>
    <n v="2"/>
    <n v="29.252400000000002"/>
  </r>
  <r>
    <x v="391"/>
    <x v="229"/>
    <s v="March"/>
    <s v="Tuesday"/>
    <d v="2015-03-27T00:00:00"/>
    <n v="3"/>
    <x v="1"/>
    <x v="315"/>
    <x v="315"/>
    <s v="Home Office"/>
    <x v="0"/>
    <x v="158"/>
    <x v="16"/>
    <x v="1"/>
    <s v="FUR-BO-10000362"/>
    <s v="Furniture"/>
    <s v="Bookcases"/>
    <s v="Sauder Inglewood Library Bookcases"/>
    <n v="359.05799999999999"/>
    <n v="3"/>
    <n v="35.905799999999999"/>
  </r>
  <r>
    <x v="392"/>
    <x v="229"/>
    <s v="March"/>
    <s v="Tuesday"/>
    <d v="2015-03-27T00:00:00"/>
    <n v="3"/>
    <x v="2"/>
    <x v="316"/>
    <x v="316"/>
    <s v="Corporate"/>
    <x v="0"/>
    <x v="159"/>
    <x v="15"/>
    <x v="3"/>
    <s v="FUR-FU-10003832"/>
    <s v="Furniture"/>
    <s v="Furnishings"/>
    <s v="Eldon Expressions Punched Metal &amp; Wood Desk Accessories, Black &amp; Cherry"/>
    <n v="46.9"/>
    <n v="5"/>
    <n v="13.132"/>
  </r>
  <r>
    <x v="393"/>
    <x v="230"/>
    <s v="March"/>
    <s v="Thursday"/>
    <d v="2015-03-30T00:00:00"/>
    <n v="4"/>
    <x v="0"/>
    <x v="262"/>
    <x v="262"/>
    <s v="Corporate"/>
    <x v="0"/>
    <x v="22"/>
    <x v="15"/>
    <x v="3"/>
    <s v="FUR-TA-10001889"/>
    <s v="Furniture"/>
    <s v="Tables"/>
    <s v="Bush Advantage Collection Racetrack Conference Table"/>
    <n v="3393.68"/>
    <n v="8"/>
    <n v="610.86239999999998"/>
  </r>
  <r>
    <x v="394"/>
    <x v="231"/>
    <s v="March"/>
    <s v="Sunday"/>
    <d v="2015-03-31T00:00:00"/>
    <n v="2"/>
    <x v="2"/>
    <x v="317"/>
    <x v="317"/>
    <s v="Home Office"/>
    <x v="0"/>
    <x v="29"/>
    <x v="10"/>
    <x v="0"/>
    <s v="FUR-CH-10004086"/>
    <s v="Furniture"/>
    <s v="Chairs"/>
    <s v="Hon 4070 Series Pagoda Armless Upholstered Stacking Chairs"/>
    <n v="1166.92"/>
    <n v="5"/>
    <n v="131.27850000000001"/>
  </r>
  <r>
    <x v="395"/>
    <x v="231"/>
    <s v="March"/>
    <s v="Sunday"/>
    <d v="2015-03-31T00:00:00"/>
    <n v="2"/>
    <x v="2"/>
    <x v="246"/>
    <x v="246"/>
    <s v="Consumer"/>
    <x v="0"/>
    <x v="14"/>
    <x v="5"/>
    <x v="3"/>
    <s v="FUR-FU-10004586"/>
    <s v="Furniture"/>
    <s v="Furnishings"/>
    <s v="G.E. Longer-Life Indoor Recessed Floodlight Bulbs"/>
    <n v="19.920000000000002"/>
    <n v="3"/>
    <n v="9.5616000000000003"/>
  </r>
  <r>
    <x v="396"/>
    <x v="232"/>
    <s v="March"/>
    <s v="Monday"/>
    <d v="2015-04-03T00:00:00"/>
    <n v="4"/>
    <x v="0"/>
    <x v="318"/>
    <x v="318"/>
    <s v="Home Office"/>
    <x v="0"/>
    <x v="160"/>
    <x v="16"/>
    <x v="1"/>
    <s v="FUR-CH-10003298"/>
    <s v="Furniture"/>
    <s v="Chairs"/>
    <s v="Office Star - Contemporary Task Swivel chair with Loop Arms, Charcoal"/>
    <n v="366.74400000000003"/>
    <n v="4"/>
    <n v="110.0232"/>
  </r>
  <r>
    <x v="397"/>
    <x v="233"/>
    <s v="March"/>
    <s v="Tuesday"/>
    <d v="2015-04-05T00:00:00"/>
    <n v="5"/>
    <x v="0"/>
    <x v="114"/>
    <x v="114"/>
    <s v="Corporate"/>
    <x v="0"/>
    <x v="25"/>
    <x v="1"/>
    <x v="1"/>
    <s v="FUR-FU-10001085"/>
    <s v="Furniture"/>
    <s v="Furnishings"/>
    <s v="3M Polarizing Light Filter Sleeves"/>
    <n v="22.38"/>
    <n v="3"/>
    <n v="7.8330000000000002"/>
  </r>
  <r>
    <x v="398"/>
    <x v="234"/>
    <s v="April"/>
    <s v="Saturday"/>
    <d v="2015-04-08T00:00:00"/>
    <n v="4"/>
    <x v="0"/>
    <x v="57"/>
    <x v="57"/>
    <s v="Home Office"/>
    <x v="0"/>
    <x v="28"/>
    <x v="18"/>
    <x v="2"/>
    <s v="FUR-FU-10004622"/>
    <s v="Furniture"/>
    <s v="Furnishings"/>
    <s v="Eldon Advantage Foldable Chair Mats for Low Pile Carpets"/>
    <n v="108.4"/>
    <n v="2"/>
    <n v="22.763999999999999"/>
  </r>
  <r>
    <x v="399"/>
    <x v="235"/>
    <s v="April"/>
    <s v="Sunday"/>
    <d v="2015-04-11T00:00:00"/>
    <n v="6"/>
    <x v="0"/>
    <x v="13"/>
    <x v="13"/>
    <s v="Corporate"/>
    <x v="0"/>
    <x v="8"/>
    <x v="5"/>
    <x v="3"/>
    <s v="FUR-CH-10003973"/>
    <s v="Furniture"/>
    <s v="Chairs"/>
    <s v="GuestStacker Chair with Chrome Finish Legs"/>
    <n v="892.22400000000005"/>
    <n v="3"/>
    <n v="89.222399999999993"/>
  </r>
  <r>
    <x v="400"/>
    <x v="235"/>
    <s v="April"/>
    <s v="Sunday"/>
    <d v="2015-04-10T00:00:00"/>
    <n v="5"/>
    <x v="0"/>
    <x v="319"/>
    <x v="319"/>
    <s v="Home Office"/>
    <x v="0"/>
    <x v="6"/>
    <x v="6"/>
    <x v="2"/>
    <s v="FUR-FU-10001468"/>
    <s v="Furniture"/>
    <s v="Furnishings"/>
    <s v="Tenex Antistatic Computer Chair Mats"/>
    <n v="547.13599999999997"/>
    <n v="4"/>
    <n v="68.391999999999996"/>
  </r>
  <r>
    <x v="400"/>
    <x v="235"/>
    <s v="April"/>
    <s v="Sunday"/>
    <d v="2015-04-10T00:00:00"/>
    <n v="5"/>
    <x v="0"/>
    <x v="319"/>
    <x v="319"/>
    <s v="Home Office"/>
    <x v="0"/>
    <x v="6"/>
    <x v="6"/>
    <x v="2"/>
    <s v="FUR-FU-10001037"/>
    <s v="Furniture"/>
    <s v="Furnishings"/>
    <s v="DAX Charcoal/Nickel-Tone Document Frame, 5 x 7"/>
    <n v="7.5839999999999996"/>
    <n v="1"/>
    <n v="2.37"/>
  </r>
  <r>
    <x v="400"/>
    <x v="235"/>
    <s v="April"/>
    <s v="Sunday"/>
    <d v="2015-04-10T00:00:00"/>
    <n v="5"/>
    <x v="0"/>
    <x v="319"/>
    <x v="319"/>
    <s v="Home Office"/>
    <x v="0"/>
    <x v="6"/>
    <x v="6"/>
    <x v="2"/>
    <s v="FUR-BO-10004218"/>
    <s v="Furniture"/>
    <s v="Bookcases"/>
    <s v="Bush Heritage Pine Collection 5-Shelf Bookcase, Albany Pine Finish, *Special Order"/>
    <n v="352.45"/>
    <n v="5"/>
    <n v="211.47"/>
  </r>
  <r>
    <x v="401"/>
    <x v="236"/>
    <s v="April"/>
    <s v="Thursday"/>
    <d v="2015-04-14T00:00:00"/>
    <n v="5"/>
    <x v="0"/>
    <x v="320"/>
    <x v="320"/>
    <s v="Consumer"/>
    <x v="0"/>
    <x v="63"/>
    <x v="5"/>
    <x v="3"/>
    <s v="FUR-TA-10002774"/>
    <s v="Furniture"/>
    <s v="Tables"/>
    <s v="Laminate Occasional Tables"/>
    <n v="369.91199999999998"/>
    <n v="3"/>
    <n v="13.871700000000001"/>
  </r>
  <r>
    <x v="402"/>
    <x v="237"/>
    <s v="April"/>
    <s v="Saturday"/>
    <d v="2015-04-17T00:00:00"/>
    <n v="6"/>
    <x v="0"/>
    <x v="154"/>
    <x v="154"/>
    <s v="Consumer"/>
    <x v="0"/>
    <x v="27"/>
    <x v="10"/>
    <x v="0"/>
    <s v="FUR-FU-10001290"/>
    <s v="Furniture"/>
    <s v="Furnishings"/>
    <s v="Executive Impressions Supervisor Wall Clock"/>
    <n v="67.36"/>
    <n v="2"/>
    <n v="10.103999999999999"/>
  </r>
  <r>
    <x v="402"/>
    <x v="237"/>
    <s v="April"/>
    <s v="Saturday"/>
    <d v="2015-04-17T00:00:00"/>
    <n v="6"/>
    <x v="0"/>
    <x v="154"/>
    <x v="154"/>
    <s v="Consumer"/>
    <x v="0"/>
    <x v="27"/>
    <x v="10"/>
    <x v="0"/>
    <s v="FUR-FU-10000087"/>
    <s v="Furniture"/>
    <s v="Furnishings"/>
    <s v="Executive Impressions 14&quot; Two-Color Numerals Wall Clock"/>
    <n v="54.527999999999999"/>
    <n v="3"/>
    <n v="14.313599999999999"/>
  </r>
  <r>
    <x v="403"/>
    <x v="238"/>
    <s v="April"/>
    <s v="Monday"/>
    <d v="2015-04-17T00:00:00"/>
    <n v="4"/>
    <x v="2"/>
    <x v="321"/>
    <x v="321"/>
    <s v="Consumer"/>
    <x v="0"/>
    <x v="8"/>
    <x v="5"/>
    <x v="3"/>
    <s v="FUR-TA-10002530"/>
    <s v="Furniture"/>
    <s v="Tables"/>
    <s v="Iceberg OfficeWorks 42&quot; Round Tables"/>
    <n v="241.56800000000001"/>
    <n v="2"/>
    <n v="15.098000000000001"/>
  </r>
  <r>
    <x v="404"/>
    <x v="238"/>
    <s v="April"/>
    <s v="Monday"/>
    <d v="2015-04-19T00:00:00"/>
    <n v="6"/>
    <x v="0"/>
    <x v="197"/>
    <x v="197"/>
    <s v="Consumer"/>
    <x v="0"/>
    <x v="161"/>
    <x v="5"/>
    <x v="3"/>
    <s v="FUR-TA-10003954"/>
    <s v="Furniture"/>
    <s v="Tables"/>
    <s v="Hon 94000 Series Round Tables"/>
    <n v="710.83199999999999"/>
    <n v="3"/>
    <n v="97.739400000000003"/>
  </r>
  <r>
    <x v="405"/>
    <x v="238"/>
    <s v="April"/>
    <s v="Monday"/>
    <d v="2015-04-19T00:00:00"/>
    <n v="6"/>
    <x v="0"/>
    <x v="322"/>
    <x v="322"/>
    <s v="Corporate"/>
    <x v="0"/>
    <x v="8"/>
    <x v="5"/>
    <x v="3"/>
    <s v="FUR-FU-10004973"/>
    <s v="Furniture"/>
    <s v="Furnishings"/>
    <s v="Flat Face Poster Frame"/>
    <n v="37.68"/>
    <n v="2"/>
    <n v="15.8256"/>
  </r>
  <r>
    <x v="406"/>
    <x v="238"/>
    <s v="April"/>
    <s v="Monday"/>
    <d v="2015-04-17T00:00:00"/>
    <n v="4"/>
    <x v="0"/>
    <x v="323"/>
    <x v="323"/>
    <s v="Consumer"/>
    <x v="0"/>
    <x v="1"/>
    <x v="1"/>
    <x v="1"/>
    <s v="FUR-TA-10000688"/>
    <s v="Furniture"/>
    <s v="Tables"/>
    <s v="Chromcraft Bull-Nose Wood Round Conference Table Top, Wood Base"/>
    <n v="609.98"/>
    <n v="4"/>
    <n v="113.282"/>
  </r>
  <r>
    <x v="406"/>
    <x v="238"/>
    <s v="April"/>
    <s v="Monday"/>
    <d v="2015-04-17T00:00:00"/>
    <n v="4"/>
    <x v="0"/>
    <x v="323"/>
    <x v="323"/>
    <s v="Consumer"/>
    <x v="0"/>
    <x v="1"/>
    <x v="1"/>
    <x v="1"/>
    <s v="FUR-TA-10002530"/>
    <s v="Furniture"/>
    <s v="Tables"/>
    <s v="Iceberg OfficeWorks 42&quot; Round Tables"/>
    <n v="211.37200000000001"/>
    <n v="2"/>
    <n v="45.293999999999997"/>
  </r>
  <r>
    <x v="407"/>
    <x v="239"/>
    <s v="April"/>
    <s v="Thursday"/>
    <d v="2015-04-18T00:00:00"/>
    <n v="2"/>
    <x v="1"/>
    <x v="63"/>
    <x v="63"/>
    <s v="Consumer"/>
    <x v="0"/>
    <x v="68"/>
    <x v="2"/>
    <x v="0"/>
    <s v="FUR-FU-10001468"/>
    <s v="Furniture"/>
    <s v="Furnishings"/>
    <s v="Tenex Antistatic Computer Chair Mats"/>
    <n v="1196.8599999999999"/>
    <n v="7"/>
    <n v="119.68600000000001"/>
  </r>
  <r>
    <x v="407"/>
    <x v="239"/>
    <s v="April"/>
    <s v="Thursday"/>
    <d v="2015-04-18T00:00:00"/>
    <n v="2"/>
    <x v="1"/>
    <x v="63"/>
    <x v="63"/>
    <s v="Consumer"/>
    <x v="0"/>
    <x v="68"/>
    <x v="2"/>
    <x v="0"/>
    <s v="FUR-BO-10001519"/>
    <s v="Furniture"/>
    <s v="Bookcases"/>
    <s v="O'Sullivan 3-Shelf Heavy-Duty Bookcases"/>
    <n v="523.26"/>
    <n v="9"/>
    <n v="125.58240000000001"/>
  </r>
  <r>
    <x v="408"/>
    <x v="239"/>
    <s v="April"/>
    <s v="Thursday"/>
    <d v="2015-04-21T00:00:00"/>
    <n v="5"/>
    <x v="0"/>
    <x v="324"/>
    <x v="324"/>
    <s v="Corporate"/>
    <x v="0"/>
    <x v="28"/>
    <x v="18"/>
    <x v="2"/>
    <s v="FUR-CH-10003968"/>
    <s v="Furniture"/>
    <s v="Chairs"/>
    <s v="Novimex Turbo Task Chair"/>
    <n v="127.764"/>
    <n v="2"/>
    <n v="2.8391999999999999"/>
  </r>
  <r>
    <x v="409"/>
    <x v="240"/>
    <s v="April"/>
    <s v="Saturday"/>
    <d v="2015-04-22T00:00:00"/>
    <n v="4"/>
    <x v="0"/>
    <x v="226"/>
    <x v="226"/>
    <s v="Consumer"/>
    <x v="0"/>
    <x v="162"/>
    <x v="14"/>
    <x v="1"/>
    <s v="FUR-FU-10001706"/>
    <s v="Furniture"/>
    <s v="Furnishings"/>
    <s v="Longer-Life Soft White Bulbs"/>
    <n v="6.16"/>
    <n v="2"/>
    <n v="2.9567999999999999"/>
  </r>
  <r>
    <x v="409"/>
    <x v="240"/>
    <s v="April"/>
    <s v="Saturday"/>
    <d v="2015-04-22T00:00:00"/>
    <n v="4"/>
    <x v="0"/>
    <x v="226"/>
    <x v="226"/>
    <s v="Consumer"/>
    <x v="0"/>
    <x v="162"/>
    <x v="14"/>
    <x v="1"/>
    <s v="FUR-CH-10003061"/>
    <s v="Furniture"/>
    <s v="Chairs"/>
    <s v="Global Leather Task Chair, Black"/>
    <n v="89.99"/>
    <n v="1"/>
    <n v="17.098099999999999"/>
  </r>
  <r>
    <x v="410"/>
    <x v="240"/>
    <s v="April"/>
    <s v="Saturday"/>
    <d v="2015-04-22T00:00:00"/>
    <n v="4"/>
    <x v="2"/>
    <x v="325"/>
    <x v="325"/>
    <s v="Corporate"/>
    <x v="0"/>
    <x v="163"/>
    <x v="1"/>
    <x v="1"/>
    <s v="FUR-CH-10000225"/>
    <s v="Furniture"/>
    <s v="Chairs"/>
    <s v="Global Geo Office Task Chair, Gray"/>
    <n v="56.686"/>
    <n v="1"/>
    <n v="20.245000000000001"/>
  </r>
  <r>
    <x v="411"/>
    <x v="241"/>
    <s v="April"/>
    <s v="Monday"/>
    <d v="2015-04-25T00:00:00"/>
    <n v="5"/>
    <x v="0"/>
    <x v="326"/>
    <x v="326"/>
    <s v="Corporate"/>
    <x v="0"/>
    <x v="26"/>
    <x v="31"/>
    <x v="0"/>
    <s v="FUR-FU-10002937"/>
    <s v="Furniture"/>
    <s v="Furnishings"/>
    <s v="GE 48&quot; Fluorescent Tube, Cool White Energy Saver, 34 Watts, 30/Box"/>
    <n v="595.38"/>
    <n v="6"/>
    <n v="297.69"/>
  </r>
  <r>
    <x v="412"/>
    <x v="242"/>
    <s v="April"/>
    <s v="Tuesday"/>
    <d v="2015-04-28T00:00:00"/>
    <n v="7"/>
    <x v="0"/>
    <x v="327"/>
    <x v="327"/>
    <s v="Consumer"/>
    <x v="0"/>
    <x v="124"/>
    <x v="0"/>
    <x v="0"/>
    <s v="FUR-CH-10001891"/>
    <s v="Furniture"/>
    <s v="Chairs"/>
    <s v="Global Deluxe Office Fabric Chairs"/>
    <n v="191.96"/>
    <n v="2"/>
    <n v="51.8292"/>
  </r>
  <r>
    <x v="412"/>
    <x v="242"/>
    <s v="April"/>
    <s v="Tuesday"/>
    <d v="2015-04-28T00:00:00"/>
    <n v="7"/>
    <x v="0"/>
    <x v="327"/>
    <x v="327"/>
    <s v="Consumer"/>
    <x v="0"/>
    <x v="124"/>
    <x v="0"/>
    <x v="0"/>
    <s v="FUR-FU-10003394"/>
    <s v="Furniture"/>
    <s v="Furnishings"/>
    <s v="Tenex &quot;The Solids&quot; Textured Chair Mats"/>
    <n v="209.88"/>
    <n v="3"/>
    <n v="35.679600000000001"/>
  </r>
  <r>
    <x v="413"/>
    <x v="243"/>
    <s v="April"/>
    <s v="Saturday"/>
    <d v="2015-04-29T00:00:00"/>
    <n v="4"/>
    <x v="0"/>
    <x v="197"/>
    <x v="197"/>
    <s v="Consumer"/>
    <x v="0"/>
    <x v="64"/>
    <x v="16"/>
    <x v="1"/>
    <s v="FUR-CH-10003535"/>
    <s v="Furniture"/>
    <s v="Chairs"/>
    <s v="Global Armless Task Chair, Royal Blue"/>
    <n v="128.05799999999999"/>
    <n v="3"/>
    <n v="23.7822"/>
  </r>
  <r>
    <x v="414"/>
    <x v="244"/>
    <s v="April"/>
    <s v="Sunday"/>
    <d v="2015-04-30T00:00:00"/>
    <n v="4"/>
    <x v="0"/>
    <x v="328"/>
    <x v="328"/>
    <s v="Consumer"/>
    <x v="0"/>
    <x v="164"/>
    <x v="10"/>
    <x v="0"/>
    <s v="FUR-TA-10000577"/>
    <s v="Furniture"/>
    <s v="Tables"/>
    <s v="Bretford CR4500 Series Slim Rectangular Table"/>
    <n v="191.5155"/>
    <n v="1"/>
    <n v="76.606200000000001"/>
  </r>
  <r>
    <x v="415"/>
    <x v="244"/>
    <s v="April"/>
    <s v="Sunday"/>
    <d v="2015-05-01T00:00:00"/>
    <n v="5"/>
    <x v="0"/>
    <x v="329"/>
    <x v="329"/>
    <s v="Corporate"/>
    <x v="0"/>
    <x v="14"/>
    <x v="5"/>
    <x v="3"/>
    <s v="FUR-CH-10002017"/>
    <s v="Furniture"/>
    <s v="Chairs"/>
    <s v="SAFCO Optional Arm Kit for Workspace Cribbage Stacking Chair"/>
    <n v="63.936"/>
    <n v="3"/>
    <n v="6.3936000000000002"/>
  </r>
  <r>
    <x v="416"/>
    <x v="244"/>
    <s v="April"/>
    <s v="Sunday"/>
    <d v="2015-04-30T00:00:00"/>
    <n v="4"/>
    <x v="0"/>
    <x v="237"/>
    <x v="237"/>
    <s v="Consumer"/>
    <x v="0"/>
    <x v="25"/>
    <x v="1"/>
    <x v="1"/>
    <s v="FUR-CH-10004086"/>
    <s v="Furniture"/>
    <s v="Chairs"/>
    <s v="Hon 4070 Series Pagoda Armless Upholstered Stacking Chairs"/>
    <n v="408.42200000000003"/>
    <n v="2"/>
    <n v="5.8346"/>
  </r>
  <r>
    <x v="417"/>
    <x v="244"/>
    <s v="April"/>
    <s v="Sunday"/>
    <d v="2015-05-02T00:00:00"/>
    <n v="6"/>
    <x v="0"/>
    <x v="247"/>
    <x v="247"/>
    <s v="Consumer"/>
    <x v="0"/>
    <x v="46"/>
    <x v="19"/>
    <x v="0"/>
    <s v="FUR-CH-10000513"/>
    <s v="Furniture"/>
    <s v="Chairs"/>
    <s v="High-Back Leather Manager's Chair"/>
    <n v="831.93600000000004"/>
    <n v="8"/>
    <n v="114.3912"/>
  </r>
  <r>
    <x v="417"/>
    <x v="244"/>
    <s v="April"/>
    <s v="Sunday"/>
    <d v="2015-05-02T00:00:00"/>
    <n v="6"/>
    <x v="0"/>
    <x v="247"/>
    <x v="247"/>
    <s v="Consumer"/>
    <x v="0"/>
    <x v="46"/>
    <x v="19"/>
    <x v="0"/>
    <s v="FUR-FU-10003708"/>
    <s v="Furniture"/>
    <s v="Furnishings"/>
    <s v="Tenex Traditional Chairmats for Medium Pile Carpet, Standard Lip, 36&quot; x 48&quot;"/>
    <n v="97.04"/>
    <n v="2"/>
    <n v="1.2130000000000001"/>
  </r>
  <r>
    <x v="418"/>
    <x v="245"/>
    <s v="April"/>
    <s v="Monday"/>
    <d v="2015-05-03T00:00:00"/>
    <n v="6"/>
    <x v="0"/>
    <x v="233"/>
    <x v="233"/>
    <s v="Consumer"/>
    <x v="0"/>
    <x v="165"/>
    <x v="41"/>
    <x v="2"/>
    <s v="FUR-CH-10000309"/>
    <s v="Furniture"/>
    <s v="Chairs"/>
    <s v="Global Comet Stacking Arm Chair"/>
    <n v="1267.53"/>
    <n v="3"/>
    <n v="316.88249999999999"/>
  </r>
  <r>
    <x v="419"/>
    <x v="246"/>
    <s v="April"/>
    <s v="Thursday"/>
    <d v="2015-05-04T00:00:00"/>
    <n v="4"/>
    <x v="0"/>
    <x v="330"/>
    <x v="330"/>
    <s v="Corporate"/>
    <x v="0"/>
    <x v="51"/>
    <x v="24"/>
    <x v="2"/>
    <s v="FUR-FU-10002960"/>
    <s v="Furniture"/>
    <s v="Furnishings"/>
    <s v="Eldon 200 Class Desk Accessories, Burgundy"/>
    <n v="31.4"/>
    <n v="5"/>
    <n v="13.188000000000001"/>
  </r>
  <r>
    <x v="419"/>
    <x v="246"/>
    <s v="April"/>
    <s v="Thursday"/>
    <d v="2015-05-04T00:00:00"/>
    <n v="4"/>
    <x v="0"/>
    <x v="330"/>
    <x v="330"/>
    <s v="Corporate"/>
    <x v="0"/>
    <x v="51"/>
    <x v="24"/>
    <x v="2"/>
    <s v="FUR-FU-10002445"/>
    <s v="Furniture"/>
    <s v="Furnishings"/>
    <s v="DAX Two-Tone Rosewood/Black Document Frame, Desktop, 5 x 7"/>
    <n v="9.48"/>
    <n v="1"/>
    <n v="3.7919999999999998"/>
  </r>
  <r>
    <x v="419"/>
    <x v="246"/>
    <s v="April"/>
    <s v="Thursday"/>
    <d v="2015-05-04T00:00:00"/>
    <n v="4"/>
    <x v="0"/>
    <x v="330"/>
    <x v="330"/>
    <s v="Corporate"/>
    <x v="0"/>
    <x v="51"/>
    <x v="24"/>
    <x v="2"/>
    <s v="FUR-FU-10001025"/>
    <s v="Furniture"/>
    <s v="Furnishings"/>
    <s v="Eldon Imˆge Series Desk Accessories, Clear"/>
    <n v="24.3"/>
    <n v="5"/>
    <n v="10.449"/>
  </r>
  <r>
    <x v="420"/>
    <x v="246"/>
    <s v="April"/>
    <s v="Thursday"/>
    <d v="2015-05-05T00:00:00"/>
    <n v="5"/>
    <x v="0"/>
    <x v="55"/>
    <x v="55"/>
    <s v="Home Office"/>
    <x v="0"/>
    <x v="58"/>
    <x v="16"/>
    <x v="1"/>
    <s v="FUR-CH-10001146"/>
    <s v="Furniture"/>
    <s v="Chairs"/>
    <s v="Global Value Mid-Back Manager's Chair, Gray"/>
    <n v="213.11500000000001"/>
    <n v="5"/>
    <n v="15.2225"/>
  </r>
  <r>
    <x v="421"/>
    <x v="247"/>
    <s v="May"/>
    <s v="Friday"/>
    <d v="2015-05-05T00:00:00"/>
    <n v="4"/>
    <x v="0"/>
    <x v="331"/>
    <x v="331"/>
    <s v="Corporate"/>
    <x v="0"/>
    <x v="27"/>
    <x v="10"/>
    <x v="0"/>
    <s v="FUR-FU-10001095"/>
    <s v="Furniture"/>
    <s v="Furnishings"/>
    <s v="DAX Black Cherry Wood-Tone Poster Frame"/>
    <n v="63.552"/>
    <n v="3"/>
    <n v="14.299200000000001"/>
  </r>
  <r>
    <x v="422"/>
    <x v="248"/>
    <s v="May"/>
    <s v="Sunday"/>
    <d v="2015-05-08T00:00:00"/>
    <n v="5"/>
    <x v="0"/>
    <x v="332"/>
    <x v="332"/>
    <s v="Home Office"/>
    <x v="0"/>
    <x v="166"/>
    <x v="5"/>
    <x v="3"/>
    <s v="FUR-FU-10002298"/>
    <s v="Furniture"/>
    <s v="Furnishings"/>
    <s v="Rubbermaid ClusterMat Chairmats, Mat Size- 66&quot; x 60&quot;, Lip 20&quot; x 11&quot; -90 Degree Angle"/>
    <n v="665.88"/>
    <n v="6"/>
    <n v="106.5408"/>
  </r>
  <r>
    <x v="423"/>
    <x v="248"/>
    <s v="May"/>
    <s v="Sunday"/>
    <d v="2015-05-07T00:00:00"/>
    <n v="4"/>
    <x v="0"/>
    <x v="333"/>
    <x v="333"/>
    <s v="Consumer"/>
    <x v="0"/>
    <x v="6"/>
    <x v="6"/>
    <x v="2"/>
    <s v="FUR-CH-10002965"/>
    <s v="Furniture"/>
    <s v="Chairs"/>
    <s v="Global Leather Highback Executive Chair with Pneumatic Height Adjustment, Black"/>
    <n v="844.11599999999999"/>
    <n v="6"/>
    <n v="36.176400000000001"/>
  </r>
  <r>
    <x v="424"/>
    <x v="249"/>
    <s v="May"/>
    <s v="Monday"/>
    <d v="2015-05-05T00:00:00"/>
    <n v="1"/>
    <x v="1"/>
    <x v="62"/>
    <x v="62"/>
    <s v="Corporate"/>
    <x v="0"/>
    <x v="167"/>
    <x v="16"/>
    <x v="1"/>
    <s v="FUR-FU-10001940"/>
    <s v="Furniture"/>
    <s v="Furnishings"/>
    <s v="Staple-based wall hangings"/>
    <n v="22.288"/>
    <n v="7"/>
    <n v="8.9152000000000005"/>
  </r>
  <r>
    <x v="425"/>
    <x v="249"/>
    <s v="May"/>
    <s v="Monday"/>
    <d v="2015-05-09T00:00:00"/>
    <n v="5"/>
    <x v="2"/>
    <x v="202"/>
    <x v="202"/>
    <s v="Corporate"/>
    <x v="0"/>
    <x v="28"/>
    <x v="18"/>
    <x v="2"/>
    <s v="FUR-FU-10002671"/>
    <s v="Furniture"/>
    <s v="Furnishings"/>
    <s v="Electrix 20W Halogen Replacement Bulb for Zoom-In Desk Lamp"/>
    <n v="26.8"/>
    <n v="2"/>
    <n v="12.864000000000001"/>
  </r>
  <r>
    <x v="426"/>
    <x v="250"/>
    <s v="May"/>
    <s v="Thursday"/>
    <d v="2015-05-12T00:00:00"/>
    <n v="5"/>
    <x v="0"/>
    <x v="334"/>
    <x v="334"/>
    <s v="Consumer"/>
    <x v="0"/>
    <x v="168"/>
    <x v="1"/>
    <x v="1"/>
    <s v="FUR-TA-10001095"/>
    <s v="Furniture"/>
    <s v="Tables"/>
    <s v="Chromcraft Round Conference Tables"/>
    <n v="244.006"/>
    <n v="2"/>
    <n v="31.372199999999999"/>
  </r>
  <r>
    <x v="427"/>
    <x v="251"/>
    <s v="May"/>
    <s v="Friday"/>
    <d v="2015-05-14T00:00:00"/>
    <n v="6"/>
    <x v="0"/>
    <x v="335"/>
    <x v="335"/>
    <s v="Corporate"/>
    <x v="0"/>
    <x v="169"/>
    <x v="17"/>
    <x v="2"/>
    <s v="FUR-FU-10001852"/>
    <s v="Furniture"/>
    <s v="Furnishings"/>
    <s v="Eldon Regeneration Recycled Desk Accessories, Smoke"/>
    <n v="8.3520000000000003"/>
    <n v="6"/>
    <n v="1.2527999999999999"/>
  </r>
  <r>
    <x v="428"/>
    <x v="251"/>
    <s v="May"/>
    <s v="Friday"/>
    <d v="2015-05-12T00:00:00"/>
    <n v="4"/>
    <x v="0"/>
    <x v="214"/>
    <x v="214"/>
    <s v="Consumer"/>
    <x v="0"/>
    <x v="151"/>
    <x v="27"/>
    <x v="1"/>
    <s v="FUR-FU-10000723"/>
    <s v="Furniture"/>
    <s v="Furnishings"/>
    <s v="Deflect-o EconoMat Studded, No Bevel Mat for Low Pile Carpeting"/>
    <n v="123.96"/>
    <n v="3"/>
    <n v="11.1564"/>
  </r>
  <r>
    <x v="429"/>
    <x v="251"/>
    <s v="May"/>
    <s v="Friday"/>
    <d v="2015-05-15T00:00:00"/>
    <n v="7"/>
    <x v="0"/>
    <x v="104"/>
    <x v="104"/>
    <s v="Consumer"/>
    <x v="0"/>
    <x v="28"/>
    <x v="18"/>
    <x v="2"/>
    <s v="FUR-FU-10001095"/>
    <s v="Furniture"/>
    <s v="Furnishings"/>
    <s v="DAX Black Cherry Wood-Tone Poster Frame"/>
    <n v="79.44"/>
    <n v="3"/>
    <n v="30.187200000000001"/>
  </r>
  <r>
    <x v="429"/>
    <x v="251"/>
    <s v="May"/>
    <s v="Friday"/>
    <d v="2015-05-15T00:00:00"/>
    <n v="7"/>
    <x v="0"/>
    <x v="104"/>
    <x v="104"/>
    <s v="Consumer"/>
    <x v="0"/>
    <x v="28"/>
    <x v="18"/>
    <x v="2"/>
    <s v="FUR-CH-10002647"/>
    <s v="Furniture"/>
    <s v="Chairs"/>
    <s v="Situations Contoured Folding Chairs, 4/Set"/>
    <n v="127.764"/>
    <n v="2"/>
    <n v="21.294"/>
  </r>
  <r>
    <x v="430"/>
    <x v="252"/>
    <s v="May"/>
    <s v="Monday"/>
    <d v="2015-05-16T00:00:00"/>
    <n v="5"/>
    <x v="2"/>
    <x v="55"/>
    <x v="55"/>
    <s v="Home Office"/>
    <x v="0"/>
    <x v="106"/>
    <x v="7"/>
    <x v="3"/>
    <s v="FUR-CH-10004540"/>
    <s v="Furniture"/>
    <s v="Chairs"/>
    <s v="Global Chrome Stack Chair"/>
    <n v="191.96799999999999"/>
    <n v="7"/>
    <n v="16.7972"/>
  </r>
  <r>
    <x v="431"/>
    <x v="253"/>
    <s v="May"/>
    <s v="Tuesday"/>
    <d v="2015-05-17T00:00:00"/>
    <n v="5"/>
    <x v="0"/>
    <x v="336"/>
    <x v="336"/>
    <s v="Consumer"/>
    <x v="0"/>
    <x v="25"/>
    <x v="1"/>
    <x v="1"/>
    <s v="FUR-FU-10000175"/>
    <s v="Furniture"/>
    <s v="Furnishings"/>
    <s v="DAX Wood Document Frame."/>
    <n v="21.968"/>
    <n v="4"/>
    <n v="15.9268"/>
  </r>
  <r>
    <x v="432"/>
    <x v="254"/>
    <s v="May"/>
    <s v="Thursday"/>
    <d v="2015-05-19T00:00:00"/>
    <n v="5"/>
    <x v="0"/>
    <x v="335"/>
    <x v="335"/>
    <s v="Corporate"/>
    <x v="0"/>
    <x v="170"/>
    <x v="5"/>
    <x v="3"/>
    <s v="FUR-BO-10004015"/>
    <s v="Furniture"/>
    <s v="Bookcases"/>
    <s v="Bush Andora Bookcase, Maple/Graphite Gray Finish"/>
    <n v="509.95749999999998"/>
    <n v="5"/>
    <n v="41.996499999999997"/>
  </r>
  <r>
    <x v="432"/>
    <x v="254"/>
    <s v="May"/>
    <s v="Thursday"/>
    <d v="2015-05-19T00:00:00"/>
    <n v="5"/>
    <x v="0"/>
    <x v="335"/>
    <x v="335"/>
    <s v="Corporate"/>
    <x v="0"/>
    <x v="170"/>
    <x v="5"/>
    <x v="3"/>
    <s v="FUR-FU-10001979"/>
    <s v="Furniture"/>
    <s v="Furnishings"/>
    <s v="Dana Halogen Swing-Arm Architect Lamp"/>
    <n v="122.91"/>
    <n v="3"/>
    <n v="34.4148"/>
  </r>
  <r>
    <x v="432"/>
    <x v="254"/>
    <s v="May"/>
    <s v="Thursday"/>
    <d v="2015-05-19T00:00:00"/>
    <n v="5"/>
    <x v="0"/>
    <x v="335"/>
    <x v="335"/>
    <s v="Corporate"/>
    <x v="0"/>
    <x v="170"/>
    <x v="5"/>
    <x v="3"/>
    <s v="FUR-CH-10003833"/>
    <s v="Furniture"/>
    <s v="Chairs"/>
    <s v="Novimex Fabric Task Chair"/>
    <n v="97.567999999999998"/>
    <n v="2"/>
    <n v="6.0979999999999999"/>
  </r>
  <r>
    <x v="432"/>
    <x v="254"/>
    <s v="May"/>
    <s v="Thursday"/>
    <d v="2015-05-19T00:00:00"/>
    <n v="5"/>
    <x v="0"/>
    <x v="335"/>
    <x v="335"/>
    <s v="Corporate"/>
    <x v="0"/>
    <x v="170"/>
    <x v="5"/>
    <x v="3"/>
    <s v="FUR-CH-10004495"/>
    <s v="Furniture"/>
    <s v="Chairs"/>
    <s v="Global Leather and Oak Executive Chair, Black"/>
    <n v="722.35199999999998"/>
    <n v="3"/>
    <n v="81.264600000000002"/>
  </r>
  <r>
    <x v="433"/>
    <x v="255"/>
    <s v="May"/>
    <s v="Wednesday"/>
    <d v="2015-05-24T00:00:00"/>
    <n v="4"/>
    <x v="0"/>
    <x v="129"/>
    <x v="129"/>
    <s v="Consumer"/>
    <x v="0"/>
    <x v="171"/>
    <x v="32"/>
    <x v="0"/>
    <s v="FUR-FU-10001986"/>
    <s v="Furniture"/>
    <s v="Furnishings"/>
    <s v="Dana Fluorescent Magnifying Lamp, White, 36&quot;"/>
    <n v="163.136"/>
    <n v="4"/>
    <n v="20.391999999999999"/>
  </r>
  <r>
    <x v="434"/>
    <x v="256"/>
    <s v="May"/>
    <s v="Saturday"/>
    <d v="2015-05-27T00:00:00"/>
    <n v="4"/>
    <x v="2"/>
    <x v="17"/>
    <x v="17"/>
    <s v="Home Office"/>
    <x v="0"/>
    <x v="39"/>
    <x v="8"/>
    <x v="1"/>
    <s v="FUR-FU-10003724"/>
    <s v="Furniture"/>
    <s v="Furnishings"/>
    <s v="Westinghouse Clip-On Gooseneck Lamps"/>
    <n v="75.33"/>
    <n v="9"/>
    <n v="19.585799999999999"/>
  </r>
  <r>
    <x v="435"/>
    <x v="257"/>
    <s v="May"/>
    <s v="Sunday"/>
    <d v="2015-05-26T00:00:00"/>
    <n v="2"/>
    <x v="2"/>
    <x v="1"/>
    <x v="1"/>
    <s v="Consumer"/>
    <x v="0"/>
    <x v="172"/>
    <x v="16"/>
    <x v="1"/>
    <s v="FUR-CH-10002880"/>
    <s v="Furniture"/>
    <s v="Chairs"/>
    <s v="Global High-Back Leather Tilter, Burgundy"/>
    <n v="602.65099999999995"/>
    <n v="7"/>
    <n v="163.57669999999999"/>
  </r>
  <r>
    <x v="436"/>
    <x v="258"/>
    <s v="May"/>
    <s v="Monday"/>
    <d v="2015-05-27T00:00:00"/>
    <n v="2"/>
    <x v="2"/>
    <x v="337"/>
    <x v="337"/>
    <s v="Home Office"/>
    <x v="0"/>
    <x v="5"/>
    <x v="5"/>
    <x v="3"/>
    <s v="FUR-FU-10002268"/>
    <s v="Furniture"/>
    <s v="Furnishings"/>
    <s v="Ultra Door Push Plate"/>
    <n v="14.73"/>
    <n v="3"/>
    <n v="4.8609"/>
  </r>
  <r>
    <x v="437"/>
    <x v="259"/>
    <s v="May"/>
    <s v="Tuesday"/>
    <d v="2015-05-28T00:00:00"/>
    <n v="2"/>
    <x v="2"/>
    <x v="338"/>
    <x v="338"/>
    <s v="Consumer"/>
    <x v="0"/>
    <x v="50"/>
    <x v="1"/>
    <x v="1"/>
    <s v="FUR-CH-10000863"/>
    <s v="Furniture"/>
    <s v="Chairs"/>
    <s v="Novimex Swivel Fabric Task Chair"/>
    <n v="105.68600000000001"/>
    <n v="1"/>
    <n v="28.686199999999999"/>
  </r>
  <r>
    <x v="437"/>
    <x v="259"/>
    <s v="May"/>
    <s v="Tuesday"/>
    <d v="2015-05-28T00:00:00"/>
    <n v="2"/>
    <x v="2"/>
    <x v="338"/>
    <x v="338"/>
    <s v="Consumer"/>
    <x v="0"/>
    <x v="50"/>
    <x v="1"/>
    <x v="1"/>
    <s v="FUR-CH-10004754"/>
    <s v="Furniture"/>
    <s v="Chairs"/>
    <s v="Global Stack Chair with Arms, Black"/>
    <n v="104.93"/>
    <n v="5"/>
    <n v="4.4969999999999999"/>
  </r>
  <r>
    <x v="438"/>
    <x v="259"/>
    <s v="May"/>
    <s v="Tuesday"/>
    <d v="2015-05-31T00:00:00"/>
    <n v="5"/>
    <x v="0"/>
    <x v="224"/>
    <x v="224"/>
    <s v="Consumer"/>
    <x v="0"/>
    <x v="173"/>
    <x v="15"/>
    <x v="3"/>
    <s v="FUR-FU-10003849"/>
    <s v="Furniture"/>
    <s v="Furnishings"/>
    <s v="DAX Metal Frame, Desktop, Stepped-Edge"/>
    <n v="20.239999999999998"/>
    <n v="1"/>
    <n v="7.8936000000000002"/>
  </r>
  <r>
    <x v="439"/>
    <x v="260"/>
    <s v="May"/>
    <s v="Friday"/>
    <d v="2015-05-31T00:00:00"/>
    <n v="2"/>
    <x v="1"/>
    <x v="155"/>
    <x v="155"/>
    <s v="Corporate"/>
    <x v="0"/>
    <x v="26"/>
    <x v="17"/>
    <x v="2"/>
    <s v="FUR-FU-10002506"/>
    <s v="Furniture"/>
    <s v="Furnishings"/>
    <s v="Tensor &quot;Hersey Kiss&quot; Styled Floor Lamp"/>
    <n v="41.567999999999998"/>
    <n v="4"/>
    <n v="4.1567999999999996"/>
  </r>
  <r>
    <x v="439"/>
    <x v="260"/>
    <s v="May"/>
    <s v="Friday"/>
    <d v="2015-05-31T00:00:00"/>
    <n v="2"/>
    <x v="1"/>
    <x v="155"/>
    <x v="155"/>
    <s v="Corporate"/>
    <x v="0"/>
    <x v="26"/>
    <x v="17"/>
    <x v="2"/>
    <s v="FUR-CH-10000863"/>
    <s v="Furniture"/>
    <s v="Chairs"/>
    <s v="Novimex Swivel Fabric Task Chair"/>
    <n v="317.05799999999999"/>
    <n v="3"/>
    <n v="86.058599999999998"/>
  </r>
  <r>
    <x v="440"/>
    <x v="261"/>
    <s v="May"/>
    <s v="Sunday"/>
    <d v="2015-06-05T00:00:00"/>
    <n v="5"/>
    <x v="2"/>
    <x v="149"/>
    <x v="149"/>
    <s v="Corporate"/>
    <x v="0"/>
    <x v="58"/>
    <x v="16"/>
    <x v="1"/>
    <s v="FUR-FU-10002703"/>
    <s v="Furniture"/>
    <s v="Furnishings"/>
    <s v="Tenex Traditional Chairmats for Hard Floors, Average Lip, 36&quot; x 48&quot;"/>
    <n v="51.56"/>
    <n v="2"/>
    <n v="61.872"/>
  </r>
  <r>
    <x v="441"/>
    <x v="261"/>
    <s v="May"/>
    <s v="Sunday"/>
    <d v="2015-06-04T00:00:00"/>
    <n v="4"/>
    <x v="0"/>
    <x v="339"/>
    <x v="339"/>
    <s v="Consumer"/>
    <x v="0"/>
    <x v="151"/>
    <x v="27"/>
    <x v="1"/>
    <s v="FUR-CH-10002320"/>
    <s v="Furniture"/>
    <s v="Chairs"/>
    <s v="Hon Pagoda Stacking Chairs"/>
    <n v="2567.84"/>
    <n v="8"/>
    <n v="770.35199999999998"/>
  </r>
  <r>
    <x v="442"/>
    <x v="261"/>
    <s v="May"/>
    <s v="Sunday"/>
    <d v="2015-06-07T00:00:00"/>
    <n v="7"/>
    <x v="0"/>
    <x v="37"/>
    <x v="37"/>
    <s v="Home Office"/>
    <x v="0"/>
    <x v="174"/>
    <x v="23"/>
    <x v="2"/>
    <s v="FUR-FU-10001935"/>
    <s v="Furniture"/>
    <s v="Furnishings"/>
    <s v="3M Hangers With Command Adhesive"/>
    <n v="22.2"/>
    <n v="6"/>
    <n v="9.1020000000000003"/>
  </r>
  <r>
    <x v="443"/>
    <x v="261"/>
    <s v="May"/>
    <s v="Sunday"/>
    <d v="2015-06-04T00:00:00"/>
    <n v="4"/>
    <x v="0"/>
    <x v="340"/>
    <x v="340"/>
    <s v="Consumer"/>
    <x v="0"/>
    <x v="62"/>
    <x v="28"/>
    <x v="3"/>
    <s v="FUR-BO-10004357"/>
    <s v="Furniture"/>
    <s v="Bookcases"/>
    <s v="O'Sullivan Living Dimensions 3-Shelf Bookcases"/>
    <n v="1406.86"/>
    <n v="7"/>
    <n v="140.68600000000001"/>
  </r>
  <r>
    <x v="444"/>
    <x v="261"/>
    <s v="May"/>
    <s v="Sunday"/>
    <d v="2015-06-02T00:00:00"/>
    <n v="2"/>
    <x v="2"/>
    <x v="341"/>
    <x v="341"/>
    <s v="Corporate"/>
    <x v="0"/>
    <x v="175"/>
    <x v="30"/>
    <x v="2"/>
    <s v="FUR-FU-10001847"/>
    <s v="Furniture"/>
    <s v="Furnishings"/>
    <s v="Eldon Image Series Black Desk Accessories"/>
    <n v="8.2799999999999994"/>
    <n v="2"/>
    <n v="2.9807999999999999"/>
  </r>
  <r>
    <x v="445"/>
    <x v="262"/>
    <s v="June"/>
    <s v="Thursday"/>
    <d v="2015-06-08T00:00:00"/>
    <n v="4"/>
    <x v="2"/>
    <x v="342"/>
    <x v="342"/>
    <s v="Home Office"/>
    <x v="0"/>
    <x v="28"/>
    <x v="18"/>
    <x v="2"/>
    <s v="FUR-FU-10000672"/>
    <s v="Furniture"/>
    <s v="Furnishings"/>
    <s v="Executive Impressions 10&quot; Spectator Wall Clock"/>
    <n v="35.28"/>
    <n v="3"/>
    <n v="11.995200000000001"/>
  </r>
  <r>
    <x v="446"/>
    <x v="263"/>
    <s v="June"/>
    <s v="Friday"/>
    <d v="2015-06-10T00:00:00"/>
    <n v="5"/>
    <x v="0"/>
    <x v="311"/>
    <x v="311"/>
    <s v="Corporate"/>
    <x v="0"/>
    <x v="73"/>
    <x v="18"/>
    <x v="2"/>
    <s v="FUR-CH-10004997"/>
    <s v="Furniture"/>
    <s v="Chairs"/>
    <s v="Hon Every-Day Series Multi-Task Chairs"/>
    <n v="1522.6379999999999"/>
    <n v="9"/>
    <n v="169.18199999999999"/>
  </r>
  <r>
    <x v="447"/>
    <x v="264"/>
    <s v="June"/>
    <s v="Monday"/>
    <d v="2015-06-12T00:00:00"/>
    <n v="4"/>
    <x v="0"/>
    <x v="291"/>
    <x v="291"/>
    <s v="Corporate"/>
    <x v="0"/>
    <x v="55"/>
    <x v="10"/>
    <x v="0"/>
    <s v="FUR-FU-10001185"/>
    <s v="Furniture"/>
    <s v="Furnishings"/>
    <s v="Advantus Employee of the Month Certificate Frame, 11 x 13-1/2"/>
    <n v="173.208"/>
    <n v="7"/>
    <n v="45.467100000000002"/>
  </r>
  <r>
    <x v="448"/>
    <x v="265"/>
    <s v="June"/>
    <s v="Tuesday"/>
    <d v="2015-06-11T00:00:00"/>
    <n v="2"/>
    <x v="2"/>
    <x v="47"/>
    <x v="47"/>
    <s v="Consumer"/>
    <x v="0"/>
    <x v="176"/>
    <x v="39"/>
    <x v="3"/>
    <s v="FUR-FU-10003192"/>
    <s v="Furniture"/>
    <s v="Furnishings"/>
    <s v="Luxo Adjustable Task Clamp Lamp"/>
    <n v="355.36"/>
    <n v="4"/>
    <n v="92.393600000000006"/>
  </r>
  <r>
    <x v="449"/>
    <x v="266"/>
    <s v="June"/>
    <s v="Thursday"/>
    <d v="2015-06-12T00:00:00"/>
    <n v="1"/>
    <x v="1"/>
    <x v="343"/>
    <x v="343"/>
    <s v="Corporate"/>
    <x v="0"/>
    <x v="31"/>
    <x v="10"/>
    <x v="0"/>
    <s v="FUR-CH-10003312"/>
    <s v="Furniture"/>
    <s v="Chairs"/>
    <s v="Hon 2090 ÒPillow SoftÓ Series Mid Back Swivel/Tilt Chairs"/>
    <n v="1123.92"/>
    <n v="5"/>
    <n v="182.637"/>
  </r>
  <r>
    <x v="449"/>
    <x v="266"/>
    <s v="June"/>
    <s v="Thursday"/>
    <d v="2015-06-12T00:00:00"/>
    <n v="1"/>
    <x v="1"/>
    <x v="343"/>
    <x v="343"/>
    <s v="Corporate"/>
    <x v="0"/>
    <x v="31"/>
    <x v="10"/>
    <x v="0"/>
    <s v="FUR-FU-10003464"/>
    <s v="Furniture"/>
    <s v="Furnishings"/>
    <s v="Seth Thomas 8 1/2&quot; Cubicle Clock"/>
    <n v="48.671999999999997"/>
    <n v="3"/>
    <n v="7.3007999999999997"/>
  </r>
  <r>
    <x v="450"/>
    <x v="266"/>
    <s v="June"/>
    <s v="Thursday"/>
    <d v="2015-06-16T00:00:00"/>
    <n v="5"/>
    <x v="0"/>
    <x v="5"/>
    <x v="5"/>
    <s v="Consumer"/>
    <x v="0"/>
    <x v="177"/>
    <x v="22"/>
    <x v="0"/>
    <s v="FUR-FU-10004666"/>
    <s v="Furniture"/>
    <s v="Furnishings"/>
    <s v="DAX Clear Channel Poster Frame"/>
    <n v="29.16"/>
    <n v="2"/>
    <n v="10.789199999999999"/>
  </r>
  <r>
    <x v="451"/>
    <x v="267"/>
    <s v="June"/>
    <s v="Friday"/>
    <d v="2015-06-17T00:00:00"/>
    <n v="5"/>
    <x v="0"/>
    <x v="344"/>
    <x v="344"/>
    <s v="Consumer"/>
    <x v="0"/>
    <x v="6"/>
    <x v="6"/>
    <x v="2"/>
    <s v="FUR-FU-10003623"/>
    <s v="Furniture"/>
    <s v="Furnishings"/>
    <s v="DataProducts Ampli Magnifier Task Lamp, Black,"/>
    <n v="43.295999999999999"/>
    <n v="2"/>
    <n v="4.3296000000000001"/>
  </r>
  <r>
    <x v="452"/>
    <x v="268"/>
    <s v="June"/>
    <s v="Sunday"/>
    <d v="2015-06-18T00:00:00"/>
    <n v="4"/>
    <x v="0"/>
    <x v="282"/>
    <x v="282"/>
    <s v="Home Office"/>
    <x v="0"/>
    <x v="6"/>
    <x v="6"/>
    <x v="2"/>
    <s v="FUR-FU-10001867"/>
    <s v="Furniture"/>
    <s v="Furnishings"/>
    <s v="Eldon Expressions Punched Metal &amp; Wood Desk Accessories, Pewter &amp; Cherry"/>
    <n v="51.072000000000003"/>
    <n v="6"/>
    <n v="5.1071999999999997"/>
  </r>
  <r>
    <x v="453"/>
    <x v="269"/>
    <s v="June"/>
    <s v="Monday"/>
    <d v="2015-06-20T00:00:00"/>
    <n v="5"/>
    <x v="0"/>
    <x v="345"/>
    <x v="345"/>
    <s v="Consumer"/>
    <x v="0"/>
    <x v="178"/>
    <x v="7"/>
    <x v="3"/>
    <s v="FUR-FU-10004904"/>
    <s v="Furniture"/>
    <s v="Furnishings"/>
    <s v="Eldon &quot;L&quot; Workstation Diamond Chairmat"/>
    <n v="364.70400000000001"/>
    <n v="6"/>
    <n v="36.470399999999998"/>
  </r>
  <r>
    <x v="453"/>
    <x v="269"/>
    <s v="June"/>
    <s v="Monday"/>
    <d v="2015-06-20T00:00:00"/>
    <n v="5"/>
    <x v="0"/>
    <x v="345"/>
    <x v="345"/>
    <s v="Consumer"/>
    <x v="0"/>
    <x v="178"/>
    <x v="7"/>
    <x v="3"/>
    <s v="FUR-FU-10002396"/>
    <s v="Furniture"/>
    <s v="Furnishings"/>
    <s v="DAX Copper Panel Document Frame, 5 x 7 Size"/>
    <n v="40.256"/>
    <n v="4"/>
    <n v="11.070399999999999"/>
  </r>
  <r>
    <x v="454"/>
    <x v="270"/>
    <s v="June"/>
    <s v="Tuesday"/>
    <d v="2015-06-20T00:00:00"/>
    <n v="4"/>
    <x v="0"/>
    <x v="346"/>
    <x v="346"/>
    <s v="Consumer"/>
    <x v="0"/>
    <x v="179"/>
    <x v="1"/>
    <x v="1"/>
    <s v="FUR-CH-10001708"/>
    <s v="Furniture"/>
    <s v="Chairs"/>
    <s v="Office Star - Contemporary Swivel Chair with Padded Adjustable Arms and Flex Back"/>
    <n v="197.37200000000001"/>
    <n v="2"/>
    <n v="25.3764"/>
  </r>
  <r>
    <x v="455"/>
    <x v="271"/>
    <s v="June"/>
    <s v="Thursday"/>
    <d v="2015-06-23T00:00:00"/>
    <n v="5"/>
    <x v="0"/>
    <x v="347"/>
    <x v="347"/>
    <s v="Home Office"/>
    <x v="0"/>
    <x v="158"/>
    <x v="7"/>
    <x v="3"/>
    <s v="FUR-FU-10004973"/>
    <s v="Furniture"/>
    <s v="Furnishings"/>
    <s v="Flat Face Poster Frame"/>
    <n v="75.36"/>
    <n v="5"/>
    <n v="20.724"/>
  </r>
  <r>
    <x v="456"/>
    <x v="271"/>
    <s v="June"/>
    <s v="Thursday"/>
    <d v="2015-06-24T00:00:00"/>
    <n v="6"/>
    <x v="0"/>
    <x v="348"/>
    <x v="348"/>
    <s v="Consumer"/>
    <x v="0"/>
    <x v="132"/>
    <x v="2"/>
    <x v="0"/>
    <s v="FUR-FU-10003464"/>
    <s v="Furniture"/>
    <s v="Furnishings"/>
    <s v="Seth Thomas 8 1/2&quot; Cubicle Clock"/>
    <n v="60.84"/>
    <n v="3"/>
    <n v="19.468800000000002"/>
  </r>
  <r>
    <x v="457"/>
    <x v="271"/>
    <s v="June"/>
    <s v="Thursday"/>
    <d v="2015-06-20T00:00:00"/>
    <n v="2"/>
    <x v="1"/>
    <x v="349"/>
    <x v="349"/>
    <s v="Corporate"/>
    <x v="0"/>
    <x v="180"/>
    <x v="19"/>
    <x v="0"/>
    <s v="FUR-CH-10002965"/>
    <s v="Furniture"/>
    <s v="Chairs"/>
    <s v="Global Leather Highback Executive Chair with Pneumatic Height Adjustment, Black"/>
    <n v="643.13599999999997"/>
    <n v="4"/>
    <n v="56.2744"/>
  </r>
  <r>
    <x v="458"/>
    <x v="272"/>
    <s v="June"/>
    <s v="Friday"/>
    <d v="2015-06-23T00:00:00"/>
    <n v="4"/>
    <x v="0"/>
    <x v="260"/>
    <x v="260"/>
    <s v="Consumer"/>
    <x v="0"/>
    <x v="8"/>
    <x v="5"/>
    <x v="3"/>
    <s v="FUR-FU-10000732"/>
    <s v="Furniture"/>
    <s v="Furnishings"/>
    <s v="Eldon 200 Class Desk Accessories"/>
    <n v="12.56"/>
    <n v="2"/>
    <n v="4.0191999999999997"/>
  </r>
  <r>
    <x v="459"/>
    <x v="273"/>
    <s v="June"/>
    <s v="Saturday"/>
    <d v="2015-06-25T00:00:00"/>
    <n v="5"/>
    <x v="2"/>
    <x v="350"/>
    <x v="350"/>
    <s v="Corporate"/>
    <x v="0"/>
    <x v="5"/>
    <x v="5"/>
    <x v="3"/>
    <s v="FUR-FU-10002253"/>
    <s v="Furniture"/>
    <s v="Furnishings"/>
    <s v="Howard Miller 13&quot; Diameter Pewter Finish Round Wall Clock"/>
    <n v="257.64"/>
    <n v="6"/>
    <n v="100.4796"/>
  </r>
  <r>
    <x v="460"/>
    <x v="274"/>
    <s v="June"/>
    <s v="Monday"/>
    <d v="2015-06-25T00:00:00"/>
    <n v="3"/>
    <x v="1"/>
    <x v="351"/>
    <x v="351"/>
    <s v="Home Office"/>
    <x v="0"/>
    <x v="64"/>
    <x v="16"/>
    <x v="1"/>
    <s v="FUR-TA-10002645"/>
    <s v="Furniture"/>
    <s v="Tables"/>
    <s v="Hon Rectangular Conference Tables"/>
    <n v="796.42499999999995"/>
    <n v="7"/>
    <n v="525.64049999999997"/>
  </r>
  <r>
    <x v="461"/>
    <x v="275"/>
    <s v="June"/>
    <s v="Tuesday"/>
    <d v="2015-06-29T00:00:00"/>
    <n v="6"/>
    <x v="0"/>
    <x v="79"/>
    <x v="79"/>
    <s v="Corporate"/>
    <x v="0"/>
    <x v="181"/>
    <x v="31"/>
    <x v="0"/>
    <s v="FUR-FU-10000794"/>
    <s v="Furniture"/>
    <s v="Furnishings"/>
    <s v="Eldon Stackable Tray, Side-Load, Legal, Smoke"/>
    <n v="27.42"/>
    <n v="3"/>
    <n v="9.3228000000000009"/>
  </r>
  <r>
    <x v="462"/>
    <x v="276"/>
    <s v="June"/>
    <s v="Thursday"/>
    <d v="2015-06-28T00:00:00"/>
    <n v="3"/>
    <x v="1"/>
    <x v="9"/>
    <x v="9"/>
    <s v="Consumer"/>
    <x v="0"/>
    <x v="25"/>
    <x v="1"/>
    <x v="1"/>
    <s v="FUR-FU-10004587"/>
    <s v="Furniture"/>
    <s v="Furnishings"/>
    <s v="GE General Use Halogen Bulbs, 100 Watts, 1 Bulb per Pack"/>
    <n v="75.384"/>
    <n v="9"/>
    <n v="20.730599999999999"/>
  </r>
  <r>
    <x v="463"/>
    <x v="276"/>
    <s v="June"/>
    <s v="Thursday"/>
    <d v="2015-06-30T00:00:00"/>
    <n v="5"/>
    <x v="0"/>
    <x v="352"/>
    <x v="352"/>
    <s v="Consumer"/>
    <x v="0"/>
    <x v="5"/>
    <x v="5"/>
    <x v="3"/>
    <s v="FUR-FU-10001979"/>
    <s v="Furniture"/>
    <s v="Furnishings"/>
    <s v="Dana Halogen Swing-Arm Architect Lamp"/>
    <n v="204.85"/>
    <n v="5"/>
    <n v="57.357999999999997"/>
  </r>
  <r>
    <x v="464"/>
    <x v="277"/>
    <s v="June"/>
    <s v="Friday"/>
    <d v="2015-06-30T00:00:00"/>
    <n v="4"/>
    <x v="0"/>
    <x v="328"/>
    <x v="328"/>
    <s v="Consumer"/>
    <x v="0"/>
    <x v="21"/>
    <x v="2"/>
    <x v="0"/>
    <s v="FUR-CH-10003199"/>
    <s v="Furniture"/>
    <s v="Chairs"/>
    <s v="Office Star - Contemporary Task Swivel Chair"/>
    <n v="332.94"/>
    <n v="3"/>
    <n v="79.905600000000007"/>
  </r>
  <r>
    <x v="465"/>
    <x v="278"/>
    <s v="June"/>
    <s v="Sunday"/>
    <d v="2015-07-02T00:00:00"/>
    <n v="4"/>
    <x v="0"/>
    <x v="353"/>
    <x v="353"/>
    <s v="Corporate"/>
    <x v="0"/>
    <x v="178"/>
    <x v="7"/>
    <x v="3"/>
    <s v="FUR-FU-10004306"/>
    <s v="Furniture"/>
    <s v="Furnishings"/>
    <s v="Electrix Halogen Magnifier Lamp"/>
    <n v="621.76"/>
    <n v="4"/>
    <n v="46.631999999999998"/>
  </r>
  <r>
    <x v="466"/>
    <x v="278"/>
    <s v="June"/>
    <s v="Sunday"/>
    <d v="2015-07-03T00:00:00"/>
    <n v="5"/>
    <x v="2"/>
    <x v="354"/>
    <x v="354"/>
    <s v="Corporate"/>
    <x v="0"/>
    <x v="182"/>
    <x v="17"/>
    <x v="2"/>
    <s v="FUR-BO-10001918"/>
    <s v="Furniture"/>
    <s v="Bookcases"/>
    <s v="Sauder Forest Hills Library with Doors, Woodland Oak Finish"/>
    <n v="482.94"/>
    <n v="6"/>
    <n v="376.69319999999999"/>
  </r>
  <r>
    <x v="467"/>
    <x v="279"/>
    <s v="June"/>
    <s v="Monday"/>
    <d v="2015-07-05T00:00:00"/>
    <n v="6"/>
    <x v="0"/>
    <x v="89"/>
    <x v="89"/>
    <s v="Consumer"/>
    <x v="0"/>
    <x v="92"/>
    <x v="6"/>
    <x v="2"/>
    <s v="FUR-FU-10001473"/>
    <s v="Furniture"/>
    <s v="Furnishings"/>
    <s v="Eldon Executive Woodline II Desk Accessories, Mahogany"/>
    <n v="20.103999999999999"/>
    <n v="1"/>
    <n v="1.7591000000000001"/>
  </r>
  <r>
    <x v="468"/>
    <x v="279"/>
    <s v="June"/>
    <s v="Monday"/>
    <d v="2015-07-02T00:00:00"/>
    <n v="3"/>
    <x v="1"/>
    <x v="129"/>
    <x v="129"/>
    <s v="Consumer"/>
    <x v="0"/>
    <x v="28"/>
    <x v="18"/>
    <x v="2"/>
    <s v="FUR-CH-10001482"/>
    <s v="Furniture"/>
    <s v="Chairs"/>
    <s v="Office Star - Mesh Screen back chair with Vinyl seat"/>
    <n v="117.88200000000001"/>
    <n v="1"/>
    <n v="1.3098000000000001"/>
  </r>
  <r>
    <x v="469"/>
    <x v="280"/>
    <s v="July"/>
    <s v="Thursday"/>
    <d v="2015-07-04T00:00:00"/>
    <n v="2"/>
    <x v="1"/>
    <x v="300"/>
    <x v="300"/>
    <s v="Corporate"/>
    <x v="0"/>
    <x v="183"/>
    <x v="32"/>
    <x v="0"/>
    <s v="FUR-FU-10000076"/>
    <s v="Furniture"/>
    <s v="Furnishings"/>
    <s v="24-Hour Round Wall Clock"/>
    <n v="159.84"/>
    <n v="10"/>
    <n v="45.954000000000001"/>
  </r>
  <r>
    <x v="470"/>
    <x v="280"/>
    <s v="July"/>
    <s v="Thursday"/>
    <d v="2015-07-06T00:00:00"/>
    <n v="4"/>
    <x v="0"/>
    <x v="355"/>
    <x v="355"/>
    <s v="Consumer"/>
    <x v="0"/>
    <x v="184"/>
    <x v="16"/>
    <x v="1"/>
    <s v="FUR-CH-10004086"/>
    <s v="Furniture"/>
    <s v="Chairs"/>
    <s v="Hon 4070 Series Pagoda Armless Upholstered Stacking Chairs"/>
    <n v="408.42200000000003"/>
    <n v="2"/>
    <n v="5.8346"/>
  </r>
  <r>
    <x v="470"/>
    <x v="280"/>
    <s v="July"/>
    <s v="Thursday"/>
    <d v="2015-07-06T00:00:00"/>
    <n v="4"/>
    <x v="0"/>
    <x v="355"/>
    <x v="355"/>
    <s v="Consumer"/>
    <x v="0"/>
    <x v="184"/>
    <x v="16"/>
    <x v="1"/>
    <s v="FUR-CH-10003774"/>
    <s v="Furniture"/>
    <s v="Chairs"/>
    <s v="Global Wood Trimmed Manager's Task Chair, Khaki"/>
    <n v="382.11599999999999"/>
    <n v="6"/>
    <n v="92.799599999999998"/>
  </r>
  <r>
    <x v="471"/>
    <x v="281"/>
    <s v="July"/>
    <s v="Friday"/>
    <d v="2015-07-09T00:00:00"/>
    <n v="6"/>
    <x v="0"/>
    <x v="356"/>
    <x v="356"/>
    <s v="Consumer"/>
    <x v="0"/>
    <x v="21"/>
    <x v="0"/>
    <x v="0"/>
    <s v="FUR-CH-10003956"/>
    <s v="Furniture"/>
    <s v="Chairs"/>
    <s v="Novimex High-Tech Fabric Mesh Task Chair"/>
    <n v="70.98"/>
    <n v="1"/>
    <n v="4.9686000000000003"/>
  </r>
  <r>
    <x v="472"/>
    <x v="281"/>
    <s v="July"/>
    <s v="Friday"/>
    <d v="2015-07-05T00:00:00"/>
    <n v="2"/>
    <x v="1"/>
    <x v="357"/>
    <x v="357"/>
    <s v="Corporate"/>
    <x v="0"/>
    <x v="6"/>
    <x v="6"/>
    <x v="2"/>
    <s v="FUR-FU-10000293"/>
    <s v="Furniture"/>
    <s v="Furnishings"/>
    <s v="Eldon Antistatic Chair Mats for Low to Medium Pile Carpets"/>
    <n v="168.464"/>
    <n v="2"/>
    <n v="29.481200000000001"/>
  </r>
  <r>
    <x v="472"/>
    <x v="281"/>
    <s v="July"/>
    <s v="Friday"/>
    <d v="2015-07-05T00:00:00"/>
    <n v="2"/>
    <x v="1"/>
    <x v="357"/>
    <x v="357"/>
    <s v="Corporate"/>
    <x v="0"/>
    <x v="6"/>
    <x v="6"/>
    <x v="2"/>
    <s v="FUR-FU-10004460"/>
    <s v="Furniture"/>
    <s v="Furnishings"/>
    <s v="Howard Miller 12&quot; Round Wall Clock"/>
    <n v="282.88799999999998"/>
    <n v="9"/>
    <n v="56.577599999999997"/>
  </r>
  <r>
    <x v="473"/>
    <x v="282"/>
    <s v="July"/>
    <s v="Sunday"/>
    <d v="2015-07-10T00:00:00"/>
    <n v="5"/>
    <x v="2"/>
    <x v="132"/>
    <x v="132"/>
    <s v="Corporate"/>
    <x v="0"/>
    <x v="107"/>
    <x v="32"/>
    <x v="0"/>
    <s v="FUR-FU-10003829"/>
    <s v="Furniture"/>
    <s v="Furnishings"/>
    <s v="Stackable Trays"/>
    <n v="4.9279999999999999"/>
    <n v="2"/>
    <n v="0.73919999999999997"/>
  </r>
  <r>
    <x v="474"/>
    <x v="282"/>
    <s v="July"/>
    <s v="Sunday"/>
    <d v="2015-07-11T00:00:00"/>
    <n v="6"/>
    <x v="0"/>
    <x v="358"/>
    <x v="358"/>
    <s v="Corporate"/>
    <x v="0"/>
    <x v="79"/>
    <x v="32"/>
    <x v="0"/>
    <s v="FUR-FU-10003829"/>
    <s v="Furniture"/>
    <s v="Furnishings"/>
    <s v="Stackable Trays"/>
    <n v="4.9279999999999999"/>
    <n v="2"/>
    <n v="0.73919999999999997"/>
  </r>
  <r>
    <x v="475"/>
    <x v="283"/>
    <s v="July"/>
    <s v="Monday"/>
    <d v="2015-07-10T00:00:00"/>
    <n v="4"/>
    <x v="0"/>
    <x v="359"/>
    <x v="359"/>
    <s v="Corporate"/>
    <x v="0"/>
    <x v="28"/>
    <x v="18"/>
    <x v="2"/>
    <s v="FUR-FU-10002191"/>
    <s v="Furniture"/>
    <s v="Furnishings"/>
    <s v="G.E. Halogen Desk Lamp Bulbs"/>
    <n v="13.96"/>
    <n v="2"/>
    <n v="6.7008000000000001"/>
  </r>
  <r>
    <x v="475"/>
    <x v="283"/>
    <s v="July"/>
    <s v="Monday"/>
    <d v="2015-07-10T00:00:00"/>
    <n v="4"/>
    <x v="0"/>
    <x v="359"/>
    <x v="359"/>
    <s v="Corporate"/>
    <x v="0"/>
    <x v="28"/>
    <x v="18"/>
    <x v="2"/>
    <s v="FUR-FU-10000965"/>
    <s v="Furniture"/>
    <s v="Furnishings"/>
    <s v="Howard Miller 11-1/2&quot; Diameter Ridgewood Wall Clock"/>
    <n v="155.82"/>
    <n v="3"/>
    <n v="63.886200000000002"/>
  </r>
  <r>
    <x v="476"/>
    <x v="283"/>
    <s v="July"/>
    <s v="Monday"/>
    <d v="2015-07-11T00:00:00"/>
    <n v="5"/>
    <x v="0"/>
    <x v="162"/>
    <x v="162"/>
    <s v="Home Office"/>
    <x v="0"/>
    <x v="185"/>
    <x v="24"/>
    <x v="2"/>
    <s v="FUR-BO-10002824"/>
    <s v="Furniture"/>
    <s v="Bookcases"/>
    <s v="Bush Mission Pointe Library"/>
    <n v="301.95999999999998"/>
    <n v="2"/>
    <n v="60.392000000000003"/>
  </r>
  <r>
    <x v="477"/>
    <x v="283"/>
    <s v="July"/>
    <s v="Monday"/>
    <d v="2015-07-11T00:00:00"/>
    <n v="5"/>
    <x v="0"/>
    <x v="301"/>
    <x v="301"/>
    <s v="Consumer"/>
    <x v="0"/>
    <x v="108"/>
    <x v="5"/>
    <x v="3"/>
    <s v="FUR-CH-10003968"/>
    <s v="Furniture"/>
    <s v="Chairs"/>
    <s v="Novimex Turbo Task Chair"/>
    <n v="170.352"/>
    <n v="3"/>
    <n v="17.0352"/>
  </r>
  <r>
    <x v="478"/>
    <x v="284"/>
    <s v="July"/>
    <s v="Thursday"/>
    <d v="2015-07-14T00:00:00"/>
    <n v="5"/>
    <x v="0"/>
    <x v="360"/>
    <x v="360"/>
    <s v="Consumer"/>
    <x v="0"/>
    <x v="135"/>
    <x v="37"/>
    <x v="2"/>
    <s v="FUR-FU-10002918"/>
    <s v="Furniture"/>
    <s v="Furnishings"/>
    <s v="Eldon ClusterMat Chair Mat with Cordless Antistatic Protection"/>
    <n v="181.96"/>
    <n v="2"/>
    <n v="20.015599999999999"/>
  </r>
  <r>
    <x v="479"/>
    <x v="285"/>
    <s v="July"/>
    <s v="Saturday"/>
    <d v="2015-07-12T00:00:00"/>
    <n v="1"/>
    <x v="1"/>
    <x v="210"/>
    <x v="210"/>
    <s v="Corporate"/>
    <x v="0"/>
    <x v="128"/>
    <x v="3"/>
    <x v="2"/>
    <s v="FUR-TA-10001520"/>
    <s v="Furniture"/>
    <s v="Tables"/>
    <s v="Lesro Sheffield Collection Coffee Table, End Table, Center Table, Corner Table"/>
    <n v="199.83600000000001"/>
    <n v="4"/>
    <n v="37.112400000000001"/>
  </r>
  <r>
    <x v="480"/>
    <x v="285"/>
    <s v="July"/>
    <s v="Saturday"/>
    <d v="2015-07-13T00:00:00"/>
    <n v="2"/>
    <x v="1"/>
    <x v="281"/>
    <x v="281"/>
    <s v="Consumer"/>
    <x v="0"/>
    <x v="6"/>
    <x v="6"/>
    <x v="2"/>
    <s v="FUR-FU-10004848"/>
    <s v="Furniture"/>
    <s v="Furnishings"/>
    <s v="Howard Miller 13-3/4&quot; Diameter Brushed Chrome Round Wall Clock"/>
    <n v="289.8"/>
    <n v="7"/>
    <n v="36.225000000000001"/>
  </r>
  <r>
    <x v="480"/>
    <x v="285"/>
    <s v="July"/>
    <s v="Saturday"/>
    <d v="2015-07-13T00:00:00"/>
    <n v="2"/>
    <x v="1"/>
    <x v="281"/>
    <x v="281"/>
    <s v="Consumer"/>
    <x v="0"/>
    <x v="6"/>
    <x v="6"/>
    <x v="2"/>
    <s v="FUR-CH-10003833"/>
    <s v="Furniture"/>
    <s v="Chairs"/>
    <s v="Novimex Fabric Task Chair"/>
    <n v="341.488"/>
    <n v="8"/>
    <n v="73.176000000000002"/>
  </r>
  <r>
    <x v="480"/>
    <x v="285"/>
    <s v="July"/>
    <s v="Saturday"/>
    <d v="2015-07-13T00:00:00"/>
    <n v="2"/>
    <x v="1"/>
    <x v="281"/>
    <x v="281"/>
    <s v="Consumer"/>
    <x v="0"/>
    <x v="6"/>
    <x v="6"/>
    <x v="2"/>
    <s v="FUR-FU-10003142"/>
    <s v="Furniture"/>
    <s v="Furnishings"/>
    <s v="Master Big Foot Doorstop, Beige"/>
    <n v="25.344000000000001"/>
    <n v="6"/>
    <n v="3.4847999999999999"/>
  </r>
  <r>
    <x v="481"/>
    <x v="286"/>
    <s v="July"/>
    <s v="Sunday"/>
    <d v="2015-07-17T00:00:00"/>
    <n v="5"/>
    <x v="2"/>
    <x v="361"/>
    <x v="361"/>
    <s v="Consumer"/>
    <x v="0"/>
    <x v="58"/>
    <x v="16"/>
    <x v="1"/>
    <s v="FUR-CH-10004477"/>
    <s v="Furniture"/>
    <s v="Chairs"/>
    <s v="Global Push Button Manager's Chair, Indigo"/>
    <n v="383.60700000000003"/>
    <n v="9"/>
    <n v="5.4801000000000002"/>
  </r>
  <r>
    <x v="481"/>
    <x v="286"/>
    <s v="July"/>
    <s v="Sunday"/>
    <d v="2015-07-17T00:00:00"/>
    <n v="5"/>
    <x v="2"/>
    <x v="361"/>
    <x v="361"/>
    <s v="Consumer"/>
    <x v="0"/>
    <x v="58"/>
    <x v="16"/>
    <x v="1"/>
    <s v="FUR-FU-10001861"/>
    <s v="Furniture"/>
    <s v="Furnishings"/>
    <s v="Floodlight Indoor Halogen Bulbs, 1 Bulb per Pack, 60 Watts"/>
    <n v="7.76"/>
    <n v="1"/>
    <n v="2.1339999999999999"/>
  </r>
  <r>
    <x v="482"/>
    <x v="287"/>
    <s v="July"/>
    <s v="Monday"/>
    <d v="2015-07-15T00:00:00"/>
    <n v="2"/>
    <x v="2"/>
    <x v="4"/>
    <x v="4"/>
    <s v="Consumer"/>
    <x v="0"/>
    <x v="28"/>
    <x v="18"/>
    <x v="2"/>
    <s v="FUR-CH-10000595"/>
    <s v="Furniture"/>
    <s v="Chairs"/>
    <s v="Safco Contoured Stacking Chairs"/>
    <n v="1931.04"/>
    <n v="9"/>
    <n v="321.83999999999997"/>
  </r>
  <r>
    <x v="483"/>
    <x v="288"/>
    <s v="July"/>
    <s v="Tuesday"/>
    <d v="2015-07-19T00:00:00"/>
    <n v="5"/>
    <x v="2"/>
    <x v="362"/>
    <x v="362"/>
    <s v="Consumer"/>
    <x v="0"/>
    <x v="186"/>
    <x v="7"/>
    <x v="3"/>
    <s v="FUR-CH-10004287"/>
    <s v="Furniture"/>
    <s v="Chairs"/>
    <s v="SAFCO Arco Folding Chair"/>
    <n v="441.92"/>
    <n v="2"/>
    <n v="49.716000000000001"/>
  </r>
  <r>
    <x v="483"/>
    <x v="288"/>
    <s v="July"/>
    <s v="Tuesday"/>
    <d v="2015-07-19T00:00:00"/>
    <n v="5"/>
    <x v="2"/>
    <x v="362"/>
    <x v="362"/>
    <s v="Consumer"/>
    <x v="0"/>
    <x v="186"/>
    <x v="7"/>
    <x v="3"/>
    <s v="FUR-BO-10001608"/>
    <s v="Furniture"/>
    <s v="Bookcases"/>
    <s v="Hon Metal Bookcases, Black"/>
    <n v="127.764"/>
    <n v="6"/>
    <n v="191.64599999999999"/>
  </r>
  <r>
    <x v="484"/>
    <x v="289"/>
    <s v="July"/>
    <s v="Thursday"/>
    <d v="2015-07-16T00:00:00"/>
    <n v="0"/>
    <x v="3"/>
    <x v="363"/>
    <x v="363"/>
    <s v="Corporate"/>
    <x v="0"/>
    <x v="5"/>
    <x v="5"/>
    <x v="3"/>
    <s v="FUR-CH-10003312"/>
    <s v="Furniture"/>
    <s v="Chairs"/>
    <s v="Hon 2090 ÒPillow SoftÓ Series Mid Back Swivel/Tilt Chairs"/>
    <n v="1348.704"/>
    <n v="6"/>
    <n v="219.1644"/>
  </r>
  <r>
    <x v="484"/>
    <x v="289"/>
    <s v="July"/>
    <s v="Thursday"/>
    <d v="2015-07-16T00:00:00"/>
    <n v="0"/>
    <x v="3"/>
    <x v="363"/>
    <x v="363"/>
    <s v="Corporate"/>
    <x v="0"/>
    <x v="5"/>
    <x v="5"/>
    <x v="3"/>
    <s v="FUR-CH-10004086"/>
    <s v="Furniture"/>
    <s v="Chairs"/>
    <s v="Hon 4070 Series Pagoda Armless Upholstered Stacking Chairs"/>
    <n v="700.15200000000004"/>
    <n v="3"/>
    <n v="78.767099999999999"/>
  </r>
  <r>
    <x v="485"/>
    <x v="289"/>
    <s v="July"/>
    <s v="Thursday"/>
    <d v="2015-07-20T00:00:00"/>
    <n v="4"/>
    <x v="0"/>
    <x v="286"/>
    <x v="286"/>
    <s v="Home Office"/>
    <x v="0"/>
    <x v="187"/>
    <x v="37"/>
    <x v="2"/>
    <s v="FUR-CH-10004853"/>
    <s v="Furniture"/>
    <s v="Chairs"/>
    <s v="Global Manager's Adjustable Task Chair, Storm"/>
    <n v="150.97999999999999"/>
    <n v="1"/>
    <n v="43.784199999999998"/>
  </r>
  <r>
    <x v="486"/>
    <x v="290"/>
    <s v="July"/>
    <s v="Friday"/>
    <d v="2015-07-19T00:00:00"/>
    <n v="2"/>
    <x v="2"/>
    <x v="364"/>
    <x v="364"/>
    <s v="Consumer"/>
    <x v="0"/>
    <x v="188"/>
    <x v="5"/>
    <x v="3"/>
    <s v="FUR-BO-10003159"/>
    <s v="Furniture"/>
    <s v="Bookcases"/>
    <s v="Sauder Camden County Collection Libraries, Planked Cherry Finish"/>
    <n v="195.46600000000001"/>
    <n v="2"/>
    <n v="13.797599999999999"/>
  </r>
  <r>
    <x v="487"/>
    <x v="290"/>
    <s v="July"/>
    <s v="Friday"/>
    <d v="2015-07-20T00:00:00"/>
    <n v="3"/>
    <x v="2"/>
    <x v="325"/>
    <x v="325"/>
    <s v="Corporate"/>
    <x v="0"/>
    <x v="189"/>
    <x v="10"/>
    <x v="0"/>
    <s v="FUR-BO-10004709"/>
    <s v="Furniture"/>
    <s v="Bookcases"/>
    <s v="Bush Westfield Collection Bookcases, Medium Cherry Finish"/>
    <n v="231.92"/>
    <n v="5"/>
    <n v="5.798"/>
  </r>
  <r>
    <x v="488"/>
    <x v="291"/>
    <s v="July"/>
    <s v="Saturday"/>
    <d v="2015-07-20T00:00:00"/>
    <n v="2"/>
    <x v="2"/>
    <x v="51"/>
    <x v="51"/>
    <s v="Consumer"/>
    <x v="0"/>
    <x v="28"/>
    <x v="18"/>
    <x v="2"/>
    <s v="FUR-FU-10002364"/>
    <s v="Furniture"/>
    <s v="Furnishings"/>
    <s v="Eldon Expressions Wood Desk Accessories, Oak"/>
    <n v="7.38"/>
    <n v="1"/>
    <n v="2.1402000000000001"/>
  </r>
  <r>
    <x v="489"/>
    <x v="292"/>
    <s v="July"/>
    <s v="Monday"/>
    <d v="2015-07-27T00:00:00"/>
    <n v="7"/>
    <x v="0"/>
    <x v="365"/>
    <x v="365"/>
    <s v="Consumer"/>
    <x v="0"/>
    <x v="190"/>
    <x v="16"/>
    <x v="1"/>
    <s v="FUR-BO-10004690"/>
    <s v="Furniture"/>
    <s v="Bookcases"/>
    <s v="O'Sullivan Cherrywood Estates Traditional Barrister Bookcase"/>
    <n v="384.94400000000002"/>
    <n v="4"/>
    <n v="126.4816"/>
  </r>
  <r>
    <x v="489"/>
    <x v="292"/>
    <s v="July"/>
    <s v="Monday"/>
    <d v="2015-07-27T00:00:00"/>
    <n v="7"/>
    <x v="0"/>
    <x v="365"/>
    <x v="365"/>
    <s v="Consumer"/>
    <x v="0"/>
    <x v="190"/>
    <x v="16"/>
    <x v="1"/>
    <s v="FUR-BO-10002545"/>
    <s v="Furniture"/>
    <s v="Bookcases"/>
    <s v="Atlantic Metals Mobile 3-Shelf Bookcases, Custom Colors"/>
    <n v="913.43"/>
    <n v="5"/>
    <n v="52.195999999999998"/>
  </r>
  <r>
    <x v="490"/>
    <x v="293"/>
    <s v="July"/>
    <s v="Thursday"/>
    <d v="2015-07-27T00:00:00"/>
    <n v="4"/>
    <x v="0"/>
    <x v="366"/>
    <x v="366"/>
    <s v="Home Office"/>
    <x v="0"/>
    <x v="28"/>
    <x v="18"/>
    <x v="2"/>
    <s v="FUR-FU-10002253"/>
    <s v="Furniture"/>
    <s v="Furnishings"/>
    <s v="Howard Miller 13&quot; Diameter Pewter Finish Round Wall Clock"/>
    <n v="128.82"/>
    <n v="3"/>
    <n v="50.239800000000002"/>
  </r>
  <r>
    <x v="491"/>
    <x v="294"/>
    <s v="July"/>
    <s v="Friday"/>
    <d v="2015-07-28T00:00:00"/>
    <n v="4"/>
    <x v="0"/>
    <x v="367"/>
    <x v="367"/>
    <s v="Home Office"/>
    <x v="0"/>
    <x v="124"/>
    <x v="0"/>
    <x v="0"/>
    <s v="FUR-FU-10001487"/>
    <s v="Furniture"/>
    <s v="Furnishings"/>
    <s v="Eldon Expressions Wood and Plastic Desk Accessories, Cherry Wood"/>
    <n v="20.94"/>
    <n v="3"/>
    <n v="6.0726000000000004"/>
  </r>
  <r>
    <x v="492"/>
    <x v="295"/>
    <s v="July"/>
    <s v="Saturday"/>
    <d v="2015-07-27T00:00:00"/>
    <n v="2"/>
    <x v="2"/>
    <x v="115"/>
    <x v="115"/>
    <s v="Consumer"/>
    <x v="0"/>
    <x v="22"/>
    <x v="15"/>
    <x v="3"/>
    <s v="FUR-BO-10002213"/>
    <s v="Furniture"/>
    <s v="Bookcases"/>
    <s v="Sauder Forest Hills Library, Woodland Oak Finish"/>
    <n v="704.9"/>
    <n v="5"/>
    <n v="56.392000000000003"/>
  </r>
  <r>
    <x v="492"/>
    <x v="295"/>
    <s v="July"/>
    <s v="Saturday"/>
    <d v="2015-07-27T00:00:00"/>
    <n v="2"/>
    <x v="2"/>
    <x v="115"/>
    <x v="115"/>
    <s v="Consumer"/>
    <x v="0"/>
    <x v="22"/>
    <x v="15"/>
    <x v="3"/>
    <s v="FUR-CH-10001854"/>
    <s v="Furniture"/>
    <s v="Chairs"/>
    <s v="Office Star - Professional Matrix Back Chair with 2-to-1 Synchro Tilt and Mesh Fabric Seat"/>
    <n v="561.56799999999998"/>
    <n v="2"/>
    <n v="28.078399999999998"/>
  </r>
  <r>
    <x v="493"/>
    <x v="295"/>
    <s v="July"/>
    <s v="Saturday"/>
    <d v="2015-07-29T00:00:00"/>
    <n v="4"/>
    <x v="0"/>
    <x v="368"/>
    <x v="368"/>
    <s v="Corporate"/>
    <x v="0"/>
    <x v="114"/>
    <x v="21"/>
    <x v="0"/>
    <s v="FUR-TA-10002041"/>
    <s v="Furniture"/>
    <s v="Tables"/>
    <s v="Bevis Round Conference Table Top, X-Base"/>
    <n v="358.58"/>
    <n v="2"/>
    <n v="39.443800000000003"/>
  </r>
  <r>
    <x v="494"/>
    <x v="296"/>
    <s v="July"/>
    <s v="Sunday"/>
    <d v="2015-07-31T00:00:00"/>
    <n v="5"/>
    <x v="0"/>
    <x v="369"/>
    <x v="369"/>
    <s v="Corporate"/>
    <x v="0"/>
    <x v="84"/>
    <x v="7"/>
    <x v="3"/>
    <s v="FUR-CH-10003199"/>
    <s v="Furniture"/>
    <s v="Chairs"/>
    <s v="Office Star - Contemporary Task Swivel Chair"/>
    <n v="266.35199999999998"/>
    <n v="3"/>
    <n v="13.317600000000001"/>
  </r>
  <r>
    <x v="495"/>
    <x v="296"/>
    <s v="July"/>
    <s v="Sunday"/>
    <d v="2015-07-28T00:00:00"/>
    <n v="2"/>
    <x v="1"/>
    <x v="110"/>
    <x v="110"/>
    <s v="Consumer"/>
    <x v="0"/>
    <x v="186"/>
    <x v="7"/>
    <x v="3"/>
    <s v="FUR-TA-10002356"/>
    <s v="Furniture"/>
    <s v="Tables"/>
    <s v="Bevis Boat-Shaped Conference Table"/>
    <n v="393.16500000000002"/>
    <n v="3"/>
    <n v="204.44579999999999"/>
  </r>
  <r>
    <x v="496"/>
    <x v="297"/>
    <s v="July"/>
    <s v="Thursday"/>
    <d v="2015-07-31T00:00:00"/>
    <n v="1"/>
    <x v="1"/>
    <x v="196"/>
    <x v="196"/>
    <s v="Consumer"/>
    <x v="0"/>
    <x v="5"/>
    <x v="5"/>
    <x v="3"/>
    <s v="FUR-FU-10003274"/>
    <s v="Furniture"/>
    <s v="Furnishings"/>
    <s v="Regeneration Desk Collection"/>
    <n v="5.28"/>
    <n v="3"/>
    <n v="2.3231999999999999"/>
  </r>
  <r>
    <x v="497"/>
    <x v="297"/>
    <s v="July"/>
    <s v="Thursday"/>
    <d v="2015-08-01T00:00:00"/>
    <n v="2"/>
    <x v="1"/>
    <x v="370"/>
    <x v="370"/>
    <s v="Home Office"/>
    <x v="0"/>
    <x v="60"/>
    <x v="27"/>
    <x v="1"/>
    <s v="FUR-CH-10002304"/>
    <s v="Furniture"/>
    <s v="Chairs"/>
    <s v="Global Stack Chair without Arms, Black"/>
    <n v="155.88"/>
    <n v="6"/>
    <n v="38.97"/>
  </r>
  <r>
    <x v="498"/>
    <x v="298"/>
    <s v="July"/>
    <s v="Friday"/>
    <d v="2015-07-31T00:00:00"/>
    <n v="0"/>
    <x v="3"/>
    <x v="371"/>
    <x v="371"/>
    <s v="Consumer"/>
    <x v="0"/>
    <x v="28"/>
    <x v="18"/>
    <x v="2"/>
    <s v="FUR-TA-10002903"/>
    <s v="Furniture"/>
    <s v="Tables"/>
    <s v="Bevis Round Bullnose 29&quot; High Table Top"/>
    <n v="1090.7819999999999"/>
    <n v="7"/>
    <n v="290.87520000000001"/>
  </r>
  <r>
    <x v="499"/>
    <x v="299"/>
    <s v="August"/>
    <s v="Saturday"/>
    <d v="2015-08-07T00:00:00"/>
    <n v="6"/>
    <x v="0"/>
    <x v="372"/>
    <x v="372"/>
    <s v="Home Office"/>
    <x v="0"/>
    <x v="8"/>
    <x v="5"/>
    <x v="3"/>
    <s v="FUR-TA-10003715"/>
    <s v="Furniture"/>
    <s v="Tables"/>
    <s v="Hon 2111 Invitation Series Corner Table"/>
    <n v="1004.976"/>
    <n v="6"/>
    <n v="175.8708"/>
  </r>
  <r>
    <x v="500"/>
    <x v="300"/>
    <s v="August"/>
    <s v="Sunday"/>
    <d v="2015-08-06T00:00:00"/>
    <n v="4"/>
    <x v="0"/>
    <x v="373"/>
    <x v="373"/>
    <s v="Consumer"/>
    <x v="0"/>
    <x v="2"/>
    <x v="35"/>
    <x v="3"/>
    <s v="FUR-TA-10003469"/>
    <s v="Furniture"/>
    <s v="Tables"/>
    <s v="Balt Split Level Computer Training Table"/>
    <n v="277.5"/>
    <n v="4"/>
    <n v="188.7"/>
  </r>
  <r>
    <x v="501"/>
    <x v="300"/>
    <s v="August"/>
    <s v="Sunday"/>
    <d v="2015-08-05T00:00:00"/>
    <n v="3"/>
    <x v="2"/>
    <x v="374"/>
    <x v="374"/>
    <s v="Home Office"/>
    <x v="0"/>
    <x v="148"/>
    <x v="38"/>
    <x v="2"/>
    <s v="FUR-CH-10001973"/>
    <s v="Furniture"/>
    <s v="Chairs"/>
    <s v="Office Star Flex Back Scooter Chair with White Frame"/>
    <n v="110.98"/>
    <n v="1"/>
    <n v="15.5372"/>
  </r>
  <r>
    <x v="502"/>
    <x v="301"/>
    <s v="August"/>
    <s v="Wednesday"/>
    <d v="2015-08-11T00:00:00"/>
    <n v="6"/>
    <x v="0"/>
    <x v="48"/>
    <x v="48"/>
    <s v="Corporate"/>
    <x v="0"/>
    <x v="76"/>
    <x v="1"/>
    <x v="1"/>
    <s v="FUR-FU-10002364"/>
    <s v="Furniture"/>
    <s v="Furnishings"/>
    <s v="Eldon Expressions Wood Desk Accessories, Oak"/>
    <n v="14.76"/>
    <n v="5"/>
    <n v="11.439"/>
  </r>
  <r>
    <x v="503"/>
    <x v="302"/>
    <s v="August"/>
    <s v="Thursday"/>
    <d v="2015-08-10T00:00:00"/>
    <n v="4"/>
    <x v="0"/>
    <x v="375"/>
    <x v="375"/>
    <s v="Corporate"/>
    <x v="0"/>
    <x v="25"/>
    <x v="1"/>
    <x v="1"/>
    <s v="FUR-BO-10003965"/>
    <s v="Furniture"/>
    <s v="Bookcases"/>
    <s v="O'Sullivan Manor Hill 2-Door Library in Brianna Oak"/>
    <n v="369.19920000000002"/>
    <n v="3"/>
    <n v="114.01739999999999"/>
  </r>
  <r>
    <x v="504"/>
    <x v="303"/>
    <s v="August"/>
    <s v="Friday"/>
    <d v="2015-08-08T00:00:00"/>
    <n v="1"/>
    <x v="1"/>
    <x v="376"/>
    <x v="376"/>
    <s v="Consumer"/>
    <x v="0"/>
    <x v="191"/>
    <x v="13"/>
    <x v="1"/>
    <s v="FUR-FU-10000305"/>
    <s v="Furniture"/>
    <s v="Furnishings"/>
    <s v="Tenex V2T-RE Standard Weight Series Chair Mat, 45&quot; x 53&quot;, Lip 25&quot; x 12&quot;"/>
    <n v="212.94"/>
    <n v="3"/>
    <n v="34.070399999999999"/>
  </r>
  <r>
    <x v="505"/>
    <x v="304"/>
    <s v="August"/>
    <s v="Saturday"/>
    <d v="2015-08-08T00:00:00"/>
    <n v="0"/>
    <x v="3"/>
    <x v="377"/>
    <x v="377"/>
    <s v="Consumer"/>
    <x v="0"/>
    <x v="5"/>
    <x v="5"/>
    <x v="3"/>
    <s v="FUR-CH-10000785"/>
    <s v="Furniture"/>
    <s v="Chairs"/>
    <s v="Global Ergonomic Managers Chair"/>
    <n v="144.78399999999999"/>
    <n v="1"/>
    <n v="10.8588"/>
  </r>
  <r>
    <x v="506"/>
    <x v="305"/>
    <s v="August"/>
    <s v="Sunday"/>
    <d v="2015-08-13T00:00:00"/>
    <n v="4"/>
    <x v="2"/>
    <x v="378"/>
    <x v="378"/>
    <s v="Home Office"/>
    <x v="0"/>
    <x v="53"/>
    <x v="25"/>
    <x v="1"/>
    <s v="FUR-BO-10004690"/>
    <s v="Furniture"/>
    <s v="Bookcases"/>
    <s v="O'Sullivan Cherrywood Estates Traditional Barrister Bookcase"/>
    <n v="687.4"/>
    <n v="5"/>
    <n v="48.118000000000002"/>
  </r>
  <r>
    <x v="507"/>
    <x v="305"/>
    <s v="August"/>
    <s v="Sunday"/>
    <d v="2015-08-16T00:00:00"/>
    <n v="7"/>
    <x v="0"/>
    <x v="173"/>
    <x v="173"/>
    <s v="Corporate"/>
    <x v="0"/>
    <x v="28"/>
    <x v="18"/>
    <x v="2"/>
    <s v="FUR-FU-10000320"/>
    <s v="Furniture"/>
    <s v="Furnishings"/>
    <s v="OIC Stacking Trays"/>
    <n v="10.02"/>
    <n v="3"/>
    <n v="4.4088000000000003"/>
  </r>
  <r>
    <x v="508"/>
    <x v="305"/>
    <s v="August"/>
    <s v="Sunday"/>
    <d v="2015-08-12T00:00:00"/>
    <n v="3"/>
    <x v="1"/>
    <x v="105"/>
    <x v="105"/>
    <s v="Consumer"/>
    <x v="0"/>
    <x v="28"/>
    <x v="18"/>
    <x v="2"/>
    <s v="FUR-TA-10002607"/>
    <s v="Furniture"/>
    <s v="Tables"/>
    <s v="KI Conference Tables"/>
    <n v="382.80599999999998"/>
    <n v="9"/>
    <n v="153.1224"/>
  </r>
  <r>
    <x v="508"/>
    <x v="305"/>
    <s v="August"/>
    <s v="Sunday"/>
    <d v="2015-08-12T00:00:00"/>
    <n v="3"/>
    <x v="1"/>
    <x v="105"/>
    <x v="105"/>
    <s v="Consumer"/>
    <x v="0"/>
    <x v="28"/>
    <x v="18"/>
    <x v="2"/>
    <s v="FUR-FU-10002157"/>
    <s v="Furniture"/>
    <s v="Furnishings"/>
    <s v="Artistic Insta-Plaque"/>
    <n v="47.04"/>
    <n v="3"/>
    <n v="18.345600000000001"/>
  </r>
  <r>
    <x v="508"/>
    <x v="305"/>
    <s v="August"/>
    <s v="Sunday"/>
    <d v="2015-08-12T00:00:00"/>
    <n v="3"/>
    <x v="1"/>
    <x v="105"/>
    <x v="105"/>
    <s v="Consumer"/>
    <x v="0"/>
    <x v="28"/>
    <x v="18"/>
    <x v="2"/>
    <s v="FUR-FU-10001706"/>
    <s v="Furniture"/>
    <s v="Furnishings"/>
    <s v="Longer-Life Soft White Bulbs"/>
    <n v="6.16"/>
    <n v="2"/>
    <n v="2.9567999999999999"/>
  </r>
  <r>
    <x v="509"/>
    <x v="305"/>
    <s v="August"/>
    <s v="Sunday"/>
    <d v="2015-08-16T00:00:00"/>
    <n v="7"/>
    <x v="0"/>
    <x v="379"/>
    <x v="379"/>
    <s v="Corporate"/>
    <x v="0"/>
    <x v="39"/>
    <x v="8"/>
    <x v="1"/>
    <s v="FUR-TA-10003748"/>
    <s v="Furniture"/>
    <s v="Tables"/>
    <s v="Bevis 36 x 72 Conference Tables"/>
    <n v="622.45000000000005"/>
    <n v="5"/>
    <n v="136.93899999999999"/>
  </r>
  <r>
    <x v="510"/>
    <x v="306"/>
    <s v="August"/>
    <s v="Tuesday"/>
    <d v="2015-08-16T00:00:00"/>
    <n v="5"/>
    <x v="0"/>
    <x v="380"/>
    <x v="380"/>
    <s v="Consumer"/>
    <x v="0"/>
    <x v="183"/>
    <x v="32"/>
    <x v="0"/>
    <s v="FUR-FU-10004270"/>
    <s v="Furniture"/>
    <s v="Furnishings"/>
    <s v="Executive Impressions 13&quot; Clairmont Wall Clock"/>
    <n v="46.152000000000001"/>
    <n v="3"/>
    <n v="12.1149"/>
  </r>
  <r>
    <x v="511"/>
    <x v="307"/>
    <s v="August"/>
    <s v="Thursday"/>
    <d v="2015-08-13T00:00:00"/>
    <n v="0"/>
    <x v="3"/>
    <x v="165"/>
    <x v="165"/>
    <s v="Consumer"/>
    <x v="0"/>
    <x v="161"/>
    <x v="5"/>
    <x v="3"/>
    <s v="FUR-FU-10001889"/>
    <s v="Furniture"/>
    <s v="Furnishings"/>
    <s v="Ultra Door Pull Handle"/>
    <n v="31.56"/>
    <n v="3"/>
    <n v="10.4148"/>
  </r>
  <r>
    <x v="512"/>
    <x v="308"/>
    <s v="August"/>
    <s v="Saturday"/>
    <d v="2015-08-19T00:00:00"/>
    <n v="4"/>
    <x v="0"/>
    <x v="90"/>
    <x v="90"/>
    <s v="Consumer"/>
    <x v="0"/>
    <x v="138"/>
    <x v="5"/>
    <x v="3"/>
    <s v="FUR-FU-10004018"/>
    <s v="Furniture"/>
    <s v="Furnishings"/>
    <s v="Tensor Computer Mounted Lamp"/>
    <n v="104.23"/>
    <n v="7"/>
    <n v="28.142099999999999"/>
  </r>
  <r>
    <x v="513"/>
    <x v="309"/>
    <s v="August"/>
    <s v="Sunday"/>
    <d v="2015-08-20T00:00:00"/>
    <n v="4"/>
    <x v="0"/>
    <x v="267"/>
    <x v="267"/>
    <s v="Corporate"/>
    <x v="0"/>
    <x v="6"/>
    <x v="6"/>
    <x v="2"/>
    <s v="FUR-FU-10001488"/>
    <s v="Furniture"/>
    <s v="Furnishings"/>
    <s v="Tenex 46&quot; x 60&quot; Computer Anti-Static Chairmat, Rectangular Shaped"/>
    <n v="254.352"/>
    <n v="3"/>
    <n v="0"/>
  </r>
  <r>
    <x v="514"/>
    <x v="309"/>
    <s v="August"/>
    <s v="Sunday"/>
    <d v="2015-08-20T00:00:00"/>
    <n v="4"/>
    <x v="0"/>
    <x v="381"/>
    <x v="381"/>
    <s v="Consumer"/>
    <x v="0"/>
    <x v="6"/>
    <x v="6"/>
    <x v="2"/>
    <s v="FUR-BO-10000780"/>
    <s v="Furniture"/>
    <s v="Bookcases"/>
    <s v="O'Sullivan Plantations 2-Door Library in Landvery Oak"/>
    <n v="301.47000000000003"/>
    <n v="3"/>
    <n v="204.99959999999999"/>
  </r>
  <r>
    <x v="515"/>
    <x v="310"/>
    <s v="August"/>
    <s v="Friday"/>
    <d v="2015-08-26T00:00:00"/>
    <n v="5"/>
    <x v="0"/>
    <x v="379"/>
    <x v="379"/>
    <s v="Corporate"/>
    <x v="0"/>
    <x v="5"/>
    <x v="5"/>
    <x v="3"/>
    <s v="FUR-BO-10003893"/>
    <s v="Furniture"/>
    <s v="Bookcases"/>
    <s v="Sauder Camden County Collection Library"/>
    <n v="586.39800000000002"/>
    <n v="6"/>
    <n v="34.494"/>
  </r>
  <r>
    <x v="516"/>
    <x v="310"/>
    <s v="August"/>
    <s v="Friday"/>
    <d v="2015-08-23T00:00:00"/>
    <n v="2"/>
    <x v="1"/>
    <x v="382"/>
    <x v="382"/>
    <s v="Home Office"/>
    <x v="0"/>
    <x v="5"/>
    <x v="5"/>
    <x v="3"/>
    <s v="FUR-CH-10002335"/>
    <s v="Furniture"/>
    <s v="Chairs"/>
    <s v="Hon GuestStacker Chair"/>
    <n v="544.00800000000004"/>
    <n v="3"/>
    <n v="40.800600000000003"/>
  </r>
  <r>
    <x v="517"/>
    <x v="310"/>
    <s v="August"/>
    <s v="Friday"/>
    <d v="2015-08-25T00:00:00"/>
    <n v="4"/>
    <x v="0"/>
    <x v="383"/>
    <x v="383"/>
    <s v="Corporate"/>
    <x v="0"/>
    <x v="2"/>
    <x v="17"/>
    <x v="2"/>
    <s v="FUR-CH-10003379"/>
    <s v="Furniture"/>
    <s v="Chairs"/>
    <s v="Global Commerce Series High-Back Swivel/Tilt Chairs"/>
    <n v="598.45799999999997"/>
    <n v="3"/>
    <n v="42.747"/>
  </r>
  <r>
    <x v="517"/>
    <x v="310"/>
    <s v="August"/>
    <s v="Friday"/>
    <d v="2015-08-25T00:00:00"/>
    <n v="4"/>
    <x v="0"/>
    <x v="383"/>
    <x v="383"/>
    <s v="Corporate"/>
    <x v="0"/>
    <x v="2"/>
    <x v="17"/>
    <x v="2"/>
    <s v="FUR-FU-10000193"/>
    <s v="Furniture"/>
    <s v="Furnishings"/>
    <s v="Tenex Chairmats For Use with Hard Floors"/>
    <n v="25.984000000000002"/>
    <n v="1"/>
    <n v="3.8976000000000002"/>
  </r>
  <r>
    <x v="518"/>
    <x v="311"/>
    <s v="August"/>
    <s v="Monday"/>
    <d v="2015-08-28T00:00:00"/>
    <n v="4"/>
    <x v="2"/>
    <x v="25"/>
    <x v="25"/>
    <s v="Consumer"/>
    <x v="0"/>
    <x v="28"/>
    <x v="18"/>
    <x v="2"/>
    <s v="FUR-FU-10000010"/>
    <s v="Furniture"/>
    <s v="Furnishings"/>
    <s v="DAX Value U-Channel Document Frames, Easel Back"/>
    <n v="14.91"/>
    <n v="3"/>
    <n v="4.6220999999999997"/>
  </r>
  <r>
    <x v="519"/>
    <x v="311"/>
    <s v="August"/>
    <s v="Monday"/>
    <d v="2015-08-28T00:00:00"/>
    <n v="4"/>
    <x v="0"/>
    <x v="363"/>
    <x v="363"/>
    <s v="Corporate"/>
    <x v="0"/>
    <x v="28"/>
    <x v="18"/>
    <x v="2"/>
    <s v="FUR-TA-10001539"/>
    <s v="Furniture"/>
    <s v="Tables"/>
    <s v="Chromcraft Rectangular Conference Tables"/>
    <n v="284.36399999999998"/>
    <n v="2"/>
    <n v="75.830399999999997"/>
  </r>
  <r>
    <x v="520"/>
    <x v="311"/>
    <s v="August"/>
    <s v="Monday"/>
    <d v="2015-08-28T00:00:00"/>
    <n v="4"/>
    <x v="0"/>
    <x v="384"/>
    <x v="384"/>
    <s v="Consumer"/>
    <x v="0"/>
    <x v="132"/>
    <x v="1"/>
    <x v="1"/>
    <s v="FUR-TA-10001768"/>
    <s v="Furniture"/>
    <s v="Tables"/>
    <s v="Hon Racetrack Conference Tables"/>
    <n v="918.78499999999997"/>
    <n v="5"/>
    <n v="118.12949999999999"/>
  </r>
  <r>
    <x v="521"/>
    <x v="312"/>
    <s v="August"/>
    <s v="Tuesday"/>
    <d v="2015-08-25T00:00:00"/>
    <n v="0"/>
    <x v="3"/>
    <x v="265"/>
    <x v="265"/>
    <s v="Consumer"/>
    <x v="0"/>
    <x v="25"/>
    <x v="1"/>
    <x v="1"/>
    <s v="FUR-FU-10001473"/>
    <s v="Furniture"/>
    <s v="Furnishings"/>
    <s v="Eldon Executive Woodline II Desk Accessories, Mahogany"/>
    <n v="20.103999999999999"/>
    <n v="2"/>
    <n v="16.585799999999999"/>
  </r>
  <r>
    <x v="521"/>
    <x v="312"/>
    <s v="August"/>
    <s v="Tuesday"/>
    <d v="2015-08-25T00:00:00"/>
    <n v="0"/>
    <x v="3"/>
    <x v="265"/>
    <x v="265"/>
    <s v="Consumer"/>
    <x v="0"/>
    <x v="25"/>
    <x v="1"/>
    <x v="1"/>
    <s v="FUR-FU-10002240"/>
    <s v="Furniture"/>
    <s v="Furnishings"/>
    <s v="Nu-Dell EZ-Mount Plastic Wall Frames"/>
    <n v="7.88"/>
    <n v="5"/>
    <n v="3.94"/>
  </r>
  <r>
    <x v="522"/>
    <x v="312"/>
    <s v="August"/>
    <s v="Tuesday"/>
    <d v="2015-08-30T00:00:00"/>
    <n v="5"/>
    <x v="0"/>
    <x v="385"/>
    <x v="385"/>
    <s v="Home Office"/>
    <x v="0"/>
    <x v="8"/>
    <x v="5"/>
    <x v="3"/>
    <s v="FUR-CH-10002774"/>
    <s v="Furniture"/>
    <s v="Chairs"/>
    <s v="Global Deluxe Stacking Chair, Gray"/>
    <n v="40.783999999999999"/>
    <n v="1"/>
    <n v="4.5881999999999996"/>
  </r>
  <r>
    <x v="523"/>
    <x v="313"/>
    <s v="August"/>
    <s v="Friday"/>
    <d v="2015-09-04T00:00:00"/>
    <n v="7"/>
    <x v="0"/>
    <x v="384"/>
    <x v="384"/>
    <s v="Consumer"/>
    <x v="0"/>
    <x v="8"/>
    <x v="5"/>
    <x v="3"/>
    <s v="FUR-BO-10004695"/>
    <s v="Furniture"/>
    <s v="Bookcases"/>
    <s v="O'Sullivan 2-Door Barrister Bookcase in Odessa Pine"/>
    <n v="307.666"/>
    <n v="2"/>
    <n v="28.956800000000001"/>
  </r>
  <r>
    <x v="523"/>
    <x v="313"/>
    <s v="August"/>
    <s v="Friday"/>
    <d v="2015-09-04T00:00:00"/>
    <n v="7"/>
    <x v="0"/>
    <x v="384"/>
    <x v="384"/>
    <s v="Consumer"/>
    <x v="0"/>
    <x v="8"/>
    <x v="5"/>
    <x v="3"/>
    <s v="FUR-FU-10003981"/>
    <s v="Furniture"/>
    <s v="Furnishings"/>
    <s v="Eldon Wave Desk Accessories"/>
    <n v="4.16"/>
    <n v="2"/>
    <n v="1.7472000000000001"/>
  </r>
  <r>
    <x v="524"/>
    <x v="313"/>
    <s v="August"/>
    <s v="Friday"/>
    <d v="2015-09-01T00:00:00"/>
    <n v="4"/>
    <x v="0"/>
    <x v="386"/>
    <x v="386"/>
    <s v="Corporate"/>
    <x v="0"/>
    <x v="76"/>
    <x v="1"/>
    <x v="1"/>
    <s v="FUR-TA-10004607"/>
    <s v="Furniture"/>
    <s v="Tables"/>
    <s v="Hon 2111 Invitation Series Straight Table"/>
    <n v="103.48099999999999"/>
    <n v="1"/>
    <n v="16.261299999999999"/>
  </r>
  <r>
    <x v="525"/>
    <x v="314"/>
    <s v="August"/>
    <s v="Monday"/>
    <d v="2015-09-02T00:00:00"/>
    <n v="2"/>
    <x v="1"/>
    <x v="50"/>
    <x v="50"/>
    <s v="Corporate"/>
    <x v="0"/>
    <x v="5"/>
    <x v="5"/>
    <x v="3"/>
    <s v="FUR-BO-10002545"/>
    <s v="Furniture"/>
    <s v="Bookcases"/>
    <s v="Atlantic Metals Mobile 3-Shelf Bookcases, Custom Colors"/>
    <n v="1552.8309999999999"/>
    <n v="7"/>
    <n v="200.9546"/>
  </r>
  <r>
    <x v="526"/>
    <x v="315"/>
    <s v="September"/>
    <s v="Tuesday"/>
    <d v="2015-09-08T00:00:00"/>
    <n v="7"/>
    <x v="0"/>
    <x v="318"/>
    <x v="318"/>
    <s v="Home Office"/>
    <x v="0"/>
    <x v="54"/>
    <x v="24"/>
    <x v="2"/>
    <s v="FUR-CH-10003817"/>
    <s v="Furniture"/>
    <s v="Chairs"/>
    <s v="Global Value Steno Chair, Gray"/>
    <n v="60.74"/>
    <n v="1"/>
    <n v="15.185"/>
  </r>
  <r>
    <x v="526"/>
    <x v="315"/>
    <s v="September"/>
    <s v="Tuesday"/>
    <d v="2015-09-08T00:00:00"/>
    <n v="7"/>
    <x v="0"/>
    <x v="318"/>
    <x v="318"/>
    <s v="Home Office"/>
    <x v="0"/>
    <x v="54"/>
    <x v="24"/>
    <x v="2"/>
    <s v="FUR-FU-10000308"/>
    <s v="Furniture"/>
    <s v="Furnishings"/>
    <s v="Deflect-o Glass Clear Studded Chair Mats"/>
    <n v="124.36"/>
    <n v="2"/>
    <n v="27.359200000000001"/>
  </r>
  <r>
    <x v="527"/>
    <x v="316"/>
    <s v="September"/>
    <s v="Thursday"/>
    <d v="2015-09-08T00:00:00"/>
    <n v="5"/>
    <x v="0"/>
    <x v="316"/>
    <x v="316"/>
    <s v="Corporate"/>
    <x v="0"/>
    <x v="33"/>
    <x v="7"/>
    <x v="3"/>
    <s v="FUR-FU-10002937"/>
    <s v="Furniture"/>
    <s v="Furnishings"/>
    <s v="GE 48&quot; Fluorescent Tube, Cool White Energy Saver, 34 Watts, 30/Box"/>
    <n v="238.15199999999999"/>
    <n v="3"/>
    <n v="89.307000000000002"/>
  </r>
  <r>
    <x v="528"/>
    <x v="316"/>
    <s v="September"/>
    <s v="Thursday"/>
    <d v="2015-09-08T00:00:00"/>
    <n v="5"/>
    <x v="0"/>
    <x v="387"/>
    <x v="387"/>
    <s v="Home Office"/>
    <x v="0"/>
    <x v="5"/>
    <x v="5"/>
    <x v="3"/>
    <s v="FUR-CH-10002372"/>
    <s v="Furniture"/>
    <s v="Chairs"/>
    <s v="Office Star - Ergonomically Designed Knee Chair"/>
    <n v="129.56800000000001"/>
    <n v="2"/>
    <n v="12.956799999999999"/>
  </r>
  <r>
    <x v="529"/>
    <x v="317"/>
    <s v="September"/>
    <s v="Saturday"/>
    <d v="2015-09-10T00:00:00"/>
    <n v="5"/>
    <x v="0"/>
    <x v="267"/>
    <x v="267"/>
    <s v="Corporate"/>
    <x v="0"/>
    <x v="47"/>
    <x v="27"/>
    <x v="1"/>
    <s v="FUR-FU-10001706"/>
    <s v="Furniture"/>
    <s v="Furnishings"/>
    <s v="Longer-Life Soft White Bulbs"/>
    <n v="6.16"/>
    <n v="2"/>
    <n v="2.9567999999999999"/>
  </r>
  <r>
    <x v="530"/>
    <x v="317"/>
    <s v="September"/>
    <s v="Saturday"/>
    <d v="2015-09-09T00:00:00"/>
    <n v="4"/>
    <x v="0"/>
    <x v="388"/>
    <x v="388"/>
    <s v="Consumer"/>
    <x v="0"/>
    <x v="14"/>
    <x v="5"/>
    <x v="3"/>
    <s v="FUR-BO-10000330"/>
    <s v="Furniture"/>
    <s v="Bookcases"/>
    <s v="Sauder Camden County Barrister Bookcase, Planked Cherry Finish"/>
    <n v="411.33199999999999"/>
    <n v="4"/>
    <n v="4.8391999999999999"/>
  </r>
  <r>
    <x v="530"/>
    <x v="317"/>
    <s v="September"/>
    <s v="Saturday"/>
    <d v="2015-09-09T00:00:00"/>
    <n v="4"/>
    <x v="0"/>
    <x v="388"/>
    <x v="388"/>
    <s v="Consumer"/>
    <x v="0"/>
    <x v="14"/>
    <x v="5"/>
    <x v="3"/>
    <s v="FUR-BO-10003159"/>
    <s v="Furniture"/>
    <s v="Bookcases"/>
    <s v="Sauder Camden County Collection Libraries, Planked Cherry Finish"/>
    <n v="293.19900000000001"/>
    <n v="3"/>
    <n v="20.696400000000001"/>
  </r>
  <r>
    <x v="531"/>
    <x v="317"/>
    <s v="September"/>
    <s v="Saturday"/>
    <d v="2015-09-12T00:00:00"/>
    <n v="7"/>
    <x v="0"/>
    <x v="389"/>
    <x v="389"/>
    <s v="Home Office"/>
    <x v="0"/>
    <x v="192"/>
    <x v="2"/>
    <x v="0"/>
    <s v="FUR-FU-10000820"/>
    <s v="Furniture"/>
    <s v="Furnishings"/>
    <s v="Tensor Brushed Steel Torchiere Floor Lamp"/>
    <n v="67.959999999999994"/>
    <n v="4"/>
    <n v="12.232799999999999"/>
  </r>
  <r>
    <x v="532"/>
    <x v="318"/>
    <s v="September"/>
    <s v="Sunday"/>
    <d v="2015-09-12T00:00:00"/>
    <n v="6"/>
    <x v="0"/>
    <x v="60"/>
    <x v="60"/>
    <s v="Home Office"/>
    <x v="0"/>
    <x v="22"/>
    <x v="15"/>
    <x v="3"/>
    <s v="FUR-FU-10004748"/>
    <s v="Furniture"/>
    <s v="Furnishings"/>
    <s v="Howard Miller 16&quot; Diameter Gallery Wall Clock"/>
    <n v="191.82"/>
    <n v="3"/>
    <n v="74.809799999999996"/>
  </r>
  <r>
    <x v="533"/>
    <x v="318"/>
    <s v="September"/>
    <s v="Sunday"/>
    <d v="2015-09-13T00:00:00"/>
    <n v="7"/>
    <x v="0"/>
    <x v="390"/>
    <x v="390"/>
    <s v="Home Office"/>
    <x v="0"/>
    <x v="28"/>
    <x v="18"/>
    <x v="2"/>
    <s v="FUR-CH-10000665"/>
    <s v="Furniture"/>
    <s v="Chairs"/>
    <s v="Global Airflow Leather Mesh Back Chair, Black"/>
    <n v="271.76400000000001"/>
    <n v="2"/>
    <n v="60.392000000000003"/>
  </r>
  <r>
    <x v="534"/>
    <x v="318"/>
    <s v="September"/>
    <s v="Sunday"/>
    <d v="2015-09-09T00:00:00"/>
    <n v="3"/>
    <x v="2"/>
    <x v="391"/>
    <x v="391"/>
    <s v="Consumer"/>
    <x v="0"/>
    <x v="193"/>
    <x v="22"/>
    <x v="0"/>
    <s v="FUR-TA-10001039"/>
    <s v="Furniture"/>
    <s v="Tables"/>
    <s v="KI Adjustable-Height Table"/>
    <n v="85.98"/>
    <n v="1"/>
    <n v="22.354800000000001"/>
  </r>
  <r>
    <x v="535"/>
    <x v="319"/>
    <s v="September"/>
    <s v="Monday"/>
    <d v="2015-09-07T00:00:00"/>
    <n v="0"/>
    <x v="3"/>
    <x v="159"/>
    <x v="159"/>
    <s v="Consumer"/>
    <x v="0"/>
    <x v="28"/>
    <x v="18"/>
    <x v="2"/>
    <s v="FUR-TA-10003837"/>
    <s v="Furniture"/>
    <s v="Tables"/>
    <s v="Anderson Hickey Conga Table Tops &amp; Accessories"/>
    <n v="27.414000000000001"/>
    <n v="3"/>
    <n v="14.1639"/>
  </r>
  <r>
    <x v="536"/>
    <x v="319"/>
    <s v="September"/>
    <s v="Monday"/>
    <d v="2015-09-11T00:00:00"/>
    <n v="4"/>
    <x v="0"/>
    <x v="124"/>
    <x v="124"/>
    <s v="Consumer"/>
    <x v="0"/>
    <x v="24"/>
    <x v="1"/>
    <x v="1"/>
    <s v="FUR-CH-10000553"/>
    <s v="Furniture"/>
    <s v="Chairs"/>
    <s v="Metal Folding Chairs, Beige, 4/Carton"/>
    <n v="47.515999999999998"/>
    <n v="2"/>
    <n v="2.0364"/>
  </r>
  <r>
    <x v="537"/>
    <x v="319"/>
    <s v="September"/>
    <s v="Monday"/>
    <d v="2015-09-12T00:00:00"/>
    <n v="5"/>
    <x v="0"/>
    <x v="392"/>
    <x v="392"/>
    <s v="Corporate"/>
    <x v="0"/>
    <x v="28"/>
    <x v="18"/>
    <x v="2"/>
    <s v="FUR-TA-10003569"/>
    <s v="Furniture"/>
    <s v="Tables"/>
    <s v="Bretford CR8500 Series Meeting Room Furniture"/>
    <n v="481.17599999999999"/>
    <n v="2"/>
    <n v="120.294"/>
  </r>
  <r>
    <x v="538"/>
    <x v="320"/>
    <s v="September"/>
    <s v="Tuesday"/>
    <d v="2015-09-14T00:00:00"/>
    <n v="6"/>
    <x v="0"/>
    <x v="72"/>
    <x v="72"/>
    <s v="Corporate"/>
    <x v="0"/>
    <x v="114"/>
    <x v="21"/>
    <x v="0"/>
    <s v="FUR-FU-10001731"/>
    <s v="Furniture"/>
    <s v="Furnishings"/>
    <s v="Acrylic Self-Standing Desk Frames"/>
    <n v="21.36"/>
    <n v="8"/>
    <n v="8.1167999999999996"/>
  </r>
  <r>
    <x v="539"/>
    <x v="321"/>
    <s v="September"/>
    <s v="Thursday"/>
    <d v="2015-09-16T00:00:00"/>
    <n v="6"/>
    <x v="0"/>
    <x v="300"/>
    <x v="300"/>
    <s v="Corporate"/>
    <x v="0"/>
    <x v="8"/>
    <x v="5"/>
    <x v="3"/>
    <s v="FUR-FU-10003799"/>
    <s v="Furniture"/>
    <s v="Furnishings"/>
    <s v="Seth Thomas 13 1/2&quot; Wall Clock"/>
    <n v="106.68"/>
    <n v="6"/>
    <n v="33.070799999999998"/>
  </r>
  <r>
    <x v="540"/>
    <x v="321"/>
    <s v="September"/>
    <s v="Thursday"/>
    <d v="2015-09-14T00:00:00"/>
    <n v="4"/>
    <x v="0"/>
    <x v="287"/>
    <x v="287"/>
    <s v="Corporate"/>
    <x v="0"/>
    <x v="194"/>
    <x v="1"/>
    <x v="1"/>
    <s v="FUR-CH-10003981"/>
    <s v="Furniture"/>
    <s v="Chairs"/>
    <s v="Global Commerce Series Low-Back Swivel/Tilt Chairs"/>
    <n v="179.886"/>
    <n v="1"/>
    <n v="2.5697999999999999"/>
  </r>
  <r>
    <x v="541"/>
    <x v="321"/>
    <s v="September"/>
    <s v="Thursday"/>
    <d v="2015-09-14T00:00:00"/>
    <n v="4"/>
    <x v="0"/>
    <x v="393"/>
    <x v="393"/>
    <s v="Corporate"/>
    <x v="0"/>
    <x v="195"/>
    <x v="24"/>
    <x v="2"/>
    <s v="FUR-BO-10004695"/>
    <s v="Furniture"/>
    <s v="Bookcases"/>
    <s v="O'Sullivan 2-Door Barrister Bookcase in Odessa Pine"/>
    <n v="361.96"/>
    <n v="2"/>
    <n v="83.250799999999998"/>
  </r>
  <r>
    <x v="542"/>
    <x v="322"/>
    <s v="September"/>
    <s v="Friday"/>
    <d v="2015-09-18T00:00:00"/>
    <n v="7"/>
    <x v="0"/>
    <x v="347"/>
    <x v="347"/>
    <s v="Home Office"/>
    <x v="0"/>
    <x v="175"/>
    <x v="30"/>
    <x v="2"/>
    <s v="FUR-FU-10002107"/>
    <s v="Furniture"/>
    <s v="Furnishings"/>
    <s v="Eldon Pizzaz Desk Accessories"/>
    <n v="8.92"/>
    <n v="4"/>
    <n v="3.9247999999999998"/>
  </r>
  <r>
    <x v="543"/>
    <x v="322"/>
    <s v="September"/>
    <s v="Friday"/>
    <d v="2015-09-12T00:00:00"/>
    <n v="1"/>
    <x v="1"/>
    <x v="394"/>
    <x v="394"/>
    <s v="Corporate"/>
    <x v="0"/>
    <x v="64"/>
    <x v="33"/>
    <x v="3"/>
    <s v="FUR-FU-10000073"/>
    <s v="Furniture"/>
    <s v="Furnishings"/>
    <s v="Deflect-O Glasstique Clear Desk Accessories"/>
    <n v="24.64"/>
    <n v="4"/>
    <n v="4.0039999999999996"/>
  </r>
  <r>
    <x v="544"/>
    <x v="322"/>
    <s v="September"/>
    <s v="Friday"/>
    <d v="2015-09-15T00:00:00"/>
    <n v="4"/>
    <x v="2"/>
    <x v="111"/>
    <x v="111"/>
    <s v="Corporate"/>
    <x v="0"/>
    <x v="28"/>
    <x v="18"/>
    <x v="2"/>
    <s v="FUR-FU-10000277"/>
    <s v="Furniture"/>
    <s v="Furnishings"/>
    <s v="Deflect-o DuraMat Antistatic Studded Beveled Mat for Medium Pile Carpeting"/>
    <n v="210.68"/>
    <n v="2"/>
    <n v="50.563200000000002"/>
  </r>
  <r>
    <x v="545"/>
    <x v="323"/>
    <s v="September"/>
    <s v="Sunday"/>
    <d v="2015-09-18T00:00:00"/>
    <n v="5"/>
    <x v="0"/>
    <x v="197"/>
    <x v="197"/>
    <s v="Consumer"/>
    <x v="0"/>
    <x v="26"/>
    <x v="14"/>
    <x v="1"/>
    <s v="FUR-CH-10000015"/>
    <s v="Furniture"/>
    <s v="Chairs"/>
    <s v="Hon Multipurpose Stacking Arm Chairs"/>
    <n v="1516.2"/>
    <n v="7"/>
    <n v="394.21199999999999"/>
  </r>
  <r>
    <x v="546"/>
    <x v="323"/>
    <s v="September"/>
    <s v="Sunday"/>
    <d v="2015-09-20T00:00:00"/>
    <n v="7"/>
    <x v="0"/>
    <x v="395"/>
    <x v="395"/>
    <s v="Consumer"/>
    <x v="0"/>
    <x v="77"/>
    <x v="31"/>
    <x v="0"/>
    <s v="FUR-FU-10003975"/>
    <s v="Furniture"/>
    <s v="Furnishings"/>
    <s v="Eldon Advantage Chair Mats for Low to Medium Pile Carpets"/>
    <n v="129.93"/>
    <n v="3"/>
    <n v="12.993"/>
  </r>
  <r>
    <x v="547"/>
    <x v="323"/>
    <s v="September"/>
    <s v="Sunday"/>
    <d v="2015-09-17T00:00:00"/>
    <n v="4"/>
    <x v="2"/>
    <x v="388"/>
    <x v="388"/>
    <s v="Consumer"/>
    <x v="0"/>
    <x v="58"/>
    <x v="16"/>
    <x v="1"/>
    <s v="FUR-CH-10003817"/>
    <s v="Furniture"/>
    <s v="Chairs"/>
    <s v="Global Value Steno Chair, Gray"/>
    <n v="170.072"/>
    <n v="4"/>
    <n v="12.148"/>
  </r>
  <r>
    <x v="548"/>
    <x v="323"/>
    <s v="September"/>
    <s v="Sunday"/>
    <d v="2015-09-15T00:00:00"/>
    <n v="2"/>
    <x v="1"/>
    <x v="396"/>
    <x v="396"/>
    <s v="Corporate"/>
    <x v="0"/>
    <x v="196"/>
    <x v="5"/>
    <x v="3"/>
    <s v="FUR-FU-10004973"/>
    <s v="Furniture"/>
    <s v="Furnishings"/>
    <s v="Flat Face Poster Frame"/>
    <n v="131.88"/>
    <n v="7"/>
    <n v="55.389600000000002"/>
  </r>
  <r>
    <x v="548"/>
    <x v="323"/>
    <s v="September"/>
    <s v="Sunday"/>
    <d v="2015-09-15T00:00:00"/>
    <n v="2"/>
    <x v="1"/>
    <x v="396"/>
    <x v="396"/>
    <s v="Corporate"/>
    <x v="0"/>
    <x v="196"/>
    <x v="5"/>
    <x v="3"/>
    <s v="FUR-CH-10000155"/>
    <s v="Furniture"/>
    <s v="Chairs"/>
    <s v="Global Comet Stacking Armless Chair"/>
    <n v="717.72"/>
    <n v="3"/>
    <n v="71.772000000000006"/>
  </r>
  <r>
    <x v="548"/>
    <x v="323"/>
    <s v="September"/>
    <s v="Sunday"/>
    <d v="2015-09-15T00:00:00"/>
    <n v="2"/>
    <x v="1"/>
    <x v="396"/>
    <x v="396"/>
    <s v="Corporate"/>
    <x v="0"/>
    <x v="196"/>
    <x v="5"/>
    <x v="3"/>
    <s v="FUR-FU-10002379"/>
    <s v="Furniture"/>
    <s v="Furnishings"/>
    <s v="Eldon Econocleat Chair Mats for Low Pile Carpets"/>
    <n v="207.35"/>
    <n v="5"/>
    <n v="24.882000000000001"/>
  </r>
  <r>
    <x v="548"/>
    <x v="323"/>
    <s v="September"/>
    <s v="Sunday"/>
    <d v="2015-09-15T00:00:00"/>
    <n v="2"/>
    <x v="1"/>
    <x v="396"/>
    <x v="396"/>
    <s v="Corporate"/>
    <x v="0"/>
    <x v="196"/>
    <x v="5"/>
    <x v="3"/>
    <s v="FUR-FU-10004018"/>
    <s v="Furniture"/>
    <s v="Furnishings"/>
    <s v="Tensor Computer Mounted Lamp"/>
    <n v="44.67"/>
    <n v="3"/>
    <n v="12.0609"/>
  </r>
  <r>
    <x v="549"/>
    <x v="324"/>
    <s v="September"/>
    <s v="Monday"/>
    <d v="2015-09-19T00:00:00"/>
    <n v="5"/>
    <x v="0"/>
    <x v="397"/>
    <x v="397"/>
    <s v="Consumer"/>
    <x v="0"/>
    <x v="197"/>
    <x v="28"/>
    <x v="3"/>
    <s v="FUR-TA-10003008"/>
    <s v="Furniture"/>
    <s v="Tables"/>
    <s v="Lesro Round Back Collection Coffee Table, End Table"/>
    <n v="912.75"/>
    <n v="5"/>
    <n v="118.6575"/>
  </r>
  <r>
    <x v="550"/>
    <x v="324"/>
    <s v="September"/>
    <s v="Monday"/>
    <d v="2015-09-18T00:00:00"/>
    <n v="4"/>
    <x v="0"/>
    <x v="398"/>
    <x v="398"/>
    <s v="Corporate"/>
    <x v="0"/>
    <x v="8"/>
    <x v="5"/>
    <x v="3"/>
    <s v="FUR-TA-10002607"/>
    <s v="Furniture"/>
    <s v="Tables"/>
    <s v="KI Conference Tables"/>
    <n v="170.136"/>
    <n v="3"/>
    <n v="8.5068000000000001"/>
  </r>
  <r>
    <x v="551"/>
    <x v="325"/>
    <s v="September"/>
    <s v="Tuesday"/>
    <d v="2015-09-19T00:00:00"/>
    <n v="4"/>
    <x v="0"/>
    <x v="104"/>
    <x v="104"/>
    <s v="Consumer"/>
    <x v="0"/>
    <x v="40"/>
    <x v="21"/>
    <x v="0"/>
    <s v="FUR-TA-10003569"/>
    <s v="Furniture"/>
    <s v="Tables"/>
    <s v="Bretford CR8500 Series Meeting Room Furniture"/>
    <n v="801.96"/>
    <n v="2"/>
    <n v="200.49"/>
  </r>
  <r>
    <x v="551"/>
    <x v="325"/>
    <s v="September"/>
    <s v="Tuesday"/>
    <d v="2015-09-19T00:00:00"/>
    <n v="4"/>
    <x v="0"/>
    <x v="104"/>
    <x v="104"/>
    <s v="Consumer"/>
    <x v="0"/>
    <x v="40"/>
    <x v="21"/>
    <x v="0"/>
    <s v="FUR-CH-10004853"/>
    <s v="Furniture"/>
    <s v="Chairs"/>
    <s v="Global Manager's Adjustable Task Chair, Storm"/>
    <n v="1056.8599999999999"/>
    <n v="7"/>
    <n v="306.48939999999999"/>
  </r>
  <r>
    <x v="552"/>
    <x v="325"/>
    <s v="September"/>
    <s v="Tuesday"/>
    <d v="2015-09-19T00:00:00"/>
    <n v="4"/>
    <x v="2"/>
    <x v="399"/>
    <x v="399"/>
    <s v="Corporate"/>
    <x v="0"/>
    <x v="28"/>
    <x v="18"/>
    <x v="2"/>
    <s v="FUR-BO-10004709"/>
    <s v="Furniture"/>
    <s v="Bookcases"/>
    <s v="Bush Westfield Collection Bookcases, Medium Cherry Finish"/>
    <n v="46.384"/>
    <n v="1"/>
    <n v="1.1596"/>
  </r>
  <r>
    <x v="553"/>
    <x v="325"/>
    <s v="September"/>
    <s v="Tuesday"/>
    <d v="2015-09-15T00:00:00"/>
    <n v="0"/>
    <x v="3"/>
    <x v="400"/>
    <x v="400"/>
    <s v="Corporate"/>
    <x v="0"/>
    <x v="198"/>
    <x v="10"/>
    <x v="0"/>
    <s v="FUR-FU-10002268"/>
    <s v="Furniture"/>
    <s v="Furnishings"/>
    <s v="Ultra Door Push Plate"/>
    <n v="15.712"/>
    <n v="4"/>
    <n v="2.5531999999999999"/>
  </r>
  <r>
    <x v="553"/>
    <x v="325"/>
    <s v="September"/>
    <s v="Tuesday"/>
    <d v="2015-09-15T00:00:00"/>
    <n v="0"/>
    <x v="3"/>
    <x v="400"/>
    <x v="400"/>
    <s v="Corporate"/>
    <x v="0"/>
    <x v="198"/>
    <x v="10"/>
    <x v="0"/>
    <s v="FUR-FU-10003394"/>
    <s v="Furniture"/>
    <s v="Furnishings"/>
    <s v="Tenex &quot;The Solids&quot; Textured Chair Mats"/>
    <n v="55.968000000000004"/>
    <n v="1"/>
    <n v="2.0988000000000002"/>
  </r>
  <r>
    <x v="554"/>
    <x v="326"/>
    <s v="September"/>
    <s v="Thursday"/>
    <d v="2015-09-21T00:00:00"/>
    <n v="4"/>
    <x v="0"/>
    <x v="401"/>
    <x v="401"/>
    <s v="Corporate"/>
    <x v="0"/>
    <x v="25"/>
    <x v="1"/>
    <x v="1"/>
    <s v="FUR-FU-10003535"/>
    <s v="Furniture"/>
    <s v="Furnishings"/>
    <s v="Howard Miller Distant Time Traveler Alarm Clock"/>
    <n v="21.936"/>
    <n v="2"/>
    <n v="10.419600000000001"/>
  </r>
  <r>
    <x v="555"/>
    <x v="326"/>
    <s v="September"/>
    <s v="Thursday"/>
    <d v="2015-09-23T00:00:00"/>
    <n v="6"/>
    <x v="0"/>
    <x v="345"/>
    <x v="345"/>
    <s v="Consumer"/>
    <x v="0"/>
    <x v="28"/>
    <x v="18"/>
    <x v="2"/>
    <s v="FUR-CH-10001973"/>
    <s v="Furniture"/>
    <s v="Chairs"/>
    <s v="Office Star Flex Back Scooter Chair with White Frame"/>
    <n v="199.76400000000001"/>
    <n v="2"/>
    <n v="8.8783999999999992"/>
  </r>
  <r>
    <x v="555"/>
    <x v="326"/>
    <s v="September"/>
    <s v="Thursday"/>
    <d v="2015-09-23T00:00:00"/>
    <n v="6"/>
    <x v="0"/>
    <x v="345"/>
    <x v="345"/>
    <s v="Consumer"/>
    <x v="0"/>
    <x v="28"/>
    <x v="18"/>
    <x v="2"/>
    <s v="FUR-BO-10004834"/>
    <s v="Furniture"/>
    <s v="Bookcases"/>
    <s v="Riverside Palais Royal Lawyers Bookcase, Royale Cherry Finish"/>
    <n v="4228.7039999999997"/>
    <n v="6"/>
    <n v="158.57640000000001"/>
  </r>
  <r>
    <x v="555"/>
    <x v="326"/>
    <s v="September"/>
    <s v="Thursday"/>
    <d v="2015-09-23T00:00:00"/>
    <n v="6"/>
    <x v="0"/>
    <x v="345"/>
    <x v="345"/>
    <s v="Consumer"/>
    <x v="0"/>
    <x v="28"/>
    <x v="18"/>
    <x v="2"/>
    <s v="FUR-BO-10002213"/>
    <s v="Furniture"/>
    <s v="Bookcases"/>
    <s v="DMI Eclipse Executive Suite Bookcases"/>
    <n v="2003.92"/>
    <n v="5"/>
    <n v="25.048999999999999"/>
  </r>
  <r>
    <x v="556"/>
    <x v="326"/>
    <s v="September"/>
    <s v="Thursday"/>
    <d v="2015-09-21T00:00:00"/>
    <n v="4"/>
    <x v="0"/>
    <x v="402"/>
    <x v="402"/>
    <s v="Home Office"/>
    <x v="0"/>
    <x v="28"/>
    <x v="18"/>
    <x v="2"/>
    <s v="FUR-TA-10004154"/>
    <s v="Furniture"/>
    <s v="Tables"/>
    <s v="Riverside Furniture Oval Coffee Table, Oval End Table, End Table with Drawer"/>
    <n v="344.22"/>
    <n v="2"/>
    <n v="103.26600000000001"/>
  </r>
  <r>
    <x v="557"/>
    <x v="326"/>
    <s v="September"/>
    <s v="Thursday"/>
    <d v="2015-09-21T00:00:00"/>
    <n v="4"/>
    <x v="0"/>
    <x v="206"/>
    <x v="206"/>
    <s v="Consumer"/>
    <x v="0"/>
    <x v="6"/>
    <x v="6"/>
    <x v="2"/>
    <s v="FUR-BO-10004834"/>
    <s v="Furniture"/>
    <s v="Bookcases"/>
    <s v="Riverside Palais Royal Lawyers Bookcase, Royale Cherry Finish"/>
    <n v="3083.43"/>
    <n v="7"/>
    <n v="1665.0522000000001"/>
  </r>
  <r>
    <x v="557"/>
    <x v="326"/>
    <s v="September"/>
    <s v="Thursday"/>
    <d v="2015-09-21T00:00:00"/>
    <n v="4"/>
    <x v="0"/>
    <x v="206"/>
    <x v="206"/>
    <s v="Consumer"/>
    <x v="0"/>
    <x v="6"/>
    <x v="6"/>
    <x v="2"/>
    <s v="FUR-FU-10004848"/>
    <s v="Furniture"/>
    <s v="Furnishings"/>
    <s v="Howard Miller 13-3/4&quot; Diameter Brushed Chrome Round Wall Clock"/>
    <n v="124.2"/>
    <n v="3"/>
    <n v="15.525"/>
  </r>
  <r>
    <x v="558"/>
    <x v="327"/>
    <s v="September"/>
    <s v="Friday"/>
    <d v="2015-09-23T00:00:00"/>
    <n v="5"/>
    <x v="0"/>
    <x v="394"/>
    <x v="394"/>
    <s v="Corporate"/>
    <x v="0"/>
    <x v="8"/>
    <x v="5"/>
    <x v="3"/>
    <s v="FUR-FU-10001591"/>
    <s v="Furniture"/>
    <s v="Furnishings"/>
    <s v="Advantus Panel Wall Certificate Holder - 8.5x11"/>
    <n v="24.4"/>
    <n v="2"/>
    <n v="10.247999999999999"/>
  </r>
  <r>
    <x v="559"/>
    <x v="328"/>
    <s v="September"/>
    <s v="Saturday"/>
    <d v="2015-09-24T00:00:00"/>
    <n v="5"/>
    <x v="2"/>
    <x v="342"/>
    <x v="342"/>
    <s v="Home Office"/>
    <x v="0"/>
    <x v="132"/>
    <x v="2"/>
    <x v="0"/>
    <s v="FUR-BO-10003433"/>
    <s v="Furniture"/>
    <s v="Bookcases"/>
    <s v="Sauder Cornerstone Collection Library"/>
    <n v="61.96"/>
    <n v="2"/>
    <n v="4.3372000000000002"/>
  </r>
  <r>
    <x v="560"/>
    <x v="328"/>
    <s v="September"/>
    <s v="Saturday"/>
    <d v="2015-09-23T00:00:00"/>
    <n v="4"/>
    <x v="0"/>
    <x v="403"/>
    <x v="403"/>
    <s v="Home Office"/>
    <x v="0"/>
    <x v="130"/>
    <x v="5"/>
    <x v="3"/>
    <s v="FUR-FU-10003464"/>
    <s v="Furniture"/>
    <s v="Furnishings"/>
    <s v="Seth Thomas 8 1/2&quot; Cubicle Clock"/>
    <n v="60.84"/>
    <n v="3"/>
    <n v="19.468800000000002"/>
  </r>
  <r>
    <x v="561"/>
    <x v="329"/>
    <s v="September"/>
    <s v="Monday"/>
    <d v="2015-09-26T00:00:00"/>
    <n v="5"/>
    <x v="0"/>
    <x v="366"/>
    <x v="366"/>
    <s v="Home Office"/>
    <x v="0"/>
    <x v="111"/>
    <x v="24"/>
    <x v="2"/>
    <s v="FUR-CH-10000785"/>
    <s v="Furniture"/>
    <s v="Chairs"/>
    <s v="Global Ergonomic Managers Chair"/>
    <n v="542.94000000000005"/>
    <n v="3"/>
    <n v="141.1644"/>
  </r>
  <r>
    <x v="562"/>
    <x v="329"/>
    <s v="September"/>
    <s v="Monday"/>
    <d v="2015-09-24T00:00:00"/>
    <n v="3"/>
    <x v="1"/>
    <x v="404"/>
    <x v="404"/>
    <s v="Corporate"/>
    <x v="0"/>
    <x v="25"/>
    <x v="1"/>
    <x v="1"/>
    <s v="FUR-FU-10001706"/>
    <s v="Furniture"/>
    <s v="Furnishings"/>
    <s v="Longer-Life Soft White Bulbs"/>
    <n v="4.9279999999999999"/>
    <n v="4"/>
    <n v="1.4783999999999999"/>
  </r>
  <r>
    <x v="563"/>
    <x v="329"/>
    <s v="September"/>
    <s v="Monday"/>
    <d v="2015-09-21T00:00:00"/>
    <n v="0"/>
    <x v="3"/>
    <x v="250"/>
    <x v="250"/>
    <s v="Home Office"/>
    <x v="0"/>
    <x v="199"/>
    <x v="24"/>
    <x v="2"/>
    <s v="FUR-FU-10004006"/>
    <s v="Furniture"/>
    <s v="Furnishings"/>
    <s v="Deflect-o DuraMat Lighweight, Studded, Beveled Mat for Low Pile Carpeting"/>
    <n v="85.3"/>
    <n v="2"/>
    <n v="14.500999999999999"/>
  </r>
  <r>
    <x v="564"/>
    <x v="329"/>
    <s v="September"/>
    <s v="Monday"/>
    <d v="2015-09-23T00:00:00"/>
    <n v="2"/>
    <x v="1"/>
    <x v="405"/>
    <x v="405"/>
    <s v="Home Office"/>
    <x v="0"/>
    <x v="8"/>
    <x v="5"/>
    <x v="3"/>
    <s v="FUR-CH-10004997"/>
    <s v="Furniture"/>
    <s v="Chairs"/>
    <s v="Hon Every-Day Series Multi-Task Chairs"/>
    <n v="601.53599999999994"/>
    <n v="4"/>
    <n v="0"/>
  </r>
  <r>
    <x v="565"/>
    <x v="329"/>
    <s v="September"/>
    <s v="Monday"/>
    <d v="2015-09-26T00:00:00"/>
    <n v="5"/>
    <x v="0"/>
    <x v="344"/>
    <x v="344"/>
    <s v="Consumer"/>
    <x v="0"/>
    <x v="18"/>
    <x v="4"/>
    <x v="0"/>
    <s v="FUR-CH-10000309"/>
    <s v="Furniture"/>
    <s v="Chairs"/>
    <s v="Global Comet Stacking Arm Chair"/>
    <n v="1690.04"/>
    <n v="4"/>
    <n v="422.51"/>
  </r>
  <r>
    <x v="566"/>
    <x v="329"/>
    <s v="September"/>
    <s v="Monday"/>
    <d v="2015-09-27T00:00:00"/>
    <n v="6"/>
    <x v="0"/>
    <x v="406"/>
    <x v="406"/>
    <s v="Corporate"/>
    <x v="0"/>
    <x v="200"/>
    <x v="8"/>
    <x v="1"/>
    <s v="FUR-BO-10000468"/>
    <s v="Furniture"/>
    <s v="Bookcases"/>
    <s v="O'Sullivan 2-Shelf Heavy-Duty Bookcases"/>
    <n v="194.32"/>
    <n v="4"/>
    <n v="31.091200000000001"/>
  </r>
  <r>
    <x v="567"/>
    <x v="330"/>
    <s v="September"/>
    <s v="Tuesday"/>
    <d v="2015-09-22T00:00:00"/>
    <n v="0"/>
    <x v="3"/>
    <x v="214"/>
    <x v="214"/>
    <s v="Consumer"/>
    <x v="0"/>
    <x v="86"/>
    <x v="5"/>
    <x v="3"/>
    <s v="FUR-FU-10004188"/>
    <s v="Furniture"/>
    <s v="Furnishings"/>
    <s v="Luxo Professional Combination Clamp-On Lamps"/>
    <n v="204.6"/>
    <n v="2"/>
    <n v="53.195999999999998"/>
  </r>
  <r>
    <x v="568"/>
    <x v="330"/>
    <s v="September"/>
    <s v="Tuesday"/>
    <d v="2015-09-26T00:00:00"/>
    <n v="4"/>
    <x v="2"/>
    <x v="351"/>
    <x v="351"/>
    <s v="Home Office"/>
    <x v="0"/>
    <x v="132"/>
    <x v="2"/>
    <x v="0"/>
    <s v="FUR-FU-10002554"/>
    <s v="Furniture"/>
    <s v="Furnishings"/>
    <s v="Westinghouse Floor Lamp with Metal Mesh Shade, Black"/>
    <n v="47.98"/>
    <n v="2"/>
    <n v="11.035399999999999"/>
  </r>
  <r>
    <x v="569"/>
    <x v="331"/>
    <s v="September"/>
    <s v="Thursday"/>
    <d v="2015-09-28T00:00:00"/>
    <n v="4"/>
    <x v="0"/>
    <x v="407"/>
    <x v="407"/>
    <s v="Corporate"/>
    <x v="0"/>
    <x v="8"/>
    <x v="5"/>
    <x v="3"/>
    <s v="FUR-FU-10000010"/>
    <s v="Furniture"/>
    <s v="Furnishings"/>
    <s v="DAX Value U-Channel Document Frames, Easel Back"/>
    <n v="14.91"/>
    <n v="3"/>
    <n v="4.6220999999999997"/>
  </r>
  <r>
    <x v="570"/>
    <x v="331"/>
    <s v="September"/>
    <s v="Thursday"/>
    <d v="2015-09-30T00:00:00"/>
    <n v="6"/>
    <x v="0"/>
    <x v="159"/>
    <x v="159"/>
    <s v="Consumer"/>
    <x v="0"/>
    <x v="193"/>
    <x v="22"/>
    <x v="0"/>
    <s v="FUR-CH-10001270"/>
    <s v="Furniture"/>
    <s v="Chairs"/>
    <s v="Harbour Creations Steel Folding Chair"/>
    <n v="517.5"/>
    <n v="6"/>
    <n v="155.25"/>
  </r>
  <r>
    <x v="571"/>
    <x v="331"/>
    <s v="September"/>
    <s v="Thursday"/>
    <d v="2015-09-28T00:00:00"/>
    <n v="4"/>
    <x v="0"/>
    <x v="219"/>
    <x v="219"/>
    <s v="Home Office"/>
    <x v="0"/>
    <x v="201"/>
    <x v="20"/>
    <x v="1"/>
    <s v="FUR-CH-10000988"/>
    <s v="Furniture"/>
    <s v="Chairs"/>
    <s v="Hon Olson Stacker Stools"/>
    <n v="1408.1"/>
    <n v="10"/>
    <n v="394.26799999999997"/>
  </r>
  <r>
    <x v="572"/>
    <x v="332"/>
    <s v="September"/>
    <s v="Friday"/>
    <d v="2015-09-30T00:00:00"/>
    <n v="5"/>
    <x v="0"/>
    <x v="67"/>
    <x v="67"/>
    <s v="Consumer"/>
    <x v="0"/>
    <x v="62"/>
    <x v="28"/>
    <x v="3"/>
    <s v="FUR-TA-10000577"/>
    <s v="Furniture"/>
    <s v="Tables"/>
    <s v="Bretford CR4500 Series Slim Rectangular Table"/>
    <n v="1044.6300000000001"/>
    <n v="3"/>
    <n v="240.26490000000001"/>
  </r>
  <r>
    <x v="573"/>
    <x v="332"/>
    <s v="September"/>
    <s v="Friday"/>
    <d v="2015-09-30T00:00:00"/>
    <n v="5"/>
    <x v="0"/>
    <x v="259"/>
    <x v="259"/>
    <s v="Corporate"/>
    <x v="0"/>
    <x v="22"/>
    <x v="15"/>
    <x v="3"/>
    <s v="FUR-CH-10004289"/>
    <s v="Furniture"/>
    <s v="Chairs"/>
    <s v="Global Super Steno Chair"/>
    <n v="307.13600000000002"/>
    <n v="4"/>
    <n v="11.5176"/>
  </r>
  <r>
    <x v="574"/>
    <x v="332"/>
    <s v="September"/>
    <s v="Friday"/>
    <d v="2015-09-25T00:00:00"/>
    <n v="0"/>
    <x v="3"/>
    <x v="95"/>
    <x v="95"/>
    <s v="Consumer"/>
    <x v="0"/>
    <x v="202"/>
    <x v="18"/>
    <x v="2"/>
    <s v="FUR-CH-10001545"/>
    <s v="Furniture"/>
    <s v="Chairs"/>
    <s v="Hon Comfortask Task/Swivel Chairs"/>
    <n v="102.58199999999999"/>
    <n v="1"/>
    <n v="6.8388"/>
  </r>
  <r>
    <x v="575"/>
    <x v="333"/>
    <s v="September"/>
    <s v="Sunday"/>
    <d v="2015-09-29T00:00:00"/>
    <n v="2"/>
    <x v="1"/>
    <x v="408"/>
    <x v="408"/>
    <s v="Consumer"/>
    <x v="0"/>
    <x v="58"/>
    <x v="16"/>
    <x v="1"/>
    <s v="FUR-FU-10003849"/>
    <s v="Furniture"/>
    <s v="Furnishings"/>
    <s v="DAX Metal Frame, Desktop, Stepped-Edge"/>
    <n v="24.288"/>
    <n v="3"/>
    <n v="12.751200000000001"/>
  </r>
  <r>
    <x v="576"/>
    <x v="334"/>
    <s v="October"/>
    <s v="Friday"/>
    <d v="2015-10-04T00:00:00"/>
    <n v="2"/>
    <x v="1"/>
    <x v="31"/>
    <x v="31"/>
    <s v="Consumer"/>
    <x v="0"/>
    <x v="203"/>
    <x v="35"/>
    <x v="3"/>
    <s v="FUR-FU-10000629"/>
    <s v="Furniture"/>
    <s v="Furnishings"/>
    <s v="9-3/4 Diameter Round Wall Clock"/>
    <n v="11.032"/>
    <n v="1"/>
    <n v="3.0337999999999998"/>
  </r>
  <r>
    <x v="577"/>
    <x v="335"/>
    <s v="October"/>
    <s v="Saturday"/>
    <d v="2015-10-08T00:00:00"/>
    <n v="5"/>
    <x v="0"/>
    <x v="133"/>
    <x v="133"/>
    <s v="Consumer"/>
    <x v="0"/>
    <x v="8"/>
    <x v="5"/>
    <x v="3"/>
    <s v="FUR-BO-10004409"/>
    <s v="Furniture"/>
    <s v="Bookcases"/>
    <s v="Safco Value Mate Series Steel Bookcases, Baked Enamel Finish on Steel, Gray"/>
    <n v="120.666"/>
    <n v="2"/>
    <n v="18.454799999999999"/>
  </r>
  <r>
    <x v="578"/>
    <x v="335"/>
    <s v="October"/>
    <s v="Saturday"/>
    <d v="2015-10-06T00:00:00"/>
    <n v="3"/>
    <x v="2"/>
    <x v="263"/>
    <x v="263"/>
    <s v="Consumer"/>
    <x v="0"/>
    <x v="26"/>
    <x v="17"/>
    <x v="2"/>
    <s v="FUR-BO-10004409"/>
    <s v="Furniture"/>
    <s v="Bookcases"/>
    <s v="Safco Value Mate Series Steel Bookcases, Baked Enamel Finish on Steel, Gray"/>
    <n v="35.49"/>
    <n v="1"/>
    <n v="15.615600000000001"/>
  </r>
  <r>
    <x v="579"/>
    <x v="336"/>
    <s v="October"/>
    <s v="Sunday"/>
    <d v="2015-10-09T00:00:00"/>
    <n v="5"/>
    <x v="0"/>
    <x v="409"/>
    <x v="409"/>
    <s v="Home Office"/>
    <x v="0"/>
    <x v="6"/>
    <x v="6"/>
    <x v="2"/>
    <s v="FUR-FU-10003623"/>
    <s v="Furniture"/>
    <s v="Furnishings"/>
    <s v="DataProducts Ampli Magnifier Task Lamp, Black,"/>
    <n v="64.944000000000003"/>
    <n v="3"/>
    <n v="6.4943999999999997"/>
  </r>
  <r>
    <x v="580"/>
    <x v="336"/>
    <s v="October"/>
    <s v="Sunday"/>
    <d v="2015-10-09T00:00:00"/>
    <n v="5"/>
    <x v="2"/>
    <x v="258"/>
    <x v="258"/>
    <s v="Corporate"/>
    <x v="0"/>
    <x v="204"/>
    <x v="31"/>
    <x v="0"/>
    <s v="FUR-CH-10001482"/>
    <s v="Furniture"/>
    <s v="Chairs"/>
    <s v="Office Star - Mesh Screen back chair with Vinyl seat"/>
    <n v="392.94"/>
    <n v="3"/>
    <n v="43.223399999999998"/>
  </r>
  <r>
    <x v="581"/>
    <x v="337"/>
    <s v="October"/>
    <s v="Monday"/>
    <d v="2015-10-09T00:00:00"/>
    <n v="4"/>
    <x v="0"/>
    <x v="285"/>
    <x v="285"/>
    <s v="Consumer"/>
    <x v="0"/>
    <x v="205"/>
    <x v="35"/>
    <x v="3"/>
    <s v="FUR-BO-10003660"/>
    <s v="Furniture"/>
    <s v="Bookcases"/>
    <s v="Bush Cubix Collection Bookcases, Fully Assembled"/>
    <n v="66.293999999999997"/>
    <n v="1"/>
    <n v="103.86060000000001"/>
  </r>
  <r>
    <x v="581"/>
    <x v="337"/>
    <s v="October"/>
    <s v="Monday"/>
    <d v="2015-10-09T00:00:00"/>
    <n v="4"/>
    <x v="0"/>
    <x v="285"/>
    <x v="285"/>
    <s v="Consumer"/>
    <x v="0"/>
    <x v="205"/>
    <x v="35"/>
    <x v="3"/>
    <s v="FUR-CH-10000422"/>
    <s v="Furniture"/>
    <s v="Chairs"/>
    <s v="Global Highback Leather Tilter in Burgundy"/>
    <n v="291.16800000000001"/>
    <n v="4"/>
    <n v="14.558400000000001"/>
  </r>
  <r>
    <x v="582"/>
    <x v="338"/>
    <s v="October"/>
    <s v="Thursday"/>
    <d v="2015-10-13T00:00:00"/>
    <n v="5"/>
    <x v="0"/>
    <x v="410"/>
    <x v="410"/>
    <s v="Corporate"/>
    <x v="0"/>
    <x v="76"/>
    <x v="1"/>
    <x v="1"/>
    <s v="FUR-FU-10003708"/>
    <s v="Furniture"/>
    <s v="Furnishings"/>
    <s v="Tenex Traditional Chairmats for Medium Pile Carpet, Standard Lip, 36&quot; x 48&quot;"/>
    <n v="72.78"/>
    <n v="3"/>
    <n v="70.960499999999996"/>
  </r>
  <r>
    <x v="583"/>
    <x v="338"/>
    <s v="October"/>
    <s v="Thursday"/>
    <d v="2015-10-12T00:00:00"/>
    <n v="4"/>
    <x v="0"/>
    <x v="139"/>
    <x v="139"/>
    <s v="Consumer"/>
    <x v="0"/>
    <x v="5"/>
    <x v="5"/>
    <x v="3"/>
    <s v="FUR-FU-10001588"/>
    <s v="Furniture"/>
    <s v="Furnishings"/>
    <s v="Deflect-o SuperTray Unbreakable Stackable Tray, Letter, Black"/>
    <n v="145.9"/>
    <n v="5"/>
    <n v="62.737000000000002"/>
  </r>
  <r>
    <x v="584"/>
    <x v="339"/>
    <s v="October"/>
    <s v="Friday"/>
    <d v="2015-10-13T00:00:00"/>
    <n v="4"/>
    <x v="0"/>
    <x v="411"/>
    <x v="411"/>
    <s v="Consumer"/>
    <x v="0"/>
    <x v="39"/>
    <x v="8"/>
    <x v="1"/>
    <s v="FUR-CH-10000513"/>
    <s v="Furniture"/>
    <s v="Chairs"/>
    <s v="High-Back Leather Manager's Chair"/>
    <n v="389.97"/>
    <n v="3"/>
    <n v="35.097299999999997"/>
  </r>
  <r>
    <x v="585"/>
    <x v="340"/>
    <s v="October"/>
    <s v="Saturday"/>
    <d v="2015-10-12T00:00:00"/>
    <n v="2"/>
    <x v="1"/>
    <x v="383"/>
    <x v="383"/>
    <s v="Corporate"/>
    <x v="0"/>
    <x v="206"/>
    <x v="5"/>
    <x v="3"/>
    <s v="FUR-CH-10001714"/>
    <s v="Furniture"/>
    <s v="Chairs"/>
    <s v="Global Leather &amp; Oak Executive Chair, Burgundy"/>
    <n v="362.13600000000002"/>
    <n v="3"/>
    <n v="54.320399999999999"/>
  </r>
  <r>
    <x v="586"/>
    <x v="341"/>
    <s v="October"/>
    <s v="Sunday"/>
    <d v="2015-10-18T00:00:00"/>
    <n v="7"/>
    <x v="0"/>
    <x v="412"/>
    <x v="412"/>
    <s v="Consumer"/>
    <x v="0"/>
    <x v="207"/>
    <x v="10"/>
    <x v="0"/>
    <s v="FUR-TA-10000577"/>
    <s v="Furniture"/>
    <s v="Tables"/>
    <s v="Bretford CR4500 Series Slim Rectangular Table"/>
    <n v="957.57749999999999"/>
    <n v="5"/>
    <n v="383.03100000000001"/>
  </r>
  <r>
    <x v="587"/>
    <x v="342"/>
    <s v="October"/>
    <s v="Monday"/>
    <d v="2015-10-14T00:00:00"/>
    <n v="2"/>
    <x v="1"/>
    <x v="46"/>
    <x v="46"/>
    <s v="Home Office"/>
    <x v="0"/>
    <x v="28"/>
    <x v="18"/>
    <x v="2"/>
    <s v="FUR-BO-10002613"/>
    <s v="Furniture"/>
    <s v="Bookcases"/>
    <s v="Atlantic Metals Mobile 4-Shelf Bookcases, Custom Colors"/>
    <n v="899.13599999999997"/>
    <n v="4"/>
    <n v="112.392"/>
  </r>
  <r>
    <x v="587"/>
    <x v="342"/>
    <s v="October"/>
    <s v="Monday"/>
    <d v="2015-10-14T00:00:00"/>
    <n v="2"/>
    <x v="1"/>
    <x v="46"/>
    <x v="46"/>
    <s v="Home Office"/>
    <x v="0"/>
    <x v="28"/>
    <x v="18"/>
    <x v="2"/>
    <s v="FUR-BO-10002545"/>
    <s v="Furniture"/>
    <s v="Bookcases"/>
    <s v="Atlantic Metals Mobile 3-Shelf Bookcases, Custom Colors"/>
    <n v="626.35199999999998"/>
    <n v="3"/>
    <n v="46.976399999999998"/>
  </r>
  <r>
    <x v="588"/>
    <x v="342"/>
    <s v="October"/>
    <s v="Monday"/>
    <d v="2015-10-17T00:00:00"/>
    <n v="5"/>
    <x v="2"/>
    <x v="413"/>
    <x v="413"/>
    <s v="Consumer"/>
    <x v="0"/>
    <x v="47"/>
    <x v="18"/>
    <x v="2"/>
    <s v="FUR-TA-10001307"/>
    <s v="Furniture"/>
    <s v="Tables"/>
    <s v="SAFCO PlanMaster Heigh-Adjustable Drafting Table Base, 43w x 30d x 30-37h, Black"/>
    <n v="209.67"/>
    <n v="1"/>
    <n v="13.978"/>
  </r>
  <r>
    <x v="589"/>
    <x v="343"/>
    <s v="October"/>
    <s v="Tuesday"/>
    <d v="2015-10-17T00:00:00"/>
    <n v="4"/>
    <x v="0"/>
    <x v="70"/>
    <x v="70"/>
    <s v="Consumer"/>
    <x v="0"/>
    <x v="124"/>
    <x v="0"/>
    <x v="0"/>
    <s v="FUR-CH-10001891"/>
    <s v="Furniture"/>
    <s v="Chairs"/>
    <s v="Global Deluxe Office Fabric Chairs"/>
    <n v="287.94"/>
    <n v="3"/>
    <n v="77.743799999999993"/>
  </r>
  <r>
    <x v="590"/>
    <x v="344"/>
    <s v="October"/>
    <s v="Thursday"/>
    <d v="2015-10-15T00:00:00"/>
    <n v="0"/>
    <x v="3"/>
    <x v="247"/>
    <x v="247"/>
    <s v="Consumer"/>
    <x v="0"/>
    <x v="208"/>
    <x v="1"/>
    <x v="1"/>
    <s v="FUR-CH-10002024"/>
    <s v="Furniture"/>
    <s v="Chairs"/>
    <s v="HON 5400 Series Task Chairs for Big and Tall"/>
    <n v="2453.4299999999998"/>
    <n v="5"/>
    <n v="350.49"/>
  </r>
  <r>
    <x v="591"/>
    <x v="344"/>
    <s v="October"/>
    <s v="Thursday"/>
    <d v="2015-10-15T00:00:00"/>
    <n v="0"/>
    <x v="3"/>
    <x v="414"/>
    <x v="414"/>
    <s v="Consumer"/>
    <x v="0"/>
    <x v="76"/>
    <x v="1"/>
    <x v="1"/>
    <s v="FUR-FU-10004952"/>
    <s v="Furniture"/>
    <s v="Furnishings"/>
    <s v="C-Line Cubicle Keepers Polyproplyene Holder w/Velcro Back, 8-1/2x11, 25/Bx"/>
    <n v="131.376"/>
    <n v="6"/>
    <n v="95.247600000000006"/>
  </r>
  <r>
    <x v="592"/>
    <x v="344"/>
    <s v="October"/>
    <s v="Thursday"/>
    <d v="2015-10-15T00:00:00"/>
    <n v="0"/>
    <x v="3"/>
    <x v="19"/>
    <x v="19"/>
    <s v="Consumer"/>
    <x v="0"/>
    <x v="4"/>
    <x v="8"/>
    <x v="1"/>
    <s v="FUR-FU-10000719"/>
    <s v="Furniture"/>
    <s v="Furnishings"/>
    <s v="DAX Cubicle Frames, 8-1/2 x 11"/>
    <n v="17.14"/>
    <n v="2"/>
    <n v="6.1703999999999999"/>
  </r>
  <r>
    <x v="593"/>
    <x v="345"/>
    <s v="October"/>
    <s v="Sunday"/>
    <d v="2015-10-22T00:00:00"/>
    <n v="4"/>
    <x v="0"/>
    <x v="170"/>
    <x v="170"/>
    <s v="Consumer"/>
    <x v="0"/>
    <x v="22"/>
    <x v="15"/>
    <x v="3"/>
    <s v="FUR-FU-10002505"/>
    <s v="Furniture"/>
    <s v="Furnishings"/>
    <s v="Eldon 100 Class Desk Accessories"/>
    <n v="10.11"/>
    <n v="3"/>
    <n v="3.2351999999999999"/>
  </r>
  <r>
    <x v="594"/>
    <x v="346"/>
    <s v="October"/>
    <s v="Tuesday"/>
    <d v="2015-10-24T00:00:00"/>
    <n v="4"/>
    <x v="0"/>
    <x v="333"/>
    <x v="333"/>
    <s v="Consumer"/>
    <x v="0"/>
    <x v="8"/>
    <x v="5"/>
    <x v="3"/>
    <s v="FUR-FU-10003424"/>
    <s v="Furniture"/>
    <s v="Furnishings"/>
    <s v="Nu-Dell Oak Frame"/>
    <n v="74.760000000000005"/>
    <n v="7"/>
    <n v="23.923200000000001"/>
  </r>
  <r>
    <x v="594"/>
    <x v="346"/>
    <s v="October"/>
    <s v="Tuesday"/>
    <d v="2015-10-24T00:00:00"/>
    <n v="4"/>
    <x v="0"/>
    <x v="333"/>
    <x v="333"/>
    <s v="Consumer"/>
    <x v="0"/>
    <x v="8"/>
    <x v="5"/>
    <x v="3"/>
    <s v="FUR-TA-10001086"/>
    <s v="Furniture"/>
    <s v="Tables"/>
    <s v="SAFCO PlanMaster Boards, 60w x 37-1/2d, White Melamine"/>
    <n v="364.77600000000001"/>
    <n v="3"/>
    <n v="27.3582"/>
  </r>
  <r>
    <x v="595"/>
    <x v="346"/>
    <s v="October"/>
    <s v="Tuesday"/>
    <d v="2015-10-24T00:00:00"/>
    <n v="4"/>
    <x v="0"/>
    <x v="108"/>
    <x v="108"/>
    <s v="Corporate"/>
    <x v="0"/>
    <x v="5"/>
    <x v="5"/>
    <x v="3"/>
    <s v="FUR-FU-10001731"/>
    <s v="Furniture"/>
    <s v="Furnishings"/>
    <s v="Acrylic Self-Standing Desk Frames"/>
    <n v="16.02"/>
    <n v="6"/>
    <n v="6.0876000000000001"/>
  </r>
  <r>
    <x v="596"/>
    <x v="347"/>
    <s v="October"/>
    <s v="Friday"/>
    <d v="2015-10-27T00:00:00"/>
    <n v="4"/>
    <x v="2"/>
    <x v="415"/>
    <x v="415"/>
    <s v="Consumer"/>
    <x v="0"/>
    <x v="14"/>
    <x v="5"/>
    <x v="3"/>
    <s v="FUR-CH-10004495"/>
    <s v="Furniture"/>
    <s v="Chairs"/>
    <s v="Global Leather and Oak Executive Chair, Black"/>
    <n v="240.78399999999999"/>
    <n v="1"/>
    <n v="27.088200000000001"/>
  </r>
  <r>
    <x v="596"/>
    <x v="347"/>
    <s v="October"/>
    <s v="Friday"/>
    <d v="2015-10-27T00:00:00"/>
    <n v="4"/>
    <x v="2"/>
    <x v="415"/>
    <x v="415"/>
    <s v="Consumer"/>
    <x v="0"/>
    <x v="14"/>
    <x v="5"/>
    <x v="3"/>
    <s v="FUR-CH-10004540"/>
    <s v="Furniture"/>
    <s v="Chairs"/>
    <s v="Global Chrome Stack Chair"/>
    <n v="191.96799999999999"/>
    <n v="7"/>
    <n v="16.7972"/>
  </r>
  <r>
    <x v="596"/>
    <x v="347"/>
    <s v="October"/>
    <s v="Friday"/>
    <d v="2015-10-27T00:00:00"/>
    <n v="4"/>
    <x v="2"/>
    <x v="415"/>
    <x v="415"/>
    <s v="Consumer"/>
    <x v="0"/>
    <x v="14"/>
    <x v="5"/>
    <x v="3"/>
    <s v="FUR-CH-10001854"/>
    <s v="Furniture"/>
    <s v="Chairs"/>
    <s v="Office Star - Professional Matrix Back Chair with 2-to-1 Synchro Tilt and Mesh Fabric Seat"/>
    <n v="842.35199999999998"/>
    <n v="3"/>
    <n v="42.117600000000003"/>
  </r>
  <r>
    <x v="597"/>
    <x v="348"/>
    <s v="October"/>
    <s v="Saturday"/>
    <d v="2015-10-30T00:00:00"/>
    <n v="6"/>
    <x v="0"/>
    <x v="291"/>
    <x v="291"/>
    <s v="Corporate"/>
    <x v="0"/>
    <x v="25"/>
    <x v="1"/>
    <x v="1"/>
    <s v="FUR-TA-10002607"/>
    <s v="Furniture"/>
    <s v="Tables"/>
    <s v="KI Conference Tables"/>
    <n v="347.36099999999999"/>
    <n v="7"/>
    <n v="69.472200000000001"/>
  </r>
  <r>
    <x v="598"/>
    <x v="348"/>
    <s v="October"/>
    <s v="Saturday"/>
    <d v="2015-10-27T00:00:00"/>
    <n v="3"/>
    <x v="1"/>
    <x v="416"/>
    <x v="416"/>
    <s v="Home Office"/>
    <x v="0"/>
    <x v="138"/>
    <x v="5"/>
    <x v="3"/>
    <s v="FUR-CH-10003956"/>
    <s v="Furniture"/>
    <s v="Chairs"/>
    <s v="Novimex High-Tech Fabric Mesh Task Chair"/>
    <n v="454.27199999999999"/>
    <n v="8"/>
    <n v="73.819199999999995"/>
  </r>
  <r>
    <x v="599"/>
    <x v="349"/>
    <s v="October"/>
    <s v="Sunday"/>
    <d v="2015-10-30T00:00:00"/>
    <n v="5"/>
    <x v="0"/>
    <x v="417"/>
    <x v="417"/>
    <s v="Corporate"/>
    <x v="0"/>
    <x v="87"/>
    <x v="3"/>
    <x v="2"/>
    <s v="FUR-CH-10002439"/>
    <s v="Furniture"/>
    <s v="Chairs"/>
    <s v="Iceberg Nesting Folding Chair, 19w x 6d x 43h"/>
    <n v="291.10000000000002"/>
    <n v="5"/>
    <n v="75.686000000000007"/>
  </r>
  <r>
    <x v="600"/>
    <x v="349"/>
    <s v="October"/>
    <s v="Sunday"/>
    <d v="2015-10-25T00:00:00"/>
    <n v="0"/>
    <x v="3"/>
    <x v="357"/>
    <x v="357"/>
    <s v="Corporate"/>
    <x v="0"/>
    <x v="80"/>
    <x v="33"/>
    <x v="3"/>
    <s v="FUR-CH-10000422"/>
    <s v="Furniture"/>
    <s v="Chairs"/>
    <s v="Global Highback Leather Tilter in Burgundy"/>
    <n v="582.33600000000001"/>
    <n v="8"/>
    <n v="29.116800000000001"/>
  </r>
  <r>
    <x v="601"/>
    <x v="349"/>
    <s v="October"/>
    <s v="Sunday"/>
    <d v="2015-10-30T00:00:00"/>
    <n v="5"/>
    <x v="0"/>
    <x v="418"/>
    <x v="418"/>
    <s v="Consumer"/>
    <x v="0"/>
    <x v="5"/>
    <x v="5"/>
    <x v="3"/>
    <s v="FUR-TA-10001857"/>
    <s v="Furniture"/>
    <s v="Tables"/>
    <s v="Balt Solid Wood Rectangular Table"/>
    <n v="253.17599999999999"/>
    <n v="3"/>
    <n v="31.646999999999998"/>
  </r>
  <r>
    <x v="602"/>
    <x v="350"/>
    <s v="October"/>
    <s v="Wednesday"/>
    <d v="2015-11-03T00:00:00"/>
    <n v="6"/>
    <x v="0"/>
    <x v="419"/>
    <x v="419"/>
    <s v="Consumer"/>
    <x v="0"/>
    <x v="0"/>
    <x v="0"/>
    <x v="0"/>
    <s v="FUR-FU-10002885"/>
    <s v="Furniture"/>
    <s v="Furnishings"/>
    <s v="Magna Visual Magnetic Picture Hangers"/>
    <n v="24.1"/>
    <n v="5"/>
    <n v="9.1579999999999995"/>
  </r>
  <r>
    <x v="602"/>
    <x v="350"/>
    <s v="October"/>
    <s v="Wednesday"/>
    <d v="2015-11-03T00:00:00"/>
    <n v="6"/>
    <x v="0"/>
    <x v="419"/>
    <x v="419"/>
    <s v="Consumer"/>
    <x v="0"/>
    <x v="0"/>
    <x v="0"/>
    <x v="0"/>
    <s v="FUR-FU-10001918"/>
    <s v="Furniture"/>
    <s v="Furnishings"/>
    <s v="C-Line Cubicle Keepers Polyproplyene Holder With Velcro Backings"/>
    <n v="33.11"/>
    <n v="7"/>
    <n v="12.9129"/>
  </r>
  <r>
    <x v="603"/>
    <x v="351"/>
    <s v="October"/>
    <s v="Friday"/>
    <d v="2015-11-02T00:00:00"/>
    <n v="3"/>
    <x v="2"/>
    <x v="300"/>
    <x v="300"/>
    <s v="Corporate"/>
    <x v="0"/>
    <x v="80"/>
    <x v="33"/>
    <x v="3"/>
    <s v="FUR-FU-10003026"/>
    <s v="Furniture"/>
    <s v="Furnishings"/>
    <s v="Eldon Regeneration Recycled Desk Accessories, Black"/>
    <n v="15.488"/>
    <n v="4"/>
    <n v="3.6783999999999999"/>
  </r>
  <r>
    <x v="604"/>
    <x v="352"/>
    <s v="October"/>
    <s v="Saturday"/>
    <d v="2015-10-31T00:00:00"/>
    <n v="0"/>
    <x v="3"/>
    <x v="420"/>
    <x v="420"/>
    <s v="Consumer"/>
    <x v="0"/>
    <x v="209"/>
    <x v="5"/>
    <x v="3"/>
    <s v="FUR-CH-10004218"/>
    <s v="Furniture"/>
    <s v="Chairs"/>
    <s v="Global Fabric Manager's Chair, Dark Gray"/>
    <n v="323.13600000000002"/>
    <n v="4"/>
    <n v="20.196000000000002"/>
  </r>
  <r>
    <x v="604"/>
    <x v="352"/>
    <s v="October"/>
    <s v="Saturday"/>
    <d v="2015-10-31T00:00:00"/>
    <n v="0"/>
    <x v="3"/>
    <x v="420"/>
    <x v="420"/>
    <s v="Consumer"/>
    <x v="0"/>
    <x v="209"/>
    <x v="5"/>
    <x v="3"/>
    <s v="FUR-BO-10002213"/>
    <s v="Furniture"/>
    <s v="Bookcases"/>
    <s v="DMI Eclipse Executive Suite Bookcases"/>
    <n v="425.83300000000003"/>
    <n v="1"/>
    <n v="20.039200000000001"/>
  </r>
  <r>
    <x v="605"/>
    <x v="353"/>
    <s v="November"/>
    <s v="Sunday"/>
    <d v="2015-11-08T00:00:00"/>
    <n v="7"/>
    <x v="0"/>
    <x v="218"/>
    <x v="218"/>
    <s v="Consumer"/>
    <x v="0"/>
    <x v="210"/>
    <x v="9"/>
    <x v="0"/>
    <s v="FUR-TA-10002530"/>
    <s v="Furniture"/>
    <s v="Tables"/>
    <s v="Iceberg OfficeWorks 42&quot; Round Tables"/>
    <n v="301.95999999999998"/>
    <n v="2"/>
    <n v="45.293999999999997"/>
  </r>
  <r>
    <x v="606"/>
    <x v="353"/>
    <s v="November"/>
    <s v="Sunday"/>
    <d v="2015-11-05T00:00:00"/>
    <n v="4"/>
    <x v="0"/>
    <x v="304"/>
    <x v="304"/>
    <s v="Consumer"/>
    <x v="0"/>
    <x v="28"/>
    <x v="18"/>
    <x v="2"/>
    <s v="FUR-FU-10000965"/>
    <s v="Furniture"/>
    <s v="Furnishings"/>
    <s v="Howard Miller 11-1/2&quot; Diameter Ridgewood Wall Clock"/>
    <n v="259.7"/>
    <n v="5"/>
    <n v="106.477"/>
  </r>
  <r>
    <x v="607"/>
    <x v="353"/>
    <s v="November"/>
    <s v="Sunday"/>
    <d v="2015-11-03T00:00:00"/>
    <n v="2"/>
    <x v="2"/>
    <x v="421"/>
    <x v="421"/>
    <s v="Consumer"/>
    <x v="0"/>
    <x v="28"/>
    <x v="18"/>
    <x v="2"/>
    <s v="FUR-CH-10000422"/>
    <s v="Furniture"/>
    <s v="Chairs"/>
    <s v="Global Highback Leather Tilter in Burgundy"/>
    <n v="327.56400000000002"/>
    <n v="4"/>
    <n v="21.837599999999998"/>
  </r>
  <r>
    <x v="608"/>
    <x v="353"/>
    <s v="November"/>
    <s v="Sunday"/>
    <d v="2015-11-05T00:00:00"/>
    <n v="4"/>
    <x v="0"/>
    <x v="285"/>
    <x v="285"/>
    <s v="Consumer"/>
    <x v="0"/>
    <x v="28"/>
    <x v="18"/>
    <x v="2"/>
    <s v="FUR-CH-10001545"/>
    <s v="Furniture"/>
    <s v="Chairs"/>
    <s v="Hon Comfortask Task/Swivel Chairs"/>
    <n v="205.16399999999999"/>
    <n v="2"/>
    <n v="13.6776"/>
  </r>
  <r>
    <x v="609"/>
    <x v="354"/>
    <s v="November"/>
    <s v="Monday"/>
    <d v="2015-11-07T00:00:00"/>
    <n v="5"/>
    <x v="0"/>
    <x v="422"/>
    <x v="422"/>
    <s v="Consumer"/>
    <x v="0"/>
    <x v="182"/>
    <x v="18"/>
    <x v="2"/>
    <s v="FUR-CH-10003535"/>
    <s v="Furniture"/>
    <s v="Chairs"/>
    <s v="Global Armless Task Chair, Royal Blue"/>
    <n v="109.764"/>
    <n v="2"/>
    <n v="8.5372000000000003"/>
  </r>
  <r>
    <x v="610"/>
    <x v="354"/>
    <s v="November"/>
    <s v="Monday"/>
    <d v="2015-11-06T00:00:00"/>
    <n v="4"/>
    <x v="0"/>
    <x v="266"/>
    <x v="266"/>
    <s v="Consumer"/>
    <x v="0"/>
    <x v="8"/>
    <x v="5"/>
    <x v="3"/>
    <s v="FUR-TA-10002903"/>
    <s v="Furniture"/>
    <s v="Tables"/>
    <s v="Bevis Round Bullnose 29&quot; High Table Top"/>
    <n v="1038.8399999999999"/>
    <n v="5"/>
    <n v="51.942"/>
  </r>
  <r>
    <x v="611"/>
    <x v="354"/>
    <s v="November"/>
    <s v="Monday"/>
    <d v="2015-11-04T00:00:00"/>
    <n v="2"/>
    <x v="1"/>
    <x v="423"/>
    <x v="423"/>
    <s v="Home Office"/>
    <x v="0"/>
    <x v="28"/>
    <x v="18"/>
    <x v="2"/>
    <s v="FUR-CH-10002073"/>
    <s v="Furniture"/>
    <s v="Chairs"/>
    <s v="Hon Olson Stacker Chairs"/>
    <n v="2621.3220000000001"/>
    <n v="11"/>
    <n v="553.39020000000005"/>
  </r>
  <r>
    <x v="612"/>
    <x v="354"/>
    <s v="November"/>
    <s v="Monday"/>
    <d v="2015-11-06T00:00:00"/>
    <n v="4"/>
    <x v="0"/>
    <x v="88"/>
    <x v="88"/>
    <s v="Consumer"/>
    <x v="0"/>
    <x v="14"/>
    <x v="5"/>
    <x v="3"/>
    <s v="FUR-FU-10004909"/>
    <s v="Furniture"/>
    <s v="Furnishings"/>
    <s v="Contemporary Wood/Metal Frame"/>
    <n v="96.96"/>
    <n v="6"/>
    <n v="33.936"/>
  </r>
  <r>
    <x v="612"/>
    <x v="354"/>
    <s v="November"/>
    <s v="Monday"/>
    <d v="2015-11-06T00:00:00"/>
    <n v="4"/>
    <x v="0"/>
    <x v="88"/>
    <x v="88"/>
    <s v="Consumer"/>
    <x v="0"/>
    <x v="14"/>
    <x v="5"/>
    <x v="3"/>
    <s v="FUR-BO-10004357"/>
    <s v="Furniture"/>
    <s v="Bookcases"/>
    <s v="O'Sullivan Living Dimensions 3-Shelf Bookcases"/>
    <n v="512.49900000000002"/>
    <n v="3"/>
    <n v="30.146999999999998"/>
  </r>
  <r>
    <x v="613"/>
    <x v="355"/>
    <s v="November"/>
    <s v="Tuesday"/>
    <d v="2015-11-07T00:00:00"/>
    <n v="4"/>
    <x v="0"/>
    <x v="313"/>
    <x v="313"/>
    <s v="Home Office"/>
    <x v="0"/>
    <x v="8"/>
    <x v="5"/>
    <x v="3"/>
    <s v="FUR-FU-10003347"/>
    <s v="Furniture"/>
    <s v="Furnishings"/>
    <s v="Coloredge Poster Frame"/>
    <n v="42.6"/>
    <n v="3"/>
    <n v="16.614000000000001"/>
  </r>
  <r>
    <x v="614"/>
    <x v="355"/>
    <s v="November"/>
    <s v="Tuesday"/>
    <d v="2015-11-05T00:00:00"/>
    <n v="2"/>
    <x v="1"/>
    <x v="204"/>
    <x v="204"/>
    <s v="Corporate"/>
    <x v="0"/>
    <x v="63"/>
    <x v="18"/>
    <x v="2"/>
    <s v="FUR-CH-10004983"/>
    <s v="Furniture"/>
    <s v="Chairs"/>
    <s v="Office Star - Mid Back Dual function Ergonomic High Back Chair with 2-Way Adjustable Arms"/>
    <n v="1448.82"/>
    <n v="10"/>
    <n v="209.274"/>
  </r>
  <r>
    <x v="615"/>
    <x v="356"/>
    <s v="November"/>
    <s v="Thursday"/>
    <d v="2015-11-09T00:00:00"/>
    <n v="4"/>
    <x v="0"/>
    <x v="394"/>
    <x v="394"/>
    <s v="Corporate"/>
    <x v="0"/>
    <x v="177"/>
    <x v="32"/>
    <x v="0"/>
    <s v="FUR-CH-10001270"/>
    <s v="Furniture"/>
    <s v="Chairs"/>
    <s v="Harbour Creations Steel Folding Chair"/>
    <n v="207"/>
    <n v="3"/>
    <n v="25.875"/>
  </r>
  <r>
    <x v="616"/>
    <x v="357"/>
    <s v="November"/>
    <s v="Saturday"/>
    <d v="2015-11-09T00:00:00"/>
    <n v="2"/>
    <x v="2"/>
    <x v="424"/>
    <x v="424"/>
    <s v="Corporate"/>
    <x v="0"/>
    <x v="8"/>
    <x v="5"/>
    <x v="3"/>
    <s v="FUR-CH-10000595"/>
    <s v="Furniture"/>
    <s v="Chairs"/>
    <s v="Safco Contoured Stacking Chairs"/>
    <n v="190.72"/>
    <n v="1"/>
    <n v="11.92"/>
  </r>
  <r>
    <x v="617"/>
    <x v="357"/>
    <s v="November"/>
    <s v="Saturday"/>
    <d v="2015-11-09T00:00:00"/>
    <n v="2"/>
    <x v="2"/>
    <x v="333"/>
    <x v="333"/>
    <s v="Consumer"/>
    <x v="0"/>
    <x v="211"/>
    <x v="42"/>
    <x v="2"/>
    <s v="FUR-CH-10000595"/>
    <s v="Furniture"/>
    <s v="Chairs"/>
    <s v="Safco Contoured Stacking Chairs"/>
    <n v="715.2"/>
    <n v="3"/>
    <n v="178.8"/>
  </r>
  <r>
    <x v="618"/>
    <x v="357"/>
    <s v="November"/>
    <s v="Saturday"/>
    <d v="2015-11-12T00:00:00"/>
    <n v="5"/>
    <x v="0"/>
    <x v="425"/>
    <x v="425"/>
    <s v="Consumer"/>
    <x v="0"/>
    <x v="25"/>
    <x v="1"/>
    <x v="1"/>
    <s v="FUR-FU-10000193"/>
    <s v="Furniture"/>
    <s v="Furnishings"/>
    <s v="Tenex Chairmats For Use with Hard Floors"/>
    <n v="64.959999999999994"/>
    <n v="5"/>
    <n v="84.447999999999993"/>
  </r>
  <r>
    <x v="619"/>
    <x v="358"/>
    <s v="November"/>
    <s v="Sunday"/>
    <d v="2015-11-15T00:00:00"/>
    <n v="7"/>
    <x v="0"/>
    <x v="108"/>
    <x v="108"/>
    <s v="Corporate"/>
    <x v="0"/>
    <x v="29"/>
    <x v="32"/>
    <x v="0"/>
    <s v="FUR-FU-10000023"/>
    <s v="Furniture"/>
    <s v="Furnishings"/>
    <s v="Eldon Wave Desk Accessories"/>
    <n v="4.7119999999999997"/>
    <n v="1"/>
    <n v="1.4136"/>
  </r>
  <r>
    <x v="620"/>
    <x v="358"/>
    <s v="November"/>
    <s v="Sunday"/>
    <d v="2015-11-13T00:00:00"/>
    <n v="5"/>
    <x v="2"/>
    <x v="355"/>
    <x v="355"/>
    <s v="Consumer"/>
    <x v="0"/>
    <x v="85"/>
    <x v="2"/>
    <x v="0"/>
    <s v="FUR-FU-10000308"/>
    <s v="Furniture"/>
    <s v="Furnishings"/>
    <s v="Deflect-o Glass Clear Studded Chair Mats"/>
    <n v="186.54"/>
    <n v="3"/>
    <n v="41.038800000000002"/>
  </r>
  <r>
    <x v="621"/>
    <x v="358"/>
    <s v="November"/>
    <s v="Sunday"/>
    <d v="2015-11-08T00:00:00"/>
    <n v="0"/>
    <x v="3"/>
    <x v="426"/>
    <x v="426"/>
    <s v="Corporate"/>
    <x v="0"/>
    <x v="28"/>
    <x v="18"/>
    <x v="2"/>
    <s v="FUR-FU-10002240"/>
    <s v="Furniture"/>
    <s v="Furnishings"/>
    <s v="Nu-Dell EZ-Mount Plastic Wall Frames"/>
    <n v="11.82"/>
    <n v="3"/>
    <n v="4.7279999999999998"/>
  </r>
  <r>
    <x v="621"/>
    <x v="358"/>
    <s v="November"/>
    <s v="Sunday"/>
    <d v="2015-11-08T00:00:00"/>
    <n v="0"/>
    <x v="3"/>
    <x v="426"/>
    <x v="426"/>
    <s v="Corporate"/>
    <x v="0"/>
    <x v="28"/>
    <x v="18"/>
    <x v="2"/>
    <s v="FUR-CH-10003746"/>
    <s v="Furniture"/>
    <s v="Chairs"/>
    <s v="Hon 4070 Series Pagoda Round Back Stacking Chairs"/>
    <n v="577.76400000000001"/>
    <n v="2"/>
    <n v="115.5528"/>
  </r>
  <r>
    <x v="622"/>
    <x v="358"/>
    <s v="November"/>
    <s v="Sunday"/>
    <d v="2015-11-12T00:00:00"/>
    <n v="4"/>
    <x v="0"/>
    <x v="427"/>
    <x v="427"/>
    <s v="Corporate"/>
    <x v="0"/>
    <x v="211"/>
    <x v="42"/>
    <x v="2"/>
    <s v="FUR-BO-10004834"/>
    <s v="Furniture"/>
    <s v="Bookcases"/>
    <s v="Riverside Palais Royal Lawyers Bookcase, Royale Cherry Finish"/>
    <n v="4404.8999999999996"/>
    <n v="5"/>
    <n v="1013.127"/>
  </r>
  <r>
    <x v="623"/>
    <x v="358"/>
    <s v="November"/>
    <s v="Sunday"/>
    <d v="2015-11-14T00:00:00"/>
    <n v="6"/>
    <x v="0"/>
    <x v="20"/>
    <x v="20"/>
    <s v="Consumer"/>
    <x v="0"/>
    <x v="212"/>
    <x v="28"/>
    <x v="3"/>
    <s v="FUR-FU-10004090"/>
    <s v="Furniture"/>
    <s v="Furnishings"/>
    <s v="Executive Impressions 14&quot; Contract Wall Clock"/>
    <n v="66.69"/>
    <n v="3"/>
    <n v="22.0077"/>
  </r>
  <r>
    <x v="624"/>
    <x v="359"/>
    <s v="November"/>
    <s v="Monday"/>
    <d v="2015-11-13T00:00:00"/>
    <n v="4"/>
    <x v="0"/>
    <x v="181"/>
    <x v="181"/>
    <s v="Consumer"/>
    <x v="0"/>
    <x v="2"/>
    <x v="13"/>
    <x v="1"/>
    <s v="FUR-TA-10002855"/>
    <s v="Furniture"/>
    <s v="Tables"/>
    <s v="Bevis Round Conference Table Top &amp; Single Column Base"/>
    <n v="1024.3800000000001"/>
    <n v="7"/>
    <n v="215.1198"/>
  </r>
  <r>
    <x v="625"/>
    <x v="360"/>
    <s v="November"/>
    <s v="Tuesday"/>
    <d v="2015-11-14T00:00:00"/>
    <n v="4"/>
    <x v="0"/>
    <x v="428"/>
    <x v="428"/>
    <s v="Home Office"/>
    <x v="0"/>
    <x v="213"/>
    <x v="27"/>
    <x v="1"/>
    <s v="FUR-FU-10004351"/>
    <s v="Furniture"/>
    <s v="Furnishings"/>
    <s v="Staple-based wall hangings"/>
    <n v="29.22"/>
    <n v="3"/>
    <n v="12.8568"/>
  </r>
  <r>
    <x v="626"/>
    <x v="361"/>
    <s v="November"/>
    <s v="Thursday"/>
    <d v="2015-11-19T00:00:00"/>
    <n v="7"/>
    <x v="0"/>
    <x v="48"/>
    <x v="48"/>
    <s v="Corporate"/>
    <x v="0"/>
    <x v="156"/>
    <x v="10"/>
    <x v="0"/>
    <s v="FUR-CH-10003298"/>
    <s v="Furniture"/>
    <s v="Chairs"/>
    <s v="Office Star - Contemporary Task Swivel chair with Loop Arms, Charcoal"/>
    <n v="523.91999999999996"/>
    <n v="5"/>
    <n v="72.039000000000001"/>
  </r>
  <r>
    <x v="626"/>
    <x v="361"/>
    <s v="November"/>
    <s v="Thursday"/>
    <d v="2015-11-19T00:00:00"/>
    <n v="7"/>
    <x v="0"/>
    <x v="48"/>
    <x v="48"/>
    <s v="Corporate"/>
    <x v="0"/>
    <x v="156"/>
    <x v="10"/>
    <x v="0"/>
    <s v="FUR-CH-10004477"/>
    <s v="Furniture"/>
    <s v="Chairs"/>
    <s v="Global Push Button Manager's Chair, Indigo"/>
    <n v="146.136"/>
    <n v="3"/>
    <n v="16.440300000000001"/>
  </r>
  <r>
    <x v="627"/>
    <x v="362"/>
    <s v="November"/>
    <s v="Friday"/>
    <d v="2015-11-17T00:00:00"/>
    <n v="4"/>
    <x v="0"/>
    <x v="348"/>
    <x v="348"/>
    <s v="Consumer"/>
    <x v="0"/>
    <x v="214"/>
    <x v="5"/>
    <x v="3"/>
    <s v="FUR-BO-10004357"/>
    <s v="Furniture"/>
    <s v="Bookcases"/>
    <s v="O'Sullivan Living Dimensions 3-Shelf Bookcases"/>
    <n v="683.33199999999999"/>
    <n v="4"/>
    <n v="40.195999999999998"/>
  </r>
  <r>
    <x v="628"/>
    <x v="362"/>
    <s v="November"/>
    <s v="Friday"/>
    <d v="2015-11-19T00:00:00"/>
    <n v="6"/>
    <x v="0"/>
    <x v="128"/>
    <x v="128"/>
    <s v="Consumer"/>
    <x v="0"/>
    <x v="87"/>
    <x v="3"/>
    <x v="2"/>
    <s v="FUR-BO-10004467"/>
    <s v="Furniture"/>
    <s v="Bookcases"/>
    <s v="Bestar Classic Bookcase"/>
    <n v="299.97000000000003"/>
    <n v="3"/>
    <n v="56.994300000000003"/>
  </r>
  <r>
    <x v="629"/>
    <x v="362"/>
    <s v="November"/>
    <s v="Friday"/>
    <d v="2015-11-17T00:00:00"/>
    <n v="4"/>
    <x v="0"/>
    <x v="429"/>
    <x v="429"/>
    <s v="Consumer"/>
    <x v="0"/>
    <x v="25"/>
    <x v="1"/>
    <x v="1"/>
    <s v="FUR-BO-10001811"/>
    <s v="Furniture"/>
    <s v="Bookcases"/>
    <s v="Atlantic Metals Mobile 5-Shelf Bookcases, Custom Colors"/>
    <n v="613.99919999999997"/>
    <n v="3"/>
    <n v="18.058800000000002"/>
  </r>
  <r>
    <x v="630"/>
    <x v="362"/>
    <s v="November"/>
    <s v="Friday"/>
    <d v="2015-11-17T00:00:00"/>
    <n v="4"/>
    <x v="0"/>
    <x v="430"/>
    <x v="430"/>
    <s v="Home Office"/>
    <x v="0"/>
    <x v="215"/>
    <x v="43"/>
    <x v="3"/>
    <s v="FUR-FU-10000794"/>
    <s v="Furniture"/>
    <s v="Furnishings"/>
    <s v="Eldon Stackable Tray, Side-Load, Legal, Smoke"/>
    <n v="63.98"/>
    <n v="7"/>
    <n v="21.7532"/>
  </r>
  <r>
    <x v="631"/>
    <x v="362"/>
    <s v="November"/>
    <s v="Friday"/>
    <d v="2015-11-13T00:00:00"/>
    <n v="0"/>
    <x v="3"/>
    <x v="431"/>
    <x v="431"/>
    <s v="Consumer"/>
    <x v="0"/>
    <x v="58"/>
    <x v="16"/>
    <x v="1"/>
    <s v="FUR-FU-10001025"/>
    <s v="Furniture"/>
    <s v="Furnishings"/>
    <s v="Eldon Imˆge Series Desk Accessories, Clear"/>
    <n v="17.495999999999999"/>
    <n v="9"/>
    <n v="7.4358000000000004"/>
  </r>
  <r>
    <x v="632"/>
    <x v="362"/>
    <s v="November"/>
    <s v="Friday"/>
    <d v="2015-11-17T00:00:00"/>
    <n v="4"/>
    <x v="0"/>
    <x v="432"/>
    <x v="432"/>
    <s v="Consumer"/>
    <x v="0"/>
    <x v="64"/>
    <x v="33"/>
    <x v="3"/>
    <s v="FUR-FU-10004006"/>
    <s v="Furniture"/>
    <s v="Furnishings"/>
    <s v="Deflect-o DuraMat Lighweight, Studded, Beveled Mat for Low Pile Carpeting"/>
    <n v="102.36"/>
    <n v="3"/>
    <n v="3.8384999999999998"/>
  </r>
  <r>
    <x v="633"/>
    <x v="363"/>
    <s v="November"/>
    <s v="Saturday"/>
    <d v="2015-11-19T00:00:00"/>
    <n v="5"/>
    <x v="0"/>
    <x v="135"/>
    <x v="135"/>
    <s v="Consumer"/>
    <x v="0"/>
    <x v="216"/>
    <x v="44"/>
    <x v="3"/>
    <s v="FUR-CH-10004287"/>
    <s v="Furniture"/>
    <s v="Chairs"/>
    <s v="SAFCO Arco Folding Chair"/>
    <n v="883.84"/>
    <n v="4"/>
    <n v="99.432000000000002"/>
  </r>
  <r>
    <x v="633"/>
    <x v="363"/>
    <s v="November"/>
    <s v="Saturday"/>
    <d v="2015-11-19T00:00:00"/>
    <n v="5"/>
    <x v="0"/>
    <x v="135"/>
    <x v="135"/>
    <s v="Consumer"/>
    <x v="0"/>
    <x v="216"/>
    <x v="44"/>
    <x v="3"/>
    <s v="FUR-CH-10001891"/>
    <s v="Furniture"/>
    <s v="Chairs"/>
    <s v="Global Deluxe Office Fabric Chairs"/>
    <n v="230.352"/>
    <n v="3"/>
    <n v="20.155799999999999"/>
  </r>
  <r>
    <x v="634"/>
    <x v="363"/>
    <s v="November"/>
    <s v="Saturday"/>
    <d v="2015-11-19T00:00:00"/>
    <n v="5"/>
    <x v="0"/>
    <x v="346"/>
    <x v="346"/>
    <s v="Consumer"/>
    <x v="0"/>
    <x v="3"/>
    <x v="3"/>
    <x v="2"/>
    <s v="FUR-FU-10004017"/>
    <s v="Furniture"/>
    <s v="Furnishings"/>
    <s v="Executive Impressions 13&quot; Chairman Wall Clock"/>
    <n v="76.14"/>
    <n v="3"/>
    <n v="26.649000000000001"/>
  </r>
  <r>
    <x v="635"/>
    <x v="364"/>
    <s v="November"/>
    <s v="Sunday"/>
    <d v="2015-11-19T00:00:00"/>
    <n v="4"/>
    <x v="0"/>
    <x v="250"/>
    <x v="250"/>
    <s v="Home Office"/>
    <x v="0"/>
    <x v="66"/>
    <x v="2"/>
    <x v="0"/>
    <s v="FUR-FU-10002759"/>
    <s v="Furniture"/>
    <s v="Furnishings"/>
    <s v="12-1/2 Diameter Round Wall Clock"/>
    <n v="39.96"/>
    <n v="2"/>
    <n v="14.3856"/>
  </r>
  <r>
    <x v="636"/>
    <x v="365"/>
    <s v="November"/>
    <s v="Monday"/>
    <d v="2015-11-18T00:00:00"/>
    <n v="2"/>
    <x v="2"/>
    <x v="43"/>
    <x v="43"/>
    <s v="Home Office"/>
    <x v="0"/>
    <x v="53"/>
    <x v="25"/>
    <x v="1"/>
    <s v="FUR-FU-10001185"/>
    <s v="Furniture"/>
    <s v="Furnishings"/>
    <s v="Advantus Employee of the Month Certificate Frame, 11 x 13-1/2"/>
    <n v="185.58"/>
    <n v="6"/>
    <n v="76.087800000000001"/>
  </r>
  <r>
    <x v="636"/>
    <x v="365"/>
    <s v="November"/>
    <s v="Monday"/>
    <d v="2015-11-18T00:00:00"/>
    <n v="2"/>
    <x v="2"/>
    <x v="43"/>
    <x v="43"/>
    <s v="Home Office"/>
    <x v="0"/>
    <x v="53"/>
    <x v="25"/>
    <x v="1"/>
    <s v="FUR-TA-10001520"/>
    <s v="Furniture"/>
    <s v="Tables"/>
    <s v="Lesro Sheffield Collection Coffee Table, End Table, Center Table, Corner Table"/>
    <n v="214.11"/>
    <n v="3"/>
    <n v="36.398699999999998"/>
  </r>
  <r>
    <x v="636"/>
    <x v="365"/>
    <s v="November"/>
    <s v="Monday"/>
    <d v="2015-11-18T00:00:00"/>
    <n v="2"/>
    <x v="2"/>
    <x v="43"/>
    <x v="43"/>
    <s v="Home Office"/>
    <x v="0"/>
    <x v="53"/>
    <x v="25"/>
    <x v="1"/>
    <s v="FUR-TA-10000688"/>
    <s v="Furniture"/>
    <s v="Tables"/>
    <s v="Chromcraft Bull-Nose Wood Round Conference Table Top, Wood Base"/>
    <n v="653.54999999999995"/>
    <n v="3"/>
    <n v="111.1035"/>
  </r>
  <r>
    <x v="637"/>
    <x v="365"/>
    <s v="November"/>
    <s v="Monday"/>
    <d v="2015-11-20T00:00:00"/>
    <n v="4"/>
    <x v="0"/>
    <x v="38"/>
    <x v="38"/>
    <s v="Corporate"/>
    <x v="0"/>
    <x v="58"/>
    <x v="16"/>
    <x v="1"/>
    <s v="FUR-FU-10001215"/>
    <s v="Furniture"/>
    <s v="Furnishings"/>
    <s v="Howard Miller 11-1/2&quot; Diameter Brentwood Wall Clock"/>
    <n v="34.503999999999998"/>
    <n v="2"/>
    <n v="15.5268"/>
  </r>
  <r>
    <x v="638"/>
    <x v="365"/>
    <s v="November"/>
    <s v="Monday"/>
    <d v="2015-11-20T00:00:00"/>
    <n v="4"/>
    <x v="0"/>
    <x v="417"/>
    <x v="417"/>
    <s v="Corporate"/>
    <x v="0"/>
    <x v="217"/>
    <x v="39"/>
    <x v="3"/>
    <s v="FUR-TA-10000577"/>
    <s v="Furniture"/>
    <s v="Tables"/>
    <s v="Bretford CR4500 Series Slim Rectangular Table"/>
    <n v="696.42"/>
    <n v="2"/>
    <n v="160.17660000000001"/>
  </r>
  <r>
    <x v="639"/>
    <x v="366"/>
    <s v="November"/>
    <s v="Tuesday"/>
    <d v="2015-11-24T00:00:00"/>
    <n v="7"/>
    <x v="0"/>
    <x v="106"/>
    <x v="106"/>
    <s v="Consumer"/>
    <x v="0"/>
    <x v="218"/>
    <x v="34"/>
    <x v="1"/>
    <s v="FUR-CH-10002073"/>
    <s v="Furniture"/>
    <s v="Chairs"/>
    <s v="Hon Olson Stacker Chairs"/>
    <n v="1323.9"/>
    <n v="5"/>
    <n v="383.93099999999998"/>
  </r>
  <r>
    <x v="640"/>
    <x v="366"/>
    <s v="November"/>
    <s v="Tuesday"/>
    <d v="2015-11-21T00:00:00"/>
    <n v="4"/>
    <x v="0"/>
    <x v="433"/>
    <x v="433"/>
    <s v="Consumer"/>
    <x v="0"/>
    <x v="14"/>
    <x v="5"/>
    <x v="3"/>
    <s v="FUR-FU-10002813"/>
    <s v="Furniture"/>
    <s v="Furnishings"/>
    <s v="DAX Contemporary Wood Frame with Silver Metal Mat, Desktop, 11 x 14 Size"/>
    <n v="80.959999999999994"/>
    <n v="4"/>
    <n v="29.145600000000002"/>
  </r>
  <r>
    <x v="640"/>
    <x v="366"/>
    <s v="November"/>
    <s v="Tuesday"/>
    <d v="2015-11-21T00:00:00"/>
    <n v="4"/>
    <x v="0"/>
    <x v="433"/>
    <x v="433"/>
    <s v="Consumer"/>
    <x v="0"/>
    <x v="14"/>
    <x v="5"/>
    <x v="3"/>
    <s v="FUR-CH-10001708"/>
    <s v="Furniture"/>
    <s v="Chairs"/>
    <s v="Office Star - Contemporary Swivel Chair with Padded Adjustable Arms and Flex Back"/>
    <n v="225.56800000000001"/>
    <n v="2"/>
    <n v="2.8195999999999999"/>
  </r>
  <r>
    <x v="640"/>
    <x v="366"/>
    <s v="November"/>
    <s v="Tuesday"/>
    <d v="2015-11-21T00:00:00"/>
    <n v="4"/>
    <x v="0"/>
    <x v="433"/>
    <x v="433"/>
    <s v="Consumer"/>
    <x v="0"/>
    <x v="14"/>
    <x v="5"/>
    <x v="3"/>
    <s v="FUR-FU-10001591"/>
    <s v="Furniture"/>
    <s v="Furnishings"/>
    <s v="Advantus Panel Wall Certificate Holder - 8.5x11"/>
    <n v="36.6"/>
    <n v="3"/>
    <n v="15.372"/>
  </r>
  <r>
    <x v="641"/>
    <x v="367"/>
    <s v="November"/>
    <s v="Thursday"/>
    <d v="2015-11-21T00:00:00"/>
    <n v="2"/>
    <x v="2"/>
    <x v="434"/>
    <x v="434"/>
    <s v="Home Office"/>
    <x v="0"/>
    <x v="22"/>
    <x v="15"/>
    <x v="3"/>
    <s v="FUR-FU-10000305"/>
    <s v="Furniture"/>
    <s v="Furnishings"/>
    <s v="Tenex V2T-RE Standard Weight Series Chair Mat, 45&quot; x 53&quot;, Lip 25&quot; x 12&quot;"/>
    <n v="141.96"/>
    <n v="2"/>
    <n v="22.7136"/>
  </r>
  <r>
    <x v="642"/>
    <x v="368"/>
    <s v="November"/>
    <s v="Friday"/>
    <d v="2015-11-25T00:00:00"/>
    <n v="5"/>
    <x v="0"/>
    <x v="182"/>
    <x v="182"/>
    <s v="Corporate"/>
    <x v="0"/>
    <x v="28"/>
    <x v="18"/>
    <x v="2"/>
    <s v="FUR-BO-10001519"/>
    <s v="Furniture"/>
    <s v="Bookcases"/>
    <s v="O'Sullivan 3-Shelf Heavy-Duty Bookcases"/>
    <n v="186.048"/>
    <n v="4"/>
    <n v="9.3024000000000004"/>
  </r>
  <r>
    <x v="643"/>
    <x v="368"/>
    <s v="November"/>
    <s v="Friday"/>
    <d v="2015-11-24T00:00:00"/>
    <n v="4"/>
    <x v="0"/>
    <x v="435"/>
    <x v="435"/>
    <s v="Home Office"/>
    <x v="0"/>
    <x v="6"/>
    <x v="6"/>
    <x v="2"/>
    <s v="FUR-CH-10002880"/>
    <s v="Furniture"/>
    <s v="Chairs"/>
    <s v="Global High-Back Leather Tilter, Burgundy"/>
    <n v="344.37200000000001"/>
    <n v="4"/>
    <n v="93.472399999999993"/>
  </r>
  <r>
    <x v="644"/>
    <x v="368"/>
    <s v="November"/>
    <s v="Friday"/>
    <d v="2015-11-25T00:00:00"/>
    <n v="5"/>
    <x v="0"/>
    <x v="436"/>
    <x v="436"/>
    <s v="Home Office"/>
    <x v="0"/>
    <x v="22"/>
    <x v="15"/>
    <x v="3"/>
    <s v="FUR-FU-10002364"/>
    <s v="Furniture"/>
    <s v="Furnishings"/>
    <s v="Eldon Expressions Wood Desk Accessories, Oak"/>
    <n v="22.14"/>
    <n v="3"/>
    <n v="6.4206000000000003"/>
  </r>
  <r>
    <x v="645"/>
    <x v="368"/>
    <s v="November"/>
    <s v="Friday"/>
    <d v="2015-11-26T00:00:00"/>
    <n v="6"/>
    <x v="0"/>
    <x v="437"/>
    <x v="437"/>
    <s v="Consumer"/>
    <x v="0"/>
    <x v="140"/>
    <x v="17"/>
    <x v="2"/>
    <s v="FUR-FU-10002874"/>
    <s v="Furniture"/>
    <s v="Furnishings"/>
    <s v="Ultra Commercial Grade Dual Valve Door Closer"/>
    <n v="63.823999999999998"/>
    <n v="2"/>
    <n v="9.5736000000000008"/>
  </r>
  <r>
    <x v="646"/>
    <x v="368"/>
    <s v="November"/>
    <s v="Friday"/>
    <d v="2015-11-24T00:00:00"/>
    <n v="4"/>
    <x v="0"/>
    <x v="438"/>
    <x v="438"/>
    <s v="Consumer"/>
    <x v="0"/>
    <x v="138"/>
    <x v="5"/>
    <x v="3"/>
    <s v="FUR-CH-10000595"/>
    <s v="Furniture"/>
    <s v="Chairs"/>
    <s v="Safco Contoured Stacking Chairs"/>
    <n v="572.16"/>
    <n v="3"/>
    <n v="35.76"/>
  </r>
  <r>
    <x v="647"/>
    <x v="368"/>
    <s v="November"/>
    <s v="Friday"/>
    <d v="2015-11-27T00:00:00"/>
    <n v="7"/>
    <x v="0"/>
    <x v="264"/>
    <x v="264"/>
    <s v="Consumer"/>
    <x v="0"/>
    <x v="11"/>
    <x v="10"/>
    <x v="0"/>
    <s v="FUR-BO-10001337"/>
    <s v="Furniture"/>
    <s v="Bookcases"/>
    <s v="O'Sullivan Living Dimensions 2-Shelf Bookcases"/>
    <n v="290.35199999999998"/>
    <n v="3"/>
    <n v="36.293999999999997"/>
  </r>
  <r>
    <x v="648"/>
    <x v="368"/>
    <s v="November"/>
    <s v="Friday"/>
    <d v="2015-11-24T00:00:00"/>
    <n v="4"/>
    <x v="0"/>
    <x v="376"/>
    <x v="376"/>
    <s v="Consumer"/>
    <x v="0"/>
    <x v="5"/>
    <x v="5"/>
    <x v="3"/>
    <s v="FUR-FU-10001546"/>
    <s v="Furniture"/>
    <s v="Furnishings"/>
    <s v="Dana Swing-Arm Lamps"/>
    <n v="32.04"/>
    <n v="3"/>
    <n v="8.01"/>
  </r>
  <r>
    <x v="649"/>
    <x v="368"/>
    <s v="November"/>
    <s v="Friday"/>
    <d v="2015-11-23T00:00:00"/>
    <n v="3"/>
    <x v="2"/>
    <x v="82"/>
    <x v="82"/>
    <s v="Consumer"/>
    <x v="0"/>
    <x v="64"/>
    <x v="33"/>
    <x v="3"/>
    <s v="FUR-BO-10002268"/>
    <s v="Furniture"/>
    <s v="Bookcases"/>
    <s v="Sauder Barrister Bookcases"/>
    <n v="145.76400000000001"/>
    <n v="6"/>
    <n v="247.7988"/>
  </r>
  <r>
    <x v="650"/>
    <x v="369"/>
    <s v="November"/>
    <s v="Saturday"/>
    <d v="2015-11-24T00:00:00"/>
    <n v="3"/>
    <x v="1"/>
    <x v="439"/>
    <x v="439"/>
    <s v="Consumer"/>
    <x v="0"/>
    <x v="177"/>
    <x v="32"/>
    <x v="0"/>
    <s v="FUR-FU-10000087"/>
    <s v="Furniture"/>
    <s v="Furnishings"/>
    <s v="Executive Impressions 14&quot; Two-Color Numerals Wall Clock"/>
    <n v="18.175999999999998"/>
    <n v="1"/>
    <n v="4.7712000000000003"/>
  </r>
  <r>
    <x v="651"/>
    <x v="369"/>
    <s v="November"/>
    <s v="Saturday"/>
    <d v="2015-11-26T00:00:00"/>
    <n v="5"/>
    <x v="2"/>
    <x v="13"/>
    <x v="13"/>
    <s v="Corporate"/>
    <x v="0"/>
    <x v="219"/>
    <x v="1"/>
    <x v="1"/>
    <s v="FUR-BO-10003965"/>
    <s v="Furniture"/>
    <s v="Bookcases"/>
    <s v="O'Sullivan Manor Hill 2-Door Library in Brianna Oak"/>
    <n v="246.1328"/>
    <n v="2"/>
    <n v="76.011600000000001"/>
  </r>
  <r>
    <x v="652"/>
    <x v="369"/>
    <s v="November"/>
    <s v="Saturday"/>
    <d v="2015-11-25T00:00:00"/>
    <n v="4"/>
    <x v="0"/>
    <x v="104"/>
    <x v="104"/>
    <s v="Consumer"/>
    <x v="0"/>
    <x v="220"/>
    <x v="12"/>
    <x v="3"/>
    <s v="FUR-BO-10002598"/>
    <s v="Furniture"/>
    <s v="Bookcases"/>
    <s v="Hon Metal Bookcases, Putty"/>
    <n v="141.96"/>
    <n v="2"/>
    <n v="41.168399999999998"/>
  </r>
  <r>
    <x v="653"/>
    <x v="369"/>
    <s v="November"/>
    <s v="Saturday"/>
    <d v="2015-11-25T00:00:00"/>
    <n v="4"/>
    <x v="0"/>
    <x v="86"/>
    <x v="86"/>
    <s v="Consumer"/>
    <x v="0"/>
    <x v="6"/>
    <x v="6"/>
    <x v="2"/>
    <s v="FUR-TA-10002958"/>
    <s v="Furniture"/>
    <s v="Tables"/>
    <s v="Bevis Oval Conference Table, Walnut"/>
    <n v="1252.704"/>
    <n v="8"/>
    <n v="480.20319999999998"/>
  </r>
  <r>
    <x v="654"/>
    <x v="369"/>
    <s v="November"/>
    <s v="Saturday"/>
    <d v="2015-11-23T00:00:00"/>
    <n v="2"/>
    <x v="2"/>
    <x v="247"/>
    <x v="247"/>
    <s v="Consumer"/>
    <x v="0"/>
    <x v="87"/>
    <x v="17"/>
    <x v="2"/>
    <s v="FUR-CH-10004698"/>
    <s v="Furniture"/>
    <s v="Chairs"/>
    <s v="Padded Folding Chairs, Black, 4/Carton"/>
    <n v="396.80200000000002"/>
    <n v="7"/>
    <n v="11.337199999999999"/>
  </r>
  <r>
    <x v="655"/>
    <x v="370"/>
    <s v="November"/>
    <s v="Sunday"/>
    <d v="2015-11-27T00:00:00"/>
    <n v="5"/>
    <x v="0"/>
    <x v="440"/>
    <x v="440"/>
    <s v="Home Office"/>
    <x v="0"/>
    <x v="50"/>
    <x v="1"/>
    <x v="1"/>
    <s v="FUR-TA-10004607"/>
    <s v="Furniture"/>
    <s v="Tables"/>
    <s v="Hon 2111 Invitation Series Straight Table"/>
    <n v="206.96199999999999"/>
    <n v="2"/>
    <n v="32.522599999999997"/>
  </r>
  <r>
    <x v="656"/>
    <x v="371"/>
    <s v="November"/>
    <s v="Tuesday"/>
    <d v="2015-11-30T00:00:00"/>
    <n v="6"/>
    <x v="0"/>
    <x v="56"/>
    <x v="56"/>
    <s v="Consumer"/>
    <x v="0"/>
    <x v="8"/>
    <x v="5"/>
    <x v="3"/>
    <s v="FUR-FU-10000397"/>
    <s v="Furniture"/>
    <s v="Furnishings"/>
    <s v="Luxo Economy Swing Arm Lamp"/>
    <n v="79.760000000000005"/>
    <n v="4"/>
    <n v="22.332799999999999"/>
  </r>
  <r>
    <x v="657"/>
    <x v="372"/>
    <s v="November"/>
    <s v="Thursday"/>
    <d v="2015-11-30T00:00:00"/>
    <n v="4"/>
    <x v="0"/>
    <x v="270"/>
    <x v="270"/>
    <s v="Corporate"/>
    <x v="0"/>
    <x v="221"/>
    <x v="19"/>
    <x v="0"/>
    <s v="FUR-FU-10003930"/>
    <s v="Furniture"/>
    <s v="Furnishings"/>
    <s v="Howard Miller 12-3/4 Diameter Accuwave DS  Wall Clock"/>
    <n v="692.47199999999998"/>
    <n v="11"/>
    <n v="190.4298"/>
  </r>
  <r>
    <x v="658"/>
    <x v="373"/>
    <s v="November"/>
    <s v="Friday"/>
    <d v="2015-12-03T00:00:00"/>
    <n v="6"/>
    <x v="0"/>
    <x v="441"/>
    <x v="441"/>
    <s v="Consumer"/>
    <x v="0"/>
    <x v="222"/>
    <x v="5"/>
    <x v="3"/>
    <s v="FUR-CH-10002647"/>
    <s v="Furniture"/>
    <s v="Chairs"/>
    <s v="Situations Contoured Folding Chairs, 4/Set"/>
    <n v="283.92"/>
    <n v="5"/>
    <n v="17.745000000000001"/>
  </r>
  <r>
    <x v="659"/>
    <x v="373"/>
    <s v="November"/>
    <s v="Friday"/>
    <d v="2015-11-29T00:00:00"/>
    <n v="2"/>
    <x v="2"/>
    <x v="137"/>
    <x v="137"/>
    <s v="Home Office"/>
    <x v="0"/>
    <x v="111"/>
    <x v="24"/>
    <x v="2"/>
    <s v="FUR-BO-10002916"/>
    <s v="Furniture"/>
    <s v="Bookcases"/>
    <s v="Rush Hierlooms Collection 1&quot; Thick Stackable Bookcases"/>
    <n v="170.98"/>
    <n v="1"/>
    <n v="32.486199999999997"/>
  </r>
  <r>
    <x v="659"/>
    <x v="373"/>
    <s v="November"/>
    <s v="Friday"/>
    <d v="2015-11-29T00:00:00"/>
    <n v="2"/>
    <x v="2"/>
    <x v="137"/>
    <x v="137"/>
    <s v="Home Office"/>
    <x v="0"/>
    <x v="111"/>
    <x v="24"/>
    <x v="2"/>
    <s v="FUR-FU-10002506"/>
    <s v="Furniture"/>
    <s v="Furnishings"/>
    <s v="Tensor &quot;Hersey Kiss&quot; Styled Floor Lamp"/>
    <n v="38.97"/>
    <n v="3"/>
    <n v="4.6764000000000001"/>
  </r>
  <r>
    <x v="659"/>
    <x v="373"/>
    <s v="November"/>
    <s v="Friday"/>
    <d v="2015-11-29T00:00:00"/>
    <n v="2"/>
    <x v="2"/>
    <x v="137"/>
    <x v="137"/>
    <s v="Home Office"/>
    <x v="0"/>
    <x v="111"/>
    <x v="24"/>
    <x v="2"/>
    <s v="FUR-TA-10004619"/>
    <s v="Furniture"/>
    <s v="Tables"/>
    <s v="Hon Non-Folding Utility Tables"/>
    <n v="446.06799999999998"/>
    <n v="4"/>
    <n v="0"/>
  </r>
  <r>
    <x v="660"/>
    <x v="373"/>
    <s v="November"/>
    <s v="Friday"/>
    <d v="2015-12-02T00:00:00"/>
    <n v="5"/>
    <x v="0"/>
    <x v="442"/>
    <x v="442"/>
    <s v="Consumer"/>
    <x v="0"/>
    <x v="223"/>
    <x v="10"/>
    <x v="0"/>
    <s v="FUR-TA-10000617"/>
    <s v="Furniture"/>
    <s v="Tables"/>
    <s v="Hon Practical Foundations 30 x 60 Training Table, Light Gray/Charcoal"/>
    <n v="375.45749999999998"/>
    <n v="3"/>
    <n v="157.0095"/>
  </r>
  <r>
    <x v="661"/>
    <x v="374"/>
    <s v="November"/>
    <s v="Saturday"/>
    <d v="2015-12-02T00:00:00"/>
    <n v="4"/>
    <x v="0"/>
    <x v="321"/>
    <x v="321"/>
    <s v="Consumer"/>
    <x v="0"/>
    <x v="26"/>
    <x v="17"/>
    <x v="2"/>
    <s v="FUR-FU-10003799"/>
    <s v="Furniture"/>
    <s v="Furnishings"/>
    <s v="Seth Thomas 13 1/2&quot; Wall Clock"/>
    <n v="71.12"/>
    <n v="5"/>
    <n v="9.7789999999999999"/>
  </r>
  <r>
    <x v="662"/>
    <x v="374"/>
    <s v="November"/>
    <s v="Saturday"/>
    <d v="2015-12-04T00:00:00"/>
    <n v="6"/>
    <x v="0"/>
    <x v="443"/>
    <x v="443"/>
    <s v="Consumer"/>
    <x v="0"/>
    <x v="202"/>
    <x v="18"/>
    <x v="2"/>
    <s v="FUR-FU-10004017"/>
    <s v="Furniture"/>
    <s v="Furnishings"/>
    <s v="Tenex Contemporary Contur Chairmats for Low and Medium Pile Carpet, Computer, 39&quot; x 49&quot;"/>
    <n v="322.58999999999997"/>
    <n v="3"/>
    <n v="64.518000000000001"/>
  </r>
  <r>
    <x v="663"/>
    <x v="374"/>
    <s v="November"/>
    <s v="Saturday"/>
    <d v="2015-12-03T00:00:00"/>
    <n v="5"/>
    <x v="0"/>
    <x v="438"/>
    <x v="438"/>
    <s v="Consumer"/>
    <x v="0"/>
    <x v="224"/>
    <x v="16"/>
    <x v="1"/>
    <s v="FUR-FU-10004904"/>
    <s v="Furniture"/>
    <s v="Furnishings"/>
    <s v="Eldon &quot;L&quot; Workstation Diamond Chairmat"/>
    <n v="151.96"/>
    <n v="5"/>
    <n v="182.352"/>
  </r>
  <r>
    <x v="664"/>
    <x v="374"/>
    <s v="November"/>
    <s v="Saturday"/>
    <d v="2015-12-03T00:00:00"/>
    <n v="5"/>
    <x v="0"/>
    <x v="444"/>
    <x v="444"/>
    <s v="Corporate"/>
    <x v="0"/>
    <x v="28"/>
    <x v="18"/>
    <x v="2"/>
    <s v="FUR-FU-10000087"/>
    <s v="Furniture"/>
    <s v="Furnishings"/>
    <s v="Executive Impressions 14&quot; Two-Color Numerals Wall Clock"/>
    <n v="68.16"/>
    <n v="3"/>
    <n v="27.945599999999999"/>
  </r>
  <r>
    <x v="665"/>
    <x v="374"/>
    <s v="November"/>
    <s v="Saturday"/>
    <d v="2015-12-04T00:00:00"/>
    <n v="6"/>
    <x v="0"/>
    <x v="445"/>
    <x v="445"/>
    <s v="Corporate"/>
    <x v="0"/>
    <x v="58"/>
    <x v="16"/>
    <x v="1"/>
    <s v="FUR-FU-10002505"/>
    <s v="Furniture"/>
    <s v="Furnishings"/>
    <s v="Eldon 100 Class Desk Accessories"/>
    <n v="12.132"/>
    <n v="9"/>
    <n v="8.4923999999999999"/>
  </r>
  <r>
    <x v="666"/>
    <x v="375"/>
    <s v="November"/>
    <s v="Sunday"/>
    <d v="2015-12-04T00:00:00"/>
    <n v="5"/>
    <x v="0"/>
    <x v="322"/>
    <x v="322"/>
    <s v="Corporate"/>
    <x v="0"/>
    <x v="39"/>
    <x v="8"/>
    <x v="1"/>
    <s v="FUR-CH-10002880"/>
    <s v="Furniture"/>
    <s v="Chairs"/>
    <s v="Global High-Back Leather Tilter, Burgundy"/>
    <n v="1106.9100000000001"/>
    <n v="9"/>
    <n v="121.76009999999999"/>
  </r>
  <r>
    <x v="667"/>
    <x v="375"/>
    <s v="November"/>
    <s v="Sunday"/>
    <d v="2015-12-03T00:00:00"/>
    <n v="4"/>
    <x v="0"/>
    <x v="401"/>
    <x v="401"/>
    <s v="Corporate"/>
    <x v="0"/>
    <x v="225"/>
    <x v="8"/>
    <x v="1"/>
    <s v="FUR-CH-10004853"/>
    <s v="Furniture"/>
    <s v="Chairs"/>
    <s v="Global Manager's Adjustable Task Chair, Storm"/>
    <n v="301.95999999999998"/>
    <n v="2"/>
    <n v="87.568399999999997"/>
  </r>
  <r>
    <x v="668"/>
    <x v="376"/>
    <s v="November"/>
    <s v="Monday"/>
    <d v="2015-12-02T00:00:00"/>
    <n v="2"/>
    <x v="2"/>
    <x v="446"/>
    <x v="446"/>
    <s v="Consumer"/>
    <x v="0"/>
    <x v="220"/>
    <x v="12"/>
    <x v="3"/>
    <s v="FUR-FU-10002813"/>
    <s v="Furniture"/>
    <s v="Furnishings"/>
    <s v="DAX Contemporary Wood Frame with Silver Metal Mat, Desktop, 11 x 14 Size"/>
    <n v="80.959999999999994"/>
    <n v="4"/>
    <n v="29.145600000000002"/>
  </r>
  <r>
    <x v="669"/>
    <x v="376"/>
    <s v="November"/>
    <s v="Monday"/>
    <d v="2015-12-04T00:00:00"/>
    <n v="4"/>
    <x v="0"/>
    <x v="81"/>
    <x v="81"/>
    <s v="Consumer"/>
    <x v="0"/>
    <x v="28"/>
    <x v="18"/>
    <x v="2"/>
    <s v="FUR-BO-10001608"/>
    <s v="Furniture"/>
    <s v="Bookcases"/>
    <s v="Hon Metal Bookcases, Black"/>
    <n v="681.40800000000002"/>
    <n v="12"/>
    <n v="42.588000000000001"/>
  </r>
  <r>
    <x v="670"/>
    <x v="376"/>
    <s v="November"/>
    <s v="Monday"/>
    <d v="2015-12-03T00:00:00"/>
    <n v="3"/>
    <x v="1"/>
    <x v="138"/>
    <x v="138"/>
    <s v="Consumer"/>
    <x v="0"/>
    <x v="226"/>
    <x v="32"/>
    <x v="0"/>
    <s v="FUR-FU-10000576"/>
    <s v="Furniture"/>
    <s v="Furnishings"/>
    <s v="Luxo Professional Fluorescent Magnifier Lamp with Clamp-Mount Base"/>
    <n v="335.74400000000003"/>
    <n v="2"/>
    <n v="25.180800000000001"/>
  </r>
  <r>
    <x v="671"/>
    <x v="376"/>
    <s v="November"/>
    <s v="Monday"/>
    <d v="2015-12-03T00:00:00"/>
    <n v="3"/>
    <x v="1"/>
    <x v="447"/>
    <x v="447"/>
    <s v="Corporate"/>
    <x v="0"/>
    <x v="29"/>
    <x v="32"/>
    <x v="0"/>
    <s v="FUR-FU-10001546"/>
    <s v="Furniture"/>
    <s v="Furnishings"/>
    <s v="Dana Swing-Arm Lamps"/>
    <n v="17.088000000000001"/>
    <n v="2"/>
    <n v="1.0680000000000001"/>
  </r>
  <r>
    <x v="672"/>
    <x v="377"/>
    <s v="December"/>
    <s v="Tuesday"/>
    <d v="2015-12-06T00:00:00"/>
    <n v="5"/>
    <x v="0"/>
    <x v="448"/>
    <x v="448"/>
    <s v="Home Office"/>
    <x v="0"/>
    <x v="14"/>
    <x v="5"/>
    <x v="3"/>
    <s v="FUR-CH-10003973"/>
    <s v="Furniture"/>
    <s v="Chairs"/>
    <s v="GuestStacker Chair with Chrome Finish Legs"/>
    <n v="2676.672"/>
    <n v="9"/>
    <n v="267.66719999999998"/>
  </r>
  <r>
    <x v="673"/>
    <x v="377"/>
    <s v="December"/>
    <s v="Tuesday"/>
    <d v="2015-12-05T00:00:00"/>
    <n v="4"/>
    <x v="2"/>
    <x v="389"/>
    <x v="389"/>
    <s v="Home Office"/>
    <x v="0"/>
    <x v="22"/>
    <x v="15"/>
    <x v="3"/>
    <s v="FUR-CH-10001215"/>
    <s v="Furniture"/>
    <s v="Chairs"/>
    <s v="Global Troy Executive Leather Low-Back Tilter"/>
    <n v="2003.92"/>
    <n v="5"/>
    <n v="125.245"/>
  </r>
  <r>
    <x v="673"/>
    <x v="377"/>
    <s v="December"/>
    <s v="Tuesday"/>
    <d v="2015-12-05T00:00:00"/>
    <n v="4"/>
    <x v="2"/>
    <x v="389"/>
    <x v="389"/>
    <s v="Home Office"/>
    <x v="0"/>
    <x v="22"/>
    <x v="15"/>
    <x v="3"/>
    <s v="FUR-TA-10001705"/>
    <s v="Furniture"/>
    <s v="Tables"/>
    <s v="Bush Advantage Collection Round Conference Table"/>
    <n v="1913.4"/>
    <n v="9"/>
    <n v="401.81400000000002"/>
  </r>
  <r>
    <x v="674"/>
    <x v="377"/>
    <s v="December"/>
    <s v="Tuesday"/>
    <d v="2015-12-02T00:00:00"/>
    <n v="1"/>
    <x v="3"/>
    <x v="408"/>
    <x v="408"/>
    <s v="Consumer"/>
    <x v="0"/>
    <x v="25"/>
    <x v="1"/>
    <x v="1"/>
    <s v="FUR-FU-10004270"/>
    <s v="Furniture"/>
    <s v="Furnishings"/>
    <s v="Eldon Image Series Desk Accessories, Burgundy"/>
    <n v="6.6879999999999997"/>
    <n v="4"/>
    <n v="4.0128000000000004"/>
  </r>
  <r>
    <x v="675"/>
    <x v="378"/>
    <s v="December"/>
    <s v="Thursday"/>
    <d v="2015-12-07T00:00:00"/>
    <n v="4"/>
    <x v="0"/>
    <x v="449"/>
    <x v="449"/>
    <s v="Corporate"/>
    <x v="0"/>
    <x v="6"/>
    <x v="6"/>
    <x v="2"/>
    <s v="FUR-FU-10001935"/>
    <s v="Furniture"/>
    <s v="Furnishings"/>
    <s v="3M Hangers With Command Adhesive"/>
    <n v="2.96"/>
    <n v="1"/>
    <n v="0.77700000000000002"/>
  </r>
  <r>
    <x v="676"/>
    <x v="378"/>
    <s v="December"/>
    <s v="Thursday"/>
    <d v="2015-12-07T00:00:00"/>
    <n v="4"/>
    <x v="0"/>
    <x v="450"/>
    <x v="450"/>
    <s v="Consumer"/>
    <x v="0"/>
    <x v="29"/>
    <x v="32"/>
    <x v="0"/>
    <s v="FUR-FU-10000222"/>
    <s v="Furniture"/>
    <s v="Furnishings"/>
    <s v="Seth Thomas 16&quot; Steel Case Clock"/>
    <n v="77.951999999999998"/>
    <n v="3"/>
    <n v="12.667199999999999"/>
  </r>
  <r>
    <x v="677"/>
    <x v="378"/>
    <s v="December"/>
    <s v="Thursday"/>
    <d v="2015-12-07T00:00:00"/>
    <n v="4"/>
    <x v="0"/>
    <x v="237"/>
    <x v="237"/>
    <s v="Consumer"/>
    <x v="0"/>
    <x v="5"/>
    <x v="5"/>
    <x v="3"/>
    <s v="FUR-BO-10002213"/>
    <s v="Furniture"/>
    <s v="Bookcases"/>
    <s v="Sauder Forest Hills Library, Woodland Oak Finish"/>
    <n v="359.49900000000002"/>
    <n v="3"/>
    <n v="29.605799999999999"/>
  </r>
  <r>
    <x v="678"/>
    <x v="379"/>
    <s v="December"/>
    <s v="Friday"/>
    <d v="2015-12-09T00:00:00"/>
    <n v="5"/>
    <x v="2"/>
    <x v="127"/>
    <x v="127"/>
    <s v="Corporate"/>
    <x v="0"/>
    <x v="8"/>
    <x v="5"/>
    <x v="3"/>
    <s v="FUR-FU-10002111"/>
    <s v="Furniture"/>
    <s v="Furnishings"/>
    <s v="Master Caster Door Stop, Large Brown"/>
    <n v="36.4"/>
    <n v="5"/>
    <n v="13.832000000000001"/>
  </r>
  <r>
    <x v="679"/>
    <x v="379"/>
    <s v="December"/>
    <s v="Friday"/>
    <d v="2015-12-09T00:00:00"/>
    <n v="5"/>
    <x v="0"/>
    <x v="225"/>
    <x v="225"/>
    <s v="Consumer"/>
    <x v="0"/>
    <x v="110"/>
    <x v="5"/>
    <x v="3"/>
    <s v="FUR-FU-10004270"/>
    <s v="Furniture"/>
    <s v="Furnishings"/>
    <s v="Eldon Image Series Desk Accessories, Burgundy"/>
    <n v="25.08"/>
    <n v="6"/>
    <n v="9.0288000000000004"/>
  </r>
  <r>
    <x v="680"/>
    <x v="379"/>
    <s v="December"/>
    <s v="Friday"/>
    <d v="2015-12-09T00:00:00"/>
    <n v="5"/>
    <x v="2"/>
    <x v="308"/>
    <x v="308"/>
    <s v="Consumer"/>
    <x v="0"/>
    <x v="28"/>
    <x v="18"/>
    <x v="2"/>
    <s v="FUR-CH-10003535"/>
    <s v="Furniture"/>
    <s v="Chairs"/>
    <s v="Global Armless Task Chair, Royal Blue"/>
    <n v="384.17399999999998"/>
    <n v="7"/>
    <n v="29.880199999999999"/>
  </r>
  <r>
    <x v="681"/>
    <x v="379"/>
    <s v="December"/>
    <s v="Friday"/>
    <d v="2015-12-10T00:00:00"/>
    <n v="6"/>
    <x v="0"/>
    <x v="412"/>
    <x v="412"/>
    <s v="Consumer"/>
    <x v="0"/>
    <x v="227"/>
    <x v="18"/>
    <x v="2"/>
    <s v="FUR-FU-10002445"/>
    <s v="Furniture"/>
    <s v="Furnishings"/>
    <s v="DAX Two-Tone Rosewood/Black Document Frame, Desktop, 5 x 7"/>
    <n v="28.44"/>
    <n v="3"/>
    <n v="11.375999999999999"/>
  </r>
  <r>
    <x v="681"/>
    <x v="379"/>
    <s v="December"/>
    <s v="Friday"/>
    <d v="2015-12-10T00:00:00"/>
    <n v="6"/>
    <x v="0"/>
    <x v="412"/>
    <x v="412"/>
    <s v="Consumer"/>
    <x v="0"/>
    <x v="227"/>
    <x v="18"/>
    <x v="2"/>
    <s v="FUR-CH-10002372"/>
    <s v="Furniture"/>
    <s v="Chairs"/>
    <s v="Office Star - Ergonomically Designed Knee Chair"/>
    <n v="364.41"/>
    <n v="5"/>
    <n v="8.0980000000000008"/>
  </r>
  <r>
    <x v="681"/>
    <x v="379"/>
    <s v="December"/>
    <s v="Friday"/>
    <d v="2015-12-10T00:00:00"/>
    <n v="6"/>
    <x v="0"/>
    <x v="412"/>
    <x v="412"/>
    <s v="Consumer"/>
    <x v="0"/>
    <x v="227"/>
    <x v="18"/>
    <x v="2"/>
    <s v="FUR-CH-10002965"/>
    <s v="Furniture"/>
    <s v="Chairs"/>
    <s v="Global Leather Highback Executive Chair with Pneumatic Height Adjustment, Black"/>
    <n v="361.76400000000001"/>
    <n v="2"/>
    <n v="68.333200000000005"/>
  </r>
  <r>
    <x v="682"/>
    <x v="380"/>
    <s v="December"/>
    <s v="Saturday"/>
    <d v="2015-12-09T00:00:00"/>
    <n v="4"/>
    <x v="2"/>
    <x v="451"/>
    <x v="451"/>
    <s v="Consumer"/>
    <x v="0"/>
    <x v="28"/>
    <x v="18"/>
    <x v="2"/>
    <s v="FUR-CH-10003535"/>
    <s v="Furniture"/>
    <s v="Chairs"/>
    <s v="Global Armless Task Chair, Royal Blue"/>
    <n v="164.64599999999999"/>
    <n v="3"/>
    <n v="12.8058"/>
  </r>
  <r>
    <x v="683"/>
    <x v="380"/>
    <s v="December"/>
    <s v="Saturday"/>
    <d v="2015-12-09T00:00:00"/>
    <n v="4"/>
    <x v="0"/>
    <x v="452"/>
    <x v="452"/>
    <s v="Corporate"/>
    <x v="0"/>
    <x v="14"/>
    <x v="5"/>
    <x v="3"/>
    <s v="FUR-FU-10004090"/>
    <s v="Furniture"/>
    <s v="Furnishings"/>
    <s v="Executive Impressions 14&quot; Contract Wall Clock"/>
    <n v="44.46"/>
    <n v="2"/>
    <n v="14.671799999999999"/>
  </r>
  <r>
    <x v="684"/>
    <x v="380"/>
    <s v="December"/>
    <s v="Saturday"/>
    <d v="2015-12-08T00:00:00"/>
    <n v="3"/>
    <x v="1"/>
    <x v="164"/>
    <x v="164"/>
    <s v="Corporate"/>
    <x v="0"/>
    <x v="228"/>
    <x v="19"/>
    <x v="0"/>
    <s v="FUR-CH-10004477"/>
    <s v="Furniture"/>
    <s v="Chairs"/>
    <s v="Global Push Button Manager's Chair, Indigo"/>
    <n v="97.424000000000007"/>
    <n v="2"/>
    <n v="10.9602"/>
  </r>
  <r>
    <x v="685"/>
    <x v="381"/>
    <s v="December"/>
    <s v="Sunday"/>
    <d v="2015-12-06T00:00:00"/>
    <n v="0"/>
    <x v="3"/>
    <x v="453"/>
    <x v="453"/>
    <s v="Consumer"/>
    <x v="0"/>
    <x v="140"/>
    <x v="17"/>
    <x v="2"/>
    <s v="FUR-CH-10004860"/>
    <s v="Furniture"/>
    <s v="Chairs"/>
    <s v="Global Low Back Tilter Chair"/>
    <n v="70.686000000000007"/>
    <n v="1"/>
    <n v="24.235199999999999"/>
  </r>
  <r>
    <x v="686"/>
    <x v="381"/>
    <s v="December"/>
    <s v="Sunday"/>
    <d v="2015-12-11T00:00:00"/>
    <n v="5"/>
    <x v="0"/>
    <x v="102"/>
    <x v="102"/>
    <s v="Consumer"/>
    <x v="0"/>
    <x v="33"/>
    <x v="7"/>
    <x v="3"/>
    <s v="FUR-FU-10002253"/>
    <s v="Furniture"/>
    <s v="Furnishings"/>
    <s v="Howard Miller 13&quot; Diameter Pewter Finish Round Wall Clock"/>
    <n v="206.11199999999999"/>
    <n v="6"/>
    <n v="48.951599999999999"/>
  </r>
  <r>
    <x v="687"/>
    <x v="381"/>
    <s v="December"/>
    <s v="Sunday"/>
    <d v="2015-12-10T00:00:00"/>
    <n v="4"/>
    <x v="0"/>
    <x v="454"/>
    <x v="454"/>
    <s v="Consumer"/>
    <x v="0"/>
    <x v="28"/>
    <x v="18"/>
    <x v="2"/>
    <s v="FUR-FU-10002878"/>
    <s v="Furniture"/>
    <s v="Furnishings"/>
    <s v="Seth Thomas 14&quot; Day/Date Wall Clock"/>
    <n v="113.92"/>
    <n v="4"/>
    <n v="42.150399999999998"/>
  </r>
  <r>
    <x v="688"/>
    <x v="382"/>
    <s v="December"/>
    <s v="Monday"/>
    <d v="2015-12-11T00:00:00"/>
    <n v="4"/>
    <x v="0"/>
    <x v="373"/>
    <x v="373"/>
    <s v="Consumer"/>
    <x v="0"/>
    <x v="0"/>
    <x v="0"/>
    <x v="0"/>
    <s v="FUR-CH-10002647"/>
    <s v="Furniture"/>
    <s v="Chairs"/>
    <s v="Situations Contoured Folding Chairs, 4/Set"/>
    <n v="283.92"/>
    <n v="4"/>
    <n v="70.98"/>
  </r>
  <r>
    <x v="689"/>
    <x v="382"/>
    <s v="December"/>
    <s v="Monday"/>
    <d v="2015-12-12T00:00:00"/>
    <n v="5"/>
    <x v="0"/>
    <x v="455"/>
    <x v="455"/>
    <s v="Consumer"/>
    <x v="0"/>
    <x v="8"/>
    <x v="5"/>
    <x v="3"/>
    <s v="FUR-FU-10002759"/>
    <s v="Furniture"/>
    <s v="Furnishings"/>
    <s v="12-1/2 Diameter Round Wall Clock"/>
    <n v="79.92"/>
    <n v="4"/>
    <n v="28.7712"/>
  </r>
  <r>
    <x v="690"/>
    <x v="383"/>
    <s v="December"/>
    <s v="Thursday"/>
    <d v="2015-12-16T00:00:00"/>
    <n v="6"/>
    <x v="0"/>
    <x v="426"/>
    <x v="426"/>
    <s v="Corporate"/>
    <x v="0"/>
    <x v="221"/>
    <x v="8"/>
    <x v="1"/>
    <s v="FUR-TA-10003569"/>
    <s v="Furniture"/>
    <s v="Tables"/>
    <s v="Bretford CR8500 Series Meeting Room Furniture"/>
    <n v="801.96"/>
    <n v="2"/>
    <n v="200.49"/>
  </r>
  <r>
    <x v="690"/>
    <x v="383"/>
    <s v="December"/>
    <s v="Thursday"/>
    <d v="2015-12-16T00:00:00"/>
    <n v="6"/>
    <x v="0"/>
    <x v="426"/>
    <x v="426"/>
    <s v="Corporate"/>
    <x v="0"/>
    <x v="221"/>
    <x v="8"/>
    <x v="1"/>
    <s v="FUR-CH-10004289"/>
    <s v="Furniture"/>
    <s v="Chairs"/>
    <s v="Global Super Steno Chair"/>
    <n v="191.96"/>
    <n v="2"/>
    <n v="32.633200000000002"/>
  </r>
  <r>
    <x v="691"/>
    <x v="383"/>
    <s v="December"/>
    <s v="Thursday"/>
    <d v="2015-12-16T00:00:00"/>
    <n v="6"/>
    <x v="0"/>
    <x v="359"/>
    <x v="359"/>
    <s v="Corporate"/>
    <x v="0"/>
    <x v="187"/>
    <x v="37"/>
    <x v="2"/>
    <s v="FUR-CH-10000785"/>
    <s v="Furniture"/>
    <s v="Chairs"/>
    <s v="Global Ergonomic Managers Chair"/>
    <n v="542.94000000000005"/>
    <n v="3"/>
    <n v="141.1644"/>
  </r>
  <r>
    <x v="692"/>
    <x v="384"/>
    <s v="December"/>
    <s v="Friday"/>
    <d v="2015-12-16T00:00:00"/>
    <n v="5"/>
    <x v="0"/>
    <x v="273"/>
    <x v="273"/>
    <s v="Consumer"/>
    <x v="0"/>
    <x v="145"/>
    <x v="33"/>
    <x v="3"/>
    <s v="FUR-BO-10003450"/>
    <s v="Furniture"/>
    <s v="Bookcases"/>
    <s v="Bush Westfield Collection Bookcases, Dark Cherry Finish"/>
    <n v="69.575999999999993"/>
    <n v="4"/>
    <n v="143.79040000000001"/>
  </r>
  <r>
    <x v="692"/>
    <x v="384"/>
    <s v="December"/>
    <s v="Friday"/>
    <d v="2015-12-16T00:00:00"/>
    <n v="5"/>
    <x v="0"/>
    <x v="273"/>
    <x v="273"/>
    <s v="Consumer"/>
    <x v="0"/>
    <x v="145"/>
    <x v="33"/>
    <x v="3"/>
    <s v="FUR-FU-10002456"/>
    <s v="Furniture"/>
    <s v="Furnishings"/>
    <s v="Master Caster Door Stop, Large Neon Orange"/>
    <n v="52.415999999999997"/>
    <n v="9"/>
    <n v="15.069599999999999"/>
  </r>
  <r>
    <x v="692"/>
    <x v="384"/>
    <s v="December"/>
    <s v="Friday"/>
    <d v="2015-12-16T00:00:00"/>
    <n v="5"/>
    <x v="0"/>
    <x v="273"/>
    <x v="273"/>
    <s v="Consumer"/>
    <x v="0"/>
    <x v="145"/>
    <x v="33"/>
    <x v="3"/>
    <s v="FUR-FU-10001473"/>
    <s v="Furniture"/>
    <s v="Furnishings"/>
    <s v="DAX Wood Document Frame"/>
    <n v="54.92"/>
    <n v="5"/>
    <n v="10.984"/>
  </r>
  <r>
    <x v="692"/>
    <x v="384"/>
    <s v="December"/>
    <s v="Friday"/>
    <d v="2015-12-16T00:00:00"/>
    <n v="5"/>
    <x v="0"/>
    <x v="273"/>
    <x v="273"/>
    <s v="Consumer"/>
    <x v="0"/>
    <x v="145"/>
    <x v="33"/>
    <x v="3"/>
    <s v="FUR-TA-10000849"/>
    <s v="Furniture"/>
    <s v="Tables"/>
    <s v="Bevis Rectangular Conference Tables"/>
    <n v="364.95"/>
    <n v="5"/>
    <n v="248.166"/>
  </r>
  <r>
    <x v="693"/>
    <x v="385"/>
    <s v="December"/>
    <s v="Saturday"/>
    <d v="2015-12-16T00:00:00"/>
    <n v="4"/>
    <x v="0"/>
    <x v="431"/>
    <x v="431"/>
    <s v="Consumer"/>
    <x v="0"/>
    <x v="44"/>
    <x v="5"/>
    <x v="3"/>
    <s v="FUR-FU-10004597"/>
    <s v="Furniture"/>
    <s v="Furnishings"/>
    <s v="Eldon Cleatmat Chair Mats for Medium Pile Carpets"/>
    <n v="166.5"/>
    <n v="3"/>
    <n v="21.645"/>
  </r>
  <r>
    <x v="694"/>
    <x v="385"/>
    <s v="December"/>
    <s v="Saturday"/>
    <d v="2015-12-16T00:00:00"/>
    <n v="4"/>
    <x v="0"/>
    <x v="88"/>
    <x v="88"/>
    <s v="Consumer"/>
    <x v="0"/>
    <x v="92"/>
    <x v="5"/>
    <x v="3"/>
    <s v="FUR-CH-10004675"/>
    <s v="Furniture"/>
    <s v="Chairs"/>
    <s v="Lifetime Advantage Folding Chairs, 4/Carton"/>
    <n v="348.928"/>
    <n v="2"/>
    <n v="34.892800000000001"/>
  </r>
  <r>
    <x v="695"/>
    <x v="386"/>
    <s v="December"/>
    <s v="Monday"/>
    <d v="2015-12-18T00:00:00"/>
    <n v="4"/>
    <x v="0"/>
    <x v="456"/>
    <x v="456"/>
    <s v="Consumer"/>
    <x v="0"/>
    <x v="229"/>
    <x v="5"/>
    <x v="3"/>
    <s v="FUR-FU-10004351"/>
    <s v="Furniture"/>
    <s v="Furnishings"/>
    <s v="Staple-based wall hangings"/>
    <n v="29.22"/>
    <n v="3"/>
    <n v="12.8568"/>
  </r>
  <r>
    <x v="696"/>
    <x v="386"/>
    <s v="December"/>
    <s v="Monday"/>
    <d v="2015-12-18T00:00:00"/>
    <n v="4"/>
    <x v="0"/>
    <x v="426"/>
    <x v="426"/>
    <s v="Corporate"/>
    <x v="0"/>
    <x v="221"/>
    <x v="29"/>
    <x v="0"/>
    <s v="FUR-FU-10003829"/>
    <s v="Furniture"/>
    <s v="Furnishings"/>
    <s v="Stackable Trays"/>
    <n v="6.16"/>
    <n v="2"/>
    <n v="1.9712000000000001"/>
  </r>
  <r>
    <x v="697"/>
    <x v="386"/>
    <s v="December"/>
    <s v="Monday"/>
    <d v="2015-12-18T00:00:00"/>
    <n v="4"/>
    <x v="0"/>
    <x v="162"/>
    <x v="162"/>
    <s v="Home Office"/>
    <x v="0"/>
    <x v="8"/>
    <x v="5"/>
    <x v="3"/>
    <s v="FUR-FU-10002963"/>
    <s v="Furniture"/>
    <s v="Furnishings"/>
    <s v="Master Caster Door Stop, Gray"/>
    <n v="15.24"/>
    <n v="3"/>
    <n v="5.1816000000000004"/>
  </r>
  <r>
    <x v="698"/>
    <x v="386"/>
    <s v="December"/>
    <s v="Monday"/>
    <d v="2015-12-16T00:00:00"/>
    <n v="2"/>
    <x v="2"/>
    <x v="228"/>
    <x v="228"/>
    <s v="Corporate"/>
    <x v="0"/>
    <x v="8"/>
    <x v="5"/>
    <x v="3"/>
    <s v="FUR-TA-10002622"/>
    <s v="Furniture"/>
    <s v="Tables"/>
    <s v="Bush Andora Conference Table, Maple/Graphite Gray Finish"/>
    <n v="273.56799999999998"/>
    <n v="2"/>
    <n v="10.258800000000001"/>
  </r>
  <r>
    <x v="699"/>
    <x v="387"/>
    <s v="December"/>
    <s v="Tuesday"/>
    <d v="2015-12-18T00:00:00"/>
    <n v="3"/>
    <x v="1"/>
    <x v="18"/>
    <x v="18"/>
    <s v="Consumer"/>
    <x v="0"/>
    <x v="87"/>
    <x v="17"/>
    <x v="2"/>
    <s v="FUR-FU-10004091"/>
    <s v="Furniture"/>
    <s v="Furnishings"/>
    <s v="Howard Miller 13&quot; Diameter Goldtone Round Wall Clock"/>
    <n v="262.86399999999998"/>
    <n v="7"/>
    <n v="69.001800000000003"/>
  </r>
  <r>
    <x v="700"/>
    <x v="388"/>
    <s v="December"/>
    <s v="Thursday"/>
    <d v="2015-12-22T00:00:00"/>
    <n v="5"/>
    <x v="0"/>
    <x v="265"/>
    <x v="265"/>
    <s v="Consumer"/>
    <x v="0"/>
    <x v="101"/>
    <x v="16"/>
    <x v="1"/>
    <s v="FUR-FU-10000965"/>
    <s v="Furniture"/>
    <s v="Furnishings"/>
    <s v="Howard Miller 11-1/2&quot; Diameter Ridgewood Wall Clock"/>
    <n v="41.552"/>
    <n v="2"/>
    <n v="19.737200000000001"/>
  </r>
  <r>
    <x v="701"/>
    <x v="388"/>
    <s v="December"/>
    <s v="Thursday"/>
    <d v="2015-12-17T00:00:00"/>
    <n v="0"/>
    <x v="3"/>
    <x v="113"/>
    <x v="113"/>
    <s v="Consumer"/>
    <x v="0"/>
    <x v="39"/>
    <x v="8"/>
    <x v="1"/>
    <s v="FUR-CH-10003846"/>
    <s v="Furniture"/>
    <s v="Chairs"/>
    <s v="Hon Valutask Swivel Chairs"/>
    <n v="302.94"/>
    <n v="3"/>
    <n v="48.470399999999998"/>
  </r>
  <r>
    <x v="701"/>
    <x v="388"/>
    <s v="December"/>
    <s v="Thursday"/>
    <d v="2015-12-17T00:00:00"/>
    <n v="0"/>
    <x v="3"/>
    <x v="113"/>
    <x v="113"/>
    <s v="Consumer"/>
    <x v="0"/>
    <x v="39"/>
    <x v="8"/>
    <x v="1"/>
    <s v="FUR-CH-10004875"/>
    <s v="Furniture"/>
    <s v="Chairs"/>
    <s v="Harbour Creations 67200 Series Stacking Chairs"/>
    <n v="142.36000000000001"/>
    <n v="2"/>
    <n v="38.437199999999997"/>
  </r>
  <r>
    <x v="701"/>
    <x v="388"/>
    <s v="December"/>
    <s v="Thursday"/>
    <d v="2015-12-17T00:00:00"/>
    <n v="0"/>
    <x v="3"/>
    <x v="113"/>
    <x v="113"/>
    <s v="Consumer"/>
    <x v="0"/>
    <x v="39"/>
    <x v="8"/>
    <x v="1"/>
    <s v="FUR-CH-10003817"/>
    <s v="Furniture"/>
    <s v="Chairs"/>
    <s v="Global Value Steno Chair, Gray"/>
    <n v="546.66"/>
    <n v="9"/>
    <n v="136.66499999999999"/>
  </r>
  <r>
    <x v="701"/>
    <x v="388"/>
    <s v="December"/>
    <s v="Thursday"/>
    <d v="2015-12-17T00:00:00"/>
    <n v="0"/>
    <x v="3"/>
    <x v="113"/>
    <x v="113"/>
    <s v="Consumer"/>
    <x v="0"/>
    <x v="39"/>
    <x v="8"/>
    <x v="1"/>
    <s v="FUR-FU-10002116"/>
    <s v="Furniture"/>
    <s v="Furnishings"/>
    <s v="Tenex Carpeted, Granite-Look or Clear Contemporary Contour Shape Chair Mats"/>
    <n v="212.13"/>
    <n v="3"/>
    <n v="14.8491"/>
  </r>
  <r>
    <x v="702"/>
    <x v="389"/>
    <s v="December"/>
    <s v="Friday"/>
    <d v="2015-12-25T00:00:00"/>
    <n v="7"/>
    <x v="0"/>
    <x v="457"/>
    <x v="457"/>
    <s v="Corporate"/>
    <x v="0"/>
    <x v="46"/>
    <x v="19"/>
    <x v="0"/>
    <s v="FUR-FU-10000221"/>
    <s v="Furniture"/>
    <s v="Furnishings"/>
    <s v="Master Caster Door Stop, Brown"/>
    <n v="20.32"/>
    <n v="5"/>
    <n v="3.556"/>
  </r>
  <r>
    <x v="703"/>
    <x v="390"/>
    <s v="December"/>
    <s v="Saturday"/>
    <d v="2015-12-24T00:00:00"/>
    <n v="5"/>
    <x v="2"/>
    <x v="458"/>
    <x v="458"/>
    <s v="Home Office"/>
    <x v="0"/>
    <x v="3"/>
    <x v="26"/>
    <x v="2"/>
    <s v="FUR-TA-10003473"/>
    <s v="Furniture"/>
    <s v="Tables"/>
    <s v="Bretford Rectangular Conference Table Tops"/>
    <n v="1053.164"/>
    <n v="4"/>
    <n v="105.3164"/>
  </r>
  <r>
    <x v="704"/>
    <x v="391"/>
    <s v="December"/>
    <s v="Sunday"/>
    <d v="2015-12-24T00:00:00"/>
    <n v="4"/>
    <x v="0"/>
    <x v="135"/>
    <x v="135"/>
    <s v="Consumer"/>
    <x v="0"/>
    <x v="230"/>
    <x v="7"/>
    <x v="3"/>
    <s v="FUR-FU-10002088"/>
    <s v="Furniture"/>
    <s v="Furnishings"/>
    <s v="Nu-Dell Float Frame 11 x 14 1/2"/>
    <n v="14.368"/>
    <n v="2"/>
    <n v="3.9512"/>
  </r>
  <r>
    <x v="705"/>
    <x v="391"/>
    <s v="December"/>
    <s v="Sunday"/>
    <d v="2015-12-25T00:00:00"/>
    <n v="5"/>
    <x v="0"/>
    <x v="459"/>
    <x v="459"/>
    <s v="Consumer"/>
    <x v="0"/>
    <x v="58"/>
    <x v="16"/>
    <x v="1"/>
    <s v="FUR-BO-10003966"/>
    <s v="Furniture"/>
    <s v="Bookcases"/>
    <s v="Sauder Facets Collection Library, Sky Alder Finish"/>
    <n v="359.05799999999999"/>
    <n v="3"/>
    <n v="71.811599999999999"/>
  </r>
  <r>
    <x v="706"/>
    <x v="392"/>
    <s v="December"/>
    <s v="Monday"/>
    <d v="2015-12-26T00:00:00"/>
    <n v="5"/>
    <x v="2"/>
    <x v="156"/>
    <x v="156"/>
    <s v="Home Office"/>
    <x v="0"/>
    <x v="147"/>
    <x v="16"/>
    <x v="1"/>
    <s v="FUR-FU-10003039"/>
    <s v="Furniture"/>
    <s v="Furnishings"/>
    <s v="Howard Miller 11-1/2&quot; Diameter Grantwood Wall Clock"/>
    <n v="51.756"/>
    <n v="3"/>
    <n v="33.641399999999997"/>
  </r>
  <r>
    <x v="707"/>
    <x v="392"/>
    <s v="December"/>
    <s v="Monday"/>
    <d v="2015-12-24T00:00:00"/>
    <n v="3"/>
    <x v="2"/>
    <x v="52"/>
    <x v="52"/>
    <s v="Consumer"/>
    <x v="0"/>
    <x v="22"/>
    <x v="15"/>
    <x v="3"/>
    <s v="FUR-TA-10003748"/>
    <s v="Furniture"/>
    <s v="Tables"/>
    <s v="Bevis 36 x 72 Conference Tables"/>
    <n v="1618.37"/>
    <n v="13"/>
    <n v="356.04140000000001"/>
  </r>
  <r>
    <x v="708"/>
    <x v="393"/>
    <s v="December"/>
    <s v="Tuesday"/>
    <d v="2015-12-23T00:00:00"/>
    <n v="1"/>
    <x v="1"/>
    <x v="460"/>
    <x v="460"/>
    <s v="Corporate"/>
    <x v="0"/>
    <x v="6"/>
    <x v="6"/>
    <x v="2"/>
    <s v="FUR-CH-10001270"/>
    <s v="Furniture"/>
    <s v="Chairs"/>
    <s v="Harbour Creations Steel Folding Chair"/>
    <n v="422.625"/>
    <n v="7"/>
    <n v="0"/>
  </r>
  <r>
    <x v="709"/>
    <x v="394"/>
    <s v="December"/>
    <s v="Thursday"/>
    <d v="2015-12-29T00:00:00"/>
    <n v="5"/>
    <x v="0"/>
    <x v="308"/>
    <x v="308"/>
    <s v="Consumer"/>
    <x v="0"/>
    <x v="106"/>
    <x v="7"/>
    <x v="3"/>
    <s v="FUR-FU-10002885"/>
    <s v="Furniture"/>
    <s v="Furnishings"/>
    <s v="Magna Visual Magnetic Picture Hangers"/>
    <n v="7.7119999999999997"/>
    <n v="2"/>
    <n v="1.7352000000000001"/>
  </r>
  <r>
    <x v="710"/>
    <x v="394"/>
    <s v="December"/>
    <s v="Thursday"/>
    <d v="2015-12-28T00:00:00"/>
    <n v="4"/>
    <x v="0"/>
    <x v="460"/>
    <x v="460"/>
    <s v="Corporate"/>
    <x v="0"/>
    <x v="178"/>
    <x v="7"/>
    <x v="3"/>
    <s v="FUR-CH-10004287"/>
    <s v="Furniture"/>
    <s v="Chairs"/>
    <s v="SAFCO Arco Folding Chair"/>
    <n v="883.84"/>
    <n v="4"/>
    <n v="99.432000000000002"/>
  </r>
  <r>
    <x v="711"/>
    <x v="394"/>
    <s v="December"/>
    <s v="Thursday"/>
    <d v="2015-12-27T00:00:00"/>
    <n v="3"/>
    <x v="1"/>
    <x v="461"/>
    <x v="461"/>
    <s v="Consumer"/>
    <x v="0"/>
    <x v="231"/>
    <x v="17"/>
    <x v="2"/>
    <s v="FUR-FU-10000087"/>
    <s v="Furniture"/>
    <s v="Furnishings"/>
    <s v="Executive Impressions 14&quot; Two-Color Numerals Wall Clock"/>
    <n v="72.703999999999994"/>
    <n v="4"/>
    <n v="19.084800000000001"/>
  </r>
  <r>
    <x v="712"/>
    <x v="394"/>
    <s v="December"/>
    <s v="Thursday"/>
    <d v="2015-12-28T00:00:00"/>
    <n v="4"/>
    <x v="0"/>
    <x v="462"/>
    <x v="462"/>
    <s v="Consumer"/>
    <x v="0"/>
    <x v="145"/>
    <x v="33"/>
    <x v="3"/>
    <s v="FUR-BO-10002613"/>
    <s v="Furniture"/>
    <s v="Bookcases"/>
    <s v="Atlantic Metals Mobile 4-Shelf Bookcases, Custom Colors"/>
    <n v="590.05799999999999"/>
    <n v="7"/>
    <n v="786.74400000000003"/>
  </r>
  <r>
    <x v="713"/>
    <x v="394"/>
    <s v="December"/>
    <s v="Thursday"/>
    <d v="2015-12-30T00:00:00"/>
    <n v="6"/>
    <x v="0"/>
    <x v="127"/>
    <x v="127"/>
    <s v="Corporate"/>
    <x v="0"/>
    <x v="2"/>
    <x v="13"/>
    <x v="1"/>
    <s v="FUR-FU-10003026"/>
    <s v="Furniture"/>
    <s v="Furnishings"/>
    <s v="Eldon Regeneration Recycled Desk Accessories, Black"/>
    <n v="9.68"/>
    <n v="2"/>
    <n v="3.7751999999999999"/>
  </r>
  <r>
    <x v="714"/>
    <x v="395"/>
    <s v="December"/>
    <s v="Friday"/>
    <d v="2015-12-30T00:00:00"/>
    <n v="5"/>
    <x v="0"/>
    <x v="257"/>
    <x v="257"/>
    <s v="Consumer"/>
    <x v="0"/>
    <x v="28"/>
    <x v="18"/>
    <x v="2"/>
    <s v="FUR-BO-10002613"/>
    <s v="Furniture"/>
    <s v="Bookcases"/>
    <s v="Atlantic Metals Mobile 4-Shelf Bookcases, Custom Colors"/>
    <n v="449.56799999999998"/>
    <n v="2"/>
    <n v="56.195999999999998"/>
  </r>
  <r>
    <x v="715"/>
    <x v="395"/>
    <s v="December"/>
    <s v="Friday"/>
    <d v="2016-01-01T00:00:00"/>
    <n v="7"/>
    <x v="0"/>
    <x v="463"/>
    <x v="463"/>
    <s v="Corporate"/>
    <x v="0"/>
    <x v="39"/>
    <x v="8"/>
    <x v="1"/>
    <s v="FUR-BO-10004360"/>
    <s v="Furniture"/>
    <s v="Bookcases"/>
    <s v="Rush Hierlooms Collection Rich Wood Bookcases"/>
    <n v="160.97999999999999"/>
    <n v="1"/>
    <n v="20.927399999999999"/>
  </r>
  <r>
    <x v="716"/>
    <x v="395"/>
    <s v="December"/>
    <s v="Friday"/>
    <d v="2015-12-27T00:00:00"/>
    <n v="2"/>
    <x v="2"/>
    <x v="144"/>
    <x v="144"/>
    <s v="Consumer"/>
    <x v="0"/>
    <x v="26"/>
    <x v="31"/>
    <x v="0"/>
    <s v="FUR-FU-10000747"/>
    <s v="Furniture"/>
    <s v="Furnishings"/>
    <s v="Tenex B1-RE Series Chair Mats for Low Pile Carpets"/>
    <n v="275.88"/>
    <n v="6"/>
    <n v="46.8996"/>
  </r>
  <r>
    <x v="717"/>
    <x v="395"/>
    <s v="December"/>
    <s v="Friday"/>
    <d v="2015-12-29T00:00:00"/>
    <n v="4"/>
    <x v="0"/>
    <x v="230"/>
    <x v="230"/>
    <s v="Corporate"/>
    <x v="0"/>
    <x v="6"/>
    <x v="6"/>
    <x v="2"/>
    <s v="FUR-FU-10001468"/>
    <s v="Furniture"/>
    <s v="Furnishings"/>
    <s v="Tenex Antistatic Computer Chair Mats"/>
    <n v="547.13599999999997"/>
    <n v="4"/>
    <n v="68.391999999999996"/>
  </r>
  <r>
    <x v="718"/>
    <x v="396"/>
    <s v="December"/>
    <s v="Saturday"/>
    <d v="2015-12-30T00:00:00"/>
    <n v="4"/>
    <x v="0"/>
    <x v="265"/>
    <x v="265"/>
    <s v="Consumer"/>
    <x v="0"/>
    <x v="149"/>
    <x v="17"/>
    <x v="2"/>
    <s v="FUR-TA-10004086"/>
    <s v="Furniture"/>
    <s v="Tables"/>
    <s v="KI Adjustable-Height Table"/>
    <n v="51.588000000000001"/>
    <n v="1"/>
    <n v="15.4764"/>
  </r>
  <r>
    <x v="719"/>
    <x v="396"/>
    <s v="December"/>
    <s v="Saturday"/>
    <d v="2015-12-31T00:00:00"/>
    <n v="5"/>
    <x v="0"/>
    <x v="464"/>
    <x v="464"/>
    <s v="Home Office"/>
    <x v="0"/>
    <x v="25"/>
    <x v="1"/>
    <x v="1"/>
    <s v="FUR-CH-10002044"/>
    <s v="Furniture"/>
    <s v="Chairs"/>
    <s v="Office Star - Contemporary Task Swivel chair with 2-way adjustable arms, Plum"/>
    <n v="275.05799999999999"/>
    <n v="3"/>
    <n v="90.376199999999997"/>
  </r>
  <r>
    <x v="720"/>
    <x v="397"/>
    <s v="December"/>
    <s v="Sunday"/>
    <d v="2015-12-31T00:00:00"/>
    <n v="4"/>
    <x v="0"/>
    <x v="331"/>
    <x v="331"/>
    <s v="Corporate"/>
    <x v="0"/>
    <x v="140"/>
    <x v="17"/>
    <x v="2"/>
    <s v="FUR-TA-10004154"/>
    <s v="Furniture"/>
    <s v="Tables"/>
    <s v="Riverside Furniture Oval Coffee Table, Oval End Table, End Table with Drawer"/>
    <n v="1548.99"/>
    <n v="9"/>
    <n v="464.697"/>
  </r>
  <r>
    <x v="721"/>
    <x v="397"/>
    <s v="December"/>
    <s v="Sunday"/>
    <d v="2015-12-31T00:00:00"/>
    <n v="4"/>
    <x v="0"/>
    <x v="267"/>
    <x v="267"/>
    <s v="Corporate"/>
    <x v="0"/>
    <x v="232"/>
    <x v="19"/>
    <x v="0"/>
    <s v="FUR-FU-10002030"/>
    <s v="Furniture"/>
    <s v="Furnishings"/>
    <s v="Executive Impressions 14&quot; Contract Wall Clock with Quartz Movement"/>
    <n v="53.351999999999997"/>
    <n v="3"/>
    <n v="16.005600000000001"/>
  </r>
  <r>
    <x v="721"/>
    <x v="397"/>
    <s v="December"/>
    <s v="Sunday"/>
    <d v="2015-12-31T00:00:00"/>
    <n v="4"/>
    <x v="0"/>
    <x v="267"/>
    <x v="267"/>
    <s v="Corporate"/>
    <x v="0"/>
    <x v="232"/>
    <x v="19"/>
    <x v="0"/>
    <s v="FUR-BO-10002853"/>
    <s v="Furniture"/>
    <s v="Bookcases"/>
    <s v="O'Sullivan 5-Shelf Heavy-Duty Bookcases"/>
    <n v="131.10400000000001"/>
    <n v="2"/>
    <n v="8.1940000000000008"/>
  </r>
  <r>
    <x v="722"/>
    <x v="397"/>
    <s v="December"/>
    <s v="Sunday"/>
    <d v="2015-12-31T00:00:00"/>
    <n v="4"/>
    <x v="0"/>
    <x v="465"/>
    <x v="465"/>
    <s v="Home Office"/>
    <x v="0"/>
    <x v="25"/>
    <x v="1"/>
    <x v="1"/>
    <s v="FUR-BO-10002545"/>
    <s v="Furniture"/>
    <s v="Bookcases"/>
    <s v="Atlantic Metals Mobile 3-Shelf Bookcases, Custom Colors"/>
    <n v="532.39919999999995"/>
    <n v="3"/>
    <n v="46.976399999999998"/>
  </r>
  <r>
    <x v="722"/>
    <x v="397"/>
    <s v="December"/>
    <s v="Sunday"/>
    <d v="2015-12-31T00:00:00"/>
    <n v="4"/>
    <x v="0"/>
    <x v="465"/>
    <x v="465"/>
    <s v="Home Office"/>
    <x v="0"/>
    <x v="25"/>
    <x v="1"/>
    <x v="1"/>
    <s v="FUR-CH-10004218"/>
    <s v="Furniture"/>
    <s v="Chairs"/>
    <s v="Global Fabric Manager's Chair, Dark Gray"/>
    <n v="212.05799999999999"/>
    <n v="3"/>
    <n v="15.147"/>
  </r>
  <r>
    <x v="723"/>
    <x v="398"/>
    <s v="December"/>
    <s v="Thursday"/>
    <d v="2016-01-05T00:00:00"/>
    <n v="5"/>
    <x v="0"/>
    <x v="418"/>
    <x v="418"/>
    <s v="Consumer"/>
    <x v="0"/>
    <x v="179"/>
    <x v="1"/>
    <x v="1"/>
    <s v="FUR-FU-10002364"/>
    <s v="Furniture"/>
    <s v="Furnishings"/>
    <s v="Eldon Expressions Wood Desk Accessories, Oak"/>
    <n v="14.76"/>
    <n v="5"/>
    <n v="11.439"/>
  </r>
  <r>
    <x v="724"/>
    <x v="399"/>
    <s v="January"/>
    <s v="Saturday"/>
    <d v="2016-01-07T00:00:00"/>
    <n v="5"/>
    <x v="0"/>
    <x v="399"/>
    <x v="399"/>
    <s v="Corporate"/>
    <x v="0"/>
    <x v="233"/>
    <x v="37"/>
    <x v="2"/>
    <s v="FUR-BO-10004709"/>
    <s v="Furniture"/>
    <s v="Bookcases"/>
    <s v="Bush Westfield Collection Bookcases, Medium Cherry Finish"/>
    <n v="173.94"/>
    <n v="3"/>
    <n v="38.266800000000003"/>
  </r>
  <r>
    <x v="725"/>
    <x v="400"/>
    <s v="January"/>
    <s v="Sunday"/>
    <d v="2016-01-08T00:00:00"/>
    <n v="5"/>
    <x v="0"/>
    <x v="466"/>
    <x v="466"/>
    <s v="Corporate"/>
    <x v="0"/>
    <x v="234"/>
    <x v="34"/>
    <x v="1"/>
    <s v="FUR-TA-10000617"/>
    <s v="Furniture"/>
    <s v="Tables"/>
    <s v="Hon Practical Foundations 30 x 60 Training Table, Light Gray/Charcoal"/>
    <n v="1592.85"/>
    <n v="7"/>
    <n v="350.42700000000002"/>
  </r>
  <r>
    <x v="726"/>
    <x v="401"/>
    <s v="January"/>
    <s v="Thursday"/>
    <d v="2016-01-11T00:00:00"/>
    <n v="4"/>
    <x v="0"/>
    <x v="408"/>
    <x v="408"/>
    <s v="Consumer"/>
    <x v="0"/>
    <x v="208"/>
    <x v="1"/>
    <x v="1"/>
    <s v="FUR-FU-10004270"/>
    <s v="Furniture"/>
    <s v="Furnishings"/>
    <s v="Executive Impressions 13&quot; Clairmont Wall Clock"/>
    <n v="23.076000000000001"/>
    <n v="3"/>
    <n v="10.9611"/>
  </r>
  <r>
    <x v="727"/>
    <x v="402"/>
    <s v="January"/>
    <s v="Friday"/>
    <d v="2016-01-12T00:00:00"/>
    <n v="4"/>
    <x v="0"/>
    <x v="248"/>
    <x v="248"/>
    <s v="Corporate"/>
    <x v="0"/>
    <x v="54"/>
    <x v="25"/>
    <x v="1"/>
    <s v="FUR-BO-10002545"/>
    <s v="Furniture"/>
    <s v="Bookcases"/>
    <s v="Atlantic Metals Mobile 3-Shelf Bookcases, Custom Colors"/>
    <n v="1565.88"/>
    <n v="6"/>
    <n v="407.12880000000001"/>
  </r>
  <r>
    <x v="728"/>
    <x v="403"/>
    <s v="January"/>
    <s v="Saturday"/>
    <d v="2016-01-13T00:00:00"/>
    <n v="4"/>
    <x v="2"/>
    <x v="467"/>
    <x v="467"/>
    <s v="Corporate"/>
    <x v="0"/>
    <x v="41"/>
    <x v="17"/>
    <x v="2"/>
    <s v="FUR-FU-10002445"/>
    <s v="Furniture"/>
    <s v="Furnishings"/>
    <s v="DAX Two-Tone Rosewood/Black Document Frame, Desktop, 5 x 7"/>
    <n v="15.167999999999999"/>
    <n v="2"/>
    <n v="3.7919999999999998"/>
  </r>
  <r>
    <x v="729"/>
    <x v="404"/>
    <s v="January"/>
    <s v="Sunday"/>
    <d v="2016-01-17T00:00:00"/>
    <n v="7"/>
    <x v="0"/>
    <x v="272"/>
    <x v="272"/>
    <s v="Corporate"/>
    <x v="0"/>
    <x v="22"/>
    <x v="15"/>
    <x v="3"/>
    <s v="FUR-FU-10000076"/>
    <s v="Furniture"/>
    <s v="Furnishings"/>
    <s v="24-Hour Round Wall Clock"/>
    <n v="79.92"/>
    <n v="4"/>
    <n v="34.365600000000001"/>
  </r>
  <r>
    <x v="730"/>
    <x v="404"/>
    <s v="January"/>
    <s v="Sunday"/>
    <d v="2016-01-13T00:00:00"/>
    <n v="3"/>
    <x v="2"/>
    <x v="468"/>
    <x v="468"/>
    <s v="Consumer"/>
    <x v="0"/>
    <x v="235"/>
    <x v="15"/>
    <x v="3"/>
    <s v="FUR-FU-10000010"/>
    <s v="Furniture"/>
    <s v="Furnishings"/>
    <s v="DAX Value U-Channel Document Frames, Easel Back"/>
    <n v="24.85"/>
    <n v="5"/>
    <n v="7.7035"/>
  </r>
  <r>
    <x v="731"/>
    <x v="405"/>
    <s v="January"/>
    <s v="Monday"/>
    <d v="2016-01-15T00:00:00"/>
    <n v="4"/>
    <x v="0"/>
    <x v="46"/>
    <x v="46"/>
    <s v="Home Office"/>
    <x v="0"/>
    <x v="26"/>
    <x v="17"/>
    <x v="2"/>
    <s v="FUR-FU-10002268"/>
    <s v="Furniture"/>
    <s v="Furnishings"/>
    <s v="Ultra Door Push Plate"/>
    <n v="54.991999999999997"/>
    <n v="14"/>
    <n v="8.9361999999999995"/>
  </r>
  <r>
    <x v="732"/>
    <x v="406"/>
    <s v="January"/>
    <s v="Thursday"/>
    <d v="2016-01-20T00:00:00"/>
    <n v="6"/>
    <x v="0"/>
    <x v="334"/>
    <x v="334"/>
    <s v="Consumer"/>
    <x v="0"/>
    <x v="19"/>
    <x v="32"/>
    <x v="0"/>
    <s v="FUR-FU-10003374"/>
    <s v="Furniture"/>
    <s v="Furnishings"/>
    <s v="Electrix Fluorescent Magnifier Lamps &amp; Weighted Base"/>
    <n v="315.77600000000001"/>
    <n v="8"/>
    <n v="31.5776"/>
  </r>
  <r>
    <x v="733"/>
    <x v="407"/>
    <s v="January"/>
    <s v="Friday"/>
    <d v="2016-01-15T00:00:00"/>
    <n v="0"/>
    <x v="3"/>
    <x v="469"/>
    <x v="469"/>
    <s v="Consumer"/>
    <x v="0"/>
    <x v="117"/>
    <x v="23"/>
    <x v="2"/>
    <s v="FUR-TA-10002903"/>
    <s v="Furniture"/>
    <s v="Tables"/>
    <s v="Bevis Round Bullnose 29&quot; High Table Top"/>
    <n v="181.797"/>
    <n v="1"/>
    <n v="15.582599999999999"/>
  </r>
  <r>
    <x v="734"/>
    <x v="408"/>
    <s v="January"/>
    <s v="Sunday"/>
    <d v="2016-01-21T00:00:00"/>
    <n v="4"/>
    <x v="0"/>
    <x v="390"/>
    <x v="390"/>
    <s v="Home Office"/>
    <x v="0"/>
    <x v="19"/>
    <x v="26"/>
    <x v="2"/>
    <s v="FUR-FU-10004017"/>
    <s v="Furniture"/>
    <s v="Furnishings"/>
    <s v="Tenex Contemporary Contur Chairmats for Low and Medium Pile Carpet, Computer, 39&quot; x 49&quot;"/>
    <n v="322.58999999999997"/>
    <n v="3"/>
    <n v="64.518000000000001"/>
  </r>
  <r>
    <x v="735"/>
    <x v="409"/>
    <s v="January"/>
    <s v="Thursday"/>
    <d v="2016-01-23T00:00:00"/>
    <n v="2"/>
    <x v="2"/>
    <x v="470"/>
    <x v="470"/>
    <s v="Consumer"/>
    <x v="0"/>
    <x v="14"/>
    <x v="5"/>
    <x v="3"/>
    <s v="FUR-CH-10004289"/>
    <s v="Furniture"/>
    <s v="Chairs"/>
    <s v="Global Super Steno Chair"/>
    <n v="153.56800000000001"/>
    <n v="2"/>
    <n v="5.7587999999999999"/>
  </r>
  <r>
    <x v="735"/>
    <x v="409"/>
    <s v="January"/>
    <s v="Thursday"/>
    <d v="2016-01-23T00:00:00"/>
    <n v="2"/>
    <x v="2"/>
    <x v="470"/>
    <x v="470"/>
    <s v="Consumer"/>
    <x v="0"/>
    <x v="14"/>
    <x v="5"/>
    <x v="3"/>
    <s v="FUR-CH-10000785"/>
    <s v="Furniture"/>
    <s v="Chairs"/>
    <s v="Global Ergonomic Managers Chair"/>
    <n v="1013.4880000000001"/>
    <n v="7"/>
    <n v="76.011600000000001"/>
  </r>
  <r>
    <x v="736"/>
    <x v="410"/>
    <s v="January"/>
    <s v="Friday"/>
    <d v="2016-01-28T00:00:00"/>
    <n v="6"/>
    <x v="0"/>
    <x v="75"/>
    <x v="75"/>
    <s v="Corporate"/>
    <x v="0"/>
    <x v="22"/>
    <x v="15"/>
    <x v="3"/>
    <s v="FUR-FU-10001475"/>
    <s v="Furniture"/>
    <s v="Furnishings"/>
    <s v="Contract Clock, 14&quot;, Brown"/>
    <n v="109.9"/>
    <n v="5"/>
    <n v="37.366"/>
  </r>
  <r>
    <x v="737"/>
    <x v="410"/>
    <s v="January"/>
    <s v="Friday"/>
    <d v="2016-01-28T00:00:00"/>
    <n v="6"/>
    <x v="0"/>
    <x v="471"/>
    <x v="471"/>
    <s v="Consumer"/>
    <x v="0"/>
    <x v="107"/>
    <x v="32"/>
    <x v="0"/>
    <s v="FUR-FU-10002107"/>
    <s v="Furniture"/>
    <s v="Furnishings"/>
    <s v="Eldon Pizzaz Desk Accessories"/>
    <n v="14.272"/>
    <n v="8"/>
    <n v="4.2816000000000001"/>
  </r>
  <r>
    <x v="737"/>
    <x v="410"/>
    <s v="January"/>
    <s v="Friday"/>
    <d v="2016-01-28T00:00:00"/>
    <n v="6"/>
    <x v="0"/>
    <x v="471"/>
    <x v="471"/>
    <s v="Consumer"/>
    <x v="0"/>
    <x v="107"/>
    <x v="32"/>
    <x v="0"/>
    <s v="FUR-BO-10002213"/>
    <s v="Furniture"/>
    <s v="Bookcases"/>
    <s v="Sauder Forest Hills Library, Woodland Oak Finish"/>
    <n v="451.13600000000002"/>
    <n v="4"/>
    <n v="67.670400000000001"/>
  </r>
  <r>
    <x v="738"/>
    <x v="411"/>
    <s v="January"/>
    <s v="Saturday"/>
    <d v="2016-01-29T00:00:00"/>
    <n v="6"/>
    <x v="0"/>
    <x v="472"/>
    <x v="472"/>
    <s v="Consumer"/>
    <x v="0"/>
    <x v="8"/>
    <x v="5"/>
    <x v="3"/>
    <s v="FUR-FU-10000719"/>
    <s v="Furniture"/>
    <s v="Furnishings"/>
    <s v="DAX Cubicle Frames, 8-1/2 x 11"/>
    <n v="59.99"/>
    <n v="7"/>
    <n v="21.596399999999999"/>
  </r>
  <r>
    <x v="739"/>
    <x v="412"/>
    <s v="January"/>
    <s v="Monday"/>
    <d v="2016-01-28T00:00:00"/>
    <n v="3"/>
    <x v="2"/>
    <x v="473"/>
    <x v="473"/>
    <s v="Corporate"/>
    <x v="0"/>
    <x v="28"/>
    <x v="18"/>
    <x v="2"/>
    <s v="FUR-TA-10001095"/>
    <s v="Furniture"/>
    <s v="Tables"/>
    <s v="Chromcraft Round Conference Tables"/>
    <n v="313.72199999999998"/>
    <n v="3"/>
    <n v="99.345299999999995"/>
  </r>
  <r>
    <x v="739"/>
    <x v="412"/>
    <s v="January"/>
    <s v="Monday"/>
    <d v="2016-01-28T00:00:00"/>
    <n v="3"/>
    <x v="2"/>
    <x v="473"/>
    <x v="473"/>
    <s v="Corporate"/>
    <x v="0"/>
    <x v="28"/>
    <x v="18"/>
    <x v="2"/>
    <s v="FUR-FU-10000747"/>
    <s v="Furniture"/>
    <s v="Furnishings"/>
    <s v="Tenex B1-RE Series Chair Mats for Low Pile Carpets"/>
    <n v="45.98"/>
    <n v="1"/>
    <n v="7.8166000000000002"/>
  </r>
  <r>
    <x v="740"/>
    <x v="413"/>
    <s v="January"/>
    <s v="Saturday"/>
    <d v="2016-02-03T00:00:00"/>
    <n v="4"/>
    <x v="0"/>
    <x v="474"/>
    <x v="474"/>
    <s v="Consumer"/>
    <x v="0"/>
    <x v="236"/>
    <x v="16"/>
    <x v="1"/>
    <s v="FUR-TA-10004256"/>
    <s v="Furniture"/>
    <s v="Tables"/>
    <s v="Bretford ÒJust In TimeÓ Height-Adjustable Multi-Task Work Tables"/>
    <n v="626.1"/>
    <n v="3"/>
    <n v="538.44600000000003"/>
  </r>
  <r>
    <x v="741"/>
    <x v="413"/>
    <s v="January"/>
    <s v="Saturday"/>
    <d v="2016-02-01T00:00:00"/>
    <n v="2"/>
    <x v="2"/>
    <x v="475"/>
    <x v="475"/>
    <s v="Consumer"/>
    <x v="0"/>
    <x v="22"/>
    <x v="15"/>
    <x v="3"/>
    <s v="FUR-CH-10001190"/>
    <s v="Furniture"/>
    <s v="Chairs"/>
    <s v="Global Deluxe High-Back Office Chair in Storm"/>
    <n v="435.16800000000001"/>
    <n v="4"/>
    <n v="59.835599999999999"/>
  </r>
  <r>
    <x v="741"/>
    <x v="413"/>
    <s v="January"/>
    <s v="Saturday"/>
    <d v="2016-02-01T00:00:00"/>
    <n v="2"/>
    <x v="2"/>
    <x v="475"/>
    <x v="475"/>
    <s v="Consumer"/>
    <x v="0"/>
    <x v="22"/>
    <x v="15"/>
    <x v="3"/>
    <s v="FUR-BO-10000468"/>
    <s v="Furniture"/>
    <s v="Bookcases"/>
    <s v="O'Sullivan 2-Shelf Heavy-Duty Bookcases"/>
    <n v="48.58"/>
    <n v="1"/>
    <n v="7.7728000000000002"/>
  </r>
  <r>
    <x v="742"/>
    <x v="414"/>
    <s v="February"/>
    <s v="Tuesday"/>
    <d v="2016-02-08T00:00:00"/>
    <n v="6"/>
    <x v="0"/>
    <x v="108"/>
    <x v="108"/>
    <s v="Corporate"/>
    <x v="0"/>
    <x v="25"/>
    <x v="1"/>
    <x v="1"/>
    <s v="FUR-FU-10003601"/>
    <s v="Furniture"/>
    <s v="Furnishings"/>
    <s v="Deflect-o RollaMat Studded, Beveled Mat for Medium Pile Carpeting"/>
    <n v="73.784000000000006"/>
    <n v="2"/>
    <n v="77.473200000000006"/>
  </r>
  <r>
    <x v="743"/>
    <x v="414"/>
    <s v="February"/>
    <s v="Tuesday"/>
    <d v="2016-02-04T00:00:00"/>
    <n v="2"/>
    <x v="2"/>
    <x v="476"/>
    <x v="476"/>
    <s v="Consumer"/>
    <x v="0"/>
    <x v="132"/>
    <x v="2"/>
    <x v="0"/>
    <s v="FUR-FU-10001731"/>
    <s v="Furniture"/>
    <s v="Furnishings"/>
    <s v="Acrylic Self-Standing Desk Frames"/>
    <n v="18.690000000000001"/>
    <n v="7"/>
    <n v="7.1021999999999998"/>
  </r>
  <r>
    <x v="744"/>
    <x v="415"/>
    <s v="February"/>
    <s v="Wednesday"/>
    <d v="2016-02-10T00:00:00"/>
    <n v="7"/>
    <x v="0"/>
    <x v="16"/>
    <x v="16"/>
    <s v="Consumer"/>
    <x v="0"/>
    <x v="21"/>
    <x v="0"/>
    <x v="0"/>
    <s v="FUR-CH-10000015"/>
    <s v="Furniture"/>
    <s v="Chairs"/>
    <s v="Hon Multipurpose Stacking Arm Chairs"/>
    <n v="866.4"/>
    <n v="4"/>
    <n v="225.26400000000001"/>
  </r>
  <r>
    <x v="745"/>
    <x v="416"/>
    <s v="February"/>
    <s v="Thursday"/>
    <d v="2016-02-08T00:00:00"/>
    <n v="4"/>
    <x v="0"/>
    <x v="206"/>
    <x v="206"/>
    <s v="Consumer"/>
    <x v="0"/>
    <x v="237"/>
    <x v="7"/>
    <x v="3"/>
    <s v="FUR-FU-10002088"/>
    <s v="Furniture"/>
    <s v="Furnishings"/>
    <s v="Nu-Dell Float Frame 11 x 14 1/2"/>
    <n v="14.368"/>
    <n v="2"/>
    <n v="3.9512"/>
  </r>
  <r>
    <x v="746"/>
    <x v="417"/>
    <s v="February"/>
    <s v="Friday"/>
    <d v="2016-02-10T00:00:00"/>
    <n v="5"/>
    <x v="0"/>
    <x v="42"/>
    <x v="42"/>
    <s v="Consumer"/>
    <x v="0"/>
    <x v="14"/>
    <x v="5"/>
    <x v="3"/>
    <s v="FUR-TA-10001095"/>
    <s v="Furniture"/>
    <s v="Tables"/>
    <s v="Chromcraft Round Conference Tables"/>
    <n v="557.72799999999995"/>
    <n v="4"/>
    <n v="6.9715999999999996"/>
  </r>
  <r>
    <x v="747"/>
    <x v="417"/>
    <s v="February"/>
    <s v="Friday"/>
    <d v="2016-02-05T00:00:00"/>
    <n v="0"/>
    <x v="3"/>
    <x v="162"/>
    <x v="162"/>
    <s v="Home Office"/>
    <x v="0"/>
    <x v="180"/>
    <x v="31"/>
    <x v="0"/>
    <s v="FUR-FU-10004091"/>
    <s v="Furniture"/>
    <s v="Furnishings"/>
    <s v="Eldon 200 Class Desk Accessories, Black"/>
    <n v="18.84"/>
    <n v="3"/>
    <n v="7.1592000000000002"/>
  </r>
  <r>
    <x v="747"/>
    <x v="417"/>
    <s v="February"/>
    <s v="Friday"/>
    <d v="2016-02-05T00:00:00"/>
    <n v="0"/>
    <x v="3"/>
    <x v="162"/>
    <x v="162"/>
    <s v="Home Office"/>
    <x v="0"/>
    <x v="180"/>
    <x v="31"/>
    <x v="0"/>
    <s v="FUR-BO-10004015"/>
    <s v="Furniture"/>
    <s v="Bookcases"/>
    <s v="Bush Andora Bookcase, Maple/Graphite Gray Finish"/>
    <n v="239.98"/>
    <n v="2"/>
    <n v="52.7956"/>
  </r>
  <r>
    <x v="748"/>
    <x v="418"/>
    <s v="February"/>
    <s v="Saturday"/>
    <d v="2016-02-11T00:00:00"/>
    <n v="5"/>
    <x v="0"/>
    <x v="424"/>
    <x v="424"/>
    <s v="Corporate"/>
    <x v="0"/>
    <x v="238"/>
    <x v="19"/>
    <x v="0"/>
    <s v="FUR-FU-10000723"/>
    <s v="Furniture"/>
    <s v="Furnishings"/>
    <s v="Deflect-o EconoMat Studded, No Bevel Mat for Low Pile Carpeting"/>
    <n v="132.22399999999999"/>
    <n v="4"/>
    <n v="18.180800000000001"/>
  </r>
  <r>
    <x v="749"/>
    <x v="419"/>
    <s v="February"/>
    <s v="Monday"/>
    <d v="2016-02-15T00:00:00"/>
    <n v="7"/>
    <x v="0"/>
    <x v="477"/>
    <x v="477"/>
    <s v="Corporate"/>
    <x v="0"/>
    <x v="25"/>
    <x v="1"/>
    <x v="1"/>
    <s v="FUR-CH-10001270"/>
    <s v="Furniture"/>
    <s v="Chairs"/>
    <s v="Harbour Creations Steel Folding Chair"/>
    <n v="241.5"/>
    <n v="4"/>
    <n v="0"/>
  </r>
  <r>
    <x v="750"/>
    <x v="420"/>
    <s v="February"/>
    <s v="Sunday"/>
    <d v="2016-02-15T00:00:00"/>
    <n v="1"/>
    <x v="1"/>
    <x v="306"/>
    <x v="306"/>
    <s v="Consumer"/>
    <x v="0"/>
    <x v="135"/>
    <x v="37"/>
    <x v="2"/>
    <s v="FUR-TA-10002356"/>
    <s v="Furniture"/>
    <s v="Tables"/>
    <s v="Bevis Boat-Shaped Conference Table"/>
    <n v="550.43100000000004"/>
    <n v="3"/>
    <n v="47.1798"/>
  </r>
  <r>
    <x v="750"/>
    <x v="420"/>
    <s v="February"/>
    <s v="Sunday"/>
    <d v="2016-02-15T00:00:00"/>
    <n v="1"/>
    <x v="1"/>
    <x v="306"/>
    <x v="306"/>
    <s v="Consumer"/>
    <x v="0"/>
    <x v="135"/>
    <x v="37"/>
    <x v="2"/>
    <s v="FUR-FU-10003274"/>
    <s v="Furniture"/>
    <s v="Furnishings"/>
    <s v="Regeneration Desk Collection"/>
    <n v="10.56"/>
    <n v="6"/>
    <n v="4.6463999999999999"/>
  </r>
  <r>
    <x v="751"/>
    <x v="421"/>
    <s v="February"/>
    <s v="Tuesday"/>
    <d v="2016-02-20T00:00:00"/>
    <n v="4"/>
    <x v="0"/>
    <x v="352"/>
    <x v="352"/>
    <s v="Consumer"/>
    <x v="0"/>
    <x v="28"/>
    <x v="18"/>
    <x v="2"/>
    <s v="FUR-CH-10001802"/>
    <s v="Furniture"/>
    <s v="Chairs"/>
    <s v="Hon Every-Day Chair Series Swivel Task Chairs"/>
    <n v="326.64600000000002"/>
    <n v="3"/>
    <n v="39.923400000000001"/>
  </r>
  <r>
    <x v="752"/>
    <x v="421"/>
    <s v="February"/>
    <s v="Tuesday"/>
    <d v="2016-02-23T00:00:00"/>
    <n v="7"/>
    <x v="0"/>
    <x v="26"/>
    <x v="26"/>
    <s v="Consumer"/>
    <x v="0"/>
    <x v="0"/>
    <x v="0"/>
    <x v="0"/>
    <s v="FUR-FU-10003773"/>
    <s v="Furniture"/>
    <s v="Furnishings"/>
    <s v="Eldon Cleatmat Plus Chair Mats for High Pile Carpets"/>
    <n v="318.08"/>
    <n v="4"/>
    <n v="34.988799999999998"/>
  </r>
  <r>
    <x v="753"/>
    <x v="421"/>
    <s v="February"/>
    <s v="Tuesday"/>
    <d v="2016-02-20T00:00:00"/>
    <n v="4"/>
    <x v="0"/>
    <x v="478"/>
    <x v="478"/>
    <s v="Consumer"/>
    <x v="0"/>
    <x v="239"/>
    <x v="30"/>
    <x v="2"/>
    <s v="FUR-CH-10001545"/>
    <s v="Furniture"/>
    <s v="Chairs"/>
    <s v="Hon Comfortask Task/Swivel Chairs"/>
    <n v="227.96"/>
    <n v="2"/>
    <n v="36.473599999999998"/>
  </r>
  <r>
    <x v="754"/>
    <x v="421"/>
    <s v="February"/>
    <s v="Tuesday"/>
    <d v="2016-02-20T00:00:00"/>
    <n v="4"/>
    <x v="0"/>
    <x v="213"/>
    <x v="213"/>
    <s v="Corporate"/>
    <x v="0"/>
    <x v="58"/>
    <x v="16"/>
    <x v="1"/>
    <s v="FUR-CH-10004754"/>
    <s v="Furniture"/>
    <s v="Chairs"/>
    <s v="Global Stack Chair with Arms, Black"/>
    <n v="62.957999999999998"/>
    <n v="3"/>
    <n v="2.6981999999999999"/>
  </r>
  <r>
    <x v="755"/>
    <x v="422"/>
    <s v="February"/>
    <s v="Friday"/>
    <d v="2016-02-24T00:00:00"/>
    <n v="5"/>
    <x v="0"/>
    <x v="233"/>
    <x v="233"/>
    <s v="Consumer"/>
    <x v="0"/>
    <x v="28"/>
    <x v="18"/>
    <x v="2"/>
    <s v="FUR-FU-10004090"/>
    <s v="Furniture"/>
    <s v="Furnishings"/>
    <s v="Executive Impressions 14&quot; Contract Wall Clock"/>
    <n v="44.46"/>
    <n v="2"/>
    <n v="14.671799999999999"/>
  </r>
  <r>
    <x v="756"/>
    <x v="423"/>
    <s v="February"/>
    <s v="Sunday"/>
    <d v="2016-02-22T00:00:00"/>
    <n v="1"/>
    <x v="1"/>
    <x v="213"/>
    <x v="213"/>
    <s v="Corporate"/>
    <x v="0"/>
    <x v="28"/>
    <x v="18"/>
    <x v="2"/>
    <s v="FUR-FU-10001861"/>
    <s v="Furniture"/>
    <s v="Furnishings"/>
    <s v="Floodlight Indoor Halogen Bulbs, 1 Bulb per Pack, 60 Watts"/>
    <n v="135.80000000000001"/>
    <n v="7"/>
    <n v="66.542000000000002"/>
  </r>
  <r>
    <x v="757"/>
    <x v="423"/>
    <s v="February"/>
    <s v="Sunday"/>
    <d v="2016-02-26T00:00:00"/>
    <n v="5"/>
    <x v="0"/>
    <x v="349"/>
    <x v="349"/>
    <s v="Corporate"/>
    <x v="0"/>
    <x v="86"/>
    <x v="18"/>
    <x v="2"/>
    <s v="FUR-FU-10000629"/>
    <s v="Furniture"/>
    <s v="Furnishings"/>
    <s v="9-3/4 Diameter Round Wall Clock"/>
    <n v="68.95"/>
    <n v="5"/>
    <n v="28.959"/>
  </r>
  <r>
    <x v="758"/>
    <x v="424"/>
    <s v="February"/>
    <s v="Saturday"/>
    <d v="2016-03-02T00:00:00"/>
    <n v="4"/>
    <x v="0"/>
    <x v="479"/>
    <x v="479"/>
    <s v="Consumer"/>
    <x v="0"/>
    <x v="25"/>
    <x v="1"/>
    <x v="1"/>
    <s v="FUR-FU-10004053"/>
    <s v="Furniture"/>
    <s v="Furnishings"/>
    <s v="DAX Two-Tone Silver Metal Document Frame"/>
    <n v="16.192"/>
    <n v="2"/>
    <n v="6.8815999999999997"/>
  </r>
  <r>
    <x v="759"/>
    <x v="425"/>
    <s v="March"/>
    <s v="Tuesday"/>
    <d v="2016-03-05T00:00:00"/>
    <n v="4"/>
    <x v="0"/>
    <x v="480"/>
    <x v="480"/>
    <s v="Consumer"/>
    <x v="0"/>
    <x v="240"/>
    <x v="18"/>
    <x v="2"/>
    <s v="FUR-TA-10001095"/>
    <s v="Furniture"/>
    <s v="Tables"/>
    <s v="Chromcraft Round Conference Tables"/>
    <n v="836.59199999999998"/>
    <n v="8"/>
    <n v="264.92079999999999"/>
  </r>
  <r>
    <x v="760"/>
    <x v="426"/>
    <s v="March"/>
    <s v="Thursday"/>
    <d v="2016-03-06T00:00:00"/>
    <n v="3"/>
    <x v="1"/>
    <x v="481"/>
    <x v="481"/>
    <s v="Corporate"/>
    <x v="0"/>
    <x v="97"/>
    <x v="1"/>
    <x v="1"/>
    <s v="FUR-CH-10004983"/>
    <s v="Furniture"/>
    <s v="Chairs"/>
    <s v="Office Star - Mid Back Dual function Ergonomic High Back Chair with 2-Way Adjustable Arms"/>
    <n v="563.42999999999995"/>
    <n v="5"/>
    <n v="56.343000000000004"/>
  </r>
  <r>
    <x v="761"/>
    <x v="426"/>
    <s v="March"/>
    <s v="Thursday"/>
    <d v="2016-03-03T00:00:00"/>
    <n v="0"/>
    <x v="3"/>
    <x v="326"/>
    <x v="326"/>
    <s v="Corporate"/>
    <x v="0"/>
    <x v="5"/>
    <x v="5"/>
    <x v="3"/>
    <s v="FUR-FU-10000672"/>
    <s v="Furniture"/>
    <s v="Furnishings"/>
    <s v="Executive Impressions 10&quot; Spectator Wall Clock"/>
    <n v="35.28"/>
    <n v="3"/>
    <n v="11.995200000000001"/>
  </r>
  <r>
    <x v="762"/>
    <x v="426"/>
    <s v="March"/>
    <s v="Thursday"/>
    <d v="2016-03-08T00:00:00"/>
    <n v="5"/>
    <x v="0"/>
    <x v="191"/>
    <x v="191"/>
    <s v="Consumer"/>
    <x v="0"/>
    <x v="50"/>
    <x v="1"/>
    <x v="1"/>
    <s v="FUR-TA-10004915"/>
    <s v="Furniture"/>
    <s v="Tables"/>
    <s v="Office Impressions End Table, 20-1/2&quot;H x 24&quot;W x 20&quot;D"/>
    <n v="637.89599999999996"/>
    <n v="3"/>
    <n v="127.5792"/>
  </r>
  <r>
    <x v="763"/>
    <x v="427"/>
    <s v="March"/>
    <s v="Sunday"/>
    <d v="2016-03-12T00:00:00"/>
    <n v="6"/>
    <x v="0"/>
    <x v="432"/>
    <x v="432"/>
    <s v="Consumer"/>
    <x v="0"/>
    <x v="58"/>
    <x v="16"/>
    <x v="1"/>
    <s v="FUR-FU-10003773"/>
    <s v="Furniture"/>
    <s v="Furnishings"/>
    <s v="Eldon Cleatmat Plus Chair Mats for High Pile Carpets"/>
    <n v="159.04"/>
    <n v="5"/>
    <n v="194.82400000000001"/>
  </r>
  <r>
    <x v="763"/>
    <x v="427"/>
    <s v="March"/>
    <s v="Sunday"/>
    <d v="2016-03-12T00:00:00"/>
    <n v="6"/>
    <x v="0"/>
    <x v="432"/>
    <x v="432"/>
    <s v="Consumer"/>
    <x v="0"/>
    <x v="58"/>
    <x v="16"/>
    <x v="1"/>
    <s v="FUR-TA-10000849"/>
    <s v="Furniture"/>
    <s v="Tables"/>
    <s v="Bevis Rectangular Conference Tables"/>
    <n v="145.97999999999999"/>
    <n v="2"/>
    <n v="99.266400000000004"/>
  </r>
  <r>
    <x v="764"/>
    <x v="428"/>
    <s v="March"/>
    <s v="Tuesday"/>
    <d v="2016-03-12T00:00:00"/>
    <n v="4"/>
    <x v="0"/>
    <x v="344"/>
    <x v="344"/>
    <s v="Consumer"/>
    <x v="0"/>
    <x v="28"/>
    <x v="18"/>
    <x v="2"/>
    <s v="FUR-FU-10003347"/>
    <s v="Furniture"/>
    <s v="Furnishings"/>
    <s v="Coloredge Poster Frame"/>
    <n v="113.6"/>
    <n v="8"/>
    <n v="44.304000000000002"/>
  </r>
  <r>
    <x v="765"/>
    <x v="428"/>
    <s v="March"/>
    <s v="Tuesday"/>
    <d v="2016-03-13T00:00:00"/>
    <n v="5"/>
    <x v="0"/>
    <x v="197"/>
    <x v="197"/>
    <s v="Consumer"/>
    <x v="0"/>
    <x v="11"/>
    <x v="10"/>
    <x v="0"/>
    <s v="FUR-FU-10004006"/>
    <s v="Furniture"/>
    <s v="Furnishings"/>
    <s v="Deflect-o DuraMat Lighweight, Studded, Beveled Mat for Low Pile Carpeting"/>
    <n v="102.36"/>
    <n v="3"/>
    <n v="3.8384999999999998"/>
  </r>
  <r>
    <x v="766"/>
    <x v="429"/>
    <s v="March"/>
    <s v="Wednesday"/>
    <d v="2016-03-12T00:00:00"/>
    <n v="3"/>
    <x v="1"/>
    <x v="338"/>
    <x v="338"/>
    <s v="Consumer"/>
    <x v="0"/>
    <x v="241"/>
    <x v="24"/>
    <x v="2"/>
    <s v="FUR-CH-10002647"/>
    <s v="Furniture"/>
    <s v="Chairs"/>
    <s v="Situations Contoured Folding Chairs, 4/Set"/>
    <n v="354.9"/>
    <n v="5"/>
    <n v="88.724999999999994"/>
  </r>
  <r>
    <x v="767"/>
    <x v="430"/>
    <s v="March"/>
    <s v="Thursday"/>
    <d v="2016-03-16T00:00:00"/>
    <n v="6"/>
    <x v="0"/>
    <x v="482"/>
    <x v="482"/>
    <s v="Consumer"/>
    <x v="0"/>
    <x v="63"/>
    <x v="18"/>
    <x v="2"/>
    <s v="FUR-BO-10003272"/>
    <s v="Furniture"/>
    <s v="Bookcases"/>
    <s v="O'Sullivan Living Dimensions 5-Shelf Bookcases"/>
    <n v="176.78399999999999"/>
    <n v="1"/>
    <n v="22.097999999999999"/>
  </r>
  <r>
    <x v="768"/>
    <x v="431"/>
    <s v="March"/>
    <s v="Friday"/>
    <d v="2016-03-11T00:00:00"/>
    <n v="0"/>
    <x v="3"/>
    <x v="483"/>
    <x v="483"/>
    <s v="Home Office"/>
    <x v="0"/>
    <x v="6"/>
    <x v="6"/>
    <x v="2"/>
    <s v="FUR-FU-10001037"/>
    <s v="Furniture"/>
    <s v="Furnishings"/>
    <s v="DAX Charcoal/Nickel-Tone Document Frame, 5 x 7"/>
    <n v="30.335999999999999"/>
    <n v="4"/>
    <n v="9.48"/>
  </r>
  <r>
    <x v="769"/>
    <x v="431"/>
    <s v="March"/>
    <s v="Friday"/>
    <d v="2016-03-15T00:00:00"/>
    <n v="4"/>
    <x v="0"/>
    <x v="484"/>
    <x v="484"/>
    <s v="Home Office"/>
    <x v="0"/>
    <x v="26"/>
    <x v="31"/>
    <x v="0"/>
    <s v="FUR-FU-10004270"/>
    <s v="Furniture"/>
    <s v="Furnishings"/>
    <s v="Executive Impressions 13&quot; Clairmont Wall Clock"/>
    <n v="76.92"/>
    <n v="4"/>
    <n v="31.537199999999999"/>
  </r>
  <r>
    <x v="770"/>
    <x v="431"/>
    <s v="March"/>
    <s v="Friday"/>
    <d v="2016-03-15T00:00:00"/>
    <n v="4"/>
    <x v="0"/>
    <x v="485"/>
    <x v="485"/>
    <s v="Consumer"/>
    <x v="0"/>
    <x v="242"/>
    <x v="30"/>
    <x v="2"/>
    <s v="FUR-TA-10001095"/>
    <s v="Furniture"/>
    <s v="Tables"/>
    <s v="Chromcraft Round Conference Tables"/>
    <n v="244.006"/>
    <n v="2"/>
    <n v="31.372199999999999"/>
  </r>
  <r>
    <x v="771"/>
    <x v="432"/>
    <s v="March"/>
    <s v="Saturday"/>
    <d v="2016-03-15T00:00:00"/>
    <n v="3"/>
    <x v="2"/>
    <x v="449"/>
    <x v="449"/>
    <s v="Corporate"/>
    <x v="0"/>
    <x v="5"/>
    <x v="5"/>
    <x v="3"/>
    <s v="FUR-CH-10003746"/>
    <s v="Furniture"/>
    <s v="Chairs"/>
    <s v="Hon 4070 Series Pagoda Round Back Stacking Chairs"/>
    <n v="770.35199999999998"/>
    <n v="3"/>
    <n v="77.035200000000003"/>
  </r>
  <r>
    <x v="772"/>
    <x v="433"/>
    <s v="March"/>
    <s v="Sunday"/>
    <d v="2016-03-15T00:00:00"/>
    <n v="2"/>
    <x v="2"/>
    <x v="393"/>
    <x v="393"/>
    <s v="Corporate"/>
    <x v="0"/>
    <x v="5"/>
    <x v="5"/>
    <x v="3"/>
    <s v="FUR-FU-10004712"/>
    <s v="Furniture"/>
    <s v="Furnishings"/>
    <s v="Westinghouse Mesh Shade Clip-On Gooseneck Lamp, Black"/>
    <n v="28.28"/>
    <n v="2"/>
    <n v="7.3528000000000002"/>
  </r>
  <r>
    <x v="773"/>
    <x v="433"/>
    <s v="March"/>
    <s v="Sunday"/>
    <d v="2016-03-18T00:00:00"/>
    <n v="5"/>
    <x v="0"/>
    <x v="88"/>
    <x v="88"/>
    <s v="Consumer"/>
    <x v="0"/>
    <x v="50"/>
    <x v="1"/>
    <x v="1"/>
    <s v="FUR-TA-10004619"/>
    <s v="Furniture"/>
    <s v="Tables"/>
    <s v="Hon Non-Folding Utility Tables"/>
    <n v="557.58500000000004"/>
    <n v="5"/>
    <n v="0"/>
  </r>
  <r>
    <x v="774"/>
    <x v="433"/>
    <s v="March"/>
    <s v="Sunday"/>
    <d v="2016-03-18T00:00:00"/>
    <n v="5"/>
    <x v="0"/>
    <x v="486"/>
    <x v="486"/>
    <s v="Home Office"/>
    <x v="0"/>
    <x v="68"/>
    <x v="2"/>
    <x v="0"/>
    <s v="FUR-FU-10004864"/>
    <s v="Furniture"/>
    <s v="Furnishings"/>
    <s v="Howard Miller 14-1/2&quot; Diameter Chrome Round Wall Clock"/>
    <n v="127.88"/>
    <n v="2"/>
    <n v="40.921599999999998"/>
  </r>
  <r>
    <x v="775"/>
    <x v="433"/>
    <s v="March"/>
    <s v="Sunday"/>
    <d v="2016-03-15T00:00:00"/>
    <n v="2"/>
    <x v="2"/>
    <x v="350"/>
    <x v="350"/>
    <s v="Corporate"/>
    <x v="0"/>
    <x v="6"/>
    <x v="6"/>
    <x v="2"/>
    <s v="FUR-CH-10004287"/>
    <s v="Furniture"/>
    <s v="Chairs"/>
    <s v="SAFCO Arco Folding Chair"/>
    <n v="386.68"/>
    <n v="2"/>
    <n v="5.524"/>
  </r>
  <r>
    <x v="776"/>
    <x v="434"/>
    <s v="March"/>
    <s v="Monday"/>
    <d v="2016-03-19T00:00:00"/>
    <n v="5"/>
    <x v="0"/>
    <x v="487"/>
    <x v="487"/>
    <s v="Corporate"/>
    <x v="0"/>
    <x v="243"/>
    <x v="25"/>
    <x v="1"/>
    <s v="FUR-FU-10003724"/>
    <s v="Furniture"/>
    <s v="Furnishings"/>
    <s v="Westinghouse Clip-On Gooseneck Lamps"/>
    <n v="16.739999999999998"/>
    <n v="2"/>
    <n v="4.3524000000000003"/>
  </r>
  <r>
    <x v="777"/>
    <x v="434"/>
    <s v="March"/>
    <s v="Monday"/>
    <d v="2016-03-16T00:00:00"/>
    <n v="2"/>
    <x v="1"/>
    <x v="488"/>
    <x v="488"/>
    <s v="Corporate"/>
    <x v="0"/>
    <x v="22"/>
    <x v="15"/>
    <x v="3"/>
    <s v="FUR-CH-10002880"/>
    <s v="Furniture"/>
    <s v="Chairs"/>
    <s v="Global High-Back Leather Tilter, Burgundy"/>
    <n v="196.78399999999999"/>
    <n v="2"/>
    <n v="22.138200000000001"/>
  </r>
  <r>
    <x v="778"/>
    <x v="434"/>
    <s v="March"/>
    <s v="Monday"/>
    <d v="2016-03-17T00:00:00"/>
    <n v="3"/>
    <x v="1"/>
    <x v="52"/>
    <x v="52"/>
    <s v="Consumer"/>
    <x v="0"/>
    <x v="244"/>
    <x v="1"/>
    <x v="1"/>
    <s v="FUR-BO-10004409"/>
    <s v="Furniture"/>
    <s v="Bookcases"/>
    <s v="Safco Value Mate Series Steel Bookcases, Baked Enamel Finish on Steel, Gray"/>
    <n v="241.33199999999999"/>
    <n v="5"/>
    <n v="14.196"/>
  </r>
  <r>
    <x v="779"/>
    <x v="434"/>
    <s v="March"/>
    <s v="Monday"/>
    <d v="2016-03-19T00:00:00"/>
    <n v="5"/>
    <x v="0"/>
    <x v="489"/>
    <x v="489"/>
    <s v="Consumer"/>
    <x v="0"/>
    <x v="26"/>
    <x v="17"/>
    <x v="2"/>
    <s v="FUR-FU-10004020"/>
    <s v="Furniture"/>
    <s v="Furnishings"/>
    <s v="Advantus Panel Wall Acrylic Frame"/>
    <n v="21.88"/>
    <n v="5"/>
    <n v="6.2904999999999998"/>
  </r>
  <r>
    <x v="780"/>
    <x v="435"/>
    <s v="March"/>
    <s v="Tuesday"/>
    <d v="2016-03-16T00:00:00"/>
    <n v="1"/>
    <x v="1"/>
    <x v="490"/>
    <x v="490"/>
    <s v="Corporate"/>
    <x v="0"/>
    <x v="5"/>
    <x v="5"/>
    <x v="3"/>
    <s v="FUR-CH-10000309"/>
    <s v="Furniture"/>
    <s v="Chairs"/>
    <s v="Global Comet Stacking Arm Chair"/>
    <n v="1352.0319999999999"/>
    <n v="4"/>
    <n v="84.501999999999995"/>
  </r>
  <r>
    <x v="781"/>
    <x v="435"/>
    <s v="March"/>
    <s v="Tuesday"/>
    <d v="2016-03-19T00:00:00"/>
    <n v="4"/>
    <x v="0"/>
    <x v="242"/>
    <x v="242"/>
    <s v="Corporate"/>
    <x v="0"/>
    <x v="245"/>
    <x v="1"/>
    <x v="1"/>
    <s v="FUR-CH-10000863"/>
    <s v="Furniture"/>
    <s v="Chairs"/>
    <s v="Novimex Swivel Fabric Task Chair"/>
    <n v="528.42999999999995"/>
    <n v="5"/>
    <n v="143.43100000000001"/>
  </r>
  <r>
    <x v="782"/>
    <x v="436"/>
    <s v="March"/>
    <s v="Thursday"/>
    <d v="2016-03-17T00:00:00"/>
    <n v="0"/>
    <x v="3"/>
    <x v="135"/>
    <x v="135"/>
    <s v="Consumer"/>
    <x v="0"/>
    <x v="18"/>
    <x v="37"/>
    <x v="2"/>
    <s v="FUR-FU-10004306"/>
    <s v="Furniture"/>
    <s v="Furnishings"/>
    <s v="Electrix Halogen Magnifier Lamp"/>
    <n v="971.5"/>
    <n v="5"/>
    <n v="252.59"/>
  </r>
  <r>
    <x v="783"/>
    <x v="437"/>
    <s v="March"/>
    <s v="Friday"/>
    <d v="2016-03-21T00:00:00"/>
    <n v="3"/>
    <x v="2"/>
    <x v="491"/>
    <x v="491"/>
    <s v="Consumer"/>
    <x v="0"/>
    <x v="46"/>
    <x v="19"/>
    <x v="0"/>
    <s v="FUR-TA-10001857"/>
    <s v="Furniture"/>
    <s v="Tables"/>
    <s v="Balt Solid Wood Rectangular Table"/>
    <n v="189.88200000000001"/>
    <n v="3"/>
    <n v="94.941000000000003"/>
  </r>
  <r>
    <x v="784"/>
    <x v="438"/>
    <s v="March"/>
    <s v="Saturday"/>
    <d v="2016-03-21T00:00:00"/>
    <n v="2"/>
    <x v="2"/>
    <x v="91"/>
    <x v="91"/>
    <s v="Consumer"/>
    <x v="0"/>
    <x v="246"/>
    <x v="33"/>
    <x v="3"/>
    <s v="FUR-BO-10002202"/>
    <s v="Furniture"/>
    <s v="Bookcases"/>
    <s v="Atlantic Metals Mobile 2-Shelf Bookcases, Custom Colors"/>
    <n v="72.293999999999997"/>
    <n v="1"/>
    <n v="98.8018"/>
  </r>
  <r>
    <x v="785"/>
    <x v="438"/>
    <s v="March"/>
    <s v="Saturday"/>
    <d v="2016-03-21T00:00:00"/>
    <n v="2"/>
    <x v="2"/>
    <x v="492"/>
    <x v="492"/>
    <s v="Consumer"/>
    <x v="0"/>
    <x v="86"/>
    <x v="18"/>
    <x v="2"/>
    <s v="FUR-FU-10000409"/>
    <s v="Furniture"/>
    <s v="Furnishings"/>
    <s v="GE 4 Foot Flourescent Tube, 40 Watt"/>
    <n v="14.98"/>
    <n v="1"/>
    <n v="6.8907999999999996"/>
  </r>
  <r>
    <x v="785"/>
    <x v="438"/>
    <s v="March"/>
    <s v="Saturday"/>
    <d v="2016-03-21T00:00:00"/>
    <n v="2"/>
    <x v="2"/>
    <x v="492"/>
    <x v="492"/>
    <s v="Consumer"/>
    <x v="0"/>
    <x v="86"/>
    <x v="18"/>
    <x v="2"/>
    <s v="FUR-FU-10000221"/>
    <s v="Furniture"/>
    <s v="Furnishings"/>
    <s v="Master Caster Door Stop, Brown"/>
    <n v="20.32"/>
    <n v="4"/>
    <n v="6.9088000000000003"/>
  </r>
  <r>
    <x v="786"/>
    <x v="439"/>
    <s v="March"/>
    <s v="Sunday"/>
    <d v="2016-03-24T00:00:00"/>
    <n v="4"/>
    <x v="0"/>
    <x v="416"/>
    <x v="416"/>
    <s v="Home Office"/>
    <x v="0"/>
    <x v="247"/>
    <x v="13"/>
    <x v="1"/>
    <s v="FUR-TA-10001095"/>
    <s v="Furniture"/>
    <s v="Tables"/>
    <s v="Chromcraft Round Conference Tables"/>
    <n v="697.16"/>
    <n v="4"/>
    <n v="146.40360000000001"/>
  </r>
  <r>
    <x v="787"/>
    <x v="439"/>
    <s v="March"/>
    <s v="Sunday"/>
    <d v="2016-03-25T00:00:00"/>
    <n v="5"/>
    <x v="2"/>
    <x v="74"/>
    <x v="74"/>
    <s v="Corporate"/>
    <x v="0"/>
    <x v="248"/>
    <x v="29"/>
    <x v="0"/>
    <s v="FUR-FU-10003691"/>
    <s v="Furniture"/>
    <s v="Furnishings"/>
    <s v="Eldon Image Series Desk Accessories, Ebony"/>
    <n v="86.45"/>
    <n v="7"/>
    <n v="38.037999999999997"/>
  </r>
  <r>
    <x v="788"/>
    <x v="440"/>
    <s v="March"/>
    <s v="Monday"/>
    <d v="2016-03-25T00:00:00"/>
    <n v="4"/>
    <x v="0"/>
    <x v="406"/>
    <x v="406"/>
    <s v="Corporate"/>
    <x v="0"/>
    <x v="25"/>
    <x v="1"/>
    <x v="1"/>
    <s v="FUR-TA-10004767"/>
    <s v="Furniture"/>
    <s v="Tables"/>
    <s v="Safco Drafting Table"/>
    <n v="99.372"/>
    <n v="2"/>
    <n v="1.4196"/>
  </r>
  <r>
    <x v="789"/>
    <x v="440"/>
    <s v="March"/>
    <s v="Monday"/>
    <d v="2016-03-28T00:00:00"/>
    <n v="7"/>
    <x v="0"/>
    <x v="161"/>
    <x v="161"/>
    <s v="Consumer"/>
    <x v="0"/>
    <x v="58"/>
    <x v="16"/>
    <x v="1"/>
    <s v="FUR-CH-10000665"/>
    <s v="Furniture"/>
    <s v="Chairs"/>
    <s v="Global Airflow Leather Mesh Back Chair, Black"/>
    <n v="528.42999999999995"/>
    <n v="5"/>
    <n v="0"/>
  </r>
  <r>
    <x v="790"/>
    <x v="441"/>
    <s v="March"/>
    <s v="Tuesday"/>
    <d v="2016-03-22T00:00:00"/>
    <n v="0"/>
    <x v="3"/>
    <x v="159"/>
    <x v="159"/>
    <s v="Consumer"/>
    <x v="0"/>
    <x v="22"/>
    <x v="15"/>
    <x v="3"/>
    <s v="FUR-CH-10004754"/>
    <s v="Furniture"/>
    <s v="Chairs"/>
    <s v="Global Stack Chair with Arms, Black"/>
    <n v="167.88800000000001"/>
    <n v="7"/>
    <n v="14.690200000000001"/>
  </r>
  <r>
    <x v="791"/>
    <x v="442"/>
    <s v="March"/>
    <s v="Thursday"/>
    <d v="2016-03-26T00:00:00"/>
    <n v="2"/>
    <x v="2"/>
    <x v="493"/>
    <x v="493"/>
    <s v="Consumer"/>
    <x v="0"/>
    <x v="144"/>
    <x v="17"/>
    <x v="2"/>
    <s v="FUR-BO-10004357"/>
    <s v="Furniture"/>
    <s v="Bookcases"/>
    <s v="O'Sullivan Living Dimensions 3-Shelf Bookcases"/>
    <n v="301.47000000000003"/>
    <n v="3"/>
    <n v="241.17599999999999"/>
  </r>
  <r>
    <x v="792"/>
    <x v="443"/>
    <s v="March"/>
    <s v="Sunday"/>
    <d v="2016-03-31T00:00:00"/>
    <n v="4"/>
    <x v="0"/>
    <x v="379"/>
    <x v="379"/>
    <s v="Corporate"/>
    <x v="0"/>
    <x v="26"/>
    <x v="31"/>
    <x v="0"/>
    <s v="FUR-FU-10004053"/>
    <s v="Furniture"/>
    <s v="Furnishings"/>
    <s v="DAX Two-Tone Silver Metal Document Frame"/>
    <n v="20.239999999999998"/>
    <n v="1"/>
    <n v="8.7032000000000007"/>
  </r>
  <r>
    <x v="792"/>
    <x v="443"/>
    <s v="March"/>
    <s v="Sunday"/>
    <d v="2016-03-31T00:00:00"/>
    <n v="4"/>
    <x v="0"/>
    <x v="379"/>
    <x v="379"/>
    <s v="Corporate"/>
    <x v="0"/>
    <x v="26"/>
    <x v="31"/>
    <x v="0"/>
    <s v="FUR-FU-10003731"/>
    <s v="Furniture"/>
    <s v="Furnishings"/>
    <s v="Eldon Expressions Wood and Plastic Desk Accessories, Oak"/>
    <n v="39.92"/>
    <n v="4"/>
    <n v="11.1776"/>
  </r>
  <r>
    <x v="793"/>
    <x v="444"/>
    <s v="March"/>
    <s v="Tuesday"/>
    <d v="2016-04-02T00:00:00"/>
    <n v="4"/>
    <x v="0"/>
    <x v="21"/>
    <x v="21"/>
    <s v="Consumer"/>
    <x v="0"/>
    <x v="2"/>
    <x v="17"/>
    <x v="2"/>
    <s v="FUR-BO-10004015"/>
    <s v="Furniture"/>
    <s v="Bookcases"/>
    <s v="Bush Andora Bookcase, Maple/Graphite Gray Finish"/>
    <n v="299.97500000000002"/>
    <n v="5"/>
    <n v="167.98599999999999"/>
  </r>
  <r>
    <x v="794"/>
    <x v="444"/>
    <s v="March"/>
    <s v="Tuesday"/>
    <d v="2016-04-02T00:00:00"/>
    <n v="4"/>
    <x v="2"/>
    <x v="0"/>
    <x v="0"/>
    <s v="Home Office"/>
    <x v="0"/>
    <x v="58"/>
    <x v="16"/>
    <x v="1"/>
    <s v="FUR-CH-10002965"/>
    <s v="Furniture"/>
    <s v="Chairs"/>
    <s v="Global Leather Highback Executive Chair with Pneumatic Height Adjustment, Black"/>
    <n v="844.11599999999999"/>
    <n v="6"/>
    <n v="36.176400000000001"/>
  </r>
  <r>
    <x v="795"/>
    <x v="444"/>
    <s v="March"/>
    <s v="Tuesday"/>
    <d v="2016-04-02T00:00:00"/>
    <n v="4"/>
    <x v="0"/>
    <x v="494"/>
    <x v="494"/>
    <s v="Consumer"/>
    <x v="0"/>
    <x v="28"/>
    <x v="18"/>
    <x v="2"/>
    <s v="FUR-FU-10004848"/>
    <s v="Furniture"/>
    <s v="Furnishings"/>
    <s v="Howard Miller 13-3/4&quot; Diameter Brushed Chrome Round Wall Clock"/>
    <n v="414"/>
    <n v="8"/>
    <n v="124.2"/>
  </r>
  <r>
    <x v="796"/>
    <x v="445"/>
    <s v="March"/>
    <s v="Thursday"/>
    <d v="2016-04-06T00:00:00"/>
    <n v="6"/>
    <x v="0"/>
    <x v="241"/>
    <x v="241"/>
    <s v="Consumer"/>
    <x v="0"/>
    <x v="28"/>
    <x v="18"/>
    <x v="2"/>
    <s v="FUR-CH-10003817"/>
    <s v="Furniture"/>
    <s v="Chairs"/>
    <s v="Global Value Steno Chair, Gray"/>
    <n v="327.99599999999998"/>
    <n v="6"/>
    <n v="54.665999999999997"/>
  </r>
  <r>
    <x v="797"/>
    <x v="446"/>
    <s v="April"/>
    <s v="Friday"/>
    <d v="2016-04-05T00:00:00"/>
    <n v="4"/>
    <x v="0"/>
    <x v="323"/>
    <x v="323"/>
    <s v="Consumer"/>
    <x v="0"/>
    <x v="28"/>
    <x v="18"/>
    <x v="2"/>
    <s v="FUR-CH-10000454"/>
    <s v="Furniture"/>
    <s v="Chairs"/>
    <s v="Hon Deluxe Fabric Upholstered Stacking Chairs, Rounded Back"/>
    <n v="1317.492"/>
    <n v="6"/>
    <n v="292.77600000000001"/>
  </r>
  <r>
    <x v="798"/>
    <x v="446"/>
    <s v="April"/>
    <s v="Friday"/>
    <d v="2016-04-05T00:00:00"/>
    <n v="4"/>
    <x v="2"/>
    <x v="495"/>
    <x v="495"/>
    <s v="Home Office"/>
    <x v="0"/>
    <x v="26"/>
    <x v="31"/>
    <x v="0"/>
    <s v="FUR-FU-10003274"/>
    <s v="Furniture"/>
    <s v="Furnishings"/>
    <s v="Regeneration Desk Collection"/>
    <n v="7.04"/>
    <n v="4"/>
    <n v="3.0975999999999999"/>
  </r>
  <r>
    <x v="799"/>
    <x v="447"/>
    <s v="April"/>
    <s v="Saturday"/>
    <d v="2016-04-06T00:00:00"/>
    <n v="4"/>
    <x v="2"/>
    <x v="258"/>
    <x v="258"/>
    <s v="Corporate"/>
    <x v="0"/>
    <x v="53"/>
    <x v="25"/>
    <x v="1"/>
    <s v="FUR-CH-10000847"/>
    <s v="Furniture"/>
    <s v="Chairs"/>
    <s v="Global Executive Mid-Back Manager's Chair"/>
    <n v="1454.9"/>
    <n v="5"/>
    <n v="378.274"/>
  </r>
  <r>
    <x v="800"/>
    <x v="448"/>
    <s v="April"/>
    <s v="Sunday"/>
    <d v="2016-04-09T00:00:00"/>
    <n v="6"/>
    <x v="0"/>
    <x v="496"/>
    <x v="496"/>
    <s v="Consumer"/>
    <x v="0"/>
    <x v="21"/>
    <x v="14"/>
    <x v="1"/>
    <s v="FUR-FU-10003799"/>
    <s v="Furniture"/>
    <s v="Furnishings"/>
    <s v="Seth Thomas 13 1/2&quot; Wall Clock"/>
    <n v="71.12"/>
    <n v="4"/>
    <n v="22.0472"/>
  </r>
  <r>
    <x v="801"/>
    <x v="449"/>
    <s v="April"/>
    <s v="Monday"/>
    <d v="2016-04-08T00:00:00"/>
    <n v="4"/>
    <x v="2"/>
    <x v="112"/>
    <x v="112"/>
    <s v="Home Office"/>
    <x v="0"/>
    <x v="182"/>
    <x v="18"/>
    <x v="2"/>
    <s v="FUR-FU-10000723"/>
    <s v="Furniture"/>
    <s v="Furnishings"/>
    <s v="Deflect-o EconoMat Studded, No Bevel Mat for Low Pile Carpeting"/>
    <n v="82.64"/>
    <n v="2"/>
    <n v="7.4375999999999998"/>
  </r>
  <r>
    <x v="802"/>
    <x v="450"/>
    <s v="April"/>
    <s v="Thursday"/>
    <d v="2016-04-12T00:00:00"/>
    <n v="5"/>
    <x v="0"/>
    <x v="497"/>
    <x v="497"/>
    <s v="Corporate"/>
    <x v="0"/>
    <x v="28"/>
    <x v="18"/>
    <x v="2"/>
    <s v="FUR-CH-10000454"/>
    <s v="Furniture"/>
    <s v="Chairs"/>
    <s v="Hon Deluxe Fabric Upholstered Stacking Chairs, Rounded Back"/>
    <n v="658.74599999999998"/>
    <n v="3"/>
    <n v="146.38800000000001"/>
  </r>
  <r>
    <x v="803"/>
    <x v="451"/>
    <s v="April"/>
    <s v="Friday"/>
    <d v="2016-04-14T00:00:00"/>
    <n v="6"/>
    <x v="0"/>
    <x v="281"/>
    <x v="281"/>
    <s v="Consumer"/>
    <x v="0"/>
    <x v="8"/>
    <x v="5"/>
    <x v="3"/>
    <s v="FUR-FU-10002597"/>
    <s v="Furniture"/>
    <s v="Furnishings"/>
    <s v="C-Line Magnetic Cubicle Keepers, Clear Polypropylene"/>
    <n v="24.7"/>
    <n v="5"/>
    <n v="10.374000000000001"/>
  </r>
  <r>
    <x v="804"/>
    <x v="451"/>
    <s v="April"/>
    <s v="Friday"/>
    <d v="2016-04-12T00:00:00"/>
    <n v="4"/>
    <x v="0"/>
    <x v="197"/>
    <x v="197"/>
    <s v="Consumer"/>
    <x v="0"/>
    <x v="25"/>
    <x v="1"/>
    <x v="1"/>
    <s v="FUR-CH-10004540"/>
    <s v="Furniture"/>
    <s v="Chairs"/>
    <s v="Global Chrome Stack Chair"/>
    <n v="95.983999999999995"/>
    <n v="4"/>
    <n v="4.1135999999999999"/>
  </r>
  <r>
    <x v="805"/>
    <x v="451"/>
    <s v="April"/>
    <s v="Friday"/>
    <d v="2016-04-15T00:00:00"/>
    <n v="7"/>
    <x v="0"/>
    <x v="32"/>
    <x v="32"/>
    <s v="Home Office"/>
    <x v="0"/>
    <x v="249"/>
    <x v="9"/>
    <x v="0"/>
    <s v="FUR-FU-10003268"/>
    <s v="Furniture"/>
    <s v="Furnishings"/>
    <s v="Eldon Radial Chair Mat for Low to Medium Pile Carpets"/>
    <n v="159.91999999999999"/>
    <n v="4"/>
    <n v="31.984000000000002"/>
  </r>
  <r>
    <x v="806"/>
    <x v="451"/>
    <s v="April"/>
    <s v="Friday"/>
    <d v="2016-04-13T00:00:00"/>
    <n v="5"/>
    <x v="0"/>
    <x v="498"/>
    <x v="498"/>
    <s v="Consumer"/>
    <x v="0"/>
    <x v="28"/>
    <x v="18"/>
    <x v="2"/>
    <s v="FUR-BO-10002268"/>
    <s v="Furniture"/>
    <s v="Bookcases"/>
    <s v="Sauder Barrister Bookcases"/>
    <n v="388.70400000000001"/>
    <n v="6"/>
    <n v="4.8587999999999996"/>
  </r>
  <r>
    <x v="807"/>
    <x v="451"/>
    <s v="April"/>
    <s v="Friday"/>
    <d v="2016-04-11T00:00:00"/>
    <n v="3"/>
    <x v="1"/>
    <x v="499"/>
    <x v="499"/>
    <s v="Consumer"/>
    <x v="0"/>
    <x v="26"/>
    <x v="31"/>
    <x v="0"/>
    <s v="FUR-BO-10001608"/>
    <s v="Furniture"/>
    <s v="Bookcases"/>
    <s v="Hon Metal Bookcases, Black"/>
    <n v="354.9"/>
    <n v="5"/>
    <n v="88.724999999999994"/>
  </r>
  <r>
    <x v="808"/>
    <x v="452"/>
    <s v="April"/>
    <s v="Saturday"/>
    <d v="2016-04-14T00:00:00"/>
    <n v="5"/>
    <x v="0"/>
    <x v="84"/>
    <x v="84"/>
    <s v="Consumer"/>
    <x v="0"/>
    <x v="8"/>
    <x v="5"/>
    <x v="3"/>
    <s v="FUR-BO-10001798"/>
    <s v="Furniture"/>
    <s v="Bookcases"/>
    <s v="Bush Somerset Collection Bookcase"/>
    <n v="556.66499999999996"/>
    <n v="5"/>
    <n v="6.5490000000000004"/>
  </r>
  <r>
    <x v="809"/>
    <x v="453"/>
    <s v="April"/>
    <s v="Tuesday"/>
    <d v="2016-04-16T00:00:00"/>
    <n v="4"/>
    <x v="0"/>
    <x v="5"/>
    <x v="5"/>
    <s v="Consumer"/>
    <x v="0"/>
    <x v="2"/>
    <x v="2"/>
    <x v="0"/>
    <s v="FUR-TA-10004086"/>
    <s v="Furniture"/>
    <s v="Tables"/>
    <s v="KI Adjustable-Height Table"/>
    <n v="343.92"/>
    <n v="4"/>
    <n v="75.662400000000005"/>
  </r>
  <r>
    <x v="810"/>
    <x v="453"/>
    <s v="April"/>
    <s v="Tuesday"/>
    <d v="2016-04-16T00:00:00"/>
    <n v="4"/>
    <x v="0"/>
    <x v="189"/>
    <x v="189"/>
    <s v="Consumer"/>
    <x v="0"/>
    <x v="8"/>
    <x v="5"/>
    <x v="3"/>
    <s v="FUR-CH-10001545"/>
    <s v="Furniture"/>
    <s v="Chairs"/>
    <s v="Hon Comfortask Task/Swivel Chairs"/>
    <n v="638.28800000000001"/>
    <n v="7"/>
    <n v="31.914400000000001"/>
  </r>
  <r>
    <x v="811"/>
    <x v="453"/>
    <s v="April"/>
    <s v="Tuesday"/>
    <d v="2016-04-14T00:00:00"/>
    <n v="2"/>
    <x v="1"/>
    <x v="500"/>
    <x v="500"/>
    <s v="Consumer"/>
    <x v="0"/>
    <x v="8"/>
    <x v="5"/>
    <x v="3"/>
    <s v="FUR-CH-10000225"/>
    <s v="Furniture"/>
    <s v="Chairs"/>
    <s v="Global Geo Office Task Chair, Gray"/>
    <n v="194.352"/>
    <n v="3"/>
    <n v="36.441000000000003"/>
  </r>
  <r>
    <x v="812"/>
    <x v="454"/>
    <s v="April"/>
    <s v="Thursday"/>
    <d v="2016-04-14T00:00:00"/>
    <n v="0"/>
    <x v="3"/>
    <x v="161"/>
    <x v="161"/>
    <s v="Consumer"/>
    <x v="0"/>
    <x v="84"/>
    <x v="7"/>
    <x v="3"/>
    <s v="FUR-CH-10004086"/>
    <s v="Furniture"/>
    <s v="Chairs"/>
    <s v="Hon 4070 Series Pagoda Armless Upholstered Stacking Chairs"/>
    <n v="933.53599999999994"/>
    <n v="4"/>
    <n v="105.0228"/>
  </r>
  <r>
    <x v="813"/>
    <x v="454"/>
    <s v="April"/>
    <s v="Thursday"/>
    <d v="2016-04-18T00:00:00"/>
    <n v="4"/>
    <x v="0"/>
    <x v="294"/>
    <x v="294"/>
    <s v="Consumer"/>
    <x v="0"/>
    <x v="8"/>
    <x v="5"/>
    <x v="3"/>
    <s v="FUR-CH-10004886"/>
    <s v="Furniture"/>
    <s v="Chairs"/>
    <s v="Bevis Steel Folding Chairs"/>
    <n v="383.8"/>
    <n v="5"/>
    <n v="38.380000000000003"/>
  </r>
  <r>
    <x v="814"/>
    <x v="455"/>
    <s v="April"/>
    <s v="Friday"/>
    <d v="2016-04-17T00:00:00"/>
    <n v="2"/>
    <x v="2"/>
    <x v="339"/>
    <x v="339"/>
    <s v="Consumer"/>
    <x v="0"/>
    <x v="5"/>
    <x v="5"/>
    <x v="3"/>
    <s v="FUR-CH-10002024"/>
    <s v="Furniture"/>
    <s v="Chairs"/>
    <s v="HON 5400 Series Task Chairs for Big and Tall"/>
    <n v="1121.568"/>
    <n v="2"/>
    <n v="0"/>
  </r>
  <r>
    <x v="815"/>
    <x v="456"/>
    <s v="April"/>
    <s v="Saturday"/>
    <d v="2016-04-20T00:00:00"/>
    <n v="4"/>
    <x v="0"/>
    <x v="66"/>
    <x v="66"/>
    <s v="Corporate"/>
    <x v="0"/>
    <x v="110"/>
    <x v="30"/>
    <x v="2"/>
    <s v="FUR-FU-10000550"/>
    <s v="Furniture"/>
    <s v="Furnishings"/>
    <s v="Stacking Trays by OIC"/>
    <n v="9.9600000000000009"/>
    <n v="2"/>
    <n v="3.2867999999999999"/>
  </r>
  <r>
    <x v="816"/>
    <x v="457"/>
    <s v="April"/>
    <s v="Sunday"/>
    <d v="2016-04-21T00:00:00"/>
    <n v="4"/>
    <x v="0"/>
    <x v="364"/>
    <x v="364"/>
    <s v="Consumer"/>
    <x v="0"/>
    <x v="110"/>
    <x v="5"/>
    <x v="3"/>
    <s v="FUR-BO-10003441"/>
    <s v="Furniture"/>
    <s v="Bookcases"/>
    <s v="Bush Westfield Collection Bookcases, Fully Assembled"/>
    <n v="257.49900000000002"/>
    <n v="3"/>
    <n v="24.235199999999999"/>
  </r>
  <r>
    <x v="817"/>
    <x v="457"/>
    <s v="April"/>
    <s v="Sunday"/>
    <d v="2016-04-21T00:00:00"/>
    <n v="4"/>
    <x v="2"/>
    <x v="279"/>
    <x v="279"/>
    <s v="Home Office"/>
    <x v="0"/>
    <x v="183"/>
    <x v="32"/>
    <x v="0"/>
    <s v="FUR-FU-10000206"/>
    <s v="Furniture"/>
    <s v="Furnishings"/>
    <s v="GE General Purpose, Extra Long Life, Showcase &amp; Floodlight Incandescent Bulbs"/>
    <n v="18.623999999999999"/>
    <n v="8"/>
    <n v="6.2855999999999996"/>
  </r>
  <r>
    <x v="818"/>
    <x v="457"/>
    <s v="April"/>
    <s v="Sunday"/>
    <d v="2016-04-22T00:00:00"/>
    <n v="5"/>
    <x v="0"/>
    <x v="501"/>
    <x v="501"/>
    <s v="Corporate"/>
    <x v="0"/>
    <x v="18"/>
    <x v="19"/>
    <x v="0"/>
    <s v="FUR-FU-10003798"/>
    <s v="Furniture"/>
    <s v="Furnishings"/>
    <s v="Ultra Door Kickplate, 8&quot;H x 34&quot;W"/>
    <n v="79.12"/>
    <n v="5"/>
    <n v="13.846"/>
  </r>
  <r>
    <x v="819"/>
    <x v="458"/>
    <s v="April"/>
    <s v="Monday"/>
    <d v="2016-04-23T00:00:00"/>
    <n v="5"/>
    <x v="0"/>
    <x v="502"/>
    <x v="502"/>
    <s v="Corporate"/>
    <x v="0"/>
    <x v="25"/>
    <x v="1"/>
    <x v="1"/>
    <s v="FUR-CH-10002880"/>
    <s v="Furniture"/>
    <s v="Chairs"/>
    <s v="Global High-Back Leather Tilter, Burgundy"/>
    <n v="344.37200000000001"/>
    <n v="4"/>
    <n v="93.472399999999993"/>
  </r>
  <r>
    <x v="819"/>
    <x v="458"/>
    <s v="April"/>
    <s v="Monday"/>
    <d v="2016-04-23T00:00:00"/>
    <n v="5"/>
    <x v="0"/>
    <x v="502"/>
    <x v="502"/>
    <s v="Corporate"/>
    <x v="0"/>
    <x v="25"/>
    <x v="1"/>
    <x v="1"/>
    <s v="FUR-FU-10004748"/>
    <s v="Furniture"/>
    <s v="Furnishings"/>
    <s v="Howard Miller 16&quot; Diameter Gallery Wall Clock"/>
    <n v="127.88"/>
    <n v="5"/>
    <n v="67.137"/>
  </r>
  <r>
    <x v="820"/>
    <x v="459"/>
    <s v="April"/>
    <s v="Tuesday"/>
    <d v="2016-04-25T00:00:00"/>
    <n v="6"/>
    <x v="0"/>
    <x v="289"/>
    <x v="289"/>
    <s v="Home Office"/>
    <x v="0"/>
    <x v="26"/>
    <x v="17"/>
    <x v="2"/>
    <s v="FUR-TA-10002622"/>
    <s v="Furniture"/>
    <s v="Tables"/>
    <s v="Bush Andora Conference Table, Maple/Graphite Gray Finish"/>
    <n v="205.17599999999999"/>
    <n v="2"/>
    <n v="58.133200000000002"/>
  </r>
  <r>
    <x v="821"/>
    <x v="460"/>
    <s v="April"/>
    <s v="Friday"/>
    <d v="2016-04-29T00:00:00"/>
    <n v="7"/>
    <x v="0"/>
    <x v="193"/>
    <x v="193"/>
    <s v="Home Office"/>
    <x v="0"/>
    <x v="106"/>
    <x v="7"/>
    <x v="3"/>
    <s v="FUR-FU-10000023"/>
    <s v="Furniture"/>
    <s v="Furnishings"/>
    <s v="Eldon Wave Desk Accessories"/>
    <n v="23.56"/>
    <n v="5"/>
    <n v="7.0679999999999996"/>
  </r>
  <r>
    <x v="821"/>
    <x v="460"/>
    <s v="April"/>
    <s v="Friday"/>
    <d v="2016-04-29T00:00:00"/>
    <n v="7"/>
    <x v="0"/>
    <x v="193"/>
    <x v="193"/>
    <s v="Home Office"/>
    <x v="0"/>
    <x v="106"/>
    <x v="7"/>
    <x v="3"/>
    <s v="FUR-TA-10001889"/>
    <s v="Furniture"/>
    <s v="Tables"/>
    <s v="Bush Advantage Collection Racetrack Conference Table"/>
    <n v="1272.6300000000001"/>
    <n v="6"/>
    <n v="814.48320000000001"/>
  </r>
  <r>
    <x v="822"/>
    <x v="460"/>
    <s v="April"/>
    <s v="Friday"/>
    <d v="2016-04-26T00:00:00"/>
    <n v="4"/>
    <x v="0"/>
    <x v="503"/>
    <x v="503"/>
    <s v="Home Office"/>
    <x v="0"/>
    <x v="250"/>
    <x v="13"/>
    <x v="1"/>
    <s v="FUR-FU-10003975"/>
    <s v="Furniture"/>
    <s v="Furnishings"/>
    <s v="Eldon Advantage Chair Mats for Low to Medium Pile Carpets"/>
    <n v="86.62"/>
    <n v="2"/>
    <n v="8.6620000000000008"/>
  </r>
  <r>
    <x v="823"/>
    <x v="460"/>
    <s v="April"/>
    <s v="Friday"/>
    <d v="2016-04-26T00:00:00"/>
    <n v="4"/>
    <x v="2"/>
    <x v="71"/>
    <x v="71"/>
    <s v="Consumer"/>
    <x v="0"/>
    <x v="5"/>
    <x v="5"/>
    <x v="3"/>
    <s v="FUR-FU-10001889"/>
    <s v="Furniture"/>
    <s v="Furnishings"/>
    <s v="Ultra Door Pull Handle"/>
    <n v="31.56"/>
    <n v="3"/>
    <n v="10.4148"/>
  </r>
  <r>
    <x v="824"/>
    <x v="461"/>
    <s v="April"/>
    <s v="Sunday"/>
    <d v="2016-04-28T00:00:00"/>
    <n v="4"/>
    <x v="0"/>
    <x v="504"/>
    <x v="504"/>
    <s v="Home Office"/>
    <x v="0"/>
    <x v="145"/>
    <x v="33"/>
    <x v="3"/>
    <s v="FUR-CH-10004287"/>
    <s v="Furniture"/>
    <s v="Chairs"/>
    <s v="SAFCO Arco Folding Chair"/>
    <n v="1325.76"/>
    <n v="6"/>
    <n v="149.148"/>
  </r>
  <r>
    <x v="825"/>
    <x v="462"/>
    <s v="April"/>
    <s v="Tuesday"/>
    <d v="2016-05-01T00:00:00"/>
    <n v="5"/>
    <x v="0"/>
    <x v="505"/>
    <x v="505"/>
    <s v="Home Office"/>
    <x v="0"/>
    <x v="28"/>
    <x v="18"/>
    <x v="2"/>
    <s v="FUR-CH-10004983"/>
    <s v="Furniture"/>
    <s v="Chairs"/>
    <s v="Office Star - Mid Back Dual function Ergonomic High Back Chair with 2-Way Adjustable Arms"/>
    <n v="434.64600000000002"/>
    <n v="3"/>
    <n v="62.782200000000003"/>
  </r>
  <r>
    <x v="826"/>
    <x v="463"/>
    <s v="April"/>
    <s v="Thursday"/>
    <d v="2016-05-05T00:00:00"/>
    <n v="7"/>
    <x v="0"/>
    <x v="466"/>
    <x v="466"/>
    <s v="Corporate"/>
    <x v="0"/>
    <x v="8"/>
    <x v="5"/>
    <x v="3"/>
    <s v="FUR-CH-10002304"/>
    <s v="Furniture"/>
    <s v="Chairs"/>
    <s v="Global Stack Chair without Arms, Black"/>
    <n v="41.567999999999998"/>
    <n v="2"/>
    <n v="2.5979999999999999"/>
  </r>
  <r>
    <x v="827"/>
    <x v="463"/>
    <s v="April"/>
    <s v="Thursday"/>
    <d v="2016-04-30T00:00:00"/>
    <n v="2"/>
    <x v="2"/>
    <x v="506"/>
    <x v="506"/>
    <s v="Consumer"/>
    <x v="0"/>
    <x v="147"/>
    <x v="16"/>
    <x v="1"/>
    <s v="FUR-FU-10001602"/>
    <s v="Furniture"/>
    <s v="Furnishings"/>
    <s v="Eldon Delta Triangular Chair Mat, 52&quot; x 58&quot;, Clear"/>
    <n v="30.344000000000001"/>
    <n v="2"/>
    <n v="31.8612"/>
  </r>
  <r>
    <x v="828"/>
    <x v="464"/>
    <s v="April"/>
    <s v="Saturday"/>
    <d v="2016-05-04T00:00:00"/>
    <n v="4"/>
    <x v="0"/>
    <x v="396"/>
    <x v="396"/>
    <s v="Corporate"/>
    <x v="0"/>
    <x v="7"/>
    <x v="7"/>
    <x v="3"/>
    <s v="FUR-FU-10002759"/>
    <s v="Furniture"/>
    <s v="Furnishings"/>
    <s v="12-1/2 Diameter Round Wall Clock"/>
    <n v="111.88800000000001"/>
    <n v="7"/>
    <n v="22.377600000000001"/>
  </r>
  <r>
    <x v="829"/>
    <x v="464"/>
    <s v="April"/>
    <s v="Saturday"/>
    <d v="2016-05-05T00:00:00"/>
    <n v="5"/>
    <x v="0"/>
    <x v="279"/>
    <x v="279"/>
    <s v="Home Office"/>
    <x v="0"/>
    <x v="76"/>
    <x v="1"/>
    <x v="1"/>
    <s v="FUR-FU-10004973"/>
    <s v="Furniture"/>
    <s v="Furnishings"/>
    <s v="Flat Face Poster Frame"/>
    <n v="22.608000000000001"/>
    <n v="3"/>
    <n v="10.1736"/>
  </r>
  <r>
    <x v="830"/>
    <x v="465"/>
    <s v="May"/>
    <s v="Sunday"/>
    <d v="2016-05-04T00:00:00"/>
    <n v="3"/>
    <x v="1"/>
    <x v="84"/>
    <x v="84"/>
    <s v="Consumer"/>
    <x v="0"/>
    <x v="46"/>
    <x v="19"/>
    <x v="0"/>
    <s v="FUR-TA-10004534"/>
    <s v="Furniture"/>
    <s v="Tables"/>
    <s v="Bevis 44 x 96 Conference Tables"/>
    <n v="370.62"/>
    <n v="3"/>
    <n v="142.071"/>
  </r>
  <r>
    <x v="831"/>
    <x v="466"/>
    <s v="May"/>
    <s v="Monday"/>
    <d v="2016-05-06T00:00:00"/>
    <n v="4"/>
    <x v="0"/>
    <x v="93"/>
    <x v="93"/>
    <s v="Consumer"/>
    <x v="0"/>
    <x v="208"/>
    <x v="1"/>
    <x v="1"/>
    <s v="FUR-CH-10003298"/>
    <s v="Furniture"/>
    <s v="Chairs"/>
    <s v="Office Star - Contemporary Task Swivel chair with Loop Arms, Charcoal"/>
    <n v="366.74400000000003"/>
    <n v="4"/>
    <n v="110.0232"/>
  </r>
  <r>
    <x v="832"/>
    <x v="466"/>
    <s v="May"/>
    <s v="Monday"/>
    <d v="2016-05-08T00:00:00"/>
    <n v="6"/>
    <x v="0"/>
    <x v="199"/>
    <x v="199"/>
    <s v="Consumer"/>
    <x v="0"/>
    <x v="251"/>
    <x v="32"/>
    <x v="0"/>
    <s v="FUR-CH-10002304"/>
    <s v="Furniture"/>
    <s v="Chairs"/>
    <s v="Global Stack Chair without Arms, Black"/>
    <n v="187.05600000000001"/>
    <n v="9"/>
    <n v="11.691000000000001"/>
  </r>
  <r>
    <x v="833"/>
    <x v="466"/>
    <s v="May"/>
    <s v="Monday"/>
    <d v="2016-05-06T00:00:00"/>
    <n v="4"/>
    <x v="0"/>
    <x v="393"/>
    <x v="393"/>
    <s v="Corporate"/>
    <x v="0"/>
    <x v="28"/>
    <x v="18"/>
    <x v="2"/>
    <s v="FUR-FU-10000732"/>
    <s v="Furniture"/>
    <s v="Furnishings"/>
    <s v="Eldon 200 Class Desk Accessories"/>
    <n v="12.56"/>
    <n v="2"/>
    <n v="4.0191999999999997"/>
  </r>
  <r>
    <x v="833"/>
    <x v="466"/>
    <s v="May"/>
    <s v="Monday"/>
    <d v="2016-05-06T00:00:00"/>
    <n v="4"/>
    <x v="0"/>
    <x v="393"/>
    <x v="393"/>
    <s v="Corporate"/>
    <x v="0"/>
    <x v="28"/>
    <x v="18"/>
    <x v="2"/>
    <s v="FUR-FU-10002253"/>
    <s v="Furniture"/>
    <s v="Furnishings"/>
    <s v="Howard Miller 13&quot; Diameter Pewter Finish Round Wall Clock"/>
    <n v="214.7"/>
    <n v="5"/>
    <n v="83.733000000000004"/>
  </r>
  <r>
    <x v="834"/>
    <x v="467"/>
    <s v="May"/>
    <s v="Tuesday"/>
    <d v="2016-05-05T00:00:00"/>
    <n v="2"/>
    <x v="1"/>
    <x v="507"/>
    <x v="507"/>
    <s v="Consumer"/>
    <x v="0"/>
    <x v="87"/>
    <x v="17"/>
    <x v="2"/>
    <s v="FUR-FU-10001876"/>
    <s v="Furniture"/>
    <s v="Furnishings"/>
    <s v="Computer Room Manger, 14&quot;"/>
    <n v="51.968000000000004"/>
    <n v="2"/>
    <n v="10.393599999999999"/>
  </r>
  <r>
    <x v="835"/>
    <x v="468"/>
    <s v="May"/>
    <s v="Thursday"/>
    <d v="2016-05-07T00:00:00"/>
    <n v="2"/>
    <x v="2"/>
    <x v="290"/>
    <x v="290"/>
    <s v="Consumer"/>
    <x v="0"/>
    <x v="5"/>
    <x v="5"/>
    <x v="3"/>
    <s v="FUR-TA-10001676"/>
    <s v="Furniture"/>
    <s v="Tables"/>
    <s v="Hon 61000 Series Interactive Training Tables"/>
    <n v="71.087999999999994"/>
    <n v="2"/>
    <n v="1.7771999999999999"/>
  </r>
  <r>
    <x v="836"/>
    <x v="468"/>
    <s v="May"/>
    <s v="Thursday"/>
    <d v="2016-05-08T00:00:00"/>
    <n v="3"/>
    <x v="1"/>
    <x v="171"/>
    <x v="171"/>
    <s v="Consumer"/>
    <x v="0"/>
    <x v="252"/>
    <x v="5"/>
    <x v="3"/>
    <s v="FUR-TA-10003748"/>
    <s v="Furniture"/>
    <s v="Tables"/>
    <s v="Bevis 36 x 72 Conference Tables"/>
    <n v="298.77600000000001"/>
    <n v="3"/>
    <n v="7.4694000000000003"/>
  </r>
  <r>
    <x v="837"/>
    <x v="468"/>
    <s v="May"/>
    <s v="Thursday"/>
    <d v="2016-05-06T00:00:00"/>
    <n v="1"/>
    <x v="1"/>
    <x v="508"/>
    <x v="508"/>
    <s v="Corporate"/>
    <x v="0"/>
    <x v="0"/>
    <x v="12"/>
    <x v="3"/>
    <s v="FUR-TA-10003392"/>
    <s v="Furniture"/>
    <s v="Tables"/>
    <s v="Global Adaptabilities Conference Tables"/>
    <n v="1685.88"/>
    <n v="6"/>
    <n v="320.31720000000001"/>
  </r>
  <r>
    <x v="838"/>
    <x v="468"/>
    <s v="May"/>
    <s v="Thursday"/>
    <d v="2016-05-09T00:00:00"/>
    <n v="4"/>
    <x v="0"/>
    <x v="496"/>
    <x v="496"/>
    <s v="Consumer"/>
    <x v="0"/>
    <x v="238"/>
    <x v="19"/>
    <x v="0"/>
    <s v="FUR-FU-10004270"/>
    <s v="Furniture"/>
    <s v="Furnishings"/>
    <s v="Eldon Image Series Desk Accessories, Burgundy"/>
    <n v="16.72"/>
    <n v="5"/>
    <n v="3.3439999999999999"/>
  </r>
  <r>
    <x v="839"/>
    <x v="469"/>
    <s v="May"/>
    <s v="Friday"/>
    <d v="2016-05-10T00:00:00"/>
    <n v="4"/>
    <x v="0"/>
    <x v="374"/>
    <x v="374"/>
    <s v="Home Office"/>
    <x v="0"/>
    <x v="119"/>
    <x v="17"/>
    <x v="2"/>
    <s v="FUR-FU-10004848"/>
    <s v="Furniture"/>
    <s v="Furnishings"/>
    <s v="DAX Solid Wood Frames"/>
    <n v="54.712000000000003"/>
    <n v="7"/>
    <n v="11.626300000000001"/>
  </r>
  <r>
    <x v="840"/>
    <x v="469"/>
    <s v="May"/>
    <s v="Friday"/>
    <d v="2016-05-10T00:00:00"/>
    <n v="4"/>
    <x v="0"/>
    <x v="509"/>
    <x v="509"/>
    <s v="Consumer"/>
    <x v="0"/>
    <x v="188"/>
    <x v="5"/>
    <x v="3"/>
    <s v="FUR-FU-10001617"/>
    <s v="Furniture"/>
    <s v="Furnishings"/>
    <s v="Executive Impressions 8-1/2&quot; Career Panel/Partition Cubicle Clock"/>
    <n v="41.6"/>
    <n v="4"/>
    <n v="14.144"/>
  </r>
  <r>
    <x v="841"/>
    <x v="470"/>
    <s v="May"/>
    <s v="Saturday"/>
    <d v="2016-05-11T00:00:00"/>
    <n v="4"/>
    <x v="0"/>
    <x v="482"/>
    <x v="482"/>
    <s v="Consumer"/>
    <x v="0"/>
    <x v="28"/>
    <x v="18"/>
    <x v="2"/>
    <s v="FUR-CH-10002084"/>
    <s v="Furniture"/>
    <s v="Chairs"/>
    <s v="Hon Mobius Operator's Chair"/>
    <n v="442.76400000000001"/>
    <n v="4"/>
    <n v="59.035200000000003"/>
  </r>
  <r>
    <x v="841"/>
    <x v="470"/>
    <s v="May"/>
    <s v="Saturday"/>
    <d v="2016-05-11T00:00:00"/>
    <n v="4"/>
    <x v="0"/>
    <x v="482"/>
    <x v="482"/>
    <s v="Consumer"/>
    <x v="0"/>
    <x v="28"/>
    <x v="18"/>
    <x v="2"/>
    <s v="FUR-FU-10001940"/>
    <s v="Furniture"/>
    <s v="Furnishings"/>
    <s v="Staple-based wall hangings"/>
    <n v="63.68"/>
    <n v="8"/>
    <n v="28.019200000000001"/>
  </r>
  <r>
    <x v="842"/>
    <x v="471"/>
    <s v="May"/>
    <s v="Sunday"/>
    <d v="2016-05-13T00:00:00"/>
    <n v="5"/>
    <x v="2"/>
    <x v="394"/>
    <x v="394"/>
    <s v="Corporate"/>
    <x v="0"/>
    <x v="3"/>
    <x v="3"/>
    <x v="2"/>
    <s v="FUR-FU-10001488"/>
    <s v="Furniture"/>
    <s v="Furnishings"/>
    <s v="Tenex 46&quot; x 60&quot; Computer Anti-Static Chairmat, Rectangular Shaped"/>
    <n v="211.96"/>
    <n v="2"/>
    <n v="42.392000000000003"/>
  </r>
  <r>
    <x v="843"/>
    <x v="472"/>
    <s v="May"/>
    <s v="Thursday"/>
    <d v="2016-05-17T00:00:00"/>
    <n v="5"/>
    <x v="0"/>
    <x v="127"/>
    <x v="127"/>
    <s v="Corporate"/>
    <x v="0"/>
    <x v="28"/>
    <x v="18"/>
    <x v="2"/>
    <s v="FUR-FU-10000320"/>
    <s v="Furniture"/>
    <s v="Furnishings"/>
    <s v="OIC Stacking Trays"/>
    <n v="10.02"/>
    <n v="3"/>
    <n v="4.4088000000000003"/>
  </r>
  <r>
    <x v="844"/>
    <x v="473"/>
    <s v="May"/>
    <s v="Saturday"/>
    <d v="2016-05-14T00:00:00"/>
    <n v="0"/>
    <x v="3"/>
    <x v="260"/>
    <x v="260"/>
    <s v="Consumer"/>
    <x v="0"/>
    <x v="253"/>
    <x v="17"/>
    <x v="2"/>
    <s v="FUR-FU-10002937"/>
    <s v="Furniture"/>
    <s v="Furnishings"/>
    <s v="GE 48&quot; Fluorescent Tube, Cool White Energy Saver, 34 Watts, 30/Box"/>
    <n v="79.384"/>
    <n v="1"/>
    <n v="29.768999999999998"/>
  </r>
  <r>
    <x v="845"/>
    <x v="473"/>
    <s v="May"/>
    <s v="Saturday"/>
    <d v="2016-05-19T00:00:00"/>
    <n v="5"/>
    <x v="0"/>
    <x v="235"/>
    <x v="235"/>
    <s v="Corporate"/>
    <x v="0"/>
    <x v="29"/>
    <x v="10"/>
    <x v="0"/>
    <s v="FUR-FU-10002396"/>
    <s v="Furniture"/>
    <s v="Furnishings"/>
    <s v="DAX Copper Panel Document Frame, 5 x 7 Size"/>
    <n v="30.192"/>
    <n v="3"/>
    <n v="8.3027999999999995"/>
  </r>
  <r>
    <x v="846"/>
    <x v="474"/>
    <s v="May"/>
    <s v="Monday"/>
    <d v="2016-05-19T00:00:00"/>
    <n v="3"/>
    <x v="2"/>
    <x v="20"/>
    <x v="20"/>
    <s v="Consumer"/>
    <x v="0"/>
    <x v="8"/>
    <x v="5"/>
    <x v="3"/>
    <s v="FUR-FU-10002116"/>
    <s v="Furniture"/>
    <s v="Furnishings"/>
    <s v="Tenex Carpeted, Granite-Look or Clear Contemporary Contour Shape Chair Mats"/>
    <n v="282.83999999999997"/>
    <n v="4"/>
    <n v="19.7988"/>
  </r>
  <r>
    <x v="847"/>
    <x v="475"/>
    <s v="May"/>
    <s v="Tuesday"/>
    <d v="2016-05-18T00:00:00"/>
    <n v="1"/>
    <x v="1"/>
    <x v="388"/>
    <x v="388"/>
    <s v="Consumer"/>
    <x v="0"/>
    <x v="254"/>
    <x v="23"/>
    <x v="2"/>
    <s v="FUR-FU-10003975"/>
    <s v="Furniture"/>
    <s v="Furnishings"/>
    <s v="Eldon Advantage Chair Mats for Low to Medium Pile Carpets"/>
    <n v="173.24"/>
    <n v="4"/>
    <n v="17.324000000000002"/>
  </r>
  <r>
    <x v="848"/>
    <x v="475"/>
    <s v="May"/>
    <s v="Tuesday"/>
    <d v="2016-05-20T00:00:00"/>
    <n v="3"/>
    <x v="1"/>
    <x v="167"/>
    <x v="167"/>
    <s v="Consumer"/>
    <x v="0"/>
    <x v="58"/>
    <x v="16"/>
    <x v="1"/>
    <s v="FUR-FU-10004973"/>
    <s v="Furniture"/>
    <s v="Furnishings"/>
    <s v="Flat Face Poster Frame"/>
    <n v="22.608000000000001"/>
    <n v="3"/>
    <n v="10.1736"/>
  </r>
  <r>
    <x v="849"/>
    <x v="476"/>
    <s v="May"/>
    <s v="Thursday"/>
    <d v="2016-05-24T00:00:00"/>
    <n v="5"/>
    <x v="0"/>
    <x v="268"/>
    <x v="268"/>
    <s v="Consumer"/>
    <x v="0"/>
    <x v="132"/>
    <x v="2"/>
    <x v="0"/>
    <s v="FUR-CH-10003746"/>
    <s v="Furniture"/>
    <s v="Chairs"/>
    <s v="Hon 4070 Series Pagoda Round Back Stacking Chairs"/>
    <n v="641.96"/>
    <n v="2"/>
    <n v="179.74879999999999"/>
  </r>
  <r>
    <x v="850"/>
    <x v="476"/>
    <s v="May"/>
    <s v="Thursday"/>
    <d v="2016-05-24T00:00:00"/>
    <n v="5"/>
    <x v="0"/>
    <x v="174"/>
    <x v="174"/>
    <s v="Consumer"/>
    <x v="0"/>
    <x v="28"/>
    <x v="18"/>
    <x v="2"/>
    <s v="FUR-FU-10002088"/>
    <s v="Furniture"/>
    <s v="Furnishings"/>
    <s v="Nu-Dell Float Frame 11 x 14 1/2"/>
    <n v="35.92"/>
    <n v="4"/>
    <n v="15.086399999999999"/>
  </r>
  <r>
    <x v="850"/>
    <x v="476"/>
    <s v="May"/>
    <s v="Thursday"/>
    <d v="2016-05-24T00:00:00"/>
    <n v="5"/>
    <x v="0"/>
    <x v="174"/>
    <x v="174"/>
    <s v="Consumer"/>
    <x v="0"/>
    <x v="28"/>
    <x v="18"/>
    <x v="2"/>
    <s v="FUR-FU-10000010"/>
    <s v="Furniture"/>
    <s v="Furnishings"/>
    <s v="DAX Value U-Channel Document Frames, Easel Back"/>
    <n v="39.76"/>
    <n v="8"/>
    <n v="12.3256"/>
  </r>
  <r>
    <x v="851"/>
    <x v="477"/>
    <s v="May"/>
    <s v="Friday"/>
    <d v="2016-05-25T00:00:00"/>
    <n v="5"/>
    <x v="0"/>
    <x v="157"/>
    <x v="157"/>
    <s v="Home Office"/>
    <x v="0"/>
    <x v="255"/>
    <x v="5"/>
    <x v="3"/>
    <s v="FUR-FU-10000576"/>
    <s v="Furniture"/>
    <s v="Furnishings"/>
    <s v="Luxo Professional Fluorescent Magnifier Lamp with Clamp-Mount Base"/>
    <n v="1049.2"/>
    <n v="5"/>
    <n v="272.79199999999997"/>
  </r>
  <r>
    <x v="852"/>
    <x v="478"/>
    <s v="May"/>
    <s v="Sunday"/>
    <d v="2016-05-27T00:00:00"/>
    <n v="5"/>
    <x v="0"/>
    <x v="510"/>
    <x v="510"/>
    <s v="Consumer"/>
    <x v="0"/>
    <x v="256"/>
    <x v="30"/>
    <x v="2"/>
    <s v="FUR-TA-10003748"/>
    <s v="Furniture"/>
    <s v="Tables"/>
    <s v="Bevis 36 x 72 Conference Tables"/>
    <n v="174.286"/>
    <n v="2"/>
    <n v="19.918399999999998"/>
  </r>
  <r>
    <x v="853"/>
    <x v="479"/>
    <s v="May"/>
    <s v="Monday"/>
    <d v="2016-05-27T00:00:00"/>
    <n v="4"/>
    <x v="0"/>
    <x v="187"/>
    <x v="187"/>
    <s v="Consumer"/>
    <x v="0"/>
    <x v="5"/>
    <x v="5"/>
    <x v="3"/>
    <s v="FUR-FU-10003691"/>
    <s v="Furniture"/>
    <s v="Furnishings"/>
    <s v="Eldon Image Series Desk Accessories, Ebony"/>
    <n v="37.049999999999997"/>
    <n v="3"/>
    <n v="16.302"/>
  </r>
  <r>
    <x v="854"/>
    <x v="480"/>
    <s v="May"/>
    <s v="Wednesday"/>
    <d v="2016-05-30T00:00:00"/>
    <n v="5"/>
    <x v="0"/>
    <x v="332"/>
    <x v="332"/>
    <s v="Home Office"/>
    <x v="0"/>
    <x v="26"/>
    <x v="31"/>
    <x v="0"/>
    <s v="FUR-FU-10000755"/>
    <s v="Furniture"/>
    <s v="Furnishings"/>
    <s v="Eldon Expressions Mahogany Wood Desk Collection"/>
    <n v="24.96"/>
    <n v="4"/>
    <n v="6.24"/>
  </r>
  <r>
    <x v="855"/>
    <x v="481"/>
    <s v="May"/>
    <s v="Thursday"/>
    <d v="2016-05-26T00:00:00"/>
    <n v="0"/>
    <x v="3"/>
    <x v="41"/>
    <x v="41"/>
    <s v="Consumer"/>
    <x v="0"/>
    <x v="52"/>
    <x v="1"/>
    <x v="1"/>
    <s v="FUR-CH-10001973"/>
    <s v="Furniture"/>
    <s v="Chairs"/>
    <s v="Office Star Flex Back Scooter Chair with White Frame"/>
    <n v="388.43"/>
    <n v="5"/>
    <n v="88.784000000000006"/>
  </r>
  <r>
    <x v="856"/>
    <x v="481"/>
    <s v="May"/>
    <s v="Thursday"/>
    <d v="2016-05-31T00:00:00"/>
    <n v="5"/>
    <x v="0"/>
    <x v="333"/>
    <x v="333"/>
    <s v="Consumer"/>
    <x v="0"/>
    <x v="257"/>
    <x v="5"/>
    <x v="3"/>
    <s v="FUR-CH-10004860"/>
    <s v="Furniture"/>
    <s v="Chairs"/>
    <s v="Global Low Back Tilter Chair"/>
    <n v="484.70400000000001"/>
    <n v="6"/>
    <n v="84.8232"/>
  </r>
  <r>
    <x v="857"/>
    <x v="481"/>
    <s v="May"/>
    <s v="Thursday"/>
    <d v="2016-05-30T00:00:00"/>
    <n v="4"/>
    <x v="0"/>
    <x v="511"/>
    <x v="511"/>
    <s v="Consumer"/>
    <x v="0"/>
    <x v="53"/>
    <x v="25"/>
    <x v="1"/>
    <s v="FUR-FU-10002088"/>
    <s v="Furniture"/>
    <s v="Furnishings"/>
    <s v="Nu-Dell Float Frame 11 x 14 1/2"/>
    <n v="26.94"/>
    <n v="3"/>
    <n v="11.3148"/>
  </r>
  <r>
    <x v="858"/>
    <x v="481"/>
    <s v="May"/>
    <s v="Thursday"/>
    <d v="2016-06-01T00:00:00"/>
    <n v="6"/>
    <x v="0"/>
    <x v="512"/>
    <x v="512"/>
    <s v="Consumer"/>
    <x v="0"/>
    <x v="165"/>
    <x v="41"/>
    <x v="2"/>
    <s v="FUR-FU-10000629"/>
    <s v="Furniture"/>
    <s v="Furnishings"/>
    <s v="9-3/4 Diameter Round Wall Clock"/>
    <n v="41.37"/>
    <n v="3"/>
    <n v="17.375399999999999"/>
  </r>
  <r>
    <x v="859"/>
    <x v="482"/>
    <s v="May"/>
    <s v="Friday"/>
    <d v="2016-05-31T00:00:00"/>
    <n v="4"/>
    <x v="0"/>
    <x v="433"/>
    <x v="433"/>
    <s v="Consumer"/>
    <x v="0"/>
    <x v="58"/>
    <x v="16"/>
    <x v="1"/>
    <s v="FUR-FU-10003247"/>
    <s v="Furniture"/>
    <s v="Furnishings"/>
    <s v="36X48 HARDFLOOR CHAIRMAT"/>
    <n v="25.175999999999998"/>
    <n v="3"/>
    <n v="33.358199999999997"/>
  </r>
  <r>
    <x v="859"/>
    <x v="482"/>
    <s v="May"/>
    <s v="Friday"/>
    <d v="2016-05-31T00:00:00"/>
    <n v="4"/>
    <x v="0"/>
    <x v="433"/>
    <x v="433"/>
    <s v="Consumer"/>
    <x v="0"/>
    <x v="58"/>
    <x v="16"/>
    <x v="1"/>
    <s v="FUR-FU-10002191"/>
    <s v="Furniture"/>
    <s v="Furnishings"/>
    <s v="G.E. Halogen Desk Lamp Bulbs"/>
    <n v="5.5839999999999996"/>
    <n v="2"/>
    <n v="1.6752"/>
  </r>
  <r>
    <x v="860"/>
    <x v="482"/>
    <s v="May"/>
    <s v="Friday"/>
    <d v="2016-05-29T00:00:00"/>
    <n v="2"/>
    <x v="2"/>
    <x v="62"/>
    <x v="62"/>
    <s v="Corporate"/>
    <x v="0"/>
    <x v="39"/>
    <x v="8"/>
    <x v="1"/>
    <s v="FUR-CH-10002024"/>
    <s v="Furniture"/>
    <s v="Chairs"/>
    <s v="HON 5400 Series Task Chairs for Big and Tall"/>
    <n v="3504.9"/>
    <n v="5"/>
    <n v="700.98"/>
  </r>
  <r>
    <x v="861"/>
    <x v="483"/>
    <s v="May"/>
    <s v="Saturday"/>
    <d v="2016-06-03T00:00:00"/>
    <n v="6"/>
    <x v="0"/>
    <x v="513"/>
    <x v="513"/>
    <s v="Corporate"/>
    <x v="0"/>
    <x v="258"/>
    <x v="10"/>
    <x v="0"/>
    <s v="FUR-CH-10003833"/>
    <s v="Furniture"/>
    <s v="Chairs"/>
    <s v="Novimex Fabric Task Chair"/>
    <n v="390.27199999999999"/>
    <n v="8"/>
    <n v="24.391999999999999"/>
  </r>
  <r>
    <x v="862"/>
    <x v="484"/>
    <s v="May"/>
    <s v="Sunday"/>
    <d v="2016-06-02T00:00:00"/>
    <n v="4"/>
    <x v="0"/>
    <x v="514"/>
    <x v="514"/>
    <s v="Consumer"/>
    <x v="0"/>
    <x v="228"/>
    <x v="19"/>
    <x v="0"/>
    <s v="FUR-FU-10001085"/>
    <s v="Furniture"/>
    <s v="Furnishings"/>
    <s v="3M Polarizing Light Filter Sleeves"/>
    <n v="44.76"/>
    <n v="3"/>
    <n v="14.547000000000001"/>
  </r>
  <r>
    <x v="863"/>
    <x v="485"/>
    <s v="May"/>
    <s v="Monday"/>
    <d v="2016-06-03T00:00:00"/>
    <n v="4"/>
    <x v="0"/>
    <x v="48"/>
    <x v="48"/>
    <s v="Corporate"/>
    <x v="0"/>
    <x v="2"/>
    <x v="2"/>
    <x v="0"/>
    <s v="FUR-TA-10002645"/>
    <s v="Furniture"/>
    <s v="Tables"/>
    <s v="Hon Rectangular Conference Tables"/>
    <n v="2275.5"/>
    <n v="10"/>
    <n v="386.83499999999998"/>
  </r>
  <r>
    <x v="864"/>
    <x v="485"/>
    <s v="May"/>
    <s v="Monday"/>
    <d v="2016-06-06T00:00:00"/>
    <n v="7"/>
    <x v="0"/>
    <x v="481"/>
    <x v="481"/>
    <s v="Corporate"/>
    <x v="0"/>
    <x v="8"/>
    <x v="5"/>
    <x v="3"/>
    <s v="FUR-FU-10003247"/>
    <s v="Furniture"/>
    <s v="Furnishings"/>
    <s v="36X48 HARDFLOOR CHAIRMAT"/>
    <n v="167.84"/>
    <n v="8"/>
    <n v="11.748799999999999"/>
  </r>
  <r>
    <x v="865"/>
    <x v="485"/>
    <s v="May"/>
    <s v="Monday"/>
    <d v="2016-06-04T00:00:00"/>
    <n v="5"/>
    <x v="0"/>
    <x v="515"/>
    <x v="515"/>
    <s v="Home Office"/>
    <x v="0"/>
    <x v="259"/>
    <x v="25"/>
    <x v="1"/>
    <s v="FUR-FU-10001037"/>
    <s v="Furniture"/>
    <s v="Furnishings"/>
    <s v="DAX Charcoal/Nickel-Tone Document Frame, 5 x 7"/>
    <n v="47.4"/>
    <n v="5"/>
    <n v="21.33"/>
  </r>
  <r>
    <x v="866"/>
    <x v="485"/>
    <s v="May"/>
    <s v="Monday"/>
    <d v="2016-06-04T00:00:00"/>
    <n v="5"/>
    <x v="0"/>
    <x v="516"/>
    <x v="516"/>
    <s v="Corporate"/>
    <x v="0"/>
    <x v="260"/>
    <x v="33"/>
    <x v="3"/>
    <s v="FUR-CH-10001215"/>
    <s v="Furniture"/>
    <s v="Chairs"/>
    <s v="Global Troy Executive Leather Low-Back Tilter"/>
    <n v="801.56799999999998"/>
    <n v="2"/>
    <n v="50.097999999999999"/>
  </r>
  <r>
    <x v="867"/>
    <x v="486"/>
    <s v="May"/>
    <s v="Tuesday"/>
    <d v="2016-06-04T00:00:00"/>
    <n v="4"/>
    <x v="0"/>
    <x v="189"/>
    <x v="189"/>
    <s v="Consumer"/>
    <x v="0"/>
    <x v="42"/>
    <x v="16"/>
    <x v="1"/>
    <s v="FUR-FU-10001379"/>
    <s v="Furniture"/>
    <s v="Furnishings"/>
    <s v="Executive Impressions 16-1/2&quot; Circular Wall Clock"/>
    <n v="32.064"/>
    <n v="3"/>
    <n v="12.8256"/>
  </r>
  <r>
    <x v="867"/>
    <x v="486"/>
    <s v="May"/>
    <s v="Tuesday"/>
    <d v="2016-06-04T00:00:00"/>
    <n v="4"/>
    <x v="0"/>
    <x v="189"/>
    <x v="189"/>
    <s v="Consumer"/>
    <x v="0"/>
    <x v="42"/>
    <x v="16"/>
    <x v="1"/>
    <s v="FUR-CH-10000422"/>
    <s v="Furniture"/>
    <s v="Chairs"/>
    <s v="Global Highback Leather Tilter in Burgundy"/>
    <n v="191.07900000000001"/>
    <n v="3"/>
    <n v="38.215800000000002"/>
  </r>
  <r>
    <x v="868"/>
    <x v="487"/>
    <s v="June"/>
    <s v="Friday"/>
    <d v="2016-06-06T00:00:00"/>
    <n v="3"/>
    <x v="2"/>
    <x v="34"/>
    <x v="34"/>
    <s v="Corporate"/>
    <x v="0"/>
    <x v="8"/>
    <x v="5"/>
    <x v="3"/>
    <s v="FUR-TA-10001676"/>
    <s v="Furniture"/>
    <s v="Tables"/>
    <s v="Hon 61000 Series Interactive Training Tables"/>
    <n v="71.087999999999994"/>
    <n v="2"/>
    <n v="1.7771999999999999"/>
  </r>
  <r>
    <x v="869"/>
    <x v="488"/>
    <s v="June"/>
    <s v="Saturday"/>
    <d v="2016-06-09T00:00:00"/>
    <n v="5"/>
    <x v="2"/>
    <x v="128"/>
    <x v="128"/>
    <s v="Consumer"/>
    <x v="0"/>
    <x v="58"/>
    <x v="16"/>
    <x v="1"/>
    <s v="FUR-FU-10000576"/>
    <s v="Furniture"/>
    <s v="Furnishings"/>
    <s v="Luxo Professional Fluorescent Magnifier Lamp with Clamp-Mount Base"/>
    <n v="419.68"/>
    <n v="5"/>
    <n v="356.72800000000001"/>
  </r>
  <r>
    <x v="869"/>
    <x v="488"/>
    <s v="June"/>
    <s v="Saturday"/>
    <d v="2016-06-09T00:00:00"/>
    <n v="5"/>
    <x v="2"/>
    <x v="128"/>
    <x v="128"/>
    <s v="Consumer"/>
    <x v="0"/>
    <x v="58"/>
    <x v="16"/>
    <x v="1"/>
    <s v="FUR-FU-10004351"/>
    <s v="Furniture"/>
    <s v="Furnishings"/>
    <s v="Staple-based wall hangings"/>
    <n v="11.688000000000001"/>
    <n v="3"/>
    <n v="4.6752000000000002"/>
  </r>
  <r>
    <x v="869"/>
    <x v="488"/>
    <s v="June"/>
    <s v="Saturday"/>
    <d v="2016-06-09T00:00:00"/>
    <n v="5"/>
    <x v="2"/>
    <x v="128"/>
    <x v="128"/>
    <s v="Consumer"/>
    <x v="0"/>
    <x v="58"/>
    <x v="16"/>
    <x v="1"/>
    <s v="FUR-TA-10002607"/>
    <s v="Furniture"/>
    <s v="Tables"/>
    <s v="KI Conference Tables"/>
    <n v="177.22499999999999"/>
    <n v="5"/>
    <n v="120.51300000000001"/>
  </r>
  <r>
    <x v="869"/>
    <x v="488"/>
    <s v="June"/>
    <s v="Saturday"/>
    <d v="2016-06-09T00:00:00"/>
    <n v="5"/>
    <x v="2"/>
    <x v="128"/>
    <x v="128"/>
    <s v="Consumer"/>
    <x v="0"/>
    <x v="58"/>
    <x v="16"/>
    <x v="1"/>
    <s v="FUR-FU-10002505"/>
    <s v="Furniture"/>
    <s v="Furnishings"/>
    <s v="Eldon 100 Class Desk Accessories"/>
    <n v="4.0439999999999996"/>
    <n v="3"/>
    <n v="2.8308"/>
  </r>
  <r>
    <x v="870"/>
    <x v="488"/>
    <s v="June"/>
    <s v="Saturday"/>
    <d v="2016-06-04T00:00:00"/>
    <n v="0"/>
    <x v="3"/>
    <x v="517"/>
    <x v="517"/>
    <s v="Consumer"/>
    <x v="0"/>
    <x v="28"/>
    <x v="18"/>
    <x v="2"/>
    <s v="FUR-BO-10000362"/>
    <s v="Furniture"/>
    <s v="Bookcases"/>
    <s v="Sauder Inglewood Library Bookcases"/>
    <n v="136.78399999999999"/>
    <n v="1"/>
    <n v="5.1294000000000004"/>
  </r>
  <r>
    <x v="870"/>
    <x v="488"/>
    <s v="June"/>
    <s v="Saturday"/>
    <d v="2016-06-04T00:00:00"/>
    <n v="0"/>
    <x v="3"/>
    <x v="517"/>
    <x v="517"/>
    <s v="Consumer"/>
    <x v="0"/>
    <x v="28"/>
    <x v="18"/>
    <x v="2"/>
    <s v="FUR-FU-10003878"/>
    <s v="Furniture"/>
    <s v="Furnishings"/>
    <s v="Linden 10&quot; Round Wall Clock, Black"/>
    <n v="61.12"/>
    <n v="4"/>
    <n v="20.780799999999999"/>
  </r>
  <r>
    <x v="871"/>
    <x v="489"/>
    <s v="June"/>
    <s v="Monday"/>
    <d v="2016-06-10T00:00:00"/>
    <n v="4"/>
    <x v="0"/>
    <x v="518"/>
    <x v="518"/>
    <s v="Consumer"/>
    <x v="0"/>
    <x v="117"/>
    <x v="17"/>
    <x v="2"/>
    <s v="FUR-FU-10004306"/>
    <s v="Furniture"/>
    <s v="Furnishings"/>
    <s v="Electrix Halogen Magnifier Lamp"/>
    <n v="466.32"/>
    <n v="3"/>
    <n v="34.973999999999997"/>
  </r>
  <r>
    <x v="871"/>
    <x v="489"/>
    <s v="June"/>
    <s v="Monday"/>
    <d v="2016-06-10T00:00:00"/>
    <n v="4"/>
    <x v="0"/>
    <x v="518"/>
    <x v="518"/>
    <s v="Consumer"/>
    <x v="0"/>
    <x v="117"/>
    <x v="17"/>
    <x v="2"/>
    <s v="FUR-FU-10004845"/>
    <s v="Furniture"/>
    <s v="Furnishings"/>
    <s v="Deflect-o EconoMat Nonstudded, No Bevel Mat"/>
    <n v="82.64"/>
    <n v="2"/>
    <n v="0"/>
  </r>
  <r>
    <x v="872"/>
    <x v="490"/>
    <s v="June"/>
    <s v="Thursday"/>
    <d v="2016-06-14T00:00:00"/>
    <n v="5"/>
    <x v="0"/>
    <x v="519"/>
    <x v="519"/>
    <s v="Consumer"/>
    <x v="0"/>
    <x v="5"/>
    <x v="5"/>
    <x v="3"/>
    <s v="FUR-CH-10002774"/>
    <s v="Furniture"/>
    <s v="Chairs"/>
    <s v="Global Deluxe Stacking Chair, Gray"/>
    <n v="122.352"/>
    <n v="3"/>
    <n v="13.7646"/>
  </r>
  <r>
    <x v="873"/>
    <x v="490"/>
    <s v="June"/>
    <s v="Thursday"/>
    <d v="2016-06-16T00:00:00"/>
    <n v="7"/>
    <x v="0"/>
    <x v="222"/>
    <x v="222"/>
    <s v="Home Office"/>
    <x v="0"/>
    <x v="151"/>
    <x v="27"/>
    <x v="1"/>
    <s v="FUR-TA-10001771"/>
    <s v="Furniture"/>
    <s v="Tables"/>
    <s v="Bush Cubix Conference Tables, Fully Assembled"/>
    <n v="692.94"/>
    <n v="3"/>
    <n v="173.23500000000001"/>
  </r>
  <r>
    <x v="874"/>
    <x v="491"/>
    <s v="June"/>
    <s v="Friday"/>
    <d v="2016-06-15T00:00:00"/>
    <n v="5"/>
    <x v="0"/>
    <x v="520"/>
    <x v="520"/>
    <s v="Consumer"/>
    <x v="0"/>
    <x v="8"/>
    <x v="5"/>
    <x v="3"/>
    <s v="FUR-TA-10004256"/>
    <s v="Furniture"/>
    <s v="Tables"/>
    <s v="Bretford ÒJust In TimeÓ Height-Adjustable Multi-Task Work Tables"/>
    <n v="1335.68"/>
    <n v="4"/>
    <n v="217.048"/>
  </r>
  <r>
    <x v="875"/>
    <x v="492"/>
    <s v="June"/>
    <s v="Saturday"/>
    <d v="2016-06-16T00:00:00"/>
    <n v="5"/>
    <x v="0"/>
    <x v="3"/>
    <x v="3"/>
    <s v="Consumer"/>
    <x v="0"/>
    <x v="8"/>
    <x v="5"/>
    <x v="3"/>
    <s v="FUR-TA-10003473"/>
    <s v="Furniture"/>
    <s v="Tables"/>
    <s v="Bretford Rectangular Conference Table Tops"/>
    <n v="902.71199999999999"/>
    <n v="3"/>
    <n v="33.851700000000001"/>
  </r>
  <r>
    <x v="876"/>
    <x v="492"/>
    <s v="June"/>
    <s v="Saturday"/>
    <d v="2016-06-17T00:00:00"/>
    <n v="6"/>
    <x v="0"/>
    <x v="521"/>
    <x v="521"/>
    <s v="Corporate"/>
    <x v="0"/>
    <x v="132"/>
    <x v="1"/>
    <x v="1"/>
    <s v="FUR-FU-10004415"/>
    <s v="Furniture"/>
    <s v="Furnishings"/>
    <s v="Stacking Tray, Side-Loading, Legal, Smoke"/>
    <n v="12.544"/>
    <n v="7"/>
    <n v="9.0944000000000003"/>
  </r>
  <r>
    <x v="877"/>
    <x v="493"/>
    <s v="June"/>
    <s v="Sunday"/>
    <d v="2016-06-15T00:00:00"/>
    <n v="3"/>
    <x v="1"/>
    <x v="89"/>
    <x v="89"/>
    <s v="Consumer"/>
    <x v="0"/>
    <x v="128"/>
    <x v="3"/>
    <x v="2"/>
    <s v="FUR-FU-10002157"/>
    <s v="Furniture"/>
    <s v="Furnishings"/>
    <s v="Artistic Insta-Plaque"/>
    <n v="47.04"/>
    <n v="3"/>
    <n v="18.345600000000001"/>
  </r>
  <r>
    <x v="878"/>
    <x v="493"/>
    <s v="June"/>
    <s v="Sunday"/>
    <d v="2016-06-16T00:00:00"/>
    <n v="4"/>
    <x v="2"/>
    <x v="430"/>
    <x v="430"/>
    <s v="Home Office"/>
    <x v="0"/>
    <x v="25"/>
    <x v="1"/>
    <x v="1"/>
    <s v="FUR-FU-10001424"/>
    <s v="Furniture"/>
    <s v="Furnishings"/>
    <s v="Dax Clear Box Frame"/>
    <n v="6.984"/>
    <n v="2"/>
    <n v="4.5396000000000001"/>
  </r>
  <r>
    <x v="878"/>
    <x v="493"/>
    <s v="June"/>
    <s v="Sunday"/>
    <d v="2016-06-16T00:00:00"/>
    <n v="4"/>
    <x v="2"/>
    <x v="430"/>
    <x v="430"/>
    <s v="Home Office"/>
    <x v="0"/>
    <x v="25"/>
    <x v="1"/>
    <x v="1"/>
    <s v="FUR-CH-10000229"/>
    <s v="Furniture"/>
    <s v="Chairs"/>
    <s v="Global Enterprise Series Seating High-Back Swivel/Tilt Chairs"/>
    <n v="379.37200000000001"/>
    <n v="2"/>
    <n v="119.2312"/>
  </r>
  <r>
    <x v="879"/>
    <x v="494"/>
    <s v="June"/>
    <s v="Tuesday"/>
    <d v="2016-06-17T00:00:00"/>
    <n v="3"/>
    <x v="1"/>
    <x v="119"/>
    <x v="119"/>
    <s v="Home Office"/>
    <x v="0"/>
    <x v="5"/>
    <x v="5"/>
    <x v="3"/>
    <s v="FUR-FU-10000206"/>
    <s v="Furniture"/>
    <s v="Furnishings"/>
    <s v="GE General Purpose, Extra Long Life, Showcase &amp; Floodlight Incandescent Bulbs"/>
    <n v="8.73"/>
    <n v="3"/>
    <n v="4.1031000000000004"/>
  </r>
  <r>
    <x v="880"/>
    <x v="494"/>
    <s v="June"/>
    <s v="Tuesday"/>
    <d v="2016-06-14T00:00:00"/>
    <n v="0"/>
    <x v="3"/>
    <x v="114"/>
    <x v="114"/>
    <s v="Corporate"/>
    <x v="0"/>
    <x v="196"/>
    <x v="5"/>
    <x v="3"/>
    <s v="FUR-TA-10001771"/>
    <s v="Furniture"/>
    <s v="Tables"/>
    <s v="Bush Cubix Conference Tables, Fully Assembled"/>
    <n v="1293.4880000000001"/>
    <n v="7"/>
    <n v="80.843000000000004"/>
  </r>
  <r>
    <x v="881"/>
    <x v="494"/>
    <s v="June"/>
    <s v="Tuesday"/>
    <d v="2016-06-18T00:00:00"/>
    <n v="4"/>
    <x v="0"/>
    <x v="522"/>
    <x v="522"/>
    <s v="Corporate"/>
    <x v="0"/>
    <x v="22"/>
    <x v="15"/>
    <x v="3"/>
    <s v="FUR-TA-10004619"/>
    <s v="Furniture"/>
    <s v="Tables"/>
    <s v="Hon Non-Folding Utility Tables"/>
    <n v="1115.17"/>
    <n v="7"/>
    <n v="334.55099999999999"/>
  </r>
  <r>
    <x v="882"/>
    <x v="494"/>
    <s v="June"/>
    <s v="Tuesday"/>
    <d v="2016-06-21T00:00:00"/>
    <n v="7"/>
    <x v="0"/>
    <x v="523"/>
    <x v="523"/>
    <s v="Corporate"/>
    <x v="0"/>
    <x v="6"/>
    <x v="6"/>
    <x v="2"/>
    <s v="FUR-TA-10003392"/>
    <s v="Furniture"/>
    <s v="Tables"/>
    <s v="Global Adaptabilities Conference Tables"/>
    <n v="337.17599999999999"/>
    <n v="2"/>
    <n v="118.0116"/>
  </r>
  <r>
    <x v="883"/>
    <x v="494"/>
    <s v="June"/>
    <s v="Tuesday"/>
    <d v="2016-06-14T00:00:00"/>
    <n v="0"/>
    <x v="3"/>
    <x v="524"/>
    <x v="524"/>
    <s v="Home Office"/>
    <x v="0"/>
    <x v="8"/>
    <x v="5"/>
    <x v="3"/>
    <s v="FUR-BO-10004218"/>
    <s v="Furniture"/>
    <s v="Bookcases"/>
    <s v="Bush Heritage Pine Collection 5-Shelf Bookcase, Albany Pine Finish, *Special Order"/>
    <n v="599.16499999999996"/>
    <n v="5"/>
    <n v="35.244999999999997"/>
  </r>
  <r>
    <x v="884"/>
    <x v="495"/>
    <s v="June"/>
    <s v="Friday"/>
    <d v="2016-06-19T00:00:00"/>
    <n v="2"/>
    <x v="1"/>
    <x v="438"/>
    <x v="438"/>
    <s v="Consumer"/>
    <x v="0"/>
    <x v="261"/>
    <x v="33"/>
    <x v="3"/>
    <s v="FUR-FU-10002298"/>
    <s v="Furniture"/>
    <s v="Furnishings"/>
    <s v="Rubbermaid ClusterMat Chairmats, Mat Size- 66&quot; x 60&quot;, Lip 20&quot; x 11&quot; -90 Degree Angle"/>
    <n v="266.35199999999998"/>
    <n v="3"/>
    <n v="13.317600000000001"/>
  </r>
  <r>
    <x v="884"/>
    <x v="495"/>
    <s v="June"/>
    <s v="Friday"/>
    <d v="2016-06-19T00:00:00"/>
    <n v="2"/>
    <x v="1"/>
    <x v="438"/>
    <x v="438"/>
    <s v="Consumer"/>
    <x v="0"/>
    <x v="261"/>
    <x v="33"/>
    <x v="3"/>
    <s v="FUR-CH-10004853"/>
    <s v="Furniture"/>
    <s v="Chairs"/>
    <s v="Global Manager's Adjustable Task Chair, Storm"/>
    <n v="483.13600000000002"/>
    <n v="4"/>
    <n v="54.352800000000002"/>
  </r>
  <r>
    <x v="885"/>
    <x v="495"/>
    <s v="June"/>
    <s v="Friday"/>
    <d v="2016-06-18T00:00:00"/>
    <n v="1"/>
    <x v="1"/>
    <x v="525"/>
    <x v="525"/>
    <s v="Consumer"/>
    <x v="0"/>
    <x v="182"/>
    <x v="18"/>
    <x v="2"/>
    <s v="FUR-CH-10003968"/>
    <s v="Furniture"/>
    <s v="Chairs"/>
    <s v="Novimex Turbo Task Chair"/>
    <n v="319.41000000000003"/>
    <n v="5"/>
    <n v="7.0979999999999999"/>
  </r>
  <r>
    <x v="886"/>
    <x v="495"/>
    <s v="June"/>
    <s v="Friday"/>
    <d v="2016-06-19T00:00:00"/>
    <n v="2"/>
    <x v="1"/>
    <x v="526"/>
    <x v="526"/>
    <s v="Consumer"/>
    <x v="0"/>
    <x v="8"/>
    <x v="5"/>
    <x v="3"/>
    <s v="FUR-BO-10004218"/>
    <s v="Furniture"/>
    <s v="Bookcases"/>
    <s v="Bush Heritage Pine Collection 5-Shelf Bookcase, Albany Pine Finish, *Special Order"/>
    <n v="239.666"/>
    <n v="2"/>
    <n v="14.098000000000001"/>
  </r>
  <r>
    <x v="887"/>
    <x v="495"/>
    <s v="June"/>
    <s v="Friday"/>
    <d v="2016-06-23T00:00:00"/>
    <n v="6"/>
    <x v="0"/>
    <x v="324"/>
    <x v="324"/>
    <s v="Corporate"/>
    <x v="0"/>
    <x v="47"/>
    <x v="18"/>
    <x v="2"/>
    <s v="FUR-TA-10003715"/>
    <s v="Furniture"/>
    <s v="Tables"/>
    <s v="Hon 2111 Invitation Series Corner Table"/>
    <n v="376.86599999999999"/>
    <n v="3"/>
    <n v="213.5574"/>
  </r>
  <r>
    <x v="888"/>
    <x v="496"/>
    <s v="June"/>
    <s v="Monday"/>
    <d v="2016-06-21T00:00:00"/>
    <n v="1"/>
    <x v="1"/>
    <x v="469"/>
    <x v="469"/>
    <s v="Consumer"/>
    <x v="0"/>
    <x v="108"/>
    <x v="5"/>
    <x v="3"/>
    <s v="FUR-CH-10003846"/>
    <s v="Furniture"/>
    <s v="Chairs"/>
    <s v="Hon Valutask Swivel Chairs"/>
    <n v="161.56800000000001"/>
    <n v="2"/>
    <n v="8.0784000000000002"/>
  </r>
  <r>
    <x v="889"/>
    <x v="496"/>
    <s v="June"/>
    <s v="Monday"/>
    <d v="2016-06-25T00:00:00"/>
    <n v="5"/>
    <x v="0"/>
    <x v="66"/>
    <x v="66"/>
    <s v="Corporate"/>
    <x v="0"/>
    <x v="218"/>
    <x v="34"/>
    <x v="1"/>
    <s v="FUR-FU-10004270"/>
    <s v="Furniture"/>
    <s v="Furnishings"/>
    <s v="Executive Impressions 13&quot; Clairmont Wall Clock"/>
    <n v="57.69"/>
    <n v="3"/>
    <n v="23.652899999999999"/>
  </r>
  <r>
    <x v="890"/>
    <x v="497"/>
    <s v="June"/>
    <s v="Tuesday"/>
    <d v="2016-06-26T00:00:00"/>
    <n v="5"/>
    <x v="0"/>
    <x v="181"/>
    <x v="181"/>
    <s v="Consumer"/>
    <x v="0"/>
    <x v="28"/>
    <x v="18"/>
    <x v="2"/>
    <s v="FUR-BO-10003272"/>
    <s v="Furniture"/>
    <s v="Bookcases"/>
    <s v="O'Sullivan Living Dimensions 5-Shelf Bookcases"/>
    <n v="353.56799999999998"/>
    <n v="2"/>
    <n v="44.195999999999998"/>
  </r>
  <r>
    <x v="891"/>
    <x v="498"/>
    <s v="June"/>
    <s v="Saturday"/>
    <d v="2016-06-27T00:00:00"/>
    <n v="2"/>
    <x v="2"/>
    <x v="163"/>
    <x v="163"/>
    <s v="Consumer"/>
    <x v="0"/>
    <x v="25"/>
    <x v="1"/>
    <x v="1"/>
    <s v="FUR-CH-10001146"/>
    <s v="Furniture"/>
    <s v="Chairs"/>
    <s v="Global Value Mid-Back Manager's Chair, Gray"/>
    <n v="85.245999999999995"/>
    <n v="2"/>
    <n v="6.0890000000000004"/>
  </r>
  <r>
    <x v="891"/>
    <x v="498"/>
    <s v="June"/>
    <s v="Saturday"/>
    <d v="2016-06-27T00:00:00"/>
    <n v="2"/>
    <x v="2"/>
    <x v="163"/>
    <x v="163"/>
    <s v="Consumer"/>
    <x v="0"/>
    <x v="25"/>
    <x v="1"/>
    <x v="1"/>
    <s v="FUR-FU-10003919"/>
    <s v="Furniture"/>
    <s v="Furnishings"/>
    <s v="Eldon Executive Woodline II Cherry Finish Desk Accessories"/>
    <n v="32.712000000000003"/>
    <n v="2"/>
    <n v="26.169599999999999"/>
  </r>
  <r>
    <x v="892"/>
    <x v="498"/>
    <s v="June"/>
    <s v="Saturday"/>
    <d v="2016-06-29T00:00:00"/>
    <n v="4"/>
    <x v="0"/>
    <x v="326"/>
    <x v="326"/>
    <s v="Corporate"/>
    <x v="0"/>
    <x v="262"/>
    <x v="6"/>
    <x v="2"/>
    <s v="FUR-CH-10002965"/>
    <s v="Furniture"/>
    <s v="Chairs"/>
    <s v="Global Leather Highback Executive Chair with Pneumatic Height Adjustment, Black"/>
    <n v="422.05799999999999"/>
    <n v="3"/>
    <n v="18.088200000000001"/>
  </r>
  <r>
    <x v="893"/>
    <x v="499"/>
    <s v="June"/>
    <s v="Sunday"/>
    <d v="2016-07-02T00:00:00"/>
    <n v="6"/>
    <x v="0"/>
    <x v="155"/>
    <x v="155"/>
    <s v="Corporate"/>
    <x v="0"/>
    <x v="28"/>
    <x v="18"/>
    <x v="2"/>
    <s v="FUR-FU-10003976"/>
    <s v="Furniture"/>
    <s v="Furnishings"/>
    <s v="DAX Executive Solid Wood Document Frame, Desktop or Hang, Mahogany, 5 x 7"/>
    <n v="37.74"/>
    <n v="3"/>
    <n v="12.8316"/>
  </r>
  <r>
    <x v="894"/>
    <x v="499"/>
    <s v="June"/>
    <s v="Sunday"/>
    <d v="2016-07-03T00:00:00"/>
    <n v="7"/>
    <x v="0"/>
    <x v="178"/>
    <x v="178"/>
    <s v="Consumer"/>
    <x v="0"/>
    <x v="5"/>
    <x v="5"/>
    <x v="3"/>
    <s v="FUR-FU-10002364"/>
    <s v="Furniture"/>
    <s v="Furnishings"/>
    <s v="Eldon Expressions Wood Desk Accessories, Oak"/>
    <n v="22.14"/>
    <n v="3"/>
    <n v="6.4206000000000003"/>
  </r>
  <r>
    <x v="895"/>
    <x v="500"/>
    <s v="June"/>
    <s v="Monday"/>
    <d v="2016-07-01T00:00:00"/>
    <n v="4"/>
    <x v="0"/>
    <x v="527"/>
    <x v="527"/>
    <s v="Corporate"/>
    <x v="0"/>
    <x v="190"/>
    <x v="16"/>
    <x v="1"/>
    <s v="FUR-CH-10003981"/>
    <s v="Furniture"/>
    <s v="Chairs"/>
    <s v="Global Commerce Series Low-Back Swivel/Tilt Chairs"/>
    <n v="539.65800000000002"/>
    <n v="3"/>
    <n v="7.7093999999999996"/>
  </r>
  <r>
    <x v="896"/>
    <x v="501"/>
    <s v="June"/>
    <s v="Tuesday"/>
    <d v="2016-06-30T00:00:00"/>
    <n v="2"/>
    <x v="2"/>
    <x v="528"/>
    <x v="528"/>
    <s v="Consumer"/>
    <x v="0"/>
    <x v="175"/>
    <x v="30"/>
    <x v="2"/>
    <s v="FUR-CH-10003535"/>
    <s v="Furniture"/>
    <s v="Chairs"/>
    <s v="Global Armless Task Chair, Royal Blue"/>
    <n v="121.96"/>
    <n v="2"/>
    <n v="20.7332"/>
  </r>
  <r>
    <x v="897"/>
    <x v="502"/>
    <s v="June"/>
    <s v="Thursday"/>
    <d v="2016-07-02T00:00:00"/>
    <n v="2"/>
    <x v="2"/>
    <x v="179"/>
    <x v="179"/>
    <s v="Consumer"/>
    <x v="0"/>
    <x v="263"/>
    <x v="31"/>
    <x v="0"/>
    <s v="FUR-BO-10004695"/>
    <s v="Furniture"/>
    <s v="Bookcases"/>
    <s v="O'Sullivan 2-Door Barrister Bookcase in Odessa Pine"/>
    <n v="1266.8599999999999"/>
    <n v="7"/>
    <n v="291.37779999999998"/>
  </r>
  <r>
    <x v="898"/>
    <x v="503"/>
    <s v="July"/>
    <s v="Saturday"/>
    <d v="2016-07-03T00:00:00"/>
    <n v="1"/>
    <x v="1"/>
    <x v="213"/>
    <x v="213"/>
    <s v="Corporate"/>
    <x v="0"/>
    <x v="1"/>
    <x v="1"/>
    <x v="1"/>
    <s v="FUR-CH-10000665"/>
    <s v="Furniture"/>
    <s v="Chairs"/>
    <s v="Global Airflow Leather Mesh Back Chair, Black"/>
    <n v="528.42999999999995"/>
    <n v="5"/>
    <n v="0"/>
  </r>
  <r>
    <x v="899"/>
    <x v="503"/>
    <s v="July"/>
    <s v="Saturday"/>
    <d v="2016-07-07T00:00:00"/>
    <n v="5"/>
    <x v="2"/>
    <x v="394"/>
    <x v="394"/>
    <s v="Corporate"/>
    <x v="0"/>
    <x v="8"/>
    <x v="5"/>
    <x v="3"/>
    <s v="FUR-CH-10002126"/>
    <s v="Furniture"/>
    <s v="Chairs"/>
    <s v="Hon Deluxe Fabric Upholstered Stacking Chairs"/>
    <n v="195.184"/>
    <n v="1"/>
    <n v="19.5184"/>
  </r>
  <r>
    <x v="900"/>
    <x v="504"/>
    <s v="July"/>
    <s v="Monday"/>
    <d v="2016-07-04T00:00:00"/>
    <n v="0"/>
    <x v="3"/>
    <x v="157"/>
    <x v="157"/>
    <s v="Home Office"/>
    <x v="0"/>
    <x v="22"/>
    <x v="15"/>
    <x v="3"/>
    <s v="FUR-FU-10000221"/>
    <s v="Furniture"/>
    <s v="Furnishings"/>
    <s v="Master Caster Door Stop, Brown"/>
    <n v="25.4"/>
    <n v="5"/>
    <n v="8.6359999999999992"/>
  </r>
  <r>
    <x v="901"/>
    <x v="504"/>
    <s v="July"/>
    <s v="Monday"/>
    <d v="2016-07-06T00:00:00"/>
    <n v="2"/>
    <x v="1"/>
    <x v="106"/>
    <x v="106"/>
    <s v="Consumer"/>
    <x v="0"/>
    <x v="5"/>
    <x v="5"/>
    <x v="3"/>
    <s v="FUR-FU-10000221"/>
    <s v="Furniture"/>
    <s v="Furnishings"/>
    <s v="Master Caster Door Stop, Brown"/>
    <n v="25.4"/>
    <n v="5"/>
    <n v="8.6359999999999992"/>
  </r>
  <r>
    <x v="901"/>
    <x v="504"/>
    <s v="July"/>
    <s v="Monday"/>
    <d v="2016-07-06T00:00:00"/>
    <n v="2"/>
    <x v="1"/>
    <x v="106"/>
    <x v="106"/>
    <s v="Consumer"/>
    <x v="0"/>
    <x v="5"/>
    <x v="5"/>
    <x v="3"/>
    <s v="FUR-BO-10001811"/>
    <s v="Furniture"/>
    <s v="Bookcases"/>
    <s v="Atlantic Metals Mobile 5-Shelf Bookcases, Custom Colors"/>
    <n v="1279.165"/>
    <n v="5"/>
    <n v="225.73500000000001"/>
  </r>
  <r>
    <x v="902"/>
    <x v="505"/>
    <s v="July"/>
    <s v="Thursday"/>
    <d v="2016-07-11T00:00:00"/>
    <n v="4"/>
    <x v="0"/>
    <x v="499"/>
    <x v="499"/>
    <s v="Consumer"/>
    <x v="0"/>
    <x v="44"/>
    <x v="5"/>
    <x v="3"/>
    <s v="FUR-FU-10003039"/>
    <s v="Furniture"/>
    <s v="Furnishings"/>
    <s v="Howard Miller 11-1/2&quot; Diameter Grantwood Wall Clock"/>
    <n v="215.65"/>
    <n v="5"/>
    <n v="73.320999999999998"/>
  </r>
  <r>
    <x v="903"/>
    <x v="505"/>
    <s v="July"/>
    <s v="Thursday"/>
    <d v="2016-07-09T00:00:00"/>
    <n v="2"/>
    <x v="2"/>
    <x v="529"/>
    <x v="529"/>
    <s v="Consumer"/>
    <x v="0"/>
    <x v="8"/>
    <x v="5"/>
    <x v="3"/>
    <s v="FUR-CH-10003061"/>
    <s v="Furniture"/>
    <s v="Chairs"/>
    <s v="Global Leather Task Chair, Black"/>
    <n v="287.96800000000002"/>
    <n v="4"/>
    <n v="3.5996000000000001"/>
  </r>
  <r>
    <x v="904"/>
    <x v="505"/>
    <s v="July"/>
    <s v="Thursday"/>
    <d v="2016-07-11T00:00:00"/>
    <n v="4"/>
    <x v="2"/>
    <x v="530"/>
    <x v="530"/>
    <s v="Corporate"/>
    <x v="0"/>
    <x v="64"/>
    <x v="16"/>
    <x v="1"/>
    <s v="FUR-FU-10004973"/>
    <s v="Furniture"/>
    <s v="Furnishings"/>
    <s v="Flat Face Poster Frame"/>
    <n v="60.287999999999997"/>
    <n v="8"/>
    <n v="27.1296"/>
  </r>
  <r>
    <x v="904"/>
    <x v="505"/>
    <s v="July"/>
    <s v="Thursday"/>
    <d v="2016-07-11T00:00:00"/>
    <n v="4"/>
    <x v="2"/>
    <x v="530"/>
    <x v="530"/>
    <s v="Corporate"/>
    <x v="0"/>
    <x v="64"/>
    <x v="16"/>
    <x v="1"/>
    <s v="FUR-CH-10000785"/>
    <s v="Furniture"/>
    <s v="Chairs"/>
    <s v="Global Ergonomic Managers Chair"/>
    <n v="253.37200000000001"/>
    <n v="2"/>
    <n v="14.478400000000001"/>
  </r>
  <r>
    <x v="905"/>
    <x v="506"/>
    <s v="July"/>
    <s v="Friday"/>
    <d v="2016-07-12T00:00:00"/>
    <n v="4"/>
    <x v="0"/>
    <x v="531"/>
    <x v="531"/>
    <s v="Consumer"/>
    <x v="0"/>
    <x v="264"/>
    <x v="33"/>
    <x v="3"/>
    <s v="FUR-CH-10004287"/>
    <s v="Furniture"/>
    <s v="Chairs"/>
    <s v="SAFCO Arco Folding Chair"/>
    <n v="662.88"/>
    <n v="3"/>
    <n v="74.573999999999998"/>
  </r>
  <r>
    <x v="906"/>
    <x v="507"/>
    <s v="July"/>
    <s v="Saturday"/>
    <d v="2016-07-13T00:00:00"/>
    <n v="4"/>
    <x v="0"/>
    <x v="473"/>
    <x v="473"/>
    <s v="Corporate"/>
    <x v="0"/>
    <x v="28"/>
    <x v="18"/>
    <x v="2"/>
    <s v="FUR-CH-10002335"/>
    <s v="Furniture"/>
    <s v="Chairs"/>
    <s v="Hon GuestStacker Chair"/>
    <n v="408.00599999999997"/>
    <n v="2"/>
    <n v="72.534400000000005"/>
  </r>
  <r>
    <x v="906"/>
    <x v="507"/>
    <s v="July"/>
    <s v="Saturday"/>
    <d v="2016-07-13T00:00:00"/>
    <n v="4"/>
    <x v="0"/>
    <x v="473"/>
    <x v="473"/>
    <s v="Corporate"/>
    <x v="0"/>
    <x v="28"/>
    <x v="18"/>
    <x v="2"/>
    <s v="FUR-FU-10000723"/>
    <s v="Furniture"/>
    <s v="Furnishings"/>
    <s v="Deflect-o EconoMat Studded, No Bevel Mat for Low Pile Carpeting"/>
    <n v="165.28"/>
    <n v="4"/>
    <n v="14.8752"/>
  </r>
  <r>
    <x v="907"/>
    <x v="508"/>
    <s v="July"/>
    <s v="Thursday"/>
    <d v="2016-07-18T00:00:00"/>
    <n v="4"/>
    <x v="0"/>
    <x v="514"/>
    <x v="514"/>
    <s v="Consumer"/>
    <x v="0"/>
    <x v="5"/>
    <x v="5"/>
    <x v="3"/>
    <s v="FUR-FU-10000073"/>
    <s v="Furniture"/>
    <s v="Furnishings"/>
    <s v="Deflect-O Glasstique Clear Desk Accessories"/>
    <n v="30.8"/>
    <n v="4"/>
    <n v="10.164"/>
  </r>
  <r>
    <x v="908"/>
    <x v="508"/>
    <s v="July"/>
    <s v="Thursday"/>
    <d v="2016-07-18T00:00:00"/>
    <n v="4"/>
    <x v="2"/>
    <x v="532"/>
    <x v="532"/>
    <s v="Corporate"/>
    <x v="0"/>
    <x v="28"/>
    <x v="18"/>
    <x v="2"/>
    <s v="FUR-BO-10004695"/>
    <s v="Furniture"/>
    <s v="Bookcases"/>
    <s v="O'Sullivan 2-Door Barrister Bookcase in Odessa Pine"/>
    <n v="579.13599999999997"/>
    <n v="4"/>
    <n v="21.717600000000001"/>
  </r>
  <r>
    <x v="909"/>
    <x v="508"/>
    <s v="July"/>
    <s v="Thursday"/>
    <d v="2016-07-19T00:00:00"/>
    <n v="5"/>
    <x v="0"/>
    <x v="533"/>
    <x v="533"/>
    <s v="Consumer"/>
    <x v="0"/>
    <x v="26"/>
    <x v="31"/>
    <x v="0"/>
    <s v="FUR-FU-10004848"/>
    <s v="Furniture"/>
    <s v="Furnishings"/>
    <s v="Howard Miller 13-3/4&quot; Diameter Brushed Chrome Round Wall Clock"/>
    <n v="51.75"/>
    <n v="1"/>
    <n v="15.525"/>
  </r>
  <r>
    <x v="910"/>
    <x v="509"/>
    <s v="July"/>
    <s v="Friday"/>
    <d v="2016-07-20T00:00:00"/>
    <n v="5"/>
    <x v="0"/>
    <x v="444"/>
    <x v="444"/>
    <s v="Corporate"/>
    <x v="0"/>
    <x v="205"/>
    <x v="35"/>
    <x v="3"/>
    <s v="FUR-CH-10004886"/>
    <s v="Furniture"/>
    <s v="Chairs"/>
    <s v="Bevis Steel Folding Chairs"/>
    <n v="230.28"/>
    <n v="3"/>
    <n v="23.027999999999999"/>
  </r>
  <r>
    <x v="911"/>
    <x v="510"/>
    <s v="July"/>
    <s v="Saturday"/>
    <d v="2016-07-18T00:00:00"/>
    <n v="2"/>
    <x v="2"/>
    <x v="444"/>
    <x v="444"/>
    <s v="Corporate"/>
    <x v="0"/>
    <x v="25"/>
    <x v="1"/>
    <x v="1"/>
    <s v="FUR-FU-10001940"/>
    <s v="Furniture"/>
    <s v="Furnishings"/>
    <s v="Staple-based wall hangings"/>
    <n v="9.5519999999999996"/>
    <n v="3"/>
    <n v="3.8208000000000002"/>
  </r>
  <r>
    <x v="912"/>
    <x v="511"/>
    <s v="July"/>
    <s v="Sunday"/>
    <d v="2016-07-22T00:00:00"/>
    <n v="5"/>
    <x v="2"/>
    <x v="453"/>
    <x v="453"/>
    <s v="Consumer"/>
    <x v="0"/>
    <x v="22"/>
    <x v="15"/>
    <x v="3"/>
    <s v="FUR-FU-10001847"/>
    <s v="Furniture"/>
    <s v="Furnishings"/>
    <s v="Eldon Image Series Black Desk Accessories"/>
    <n v="12.42"/>
    <n v="3"/>
    <n v="4.4711999999999996"/>
  </r>
  <r>
    <x v="912"/>
    <x v="511"/>
    <s v="July"/>
    <s v="Sunday"/>
    <d v="2016-07-22T00:00:00"/>
    <n v="5"/>
    <x v="2"/>
    <x v="453"/>
    <x v="453"/>
    <s v="Consumer"/>
    <x v="0"/>
    <x v="22"/>
    <x v="15"/>
    <x v="3"/>
    <s v="FUR-FU-10004164"/>
    <s v="Furniture"/>
    <s v="Furnishings"/>
    <s v="Eldon 300 Class Desk Accessories, Black"/>
    <n v="24.75"/>
    <n v="5"/>
    <n v="10.89"/>
  </r>
  <r>
    <x v="913"/>
    <x v="512"/>
    <s v="July"/>
    <s v="Monday"/>
    <d v="2016-07-24T00:00:00"/>
    <n v="6"/>
    <x v="0"/>
    <x v="534"/>
    <x v="534"/>
    <s v="Corporate"/>
    <x v="0"/>
    <x v="80"/>
    <x v="33"/>
    <x v="3"/>
    <s v="FUR-CH-10002335"/>
    <s v="Furniture"/>
    <s v="Chairs"/>
    <s v="Hon GuestStacker Chair"/>
    <n v="544.00800000000004"/>
    <n v="3"/>
    <n v="40.800600000000003"/>
  </r>
  <r>
    <x v="913"/>
    <x v="512"/>
    <s v="July"/>
    <s v="Monday"/>
    <d v="2016-07-24T00:00:00"/>
    <n v="6"/>
    <x v="0"/>
    <x v="534"/>
    <x v="534"/>
    <s v="Corporate"/>
    <x v="0"/>
    <x v="80"/>
    <x v="33"/>
    <x v="3"/>
    <s v="FUR-CH-10002331"/>
    <s v="Furniture"/>
    <s v="Chairs"/>
    <s v="Hon 4700 Series Mobuis Mid-Back Task Chairs with Adjustable Arms"/>
    <n v="854.35199999999998"/>
    <n v="3"/>
    <n v="10.679399999999999"/>
  </r>
  <r>
    <x v="914"/>
    <x v="512"/>
    <s v="July"/>
    <s v="Monday"/>
    <d v="2016-07-23T00:00:00"/>
    <n v="5"/>
    <x v="0"/>
    <x v="527"/>
    <x v="527"/>
    <s v="Corporate"/>
    <x v="0"/>
    <x v="265"/>
    <x v="0"/>
    <x v="0"/>
    <s v="FUR-CH-10000988"/>
    <s v="Furniture"/>
    <s v="Chairs"/>
    <s v="Hon Olson Stacker Stools"/>
    <n v="140.81"/>
    <n v="1"/>
    <n v="39.4268"/>
  </r>
  <r>
    <x v="915"/>
    <x v="513"/>
    <s v="July"/>
    <s v="Tuesday"/>
    <d v="2016-07-25T00:00:00"/>
    <n v="6"/>
    <x v="0"/>
    <x v="535"/>
    <x v="535"/>
    <s v="Consumer"/>
    <x v="0"/>
    <x v="266"/>
    <x v="29"/>
    <x v="0"/>
    <s v="FUR-FU-10001185"/>
    <s v="Furniture"/>
    <s v="Furnishings"/>
    <s v="Advantus Employee of the Month Certificate Frame, 11 x 13-1/2"/>
    <n v="185.58"/>
    <n v="6"/>
    <n v="76.087800000000001"/>
  </r>
  <r>
    <x v="915"/>
    <x v="513"/>
    <s v="July"/>
    <s v="Tuesday"/>
    <d v="2016-07-25T00:00:00"/>
    <n v="6"/>
    <x v="0"/>
    <x v="535"/>
    <x v="535"/>
    <s v="Consumer"/>
    <x v="0"/>
    <x v="266"/>
    <x v="29"/>
    <x v="0"/>
    <s v="FUR-BO-10003546"/>
    <s v="Furniture"/>
    <s v="Bookcases"/>
    <s v="Hon 4-Shelf Metal Bookcases"/>
    <n v="504.9"/>
    <n v="5"/>
    <n v="126.22499999999999"/>
  </r>
  <r>
    <x v="916"/>
    <x v="514"/>
    <s v="July"/>
    <s v="Thursday"/>
    <d v="2016-07-26T00:00:00"/>
    <n v="5"/>
    <x v="0"/>
    <x v="189"/>
    <x v="189"/>
    <s v="Consumer"/>
    <x v="0"/>
    <x v="19"/>
    <x v="32"/>
    <x v="0"/>
    <s v="FUR-CH-10002961"/>
    <s v="Furniture"/>
    <s v="Chairs"/>
    <s v="Leather Task Chair, Black"/>
    <n v="363.92"/>
    <n v="5"/>
    <n v="0"/>
  </r>
  <r>
    <x v="917"/>
    <x v="515"/>
    <s v="July"/>
    <s v="Friday"/>
    <d v="2016-07-26T00:00:00"/>
    <n v="4"/>
    <x v="0"/>
    <x v="467"/>
    <x v="467"/>
    <s v="Corporate"/>
    <x v="0"/>
    <x v="18"/>
    <x v="37"/>
    <x v="2"/>
    <s v="FUR-FU-10000794"/>
    <s v="Furniture"/>
    <s v="Furnishings"/>
    <s v="Eldon Stackable Tray, Side-Load, Legal, Smoke"/>
    <n v="27.42"/>
    <n v="3"/>
    <n v="9.3228000000000009"/>
  </r>
  <r>
    <x v="918"/>
    <x v="515"/>
    <s v="July"/>
    <s v="Friday"/>
    <d v="2016-07-27T00:00:00"/>
    <n v="5"/>
    <x v="0"/>
    <x v="482"/>
    <x v="482"/>
    <s v="Consumer"/>
    <x v="0"/>
    <x v="267"/>
    <x v="6"/>
    <x v="2"/>
    <s v="FUR-FU-10002456"/>
    <s v="Furniture"/>
    <s v="Furnishings"/>
    <s v="Master Caster Door Stop, Large Neon Orange"/>
    <n v="11.648"/>
    <n v="2"/>
    <n v="3.3488000000000002"/>
  </r>
  <r>
    <x v="919"/>
    <x v="516"/>
    <s v="July"/>
    <s v="Sunday"/>
    <d v="2016-07-26T00:00:00"/>
    <n v="2"/>
    <x v="2"/>
    <x v="228"/>
    <x v="228"/>
    <s v="Corporate"/>
    <x v="0"/>
    <x v="28"/>
    <x v="18"/>
    <x v="2"/>
    <s v="FUR-CH-10001708"/>
    <s v="Furniture"/>
    <s v="Chairs"/>
    <s v="Office Star - Contemporary Swivel Chair with Padded Adjustable Arms and Flex Back"/>
    <n v="253.76400000000001"/>
    <n v="2"/>
    <n v="31.015599999999999"/>
  </r>
  <r>
    <x v="920"/>
    <x v="517"/>
    <s v="July"/>
    <s v="Monday"/>
    <d v="2016-07-29T00:00:00"/>
    <n v="4"/>
    <x v="0"/>
    <x v="536"/>
    <x v="536"/>
    <s v="Consumer"/>
    <x v="0"/>
    <x v="221"/>
    <x v="29"/>
    <x v="0"/>
    <s v="FUR-TA-10004915"/>
    <s v="Furniture"/>
    <s v="Tables"/>
    <s v="Office Impressions End Table, 20-1/2&quot;H x 24&quot;W x 20&quot;D"/>
    <n v="2430.08"/>
    <n v="8"/>
    <n v="388.81279999999998"/>
  </r>
  <r>
    <x v="921"/>
    <x v="517"/>
    <s v="July"/>
    <s v="Monday"/>
    <d v="2016-07-31T00:00:00"/>
    <n v="6"/>
    <x v="0"/>
    <x v="20"/>
    <x v="20"/>
    <s v="Consumer"/>
    <x v="0"/>
    <x v="229"/>
    <x v="5"/>
    <x v="3"/>
    <s v="FUR-FU-10004864"/>
    <s v="Furniture"/>
    <s v="Furnishings"/>
    <s v="Howard Miller 14-1/2&quot; Diameter Chrome Round Wall Clock"/>
    <n v="255.76"/>
    <n v="4"/>
    <n v="81.843199999999996"/>
  </r>
  <r>
    <x v="921"/>
    <x v="517"/>
    <s v="July"/>
    <s v="Monday"/>
    <d v="2016-07-31T00:00:00"/>
    <n v="6"/>
    <x v="0"/>
    <x v="20"/>
    <x v="20"/>
    <s v="Consumer"/>
    <x v="0"/>
    <x v="229"/>
    <x v="5"/>
    <x v="3"/>
    <s v="FUR-CH-10002602"/>
    <s v="Furniture"/>
    <s v="Chairs"/>
    <s v="DMI Arturo Collection Mission-style Design Wood Chair"/>
    <n v="241.56800000000001"/>
    <n v="2"/>
    <n v="18.117599999999999"/>
  </r>
  <r>
    <x v="921"/>
    <x v="517"/>
    <s v="July"/>
    <s v="Monday"/>
    <d v="2016-07-31T00:00:00"/>
    <n v="6"/>
    <x v="0"/>
    <x v="20"/>
    <x v="20"/>
    <s v="Consumer"/>
    <x v="0"/>
    <x v="229"/>
    <x v="5"/>
    <x v="3"/>
    <s v="FUR-FU-10000073"/>
    <s v="Furniture"/>
    <s v="Furnishings"/>
    <s v="Deflect-O Glasstique Clear Desk Accessories"/>
    <n v="69.3"/>
    <n v="9"/>
    <n v="22.869"/>
  </r>
  <r>
    <x v="922"/>
    <x v="517"/>
    <s v="July"/>
    <s v="Monday"/>
    <d v="2016-07-28T00:00:00"/>
    <n v="3"/>
    <x v="2"/>
    <x v="259"/>
    <x v="259"/>
    <s v="Corporate"/>
    <x v="0"/>
    <x v="53"/>
    <x v="25"/>
    <x v="1"/>
    <s v="FUR-CH-10004626"/>
    <s v="Furniture"/>
    <s v="Chairs"/>
    <s v="Office Star Flex Back Scooter Chair with Aluminum Finish Frame"/>
    <n v="403.56"/>
    <n v="4"/>
    <n v="96.854399999999998"/>
  </r>
  <r>
    <x v="922"/>
    <x v="517"/>
    <s v="July"/>
    <s v="Monday"/>
    <d v="2016-07-28T00:00:00"/>
    <n v="3"/>
    <x v="2"/>
    <x v="259"/>
    <x v="259"/>
    <s v="Corporate"/>
    <x v="0"/>
    <x v="53"/>
    <x v="25"/>
    <x v="1"/>
    <s v="FUR-FU-10001756"/>
    <s v="Furniture"/>
    <s v="Furnishings"/>
    <s v="Eldon Expressions Desk Accessory, Wood Photo Frame, Mahogany"/>
    <n v="95.2"/>
    <n v="5"/>
    <n v="27.608000000000001"/>
  </r>
  <r>
    <x v="923"/>
    <x v="518"/>
    <s v="July"/>
    <s v="Thursday"/>
    <d v="2016-07-29T00:00:00"/>
    <n v="1"/>
    <x v="1"/>
    <x v="520"/>
    <x v="520"/>
    <s v="Consumer"/>
    <x v="0"/>
    <x v="154"/>
    <x v="6"/>
    <x v="2"/>
    <s v="FUR-BO-10004409"/>
    <s v="Furniture"/>
    <s v="Bookcases"/>
    <s v="Safco Value Mate Series Steel Bookcases, Baked Enamel Finish on Steel, Gray"/>
    <n v="177.45"/>
    <n v="5"/>
    <n v="78.078000000000003"/>
  </r>
  <r>
    <x v="924"/>
    <x v="518"/>
    <s v="July"/>
    <s v="Thursday"/>
    <d v="2016-08-01T00:00:00"/>
    <n v="4"/>
    <x v="0"/>
    <x v="537"/>
    <x v="537"/>
    <s v="Home Office"/>
    <x v="0"/>
    <x v="108"/>
    <x v="1"/>
    <x v="1"/>
    <s v="FUR-FU-10003691"/>
    <s v="Furniture"/>
    <s v="Furnishings"/>
    <s v="Eldon Image Series Desk Accessories, Ebony"/>
    <n v="24.7"/>
    <n v="5"/>
    <n v="9.8800000000000008"/>
  </r>
  <r>
    <x v="924"/>
    <x v="518"/>
    <s v="July"/>
    <s v="Thursday"/>
    <d v="2016-08-01T00:00:00"/>
    <n v="4"/>
    <x v="0"/>
    <x v="537"/>
    <x v="537"/>
    <s v="Home Office"/>
    <x v="0"/>
    <x v="108"/>
    <x v="1"/>
    <x v="1"/>
    <s v="FUR-FU-10003806"/>
    <s v="Furniture"/>
    <s v="Furnishings"/>
    <s v="Tenex Chairmat w/ Average Lip, 45&quot; x 53&quot;"/>
    <n v="302.72000000000003"/>
    <n v="5"/>
    <n v="378.4"/>
  </r>
  <r>
    <x v="925"/>
    <x v="519"/>
    <s v="July"/>
    <s v="Sunday"/>
    <d v="2016-08-06T00:00:00"/>
    <n v="6"/>
    <x v="0"/>
    <x v="128"/>
    <x v="128"/>
    <s v="Consumer"/>
    <x v="0"/>
    <x v="39"/>
    <x v="8"/>
    <x v="1"/>
    <s v="FUR-FU-10002918"/>
    <s v="Furniture"/>
    <s v="Furnishings"/>
    <s v="Eldon ClusterMat Chair Mat with Cordless Antistatic Protection"/>
    <n v="272.94"/>
    <n v="3"/>
    <n v="30.023399999999999"/>
  </r>
  <r>
    <x v="926"/>
    <x v="519"/>
    <s v="July"/>
    <s v="Sunday"/>
    <d v="2016-08-05T00:00:00"/>
    <n v="5"/>
    <x v="0"/>
    <x v="48"/>
    <x v="48"/>
    <s v="Corporate"/>
    <x v="0"/>
    <x v="5"/>
    <x v="5"/>
    <x v="3"/>
    <s v="FUR-TA-10002774"/>
    <s v="Furniture"/>
    <s v="Tables"/>
    <s v="Laminate Occasional Tables"/>
    <n v="863.12800000000004"/>
    <n v="7"/>
    <n v="32.3673"/>
  </r>
  <r>
    <x v="927"/>
    <x v="520"/>
    <s v="August"/>
    <s v="Monday"/>
    <d v="2016-08-03T00:00:00"/>
    <n v="2"/>
    <x v="2"/>
    <x v="538"/>
    <x v="538"/>
    <s v="Consumer"/>
    <x v="0"/>
    <x v="6"/>
    <x v="6"/>
    <x v="2"/>
    <s v="FUR-FU-10004864"/>
    <s v="Furniture"/>
    <s v="Furnishings"/>
    <s v="Eldon 500 Class Desk Accessories"/>
    <n v="19.312000000000001"/>
    <n v="2"/>
    <n v="3.1381999999999999"/>
  </r>
  <r>
    <x v="928"/>
    <x v="521"/>
    <s v="August"/>
    <s v="Tuesday"/>
    <d v="2016-08-04T00:00:00"/>
    <n v="2"/>
    <x v="2"/>
    <x v="530"/>
    <x v="530"/>
    <s v="Corporate"/>
    <x v="0"/>
    <x v="8"/>
    <x v="5"/>
    <x v="3"/>
    <s v="FUR-TA-10001691"/>
    <s v="Furniture"/>
    <s v="Tables"/>
    <s v="Barricks Non-Folding Utility Table with Steel Legs, Laminate Tops"/>
    <n v="136.464"/>
    <n v="2"/>
    <n v="15.3522"/>
  </r>
  <r>
    <x v="929"/>
    <x v="522"/>
    <s v="August"/>
    <s v="Thursday"/>
    <d v="2016-08-08T00:00:00"/>
    <n v="4"/>
    <x v="0"/>
    <x v="539"/>
    <x v="539"/>
    <s v="Home Office"/>
    <x v="0"/>
    <x v="268"/>
    <x v="2"/>
    <x v="0"/>
    <s v="FUR-FU-10001591"/>
    <s v="Furniture"/>
    <s v="Furnishings"/>
    <s v="Advantus Panel Wall Certificate Holder - 8.5x11"/>
    <n v="109.8"/>
    <n v="9"/>
    <n v="46.116"/>
  </r>
  <r>
    <x v="930"/>
    <x v="523"/>
    <s v="August"/>
    <s v="Monday"/>
    <d v="2016-08-15T00:00:00"/>
    <n v="7"/>
    <x v="0"/>
    <x v="540"/>
    <x v="540"/>
    <s v="Home Office"/>
    <x v="0"/>
    <x v="8"/>
    <x v="5"/>
    <x v="3"/>
    <s v="FUR-TA-10001932"/>
    <s v="Furniture"/>
    <s v="Tables"/>
    <s v="Chromcraft 48&quot; x 96&quot; Racetrack Double Pedestal Table"/>
    <n v="513.024"/>
    <n v="2"/>
    <n v="12.8256"/>
  </r>
  <r>
    <x v="931"/>
    <x v="524"/>
    <s v="August"/>
    <s v="Friday"/>
    <d v="2016-08-17T00:00:00"/>
    <n v="5"/>
    <x v="2"/>
    <x v="261"/>
    <x v="261"/>
    <s v="Consumer"/>
    <x v="0"/>
    <x v="28"/>
    <x v="18"/>
    <x v="2"/>
    <s v="FUR-TA-10001095"/>
    <s v="Furniture"/>
    <s v="Tables"/>
    <s v="Chromcraft Round Conference Tables"/>
    <n v="209.148"/>
    <n v="2"/>
    <n v="66.230199999999996"/>
  </r>
  <r>
    <x v="932"/>
    <x v="524"/>
    <s v="August"/>
    <s v="Friday"/>
    <d v="2016-08-16T00:00:00"/>
    <n v="4"/>
    <x v="0"/>
    <x v="541"/>
    <x v="541"/>
    <s v="Corporate"/>
    <x v="0"/>
    <x v="31"/>
    <x v="10"/>
    <x v="0"/>
    <s v="FUR-TA-10002533"/>
    <s v="Furniture"/>
    <s v="Tables"/>
    <s v="BPI Conference Tables"/>
    <n v="562.29250000000002"/>
    <n v="7"/>
    <n v="255.58750000000001"/>
  </r>
  <r>
    <x v="933"/>
    <x v="524"/>
    <s v="August"/>
    <s v="Friday"/>
    <d v="2016-08-16T00:00:00"/>
    <n v="4"/>
    <x v="0"/>
    <x v="112"/>
    <x v="112"/>
    <s v="Home Office"/>
    <x v="0"/>
    <x v="28"/>
    <x v="18"/>
    <x v="2"/>
    <s v="FUR-CH-10000225"/>
    <s v="Furniture"/>
    <s v="Chairs"/>
    <s v="Global Geo Office Task Chair, Gray"/>
    <n v="145.76400000000001"/>
    <n v="2"/>
    <n v="8.0980000000000008"/>
  </r>
  <r>
    <x v="934"/>
    <x v="525"/>
    <s v="August"/>
    <s v="Saturday"/>
    <d v="2016-08-18T00:00:00"/>
    <n v="5"/>
    <x v="2"/>
    <x v="326"/>
    <x v="326"/>
    <s v="Corporate"/>
    <x v="0"/>
    <x v="269"/>
    <x v="25"/>
    <x v="1"/>
    <s v="FUR-BO-10001337"/>
    <s v="Furniture"/>
    <s v="Bookcases"/>
    <s v="O'Sullivan Living Dimensions 2-Shelf Bookcases"/>
    <n v="241.96"/>
    <n v="2"/>
    <n v="24.196000000000002"/>
  </r>
  <r>
    <x v="935"/>
    <x v="526"/>
    <s v="August"/>
    <s v="Monday"/>
    <d v="2016-08-17T00:00:00"/>
    <n v="2"/>
    <x v="2"/>
    <x v="529"/>
    <x v="529"/>
    <s v="Consumer"/>
    <x v="0"/>
    <x v="107"/>
    <x v="32"/>
    <x v="0"/>
    <s v="FUR-CH-10000988"/>
    <s v="Furniture"/>
    <s v="Chairs"/>
    <s v="Hon Olson Stacker Stools"/>
    <n v="225.29599999999999"/>
    <n v="2"/>
    <n v="22.529599999999999"/>
  </r>
  <r>
    <x v="936"/>
    <x v="526"/>
    <s v="August"/>
    <s v="Monday"/>
    <d v="2016-08-22T00:00:00"/>
    <n v="7"/>
    <x v="0"/>
    <x v="339"/>
    <x v="339"/>
    <s v="Consumer"/>
    <x v="0"/>
    <x v="8"/>
    <x v="5"/>
    <x v="3"/>
    <s v="FUR-FU-10004071"/>
    <s v="Furniture"/>
    <s v="Furnishings"/>
    <s v="Luxo Professional Magnifying Clamp-On Fluorescent Lamps"/>
    <n v="312.02999999999997"/>
    <n v="3"/>
    <n v="43.684199999999997"/>
  </r>
  <r>
    <x v="937"/>
    <x v="527"/>
    <s v="August"/>
    <s v="Tuesday"/>
    <d v="2016-08-19T00:00:00"/>
    <n v="3"/>
    <x v="1"/>
    <x v="542"/>
    <x v="542"/>
    <s v="Corporate"/>
    <x v="0"/>
    <x v="8"/>
    <x v="5"/>
    <x v="3"/>
    <s v="FUR-TA-10004152"/>
    <s v="Furniture"/>
    <s v="Tables"/>
    <s v="Barricks 18&quot; x 48&quot; Non-Folding Utility Table with Bottom Storage Shelf"/>
    <n v="161.28"/>
    <n v="2"/>
    <n v="12.096"/>
  </r>
  <r>
    <x v="938"/>
    <x v="528"/>
    <s v="August"/>
    <s v="Thursday"/>
    <d v="2016-08-20T00:00:00"/>
    <n v="2"/>
    <x v="2"/>
    <x v="137"/>
    <x v="137"/>
    <s v="Home Office"/>
    <x v="0"/>
    <x v="25"/>
    <x v="1"/>
    <x v="1"/>
    <s v="FUR-FU-10001940"/>
    <s v="Furniture"/>
    <s v="Furnishings"/>
    <s v="Staple-based wall hangings"/>
    <n v="9.5519999999999996"/>
    <n v="3"/>
    <n v="3.8208000000000002"/>
  </r>
  <r>
    <x v="938"/>
    <x v="528"/>
    <s v="August"/>
    <s v="Thursday"/>
    <d v="2016-08-20T00:00:00"/>
    <n v="2"/>
    <x v="2"/>
    <x v="137"/>
    <x v="137"/>
    <s v="Home Office"/>
    <x v="0"/>
    <x v="25"/>
    <x v="1"/>
    <x v="1"/>
    <s v="FUR-FU-10000320"/>
    <s v="Furniture"/>
    <s v="Furnishings"/>
    <s v="OIC Stacking Trays"/>
    <n v="5.3440000000000003"/>
    <n v="4"/>
    <n v="2.1375999999999999"/>
  </r>
  <r>
    <x v="939"/>
    <x v="529"/>
    <s v="August"/>
    <s v="Sunday"/>
    <d v="2016-08-25T00:00:00"/>
    <n v="4"/>
    <x v="0"/>
    <x v="320"/>
    <x v="320"/>
    <s v="Consumer"/>
    <x v="0"/>
    <x v="28"/>
    <x v="18"/>
    <x v="2"/>
    <s v="FUR-CH-10002961"/>
    <s v="Furniture"/>
    <s v="Chairs"/>
    <s v="Leather Task Chair, Black"/>
    <n v="573.17399999999998"/>
    <n v="7"/>
    <n v="63.686"/>
  </r>
  <r>
    <x v="940"/>
    <x v="529"/>
    <s v="August"/>
    <s v="Sunday"/>
    <d v="2016-08-28T00:00:00"/>
    <n v="7"/>
    <x v="0"/>
    <x v="543"/>
    <x v="543"/>
    <s v="Corporate"/>
    <x v="0"/>
    <x v="8"/>
    <x v="5"/>
    <x v="3"/>
    <s v="FUR-TA-10003569"/>
    <s v="Furniture"/>
    <s v="Tables"/>
    <s v="Bretford CR8500 Series Meeting Room Furniture"/>
    <n v="2887.056"/>
    <n v="9"/>
    <n v="180.441"/>
  </r>
  <r>
    <x v="941"/>
    <x v="529"/>
    <s v="August"/>
    <s v="Sunday"/>
    <d v="2016-08-23T00:00:00"/>
    <n v="2"/>
    <x v="2"/>
    <x v="157"/>
    <x v="157"/>
    <s v="Home Office"/>
    <x v="0"/>
    <x v="6"/>
    <x v="6"/>
    <x v="2"/>
    <s v="FUR-TA-10002530"/>
    <s v="Furniture"/>
    <s v="Tables"/>
    <s v="Iceberg OfficeWorks 42&quot; Round Tables"/>
    <n v="815.29200000000003"/>
    <n v="9"/>
    <n v="339.70499999999998"/>
  </r>
  <r>
    <x v="942"/>
    <x v="530"/>
    <s v="August"/>
    <s v="Monday"/>
    <d v="2016-08-23T00:00:00"/>
    <n v="1"/>
    <x v="1"/>
    <x v="434"/>
    <x v="434"/>
    <s v="Home Office"/>
    <x v="0"/>
    <x v="270"/>
    <x v="33"/>
    <x v="3"/>
    <s v="FUR-FU-10001979"/>
    <s v="Furniture"/>
    <s v="Furnishings"/>
    <s v="Dana Halogen Swing-Arm Architect Lamp"/>
    <n v="98.328000000000003"/>
    <n v="3"/>
    <n v="9.8328000000000007"/>
  </r>
  <r>
    <x v="943"/>
    <x v="531"/>
    <s v="August"/>
    <s v="Tuesday"/>
    <d v="2016-08-30T00:00:00"/>
    <n v="7"/>
    <x v="0"/>
    <x v="544"/>
    <x v="544"/>
    <s v="Consumer"/>
    <x v="0"/>
    <x v="22"/>
    <x v="15"/>
    <x v="3"/>
    <s v="FUR-CH-10001973"/>
    <s v="Furniture"/>
    <s v="Chairs"/>
    <s v="Office Star Flex Back Scooter Chair with White Frame"/>
    <n v="532.70399999999995"/>
    <n v="6"/>
    <n v="39.952800000000003"/>
  </r>
  <r>
    <x v="944"/>
    <x v="531"/>
    <s v="August"/>
    <s v="Tuesday"/>
    <d v="2016-08-30T00:00:00"/>
    <n v="7"/>
    <x v="0"/>
    <x v="545"/>
    <x v="545"/>
    <s v="Home Office"/>
    <x v="0"/>
    <x v="271"/>
    <x v="1"/>
    <x v="1"/>
    <s v="FUR-FU-10004973"/>
    <s v="Furniture"/>
    <s v="Furnishings"/>
    <s v="Flat Face Poster Frame"/>
    <n v="22.608000000000001"/>
    <n v="3"/>
    <n v="10.1736"/>
  </r>
  <r>
    <x v="945"/>
    <x v="532"/>
    <s v="August"/>
    <s v="Friday"/>
    <d v="2016-09-02T00:00:00"/>
    <n v="7"/>
    <x v="0"/>
    <x v="65"/>
    <x v="65"/>
    <s v="Consumer"/>
    <x v="0"/>
    <x v="39"/>
    <x v="8"/>
    <x v="1"/>
    <s v="FUR-TA-10004147"/>
    <s v="Furniture"/>
    <s v="Tables"/>
    <s v="Hon 4060 Series Tables"/>
    <n v="447.84"/>
    <n v="4"/>
    <n v="98.524799999999999"/>
  </r>
  <r>
    <x v="946"/>
    <x v="532"/>
    <s v="August"/>
    <s v="Friday"/>
    <d v="2016-08-29T00:00:00"/>
    <n v="3"/>
    <x v="1"/>
    <x v="546"/>
    <x v="546"/>
    <s v="Corporate"/>
    <x v="0"/>
    <x v="14"/>
    <x v="5"/>
    <x v="3"/>
    <s v="FUR-CH-10001215"/>
    <s v="Furniture"/>
    <s v="Chairs"/>
    <s v="Global Troy Executive Leather Low-Back Tilter"/>
    <n v="1603.136"/>
    <n v="4"/>
    <n v="100.196"/>
  </r>
  <r>
    <x v="947"/>
    <x v="532"/>
    <s v="August"/>
    <s v="Friday"/>
    <d v="2016-08-28T00:00:00"/>
    <n v="2"/>
    <x v="1"/>
    <x v="22"/>
    <x v="22"/>
    <s v="Corporate"/>
    <x v="0"/>
    <x v="108"/>
    <x v="1"/>
    <x v="1"/>
    <s v="FUR-CH-10002126"/>
    <s v="Furniture"/>
    <s v="Chairs"/>
    <s v="Hon Deluxe Fabric Upholstered Stacking Chairs"/>
    <n v="1024.7159999999999"/>
    <n v="6"/>
    <n v="29.2776"/>
  </r>
  <r>
    <x v="948"/>
    <x v="532"/>
    <s v="August"/>
    <s v="Friday"/>
    <d v="2016-08-30T00:00:00"/>
    <n v="4"/>
    <x v="0"/>
    <x v="10"/>
    <x v="10"/>
    <s v="Consumer"/>
    <x v="0"/>
    <x v="272"/>
    <x v="31"/>
    <x v="0"/>
    <s v="FUR-FU-10000308"/>
    <s v="Furniture"/>
    <s v="Furnishings"/>
    <s v="Deflect-o Glass Clear Studded Chair Mats"/>
    <n v="186.54"/>
    <n v="3"/>
    <n v="41.038800000000002"/>
  </r>
  <r>
    <x v="949"/>
    <x v="533"/>
    <s v="August"/>
    <s v="Saturday"/>
    <d v="2016-09-01T00:00:00"/>
    <n v="5"/>
    <x v="2"/>
    <x v="525"/>
    <x v="525"/>
    <s v="Consumer"/>
    <x v="0"/>
    <x v="199"/>
    <x v="24"/>
    <x v="2"/>
    <s v="FUR-TA-10001307"/>
    <s v="Furniture"/>
    <s v="Tables"/>
    <s v="SAFCO PlanMaster Heigh-Adjustable Drafting Table Base, 43w x 30d x 30-37h, Black"/>
    <n v="244.61500000000001"/>
    <n v="1"/>
    <n v="20.966999999999999"/>
  </r>
  <r>
    <x v="950"/>
    <x v="534"/>
    <s v="August"/>
    <s v="Sunday"/>
    <d v="2016-08-31T00:00:00"/>
    <n v="3"/>
    <x v="1"/>
    <x v="443"/>
    <x v="443"/>
    <s v="Consumer"/>
    <x v="0"/>
    <x v="76"/>
    <x v="1"/>
    <x v="1"/>
    <s v="FUR-BO-10003159"/>
    <s v="Furniture"/>
    <s v="Bookcases"/>
    <s v="Sauder Camden County Collection Libraries, Planked Cherry Finish"/>
    <n v="156.37280000000001"/>
    <n v="2"/>
    <n v="52.890799999999999"/>
  </r>
  <r>
    <x v="951"/>
    <x v="535"/>
    <s v="August"/>
    <s v="Monday"/>
    <d v="2016-09-03T00:00:00"/>
    <n v="5"/>
    <x v="0"/>
    <x v="394"/>
    <x v="394"/>
    <s v="Corporate"/>
    <x v="0"/>
    <x v="6"/>
    <x v="6"/>
    <x v="2"/>
    <s v="FUR-TA-10004152"/>
    <s v="Furniture"/>
    <s v="Tables"/>
    <s v="Barricks 18&quot; x 48&quot; Non-Folding Utility Table with Bottom Storage Shelf"/>
    <n v="241.92"/>
    <n v="4"/>
    <n v="56.448"/>
  </r>
  <r>
    <x v="951"/>
    <x v="535"/>
    <s v="August"/>
    <s v="Monday"/>
    <d v="2016-09-03T00:00:00"/>
    <n v="5"/>
    <x v="0"/>
    <x v="394"/>
    <x v="394"/>
    <s v="Corporate"/>
    <x v="0"/>
    <x v="6"/>
    <x v="6"/>
    <x v="2"/>
    <s v="FUR-BO-10002853"/>
    <s v="Furniture"/>
    <s v="Bookcases"/>
    <s v="O'Sullivan 5-Shelf Heavy-Duty Bookcases"/>
    <n v="163.88"/>
    <n v="4"/>
    <n v="81.94"/>
  </r>
  <r>
    <x v="952"/>
    <x v="536"/>
    <s v="August"/>
    <s v="Tuesday"/>
    <d v="2016-09-06T00:00:00"/>
    <n v="7"/>
    <x v="0"/>
    <x v="547"/>
    <x v="547"/>
    <s v="Consumer"/>
    <x v="0"/>
    <x v="8"/>
    <x v="5"/>
    <x v="3"/>
    <s v="FUR-FU-10000672"/>
    <s v="Furniture"/>
    <s v="Furnishings"/>
    <s v="Executive Impressions 10&quot; Spectator Wall Clock"/>
    <n v="47.04"/>
    <n v="4"/>
    <n v="15.993600000000001"/>
  </r>
  <r>
    <x v="953"/>
    <x v="536"/>
    <s v="August"/>
    <s v="Tuesday"/>
    <d v="2016-09-01T00:00:00"/>
    <n v="2"/>
    <x v="1"/>
    <x v="429"/>
    <x v="429"/>
    <s v="Consumer"/>
    <x v="0"/>
    <x v="6"/>
    <x v="6"/>
    <x v="2"/>
    <s v="FUR-CH-10003312"/>
    <s v="Furniture"/>
    <s v="Chairs"/>
    <s v="Hon 2090 ÒPillow SoftÓ Series Mid Back Swivel/Tilt Chairs"/>
    <n v="786.74400000000003"/>
    <n v="4"/>
    <n v="258.5016"/>
  </r>
  <r>
    <x v="954"/>
    <x v="537"/>
    <s v="September"/>
    <s v="Thursday"/>
    <d v="2016-09-07T00:00:00"/>
    <n v="6"/>
    <x v="0"/>
    <x v="548"/>
    <x v="548"/>
    <s v="Consumer"/>
    <x v="0"/>
    <x v="28"/>
    <x v="18"/>
    <x v="2"/>
    <s v="FUR-FU-10004864"/>
    <s v="Furniture"/>
    <s v="Furnishings"/>
    <s v="Howard Miller 14-1/2&quot; Diameter Chrome Round Wall Clock"/>
    <n v="191.82"/>
    <n v="3"/>
    <n v="61.382399999999997"/>
  </r>
  <r>
    <x v="955"/>
    <x v="538"/>
    <s v="September"/>
    <s v="Friday"/>
    <d v="2016-09-05T00:00:00"/>
    <n v="3"/>
    <x v="2"/>
    <x v="160"/>
    <x v="160"/>
    <s v="Consumer"/>
    <x v="0"/>
    <x v="35"/>
    <x v="15"/>
    <x v="3"/>
    <s v="FUR-CH-10003061"/>
    <s v="Furniture"/>
    <s v="Chairs"/>
    <s v="Global Leather Task Chair, Black"/>
    <n v="215.976"/>
    <n v="3"/>
    <n v="2.6997"/>
  </r>
  <r>
    <x v="956"/>
    <x v="538"/>
    <s v="September"/>
    <s v="Friday"/>
    <d v="2016-09-06T00:00:00"/>
    <n v="4"/>
    <x v="0"/>
    <x v="531"/>
    <x v="531"/>
    <s v="Consumer"/>
    <x v="0"/>
    <x v="79"/>
    <x v="32"/>
    <x v="0"/>
    <s v="FUR-TA-10001768"/>
    <s v="Furniture"/>
    <s v="Tables"/>
    <s v="Hon Racetrack Conference Tables"/>
    <n v="472.51799999999997"/>
    <n v="3"/>
    <n v="149.63069999999999"/>
  </r>
  <r>
    <x v="957"/>
    <x v="538"/>
    <s v="September"/>
    <s v="Friday"/>
    <d v="2016-09-06T00:00:00"/>
    <n v="4"/>
    <x v="0"/>
    <x v="138"/>
    <x v="138"/>
    <s v="Consumer"/>
    <x v="0"/>
    <x v="8"/>
    <x v="5"/>
    <x v="3"/>
    <s v="FUR-FU-10001889"/>
    <s v="Furniture"/>
    <s v="Furnishings"/>
    <s v="Ultra Door Pull Handle"/>
    <n v="94.68"/>
    <n v="9"/>
    <n v="31.244399999999999"/>
  </r>
  <r>
    <x v="957"/>
    <x v="538"/>
    <s v="September"/>
    <s v="Friday"/>
    <d v="2016-09-06T00:00:00"/>
    <n v="4"/>
    <x v="0"/>
    <x v="138"/>
    <x v="138"/>
    <s v="Consumer"/>
    <x v="0"/>
    <x v="8"/>
    <x v="5"/>
    <x v="3"/>
    <s v="FUR-TA-10001539"/>
    <s v="Furniture"/>
    <s v="Tables"/>
    <s v="Chromcraft Rectangular Conference Tables"/>
    <n v="568.72799999999995"/>
    <n v="3"/>
    <n v="28.436399999999999"/>
  </r>
  <r>
    <x v="958"/>
    <x v="538"/>
    <s v="September"/>
    <s v="Friday"/>
    <d v="2016-09-04T00:00:00"/>
    <n v="2"/>
    <x v="1"/>
    <x v="168"/>
    <x v="168"/>
    <s v="Home Office"/>
    <x v="0"/>
    <x v="58"/>
    <x v="16"/>
    <x v="1"/>
    <s v="FUR-FU-10000277"/>
    <s v="Furniture"/>
    <s v="Furnishings"/>
    <s v="Deflect-o DuraMat Antistatic Studded Beveled Mat for Medium Pile Carpeting"/>
    <n v="84.272000000000006"/>
    <n v="2"/>
    <n v="75.844800000000006"/>
  </r>
  <r>
    <x v="959"/>
    <x v="538"/>
    <s v="September"/>
    <s v="Friday"/>
    <d v="2016-09-06T00:00:00"/>
    <n v="4"/>
    <x v="0"/>
    <x v="480"/>
    <x v="480"/>
    <s v="Consumer"/>
    <x v="0"/>
    <x v="28"/>
    <x v="18"/>
    <x v="2"/>
    <s v="FUR-FU-10001967"/>
    <s v="Furniture"/>
    <s v="Furnishings"/>
    <s v="Telescoping Adjustable Floor Lamp"/>
    <n v="39.979999999999997"/>
    <n v="2"/>
    <n v="9.9949999999999992"/>
  </r>
  <r>
    <x v="960"/>
    <x v="539"/>
    <s v="September"/>
    <s v="Saturday"/>
    <d v="2016-09-09T00:00:00"/>
    <n v="6"/>
    <x v="0"/>
    <x v="409"/>
    <x v="409"/>
    <s v="Home Office"/>
    <x v="0"/>
    <x v="64"/>
    <x v="16"/>
    <x v="1"/>
    <s v="FUR-FU-10003394"/>
    <s v="Furniture"/>
    <s v="Furnishings"/>
    <s v="Tenex &quot;The Solids&quot; Textured Chair Mats"/>
    <n v="83.951999999999998"/>
    <n v="3"/>
    <n v="90.248400000000004"/>
  </r>
  <r>
    <x v="961"/>
    <x v="539"/>
    <s v="September"/>
    <s v="Saturday"/>
    <d v="2016-09-07T00:00:00"/>
    <n v="4"/>
    <x v="0"/>
    <x v="506"/>
    <x v="506"/>
    <s v="Consumer"/>
    <x v="0"/>
    <x v="58"/>
    <x v="16"/>
    <x v="1"/>
    <s v="FUR-BO-10003894"/>
    <s v="Furniture"/>
    <s v="Bookcases"/>
    <s v="Safco Value Mate Steel Bookcase, Baked Enamel Finish on Steel, Black"/>
    <n v="198.744"/>
    <n v="4"/>
    <n v="0"/>
  </r>
  <r>
    <x v="962"/>
    <x v="539"/>
    <s v="September"/>
    <s v="Saturday"/>
    <d v="2016-09-08T00:00:00"/>
    <n v="5"/>
    <x v="2"/>
    <x v="84"/>
    <x v="84"/>
    <s v="Consumer"/>
    <x v="0"/>
    <x v="187"/>
    <x v="37"/>
    <x v="2"/>
    <s v="FUR-BO-10003159"/>
    <s v="Furniture"/>
    <s v="Bookcases"/>
    <s v="Sauder Camden County Collection Libraries, Planked Cherry Finish"/>
    <n v="344.94"/>
    <n v="3"/>
    <n v="31.044599999999999"/>
  </r>
  <r>
    <x v="962"/>
    <x v="539"/>
    <s v="September"/>
    <s v="Saturday"/>
    <d v="2016-09-08T00:00:00"/>
    <n v="5"/>
    <x v="2"/>
    <x v="84"/>
    <x v="84"/>
    <s v="Consumer"/>
    <x v="0"/>
    <x v="187"/>
    <x v="37"/>
    <x v="2"/>
    <s v="FUR-FU-10002364"/>
    <s v="Furniture"/>
    <s v="Furnishings"/>
    <s v="Eldon Expressions Wood Desk Accessories, Oak"/>
    <n v="14.76"/>
    <n v="2"/>
    <n v="4.2804000000000002"/>
  </r>
  <r>
    <x v="963"/>
    <x v="540"/>
    <s v="September"/>
    <s v="Sunday"/>
    <d v="2016-09-08T00:00:00"/>
    <n v="4"/>
    <x v="0"/>
    <x v="44"/>
    <x v="44"/>
    <s v="Consumer"/>
    <x v="0"/>
    <x v="28"/>
    <x v="18"/>
    <x v="2"/>
    <s v="FUR-FU-10004748"/>
    <s v="Furniture"/>
    <s v="Furnishings"/>
    <s v="Howard Miller 16&quot; Diameter Gallery Wall Clock"/>
    <n v="63.94"/>
    <n v="1"/>
    <n v="24.936599999999999"/>
  </r>
  <r>
    <x v="964"/>
    <x v="540"/>
    <s v="September"/>
    <s v="Sunday"/>
    <d v="2016-09-04T00:00:00"/>
    <n v="0"/>
    <x v="3"/>
    <x v="549"/>
    <x v="549"/>
    <s v="Consumer"/>
    <x v="0"/>
    <x v="5"/>
    <x v="5"/>
    <x v="3"/>
    <s v="FUR-FU-10000260"/>
    <s v="Furniture"/>
    <s v="Furnishings"/>
    <s v="6&quot; Cubicle Wall Clock, Black"/>
    <n v="24.27"/>
    <n v="3"/>
    <n v="8.7371999999999996"/>
  </r>
  <r>
    <x v="965"/>
    <x v="540"/>
    <s v="September"/>
    <s v="Sunday"/>
    <d v="2016-09-08T00:00:00"/>
    <n v="4"/>
    <x v="0"/>
    <x v="106"/>
    <x v="106"/>
    <s v="Consumer"/>
    <x v="0"/>
    <x v="273"/>
    <x v="0"/>
    <x v="0"/>
    <s v="FUR-FU-10003347"/>
    <s v="Furniture"/>
    <s v="Furnishings"/>
    <s v="Coloredge Poster Frame"/>
    <n v="42.6"/>
    <n v="3"/>
    <n v="16.614000000000001"/>
  </r>
  <r>
    <x v="966"/>
    <x v="541"/>
    <s v="September"/>
    <s v="Monday"/>
    <d v="2016-09-07T00:00:00"/>
    <n v="2"/>
    <x v="2"/>
    <x v="473"/>
    <x v="473"/>
    <s v="Corporate"/>
    <x v="0"/>
    <x v="6"/>
    <x v="6"/>
    <x v="2"/>
    <s v="FUR-FU-10004848"/>
    <s v="Furniture"/>
    <s v="Furnishings"/>
    <s v="Howard Miller 13-3/4&quot; Diameter Brushed Chrome Round Wall Clock"/>
    <n v="82.8"/>
    <n v="2"/>
    <n v="10.35"/>
  </r>
  <r>
    <x v="967"/>
    <x v="541"/>
    <s v="September"/>
    <s v="Monday"/>
    <d v="2016-09-07T00:00:00"/>
    <n v="2"/>
    <x v="2"/>
    <x v="550"/>
    <x v="550"/>
    <s v="Consumer"/>
    <x v="0"/>
    <x v="39"/>
    <x v="8"/>
    <x v="1"/>
    <s v="FUR-FU-10000246"/>
    <s v="Furniture"/>
    <s v="Furnishings"/>
    <s v="Aluminum Document Frame"/>
    <n v="12.22"/>
    <n v="1"/>
    <n v="3.6659999999999999"/>
  </r>
  <r>
    <x v="967"/>
    <x v="541"/>
    <s v="September"/>
    <s v="Monday"/>
    <d v="2016-09-07T00:00:00"/>
    <n v="2"/>
    <x v="2"/>
    <x v="550"/>
    <x v="550"/>
    <s v="Consumer"/>
    <x v="0"/>
    <x v="39"/>
    <x v="8"/>
    <x v="1"/>
    <s v="FUR-CH-10002372"/>
    <s v="Furniture"/>
    <s v="Chairs"/>
    <s v="Office Star - Ergonomically Designed Knee Chair"/>
    <n v="242.94"/>
    <n v="3"/>
    <n v="29.152799999999999"/>
  </r>
  <r>
    <x v="968"/>
    <x v="541"/>
    <s v="September"/>
    <s v="Monday"/>
    <d v="2016-09-07T00:00:00"/>
    <n v="2"/>
    <x v="1"/>
    <x v="341"/>
    <x v="341"/>
    <s v="Corporate"/>
    <x v="0"/>
    <x v="25"/>
    <x v="1"/>
    <x v="1"/>
    <s v="FUR-FU-10004671"/>
    <s v="Furniture"/>
    <s v="Furnishings"/>
    <s v="Executive Impressions 12&quot; Wall Clock"/>
    <n v="21.204000000000001"/>
    <n v="3"/>
    <n v="11.6622"/>
  </r>
  <r>
    <x v="969"/>
    <x v="541"/>
    <s v="September"/>
    <s v="Monday"/>
    <d v="2016-09-09T00:00:00"/>
    <n v="4"/>
    <x v="0"/>
    <x v="519"/>
    <x v="519"/>
    <s v="Consumer"/>
    <x v="0"/>
    <x v="6"/>
    <x v="6"/>
    <x v="2"/>
    <s v="FUR-FU-10000260"/>
    <s v="Furniture"/>
    <s v="Furnishings"/>
    <s v="6&quot; Cubicle Wall Clock, Black"/>
    <n v="58.247999999999998"/>
    <n v="9"/>
    <n v="11.6496"/>
  </r>
  <r>
    <x v="969"/>
    <x v="541"/>
    <s v="September"/>
    <s v="Monday"/>
    <d v="2016-09-09T00:00:00"/>
    <n v="4"/>
    <x v="0"/>
    <x v="519"/>
    <x v="519"/>
    <s v="Consumer"/>
    <x v="0"/>
    <x v="6"/>
    <x v="6"/>
    <x v="2"/>
    <s v="FUR-CH-10001146"/>
    <s v="Furniture"/>
    <s v="Chairs"/>
    <s v="Global Task Chair, Black"/>
    <n v="71.245999999999995"/>
    <n v="2"/>
    <n v="19.338200000000001"/>
  </r>
  <r>
    <x v="969"/>
    <x v="541"/>
    <s v="September"/>
    <s v="Monday"/>
    <d v="2016-09-09T00:00:00"/>
    <n v="4"/>
    <x v="0"/>
    <x v="519"/>
    <x v="519"/>
    <s v="Consumer"/>
    <x v="0"/>
    <x v="6"/>
    <x v="6"/>
    <x v="2"/>
    <s v="FUR-CH-10000309"/>
    <s v="Furniture"/>
    <s v="Chairs"/>
    <s v="Global Comet Stacking Arm Chair"/>
    <n v="887.27099999999996"/>
    <n v="3"/>
    <n v="63.3765"/>
  </r>
  <r>
    <x v="970"/>
    <x v="541"/>
    <s v="September"/>
    <s v="Monday"/>
    <d v="2016-09-11T00:00:00"/>
    <n v="6"/>
    <x v="0"/>
    <x v="220"/>
    <x v="220"/>
    <s v="Consumer"/>
    <x v="0"/>
    <x v="92"/>
    <x v="17"/>
    <x v="2"/>
    <s v="FUR-CH-10004477"/>
    <s v="Furniture"/>
    <s v="Chairs"/>
    <s v="Global Push Button Manager's Chair, Indigo"/>
    <n v="85.245999999999995"/>
    <n v="2"/>
    <n v="1.2178"/>
  </r>
  <r>
    <x v="971"/>
    <x v="541"/>
    <s v="September"/>
    <s v="Monday"/>
    <d v="2016-09-10T00:00:00"/>
    <n v="5"/>
    <x v="0"/>
    <x v="293"/>
    <x v="293"/>
    <s v="Consumer"/>
    <x v="0"/>
    <x v="17"/>
    <x v="2"/>
    <x v="0"/>
    <s v="FUR-TA-10003238"/>
    <s v="Furniture"/>
    <s v="Tables"/>
    <s v="Chromcraft Bull-Nose Wood 48&quot; x 96&quot; Rectangular Conference Tables"/>
    <n v="1652.94"/>
    <n v="3"/>
    <n v="314.05860000000001"/>
  </r>
  <r>
    <x v="972"/>
    <x v="541"/>
    <s v="September"/>
    <s v="Monday"/>
    <d v="2016-09-11T00:00:00"/>
    <n v="6"/>
    <x v="0"/>
    <x v="522"/>
    <x v="522"/>
    <s v="Corporate"/>
    <x v="0"/>
    <x v="194"/>
    <x v="1"/>
    <x v="1"/>
    <s v="FUR-CH-10002647"/>
    <s v="Furniture"/>
    <s v="Chairs"/>
    <s v="Situations Contoured Folding Chairs, 4/Set"/>
    <n v="347.80200000000002"/>
    <n v="7"/>
    <n v="24.843"/>
  </r>
  <r>
    <x v="973"/>
    <x v="542"/>
    <s v="September"/>
    <s v="Tuesday"/>
    <d v="2016-09-09T00:00:00"/>
    <n v="3"/>
    <x v="2"/>
    <x v="551"/>
    <x v="551"/>
    <s v="Consumer"/>
    <x v="0"/>
    <x v="28"/>
    <x v="18"/>
    <x v="2"/>
    <s v="FUR-BO-10001811"/>
    <s v="Furniture"/>
    <s v="Bookcases"/>
    <s v="Atlantic Metals Mobile 5-Shelf Bookcases, Custom Colors"/>
    <n v="722.35199999999998"/>
    <n v="3"/>
    <n v="90.293999999999997"/>
  </r>
  <r>
    <x v="974"/>
    <x v="543"/>
    <s v="September"/>
    <s v="Thursday"/>
    <d v="2016-09-10T00:00:00"/>
    <n v="2"/>
    <x v="2"/>
    <x v="334"/>
    <x v="334"/>
    <s v="Consumer"/>
    <x v="0"/>
    <x v="25"/>
    <x v="1"/>
    <x v="1"/>
    <s v="FUR-BO-10004834"/>
    <s v="Furniture"/>
    <s v="Bookcases"/>
    <s v="Riverside Palais Royal Lawyers Bookcase, Royale Cherry Finish"/>
    <n v="2396.2656000000002"/>
    <n v="4"/>
    <n v="317.15280000000001"/>
  </r>
  <r>
    <x v="975"/>
    <x v="543"/>
    <s v="September"/>
    <s v="Thursday"/>
    <d v="2016-09-13T00:00:00"/>
    <n v="5"/>
    <x v="0"/>
    <x v="251"/>
    <x v="251"/>
    <s v="Consumer"/>
    <x v="0"/>
    <x v="22"/>
    <x v="15"/>
    <x v="3"/>
    <s v="FUR-FU-10003039"/>
    <s v="Furniture"/>
    <s v="Furnishings"/>
    <s v="Howard Miller 11-1/2&quot; Diameter Grantwood Wall Clock"/>
    <n v="43.13"/>
    <n v="1"/>
    <n v="14.664199999999999"/>
  </r>
  <r>
    <x v="976"/>
    <x v="543"/>
    <s v="September"/>
    <s v="Thursday"/>
    <d v="2016-09-08T00:00:00"/>
    <n v="0"/>
    <x v="3"/>
    <x v="51"/>
    <x v="51"/>
    <s v="Consumer"/>
    <x v="0"/>
    <x v="257"/>
    <x v="5"/>
    <x v="3"/>
    <s v="FUR-TA-10003008"/>
    <s v="Furniture"/>
    <s v="Tables"/>
    <s v="Lesro Round Back Collection Coffee Table, End Table"/>
    <n v="146.04"/>
    <n v="1"/>
    <n v="12.778499999999999"/>
  </r>
  <r>
    <x v="977"/>
    <x v="543"/>
    <s v="September"/>
    <s v="Thursday"/>
    <d v="2016-09-14T00:00:00"/>
    <n v="6"/>
    <x v="0"/>
    <x v="552"/>
    <x v="552"/>
    <s v="Home Office"/>
    <x v="0"/>
    <x v="274"/>
    <x v="24"/>
    <x v="2"/>
    <s v="FUR-BO-10003450"/>
    <s v="Furniture"/>
    <s v="Bookcases"/>
    <s v="Bush Westfield Collection Bookcases, Dark Cherry Finish"/>
    <n v="173.94"/>
    <n v="3"/>
    <n v="13.9152"/>
  </r>
  <r>
    <x v="978"/>
    <x v="543"/>
    <s v="September"/>
    <s v="Thursday"/>
    <d v="2016-09-14T00:00:00"/>
    <n v="6"/>
    <x v="0"/>
    <x v="476"/>
    <x v="476"/>
    <s v="Consumer"/>
    <x v="0"/>
    <x v="275"/>
    <x v="16"/>
    <x v="1"/>
    <s v="FUR-FU-10004671"/>
    <s v="Furniture"/>
    <s v="Furnishings"/>
    <s v="Executive Impressions 12&quot; Wall Clock"/>
    <n v="14.135999999999999"/>
    <n v="2"/>
    <n v="7.7747999999999999"/>
  </r>
  <r>
    <x v="978"/>
    <x v="543"/>
    <s v="September"/>
    <s v="Thursday"/>
    <d v="2016-09-14T00:00:00"/>
    <n v="6"/>
    <x v="0"/>
    <x v="476"/>
    <x v="476"/>
    <s v="Consumer"/>
    <x v="0"/>
    <x v="275"/>
    <x v="16"/>
    <x v="1"/>
    <s v="FUR-TA-10003569"/>
    <s v="Furniture"/>
    <s v="Tables"/>
    <s v="Bretford CR8500 Series Meeting Room Furniture"/>
    <n v="601.47"/>
    <n v="3"/>
    <n v="300.73500000000001"/>
  </r>
  <r>
    <x v="979"/>
    <x v="544"/>
    <s v="September"/>
    <s v="Friday"/>
    <d v="2016-09-14T00:00:00"/>
    <n v="5"/>
    <x v="2"/>
    <x v="495"/>
    <x v="495"/>
    <s v="Home Office"/>
    <x v="0"/>
    <x v="76"/>
    <x v="1"/>
    <x v="1"/>
    <s v="FUR-FU-10003832"/>
    <s v="Furniture"/>
    <s v="Furnishings"/>
    <s v="Eldon Expressions Punched Metal &amp; Wood Desk Accessories, Black &amp; Cherry"/>
    <n v="15.007999999999999"/>
    <n v="4"/>
    <n v="12.006399999999999"/>
  </r>
  <r>
    <x v="980"/>
    <x v="545"/>
    <s v="September"/>
    <s v="Saturday"/>
    <d v="2016-09-14T00:00:00"/>
    <n v="4"/>
    <x v="2"/>
    <x v="73"/>
    <x v="73"/>
    <s v="Consumer"/>
    <x v="0"/>
    <x v="25"/>
    <x v="1"/>
    <x v="1"/>
    <s v="FUR-TA-10004086"/>
    <s v="Furniture"/>
    <s v="Tables"/>
    <s v="KI Adjustable-Height Table"/>
    <n v="300.93"/>
    <n v="5"/>
    <n v="34.392000000000003"/>
  </r>
  <r>
    <x v="981"/>
    <x v="546"/>
    <s v="September"/>
    <s v="Monday"/>
    <d v="2016-09-16T00:00:00"/>
    <n v="4"/>
    <x v="0"/>
    <x v="78"/>
    <x v="78"/>
    <s v="Corporate"/>
    <x v="0"/>
    <x v="276"/>
    <x v="18"/>
    <x v="2"/>
    <s v="FUR-FU-10002813"/>
    <s v="Furniture"/>
    <s v="Furnishings"/>
    <s v="DAX Contemporary Wood Frame with Silver Metal Mat, Desktop, 11 x 14 Size"/>
    <n v="40.479999999999997"/>
    <n v="2"/>
    <n v="14.572800000000001"/>
  </r>
  <r>
    <x v="982"/>
    <x v="546"/>
    <s v="September"/>
    <s v="Monday"/>
    <d v="2016-09-17T00:00:00"/>
    <n v="5"/>
    <x v="0"/>
    <x v="75"/>
    <x v="75"/>
    <s v="Corporate"/>
    <x v="0"/>
    <x v="2"/>
    <x v="2"/>
    <x v="0"/>
    <s v="FUR-CH-10002073"/>
    <s v="Furniture"/>
    <s v="Chairs"/>
    <s v="Hon Olson Stacker Chairs"/>
    <n v="1059.1199999999999"/>
    <n v="4"/>
    <n v="307.14479999999998"/>
  </r>
  <r>
    <x v="983"/>
    <x v="546"/>
    <s v="September"/>
    <s v="Monday"/>
    <d v="2016-09-14T00:00:00"/>
    <n v="2"/>
    <x v="2"/>
    <x v="386"/>
    <x v="386"/>
    <s v="Corporate"/>
    <x v="0"/>
    <x v="277"/>
    <x v="33"/>
    <x v="3"/>
    <s v="FUR-FU-10001918"/>
    <s v="Furniture"/>
    <s v="Furnishings"/>
    <s v="C-Line Cubicle Keepers Polyproplyene Holder With Velcro Backings"/>
    <n v="15.135999999999999"/>
    <n v="4"/>
    <n v="3.5948000000000002"/>
  </r>
  <r>
    <x v="983"/>
    <x v="546"/>
    <s v="September"/>
    <s v="Monday"/>
    <d v="2016-09-14T00:00:00"/>
    <n v="2"/>
    <x v="2"/>
    <x v="386"/>
    <x v="386"/>
    <s v="Corporate"/>
    <x v="0"/>
    <x v="277"/>
    <x v="33"/>
    <x v="3"/>
    <s v="FUR-CH-10004086"/>
    <s v="Furniture"/>
    <s v="Chairs"/>
    <s v="Hon 4070 Series Pagoda Armless Upholstered Stacking Chairs"/>
    <n v="466.76799999999997"/>
    <n v="2"/>
    <n v="52.511400000000002"/>
  </r>
  <r>
    <x v="983"/>
    <x v="546"/>
    <s v="September"/>
    <s v="Monday"/>
    <d v="2016-09-14T00:00:00"/>
    <n v="2"/>
    <x v="2"/>
    <x v="386"/>
    <x v="386"/>
    <s v="Corporate"/>
    <x v="0"/>
    <x v="277"/>
    <x v="33"/>
    <x v="3"/>
    <s v="FUR-FU-10001756"/>
    <s v="Furniture"/>
    <s v="Furnishings"/>
    <s v="Eldon Expressions Desk Accessory, Wood Photo Frame, Mahogany"/>
    <n v="15.231999999999999"/>
    <n v="1"/>
    <n v="1.7136"/>
  </r>
  <r>
    <x v="984"/>
    <x v="546"/>
    <s v="September"/>
    <s v="Monday"/>
    <d v="2016-09-13T00:00:00"/>
    <n v="1"/>
    <x v="3"/>
    <x v="428"/>
    <x v="428"/>
    <s v="Home Office"/>
    <x v="0"/>
    <x v="124"/>
    <x v="33"/>
    <x v="3"/>
    <s v="FUR-CH-10002304"/>
    <s v="Furniture"/>
    <s v="Chairs"/>
    <s v="Global Stack Chair without Arms, Black"/>
    <n v="83.135999999999996"/>
    <n v="4"/>
    <n v="5.1959999999999997"/>
  </r>
  <r>
    <x v="985"/>
    <x v="547"/>
    <s v="September"/>
    <s v="Tuesday"/>
    <d v="2016-09-18T00:00:00"/>
    <n v="5"/>
    <x v="0"/>
    <x v="553"/>
    <x v="553"/>
    <s v="Consumer"/>
    <x v="0"/>
    <x v="153"/>
    <x v="40"/>
    <x v="1"/>
    <s v="FUR-FU-10003664"/>
    <s v="Furniture"/>
    <s v="Furnishings"/>
    <s v="Electrix Architect's Clamp-On Swing Arm Lamp, Black"/>
    <n v="1336.44"/>
    <n v="14"/>
    <n v="387.56760000000003"/>
  </r>
  <r>
    <x v="986"/>
    <x v="548"/>
    <s v="September"/>
    <s v="Thursday"/>
    <d v="2016-09-20T00:00:00"/>
    <n v="5"/>
    <x v="0"/>
    <x v="230"/>
    <x v="230"/>
    <s v="Corporate"/>
    <x v="0"/>
    <x v="278"/>
    <x v="39"/>
    <x v="3"/>
    <s v="FUR-TA-10003473"/>
    <s v="Furniture"/>
    <s v="Tables"/>
    <s v="Bretford Rectangular Conference Table Tops"/>
    <n v="1128.3900000000001"/>
    <n v="3"/>
    <n v="259.52969999999999"/>
  </r>
  <r>
    <x v="987"/>
    <x v="549"/>
    <s v="September"/>
    <s v="Friday"/>
    <d v="2016-09-22T00:00:00"/>
    <n v="6"/>
    <x v="0"/>
    <x v="426"/>
    <x v="426"/>
    <s v="Corporate"/>
    <x v="0"/>
    <x v="44"/>
    <x v="5"/>
    <x v="3"/>
    <s v="FUR-BO-10001918"/>
    <s v="Furniture"/>
    <s v="Bookcases"/>
    <s v="Sauder Forest Hills Library with Doors, Woodland Oak Finish"/>
    <n v="273.666"/>
    <n v="2"/>
    <n v="12.878399999999999"/>
  </r>
  <r>
    <x v="988"/>
    <x v="549"/>
    <s v="September"/>
    <s v="Friday"/>
    <d v="2016-09-18T00:00:00"/>
    <n v="2"/>
    <x v="1"/>
    <x v="554"/>
    <x v="554"/>
    <s v="Home Office"/>
    <x v="0"/>
    <x v="26"/>
    <x v="31"/>
    <x v="0"/>
    <s v="FUR-CH-10001146"/>
    <s v="Furniture"/>
    <s v="Chairs"/>
    <s v="Global Value Mid-Back Manager's Chair, Gray"/>
    <n v="121.78"/>
    <n v="2"/>
    <n v="30.445"/>
  </r>
  <r>
    <x v="989"/>
    <x v="550"/>
    <s v="September"/>
    <s v="Saturday"/>
    <d v="2016-09-21T00:00:00"/>
    <n v="4"/>
    <x v="0"/>
    <x v="555"/>
    <x v="555"/>
    <s v="Home Office"/>
    <x v="0"/>
    <x v="22"/>
    <x v="15"/>
    <x v="3"/>
    <s v="FUR-CH-10004875"/>
    <s v="Furniture"/>
    <s v="Chairs"/>
    <s v="Harbour Creations 67200 Series Stacking Chairs"/>
    <n v="113.88800000000001"/>
    <n v="2"/>
    <n v="9.9651999999999994"/>
  </r>
  <r>
    <x v="990"/>
    <x v="550"/>
    <s v="September"/>
    <s v="Saturday"/>
    <d v="2016-09-22T00:00:00"/>
    <n v="5"/>
    <x v="0"/>
    <x v="62"/>
    <x v="62"/>
    <s v="Corporate"/>
    <x v="0"/>
    <x v="279"/>
    <x v="45"/>
    <x v="2"/>
    <s v="FUR-FU-10004952"/>
    <s v="Furniture"/>
    <s v="Furnishings"/>
    <s v="C-Line Cubicle Keepers Polyproplyene Holder w/Velcro Back, 8-1/2x11, 25/Bx"/>
    <n v="109.48"/>
    <n v="2"/>
    <n v="33.938800000000001"/>
  </r>
  <r>
    <x v="991"/>
    <x v="550"/>
    <s v="September"/>
    <s v="Saturday"/>
    <d v="2016-09-22T00:00:00"/>
    <n v="5"/>
    <x v="0"/>
    <x v="556"/>
    <x v="556"/>
    <s v="Consumer"/>
    <x v="0"/>
    <x v="280"/>
    <x v="24"/>
    <x v="2"/>
    <s v="FUR-FU-10002597"/>
    <s v="Furniture"/>
    <s v="Furnishings"/>
    <s v="C-Line Magnetic Cubicle Keepers, Clear Polypropylene"/>
    <n v="14.82"/>
    <n v="3"/>
    <n v="6.2244000000000002"/>
  </r>
  <r>
    <x v="991"/>
    <x v="550"/>
    <s v="September"/>
    <s v="Saturday"/>
    <d v="2016-09-22T00:00:00"/>
    <n v="5"/>
    <x v="0"/>
    <x v="556"/>
    <x v="556"/>
    <s v="Consumer"/>
    <x v="0"/>
    <x v="280"/>
    <x v="24"/>
    <x v="2"/>
    <s v="FUR-FU-10004864"/>
    <s v="Furniture"/>
    <s v="Furnishings"/>
    <s v="Howard Miller 14-1/2&quot; Diameter Chrome Round Wall Clock"/>
    <n v="191.82"/>
    <n v="3"/>
    <n v="61.382399999999997"/>
  </r>
  <r>
    <x v="992"/>
    <x v="551"/>
    <s v="September"/>
    <s v="Sunday"/>
    <d v="2016-09-25T00:00:00"/>
    <n v="7"/>
    <x v="0"/>
    <x v="557"/>
    <x v="557"/>
    <s v="Consumer"/>
    <x v="0"/>
    <x v="281"/>
    <x v="18"/>
    <x v="2"/>
    <s v="FUR-CH-10001394"/>
    <s v="Furniture"/>
    <s v="Chairs"/>
    <s v="Global Leather Executive Chair"/>
    <n v="631.78200000000004"/>
    <n v="2"/>
    <n v="140.39599999999999"/>
  </r>
  <r>
    <x v="992"/>
    <x v="551"/>
    <s v="September"/>
    <s v="Sunday"/>
    <d v="2016-09-25T00:00:00"/>
    <n v="7"/>
    <x v="0"/>
    <x v="557"/>
    <x v="557"/>
    <s v="Consumer"/>
    <x v="0"/>
    <x v="281"/>
    <x v="18"/>
    <x v="2"/>
    <s v="FUR-FU-10004053"/>
    <s v="Furniture"/>
    <s v="Furnishings"/>
    <s v="DAX Two-Tone Silver Metal Document Frame"/>
    <n v="60.72"/>
    <n v="3"/>
    <n v="26.1096"/>
  </r>
  <r>
    <x v="993"/>
    <x v="551"/>
    <s v="September"/>
    <s v="Sunday"/>
    <d v="2016-09-22T00:00:00"/>
    <n v="4"/>
    <x v="0"/>
    <x v="330"/>
    <x v="330"/>
    <s v="Corporate"/>
    <x v="0"/>
    <x v="14"/>
    <x v="5"/>
    <x v="3"/>
    <s v="FUR-CH-10001215"/>
    <s v="Furniture"/>
    <s v="Chairs"/>
    <s v="Global Troy Executive Leather Low-Back Tilter"/>
    <n v="801.56799999999998"/>
    <n v="2"/>
    <n v="50.097999999999999"/>
  </r>
  <r>
    <x v="993"/>
    <x v="551"/>
    <s v="September"/>
    <s v="Sunday"/>
    <d v="2016-09-22T00:00:00"/>
    <n v="4"/>
    <x v="0"/>
    <x v="330"/>
    <x v="330"/>
    <s v="Corporate"/>
    <x v="0"/>
    <x v="14"/>
    <x v="5"/>
    <x v="3"/>
    <s v="FUR-CH-10002880"/>
    <s v="Furniture"/>
    <s v="Chairs"/>
    <s v="Global High-Back Leather Tilter, Burgundy"/>
    <n v="885.52800000000002"/>
    <n v="9"/>
    <n v="99.621899999999997"/>
  </r>
  <r>
    <x v="994"/>
    <x v="551"/>
    <s v="September"/>
    <s v="Sunday"/>
    <d v="2016-09-22T00:00:00"/>
    <n v="4"/>
    <x v="0"/>
    <x v="558"/>
    <x v="558"/>
    <s v="Corporate"/>
    <x v="0"/>
    <x v="29"/>
    <x v="10"/>
    <x v="0"/>
    <s v="FUR-TA-10001095"/>
    <s v="Furniture"/>
    <s v="Tables"/>
    <s v="Chromcraft Round Conference Tables"/>
    <n v="383.43799999999999"/>
    <n v="4"/>
    <n v="167.3184"/>
  </r>
  <r>
    <x v="995"/>
    <x v="551"/>
    <s v="September"/>
    <s v="Sunday"/>
    <d v="2016-09-23T00:00:00"/>
    <n v="5"/>
    <x v="0"/>
    <x v="212"/>
    <x v="212"/>
    <s v="Consumer"/>
    <x v="0"/>
    <x v="282"/>
    <x v="21"/>
    <x v="0"/>
    <s v="FUR-CH-10001854"/>
    <s v="Furniture"/>
    <s v="Chairs"/>
    <s v="Office Star - Professional Matrix Back Chair with 2-to-1 Synchro Tilt and Mesh Fabric Seat"/>
    <n v="350.98"/>
    <n v="1"/>
    <n v="84.235200000000006"/>
  </r>
  <r>
    <x v="996"/>
    <x v="551"/>
    <s v="September"/>
    <s v="Sunday"/>
    <d v="2016-09-20T00:00:00"/>
    <n v="2"/>
    <x v="1"/>
    <x v="3"/>
    <x v="3"/>
    <s v="Consumer"/>
    <x v="0"/>
    <x v="26"/>
    <x v="17"/>
    <x v="2"/>
    <s v="FUR-FU-10002107"/>
    <s v="Furniture"/>
    <s v="Furnishings"/>
    <s v="Eldon Pizzaz Desk Accessories"/>
    <n v="5.3520000000000003"/>
    <n v="3"/>
    <n v="1.6055999999999999"/>
  </r>
  <r>
    <x v="996"/>
    <x v="551"/>
    <s v="September"/>
    <s v="Sunday"/>
    <d v="2016-09-20T00:00:00"/>
    <n v="2"/>
    <x v="1"/>
    <x v="3"/>
    <x v="3"/>
    <s v="Consumer"/>
    <x v="0"/>
    <x v="26"/>
    <x v="17"/>
    <x v="2"/>
    <s v="FUR-CH-10002647"/>
    <s v="Furniture"/>
    <s v="Chairs"/>
    <s v="Situations Contoured Folding Chairs, 4/Set"/>
    <n v="99.372"/>
    <n v="2"/>
    <n v="7.0979999999999999"/>
  </r>
  <r>
    <x v="997"/>
    <x v="552"/>
    <s v="September"/>
    <s v="Monday"/>
    <d v="2016-09-22T00:00:00"/>
    <n v="3"/>
    <x v="1"/>
    <x v="552"/>
    <x v="552"/>
    <s v="Home Office"/>
    <x v="0"/>
    <x v="6"/>
    <x v="6"/>
    <x v="2"/>
    <s v="FUR-FU-10003424"/>
    <s v="Furniture"/>
    <s v="Furnishings"/>
    <s v="Nu-Dell Oak Frame"/>
    <n v="25.632000000000001"/>
    <n v="3"/>
    <n v="3.8448000000000002"/>
  </r>
  <r>
    <x v="998"/>
    <x v="552"/>
    <s v="September"/>
    <s v="Monday"/>
    <d v="2016-09-21T00:00:00"/>
    <n v="2"/>
    <x v="1"/>
    <x v="559"/>
    <x v="559"/>
    <s v="Home Office"/>
    <x v="0"/>
    <x v="148"/>
    <x v="38"/>
    <x v="2"/>
    <s v="FUR-CH-10004675"/>
    <s v="Furniture"/>
    <s v="Chairs"/>
    <s v="Lifetime Advantage Folding Chairs, 4/Carton"/>
    <n v="872.32"/>
    <n v="4"/>
    <n v="244.24959999999999"/>
  </r>
  <r>
    <x v="999"/>
    <x v="552"/>
    <s v="September"/>
    <s v="Monday"/>
    <d v="2016-09-19T00:00:00"/>
    <n v="0"/>
    <x v="3"/>
    <x v="560"/>
    <x v="560"/>
    <s v="Home Office"/>
    <x v="0"/>
    <x v="64"/>
    <x v="16"/>
    <x v="1"/>
    <s v="FUR-CH-10001215"/>
    <s v="Furniture"/>
    <s v="Chairs"/>
    <s v="Global Troy Executive Leather Low-Back Tilter"/>
    <n v="701.37199999999996"/>
    <n v="2"/>
    <n v="50.097999999999999"/>
  </r>
  <r>
    <x v="1000"/>
    <x v="553"/>
    <s v="September"/>
    <s v="Tuesday"/>
    <d v="2016-09-25T00:00:00"/>
    <n v="5"/>
    <x v="0"/>
    <x v="561"/>
    <x v="561"/>
    <s v="Corporate"/>
    <x v="0"/>
    <x v="251"/>
    <x v="32"/>
    <x v="0"/>
    <s v="FUR-FU-10001546"/>
    <s v="Furniture"/>
    <s v="Furnishings"/>
    <s v="Dana Swing-Arm Lamps"/>
    <n v="17.088000000000001"/>
    <n v="2"/>
    <n v="1.0680000000000001"/>
  </r>
  <r>
    <x v="1000"/>
    <x v="553"/>
    <s v="September"/>
    <s v="Tuesday"/>
    <d v="2016-09-25T00:00:00"/>
    <n v="5"/>
    <x v="0"/>
    <x v="561"/>
    <x v="561"/>
    <s v="Corporate"/>
    <x v="0"/>
    <x v="251"/>
    <x v="32"/>
    <x v="0"/>
    <s v="FUR-CH-10002880"/>
    <s v="Furniture"/>
    <s v="Chairs"/>
    <s v="Global High-Back Leather Tilter, Burgundy"/>
    <n v="98.391999999999996"/>
    <n v="1"/>
    <n v="11.069100000000001"/>
  </r>
  <r>
    <x v="1001"/>
    <x v="553"/>
    <s v="September"/>
    <s v="Tuesday"/>
    <d v="2016-09-24T00:00:00"/>
    <n v="4"/>
    <x v="0"/>
    <x v="562"/>
    <x v="562"/>
    <s v="Home Office"/>
    <x v="0"/>
    <x v="22"/>
    <x v="15"/>
    <x v="3"/>
    <s v="FUR-BO-10002853"/>
    <s v="Furniture"/>
    <s v="Bookcases"/>
    <s v="O'Sullivan 5-Shelf Heavy-Duty Bookcases"/>
    <n v="163.88"/>
    <n v="2"/>
    <n v="40.97"/>
  </r>
  <r>
    <x v="1002"/>
    <x v="554"/>
    <s v="September"/>
    <s v="Thursday"/>
    <d v="2016-09-26T00:00:00"/>
    <n v="4"/>
    <x v="0"/>
    <x v="249"/>
    <x v="249"/>
    <s v="Corporate"/>
    <x v="0"/>
    <x v="243"/>
    <x v="25"/>
    <x v="1"/>
    <s v="FUR-FU-10002445"/>
    <s v="Furniture"/>
    <s v="Furnishings"/>
    <s v="DAX Two-Tone Rosewood/Black Document Frame, Desktop, 5 x 7"/>
    <n v="18.96"/>
    <n v="2"/>
    <n v="7.5839999999999996"/>
  </r>
  <r>
    <x v="1003"/>
    <x v="554"/>
    <s v="September"/>
    <s v="Thursday"/>
    <d v="2016-09-27T00:00:00"/>
    <n v="5"/>
    <x v="0"/>
    <x v="186"/>
    <x v="186"/>
    <s v="Corporate"/>
    <x v="0"/>
    <x v="264"/>
    <x v="33"/>
    <x v="3"/>
    <s v="FUR-FU-10000246"/>
    <s v="Furniture"/>
    <s v="Furnishings"/>
    <s v="Aluminum Document Frame"/>
    <n v="68.432000000000002"/>
    <n v="7"/>
    <n v="8.5540000000000003"/>
  </r>
  <r>
    <x v="1004"/>
    <x v="554"/>
    <s v="September"/>
    <s v="Thursday"/>
    <d v="2016-09-28T00:00:00"/>
    <n v="6"/>
    <x v="0"/>
    <x v="387"/>
    <x v="387"/>
    <s v="Home Office"/>
    <x v="0"/>
    <x v="124"/>
    <x v="0"/>
    <x v="0"/>
    <s v="FUR-FU-10004586"/>
    <s v="Furniture"/>
    <s v="Furnishings"/>
    <s v="G.E. Longer-Life Indoor Recessed Floodlight Bulbs"/>
    <n v="13.28"/>
    <n v="2"/>
    <n v="6.3743999999999996"/>
  </r>
  <r>
    <x v="1005"/>
    <x v="555"/>
    <s v="September"/>
    <s v="Friday"/>
    <d v="2016-09-26T00:00:00"/>
    <n v="3"/>
    <x v="2"/>
    <x v="180"/>
    <x v="180"/>
    <s v="Home Office"/>
    <x v="0"/>
    <x v="92"/>
    <x v="17"/>
    <x v="2"/>
    <s v="FUR-FU-10004963"/>
    <s v="Furniture"/>
    <s v="Furnishings"/>
    <s v="Eldon 400 Class Desk Accessories, Black Carbon"/>
    <n v="28"/>
    <n v="4"/>
    <n v="7.7"/>
  </r>
  <r>
    <x v="1006"/>
    <x v="555"/>
    <s v="September"/>
    <s v="Friday"/>
    <d v="2016-09-28T00:00:00"/>
    <n v="5"/>
    <x v="2"/>
    <x v="365"/>
    <x v="365"/>
    <s v="Consumer"/>
    <x v="0"/>
    <x v="26"/>
    <x v="31"/>
    <x v="0"/>
    <s v="FUR-CH-10002084"/>
    <s v="Furniture"/>
    <s v="Chairs"/>
    <s v="Hon Mobius Operator's Chair"/>
    <n v="368.97"/>
    <n v="3"/>
    <n v="81.173400000000001"/>
  </r>
  <r>
    <x v="1007"/>
    <x v="555"/>
    <s v="September"/>
    <s v="Friday"/>
    <d v="2016-09-27T00:00:00"/>
    <n v="4"/>
    <x v="0"/>
    <x v="563"/>
    <x v="563"/>
    <s v="Corporate"/>
    <x v="0"/>
    <x v="22"/>
    <x v="15"/>
    <x v="3"/>
    <s v="FUR-CH-10003396"/>
    <s v="Furniture"/>
    <s v="Chairs"/>
    <s v="Global Deluxe Steno Chair"/>
    <n v="184.75200000000001"/>
    <n v="3"/>
    <n v="20.784600000000001"/>
  </r>
  <r>
    <x v="1008"/>
    <x v="555"/>
    <s v="September"/>
    <s v="Friday"/>
    <d v="2016-09-27T00:00:00"/>
    <n v="4"/>
    <x v="0"/>
    <x v="100"/>
    <x v="100"/>
    <s v="Corporate"/>
    <x v="0"/>
    <x v="117"/>
    <x v="17"/>
    <x v="2"/>
    <s v="FUR-FU-10002298"/>
    <s v="Furniture"/>
    <s v="Furnishings"/>
    <s v="Rubbermaid ClusterMat Chairmats, Mat Size- 66&quot; x 60&quot;, Lip 20&quot; x 11&quot; -90 Degree Angle"/>
    <n v="532.70399999999995"/>
    <n v="6"/>
    <n v="26.635200000000001"/>
  </r>
  <r>
    <x v="1009"/>
    <x v="556"/>
    <s v="September"/>
    <s v="Saturday"/>
    <d v="2016-09-28T00:00:00"/>
    <n v="4"/>
    <x v="0"/>
    <x v="393"/>
    <x v="393"/>
    <s v="Corporate"/>
    <x v="0"/>
    <x v="8"/>
    <x v="5"/>
    <x v="3"/>
    <s v="FUR-CH-10000988"/>
    <s v="Furniture"/>
    <s v="Chairs"/>
    <s v="Hon Olson Stacker Stools"/>
    <n v="563.24"/>
    <n v="5"/>
    <n v="56.323999999999998"/>
  </r>
  <r>
    <x v="1010"/>
    <x v="556"/>
    <s v="September"/>
    <s v="Saturday"/>
    <d v="2016-10-01T00:00:00"/>
    <n v="7"/>
    <x v="0"/>
    <x v="504"/>
    <x v="504"/>
    <s v="Home Office"/>
    <x v="0"/>
    <x v="64"/>
    <x v="33"/>
    <x v="3"/>
    <s v="FUR-FU-10002671"/>
    <s v="Furniture"/>
    <s v="Furnishings"/>
    <s v="Electrix 20W Halogen Replacement Bulb for Zoom-In Desk Lamp"/>
    <n v="21.44"/>
    <n v="2"/>
    <n v="7.5039999999999996"/>
  </r>
  <r>
    <x v="1011"/>
    <x v="556"/>
    <s v="September"/>
    <s v="Saturday"/>
    <d v="2016-09-28T00:00:00"/>
    <n v="4"/>
    <x v="0"/>
    <x v="224"/>
    <x v="224"/>
    <s v="Consumer"/>
    <x v="0"/>
    <x v="101"/>
    <x v="14"/>
    <x v="1"/>
    <s v="FUR-FU-10004006"/>
    <s v="Furniture"/>
    <s v="Furnishings"/>
    <s v="Deflect-o DuraMat Lighweight, Studded, Beveled Mat for Low Pile Carpeting"/>
    <n v="127.95"/>
    <n v="3"/>
    <n v="21.7515"/>
  </r>
  <r>
    <x v="1012"/>
    <x v="556"/>
    <s v="September"/>
    <s v="Saturday"/>
    <d v="2016-10-01T00:00:00"/>
    <n v="7"/>
    <x v="0"/>
    <x v="550"/>
    <x v="550"/>
    <s v="Consumer"/>
    <x v="0"/>
    <x v="26"/>
    <x v="17"/>
    <x v="2"/>
    <s v="FUR-CH-10003199"/>
    <s v="Furniture"/>
    <s v="Chairs"/>
    <s v="Office Star - Contemporary Task Swivel Chair"/>
    <n v="155.37200000000001"/>
    <n v="2"/>
    <n v="13.317600000000001"/>
  </r>
  <r>
    <x v="1013"/>
    <x v="556"/>
    <s v="September"/>
    <s v="Saturday"/>
    <d v="2016-09-24T00:00:00"/>
    <n v="0"/>
    <x v="3"/>
    <x v="311"/>
    <x v="311"/>
    <s v="Corporate"/>
    <x v="0"/>
    <x v="5"/>
    <x v="5"/>
    <x v="3"/>
    <s v="FUR-FU-10002501"/>
    <s v="Furniture"/>
    <s v="Furnishings"/>
    <s v="Nu-Dell Executive Frame"/>
    <n v="63.2"/>
    <n v="5"/>
    <n v="23.384"/>
  </r>
  <r>
    <x v="1014"/>
    <x v="557"/>
    <s v="September"/>
    <s v="Sunday"/>
    <d v="2016-09-27T00:00:00"/>
    <n v="2"/>
    <x v="1"/>
    <x v="564"/>
    <x v="564"/>
    <s v="Corporate"/>
    <x v="0"/>
    <x v="5"/>
    <x v="5"/>
    <x v="3"/>
    <s v="FUR-BO-10002613"/>
    <s v="Furniture"/>
    <s v="Bookcases"/>
    <s v="Atlantic Metals Mobile 4-Shelf Bookcases, Custom Colors"/>
    <n v="477.666"/>
    <n v="2"/>
    <n v="84.293999999999997"/>
  </r>
  <r>
    <x v="1015"/>
    <x v="557"/>
    <s v="September"/>
    <s v="Sunday"/>
    <d v="2016-09-30T00:00:00"/>
    <n v="5"/>
    <x v="0"/>
    <x v="425"/>
    <x v="425"/>
    <s v="Consumer"/>
    <x v="0"/>
    <x v="106"/>
    <x v="7"/>
    <x v="3"/>
    <s v="FUR-TA-10002356"/>
    <s v="Furniture"/>
    <s v="Tables"/>
    <s v="Bevis Boat-Shaped Conference Table"/>
    <n v="393.16500000000002"/>
    <n v="3"/>
    <n v="204.44579999999999"/>
  </r>
  <r>
    <x v="1016"/>
    <x v="557"/>
    <s v="September"/>
    <s v="Sunday"/>
    <d v="2016-09-30T00:00:00"/>
    <n v="5"/>
    <x v="0"/>
    <x v="565"/>
    <x v="565"/>
    <s v="Corporate"/>
    <x v="0"/>
    <x v="283"/>
    <x v="25"/>
    <x v="1"/>
    <s v="FUR-CH-10004218"/>
    <s v="Furniture"/>
    <s v="Chairs"/>
    <s v="Global Fabric Manager's Chair, Dark Gray"/>
    <n v="201.96"/>
    <n v="2"/>
    <n v="50.49"/>
  </r>
  <r>
    <x v="1016"/>
    <x v="557"/>
    <s v="September"/>
    <s v="Sunday"/>
    <d v="2016-09-30T00:00:00"/>
    <n v="5"/>
    <x v="0"/>
    <x v="565"/>
    <x v="565"/>
    <s v="Corporate"/>
    <x v="0"/>
    <x v="283"/>
    <x v="25"/>
    <x v="1"/>
    <s v="FUR-FU-10000755"/>
    <s v="Furniture"/>
    <s v="Furnishings"/>
    <s v="Eldon Expressions Mahogany Wood Desk Collection"/>
    <n v="68.64"/>
    <n v="11"/>
    <n v="17.16"/>
  </r>
  <r>
    <x v="1017"/>
    <x v="557"/>
    <s v="September"/>
    <s v="Sunday"/>
    <d v="2016-10-01T00:00:00"/>
    <n v="6"/>
    <x v="0"/>
    <x v="199"/>
    <x v="199"/>
    <s v="Consumer"/>
    <x v="0"/>
    <x v="63"/>
    <x v="5"/>
    <x v="3"/>
    <s v="FUR-CH-10000665"/>
    <s v="Furniture"/>
    <s v="Chairs"/>
    <s v="Global Airflow Leather Mesh Back Chair, Black"/>
    <n v="483.13600000000002"/>
    <n v="4"/>
    <n v="60.392000000000003"/>
  </r>
  <r>
    <x v="1018"/>
    <x v="558"/>
    <s v="September"/>
    <s v="Monday"/>
    <d v="2016-09-30T00:00:00"/>
    <n v="4"/>
    <x v="0"/>
    <x v="566"/>
    <x v="566"/>
    <s v="Corporate"/>
    <x v="0"/>
    <x v="25"/>
    <x v="1"/>
    <x v="1"/>
    <s v="FUR-CH-10000513"/>
    <s v="Furniture"/>
    <s v="Chairs"/>
    <s v="High-Back Leather Manager's Chair"/>
    <n v="454.96499999999997"/>
    <n v="5"/>
    <n v="136.48949999999999"/>
  </r>
  <r>
    <x v="1019"/>
    <x v="558"/>
    <s v="September"/>
    <s v="Monday"/>
    <d v="2016-10-01T00:00:00"/>
    <n v="5"/>
    <x v="0"/>
    <x v="259"/>
    <x v="259"/>
    <s v="Corporate"/>
    <x v="0"/>
    <x v="284"/>
    <x v="5"/>
    <x v="3"/>
    <s v="FUR-BO-10004467"/>
    <s v="Furniture"/>
    <s v="Bookcases"/>
    <s v="Bestar Classic Bookcase"/>
    <n v="424.95749999999998"/>
    <n v="5"/>
    <n v="19.998000000000001"/>
  </r>
  <r>
    <x v="1020"/>
    <x v="558"/>
    <s v="September"/>
    <s v="Monday"/>
    <d v="2016-10-01T00:00:00"/>
    <n v="5"/>
    <x v="0"/>
    <x v="18"/>
    <x v="18"/>
    <s v="Consumer"/>
    <x v="0"/>
    <x v="42"/>
    <x v="16"/>
    <x v="1"/>
    <s v="FUR-CH-10002331"/>
    <s v="Furniture"/>
    <s v="Chairs"/>
    <s v="Hon 4700 Series Mobuis Mid-Back Task Chairs with Adjustable Arms"/>
    <n v="747.55799999999999"/>
    <n v="3"/>
    <n v="96.114599999999996"/>
  </r>
  <r>
    <x v="1021"/>
    <x v="559"/>
    <s v="September"/>
    <s v="Tuesday"/>
    <d v="2016-10-03T00:00:00"/>
    <n v="6"/>
    <x v="0"/>
    <x v="127"/>
    <x v="127"/>
    <s v="Corporate"/>
    <x v="0"/>
    <x v="1"/>
    <x v="1"/>
    <x v="1"/>
    <s v="FUR-BO-10000780"/>
    <s v="Furniture"/>
    <s v="Bookcases"/>
    <s v="O'Sullivan Plantations 2-Door Library in Landvery Oak"/>
    <n v="956.66480000000001"/>
    <n v="7"/>
    <n v="225.0976"/>
  </r>
  <r>
    <x v="1022"/>
    <x v="560"/>
    <s v="September"/>
    <s v="Friday"/>
    <d v="2016-10-04T00:00:00"/>
    <n v="4"/>
    <x v="0"/>
    <x v="69"/>
    <x v="69"/>
    <s v="Consumer"/>
    <x v="0"/>
    <x v="28"/>
    <x v="18"/>
    <x v="2"/>
    <s v="FUR-BO-10003034"/>
    <s v="Furniture"/>
    <s v="Bookcases"/>
    <s v="O'Sullivan Elevations Bookcase, Cherry Finish"/>
    <n v="523.91999999999996"/>
    <n v="5"/>
    <n v="26.196000000000002"/>
  </r>
  <r>
    <x v="1023"/>
    <x v="561"/>
    <s v="October"/>
    <s v="Saturday"/>
    <d v="2016-10-05T00:00:00"/>
    <n v="4"/>
    <x v="0"/>
    <x v="69"/>
    <x v="69"/>
    <s v="Consumer"/>
    <x v="0"/>
    <x v="28"/>
    <x v="18"/>
    <x v="2"/>
    <s v="FUR-TA-10003238"/>
    <s v="Furniture"/>
    <s v="Tables"/>
    <s v="Chromcraft Bull-Nose Wood 48&quot; x 96&quot; Rectangular Conference Tables"/>
    <n v="330.58800000000002"/>
    <n v="1"/>
    <n v="115.7058"/>
  </r>
  <r>
    <x v="1024"/>
    <x v="561"/>
    <s v="October"/>
    <s v="Saturday"/>
    <d v="2016-10-02T00:00:00"/>
    <n v="1"/>
    <x v="1"/>
    <x v="191"/>
    <x v="191"/>
    <s v="Consumer"/>
    <x v="0"/>
    <x v="285"/>
    <x v="14"/>
    <x v="1"/>
    <s v="FUR-FU-10003724"/>
    <s v="Furniture"/>
    <s v="Furnishings"/>
    <s v="Westinghouse Clip-On Gooseneck Lamps"/>
    <n v="41.85"/>
    <n v="5"/>
    <n v="10.881"/>
  </r>
  <r>
    <x v="1025"/>
    <x v="561"/>
    <s v="October"/>
    <s v="Saturday"/>
    <d v="2016-10-02T00:00:00"/>
    <n v="1"/>
    <x v="1"/>
    <x v="567"/>
    <x v="567"/>
    <s v="Consumer"/>
    <x v="0"/>
    <x v="5"/>
    <x v="5"/>
    <x v="3"/>
    <s v="FUR-CH-10001146"/>
    <s v="Furniture"/>
    <s v="Chairs"/>
    <s v="Global Value Mid-Back Manager's Chair, Gray"/>
    <n v="194.84800000000001"/>
    <n v="4"/>
    <n v="12.178000000000001"/>
  </r>
  <r>
    <x v="1026"/>
    <x v="562"/>
    <s v="October"/>
    <s v="Monday"/>
    <d v="2016-10-07T00:00:00"/>
    <n v="4"/>
    <x v="0"/>
    <x v="495"/>
    <x v="495"/>
    <s v="Home Office"/>
    <x v="0"/>
    <x v="286"/>
    <x v="5"/>
    <x v="3"/>
    <s v="FUR-CH-10004063"/>
    <s v="Furniture"/>
    <s v="Chairs"/>
    <s v="Global Deluxe High-Back Manager's Chair"/>
    <n v="915.13599999999997"/>
    <n v="4"/>
    <n v="102.9528"/>
  </r>
  <r>
    <x v="1027"/>
    <x v="562"/>
    <s v="October"/>
    <s v="Monday"/>
    <d v="2016-10-07T00:00:00"/>
    <n v="4"/>
    <x v="0"/>
    <x v="568"/>
    <x v="568"/>
    <s v="Corporate"/>
    <x v="0"/>
    <x v="179"/>
    <x v="1"/>
    <x v="1"/>
    <s v="FUR-FU-10001756"/>
    <s v="Furniture"/>
    <s v="Furnishings"/>
    <s v="Eldon Expressions Desk Accessory, Wood Photo Frame, Mahogany"/>
    <n v="38.08"/>
    <n v="5"/>
    <n v="29.512"/>
  </r>
  <r>
    <x v="1028"/>
    <x v="562"/>
    <s v="October"/>
    <s v="Monday"/>
    <d v="2016-10-08T00:00:00"/>
    <n v="5"/>
    <x v="0"/>
    <x v="67"/>
    <x v="67"/>
    <s v="Consumer"/>
    <x v="0"/>
    <x v="28"/>
    <x v="18"/>
    <x v="2"/>
    <s v="FUR-CH-10003199"/>
    <s v="Furniture"/>
    <s v="Chairs"/>
    <s v="Office Star - Contemporary Task Swivel Chair"/>
    <n v="599.29200000000003"/>
    <n v="6"/>
    <n v="93.223200000000006"/>
  </r>
  <r>
    <x v="1029"/>
    <x v="563"/>
    <s v="October"/>
    <s v="Tuesday"/>
    <d v="2016-10-09T00:00:00"/>
    <n v="5"/>
    <x v="0"/>
    <x v="455"/>
    <x v="455"/>
    <s v="Consumer"/>
    <x v="0"/>
    <x v="187"/>
    <x v="37"/>
    <x v="2"/>
    <s v="FUR-TA-10002622"/>
    <s v="Furniture"/>
    <s v="Tables"/>
    <s v="Bush Andora Conference Table, Maple/Graphite Gray Finish"/>
    <n v="239.37200000000001"/>
    <n v="2"/>
    <n v="23.937200000000001"/>
  </r>
  <r>
    <x v="1030"/>
    <x v="563"/>
    <s v="October"/>
    <s v="Tuesday"/>
    <d v="2016-10-08T00:00:00"/>
    <n v="4"/>
    <x v="0"/>
    <x v="48"/>
    <x v="48"/>
    <s v="Corporate"/>
    <x v="0"/>
    <x v="287"/>
    <x v="10"/>
    <x v="0"/>
    <s v="FUR-FU-10002885"/>
    <s v="Furniture"/>
    <s v="Furnishings"/>
    <s v="Magna Visual Magnetic Picture Hangers"/>
    <n v="11.568"/>
    <n v="3"/>
    <n v="2.6027999999999998"/>
  </r>
  <r>
    <x v="1031"/>
    <x v="564"/>
    <s v="October"/>
    <s v="Saturday"/>
    <d v="2016-10-14T00:00:00"/>
    <n v="6"/>
    <x v="0"/>
    <x v="329"/>
    <x v="329"/>
    <s v="Corporate"/>
    <x v="0"/>
    <x v="25"/>
    <x v="1"/>
    <x v="1"/>
    <s v="FUR-FU-10004909"/>
    <s v="Furniture"/>
    <s v="Furnishings"/>
    <s v="Contemporary Wood/Metal Frame"/>
    <n v="51.712000000000003"/>
    <n v="8"/>
    <n v="32.32"/>
  </r>
  <r>
    <x v="1032"/>
    <x v="565"/>
    <s v="October"/>
    <s v="Sunday"/>
    <d v="2016-10-14T00:00:00"/>
    <n v="5"/>
    <x v="0"/>
    <x v="569"/>
    <x v="569"/>
    <s v="Home Office"/>
    <x v="0"/>
    <x v="106"/>
    <x v="7"/>
    <x v="3"/>
    <s v="FUR-FU-10001488"/>
    <s v="Furniture"/>
    <s v="Furnishings"/>
    <s v="Tenex 46&quot; x 60&quot; Computer Anti-Static Chairmat, Rectangular Shaped"/>
    <n v="169.56800000000001"/>
    <n v="2"/>
    <n v="0"/>
  </r>
  <r>
    <x v="1033"/>
    <x v="565"/>
    <s v="October"/>
    <s v="Sunday"/>
    <d v="2016-10-11T00:00:00"/>
    <n v="2"/>
    <x v="2"/>
    <x v="487"/>
    <x v="487"/>
    <s v="Corporate"/>
    <x v="0"/>
    <x v="6"/>
    <x v="6"/>
    <x v="2"/>
    <s v="FUR-FU-10004071"/>
    <s v="Furniture"/>
    <s v="Furnishings"/>
    <s v="Luxo Professional Magnifying Clamp-On Fluorescent Lamps"/>
    <n v="332.83199999999999"/>
    <n v="4"/>
    <n v="24.962399999999999"/>
  </r>
  <r>
    <x v="1034"/>
    <x v="566"/>
    <s v="October"/>
    <s v="Monday"/>
    <d v="2016-10-12T00:00:00"/>
    <n v="2"/>
    <x v="1"/>
    <x v="217"/>
    <x v="217"/>
    <s v="Consumer"/>
    <x v="0"/>
    <x v="285"/>
    <x v="1"/>
    <x v="1"/>
    <s v="FUR-FU-10004963"/>
    <s v="Furniture"/>
    <s v="Furnishings"/>
    <s v="Eldon 400 Class Desk Accessories, Black Carbon"/>
    <n v="14"/>
    <n v="4"/>
    <n v="6.3"/>
  </r>
  <r>
    <x v="1035"/>
    <x v="566"/>
    <s v="October"/>
    <s v="Monday"/>
    <d v="2016-10-12T00:00:00"/>
    <n v="2"/>
    <x v="1"/>
    <x v="151"/>
    <x v="151"/>
    <s v="Corporate"/>
    <x v="0"/>
    <x v="80"/>
    <x v="33"/>
    <x v="3"/>
    <s v="FUR-BO-10001567"/>
    <s v="Furniture"/>
    <s v="Bookcases"/>
    <s v="Bush Westfield Collection Bookcases, Dark Cherry Finish, Fully Assembled"/>
    <n v="90.882000000000005"/>
    <n v="3"/>
    <n v="190.85220000000001"/>
  </r>
  <r>
    <x v="1035"/>
    <x v="566"/>
    <s v="October"/>
    <s v="Monday"/>
    <d v="2016-10-12T00:00:00"/>
    <n v="2"/>
    <x v="1"/>
    <x v="151"/>
    <x v="151"/>
    <s v="Corporate"/>
    <x v="0"/>
    <x v="80"/>
    <x v="33"/>
    <x v="3"/>
    <s v="FUR-CH-10004853"/>
    <s v="Furniture"/>
    <s v="Chairs"/>
    <s v="Global Manager's Adjustable Task Chair, Storm"/>
    <n v="120.78400000000001"/>
    <n v="1"/>
    <n v="13.588200000000001"/>
  </r>
  <r>
    <x v="1036"/>
    <x v="567"/>
    <s v="October"/>
    <s v="Thursday"/>
    <d v="2016-10-20T00:00:00"/>
    <n v="7"/>
    <x v="0"/>
    <x v="329"/>
    <x v="329"/>
    <s v="Corporate"/>
    <x v="0"/>
    <x v="28"/>
    <x v="18"/>
    <x v="2"/>
    <s v="FUR-FU-10003535"/>
    <s v="Furniture"/>
    <s v="Furnishings"/>
    <s v="Howard Miller Distant Time Traveler Alarm Clock"/>
    <n v="82.26"/>
    <n v="3"/>
    <n v="33.726599999999998"/>
  </r>
  <r>
    <x v="1037"/>
    <x v="567"/>
    <s v="October"/>
    <s v="Thursday"/>
    <d v="2016-10-19T00:00:00"/>
    <n v="6"/>
    <x v="0"/>
    <x v="438"/>
    <x v="438"/>
    <s v="Consumer"/>
    <x v="0"/>
    <x v="213"/>
    <x v="5"/>
    <x v="3"/>
    <s v="FUR-FU-10001706"/>
    <s v="Furniture"/>
    <s v="Furnishings"/>
    <s v="Longer-Life Soft White Bulbs"/>
    <n v="43.12"/>
    <n v="14"/>
    <n v="20.697600000000001"/>
  </r>
  <r>
    <x v="1038"/>
    <x v="567"/>
    <s v="October"/>
    <s v="Thursday"/>
    <d v="2016-10-19T00:00:00"/>
    <n v="6"/>
    <x v="0"/>
    <x v="196"/>
    <x v="196"/>
    <s v="Consumer"/>
    <x v="0"/>
    <x v="288"/>
    <x v="1"/>
    <x v="1"/>
    <s v="FUR-FU-10003394"/>
    <s v="Furniture"/>
    <s v="Furnishings"/>
    <s v="Tenex &quot;The Solids&quot; Textured Chair Mats"/>
    <n v="139.91999999999999"/>
    <n v="5"/>
    <n v="150.41399999999999"/>
  </r>
  <r>
    <x v="1039"/>
    <x v="567"/>
    <s v="October"/>
    <s v="Thursday"/>
    <d v="2016-10-17T00:00:00"/>
    <n v="4"/>
    <x v="0"/>
    <x v="570"/>
    <x v="570"/>
    <s v="Corporate"/>
    <x v="0"/>
    <x v="64"/>
    <x v="33"/>
    <x v="3"/>
    <s v="FUR-TA-10004575"/>
    <s v="Furniture"/>
    <s v="Tables"/>
    <s v="Hon 5100 Series Wood Tables"/>
    <n v="727.45"/>
    <n v="5"/>
    <n v="465.56799999999998"/>
  </r>
  <r>
    <x v="1039"/>
    <x v="567"/>
    <s v="October"/>
    <s v="Thursday"/>
    <d v="2016-10-17T00:00:00"/>
    <n v="4"/>
    <x v="0"/>
    <x v="570"/>
    <x v="570"/>
    <s v="Corporate"/>
    <x v="0"/>
    <x v="64"/>
    <x v="33"/>
    <x v="3"/>
    <s v="FUR-FU-10001617"/>
    <s v="Furniture"/>
    <s v="Furnishings"/>
    <s v="Executive Impressions 8-1/2&quot; Career Panel/Partition Cubicle Clock"/>
    <n v="24.96"/>
    <n v="3"/>
    <n v="4.3680000000000003"/>
  </r>
  <r>
    <x v="1040"/>
    <x v="568"/>
    <s v="October"/>
    <s v="Friday"/>
    <d v="2016-10-20T00:00:00"/>
    <n v="6"/>
    <x v="0"/>
    <x v="571"/>
    <x v="571"/>
    <s v="Consumer"/>
    <x v="0"/>
    <x v="29"/>
    <x v="32"/>
    <x v="0"/>
    <s v="FUR-CH-10003606"/>
    <s v="Furniture"/>
    <s v="Chairs"/>
    <s v="SAFCO Folding Chair Trolley"/>
    <n v="102.592"/>
    <n v="1"/>
    <n v="10.2592"/>
  </r>
  <r>
    <x v="1041"/>
    <x v="569"/>
    <s v="October"/>
    <s v="Sunday"/>
    <d v="2016-10-20T00:00:00"/>
    <n v="4"/>
    <x v="0"/>
    <x v="558"/>
    <x v="558"/>
    <s v="Corporate"/>
    <x v="0"/>
    <x v="28"/>
    <x v="18"/>
    <x v="2"/>
    <s v="FUR-TA-10001539"/>
    <s v="Furniture"/>
    <s v="Tables"/>
    <s v="Chromcraft Rectangular Conference Tables"/>
    <n v="142.18199999999999"/>
    <n v="1"/>
    <n v="37.915199999999999"/>
  </r>
  <r>
    <x v="1042"/>
    <x v="570"/>
    <s v="October"/>
    <s v="Monday"/>
    <d v="2016-10-20T00:00:00"/>
    <n v="3"/>
    <x v="1"/>
    <x v="93"/>
    <x v="93"/>
    <s v="Consumer"/>
    <x v="0"/>
    <x v="289"/>
    <x v="30"/>
    <x v="2"/>
    <s v="FUR-BO-10001337"/>
    <s v="Furniture"/>
    <s v="Bookcases"/>
    <s v="O'Sullivan Living Dimensions 2-Shelf Bookcases"/>
    <n v="120.98"/>
    <n v="1"/>
    <n v="12.098000000000001"/>
  </r>
  <r>
    <x v="1043"/>
    <x v="570"/>
    <s v="October"/>
    <s v="Monday"/>
    <d v="2016-10-21T00:00:00"/>
    <n v="4"/>
    <x v="0"/>
    <x v="286"/>
    <x v="286"/>
    <s v="Home Office"/>
    <x v="0"/>
    <x v="34"/>
    <x v="5"/>
    <x v="3"/>
    <s v="FUR-BO-10003894"/>
    <s v="Furniture"/>
    <s v="Bookcases"/>
    <s v="Safco Value Mate Steel Bookcase, Baked Enamel Finish on Steel, Black"/>
    <n v="120.666"/>
    <n v="2"/>
    <n v="21.294"/>
  </r>
  <r>
    <x v="1044"/>
    <x v="571"/>
    <s v="October"/>
    <s v="Tuesday"/>
    <d v="2016-10-22T00:00:00"/>
    <n v="4"/>
    <x v="0"/>
    <x v="572"/>
    <x v="572"/>
    <s v="Consumer"/>
    <x v="0"/>
    <x v="290"/>
    <x v="7"/>
    <x v="3"/>
    <s v="FUR-CH-10003396"/>
    <s v="Furniture"/>
    <s v="Chairs"/>
    <s v="Global Deluxe Steno Chair"/>
    <n v="307.92"/>
    <n v="5"/>
    <n v="34.640999999999998"/>
  </r>
  <r>
    <x v="1045"/>
    <x v="572"/>
    <s v="October"/>
    <s v="Thursday"/>
    <d v="2016-10-26T00:00:00"/>
    <n v="6"/>
    <x v="0"/>
    <x v="448"/>
    <x v="448"/>
    <s v="Home Office"/>
    <x v="0"/>
    <x v="132"/>
    <x v="2"/>
    <x v="0"/>
    <s v="FUR-FU-10000246"/>
    <s v="Furniture"/>
    <s v="Furnishings"/>
    <s v="Aluminum Document Frame"/>
    <n v="61.1"/>
    <n v="5"/>
    <n v="18.329999999999998"/>
  </r>
  <r>
    <x v="1046"/>
    <x v="572"/>
    <s v="October"/>
    <s v="Thursday"/>
    <d v="2016-10-24T00:00:00"/>
    <n v="4"/>
    <x v="2"/>
    <x v="573"/>
    <x v="573"/>
    <s v="Consumer"/>
    <x v="0"/>
    <x v="25"/>
    <x v="1"/>
    <x v="1"/>
    <s v="FUR-CH-10002372"/>
    <s v="Furniture"/>
    <s v="Chairs"/>
    <s v="Office Star - Ergonomically Designed Knee Chair"/>
    <n v="56.686"/>
    <n v="1"/>
    <n v="14.5764"/>
  </r>
  <r>
    <x v="1047"/>
    <x v="572"/>
    <s v="October"/>
    <s v="Thursday"/>
    <d v="2016-10-25T00:00:00"/>
    <n v="5"/>
    <x v="0"/>
    <x v="242"/>
    <x v="242"/>
    <s v="Corporate"/>
    <x v="0"/>
    <x v="72"/>
    <x v="5"/>
    <x v="3"/>
    <s v="FUR-CH-10001802"/>
    <s v="Furniture"/>
    <s v="Chairs"/>
    <s v="Hon Every-Day Chair Series Swivel Task Chairs"/>
    <n v="387.13600000000002"/>
    <n v="4"/>
    <n v="4.8391999999999999"/>
  </r>
  <r>
    <x v="1048"/>
    <x v="573"/>
    <s v="October"/>
    <s v="Friday"/>
    <d v="2016-10-26T00:00:00"/>
    <n v="5"/>
    <x v="0"/>
    <x v="72"/>
    <x v="72"/>
    <s v="Corporate"/>
    <x v="0"/>
    <x v="110"/>
    <x v="17"/>
    <x v="2"/>
    <s v="FUR-TA-10003238"/>
    <s v="Furniture"/>
    <s v="Tables"/>
    <s v="Chromcraft Bull-Nose Wood 48&quot; x 96&quot; Rectangular Conference Tables"/>
    <n v="661.17600000000004"/>
    <n v="2"/>
    <n v="231.41159999999999"/>
  </r>
  <r>
    <x v="1049"/>
    <x v="573"/>
    <s v="October"/>
    <s v="Friday"/>
    <d v="2016-10-26T00:00:00"/>
    <n v="5"/>
    <x v="0"/>
    <x v="552"/>
    <x v="552"/>
    <s v="Home Office"/>
    <x v="0"/>
    <x v="207"/>
    <x v="10"/>
    <x v="0"/>
    <s v="FUR-FU-10002878"/>
    <s v="Furniture"/>
    <s v="Furnishings"/>
    <s v="Seth Thomas 14&quot; Day/Date Wall Clock"/>
    <n v="45.567999999999998"/>
    <n v="2"/>
    <n v="9.6831999999999994"/>
  </r>
  <r>
    <x v="1050"/>
    <x v="573"/>
    <s v="October"/>
    <s v="Friday"/>
    <d v="2016-10-21T00:00:00"/>
    <n v="0"/>
    <x v="3"/>
    <x v="235"/>
    <x v="235"/>
    <s v="Corporate"/>
    <x v="0"/>
    <x v="291"/>
    <x v="23"/>
    <x v="2"/>
    <s v="FUR-BO-10002545"/>
    <s v="Furniture"/>
    <s v="Bookcases"/>
    <s v="Atlantic Metals Mobile 3-Shelf Bookcases, Custom Colors"/>
    <n v="1043.92"/>
    <n v="4"/>
    <n v="271.41919999999999"/>
  </r>
  <r>
    <x v="1051"/>
    <x v="573"/>
    <s v="October"/>
    <s v="Friday"/>
    <d v="2016-10-27T00:00:00"/>
    <n v="6"/>
    <x v="0"/>
    <x v="95"/>
    <x v="95"/>
    <s v="Consumer"/>
    <x v="0"/>
    <x v="8"/>
    <x v="5"/>
    <x v="3"/>
    <s v="FUR-CH-10004626"/>
    <s v="Furniture"/>
    <s v="Chairs"/>
    <s v="Office Star Flex Back Scooter Chair with Aluminum Finish Frame"/>
    <n v="242.136"/>
    <n v="3"/>
    <n v="12.1068"/>
  </r>
  <r>
    <x v="1051"/>
    <x v="573"/>
    <s v="October"/>
    <s v="Friday"/>
    <d v="2016-10-27T00:00:00"/>
    <n v="6"/>
    <x v="0"/>
    <x v="95"/>
    <x v="95"/>
    <s v="Consumer"/>
    <x v="0"/>
    <x v="8"/>
    <x v="5"/>
    <x v="3"/>
    <s v="FUR-FU-10003731"/>
    <s v="Furniture"/>
    <s v="Furnishings"/>
    <s v="Eldon Expressions Wood and Plastic Desk Accessories, Oak"/>
    <n v="19.96"/>
    <n v="2"/>
    <n v="5.5888"/>
  </r>
  <r>
    <x v="1052"/>
    <x v="574"/>
    <s v="October"/>
    <s v="Saturday"/>
    <d v="2016-10-24T00:00:00"/>
    <n v="2"/>
    <x v="1"/>
    <x v="458"/>
    <x v="458"/>
    <s v="Home Office"/>
    <x v="0"/>
    <x v="39"/>
    <x v="8"/>
    <x v="1"/>
    <s v="FUR-FU-10000732"/>
    <s v="Furniture"/>
    <s v="Furnishings"/>
    <s v="Eldon 200 Class Desk Accessories"/>
    <n v="31.4"/>
    <n v="5"/>
    <n v="10.048"/>
  </r>
  <r>
    <x v="1053"/>
    <x v="574"/>
    <s v="October"/>
    <s v="Saturday"/>
    <d v="2016-10-22T00:00:00"/>
    <n v="0"/>
    <x v="3"/>
    <x v="218"/>
    <x v="218"/>
    <s v="Consumer"/>
    <x v="0"/>
    <x v="22"/>
    <x v="15"/>
    <x v="3"/>
    <s v="FUR-FU-10003095"/>
    <s v="Furniture"/>
    <s v="Furnishings"/>
    <s v="Linden 12&quot; Wall Clock With Oak Frame"/>
    <n v="101.94"/>
    <n v="3"/>
    <n v="30.582000000000001"/>
  </r>
  <r>
    <x v="1054"/>
    <x v="574"/>
    <s v="October"/>
    <s v="Saturday"/>
    <d v="2016-10-24T00:00:00"/>
    <n v="2"/>
    <x v="1"/>
    <x v="574"/>
    <x v="574"/>
    <s v="Consumer"/>
    <x v="0"/>
    <x v="21"/>
    <x v="2"/>
    <x v="0"/>
    <s v="FUR-FU-10003731"/>
    <s v="Furniture"/>
    <s v="Furnishings"/>
    <s v="Eldon Expressions Wood and Plastic Desk Accessories, Oak"/>
    <n v="39.92"/>
    <n v="4"/>
    <n v="11.1776"/>
  </r>
  <r>
    <x v="1055"/>
    <x v="575"/>
    <s v="October"/>
    <s v="Sunday"/>
    <d v="2016-10-29T00:00:00"/>
    <n v="6"/>
    <x v="0"/>
    <x v="417"/>
    <x v="417"/>
    <s v="Corporate"/>
    <x v="0"/>
    <x v="58"/>
    <x v="16"/>
    <x v="1"/>
    <s v="FUR-FU-10001196"/>
    <s v="Furniture"/>
    <s v="Furnishings"/>
    <s v="DAX Cubicle Frames - 8x10"/>
    <n v="16.155999999999999"/>
    <n v="7"/>
    <n v="12.117000000000001"/>
  </r>
  <r>
    <x v="1056"/>
    <x v="576"/>
    <s v="October"/>
    <s v="Thursday"/>
    <d v="2016-10-31T00:00:00"/>
    <n v="4"/>
    <x v="0"/>
    <x v="141"/>
    <x v="141"/>
    <s v="Consumer"/>
    <x v="0"/>
    <x v="28"/>
    <x v="18"/>
    <x v="2"/>
    <s v="FUR-CH-10000553"/>
    <s v="Furniture"/>
    <s v="Chairs"/>
    <s v="Metal Folding Chairs, Beige, 4/Carton"/>
    <n v="427.64400000000001"/>
    <n v="14"/>
    <n v="80.777199999999993"/>
  </r>
  <r>
    <x v="1057"/>
    <x v="576"/>
    <s v="October"/>
    <s v="Thursday"/>
    <d v="2016-11-01T00:00:00"/>
    <n v="5"/>
    <x v="2"/>
    <x v="141"/>
    <x v="141"/>
    <s v="Consumer"/>
    <x v="0"/>
    <x v="85"/>
    <x v="2"/>
    <x v="0"/>
    <s v="FUR-CH-10000847"/>
    <s v="Furniture"/>
    <s v="Chairs"/>
    <s v="Global Executive Mid-Back Manager's Chair"/>
    <n v="290.98"/>
    <n v="1"/>
    <n v="75.654799999999994"/>
  </r>
  <r>
    <x v="1058"/>
    <x v="576"/>
    <s v="October"/>
    <s v="Thursday"/>
    <d v="2016-11-02T00:00:00"/>
    <n v="6"/>
    <x v="0"/>
    <x v="312"/>
    <x v="312"/>
    <s v="Consumer"/>
    <x v="0"/>
    <x v="182"/>
    <x v="18"/>
    <x v="2"/>
    <s v="FUR-FU-10002671"/>
    <s v="Furniture"/>
    <s v="Furnishings"/>
    <s v="Electrix 20W Halogen Replacement Bulb for Zoom-In Desk Lamp"/>
    <n v="40.200000000000003"/>
    <n v="3"/>
    <n v="19.295999999999999"/>
  </r>
  <r>
    <x v="1059"/>
    <x v="577"/>
    <s v="October"/>
    <s v="Friday"/>
    <d v="2016-10-28T00:00:00"/>
    <n v="0"/>
    <x v="3"/>
    <x v="575"/>
    <x v="575"/>
    <s v="Corporate"/>
    <x v="0"/>
    <x v="47"/>
    <x v="18"/>
    <x v="2"/>
    <s v="FUR-FU-10003806"/>
    <s v="Furniture"/>
    <s v="Furnishings"/>
    <s v="Tenex Chairmat w/ Average Lip, 45&quot; x 53&quot;"/>
    <n v="756.8"/>
    <n v="5"/>
    <n v="75.680000000000007"/>
  </r>
  <r>
    <x v="1060"/>
    <x v="577"/>
    <s v="October"/>
    <s v="Friday"/>
    <d v="2016-11-03T00:00:00"/>
    <n v="6"/>
    <x v="0"/>
    <x v="473"/>
    <x v="473"/>
    <s v="Corporate"/>
    <x v="0"/>
    <x v="239"/>
    <x v="30"/>
    <x v="2"/>
    <s v="FUR-FU-10001861"/>
    <s v="Furniture"/>
    <s v="Furnishings"/>
    <s v="Floodlight Indoor Halogen Bulbs, 1 Bulb per Pack, 60 Watts"/>
    <n v="77.599999999999994"/>
    <n v="4"/>
    <n v="38.024000000000001"/>
  </r>
  <r>
    <x v="1061"/>
    <x v="577"/>
    <s v="October"/>
    <s v="Friday"/>
    <d v="2016-10-28T00:00:00"/>
    <n v="0"/>
    <x v="3"/>
    <x v="548"/>
    <x v="548"/>
    <s v="Consumer"/>
    <x v="0"/>
    <x v="292"/>
    <x v="10"/>
    <x v="0"/>
    <s v="FUR-FU-10000076"/>
    <s v="Furniture"/>
    <s v="Furnishings"/>
    <s v="24-Hour Round Wall Clock"/>
    <n v="47.951999999999998"/>
    <n v="3"/>
    <n v="13.786199999999999"/>
  </r>
  <r>
    <x v="1061"/>
    <x v="577"/>
    <s v="October"/>
    <s v="Friday"/>
    <d v="2016-10-28T00:00:00"/>
    <n v="0"/>
    <x v="3"/>
    <x v="548"/>
    <x v="548"/>
    <s v="Consumer"/>
    <x v="0"/>
    <x v="292"/>
    <x v="10"/>
    <x v="0"/>
    <s v="FUR-FU-10003268"/>
    <s v="Furniture"/>
    <s v="Furnishings"/>
    <s v="Eldon Radial Chair Mat for Low to Medium Pile Carpets"/>
    <n v="63.968000000000004"/>
    <n v="2"/>
    <n v="0"/>
  </r>
  <r>
    <x v="1061"/>
    <x v="577"/>
    <s v="October"/>
    <s v="Friday"/>
    <d v="2016-10-28T00:00:00"/>
    <n v="0"/>
    <x v="3"/>
    <x v="548"/>
    <x v="548"/>
    <s v="Consumer"/>
    <x v="0"/>
    <x v="292"/>
    <x v="10"/>
    <x v="0"/>
    <s v="FUR-FU-10003553"/>
    <s v="Furniture"/>
    <s v="Furnishings"/>
    <s v="Howard Miller 13-1/2&quot; Diameter Rosebrook Wall Clock"/>
    <n v="165.048"/>
    <n v="3"/>
    <n v="41.262"/>
  </r>
  <r>
    <x v="1062"/>
    <x v="578"/>
    <s v="October"/>
    <s v="Saturday"/>
    <d v="2016-10-31T00:00:00"/>
    <n v="2"/>
    <x v="1"/>
    <x v="576"/>
    <x v="576"/>
    <s v="Consumer"/>
    <x v="0"/>
    <x v="293"/>
    <x v="8"/>
    <x v="1"/>
    <s v="FUR-FU-10002671"/>
    <s v="Furniture"/>
    <s v="Furnishings"/>
    <s v="Electrix 20W Halogen Replacement Bulb for Zoom-In Desk Lamp"/>
    <n v="67"/>
    <n v="5"/>
    <n v="32.159999999999997"/>
  </r>
  <r>
    <x v="1063"/>
    <x v="579"/>
    <s v="October"/>
    <s v="Monday"/>
    <d v="2016-11-06T00:00:00"/>
    <n v="6"/>
    <x v="0"/>
    <x v="339"/>
    <x v="339"/>
    <s v="Consumer"/>
    <x v="0"/>
    <x v="6"/>
    <x v="6"/>
    <x v="2"/>
    <s v="FUR-CH-10000988"/>
    <s v="Furniture"/>
    <s v="Chairs"/>
    <s v="Hon Olson Stacker Stools"/>
    <n v="492.83499999999998"/>
    <n v="5"/>
    <n v="14.081"/>
  </r>
  <r>
    <x v="1064"/>
    <x v="579"/>
    <s v="October"/>
    <s v="Monday"/>
    <d v="2016-11-05T00:00:00"/>
    <n v="5"/>
    <x v="0"/>
    <x v="577"/>
    <x v="577"/>
    <s v="Corporate"/>
    <x v="0"/>
    <x v="89"/>
    <x v="34"/>
    <x v="1"/>
    <s v="FUR-CH-10002084"/>
    <s v="Furniture"/>
    <s v="Chairs"/>
    <s v="Hon Mobius Operator's Chair"/>
    <n v="368.97"/>
    <n v="3"/>
    <n v="81.173400000000001"/>
  </r>
  <r>
    <x v="1065"/>
    <x v="579"/>
    <s v="October"/>
    <s v="Monday"/>
    <d v="2016-11-05T00:00:00"/>
    <n v="5"/>
    <x v="0"/>
    <x v="401"/>
    <x v="401"/>
    <s v="Corporate"/>
    <x v="0"/>
    <x v="5"/>
    <x v="5"/>
    <x v="3"/>
    <s v="FUR-CH-10001854"/>
    <s v="Furniture"/>
    <s v="Chairs"/>
    <s v="Office Star - Professional Matrix Back Chair with 2-to-1 Synchro Tilt and Mesh Fabric Seat"/>
    <n v="1403.92"/>
    <n v="5"/>
    <n v="70.195999999999998"/>
  </r>
  <r>
    <x v="1066"/>
    <x v="580"/>
    <s v="November"/>
    <s v="Thursday"/>
    <d v="2016-11-06T00:00:00"/>
    <n v="3"/>
    <x v="1"/>
    <x v="578"/>
    <x v="578"/>
    <s v="Consumer"/>
    <x v="0"/>
    <x v="8"/>
    <x v="5"/>
    <x v="3"/>
    <s v="FUR-CH-10001190"/>
    <s v="Furniture"/>
    <s v="Chairs"/>
    <s v="Global Deluxe High-Back Office Chair in Storm"/>
    <n v="217.584"/>
    <n v="2"/>
    <n v="29.9178"/>
  </r>
  <r>
    <x v="1067"/>
    <x v="580"/>
    <s v="November"/>
    <s v="Thursday"/>
    <d v="2016-11-07T00:00:00"/>
    <n v="4"/>
    <x v="0"/>
    <x v="484"/>
    <x v="484"/>
    <s v="Home Office"/>
    <x v="0"/>
    <x v="6"/>
    <x v="6"/>
    <x v="2"/>
    <s v="FUR-CH-10004886"/>
    <s v="Furniture"/>
    <s v="Chairs"/>
    <s v="Bevis Steel Folding Chairs"/>
    <n v="470.15499999999997"/>
    <n v="7"/>
    <n v="13.433"/>
  </r>
  <r>
    <x v="1068"/>
    <x v="580"/>
    <s v="November"/>
    <s v="Thursday"/>
    <d v="2016-11-08T00:00:00"/>
    <n v="5"/>
    <x v="2"/>
    <x v="147"/>
    <x v="147"/>
    <s v="Consumer"/>
    <x v="0"/>
    <x v="0"/>
    <x v="0"/>
    <x v="0"/>
    <s v="FUR-FU-10002885"/>
    <s v="Furniture"/>
    <s v="Furnishings"/>
    <s v="Magna Visual Magnetic Picture Hangers"/>
    <n v="24.1"/>
    <n v="5"/>
    <n v="9.1579999999999995"/>
  </r>
  <r>
    <x v="1068"/>
    <x v="580"/>
    <s v="November"/>
    <s v="Thursday"/>
    <d v="2016-11-08T00:00:00"/>
    <n v="5"/>
    <x v="2"/>
    <x v="147"/>
    <x v="147"/>
    <s v="Consumer"/>
    <x v="0"/>
    <x v="0"/>
    <x v="0"/>
    <x v="0"/>
    <s v="FUR-TA-10003392"/>
    <s v="Furniture"/>
    <s v="Tables"/>
    <s v="Global Adaptabilities Conference Tables"/>
    <n v="842.94"/>
    <n v="3"/>
    <n v="160.15860000000001"/>
  </r>
  <r>
    <x v="1069"/>
    <x v="581"/>
    <s v="November"/>
    <s v="Friday"/>
    <d v="2016-11-06T00:00:00"/>
    <n v="2"/>
    <x v="2"/>
    <x v="579"/>
    <x v="579"/>
    <s v="Corporate"/>
    <x v="0"/>
    <x v="79"/>
    <x v="32"/>
    <x v="0"/>
    <s v="FUR-TA-10002533"/>
    <s v="Furniture"/>
    <s v="Tables"/>
    <s v="BPI Conference Tables"/>
    <n v="876.3"/>
    <n v="10"/>
    <n v="292.10000000000002"/>
  </r>
  <r>
    <x v="1070"/>
    <x v="581"/>
    <s v="November"/>
    <s v="Friday"/>
    <d v="2016-11-06T00:00:00"/>
    <n v="2"/>
    <x v="2"/>
    <x v="568"/>
    <x v="568"/>
    <s v="Corporate"/>
    <x v="0"/>
    <x v="294"/>
    <x v="35"/>
    <x v="3"/>
    <s v="FUR-CH-10003298"/>
    <s v="Furniture"/>
    <s v="Chairs"/>
    <s v="Office Star - Contemporary Task Swivel chair with Loop Arms, Charcoal"/>
    <n v="104.78400000000001"/>
    <n v="1"/>
    <n v="14.4078"/>
  </r>
  <r>
    <x v="1070"/>
    <x v="581"/>
    <s v="November"/>
    <s v="Friday"/>
    <d v="2016-11-06T00:00:00"/>
    <n v="2"/>
    <x v="2"/>
    <x v="568"/>
    <x v="568"/>
    <s v="Corporate"/>
    <x v="0"/>
    <x v="294"/>
    <x v="35"/>
    <x v="3"/>
    <s v="FUR-CH-10000229"/>
    <s v="Furniture"/>
    <s v="Chairs"/>
    <s v="Global Enterprise Series Seating High-Back Swivel/Tilt Chairs"/>
    <n v="650.35199999999998"/>
    <n v="3"/>
    <n v="97.552800000000005"/>
  </r>
  <r>
    <x v="1071"/>
    <x v="581"/>
    <s v="November"/>
    <s v="Friday"/>
    <d v="2016-11-08T00:00:00"/>
    <n v="4"/>
    <x v="2"/>
    <x v="580"/>
    <x v="580"/>
    <s v="Corporate"/>
    <x v="0"/>
    <x v="22"/>
    <x v="15"/>
    <x v="3"/>
    <s v="FUR-FU-10003394"/>
    <s v="Furniture"/>
    <s v="Furnishings"/>
    <s v="Tenex &quot;The Solids&quot; Textured Chair Mats"/>
    <n v="209.88"/>
    <n v="3"/>
    <n v="35.679600000000001"/>
  </r>
  <r>
    <x v="1072"/>
    <x v="581"/>
    <s v="November"/>
    <s v="Friday"/>
    <d v="2016-11-09T00:00:00"/>
    <n v="5"/>
    <x v="0"/>
    <x v="467"/>
    <x v="467"/>
    <s v="Corporate"/>
    <x v="0"/>
    <x v="11"/>
    <x v="10"/>
    <x v="0"/>
    <s v="FUR-FU-10001889"/>
    <s v="Furniture"/>
    <s v="Furnishings"/>
    <s v="Ultra Door Pull Handle"/>
    <n v="50.496000000000002"/>
    <n v="6"/>
    <n v="8.2056000000000004"/>
  </r>
  <r>
    <x v="1073"/>
    <x v="581"/>
    <s v="November"/>
    <s v="Friday"/>
    <d v="2016-11-05T00:00:00"/>
    <n v="1"/>
    <x v="1"/>
    <x v="581"/>
    <x v="581"/>
    <s v="Consumer"/>
    <x v="0"/>
    <x v="5"/>
    <x v="5"/>
    <x v="3"/>
    <s v="FUR-FU-10004020"/>
    <s v="Furniture"/>
    <s v="Furnishings"/>
    <s v="Advantus Panel Wall Acrylic Frame"/>
    <n v="38.29"/>
    <n v="7"/>
    <n v="16.464700000000001"/>
  </r>
  <r>
    <x v="1074"/>
    <x v="581"/>
    <s v="November"/>
    <s v="Friday"/>
    <d v="2016-11-08T00:00:00"/>
    <n v="4"/>
    <x v="0"/>
    <x v="582"/>
    <x v="582"/>
    <s v="Consumer"/>
    <x v="0"/>
    <x v="25"/>
    <x v="1"/>
    <x v="1"/>
    <s v="FUR-FU-10002445"/>
    <s v="Furniture"/>
    <s v="Furnishings"/>
    <s v="DAX Two-Tone Rosewood/Black Document Frame, Desktop, 5 x 7"/>
    <n v="11.375999999999999"/>
    <n v="3"/>
    <n v="5.6879999999999997"/>
  </r>
  <r>
    <x v="1074"/>
    <x v="581"/>
    <s v="November"/>
    <s v="Friday"/>
    <d v="2016-11-08T00:00:00"/>
    <n v="4"/>
    <x v="0"/>
    <x v="582"/>
    <x v="582"/>
    <s v="Consumer"/>
    <x v="0"/>
    <x v="25"/>
    <x v="1"/>
    <x v="1"/>
    <s v="FUR-FU-10000723"/>
    <s v="Furniture"/>
    <s v="Furnishings"/>
    <s v="Deflect-o EconoMat Studded, No Bevel Mat for Low Pile Carpeting"/>
    <n v="66.111999999999995"/>
    <n v="4"/>
    <n v="84.2928"/>
  </r>
  <r>
    <x v="1075"/>
    <x v="582"/>
    <s v="November"/>
    <s v="Saturday"/>
    <d v="2016-11-07T00:00:00"/>
    <n v="2"/>
    <x v="2"/>
    <x v="260"/>
    <x v="260"/>
    <s v="Consumer"/>
    <x v="0"/>
    <x v="44"/>
    <x v="5"/>
    <x v="3"/>
    <s v="FUR-CH-10004875"/>
    <s v="Furniture"/>
    <s v="Chairs"/>
    <s v="Harbour Creations 67200 Series Stacking Chairs"/>
    <n v="113.88800000000001"/>
    <n v="2"/>
    <n v="9.9651999999999994"/>
  </r>
  <r>
    <x v="1076"/>
    <x v="582"/>
    <s v="November"/>
    <s v="Saturday"/>
    <d v="2016-11-07T00:00:00"/>
    <n v="2"/>
    <x v="1"/>
    <x v="166"/>
    <x v="166"/>
    <s v="Consumer"/>
    <x v="0"/>
    <x v="38"/>
    <x v="2"/>
    <x v="0"/>
    <s v="FUR-FU-10004665"/>
    <s v="Furniture"/>
    <s v="Furnishings"/>
    <s v="3M Polarizing Task Lamp with Clamp Arm, Light Gray"/>
    <n v="273.95999999999998"/>
    <n v="2"/>
    <n v="71.229600000000005"/>
  </r>
  <r>
    <x v="1076"/>
    <x v="582"/>
    <s v="November"/>
    <s v="Saturday"/>
    <d v="2016-11-07T00:00:00"/>
    <n v="2"/>
    <x v="1"/>
    <x v="166"/>
    <x v="166"/>
    <s v="Consumer"/>
    <x v="0"/>
    <x v="38"/>
    <x v="2"/>
    <x v="0"/>
    <s v="FUR-FU-10003806"/>
    <s v="Furniture"/>
    <s v="Furnishings"/>
    <s v="Tenex Chairmat w/ Average Lip, 45&quot; x 53&quot;"/>
    <n v="756.8"/>
    <n v="5"/>
    <n v="75.680000000000007"/>
  </r>
  <r>
    <x v="1077"/>
    <x v="582"/>
    <s v="November"/>
    <s v="Saturday"/>
    <d v="2016-11-09T00:00:00"/>
    <n v="4"/>
    <x v="0"/>
    <x v="572"/>
    <x v="572"/>
    <s v="Consumer"/>
    <x v="0"/>
    <x v="25"/>
    <x v="1"/>
    <x v="1"/>
    <s v="FUR-TA-10002774"/>
    <s v="Furniture"/>
    <s v="Tables"/>
    <s v="Laminate Occasional Tables"/>
    <n v="863.12800000000004"/>
    <n v="8"/>
    <n v="160.29519999999999"/>
  </r>
  <r>
    <x v="1077"/>
    <x v="582"/>
    <s v="November"/>
    <s v="Saturday"/>
    <d v="2016-11-09T00:00:00"/>
    <n v="4"/>
    <x v="0"/>
    <x v="572"/>
    <x v="572"/>
    <s v="Consumer"/>
    <x v="0"/>
    <x v="25"/>
    <x v="1"/>
    <x v="1"/>
    <s v="FUR-BO-10000780"/>
    <s v="Furniture"/>
    <s v="Bookcases"/>
    <s v="O'Sullivan Plantations 2-Door Library in Landvery Oak"/>
    <n v="956.66480000000001"/>
    <n v="7"/>
    <n v="225.0976"/>
  </r>
  <r>
    <x v="1078"/>
    <x v="583"/>
    <s v="November"/>
    <s v="Sunday"/>
    <d v="2016-11-10T00:00:00"/>
    <n v="4"/>
    <x v="2"/>
    <x v="402"/>
    <x v="402"/>
    <s v="Home Office"/>
    <x v="0"/>
    <x v="8"/>
    <x v="5"/>
    <x v="3"/>
    <s v="FUR-CH-10001146"/>
    <s v="Furniture"/>
    <s v="Chairs"/>
    <s v="Global Task Chair, Black"/>
    <n v="81.424000000000007"/>
    <n v="2"/>
    <n v="9.1601999999999997"/>
  </r>
  <r>
    <x v="1078"/>
    <x v="583"/>
    <s v="November"/>
    <s v="Sunday"/>
    <d v="2016-11-10T00:00:00"/>
    <n v="4"/>
    <x v="2"/>
    <x v="402"/>
    <x v="402"/>
    <s v="Home Office"/>
    <x v="0"/>
    <x v="8"/>
    <x v="5"/>
    <x v="3"/>
    <s v="FUR-FU-10003773"/>
    <s v="Furniture"/>
    <s v="Furnishings"/>
    <s v="Eldon Cleatmat Plus Chair Mats for High Pile Carpets"/>
    <n v="238.56"/>
    <n v="3"/>
    <n v="26.241599999999998"/>
  </r>
  <r>
    <x v="1079"/>
    <x v="583"/>
    <s v="November"/>
    <s v="Sunday"/>
    <d v="2016-11-09T00:00:00"/>
    <n v="3"/>
    <x v="1"/>
    <x v="100"/>
    <x v="100"/>
    <s v="Corporate"/>
    <x v="0"/>
    <x v="29"/>
    <x v="10"/>
    <x v="0"/>
    <s v="FUR-CH-10000513"/>
    <s v="Furniture"/>
    <s v="Chairs"/>
    <s v="High-Back Leather Manager's Chair"/>
    <n v="207.98400000000001"/>
    <n v="2"/>
    <n v="28.597799999999999"/>
  </r>
  <r>
    <x v="1079"/>
    <x v="583"/>
    <s v="November"/>
    <s v="Sunday"/>
    <d v="2016-11-09T00:00:00"/>
    <n v="3"/>
    <x v="1"/>
    <x v="100"/>
    <x v="100"/>
    <s v="Corporate"/>
    <x v="0"/>
    <x v="29"/>
    <x v="10"/>
    <x v="0"/>
    <s v="FUR-FU-10004090"/>
    <s v="Furniture"/>
    <s v="Furnishings"/>
    <s v="Executive Impressions 14&quot; Contract Wall Clock"/>
    <n v="35.567999999999998"/>
    <n v="2"/>
    <n v="5.7797999999999998"/>
  </r>
  <r>
    <x v="1080"/>
    <x v="584"/>
    <s v="November"/>
    <s v="Monday"/>
    <d v="2016-11-12T00:00:00"/>
    <n v="5"/>
    <x v="0"/>
    <x v="583"/>
    <x v="583"/>
    <s v="Consumer"/>
    <x v="0"/>
    <x v="76"/>
    <x v="1"/>
    <x v="1"/>
    <s v="FUR-FU-10002030"/>
    <s v="Furniture"/>
    <s v="Furnishings"/>
    <s v="Executive Impressions 14&quot; Contract Wall Clock with Quartz Movement"/>
    <n v="44.46"/>
    <n v="5"/>
    <n v="17.783999999999999"/>
  </r>
  <r>
    <x v="1081"/>
    <x v="584"/>
    <s v="November"/>
    <s v="Monday"/>
    <d v="2016-11-12T00:00:00"/>
    <n v="5"/>
    <x v="0"/>
    <x v="335"/>
    <x v="335"/>
    <s v="Corporate"/>
    <x v="0"/>
    <x v="5"/>
    <x v="5"/>
    <x v="3"/>
    <s v="FUR-FU-10002597"/>
    <s v="Furniture"/>
    <s v="Furnishings"/>
    <s v="C-Line Magnetic Cubicle Keepers, Clear Polypropylene"/>
    <n v="14.82"/>
    <n v="3"/>
    <n v="6.2244000000000002"/>
  </r>
  <r>
    <x v="1082"/>
    <x v="584"/>
    <s v="November"/>
    <s v="Monday"/>
    <d v="2016-11-12T00:00:00"/>
    <n v="5"/>
    <x v="0"/>
    <x v="584"/>
    <x v="584"/>
    <s v="Home Office"/>
    <x v="0"/>
    <x v="295"/>
    <x v="46"/>
    <x v="3"/>
    <s v="FUR-CH-10001215"/>
    <s v="Furniture"/>
    <s v="Chairs"/>
    <s v="Global Troy Executive Leather Low-Back Tilter"/>
    <n v="1603.136"/>
    <n v="4"/>
    <n v="100.196"/>
  </r>
  <r>
    <x v="1083"/>
    <x v="585"/>
    <s v="November"/>
    <s v="Tuesday"/>
    <d v="2016-11-11T00:00:00"/>
    <n v="3"/>
    <x v="2"/>
    <x v="414"/>
    <x v="414"/>
    <s v="Consumer"/>
    <x v="0"/>
    <x v="0"/>
    <x v="0"/>
    <x v="0"/>
    <s v="FUR-BO-10001798"/>
    <s v="Furniture"/>
    <s v="Bookcases"/>
    <s v="Bush Somerset Collection Bookcase"/>
    <n v="261.95999999999998"/>
    <n v="2"/>
    <n v="41.913600000000002"/>
  </r>
  <r>
    <x v="1083"/>
    <x v="585"/>
    <s v="November"/>
    <s v="Tuesday"/>
    <d v="2016-11-11T00:00:00"/>
    <n v="3"/>
    <x v="2"/>
    <x v="414"/>
    <x v="414"/>
    <s v="Consumer"/>
    <x v="0"/>
    <x v="0"/>
    <x v="0"/>
    <x v="0"/>
    <s v="FUR-CH-10000454"/>
    <s v="Furniture"/>
    <s v="Chairs"/>
    <s v="Hon Deluxe Fabric Upholstered Stacking Chairs, Rounded Back"/>
    <n v="731.94"/>
    <n v="3"/>
    <n v="219.58199999999999"/>
  </r>
  <r>
    <x v="1084"/>
    <x v="586"/>
    <s v="November"/>
    <s v="Thursday"/>
    <d v="2016-11-14T00:00:00"/>
    <n v="4"/>
    <x v="0"/>
    <x v="359"/>
    <x v="359"/>
    <s v="Corporate"/>
    <x v="0"/>
    <x v="2"/>
    <x v="13"/>
    <x v="1"/>
    <s v="FUR-FU-10001085"/>
    <s v="Furniture"/>
    <s v="Furnishings"/>
    <s v="3M Polarizing Light Filter Sleeves"/>
    <n v="37.299999999999997"/>
    <n v="2"/>
    <n v="17.158000000000001"/>
  </r>
  <r>
    <x v="1085"/>
    <x v="586"/>
    <s v="November"/>
    <s v="Thursday"/>
    <d v="2016-11-12T00:00:00"/>
    <n v="2"/>
    <x v="1"/>
    <x v="30"/>
    <x v="30"/>
    <s v="Consumer"/>
    <x v="0"/>
    <x v="218"/>
    <x v="34"/>
    <x v="1"/>
    <s v="FUR-BO-10003966"/>
    <s v="Furniture"/>
    <s v="Bookcases"/>
    <s v="Sauder Facets Collection Library, Sky Alder Finish"/>
    <n v="341.96"/>
    <n v="2"/>
    <n v="54.7136"/>
  </r>
  <r>
    <x v="1086"/>
    <x v="586"/>
    <s v="November"/>
    <s v="Thursday"/>
    <d v="2016-11-14T00:00:00"/>
    <n v="4"/>
    <x v="0"/>
    <x v="162"/>
    <x v="162"/>
    <s v="Home Office"/>
    <x v="0"/>
    <x v="2"/>
    <x v="17"/>
    <x v="2"/>
    <s v="FUR-FU-10000758"/>
    <s v="Furniture"/>
    <s v="Furnishings"/>
    <s v="DAX Natural Wood-Tone Poster Frame"/>
    <n v="148.28800000000001"/>
    <n v="7"/>
    <n v="29.657599999999999"/>
  </r>
  <r>
    <x v="1087"/>
    <x v="586"/>
    <s v="November"/>
    <s v="Thursday"/>
    <d v="2016-11-13T00:00:00"/>
    <n v="3"/>
    <x v="2"/>
    <x v="585"/>
    <x v="585"/>
    <s v="Consumer"/>
    <x v="0"/>
    <x v="8"/>
    <x v="5"/>
    <x v="3"/>
    <s v="FUR-FU-10000965"/>
    <s v="Furniture"/>
    <s v="Furnishings"/>
    <s v="Howard Miller 11-1/2&quot; Diameter Ridgewood Wall Clock"/>
    <n v="467.46"/>
    <n v="9"/>
    <n v="191.65860000000001"/>
  </r>
  <r>
    <x v="1088"/>
    <x v="586"/>
    <s v="November"/>
    <s v="Thursday"/>
    <d v="2016-11-15T00:00:00"/>
    <n v="5"/>
    <x v="0"/>
    <x v="279"/>
    <x v="279"/>
    <s v="Home Office"/>
    <x v="0"/>
    <x v="130"/>
    <x v="5"/>
    <x v="3"/>
    <s v="FUR-FU-10003731"/>
    <s v="Furniture"/>
    <s v="Furnishings"/>
    <s v="Eldon Expressions Wood and Plastic Desk Accessories, Oak"/>
    <n v="9.98"/>
    <n v="1"/>
    <n v="2.7944"/>
  </r>
  <r>
    <x v="1089"/>
    <x v="587"/>
    <s v="November"/>
    <s v="Friday"/>
    <d v="2016-11-16T00:00:00"/>
    <n v="5"/>
    <x v="0"/>
    <x v="107"/>
    <x v="107"/>
    <s v="Consumer"/>
    <x v="0"/>
    <x v="5"/>
    <x v="5"/>
    <x v="3"/>
    <s v="FUR-FU-10001934"/>
    <s v="Furniture"/>
    <s v="Furnishings"/>
    <s v="Magnifier Swing Arm Lamp"/>
    <n v="41.96"/>
    <n v="2"/>
    <n v="10.909599999999999"/>
  </r>
  <r>
    <x v="1089"/>
    <x v="587"/>
    <s v="November"/>
    <s v="Friday"/>
    <d v="2016-11-16T00:00:00"/>
    <n v="5"/>
    <x v="0"/>
    <x v="107"/>
    <x v="107"/>
    <s v="Consumer"/>
    <x v="0"/>
    <x v="5"/>
    <x v="5"/>
    <x v="3"/>
    <s v="FUR-CH-10004997"/>
    <s v="Furniture"/>
    <s v="Chairs"/>
    <s v="Hon Every-Day Series Multi-Task Chairs"/>
    <n v="451.15199999999999"/>
    <n v="3"/>
    <n v="0"/>
  </r>
  <r>
    <x v="1090"/>
    <x v="587"/>
    <s v="November"/>
    <s v="Friday"/>
    <d v="2016-11-17T00:00:00"/>
    <n v="6"/>
    <x v="0"/>
    <x v="586"/>
    <x v="586"/>
    <s v="Corporate"/>
    <x v="0"/>
    <x v="58"/>
    <x v="16"/>
    <x v="1"/>
    <s v="FUR-CH-10004540"/>
    <s v="Furniture"/>
    <s v="Chairs"/>
    <s v="Global Chrome Stack Chair"/>
    <n v="47.991999999999997"/>
    <n v="2"/>
    <n v="2.0568"/>
  </r>
  <r>
    <x v="1091"/>
    <x v="587"/>
    <s v="November"/>
    <s v="Friday"/>
    <d v="2016-11-16T00:00:00"/>
    <n v="5"/>
    <x v="2"/>
    <x v="256"/>
    <x v="256"/>
    <s v="Consumer"/>
    <x v="0"/>
    <x v="5"/>
    <x v="5"/>
    <x v="3"/>
    <s v="FUR-FU-10001852"/>
    <s v="Furniture"/>
    <s v="Furnishings"/>
    <s v="Eldon Regeneration Recycled Desk Accessories, Smoke"/>
    <n v="6.96"/>
    <n v="4"/>
    <n v="2.2271999999999998"/>
  </r>
  <r>
    <x v="1092"/>
    <x v="587"/>
    <s v="November"/>
    <s v="Friday"/>
    <d v="2016-11-16T00:00:00"/>
    <n v="5"/>
    <x v="0"/>
    <x v="311"/>
    <x v="311"/>
    <s v="Corporate"/>
    <x v="0"/>
    <x v="28"/>
    <x v="18"/>
    <x v="2"/>
    <s v="FUR-CH-10003774"/>
    <s v="Furniture"/>
    <s v="Chairs"/>
    <s v="Global Wood Trimmed Manager's Task Chair, Khaki"/>
    <n v="245.64599999999999"/>
    <n v="3"/>
    <n v="8.1882000000000001"/>
  </r>
  <r>
    <x v="1093"/>
    <x v="587"/>
    <s v="November"/>
    <s v="Friday"/>
    <d v="2016-11-17T00:00:00"/>
    <n v="6"/>
    <x v="0"/>
    <x v="580"/>
    <x v="580"/>
    <s v="Corporate"/>
    <x v="0"/>
    <x v="296"/>
    <x v="14"/>
    <x v="1"/>
    <s v="FUR-TA-10001950"/>
    <s v="Furniture"/>
    <s v="Tables"/>
    <s v="Balt Solid Wood Round Tables"/>
    <n v="2678.94"/>
    <n v="6"/>
    <n v="241.1046"/>
  </r>
  <r>
    <x v="1094"/>
    <x v="588"/>
    <s v="November"/>
    <s v="Saturday"/>
    <d v="2016-11-16T00:00:00"/>
    <n v="4"/>
    <x v="0"/>
    <x v="587"/>
    <x v="587"/>
    <s v="Consumer"/>
    <x v="0"/>
    <x v="113"/>
    <x v="17"/>
    <x v="2"/>
    <s v="FUR-CH-10004495"/>
    <s v="Furniture"/>
    <s v="Chairs"/>
    <s v="Global Leather and Oak Executive Chair, Black"/>
    <n v="1474.8019999999999"/>
    <n v="7"/>
    <n v="21.0686"/>
  </r>
  <r>
    <x v="1094"/>
    <x v="588"/>
    <s v="November"/>
    <s v="Saturday"/>
    <d v="2016-11-16T00:00:00"/>
    <n v="4"/>
    <x v="0"/>
    <x v="587"/>
    <x v="587"/>
    <s v="Consumer"/>
    <x v="0"/>
    <x v="113"/>
    <x v="17"/>
    <x v="2"/>
    <s v="FUR-CH-10000454"/>
    <s v="Furniture"/>
    <s v="Chairs"/>
    <s v="Hon Deluxe Fabric Upholstered Stacking Chairs, Rounded Back"/>
    <n v="1537.0740000000001"/>
    <n v="9"/>
    <n v="0"/>
  </r>
  <r>
    <x v="1094"/>
    <x v="588"/>
    <s v="November"/>
    <s v="Saturday"/>
    <d v="2016-11-16T00:00:00"/>
    <n v="4"/>
    <x v="0"/>
    <x v="587"/>
    <x v="587"/>
    <s v="Consumer"/>
    <x v="0"/>
    <x v="113"/>
    <x v="17"/>
    <x v="2"/>
    <s v="FUR-CH-10003746"/>
    <s v="Furniture"/>
    <s v="Chairs"/>
    <s v="Hon 4070 Series Pagoda Round Back Stacking Chairs"/>
    <n v="449.37200000000001"/>
    <n v="2"/>
    <n v="12.8392"/>
  </r>
  <r>
    <x v="1095"/>
    <x v="588"/>
    <s v="November"/>
    <s v="Saturday"/>
    <d v="2016-11-13T00:00:00"/>
    <n v="1"/>
    <x v="1"/>
    <x v="588"/>
    <x v="588"/>
    <s v="Corporate"/>
    <x v="0"/>
    <x v="58"/>
    <x v="16"/>
    <x v="1"/>
    <s v="FUR-FU-10001037"/>
    <s v="Furniture"/>
    <s v="Furnishings"/>
    <s v="DAX Charcoal/Nickel-Tone Document Frame, 5 x 7"/>
    <n v="22.751999999999999"/>
    <n v="6"/>
    <n v="8.532"/>
  </r>
  <r>
    <x v="1096"/>
    <x v="588"/>
    <s v="November"/>
    <s v="Saturday"/>
    <d v="2016-11-15T00:00:00"/>
    <n v="3"/>
    <x v="1"/>
    <x v="87"/>
    <x v="87"/>
    <s v="Home Office"/>
    <x v="0"/>
    <x v="14"/>
    <x v="5"/>
    <x v="3"/>
    <s v="FUR-TA-10003392"/>
    <s v="Furniture"/>
    <s v="Tables"/>
    <s v="Global Adaptabilities Conference Tables"/>
    <n v="674.35199999999998"/>
    <n v="3"/>
    <n v="8.4293999999999993"/>
  </r>
  <r>
    <x v="1097"/>
    <x v="589"/>
    <s v="November"/>
    <s v="Sunday"/>
    <d v="2016-11-17T00:00:00"/>
    <n v="4"/>
    <x v="0"/>
    <x v="131"/>
    <x v="131"/>
    <s v="Corporate"/>
    <x v="0"/>
    <x v="218"/>
    <x v="34"/>
    <x v="1"/>
    <s v="FUR-FU-10003096"/>
    <s v="Furniture"/>
    <s v="Furnishings"/>
    <s v="Master Giant Foot Doorstop, Safety Yellow"/>
    <n v="30.36"/>
    <n v="4"/>
    <n v="13.0548"/>
  </r>
  <r>
    <x v="1098"/>
    <x v="589"/>
    <s v="November"/>
    <s v="Sunday"/>
    <d v="2016-11-17T00:00:00"/>
    <n v="4"/>
    <x v="0"/>
    <x v="428"/>
    <x v="428"/>
    <s v="Home Office"/>
    <x v="0"/>
    <x v="22"/>
    <x v="15"/>
    <x v="3"/>
    <s v="FUR-FU-10004848"/>
    <s v="Furniture"/>
    <s v="Furnishings"/>
    <s v="DAX Solid Wood Frames"/>
    <n v="19.54"/>
    <n v="2"/>
    <n v="7.2298"/>
  </r>
  <r>
    <x v="1099"/>
    <x v="589"/>
    <s v="November"/>
    <s v="Sunday"/>
    <d v="2016-11-19T00:00:00"/>
    <n v="6"/>
    <x v="0"/>
    <x v="589"/>
    <x v="589"/>
    <s v="Home Office"/>
    <x v="0"/>
    <x v="282"/>
    <x v="15"/>
    <x v="3"/>
    <s v="FUR-FU-10004270"/>
    <s v="Furniture"/>
    <s v="Furnishings"/>
    <s v="Eldon Image Series Desk Accessories, Burgundy"/>
    <n v="4.18"/>
    <n v="1"/>
    <n v="1.5047999999999999"/>
  </r>
  <r>
    <x v="1100"/>
    <x v="590"/>
    <s v="November"/>
    <s v="Monday"/>
    <d v="2016-11-17T00:00:00"/>
    <n v="3"/>
    <x v="1"/>
    <x v="139"/>
    <x v="139"/>
    <s v="Consumer"/>
    <x v="0"/>
    <x v="28"/>
    <x v="18"/>
    <x v="2"/>
    <s v="FUR-CH-10002335"/>
    <s v="Furniture"/>
    <s v="Chairs"/>
    <s v="Hon GuestStacker Chair"/>
    <n v="408.00599999999997"/>
    <n v="2"/>
    <n v="72.534400000000005"/>
  </r>
  <r>
    <x v="1101"/>
    <x v="590"/>
    <s v="November"/>
    <s v="Monday"/>
    <d v="2016-11-19T00:00:00"/>
    <n v="5"/>
    <x v="2"/>
    <x v="321"/>
    <x v="321"/>
    <s v="Consumer"/>
    <x v="0"/>
    <x v="6"/>
    <x v="6"/>
    <x v="2"/>
    <s v="FUR-CH-10000785"/>
    <s v="Furniture"/>
    <s v="Chairs"/>
    <s v="Global Ergonomic Managers Chair"/>
    <n v="380.05799999999999"/>
    <n v="3"/>
    <n v="21.717600000000001"/>
  </r>
  <r>
    <x v="1101"/>
    <x v="590"/>
    <s v="November"/>
    <s v="Monday"/>
    <d v="2016-11-19T00:00:00"/>
    <n v="5"/>
    <x v="2"/>
    <x v="321"/>
    <x v="321"/>
    <s v="Consumer"/>
    <x v="0"/>
    <x v="6"/>
    <x v="6"/>
    <x v="2"/>
    <s v="FUR-FU-10002813"/>
    <s v="Furniture"/>
    <s v="Furnishings"/>
    <s v="DAX Contemporary Wood Frame with Silver Metal Mat, Desktop, 11 x 14 Size"/>
    <n v="48.576000000000001"/>
    <n v="3"/>
    <n v="9.7151999999999994"/>
  </r>
  <r>
    <x v="1102"/>
    <x v="590"/>
    <s v="November"/>
    <s v="Monday"/>
    <d v="2016-11-20T00:00:00"/>
    <n v="6"/>
    <x v="0"/>
    <x v="153"/>
    <x v="153"/>
    <s v="Consumer"/>
    <x v="0"/>
    <x v="87"/>
    <x v="3"/>
    <x v="2"/>
    <s v="FUR-FU-10000550"/>
    <s v="Furniture"/>
    <s v="Furnishings"/>
    <s v="Stacking Trays by OIC"/>
    <n v="19.920000000000002"/>
    <n v="4"/>
    <n v="6.5735999999999999"/>
  </r>
  <r>
    <x v="1103"/>
    <x v="591"/>
    <s v="November"/>
    <s v="Tuesday"/>
    <d v="2016-11-15T00:00:00"/>
    <n v="0"/>
    <x v="3"/>
    <x v="253"/>
    <x v="253"/>
    <s v="Corporate"/>
    <x v="0"/>
    <x v="211"/>
    <x v="32"/>
    <x v="0"/>
    <s v="FUR-TA-10001768"/>
    <s v="Furniture"/>
    <s v="Tables"/>
    <s v="Hon Racetrack Conference Tables"/>
    <n v="630.024"/>
    <n v="4"/>
    <n v="199.5076"/>
  </r>
  <r>
    <x v="1104"/>
    <x v="592"/>
    <s v="November"/>
    <s v="Friday"/>
    <d v="2016-11-23T00:00:00"/>
    <n v="5"/>
    <x v="2"/>
    <x v="590"/>
    <x v="590"/>
    <s v="Consumer"/>
    <x v="0"/>
    <x v="297"/>
    <x v="8"/>
    <x v="1"/>
    <s v="FUR-CH-10000863"/>
    <s v="Furniture"/>
    <s v="Chairs"/>
    <s v="Novimex Swivel Fabric Task Chair"/>
    <n v="301.95999999999998"/>
    <n v="2"/>
    <n v="33.215600000000002"/>
  </r>
  <r>
    <x v="1105"/>
    <x v="592"/>
    <s v="November"/>
    <s v="Friday"/>
    <d v="2016-11-22T00:00:00"/>
    <n v="4"/>
    <x v="0"/>
    <x v="465"/>
    <x v="465"/>
    <s v="Home Office"/>
    <x v="0"/>
    <x v="108"/>
    <x v="1"/>
    <x v="1"/>
    <s v="FUR-CH-10003817"/>
    <s v="Furniture"/>
    <s v="Chairs"/>
    <s v="Global Value Steno Chair, Gray"/>
    <n v="255.108"/>
    <n v="6"/>
    <n v="18.222000000000001"/>
  </r>
  <r>
    <x v="1106"/>
    <x v="593"/>
    <s v="November"/>
    <s v="Saturday"/>
    <d v="2016-11-23T00:00:00"/>
    <n v="4"/>
    <x v="0"/>
    <x v="149"/>
    <x v="149"/>
    <s v="Corporate"/>
    <x v="0"/>
    <x v="22"/>
    <x v="15"/>
    <x v="3"/>
    <s v="FUR-FU-10000448"/>
    <s v="Furniture"/>
    <s v="Furnishings"/>
    <s v="Tenex Chairmats For Use With Carpeted Floors"/>
    <n v="31.96"/>
    <n v="2"/>
    <n v="1.5980000000000001"/>
  </r>
  <r>
    <x v="1107"/>
    <x v="593"/>
    <s v="November"/>
    <s v="Saturday"/>
    <d v="2016-11-24T00:00:00"/>
    <n v="5"/>
    <x v="0"/>
    <x v="456"/>
    <x v="456"/>
    <s v="Consumer"/>
    <x v="0"/>
    <x v="25"/>
    <x v="1"/>
    <x v="1"/>
    <s v="FUR-FU-10000206"/>
    <s v="Furniture"/>
    <s v="Furnishings"/>
    <s v="GE General Purpose, Extra Long Life, Showcase &amp; Floodlight Incandescent Bulbs"/>
    <n v="2.3279999999999998"/>
    <n v="2"/>
    <n v="0.75660000000000005"/>
  </r>
  <r>
    <x v="1108"/>
    <x v="594"/>
    <s v="November"/>
    <s v="Sunday"/>
    <d v="2016-11-24T00:00:00"/>
    <n v="4"/>
    <x v="2"/>
    <x v="382"/>
    <x v="382"/>
    <s v="Home Office"/>
    <x v="0"/>
    <x v="26"/>
    <x v="17"/>
    <x v="2"/>
    <s v="FUR-BO-10004709"/>
    <s v="Furniture"/>
    <s v="Bookcases"/>
    <s v="Bush Westfield Collection Bookcases, Medium Cherry Finish"/>
    <n v="86.97"/>
    <n v="3"/>
    <n v="48.703200000000002"/>
  </r>
  <r>
    <x v="1109"/>
    <x v="594"/>
    <s v="November"/>
    <s v="Sunday"/>
    <d v="2016-11-25T00:00:00"/>
    <n v="5"/>
    <x v="0"/>
    <x v="300"/>
    <x v="300"/>
    <s v="Corporate"/>
    <x v="0"/>
    <x v="298"/>
    <x v="10"/>
    <x v="0"/>
    <s v="FUR-BO-10004695"/>
    <s v="Furniture"/>
    <s v="Bookcases"/>
    <s v="O'Sullivan 2-Door Barrister Bookcase in Odessa Pine"/>
    <n v="289.56799999999998"/>
    <n v="2"/>
    <n v="10.8588"/>
  </r>
  <r>
    <x v="1110"/>
    <x v="594"/>
    <s v="November"/>
    <s v="Sunday"/>
    <d v="2016-11-27T00:00:00"/>
    <n v="7"/>
    <x v="0"/>
    <x v="143"/>
    <x v="143"/>
    <s v="Corporate"/>
    <x v="0"/>
    <x v="25"/>
    <x v="1"/>
    <x v="1"/>
    <s v="FUR-CH-10003774"/>
    <s v="Furniture"/>
    <s v="Chairs"/>
    <s v="Global Wood Trimmed Manager's Task Chair, Khaki"/>
    <n v="318.43"/>
    <n v="5"/>
    <n v="77.332999999999998"/>
  </r>
  <r>
    <x v="1110"/>
    <x v="594"/>
    <s v="November"/>
    <s v="Sunday"/>
    <d v="2016-11-27T00:00:00"/>
    <n v="7"/>
    <x v="0"/>
    <x v="143"/>
    <x v="143"/>
    <s v="Corporate"/>
    <x v="0"/>
    <x v="25"/>
    <x v="1"/>
    <x v="1"/>
    <s v="FUR-FU-10000023"/>
    <s v="Furniture"/>
    <s v="Furnishings"/>
    <s v="Eldon Wave Desk Accessories"/>
    <n v="7.0679999999999996"/>
    <n v="3"/>
    <n v="2.8271999999999999"/>
  </r>
  <r>
    <x v="1111"/>
    <x v="595"/>
    <s v="November"/>
    <s v="Monday"/>
    <d v="2016-11-21T00:00:00"/>
    <n v="0"/>
    <x v="3"/>
    <x v="409"/>
    <x v="409"/>
    <s v="Home Office"/>
    <x v="0"/>
    <x v="28"/>
    <x v="18"/>
    <x v="2"/>
    <s v="FUR-BO-10002598"/>
    <s v="Furniture"/>
    <s v="Bookcases"/>
    <s v="Hon Metal Bookcases, Putty"/>
    <n v="113.568"/>
    <n v="2"/>
    <n v="12.776400000000001"/>
  </r>
  <r>
    <x v="1112"/>
    <x v="595"/>
    <s v="November"/>
    <s v="Monday"/>
    <d v="2016-11-26T00:00:00"/>
    <n v="5"/>
    <x v="0"/>
    <x v="31"/>
    <x v="31"/>
    <s v="Consumer"/>
    <x v="0"/>
    <x v="26"/>
    <x v="17"/>
    <x v="2"/>
    <s v="FUR-CH-10003817"/>
    <s v="Furniture"/>
    <s v="Chairs"/>
    <s v="Global Value Steno Chair, Gray"/>
    <n v="127.554"/>
    <n v="3"/>
    <n v="9.1110000000000007"/>
  </r>
  <r>
    <x v="1112"/>
    <x v="595"/>
    <s v="November"/>
    <s v="Monday"/>
    <d v="2016-11-26T00:00:00"/>
    <n v="5"/>
    <x v="0"/>
    <x v="31"/>
    <x v="31"/>
    <s v="Consumer"/>
    <x v="0"/>
    <x v="26"/>
    <x v="17"/>
    <x v="2"/>
    <s v="FUR-FU-10001876"/>
    <s v="Furniture"/>
    <s v="Furnishings"/>
    <s v="Computer Room Manger, 14&quot;"/>
    <n v="77.951999999999998"/>
    <n v="3"/>
    <n v="15.590400000000001"/>
  </r>
  <r>
    <x v="1113"/>
    <x v="595"/>
    <s v="November"/>
    <s v="Monday"/>
    <d v="2016-11-26T00:00:00"/>
    <n v="5"/>
    <x v="0"/>
    <x v="421"/>
    <x v="421"/>
    <s v="Consumer"/>
    <x v="0"/>
    <x v="94"/>
    <x v="35"/>
    <x v="3"/>
    <s v="FUR-CH-10003833"/>
    <s v="Furniture"/>
    <s v="Chairs"/>
    <s v="Novimex Fabric Task Chair"/>
    <n v="195.136"/>
    <n v="4"/>
    <n v="12.196"/>
  </r>
  <r>
    <x v="1114"/>
    <x v="596"/>
    <s v="November"/>
    <s v="Tuesday"/>
    <d v="2016-11-26T00:00:00"/>
    <n v="4"/>
    <x v="0"/>
    <x v="591"/>
    <x v="591"/>
    <s v="Corporate"/>
    <x v="0"/>
    <x v="28"/>
    <x v="18"/>
    <x v="2"/>
    <s v="FUR-FU-10000397"/>
    <s v="Furniture"/>
    <s v="Furnishings"/>
    <s v="Luxo Economy Swing Arm Lamp"/>
    <n v="39.880000000000003"/>
    <n v="2"/>
    <n v="11.166399999999999"/>
  </r>
  <r>
    <x v="1115"/>
    <x v="597"/>
    <s v="November"/>
    <s v="Wednesday"/>
    <d v="2016-11-23T00:00:00"/>
    <n v="0"/>
    <x v="3"/>
    <x v="203"/>
    <x v="203"/>
    <s v="Corporate"/>
    <x v="0"/>
    <x v="6"/>
    <x v="6"/>
    <x v="2"/>
    <s v="FUR-FU-10002088"/>
    <s v="Furniture"/>
    <s v="Furnishings"/>
    <s v="Nu-Dell Float Frame 11 x 14 1/2"/>
    <n v="14.368"/>
    <n v="2"/>
    <n v="3.9512"/>
  </r>
  <r>
    <x v="1115"/>
    <x v="597"/>
    <s v="November"/>
    <s v="Wednesday"/>
    <d v="2016-11-23T00:00:00"/>
    <n v="0"/>
    <x v="3"/>
    <x v="203"/>
    <x v="203"/>
    <s v="Corporate"/>
    <x v="0"/>
    <x v="6"/>
    <x v="6"/>
    <x v="2"/>
    <s v="FUR-FU-10003976"/>
    <s v="Furniture"/>
    <s v="Furnishings"/>
    <s v="DAX Executive Solid Wood Document Frame, Desktop or Hang, Mahogany, 5 x 7"/>
    <n v="70.447999999999993"/>
    <n v="7"/>
    <n v="12.3284"/>
  </r>
  <r>
    <x v="1116"/>
    <x v="598"/>
    <s v="November"/>
    <s v="Thursday"/>
    <d v="2016-12-01T00:00:00"/>
    <n v="7"/>
    <x v="0"/>
    <x v="592"/>
    <x v="592"/>
    <s v="Home Office"/>
    <x v="0"/>
    <x v="8"/>
    <x v="5"/>
    <x v="3"/>
    <s v="FUR-FU-10000010"/>
    <s v="Furniture"/>
    <s v="Furnishings"/>
    <s v="DAX Value U-Channel Document Frames, Easel Back"/>
    <n v="9.94"/>
    <n v="2"/>
    <n v="3.0813999999999999"/>
  </r>
  <r>
    <x v="1117"/>
    <x v="598"/>
    <s v="November"/>
    <s v="Thursday"/>
    <d v="2016-12-01T00:00:00"/>
    <n v="7"/>
    <x v="0"/>
    <x v="593"/>
    <x v="593"/>
    <s v="Home Office"/>
    <x v="0"/>
    <x v="22"/>
    <x v="15"/>
    <x v="3"/>
    <s v="FUR-FU-10003535"/>
    <s v="Furniture"/>
    <s v="Furnishings"/>
    <s v="Howard Miller Distant Time Traveler Alarm Clock"/>
    <n v="82.26"/>
    <n v="3"/>
    <n v="33.726599999999998"/>
  </r>
  <r>
    <x v="1118"/>
    <x v="598"/>
    <s v="November"/>
    <s v="Thursday"/>
    <d v="2016-11-30T00:00:00"/>
    <n v="6"/>
    <x v="0"/>
    <x v="37"/>
    <x v="37"/>
    <s v="Home Office"/>
    <x v="0"/>
    <x v="112"/>
    <x v="10"/>
    <x v="0"/>
    <s v="FUR-BO-10001619"/>
    <s v="Furniture"/>
    <s v="Bookcases"/>
    <s v="O'Sullivan Cherrywood Estates Traditional Bookcase"/>
    <n v="339.92"/>
    <n v="5"/>
    <n v="8.4979999999999993"/>
  </r>
  <r>
    <x v="1119"/>
    <x v="598"/>
    <s v="November"/>
    <s v="Thursday"/>
    <d v="2016-11-27T00:00:00"/>
    <n v="3"/>
    <x v="2"/>
    <x v="62"/>
    <x v="62"/>
    <s v="Corporate"/>
    <x v="0"/>
    <x v="187"/>
    <x v="37"/>
    <x v="2"/>
    <s v="FUR-FU-10000965"/>
    <s v="Furniture"/>
    <s v="Furnishings"/>
    <s v="Howard Miller 11-1/2&quot; Diameter Ridgewood Wall Clock"/>
    <n v="207.76"/>
    <n v="4"/>
    <n v="85.181600000000003"/>
  </r>
  <r>
    <x v="1120"/>
    <x v="598"/>
    <s v="November"/>
    <s v="Thursday"/>
    <d v="2016-11-30T00:00:00"/>
    <n v="6"/>
    <x v="0"/>
    <x v="267"/>
    <x v="267"/>
    <s v="Corporate"/>
    <x v="0"/>
    <x v="8"/>
    <x v="5"/>
    <x v="3"/>
    <s v="FUR-CH-10001394"/>
    <s v="Furniture"/>
    <s v="Chairs"/>
    <s v="Global Leather Executive Chair"/>
    <n v="1684.752"/>
    <n v="6"/>
    <n v="210.59399999999999"/>
  </r>
  <r>
    <x v="1121"/>
    <x v="599"/>
    <s v="November"/>
    <s v="Friday"/>
    <d v="2016-11-29T00:00:00"/>
    <n v="4"/>
    <x v="0"/>
    <x v="276"/>
    <x v="276"/>
    <s v="Consumer"/>
    <x v="0"/>
    <x v="8"/>
    <x v="5"/>
    <x v="3"/>
    <s v="FUR-CH-10004698"/>
    <s v="Furniture"/>
    <s v="Chairs"/>
    <s v="Padded Folding Chairs, Black, 4/Carton"/>
    <n v="194.352"/>
    <n v="3"/>
    <n v="19.435199999999998"/>
  </r>
  <r>
    <x v="1122"/>
    <x v="599"/>
    <s v="November"/>
    <s v="Friday"/>
    <d v="2016-11-29T00:00:00"/>
    <n v="4"/>
    <x v="0"/>
    <x v="586"/>
    <x v="586"/>
    <s v="Corporate"/>
    <x v="0"/>
    <x v="221"/>
    <x v="8"/>
    <x v="1"/>
    <s v="FUR-TA-10001095"/>
    <s v="Furniture"/>
    <s v="Tables"/>
    <s v="Chromcraft Round Conference Tables"/>
    <n v="1568.61"/>
    <n v="9"/>
    <n v="329.40809999999999"/>
  </r>
  <r>
    <x v="1123"/>
    <x v="600"/>
    <s v="November"/>
    <s v="Saturday"/>
    <d v="2016-11-30T00:00:00"/>
    <n v="4"/>
    <x v="0"/>
    <x v="308"/>
    <x v="308"/>
    <s v="Consumer"/>
    <x v="0"/>
    <x v="8"/>
    <x v="5"/>
    <x v="3"/>
    <s v="FUR-BO-10002213"/>
    <s v="Furniture"/>
    <s v="Bookcases"/>
    <s v="DMI Eclipse Executive Suite Bookcases"/>
    <n v="3406.6640000000002"/>
    <n v="8"/>
    <n v="160.31360000000001"/>
  </r>
  <r>
    <x v="1123"/>
    <x v="600"/>
    <s v="November"/>
    <s v="Saturday"/>
    <d v="2016-11-30T00:00:00"/>
    <n v="4"/>
    <x v="0"/>
    <x v="308"/>
    <x v="308"/>
    <s v="Consumer"/>
    <x v="0"/>
    <x v="8"/>
    <x v="5"/>
    <x v="3"/>
    <s v="FUR-FU-10002937"/>
    <s v="Furniture"/>
    <s v="Furnishings"/>
    <s v="GE 48&quot; Fluorescent Tube, Cool White Energy Saver, 34 Watts, 30/Box"/>
    <n v="595.38"/>
    <n v="6"/>
    <n v="297.69"/>
  </r>
  <r>
    <x v="1124"/>
    <x v="600"/>
    <s v="November"/>
    <s v="Saturday"/>
    <d v="2016-11-30T00:00:00"/>
    <n v="4"/>
    <x v="2"/>
    <x v="449"/>
    <x v="449"/>
    <s v="Corporate"/>
    <x v="0"/>
    <x v="28"/>
    <x v="18"/>
    <x v="2"/>
    <s v="FUR-TA-10002958"/>
    <s v="Furniture"/>
    <s v="Tables"/>
    <s v="Bevis Oval Conference Table, Walnut"/>
    <n v="313.17599999999999"/>
    <n v="2"/>
    <n v="120.0508"/>
  </r>
  <r>
    <x v="1125"/>
    <x v="601"/>
    <s v="November"/>
    <s v="Sunday"/>
    <d v="2016-12-03T00:00:00"/>
    <n v="6"/>
    <x v="0"/>
    <x v="84"/>
    <x v="84"/>
    <s v="Consumer"/>
    <x v="0"/>
    <x v="207"/>
    <x v="10"/>
    <x v="0"/>
    <s v="FUR-TA-10001039"/>
    <s v="Furniture"/>
    <s v="Tables"/>
    <s v="KI Adjustable-Height Table"/>
    <n v="331.02300000000002"/>
    <n v="7"/>
    <n v="114.35339999999999"/>
  </r>
  <r>
    <x v="1126"/>
    <x v="601"/>
    <s v="November"/>
    <s v="Sunday"/>
    <d v="2016-12-02T00:00:00"/>
    <n v="5"/>
    <x v="0"/>
    <x v="288"/>
    <x v="288"/>
    <s v="Corporate"/>
    <x v="0"/>
    <x v="299"/>
    <x v="30"/>
    <x v="2"/>
    <s v="FUR-FU-10001889"/>
    <s v="Furniture"/>
    <s v="Furnishings"/>
    <s v="Ultra Door Pull Handle"/>
    <n v="31.56"/>
    <n v="3"/>
    <n v="10.4148"/>
  </r>
  <r>
    <x v="1127"/>
    <x v="602"/>
    <s v="November"/>
    <s v="Monday"/>
    <d v="2016-12-04T00:00:00"/>
    <n v="6"/>
    <x v="0"/>
    <x v="379"/>
    <x v="379"/>
    <s v="Corporate"/>
    <x v="0"/>
    <x v="6"/>
    <x v="6"/>
    <x v="2"/>
    <s v="FUR-CH-10002647"/>
    <s v="Furniture"/>
    <s v="Chairs"/>
    <s v="Situations Contoured Folding Chairs, 4/Set"/>
    <n v="347.80200000000002"/>
    <n v="7"/>
    <n v="24.843"/>
  </r>
  <r>
    <x v="1128"/>
    <x v="602"/>
    <s v="November"/>
    <s v="Monday"/>
    <d v="2016-12-01T00:00:00"/>
    <n v="3"/>
    <x v="2"/>
    <x v="79"/>
    <x v="79"/>
    <s v="Corporate"/>
    <x v="0"/>
    <x v="300"/>
    <x v="31"/>
    <x v="0"/>
    <s v="FUR-CH-10004477"/>
    <s v="Furniture"/>
    <s v="Chairs"/>
    <s v="Global Push Button Manager's Chair, Indigo"/>
    <n v="182.67"/>
    <n v="3"/>
    <n v="52.974299999999999"/>
  </r>
  <r>
    <x v="1129"/>
    <x v="603"/>
    <s v="November"/>
    <s v="Tuesday"/>
    <d v="2016-12-04T00:00:00"/>
    <n v="5"/>
    <x v="2"/>
    <x v="318"/>
    <x v="318"/>
    <s v="Home Office"/>
    <x v="0"/>
    <x v="64"/>
    <x v="16"/>
    <x v="1"/>
    <s v="FUR-FU-10003806"/>
    <s v="Furniture"/>
    <s v="Furnishings"/>
    <s v="Tenex Chairmat w/ Average Lip, 45&quot; x 53&quot;"/>
    <n v="242.17599999999999"/>
    <n v="4"/>
    <n v="302.72000000000003"/>
  </r>
  <r>
    <x v="1130"/>
    <x v="604"/>
    <s v="November"/>
    <s v="Wednesday"/>
    <d v="2016-12-06T00:00:00"/>
    <n v="6"/>
    <x v="0"/>
    <x v="133"/>
    <x v="133"/>
    <s v="Consumer"/>
    <x v="0"/>
    <x v="39"/>
    <x v="8"/>
    <x v="1"/>
    <s v="FUR-CH-10000513"/>
    <s v="Furniture"/>
    <s v="Chairs"/>
    <s v="High-Back Leather Manager's Chair"/>
    <n v="389.97"/>
    <n v="3"/>
    <n v="35.097299999999997"/>
  </r>
  <r>
    <x v="1131"/>
    <x v="605"/>
    <s v="December"/>
    <s v="Thursday"/>
    <d v="2016-12-05T00:00:00"/>
    <n v="4"/>
    <x v="0"/>
    <x v="247"/>
    <x v="247"/>
    <s v="Consumer"/>
    <x v="0"/>
    <x v="301"/>
    <x v="37"/>
    <x v="2"/>
    <s v="FUR-CH-10001270"/>
    <s v="Furniture"/>
    <s v="Chairs"/>
    <s v="Harbour Creations Steel Folding Chair"/>
    <n v="172.5"/>
    <n v="2"/>
    <n v="51.75"/>
  </r>
  <r>
    <x v="1132"/>
    <x v="605"/>
    <s v="December"/>
    <s v="Thursday"/>
    <d v="2016-12-03T00:00:00"/>
    <n v="2"/>
    <x v="2"/>
    <x v="446"/>
    <x v="446"/>
    <s v="Consumer"/>
    <x v="0"/>
    <x v="302"/>
    <x v="1"/>
    <x v="1"/>
    <s v="FUR-CH-10002647"/>
    <s v="Furniture"/>
    <s v="Chairs"/>
    <s v="Situations Contoured Folding Chairs, 4/Set"/>
    <n v="248.43"/>
    <n v="5"/>
    <n v="17.745000000000001"/>
  </r>
  <r>
    <x v="1132"/>
    <x v="605"/>
    <s v="December"/>
    <s v="Thursday"/>
    <d v="2016-12-03T00:00:00"/>
    <n v="2"/>
    <x v="2"/>
    <x v="446"/>
    <x v="446"/>
    <s v="Consumer"/>
    <x v="0"/>
    <x v="302"/>
    <x v="1"/>
    <x v="1"/>
    <s v="FUR-CH-10004477"/>
    <s v="Furniture"/>
    <s v="Chairs"/>
    <s v="Global Push Button Manager's Chair, Indigo"/>
    <n v="85.245999999999995"/>
    <n v="2"/>
    <n v="1.2178"/>
  </r>
  <r>
    <x v="1133"/>
    <x v="605"/>
    <s v="December"/>
    <s v="Thursday"/>
    <d v="2016-12-07T00:00:00"/>
    <n v="6"/>
    <x v="0"/>
    <x v="594"/>
    <x v="594"/>
    <s v="Consumer"/>
    <x v="0"/>
    <x v="21"/>
    <x v="14"/>
    <x v="1"/>
    <s v="FUR-FU-10001196"/>
    <s v="Furniture"/>
    <s v="Furnishings"/>
    <s v="DAX Cubicle Frames - 8x10"/>
    <n v="17.309999999999999"/>
    <n v="3"/>
    <n v="5.1929999999999996"/>
  </r>
  <r>
    <x v="1134"/>
    <x v="605"/>
    <s v="December"/>
    <s v="Thursday"/>
    <d v="2016-12-06T00:00:00"/>
    <n v="5"/>
    <x v="2"/>
    <x v="27"/>
    <x v="27"/>
    <s v="Consumer"/>
    <x v="0"/>
    <x v="54"/>
    <x v="24"/>
    <x v="2"/>
    <s v="FUR-FU-10002045"/>
    <s v="Furniture"/>
    <s v="Furnishings"/>
    <s v="Executive Impressions 14&quot;"/>
    <n v="111.15"/>
    <n v="5"/>
    <n v="48.905999999999999"/>
  </r>
  <r>
    <x v="1134"/>
    <x v="605"/>
    <s v="December"/>
    <s v="Thursday"/>
    <d v="2016-12-06T00:00:00"/>
    <n v="5"/>
    <x v="2"/>
    <x v="27"/>
    <x v="27"/>
    <s v="Consumer"/>
    <x v="0"/>
    <x v="54"/>
    <x v="24"/>
    <x v="2"/>
    <s v="FUR-TA-10001095"/>
    <s v="Furniture"/>
    <s v="Tables"/>
    <s v="Chromcraft Round Conference Tables"/>
    <n v="366.00900000000001"/>
    <n v="3"/>
    <n v="47.058300000000003"/>
  </r>
  <r>
    <x v="1135"/>
    <x v="605"/>
    <s v="December"/>
    <s v="Thursday"/>
    <d v="2016-12-05T00:00:00"/>
    <n v="4"/>
    <x v="2"/>
    <x v="595"/>
    <x v="595"/>
    <s v="Consumer"/>
    <x v="0"/>
    <x v="117"/>
    <x v="23"/>
    <x v="2"/>
    <s v="FUR-CH-10004997"/>
    <s v="Furniture"/>
    <s v="Chairs"/>
    <s v="Hon Every-Day Series Multi-Task Chairs"/>
    <n v="751.92"/>
    <n v="4"/>
    <n v="150.38399999999999"/>
  </r>
  <r>
    <x v="1136"/>
    <x v="605"/>
    <s v="December"/>
    <s v="Thursday"/>
    <d v="2016-12-05T00:00:00"/>
    <n v="4"/>
    <x v="0"/>
    <x v="596"/>
    <x v="596"/>
    <s v="Consumer"/>
    <x v="0"/>
    <x v="5"/>
    <x v="5"/>
    <x v="3"/>
    <s v="FUR-FU-10003724"/>
    <s v="Furniture"/>
    <s v="Furnishings"/>
    <s v="Westinghouse Clip-On Gooseneck Lamps"/>
    <n v="16.739999999999998"/>
    <n v="2"/>
    <n v="4.3524000000000003"/>
  </r>
  <r>
    <x v="1137"/>
    <x v="605"/>
    <s v="December"/>
    <s v="Thursday"/>
    <d v="2016-12-01T00:00:00"/>
    <n v="0"/>
    <x v="3"/>
    <x v="59"/>
    <x v="59"/>
    <s v="Home Office"/>
    <x v="0"/>
    <x v="95"/>
    <x v="5"/>
    <x v="3"/>
    <s v="FUR-FU-10000448"/>
    <s v="Furniture"/>
    <s v="Furnishings"/>
    <s v="Tenex Chairmats For Use With Carpeted Floors"/>
    <n v="31.96"/>
    <n v="2"/>
    <n v="1.5980000000000001"/>
  </r>
  <r>
    <x v="1138"/>
    <x v="606"/>
    <s v="December"/>
    <s v="Friday"/>
    <d v="2016-12-08T00:00:00"/>
    <n v="6"/>
    <x v="0"/>
    <x v="597"/>
    <x v="597"/>
    <s v="Home Office"/>
    <x v="0"/>
    <x v="148"/>
    <x v="38"/>
    <x v="2"/>
    <s v="FUR-FU-10004864"/>
    <s v="Furniture"/>
    <s v="Furnishings"/>
    <s v="Eldon 500 Class Desk Accessories"/>
    <n v="72.42"/>
    <n v="6"/>
    <n v="23.898599999999998"/>
  </r>
  <r>
    <x v="1139"/>
    <x v="606"/>
    <s v="December"/>
    <s v="Friday"/>
    <d v="2016-12-04T00:00:00"/>
    <n v="2"/>
    <x v="2"/>
    <x v="242"/>
    <x v="242"/>
    <s v="Corporate"/>
    <x v="0"/>
    <x v="25"/>
    <x v="1"/>
    <x v="1"/>
    <s v="FUR-BO-10003893"/>
    <s v="Furniture"/>
    <s v="Bookcases"/>
    <s v="Sauder Camden County Collection Library"/>
    <n v="781.86400000000003"/>
    <n v="10"/>
    <n v="137.976"/>
  </r>
  <r>
    <x v="1140"/>
    <x v="606"/>
    <s v="December"/>
    <s v="Friday"/>
    <d v="2016-12-07T00:00:00"/>
    <n v="5"/>
    <x v="0"/>
    <x v="426"/>
    <x v="426"/>
    <s v="Corporate"/>
    <x v="0"/>
    <x v="44"/>
    <x v="5"/>
    <x v="3"/>
    <s v="FUR-FU-10003026"/>
    <s v="Furniture"/>
    <s v="Furnishings"/>
    <s v="Eldon Regeneration Recycled Desk Accessories, Black"/>
    <n v="14.52"/>
    <n v="3"/>
    <n v="5.6627999999999998"/>
  </r>
  <r>
    <x v="1141"/>
    <x v="607"/>
    <s v="December"/>
    <s v="Saturday"/>
    <d v="2016-12-07T00:00:00"/>
    <n v="4"/>
    <x v="0"/>
    <x v="293"/>
    <x v="293"/>
    <s v="Consumer"/>
    <x v="0"/>
    <x v="21"/>
    <x v="14"/>
    <x v="1"/>
    <s v="FUR-TA-10004575"/>
    <s v="Furniture"/>
    <s v="Tables"/>
    <s v="Hon 5100 Series Wood Tables"/>
    <n v="581.96"/>
    <n v="2"/>
    <n v="104.75279999999999"/>
  </r>
  <r>
    <x v="1141"/>
    <x v="607"/>
    <s v="December"/>
    <s v="Saturday"/>
    <d v="2016-12-07T00:00:00"/>
    <n v="4"/>
    <x v="0"/>
    <x v="293"/>
    <x v="293"/>
    <s v="Consumer"/>
    <x v="0"/>
    <x v="21"/>
    <x v="14"/>
    <x v="1"/>
    <s v="FUR-CH-10004754"/>
    <s v="Furniture"/>
    <s v="Chairs"/>
    <s v="Global Stack Chair with Arms, Black"/>
    <n v="29.98"/>
    <n v="1"/>
    <n v="8.0945999999999998"/>
  </r>
  <r>
    <x v="1142"/>
    <x v="607"/>
    <s v="December"/>
    <s v="Saturday"/>
    <d v="2016-12-07T00:00:00"/>
    <n v="4"/>
    <x v="0"/>
    <x v="215"/>
    <x v="215"/>
    <s v="Consumer"/>
    <x v="0"/>
    <x v="303"/>
    <x v="5"/>
    <x v="3"/>
    <s v="FUR-TA-10004147"/>
    <s v="Furniture"/>
    <s v="Tables"/>
    <s v="Hon 4060 Series Tables"/>
    <n v="268.70400000000001"/>
    <n v="3"/>
    <n v="6.7176"/>
  </r>
  <r>
    <x v="1142"/>
    <x v="607"/>
    <s v="December"/>
    <s v="Saturday"/>
    <d v="2016-12-07T00:00:00"/>
    <n v="4"/>
    <x v="0"/>
    <x v="215"/>
    <x v="215"/>
    <s v="Consumer"/>
    <x v="0"/>
    <x v="303"/>
    <x v="5"/>
    <x v="3"/>
    <s v="FUR-BO-10001337"/>
    <s v="Furniture"/>
    <s v="Bookcases"/>
    <s v="O'Sullivan Living Dimensions 2-Shelf Bookcases"/>
    <n v="205.666"/>
    <n v="2"/>
    <n v="12.098000000000001"/>
  </r>
  <r>
    <x v="1143"/>
    <x v="607"/>
    <s v="December"/>
    <s v="Saturday"/>
    <d v="2016-12-06T00:00:00"/>
    <n v="3"/>
    <x v="1"/>
    <x v="408"/>
    <x v="408"/>
    <s v="Consumer"/>
    <x v="0"/>
    <x v="8"/>
    <x v="5"/>
    <x v="3"/>
    <s v="FUR-FU-10001085"/>
    <s v="Furniture"/>
    <s v="Furnishings"/>
    <s v="3M Polarizing Light Filter Sleeves"/>
    <n v="111.9"/>
    <n v="6"/>
    <n v="51.473999999999997"/>
  </r>
  <r>
    <x v="1144"/>
    <x v="607"/>
    <s v="December"/>
    <s v="Saturday"/>
    <d v="2016-12-06T00:00:00"/>
    <n v="3"/>
    <x v="1"/>
    <x v="598"/>
    <x v="598"/>
    <s v="Consumer"/>
    <x v="0"/>
    <x v="86"/>
    <x v="18"/>
    <x v="2"/>
    <s v="FUR-TA-10002228"/>
    <s v="Furniture"/>
    <s v="Tables"/>
    <s v="Bevis Traditional Conference Table Top, Plinth Base"/>
    <n v="400.03199999999998"/>
    <n v="2"/>
    <n v="153.34559999999999"/>
  </r>
  <r>
    <x v="1144"/>
    <x v="607"/>
    <s v="December"/>
    <s v="Saturday"/>
    <d v="2016-12-06T00:00:00"/>
    <n v="3"/>
    <x v="1"/>
    <x v="598"/>
    <x v="598"/>
    <s v="Consumer"/>
    <x v="0"/>
    <x v="86"/>
    <x v="18"/>
    <x v="2"/>
    <s v="FUR-CH-10002965"/>
    <s v="Furniture"/>
    <s v="Chairs"/>
    <s v="Global Leather Highback Executive Chair with Pneumatic Height Adjustment, Black"/>
    <n v="542.64599999999996"/>
    <n v="3"/>
    <n v="102.49979999999999"/>
  </r>
  <r>
    <x v="1145"/>
    <x v="608"/>
    <s v="December"/>
    <s v="Sunday"/>
    <d v="2016-12-05T00:00:00"/>
    <n v="1"/>
    <x v="1"/>
    <x v="160"/>
    <x v="160"/>
    <s v="Consumer"/>
    <x v="0"/>
    <x v="28"/>
    <x v="18"/>
    <x v="2"/>
    <s v="FUR-FU-10001602"/>
    <s v="Furniture"/>
    <s v="Furnishings"/>
    <s v="Eldon Delta Triangular Chair Mat, 52&quot; x 58&quot;, Clear"/>
    <n v="113.79"/>
    <n v="3"/>
    <n v="20.482199999999999"/>
  </r>
  <r>
    <x v="1146"/>
    <x v="609"/>
    <s v="December"/>
    <s v="Monday"/>
    <d v="2016-12-09T00:00:00"/>
    <n v="4"/>
    <x v="0"/>
    <x v="599"/>
    <x v="599"/>
    <s v="Corporate"/>
    <x v="0"/>
    <x v="54"/>
    <x v="25"/>
    <x v="1"/>
    <s v="FUR-CH-10000454"/>
    <s v="Furniture"/>
    <s v="Chairs"/>
    <s v="Hon Deluxe Fabric Upholstered Stacking Chairs, Rounded Back"/>
    <n v="1951.84"/>
    <n v="8"/>
    <n v="585.55200000000002"/>
  </r>
  <r>
    <x v="1147"/>
    <x v="609"/>
    <s v="December"/>
    <s v="Monday"/>
    <d v="2016-12-06T00:00:00"/>
    <n v="1"/>
    <x v="1"/>
    <x v="336"/>
    <x v="336"/>
    <s v="Consumer"/>
    <x v="0"/>
    <x v="304"/>
    <x v="0"/>
    <x v="0"/>
    <s v="FUR-FU-10004748"/>
    <s v="Furniture"/>
    <s v="Furnishings"/>
    <s v="Howard Miller 16&quot; Diameter Gallery Wall Clock"/>
    <n v="191.82"/>
    <n v="3"/>
    <n v="74.809799999999996"/>
  </r>
  <r>
    <x v="1148"/>
    <x v="609"/>
    <s v="December"/>
    <s v="Monday"/>
    <d v="2016-12-07T00:00:00"/>
    <n v="2"/>
    <x v="1"/>
    <x v="61"/>
    <x v="61"/>
    <s v="Corporate"/>
    <x v="0"/>
    <x v="54"/>
    <x v="24"/>
    <x v="2"/>
    <s v="FUR-BO-10002853"/>
    <s v="Furniture"/>
    <s v="Bookcases"/>
    <s v="O'Sullivan 5-Shelf Heavy-Duty Bookcases"/>
    <n v="81.94"/>
    <n v="1"/>
    <n v="20.484999999999999"/>
  </r>
  <r>
    <x v="1149"/>
    <x v="609"/>
    <s v="December"/>
    <s v="Monday"/>
    <d v="2016-12-10T00:00:00"/>
    <n v="5"/>
    <x v="2"/>
    <x v="600"/>
    <x v="600"/>
    <s v="Corporate"/>
    <x v="0"/>
    <x v="87"/>
    <x v="3"/>
    <x v="2"/>
    <s v="FUR-FU-10002671"/>
    <s v="Furniture"/>
    <s v="Furnishings"/>
    <s v="Electrix 20W Halogen Replacement Bulb for Zoom-In Desk Lamp"/>
    <n v="13.4"/>
    <n v="1"/>
    <n v="6.4320000000000004"/>
  </r>
  <r>
    <x v="1150"/>
    <x v="610"/>
    <s v="December"/>
    <s v="Thursday"/>
    <d v="2016-12-10T00:00:00"/>
    <n v="2"/>
    <x v="1"/>
    <x v="410"/>
    <x v="410"/>
    <s v="Corporate"/>
    <x v="0"/>
    <x v="305"/>
    <x v="1"/>
    <x v="1"/>
    <s v="FUR-FU-10003664"/>
    <s v="Furniture"/>
    <s v="Furnishings"/>
    <s v="Electrix Architect's Clamp-On Swing Arm Lamp, Black"/>
    <n v="190.92"/>
    <n v="5"/>
    <n v="147.96299999999999"/>
  </r>
  <r>
    <x v="1151"/>
    <x v="610"/>
    <s v="December"/>
    <s v="Thursday"/>
    <d v="2016-12-14T00:00:00"/>
    <n v="6"/>
    <x v="0"/>
    <x v="398"/>
    <x v="398"/>
    <s v="Corporate"/>
    <x v="0"/>
    <x v="5"/>
    <x v="5"/>
    <x v="3"/>
    <s v="FUR-TA-10003954"/>
    <s v="Furniture"/>
    <s v="Tables"/>
    <s v="Hon 94000 Series Round Tables"/>
    <n v="1421.664"/>
    <n v="6"/>
    <n v="195.47880000000001"/>
  </r>
  <r>
    <x v="1152"/>
    <x v="610"/>
    <s v="December"/>
    <s v="Thursday"/>
    <d v="2016-12-12T00:00:00"/>
    <n v="4"/>
    <x v="0"/>
    <x v="388"/>
    <x v="388"/>
    <s v="Consumer"/>
    <x v="0"/>
    <x v="306"/>
    <x v="25"/>
    <x v="1"/>
    <s v="FUR-BO-10003450"/>
    <s v="Furniture"/>
    <s v="Bookcases"/>
    <s v="Bush Westfield Collection Bookcases, Dark Cherry Finish"/>
    <n v="405.86"/>
    <n v="7"/>
    <n v="32.468800000000002"/>
  </r>
  <r>
    <x v="1152"/>
    <x v="610"/>
    <s v="December"/>
    <s v="Thursday"/>
    <d v="2016-12-12T00:00:00"/>
    <n v="4"/>
    <x v="0"/>
    <x v="388"/>
    <x v="388"/>
    <s v="Consumer"/>
    <x v="0"/>
    <x v="306"/>
    <x v="25"/>
    <x v="1"/>
    <s v="FUR-CH-10002335"/>
    <s v="Furniture"/>
    <s v="Chairs"/>
    <s v="Hon GuestStacker Chair"/>
    <n v="680.01"/>
    <n v="3"/>
    <n v="176.80260000000001"/>
  </r>
  <r>
    <x v="1153"/>
    <x v="611"/>
    <s v="December"/>
    <s v="Friday"/>
    <d v="2016-12-11T00:00:00"/>
    <n v="2"/>
    <x v="1"/>
    <x v="295"/>
    <x v="295"/>
    <s v="Consumer"/>
    <x v="0"/>
    <x v="2"/>
    <x v="2"/>
    <x v="0"/>
    <s v="FUR-TA-10002530"/>
    <s v="Furniture"/>
    <s v="Tables"/>
    <s v="Iceberg OfficeWorks 42&quot; Round Tables"/>
    <n v="1056.8599999999999"/>
    <n v="7"/>
    <n v="158.529"/>
  </r>
  <r>
    <x v="1154"/>
    <x v="611"/>
    <s v="December"/>
    <s v="Friday"/>
    <d v="2016-12-14T00:00:00"/>
    <n v="5"/>
    <x v="2"/>
    <x v="240"/>
    <x v="240"/>
    <s v="Corporate"/>
    <x v="0"/>
    <x v="54"/>
    <x v="19"/>
    <x v="0"/>
    <s v="FUR-TA-10001676"/>
    <s v="Furniture"/>
    <s v="Tables"/>
    <s v="Hon 61000 Series Interactive Training Tables"/>
    <n v="79.974000000000004"/>
    <n v="3"/>
    <n v="29.323799999999999"/>
  </r>
  <r>
    <x v="1155"/>
    <x v="612"/>
    <s v="December"/>
    <s v="Saturday"/>
    <d v="2016-12-15T00:00:00"/>
    <n v="5"/>
    <x v="2"/>
    <x v="260"/>
    <x v="260"/>
    <s v="Consumer"/>
    <x v="0"/>
    <x v="5"/>
    <x v="5"/>
    <x v="3"/>
    <s v="FUR-CH-10002965"/>
    <s v="Furniture"/>
    <s v="Chairs"/>
    <s v="Global Leather Highback Executive Chair with Pneumatic Height Adjustment, Black"/>
    <n v="321.56799999999998"/>
    <n v="2"/>
    <n v="28.1372"/>
  </r>
  <r>
    <x v="1156"/>
    <x v="612"/>
    <s v="December"/>
    <s v="Saturday"/>
    <d v="2016-12-10T00:00:00"/>
    <n v="0"/>
    <x v="3"/>
    <x v="276"/>
    <x v="276"/>
    <s v="Consumer"/>
    <x v="0"/>
    <x v="307"/>
    <x v="14"/>
    <x v="1"/>
    <s v="FUR-CH-10003379"/>
    <s v="Furniture"/>
    <s v="Chairs"/>
    <s v="Global Commerce Series High-Back Swivel/Tilt Chairs"/>
    <n v="1424.9"/>
    <n v="5"/>
    <n v="356.22500000000002"/>
  </r>
  <r>
    <x v="1157"/>
    <x v="613"/>
    <s v="December"/>
    <s v="Sunday"/>
    <d v="2016-12-13T00:00:00"/>
    <n v="2"/>
    <x v="1"/>
    <x v="597"/>
    <x v="597"/>
    <s v="Home Office"/>
    <x v="0"/>
    <x v="205"/>
    <x v="35"/>
    <x v="3"/>
    <s v="FUR-CH-10004218"/>
    <s v="Furniture"/>
    <s v="Chairs"/>
    <s v="Global Fabric Manager's Chair, Dark Gray"/>
    <n v="403.92"/>
    <n v="5"/>
    <n v="25.245000000000001"/>
  </r>
  <r>
    <x v="1158"/>
    <x v="613"/>
    <s v="December"/>
    <s v="Sunday"/>
    <d v="2016-12-16T00:00:00"/>
    <n v="5"/>
    <x v="2"/>
    <x v="522"/>
    <x v="522"/>
    <s v="Corporate"/>
    <x v="0"/>
    <x v="308"/>
    <x v="15"/>
    <x v="3"/>
    <s v="FUR-FU-10001935"/>
    <s v="Furniture"/>
    <s v="Furnishings"/>
    <s v="3M Hangers With Command Adhesive"/>
    <n v="14.8"/>
    <n v="4"/>
    <n v="6.0679999999999996"/>
  </r>
  <r>
    <x v="1159"/>
    <x v="613"/>
    <s v="December"/>
    <s v="Sunday"/>
    <d v="2016-12-11T00:00:00"/>
    <n v="0"/>
    <x v="3"/>
    <x v="108"/>
    <x v="108"/>
    <s v="Corporate"/>
    <x v="0"/>
    <x v="26"/>
    <x v="17"/>
    <x v="2"/>
    <s v="FUR-CH-10003298"/>
    <s v="Furniture"/>
    <s v="Chairs"/>
    <s v="Office Star - Contemporary Task Swivel chair with Loop Arms, Charcoal"/>
    <n v="458.43"/>
    <n v="5"/>
    <n v="137.529"/>
  </r>
  <r>
    <x v="1159"/>
    <x v="613"/>
    <s v="December"/>
    <s v="Sunday"/>
    <d v="2016-12-11T00:00:00"/>
    <n v="0"/>
    <x v="3"/>
    <x v="108"/>
    <x v="108"/>
    <s v="Corporate"/>
    <x v="0"/>
    <x v="26"/>
    <x v="17"/>
    <x v="2"/>
    <s v="FUR-TA-10003008"/>
    <s v="Furniture"/>
    <s v="Tables"/>
    <s v="Lesro Round Back Collection Coffee Table, End Table"/>
    <n v="328.59"/>
    <n v="3"/>
    <n v="147.8655"/>
  </r>
  <r>
    <x v="1160"/>
    <x v="613"/>
    <s v="December"/>
    <s v="Sunday"/>
    <d v="2016-12-11T00:00:00"/>
    <n v="0"/>
    <x v="3"/>
    <x v="217"/>
    <x v="217"/>
    <s v="Consumer"/>
    <x v="0"/>
    <x v="196"/>
    <x v="5"/>
    <x v="3"/>
    <s v="FUR-CH-10003774"/>
    <s v="Furniture"/>
    <s v="Chairs"/>
    <s v="Global Wood Trimmed Manager's Task Chair, Khaki"/>
    <n v="363.92"/>
    <n v="5"/>
    <n v="31.843"/>
  </r>
  <r>
    <x v="1160"/>
    <x v="613"/>
    <s v="December"/>
    <s v="Sunday"/>
    <d v="2016-12-11T00:00:00"/>
    <n v="0"/>
    <x v="3"/>
    <x v="217"/>
    <x v="217"/>
    <s v="Consumer"/>
    <x v="0"/>
    <x v="196"/>
    <x v="5"/>
    <x v="3"/>
    <s v="FUR-TA-10004619"/>
    <s v="Furniture"/>
    <s v="Tables"/>
    <s v="Hon Non-Folding Utility Tables"/>
    <n v="892.13599999999997"/>
    <n v="7"/>
    <n v="111.517"/>
  </r>
  <r>
    <x v="1161"/>
    <x v="614"/>
    <s v="December"/>
    <s v="Monday"/>
    <d v="2016-12-16T00:00:00"/>
    <n v="4"/>
    <x v="0"/>
    <x v="601"/>
    <x v="601"/>
    <s v="Consumer"/>
    <x v="0"/>
    <x v="108"/>
    <x v="5"/>
    <x v="3"/>
    <s v="FUR-FU-10004864"/>
    <s v="Furniture"/>
    <s v="Furnishings"/>
    <s v="Howard Miller 14-1/2&quot; Diameter Chrome Round Wall Clock"/>
    <n v="383.64"/>
    <n v="6"/>
    <n v="122.76479999999999"/>
  </r>
  <r>
    <x v="1162"/>
    <x v="614"/>
    <s v="December"/>
    <s v="Monday"/>
    <d v="2016-12-18T00:00:00"/>
    <n v="6"/>
    <x v="0"/>
    <x v="602"/>
    <x v="602"/>
    <s v="Home Office"/>
    <x v="0"/>
    <x v="221"/>
    <x v="8"/>
    <x v="1"/>
    <s v="FUR-FU-10003724"/>
    <s v="Furniture"/>
    <s v="Furnishings"/>
    <s v="Westinghouse Clip-On Gooseneck Lamps"/>
    <n v="33.479999999999997"/>
    <n v="4"/>
    <n v="8.7048000000000005"/>
  </r>
  <r>
    <x v="1163"/>
    <x v="614"/>
    <s v="December"/>
    <s v="Monday"/>
    <d v="2016-12-17T00:00:00"/>
    <n v="5"/>
    <x v="0"/>
    <x v="108"/>
    <x v="108"/>
    <s v="Corporate"/>
    <x v="0"/>
    <x v="28"/>
    <x v="18"/>
    <x v="2"/>
    <s v="FUR-FU-10004864"/>
    <s v="Furniture"/>
    <s v="Furnishings"/>
    <s v="Eldon 500 Class Desk Accessories"/>
    <n v="60.35"/>
    <n v="5"/>
    <n v="19.915500000000002"/>
  </r>
  <r>
    <x v="1164"/>
    <x v="615"/>
    <s v="December"/>
    <s v="Tuesday"/>
    <d v="2016-12-20T00:00:00"/>
    <n v="7"/>
    <x v="0"/>
    <x v="603"/>
    <x v="603"/>
    <s v="Corporate"/>
    <x v="0"/>
    <x v="309"/>
    <x v="5"/>
    <x v="3"/>
    <s v="FUR-TA-10000577"/>
    <s v="Furniture"/>
    <s v="Tables"/>
    <s v="Bretford CR4500 Series Slim Rectangular Table"/>
    <n v="1114.2719999999999"/>
    <n v="4"/>
    <n v="41.785200000000003"/>
  </r>
  <r>
    <x v="1165"/>
    <x v="616"/>
    <s v="December"/>
    <s v="Wednesday"/>
    <d v="2016-12-19T00:00:00"/>
    <n v="5"/>
    <x v="0"/>
    <x v="550"/>
    <x v="550"/>
    <s v="Consumer"/>
    <x v="0"/>
    <x v="28"/>
    <x v="18"/>
    <x v="2"/>
    <s v="FUR-FU-10002937"/>
    <s v="Furniture"/>
    <s v="Furnishings"/>
    <s v="GE 48&quot; Fluorescent Tube, Cool White Energy Saver, 34 Watts, 30/Box"/>
    <n v="396.92"/>
    <n v="4"/>
    <n v="198.46"/>
  </r>
  <r>
    <x v="1166"/>
    <x v="616"/>
    <s v="December"/>
    <s v="Wednesday"/>
    <d v="2016-12-19T00:00:00"/>
    <n v="5"/>
    <x v="0"/>
    <x v="583"/>
    <x v="583"/>
    <s v="Consumer"/>
    <x v="0"/>
    <x v="221"/>
    <x v="29"/>
    <x v="0"/>
    <s v="FUR-FU-10002045"/>
    <s v="Furniture"/>
    <s v="Furnishings"/>
    <s v="Executive Impressions 14&quot;"/>
    <n v="133.38"/>
    <n v="6"/>
    <n v="58.687199999999997"/>
  </r>
  <r>
    <x v="1167"/>
    <x v="616"/>
    <s v="December"/>
    <s v="Wednesday"/>
    <d v="2016-12-17T00:00:00"/>
    <n v="3"/>
    <x v="1"/>
    <x v="379"/>
    <x v="379"/>
    <s v="Corporate"/>
    <x v="0"/>
    <x v="14"/>
    <x v="5"/>
    <x v="3"/>
    <s v="FUR-CH-10001146"/>
    <s v="Furniture"/>
    <s v="Chairs"/>
    <s v="Global Task Chair, Black"/>
    <n v="81.424000000000007"/>
    <n v="2"/>
    <n v="9.1601999999999997"/>
  </r>
  <r>
    <x v="1168"/>
    <x v="617"/>
    <s v="December"/>
    <s v="Thursday"/>
    <d v="2016-12-19T00:00:00"/>
    <n v="4"/>
    <x v="0"/>
    <x v="325"/>
    <x v="325"/>
    <s v="Corporate"/>
    <x v="0"/>
    <x v="39"/>
    <x v="8"/>
    <x v="1"/>
    <s v="FUR-TA-10000198"/>
    <s v="Furniture"/>
    <s v="Tables"/>
    <s v="Chromcraft Bull-Nose Wood Oval Conference Tables &amp; Bases"/>
    <n v="1652.94"/>
    <n v="3"/>
    <n v="231.41159999999999"/>
  </r>
  <r>
    <x v="1169"/>
    <x v="617"/>
    <s v="December"/>
    <s v="Thursday"/>
    <d v="2016-12-22T00:00:00"/>
    <n v="7"/>
    <x v="0"/>
    <x v="58"/>
    <x v="58"/>
    <s v="Consumer"/>
    <x v="0"/>
    <x v="8"/>
    <x v="5"/>
    <x v="3"/>
    <s v="FUR-FU-10002364"/>
    <s v="Furniture"/>
    <s v="Furnishings"/>
    <s v="Eldon Expressions Wood Desk Accessories, Oak"/>
    <n v="14.76"/>
    <n v="2"/>
    <n v="4.2804000000000002"/>
  </r>
  <r>
    <x v="1170"/>
    <x v="617"/>
    <s v="December"/>
    <s v="Thursday"/>
    <d v="2016-12-21T00:00:00"/>
    <n v="6"/>
    <x v="0"/>
    <x v="43"/>
    <x v="43"/>
    <s v="Home Office"/>
    <x v="0"/>
    <x v="2"/>
    <x v="35"/>
    <x v="3"/>
    <s v="FUR-TA-10003473"/>
    <s v="Furniture"/>
    <s v="Tables"/>
    <s v="Bretford Rectangular Conference Table Tops"/>
    <n v="564.19500000000005"/>
    <n v="3"/>
    <n v="304.6653"/>
  </r>
  <r>
    <x v="1171"/>
    <x v="618"/>
    <s v="December"/>
    <s v="Friday"/>
    <d v="2016-12-23T00:00:00"/>
    <n v="7"/>
    <x v="0"/>
    <x v="550"/>
    <x v="550"/>
    <s v="Consumer"/>
    <x v="0"/>
    <x v="310"/>
    <x v="5"/>
    <x v="3"/>
    <s v="FUR-CH-10001708"/>
    <s v="Furniture"/>
    <s v="Chairs"/>
    <s v="Office Star - Contemporary Swivel Chair with Padded Adjustable Arms and Flex Back"/>
    <n v="563.91999999999996"/>
    <n v="5"/>
    <n v="7.0490000000000004"/>
  </r>
  <r>
    <x v="1172"/>
    <x v="619"/>
    <s v="December"/>
    <s v="Saturday"/>
    <d v="2016-12-21T00:00:00"/>
    <n v="4"/>
    <x v="0"/>
    <x v="604"/>
    <x v="604"/>
    <s v="Consumer"/>
    <x v="0"/>
    <x v="5"/>
    <x v="5"/>
    <x v="3"/>
    <s v="FUR-TA-10004256"/>
    <s v="Furniture"/>
    <s v="Tables"/>
    <s v="Bretford ÒJust In TimeÓ Height-Adjustable Multi-Task Work Tables"/>
    <n v="2003.52"/>
    <n v="6"/>
    <n v="325.572"/>
  </r>
  <r>
    <x v="1173"/>
    <x v="620"/>
    <s v="December"/>
    <s v="Sunday"/>
    <d v="2016-12-24T00:00:00"/>
    <n v="6"/>
    <x v="0"/>
    <x v="312"/>
    <x v="312"/>
    <s v="Consumer"/>
    <x v="0"/>
    <x v="14"/>
    <x v="5"/>
    <x v="3"/>
    <s v="FUR-FU-10003731"/>
    <s v="Furniture"/>
    <s v="Furnishings"/>
    <s v="Eldon Expressions Wood and Plastic Desk Accessories, Oak"/>
    <n v="39.92"/>
    <n v="4"/>
    <n v="11.1776"/>
  </r>
  <r>
    <x v="1174"/>
    <x v="620"/>
    <s v="December"/>
    <s v="Sunday"/>
    <d v="2016-12-21T00:00:00"/>
    <n v="3"/>
    <x v="1"/>
    <x v="605"/>
    <x v="605"/>
    <s v="Home Office"/>
    <x v="0"/>
    <x v="153"/>
    <x v="40"/>
    <x v="1"/>
    <s v="FUR-CH-10004997"/>
    <s v="Furniture"/>
    <s v="Chairs"/>
    <s v="Hon Every-Day Series Multi-Task Chairs"/>
    <n v="563.94000000000005"/>
    <n v="3"/>
    <n v="112.788"/>
  </r>
  <r>
    <x v="1175"/>
    <x v="620"/>
    <s v="December"/>
    <s v="Sunday"/>
    <d v="2016-12-21T00:00:00"/>
    <n v="3"/>
    <x v="1"/>
    <x v="122"/>
    <x v="122"/>
    <s v="Home Office"/>
    <x v="0"/>
    <x v="311"/>
    <x v="35"/>
    <x v="3"/>
    <s v="FUR-TA-10002530"/>
    <s v="Furniture"/>
    <s v="Tables"/>
    <s v="Iceberg OfficeWorks 42&quot; Round Tables"/>
    <n v="377.45"/>
    <n v="5"/>
    <n v="264.21499999999997"/>
  </r>
  <r>
    <x v="1176"/>
    <x v="620"/>
    <s v="December"/>
    <s v="Sunday"/>
    <d v="2016-12-23T00:00:00"/>
    <n v="5"/>
    <x v="0"/>
    <x v="606"/>
    <x v="606"/>
    <s v="Corporate"/>
    <x v="0"/>
    <x v="8"/>
    <x v="5"/>
    <x v="3"/>
    <s v="FUR-FU-10004960"/>
    <s v="Furniture"/>
    <s v="Furnishings"/>
    <s v="Seth Thomas 12&quot; Clock w/ Goldtone Case"/>
    <n v="183.84"/>
    <n v="8"/>
    <n v="62.505600000000001"/>
  </r>
  <r>
    <x v="1177"/>
    <x v="620"/>
    <s v="December"/>
    <s v="Sunday"/>
    <d v="2016-12-22T00:00:00"/>
    <n v="4"/>
    <x v="0"/>
    <x v="230"/>
    <x v="230"/>
    <s v="Corporate"/>
    <x v="0"/>
    <x v="151"/>
    <x v="27"/>
    <x v="1"/>
    <s v="FUR-FU-10000732"/>
    <s v="Furniture"/>
    <s v="Furnishings"/>
    <s v="Eldon 200 Class Desk Accessories"/>
    <n v="18.84"/>
    <n v="3"/>
    <n v="6.0288000000000004"/>
  </r>
  <r>
    <x v="1178"/>
    <x v="621"/>
    <s v="December"/>
    <s v="Monday"/>
    <d v="2016-12-21T00:00:00"/>
    <n v="2"/>
    <x v="2"/>
    <x v="118"/>
    <x v="118"/>
    <s v="Consumer"/>
    <x v="0"/>
    <x v="123"/>
    <x v="6"/>
    <x v="2"/>
    <s v="FUR-FU-10004904"/>
    <s v="Furniture"/>
    <s v="Furnishings"/>
    <s v="Eldon &quot;L&quot; Workstation Diamond Chairmat"/>
    <n v="303.92"/>
    <n v="5"/>
    <n v="30.391999999999999"/>
  </r>
  <r>
    <x v="1179"/>
    <x v="621"/>
    <s v="December"/>
    <s v="Monday"/>
    <d v="2016-12-25T00:00:00"/>
    <n v="6"/>
    <x v="0"/>
    <x v="303"/>
    <x v="303"/>
    <s v="Corporate"/>
    <x v="0"/>
    <x v="33"/>
    <x v="7"/>
    <x v="3"/>
    <s v="FUR-TA-10001086"/>
    <s v="Furniture"/>
    <s v="Tables"/>
    <s v="SAFCO PlanMaster Boards, 60w x 37-1/2d, White Melamine"/>
    <n v="455.97"/>
    <n v="6"/>
    <n v="218.8656"/>
  </r>
  <r>
    <x v="1180"/>
    <x v="622"/>
    <s v="December"/>
    <s v="Tuesday"/>
    <d v="2016-12-24T00:00:00"/>
    <n v="4"/>
    <x v="0"/>
    <x v="607"/>
    <x v="607"/>
    <s v="Home Office"/>
    <x v="0"/>
    <x v="221"/>
    <x v="29"/>
    <x v="0"/>
    <s v="FUR-FU-10001918"/>
    <s v="Furniture"/>
    <s v="Furnishings"/>
    <s v="C-Line Cubicle Keepers Polyproplyene Holder With Velcro Backings"/>
    <n v="18.920000000000002"/>
    <n v="4"/>
    <n v="7.3788"/>
  </r>
  <r>
    <x v="1181"/>
    <x v="623"/>
    <s v="December"/>
    <s v="Thursday"/>
    <d v="2016-12-28T00:00:00"/>
    <n v="6"/>
    <x v="0"/>
    <x v="178"/>
    <x v="178"/>
    <s v="Consumer"/>
    <x v="0"/>
    <x v="312"/>
    <x v="5"/>
    <x v="3"/>
    <s v="FUR-FU-10000277"/>
    <s v="Furniture"/>
    <s v="Furnishings"/>
    <s v="Deflect-o DuraMat Antistatic Studded Beveled Mat for Medium Pile Carpeting"/>
    <n v="842.72"/>
    <n v="8"/>
    <n v="202.25280000000001"/>
  </r>
  <r>
    <x v="1181"/>
    <x v="623"/>
    <s v="December"/>
    <s v="Thursday"/>
    <d v="2016-12-28T00:00:00"/>
    <n v="6"/>
    <x v="0"/>
    <x v="178"/>
    <x v="178"/>
    <s v="Consumer"/>
    <x v="0"/>
    <x v="312"/>
    <x v="5"/>
    <x v="3"/>
    <s v="FUR-FU-10001934"/>
    <s v="Furniture"/>
    <s v="Furnishings"/>
    <s v="Magnifier Swing Arm Lamp"/>
    <n v="41.96"/>
    <n v="2"/>
    <n v="10.909599999999999"/>
  </r>
  <r>
    <x v="1182"/>
    <x v="623"/>
    <s v="December"/>
    <s v="Thursday"/>
    <d v="2016-12-28T00:00:00"/>
    <n v="6"/>
    <x v="0"/>
    <x v="328"/>
    <x v="328"/>
    <s v="Consumer"/>
    <x v="0"/>
    <x v="313"/>
    <x v="35"/>
    <x v="3"/>
    <s v="FUR-FU-10001935"/>
    <s v="Furniture"/>
    <s v="Furnishings"/>
    <s v="3M Hangers With Command Adhesive"/>
    <n v="11.84"/>
    <n v="4"/>
    <n v="3.1080000000000001"/>
  </r>
  <r>
    <x v="1182"/>
    <x v="623"/>
    <s v="December"/>
    <s v="Thursday"/>
    <d v="2016-12-28T00:00:00"/>
    <n v="6"/>
    <x v="0"/>
    <x v="328"/>
    <x v="328"/>
    <s v="Consumer"/>
    <x v="0"/>
    <x v="313"/>
    <x v="35"/>
    <x v="3"/>
    <s v="FUR-FU-10002878"/>
    <s v="Furniture"/>
    <s v="Furnishings"/>
    <s v="Seth Thomas 14&quot; Day/Date Wall Clock"/>
    <n v="22.783999999999999"/>
    <n v="1"/>
    <n v="4.8415999999999997"/>
  </r>
  <r>
    <x v="1183"/>
    <x v="624"/>
    <s v="December"/>
    <s v="Friday"/>
    <d v="2016-12-24T00:00:00"/>
    <n v="1"/>
    <x v="1"/>
    <x v="386"/>
    <x v="386"/>
    <s v="Corporate"/>
    <x v="0"/>
    <x v="58"/>
    <x v="16"/>
    <x v="1"/>
    <s v="FUR-BO-10003441"/>
    <s v="Furniture"/>
    <s v="Bookcases"/>
    <s v="Bush Westfield Collection Bookcases, Fully Assembled"/>
    <n v="141.37200000000001"/>
    <n v="2"/>
    <n v="14.1372"/>
  </r>
  <r>
    <x v="1184"/>
    <x v="624"/>
    <s v="December"/>
    <s v="Friday"/>
    <d v="2016-12-26T00:00:00"/>
    <n v="3"/>
    <x v="2"/>
    <x v="62"/>
    <x v="62"/>
    <s v="Corporate"/>
    <x v="0"/>
    <x v="25"/>
    <x v="1"/>
    <x v="1"/>
    <s v="FUR-FU-10000206"/>
    <s v="Furniture"/>
    <s v="Furnishings"/>
    <s v="GE General Purpose, Extra Long Life, Showcase &amp; Floodlight Incandescent Bulbs"/>
    <n v="2.3279999999999998"/>
    <n v="2"/>
    <n v="0.75660000000000005"/>
  </r>
  <r>
    <x v="1185"/>
    <x v="624"/>
    <s v="December"/>
    <s v="Friday"/>
    <d v="2016-12-25T00:00:00"/>
    <n v="2"/>
    <x v="2"/>
    <x v="163"/>
    <x v="163"/>
    <s v="Consumer"/>
    <x v="0"/>
    <x v="2"/>
    <x v="2"/>
    <x v="0"/>
    <s v="FUR-FU-10003664"/>
    <s v="Furniture"/>
    <s v="Furnishings"/>
    <s v="Electrix Architect's Clamp-On Swing Arm Lamp, Black"/>
    <n v="572.76"/>
    <n v="6"/>
    <n v="166.10040000000001"/>
  </r>
  <r>
    <x v="1185"/>
    <x v="624"/>
    <s v="December"/>
    <s v="Friday"/>
    <d v="2016-12-25T00:00:00"/>
    <n v="2"/>
    <x v="2"/>
    <x v="163"/>
    <x v="163"/>
    <s v="Consumer"/>
    <x v="0"/>
    <x v="2"/>
    <x v="2"/>
    <x v="0"/>
    <s v="FUR-FU-10003664"/>
    <s v="Furniture"/>
    <s v="Furnishings"/>
    <s v="Electrix Architect's Clamp-On Swing Arm Lamp, Black"/>
    <n v="286.38"/>
    <n v="3"/>
    <n v="83.050200000000004"/>
  </r>
  <r>
    <x v="1186"/>
    <x v="625"/>
    <s v="December"/>
    <s v="Saturday"/>
    <d v="2016-12-30T00:00:00"/>
    <n v="6"/>
    <x v="0"/>
    <x v="269"/>
    <x v="269"/>
    <s v="Consumer"/>
    <x v="0"/>
    <x v="44"/>
    <x v="5"/>
    <x v="3"/>
    <s v="FUR-FU-10000771"/>
    <s v="Furniture"/>
    <s v="Furnishings"/>
    <s v="Eldon 200 Class Desk Accessories, Smoke"/>
    <n v="43.96"/>
    <n v="7"/>
    <n v="18.463200000000001"/>
  </r>
  <r>
    <x v="1187"/>
    <x v="625"/>
    <s v="December"/>
    <s v="Saturday"/>
    <d v="2016-12-28T00:00:00"/>
    <n v="4"/>
    <x v="0"/>
    <x v="364"/>
    <x v="364"/>
    <s v="Consumer"/>
    <x v="0"/>
    <x v="28"/>
    <x v="18"/>
    <x v="2"/>
    <s v="FUR-FU-10003192"/>
    <s v="Furniture"/>
    <s v="Furnishings"/>
    <s v="Luxo Adjustable Task Clamp Lamp"/>
    <n v="799.56"/>
    <n v="9"/>
    <n v="207.88560000000001"/>
  </r>
  <r>
    <x v="1188"/>
    <x v="626"/>
    <s v="December"/>
    <s v="Sunday"/>
    <d v="2017-01-01T00:00:00"/>
    <n v="7"/>
    <x v="0"/>
    <x v="239"/>
    <x v="239"/>
    <s v="Corporate"/>
    <x v="0"/>
    <x v="314"/>
    <x v="26"/>
    <x v="2"/>
    <s v="FUR-FU-10003142"/>
    <s v="Furniture"/>
    <s v="Furnishings"/>
    <s v="Master Big Foot Doorstop, Beige"/>
    <n v="21.12"/>
    <n v="4"/>
    <n v="6.5472000000000001"/>
  </r>
  <r>
    <x v="1189"/>
    <x v="626"/>
    <s v="December"/>
    <s v="Sunday"/>
    <d v="2016-12-30T00:00:00"/>
    <n v="5"/>
    <x v="0"/>
    <x v="531"/>
    <x v="531"/>
    <s v="Consumer"/>
    <x v="0"/>
    <x v="22"/>
    <x v="15"/>
    <x v="3"/>
    <s v="FUR-CH-10000847"/>
    <s v="Furniture"/>
    <s v="Chairs"/>
    <s v="Global Executive Mid-Back Manager's Chair"/>
    <n v="698.35199999999998"/>
    <n v="3"/>
    <n v="52.376399999999997"/>
  </r>
  <r>
    <x v="1189"/>
    <x v="626"/>
    <s v="December"/>
    <s v="Sunday"/>
    <d v="2016-12-30T00:00:00"/>
    <n v="5"/>
    <x v="0"/>
    <x v="531"/>
    <x v="531"/>
    <s v="Consumer"/>
    <x v="0"/>
    <x v="22"/>
    <x v="15"/>
    <x v="3"/>
    <s v="FUR-TA-10001307"/>
    <s v="Furniture"/>
    <s v="Tables"/>
    <s v="SAFCO PlanMaster Heigh-Adjustable Drafting Table Base, 43w x 30d x 30-37h, Black"/>
    <n v="1747.25"/>
    <n v="5"/>
    <n v="629.01"/>
  </r>
  <r>
    <x v="1190"/>
    <x v="626"/>
    <s v="December"/>
    <s v="Sunday"/>
    <d v="2017-01-01T00:00:00"/>
    <n v="7"/>
    <x v="0"/>
    <x v="245"/>
    <x v="245"/>
    <s v="Corporate"/>
    <x v="0"/>
    <x v="106"/>
    <x v="7"/>
    <x v="3"/>
    <s v="FUR-TA-10002607"/>
    <s v="Furniture"/>
    <s v="Tables"/>
    <s v="KI Conference Tables"/>
    <n v="35.445"/>
    <n v="1"/>
    <n v="24.102599999999999"/>
  </r>
  <r>
    <x v="1190"/>
    <x v="626"/>
    <s v="December"/>
    <s v="Sunday"/>
    <d v="2017-01-01T00:00:00"/>
    <n v="7"/>
    <x v="0"/>
    <x v="245"/>
    <x v="245"/>
    <s v="Corporate"/>
    <x v="0"/>
    <x v="106"/>
    <x v="7"/>
    <x v="3"/>
    <s v="FUR-CH-10004754"/>
    <s v="Furniture"/>
    <s v="Chairs"/>
    <s v="Global Stack Chair with Arms, Black"/>
    <n v="47.968000000000004"/>
    <n v="2"/>
    <n v="4.1971999999999996"/>
  </r>
  <r>
    <x v="1191"/>
    <x v="626"/>
    <s v="December"/>
    <s v="Sunday"/>
    <d v="2016-12-30T00:00:00"/>
    <n v="5"/>
    <x v="0"/>
    <x v="228"/>
    <x v="228"/>
    <s v="Corporate"/>
    <x v="0"/>
    <x v="28"/>
    <x v="18"/>
    <x v="2"/>
    <s v="FUR-TA-10002958"/>
    <s v="Furniture"/>
    <s v="Tables"/>
    <s v="Bevis Oval Conference Table, Walnut"/>
    <n v="313.17599999999999"/>
    <n v="2"/>
    <n v="120.0508"/>
  </r>
  <r>
    <x v="1191"/>
    <x v="626"/>
    <s v="December"/>
    <s v="Sunday"/>
    <d v="2016-12-30T00:00:00"/>
    <n v="5"/>
    <x v="0"/>
    <x v="228"/>
    <x v="228"/>
    <s v="Corporate"/>
    <x v="0"/>
    <x v="28"/>
    <x v="18"/>
    <x v="2"/>
    <s v="FUR-CH-10003746"/>
    <s v="Furniture"/>
    <s v="Chairs"/>
    <s v="Hon 4070 Series Pagoda Round Back Stacking Chairs"/>
    <n v="866.64599999999996"/>
    <n v="3"/>
    <n v="173.32919999999999"/>
  </r>
  <r>
    <x v="1192"/>
    <x v="626"/>
    <s v="December"/>
    <s v="Sunday"/>
    <d v="2016-12-29T00:00:00"/>
    <n v="4"/>
    <x v="0"/>
    <x v="608"/>
    <x v="608"/>
    <s v="Consumer"/>
    <x v="0"/>
    <x v="107"/>
    <x v="9"/>
    <x v="0"/>
    <s v="FUR-FU-10003553"/>
    <s v="Furniture"/>
    <s v="Furnishings"/>
    <s v="Howard Miller 13-1/2&quot; Diameter Rosebrook Wall Clock"/>
    <n v="343.85"/>
    <n v="5"/>
    <n v="137.54"/>
  </r>
  <r>
    <x v="1193"/>
    <x v="626"/>
    <s v="December"/>
    <s v="Sunday"/>
    <d v="2016-12-31T00:00:00"/>
    <n v="6"/>
    <x v="0"/>
    <x v="531"/>
    <x v="531"/>
    <s v="Consumer"/>
    <x v="0"/>
    <x v="28"/>
    <x v="18"/>
    <x v="2"/>
    <s v="FUR-CH-10002331"/>
    <s v="Furniture"/>
    <s v="Chairs"/>
    <s v="Hon 4700 Series Mobuis Mid-Back Task Chairs with Adjustable Arms"/>
    <n v="2563.056"/>
    <n v="8"/>
    <n v="313.26240000000001"/>
  </r>
  <r>
    <x v="1194"/>
    <x v="627"/>
    <s v="December"/>
    <s v="Monday"/>
    <d v="2016-12-31T00:00:00"/>
    <n v="5"/>
    <x v="0"/>
    <x v="609"/>
    <x v="609"/>
    <s v="Corporate"/>
    <x v="0"/>
    <x v="8"/>
    <x v="5"/>
    <x v="3"/>
    <s v="FUR-CH-10003535"/>
    <s v="Furniture"/>
    <s v="Chairs"/>
    <s v="Global Armless Task Chair, Royal Blue"/>
    <n v="146.352"/>
    <n v="3"/>
    <n v="5.4882"/>
  </r>
  <r>
    <x v="1194"/>
    <x v="627"/>
    <s v="December"/>
    <s v="Monday"/>
    <d v="2016-12-31T00:00:00"/>
    <n v="5"/>
    <x v="0"/>
    <x v="609"/>
    <x v="609"/>
    <s v="Corporate"/>
    <x v="0"/>
    <x v="8"/>
    <x v="5"/>
    <x v="3"/>
    <s v="FUR-TA-10003473"/>
    <s v="Furniture"/>
    <s v="Tables"/>
    <s v="Bretford Rectangular Conference Table Tops"/>
    <n v="902.71199999999999"/>
    <n v="3"/>
    <n v="33.851700000000001"/>
  </r>
  <r>
    <x v="1195"/>
    <x v="627"/>
    <s v="December"/>
    <s v="Monday"/>
    <d v="2017-01-02T00:00:00"/>
    <n v="7"/>
    <x v="0"/>
    <x v="586"/>
    <x v="586"/>
    <s v="Corporate"/>
    <x v="0"/>
    <x v="242"/>
    <x v="30"/>
    <x v="2"/>
    <s v="FUR-CH-10003968"/>
    <s v="Furniture"/>
    <s v="Chairs"/>
    <s v="Novimex Turbo Task Chair"/>
    <n v="212.94"/>
    <n v="3"/>
    <n v="25.552800000000001"/>
  </r>
  <r>
    <x v="1196"/>
    <x v="628"/>
    <s v="December"/>
    <s v="Tuesday"/>
    <d v="2016-12-31T00:00:00"/>
    <n v="4"/>
    <x v="0"/>
    <x v="610"/>
    <x v="610"/>
    <s v="Corporate"/>
    <x v="0"/>
    <x v="315"/>
    <x v="16"/>
    <x v="1"/>
    <s v="FUR-CH-10004853"/>
    <s v="Furniture"/>
    <s v="Chairs"/>
    <s v="Global Manager's Adjustable Task Chair, Storm"/>
    <n v="845.48800000000006"/>
    <n v="8"/>
    <n v="12.0784"/>
  </r>
  <r>
    <x v="1197"/>
    <x v="629"/>
    <s v="December"/>
    <s v="Thursday"/>
    <d v="2017-01-02T00:00:00"/>
    <n v="4"/>
    <x v="0"/>
    <x v="441"/>
    <x v="441"/>
    <s v="Consumer"/>
    <x v="0"/>
    <x v="316"/>
    <x v="36"/>
    <x v="1"/>
    <s v="FUR-FU-10000672"/>
    <s v="Furniture"/>
    <s v="Furnishings"/>
    <s v="Executive Impressions 10&quot; Spectator Wall Clock"/>
    <n v="70.56"/>
    <n v="6"/>
    <n v="23.990400000000001"/>
  </r>
  <r>
    <x v="1198"/>
    <x v="629"/>
    <s v="December"/>
    <s v="Thursday"/>
    <d v="2017-01-02T00:00:00"/>
    <n v="4"/>
    <x v="0"/>
    <x v="21"/>
    <x v="21"/>
    <s v="Consumer"/>
    <x v="0"/>
    <x v="53"/>
    <x v="25"/>
    <x v="1"/>
    <s v="FUR-CH-10001714"/>
    <s v="Furniture"/>
    <s v="Chairs"/>
    <s v="Global Leather &amp; Oak Executive Chair, Burgundy"/>
    <n v="754.45"/>
    <n v="5"/>
    <n v="60.356000000000002"/>
  </r>
  <r>
    <x v="1199"/>
    <x v="630"/>
    <s v="December"/>
    <s v="Friday"/>
    <d v="2017-01-01T00:00:00"/>
    <n v="2"/>
    <x v="1"/>
    <x v="5"/>
    <x v="5"/>
    <s v="Consumer"/>
    <x v="0"/>
    <x v="92"/>
    <x v="6"/>
    <x v="2"/>
    <s v="FUR-CH-10000454"/>
    <s v="Furniture"/>
    <s v="Chairs"/>
    <s v="Hon Deluxe Fabric Upholstered Stacking Chairs, Rounded Back"/>
    <n v="170.786"/>
    <n v="1"/>
    <n v="0"/>
  </r>
  <r>
    <x v="1200"/>
    <x v="631"/>
    <s v="January"/>
    <s v="Sunday"/>
    <d v="2017-01-06T00:00:00"/>
    <n v="5"/>
    <x v="0"/>
    <x v="19"/>
    <x v="19"/>
    <s v="Consumer"/>
    <x v="0"/>
    <x v="119"/>
    <x v="17"/>
    <x v="2"/>
    <s v="FUR-FU-10003878"/>
    <s v="Furniture"/>
    <s v="Furnishings"/>
    <s v="Linden 10&quot; Round Wall Clock, Black"/>
    <n v="48.896000000000001"/>
    <n v="4"/>
    <n v="8.5568000000000008"/>
  </r>
  <r>
    <x v="1201"/>
    <x v="631"/>
    <s v="January"/>
    <s v="Sunday"/>
    <d v="2017-01-05T00:00:00"/>
    <n v="4"/>
    <x v="0"/>
    <x v="89"/>
    <x v="89"/>
    <s v="Consumer"/>
    <x v="0"/>
    <x v="8"/>
    <x v="5"/>
    <x v="3"/>
    <s v="FUR-FU-10001215"/>
    <s v="Furniture"/>
    <s v="Furnishings"/>
    <s v="Howard Miller 11-1/2&quot; Diameter Brentwood Wall Clock"/>
    <n v="474.43"/>
    <n v="11"/>
    <n v="199.26060000000001"/>
  </r>
  <r>
    <x v="1202"/>
    <x v="631"/>
    <s v="January"/>
    <s v="Sunday"/>
    <d v="2017-01-05T00:00:00"/>
    <n v="4"/>
    <x v="0"/>
    <x v="494"/>
    <x v="494"/>
    <s v="Consumer"/>
    <x v="0"/>
    <x v="1"/>
    <x v="1"/>
    <x v="1"/>
    <s v="FUR-FU-10002116"/>
    <s v="Furniture"/>
    <s v="Furnishings"/>
    <s v="Tenex Carpeted, Granite-Look or Clear Contemporary Contour Shape Chair Mats"/>
    <n v="141.41999999999999"/>
    <n v="5"/>
    <n v="187.38149999999999"/>
  </r>
  <r>
    <x v="1202"/>
    <x v="631"/>
    <s v="January"/>
    <s v="Sunday"/>
    <d v="2017-01-05T00:00:00"/>
    <n v="4"/>
    <x v="0"/>
    <x v="494"/>
    <x v="494"/>
    <s v="Consumer"/>
    <x v="0"/>
    <x v="1"/>
    <x v="1"/>
    <x v="1"/>
    <s v="FUR-CH-10003199"/>
    <s v="Furniture"/>
    <s v="Chairs"/>
    <s v="Office Star - Contemporary Task Swivel Chair"/>
    <n v="310.74400000000003"/>
    <n v="4"/>
    <n v="26.635200000000001"/>
  </r>
  <r>
    <x v="1203"/>
    <x v="632"/>
    <s v="January"/>
    <s v="Monday"/>
    <d v="2017-01-04T00:00:00"/>
    <n v="2"/>
    <x v="2"/>
    <x v="608"/>
    <x v="608"/>
    <s v="Consumer"/>
    <x v="0"/>
    <x v="24"/>
    <x v="1"/>
    <x v="1"/>
    <s v="FUR-TA-10002958"/>
    <s v="Furniture"/>
    <s v="Tables"/>
    <s v="Bevis Oval Conference Table, Walnut"/>
    <n v="913.43"/>
    <n v="5"/>
    <n v="169.637"/>
  </r>
  <r>
    <x v="1204"/>
    <x v="633"/>
    <s v="January"/>
    <s v="Sunday"/>
    <d v="2017-01-11T00:00:00"/>
    <n v="3"/>
    <x v="1"/>
    <x v="136"/>
    <x v="136"/>
    <s v="Corporate"/>
    <x v="0"/>
    <x v="22"/>
    <x v="15"/>
    <x v="3"/>
    <s v="FUR-TA-10001950"/>
    <s v="Furniture"/>
    <s v="Tables"/>
    <s v="Balt Solid Wood Round Tables"/>
    <n v="892.98"/>
    <n v="2"/>
    <n v="80.368200000000002"/>
  </r>
  <r>
    <x v="1205"/>
    <x v="634"/>
    <s v="January"/>
    <s v="Thursday"/>
    <d v="2017-01-17T00:00:00"/>
    <n v="5"/>
    <x v="2"/>
    <x v="611"/>
    <x v="611"/>
    <s v="Home Office"/>
    <x v="0"/>
    <x v="165"/>
    <x v="41"/>
    <x v="2"/>
    <s v="FUR-FU-10004973"/>
    <s v="Furniture"/>
    <s v="Furnishings"/>
    <s v="Flat Face Poster Frame"/>
    <n v="37.68"/>
    <n v="2"/>
    <n v="15.8256"/>
  </r>
  <r>
    <x v="1206"/>
    <x v="635"/>
    <s v="January"/>
    <s v="Friday"/>
    <d v="2017-01-18T00:00:00"/>
    <n v="5"/>
    <x v="2"/>
    <x v="316"/>
    <x v="316"/>
    <s v="Corporate"/>
    <x v="0"/>
    <x v="2"/>
    <x v="13"/>
    <x v="1"/>
    <s v="FUR-BO-10001608"/>
    <s v="Furniture"/>
    <s v="Bookcases"/>
    <s v="Hon Metal Bookcases, Black"/>
    <n v="212.94"/>
    <n v="3"/>
    <n v="53.234999999999999"/>
  </r>
  <r>
    <x v="1207"/>
    <x v="636"/>
    <s v="January"/>
    <s v="Saturday"/>
    <d v="2017-01-20T00:00:00"/>
    <n v="6"/>
    <x v="0"/>
    <x v="378"/>
    <x v="378"/>
    <s v="Home Office"/>
    <x v="0"/>
    <x v="21"/>
    <x v="14"/>
    <x v="1"/>
    <s v="FUR-FU-10001037"/>
    <s v="Furniture"/>
    <s v="Furnishings"/>
    <s v="DAX Charcoal/Nickel-Tone Document Frame, 5 x 7"/>
    <n v="18.96"/>
    <n v="2"/>
    <n v="8.532"/>
  </r>
  <r>
    <x v="1208"/>
    <x v="637"/>
    <s v="January"/>
    <s v="Monday"/>
    <d v="2017-01-16T00:00:00"/>
    <n v="0"/>
    <x v="3"/>
    <x v="248"/>
    <x v="248"/>
    <s v="Corporate"/>
    <x v="0"/>
    <x v="8"/>
    <x v="5"/>
    <x v="3"/>
    <s v="FUR-FU-10001487"/>
    <s v="Furniture"/>
    <s v="Furnishings"/>
    <s v="Eldon Expressions Wood and Plastic Desk Accessories, Cherry Wood"/>
    <n v="27.92"/>
    <n v="4"/>
    <n v="8.0968"/>
  </r>
  <r>
    <x v="1208"/>
    <x v="637"/>
    <s v="January"/>
    <s v="Monday"/>
    <d v="2017-01-16T00:00:00"/>
    <n v="0"/>
    <x v="3"/>
    <x v="248"/>
    <x v="248"/>
    <s v="Corporate"/>
    <x v="0"/>
    <x v="8"/>
    <x v="5"/>
    <x v="3"/>
    <s v="FUR-TA-10001520"/>
    <s v="Furniture"/>
    <s v="Tables"/>
    <s v="Lesro Sheffield Collection Coffee Table, End Table, Center Table, Corner Table"/>
    <n v="399.67200000000003"/>
    <n v="7"/>
    <n v="14.9877"/>
  </r>
  <r>
    <x v="1209"/>
    <x v="637"/>
    <s v="January"/>
    <s v="Monday"/>
    <d v="2017-01-18T00:00:00"/>
    <n v="2"/>
    <x v="2"/>
    <x v="244"/>
    <x v="244"/>
    <s v="Consumer"/>
    <x v="0"/>
    <x v="221"/>
    <x v="8"/>
    <x v="1"/>
    <s v="FUR-CH-10004626"/>
    <s v="Furniture"/>
    <s v="Chairs"/>
    <s v="Office Star Flex Back Scooter Chair with Aluminum Finish Frame"/>
    <n v="302.67"/>
    <n v="3"/>
    <n v="72.640799999999999"/>
  </r>
  <r>
    <x v="1210"/>
    <x v="638"/>
    <s v="January"/>
    <s v="Thursday"/>
    <d v="2017-01-24T00:00:00"/>
    <n v="5"/>
    <x v="2"/>
    <x v="612"/>
    <x v="612"/>
    <s v="Consumer"/>
    <x v="0"/>
    <x v="6"/>
    <x v="6"/>
    <x v="2"/>
    <s v="FUR-FU-10002759"/>
    <s v="Furniture"/>
    <s v="Furnishings"/>
    <s v="12-1/2 Diameter Round Wall Clock"/>
    <n v="31.968"/>
    <n v="2"/>
    <n v="6.3936000000000002"/>
  </r>
  <r>
    <x v="1210"/>
    <x v="638"/>
    <s v="January"/>
    <s v="Thursday"/>
    <d v="2017-01-24T00:00:00"/>
    <n v="5"/>
    <x v="2"/>
    <x v="612"/>
    <x v="612"/>
    <s v="Consumer"/>
    <x v="0"/>
    <x v="6"/>
    <x v="6"/>
    <x v="2"/>
    <s v="FUR-CH-10000309"/>
    <s v="Furniture"/>
    <s v="Chairs"/>
    <s v="Global Comet Stacking Arm Chair"/>
    <n v="887.27099999999996"/>
    <n v="3"/>
    <n v="63.3765"/>
  </r>
  <r>
    <x v="1211"/>
    <x v="639"/>
    <s v="January"/>
    <s v="Friday"/>
    <d v="2017-01-23T00:00:00"/>
    <n v="3"/>
    <x v="2"/>
    <x v="613"/>
    <x v="613"/>
    <s v="Corporate"/>
    <x v="0"/>
    <x v="28"/>
    <x v="18"/>
    <x v="2"/>
    <s v="FUR-CH-10003396"/>
    <s v="Furniture"/>
    <s v="Chairs"/>
    <s v="Global Deluxe Steno Chair"/>
    <n v="207.846"/>
    <n v="3"/>
    <n v="2.3094000000000001"/>
  </r>
  <r>
    <x v="1212"/>
    <x v="640"/>
    <s v="January"/>
    <s v="Saturday"/>
    <d v="2017-01-25T00:00:00"/>
    <n v="4"/>
    <x v="0"/>
    <x v="116"/>
    <x v="116"/>
    <s v="Home Office"/>
    <x v="0"/>
    <x v="22"/>
    <x v="15"/>
    <x v="3"/>
    <s v="FUR-BO-10001619"/>
    <s v="Furniture"/>
    <s v="Bookcases"/>
    <s v="O'Sullivan Cherrywood Estates Traditional Bookcase"/>
    <n v="84.98"/>
    <n v="1"/>
    <n v="18.695599999999999"/>
  </r>
  <r>
    <x v="1213"/>
    <x v="641"/>
    <s v="January"/>
    <s v="Monday"/>
    <d v="2017-01-25T00:00:00"/>
    <n v="2"/>
    <x v="1"/>
    <x v="38"/>
    <x v="38"/>
    <s v="Corporate"/>
    <x v="0"/>
    <x v="39"/>
    <x v="8"/>
    <x v="1"/>
    <s v="FUR-TA-10001857"/>
    <s v="Furniture"/>
    <s v="Tables"/>
    <s v="Balt Solid Wood Rectangular Table"/>
    <n v="210.98"/>
    <n v="2"/>
    <n v="21.097999999999999"/>
  </r>
  <r>
    <x v="1214"/>
    <x v="642"/>
    <s v="January"/>
    <s v="Thursday"/>
    <d v="2017-01-31T00:00:00"/>
    <n v="5"/>
    <x v="0"/>
    <x v="614"/>
    <x v="614"/>
    <s v="Consumer"/>
    <x v="0"/>
    <x v="26"/>
    <x v="31"/>
    <x v="0"/>
    <s v="FUR-FU-10002157"/>
    <s v="Furniture"/>
    <s v="Furnishings"/>
    <s v="Artistic Insta-Plaque"/>
    <n v="62.72"/>
    <n v="4"/>
    <n v="24.460799999999999"/>
  </r>
  <r>
    <x v="1215"/>
    <x v="643"/>
    <s v="January"/>
    <s v="Saturday"/>
    <d v="2017-01-31T00:00:00"/>
    <n v="3"/>
    <x v="2"/>
    <x v="60"/>
    <x v="60"/>
    <s v="Home Office"/>
    <x v="0"/>
    <x v="229"/>
    <x v="5"/>
    <x v="3"/>
    <s v="FUR-FU-10003976"/>
    <s v="Furniture"/>
    <s v="Furnishings"/>
    <s v="DAX Executive Solid Wood Document Frame, Desktop or Hang, Mahogany, 5 x 7"/>
    <n v="37.74"/>
    <n v="3"/>
    <n v="12.8316"/>
  </r>
  <r>
    <x v="1216"/>
    <x v="644"/>
    <s v="January"/>
    <s v="Sunday"/>
    <d v="2017-01-31T00:00:00"/>
    <n v="2"/>
    <x v="2"/>
    <x v="340"/>
    <x v="340"/>
    <s v="Consumer"/>
    <x v="0"/>
    <x v="140"/>
    <x v="20"/>
    <x v="1"/>
    <s v="FUR-FU-10000010"/>
    <s v="Furniture"/>
    <s v="Furnishings"/>
    <s v="DAX Value U-Channel Document Frames, Easel Back"/>
    <n v="14.91"/>
    <n v="3"/>
    <n v="4.6220999999999997"/>
  </r>
  <r>
    <x v="1217"/>
    <x v="645"/>
    <s v="January"/>
    <s v="Monday"/>
    <d v="2017-02-05T00:00:00"/>
    <n v="6"/>
    <x v="0"/>
    <x v="349"/>
    <x v="349"/>
    <s v="Corporate"/>
    <x v="0"/>
    <x v="35"/>
    <x v="20"/>
    <x v="1"/>
    <s v="FUR-FU-10002597"/>
    <s v="Furniture"/>
    <s v="Furnishings"/>
    <s v="C-Line Magnetic Cubicle Keepers, Clear Polypropylene"/>
    <n v="34.58"/>
    <n v="7"/>
    <n v="14.5236"/>
  </r>
  <r>
    <x v="1218"/>
    <x v="645"/>
    <s v="January"/>
    <s v="Monday"/>
    <d v="2017-02-06T00:00:00"/>
    <n v="7"/>
    <x v="0"/>
    <x v="560"/>
    <x v="560"/>
    <s v="Home Office"/>
    <x v="0"/>
    <x v="5"/>
    <x v="5"/>
    <x v="3"/>
    <s v="FUR-CH-10000863"/>
    <s v="Furniture"/>
    <s v="Chairs"/>
    <s v="Novimex Swivel Fabric Task Chair"/>
    <n v="120.78400000000001"/>
    <n v="1"/>
    <n v="13.588200000000001"/>
  </r>
  <r>
    <x v="1219"/>
    <x v="645"/>
    <s v="January"/>
    <s v="Monday"/>
    <d v="2017-02-06T00:00:00"/>
    <n v="7"/>
    <x v="0"/>
    <x v="518"/>
    <x v="518"/>
    <s v="Consumer"/>
    <x v="0"/>
    <x v="64"/>
    <x v="16"/>
    <x v="1"/>
    <s v="FUR-TA-10003469"/>
    <s v="Furniture"/>
    <s v="Tables"/>
    <s v="Balt Split Level Computer Training Table"/>
    <n v="69.375"/>
    <n v="1"/>
    <n v="47.174999999999997"/>
  </r>
  <r>
    <x v="1220"/>
    <x v="645"/>
    <s v="January"/>
    <s v="Monday"/>
    <d v="2017-02-04T00:00:00"/>
    <n v="5"/>
    <x v="0"/>
    <x v="67"/>
    <x v="67"/>
    <s v="Consumer"/>
    <x v="0"/>
    <x v="11"/>
    <x v="10"/>
    <x v="0"/>
    <s v="FUR-CH-10002044"/>
    <s v="Furniture"/>
    <s v="Chairs"/>
    <s v="Office Star - Contemporary Task Swivel chair with 2-way adjustable arms, Plum"/>
    <n v="419.13600000000002"/>
    <n v="4"/>
    <n v="68.1096"/>
  </r>
  <r>
    <x v="1221"/>
    <x v="646"/>
    <s v="February"/>
    <s v="Thursday"/>
    <d v="2017-02-07T00:00:00"/>
    <n v="5"/>
    <x v="0"/>
    <x v="466"/>
    <x v="466"/>
    <s v="Corporate"/>
    <x v="0"/>
    <x v="14"/>
    <x v="5"/>
    <x v="3"/>
    <s v="FUR-FU-10000293"/>
    <s v="Furniture"/>
    <s v="Furnishings"/>
    <s v="Eldon Antistatic Chair Mats for Low to Medium Pile Carpets"/>
    <n v="210.58"/>
    <n v="2"/>
    <n v="12.6348"/>
  </r>
  <r>
    <x v="1222"/>
    <x v="646"/>
    <s v="February"/>
    <s v="Thursday"/>
    <d v="2017-02-07T00:00:00"/>
    <n v="5"/>
    <x v="0"/>
    <x v="113"/>
    <x v="113"/>
    <s v="Consumer"/>
    <x v="0"/>
    <x v="8"/>
    <x v="5"/>
    <x v="3"/>
    <s v="FUR-FU-10003039"/>
    <s v="Furniture"/>
    <s v="Furnishings"/>
    <s v="Howard Miller 11-1/2&quot; Diameter Grantwood Wall Clock"/>
    <n v="86.26"/>
    <n v="2"/>
    <n v="29.328399999999998"/>
  </r>
  <r>
    <x v="1223"/>
    <x v="647"/>
    <s v="February"/>
    <s v="Friday"/>
    <d v="2017-02-07T00:00:00"/>
    <n v="4"/>
    <x v="2"/>
    <x v="615"/>
    <x v="615"/>
    <s v="Home Office"/>
    <x v="0"/>
    <x v="58"/>
    <x v="16"/>
    <x v="1"/>
    <s v="FUR-FU-10004597"/>
    <s v="Furniture"/>
    <s v="Furnishings"/>
    <s v="Eldon Cleatmat Chair Mats for Medium Pile Carpets"/>
    <n v="22.2"/>
    <n v="1"/>
    <n v="26.085000000000001"/>
  </r>
  <r>
    <x v="1224"/>
    <x v="648"/>
    <s v="February"/>
    <s v="Monday"/>
    <d v="2017-02-11T00:00:00"/>
    <n v="5"/>
    <x v="0"/>
    <x v="616"/>
    <x v="616"/>
    <s v="Consumer"/>
    <x v="0"/>
    <x v="28"/>
    <x v="18"/>
    <x v="2"/>
    <s v="FUR-BO-10001811"/>
    <s v="Furniture"/>
    <s v="Bookcases"/>
    <s v="Atlantic Metals Mobile 5-Shelf Bookcases, Custom Colors"/>
    <n v="240.78399999999999"/>
    <n v="1"/>
    <n v="30.097999999999999"/>
  </r>
  <r>
    <x v="1225"/>
    <x v="648"/>
    <s v="February"/>
    <s v="Monday"/>
    <d v="2017-02-09T00:00:00"/>
    <n v="3"/>
    <x v="1"/>
    <x v="9"/>
    <x v="9"/>
    <s v="Consumer"/>
    <x v="0"/>
    <x v="132"/>
    <x v="2"/>
    <x v="0"/>
    <s v="FUR-BO-10004015"/>
    <s v="Furniture"/>
    <s v="Bookcases"/>
    <s v="Bush Andora Bookcase, Maple/Graphite Gray Finish"/>
    <n v="359.97"/>
    <n v="3"/>
    <n v="79.193399999999997"/>
  </r>
  <r>
    <x v="1226"/>
    <x v="649"/>
    <s v="February"/>
    <s v="Thursday"/>
    <d v="2017-02-14T00:00:00"/>
    <n v="5"/>
    <x v="0"/>
    <x v="443"/>
    <x v="443"/>
    <s v="Consumer"/>
    <x v="0"/>
    <x v="25"/>
    <x v="1"/>
    <x v="1"/>
    <s v="FUR-FU-10000550"/>
    <s v="Furniture"/>
    <s v="Furnishings"/>
    <s v="Stacking Trays by OIC"/>
    <n v="3.984"/>
    <n v="2"/>
    <n v="2.6892"/>
  </r>
  <r>
    <x v="1227"/>
    <x v="649"/>
    <s v="February"/>
    <s v="Thursday"/>
    <d v="2017-02-14T00:00:00"/>
    <n v="5"/>
    <x v="2"/>
    <x v="83"/>
    <x v="83"/>
    <s v="Corporate"/>
    <x v="0"/>
    <x v="8"/>
    <x v="5"/>
    <x v="3"/>
    <s v="FUR-FU-10003142"/>
    <s v="Furniture"/>
    <s v="Furnishings"/>
    <s v="Master Big Foot Doorstop, Beige"/>
    <n v="21.12"/>
    <n v="4"/>
    <n v="6.5472000000000001"/>
  </r>
  <r>
    <x v="1228"/>
    <x v="650"/>
    <s v="February"/>
    <s v="Friday"/>
    <d v="2017-02-14T00:00:00"/>
    <n v="4"/>
    <x v="0"/>
    <x v="43"/>
    <x v="43"/>
    <s v="Home Office"/>
    <x v="0"/>
    <x v="317"/>
    <x v="5"/>
    <x v="3"/>
    <s v="FUR-BO-10004015"/>
    <s v="Furniture"/>
    <s v="Bookcases"/>
    <s v="Bush Andora Bookcase, Maple/Graphite Gray Finish"/>
    <n v="203.983"/>
    <n v="2"/>
    <n v="16.7986"/>
  </r>
  <r>
    <x v="1229"/>
    <x v="651"/>
    <s v="February"/>
    <s v="Saturday"/>
    <d v="2017-02-13T00:00:00"/>
    <n v="2"/>
    <x v="2"/>
    <x v="617"/>
    <x v="617"/>
    <s v="Corporate"/>
    <x v="0"/>
    <x v="22"/>
    <x v="15"/>
    <x v="3"/>
    <s v="FUR-CH-10004495"/>
    <s v="Furniture"/>
    <s v="Chairs"/>
    <s v="Global Leather and Oak Executive Chair, Black"/>
    <n v="963.13599999999997"/>
    <n v="4"/>
    <n v="108.3528"/>
  </r>
  <r>
    <x v="1230"/>
    <x v="651"/>
    <s v="February"/>
    <s v="Saturday"/>
    <d v="2017-02-14T00:00:00"/>
    <n v="3"/>
    <x v="1"/>
    <x v="557"/>
    <x v="557"/>
    <s v="Consumer"/>
    <x v="0"/>
    <x v="26"/>
    <x v="17"/>
    <x v="2"/>
    <s v="FUR-FU-10003601"/>
    <s v="Furniture"/>
    <s v="Furnishings"/>
    <s v="Deflect-o RollaMat Studded, Beveled Mat for Medium Pile Carpeting"/>
    <n v="147.56800000000001"/>
    <n v="2"/>
    <n v="3.6892"/>
  </r>
  <r>
    <x v="1231"/>
    <x v="652"/>
    <s v="February"/>
    <s v="Monday"/>
    <d v="2017-02-19T00:00:00"/>
    <n v="6"/>
    <x v="0"/>
    <x v="618"/>
    <x v="618"/>
    <s v="Consumer"/>
    <x v="0"/>
    <x v="22"/>
    <x v="15"/>
    <x v="3"/>
    <s v="FUR-FU-10004017"/>
    <s v="Furniture"/>
    <s v="Furnishings"/>
    <s v="Tenex Contemporary Contur Chairmats for Low and Medium Pile Carpet, Computer, 39&quot; x 49&quot;"/>
    <n v="107.53"/>
    <n v="1"/>
    <n v="21.506"/>
  </r>
  <r>
    <x v="1232"/>
    <x v="653"/>
    <s v="February"/>
    <s v="Thursday"/>
    <d v="2017-02-21T00:00:00"/>
    <n v="5"/>
    <x v="0"/>
    <x v="535"/>
    <x v="535"/>
    <s v="Consumer"/>
    <x v="0"/>
    <x v="42"/>
    <x v="16"/>
    <x v="1"/>
    <s v="FUR-CH-10004063"/>
    <s v="Furniture"/>
    <s v="Chairs"/>
    <s v="Global Deluxe High-Back Manager's Chair"/>
    <n v="600.55799999999999"/>
    <n v="3"/>
    <n v="8.5793999999999997"/>
  </r>
  <r>
    <x v="1232"/>
    <x v="653"/>
    <s v="February"/>
    <s v="Thursday"/>
    <d v="2017-02-21T00:00:00"/>
    <n v="5"/>
    <x v="0"/>
    <x v="535"/>
    <x v="535"/>
    <s v="Consumer"/>
    <x v="0"/>
    <x v="42"/>
    <x v="16"/>
    <x v="1"/>
    <s v="FUR-FU-10004270"/>
    <s v="Furniture"/>
    <s v="Furnishings"/>
    <s v="Executive Impressions 13&quot; Clairmont Wall Clock"/>
    <n v="7.6920000000000002"/>
    <n v="1"/>
    <n v="3.6537000000000002"/>
  </r>
  <r>
    <x v="1233"/>
    <x v="654"/>
    <s v="February"/>
    <s v="Friday"/>
    <d v="2017-02-20T00:00:00"/>
    <n v="3"/>
    <x v="1"/>
    <x v="32"/>
    <x v="32"/>
    <s v="Home Office"/>
    <x v="0"/>
    <x v="182"/>
    <x v="17"/>
    <x v="2"/>
    <s v="FUR-TA-10001086"/>
    <s v="Furniture"/>
    <s v="Tables"/>
    <s v="SAFCO PlanMaster Boards, 60w x 37-1/2d, White Melamine"/>
    <n v="455.97"/>
    <n v="5"/>
    <n v="106.393"/>
  </r>
  <r>
    <x v="1233"/>
    <x v="654"/>
    <s v="February"/>
    <s v="Friday"/>
    <d v="2017-02-20T00:00:00"/>
    <n v="3"/>
    <x v="1"/>
    <x v="32"/>
    <x v="32"/>
    <s v="Home Office"/>
    <x v="0"/>
    <x v="182"/>
    <x v="17"/>
    <x v="2"/>
    <s v="FUR-FU-10004973"/>
    <s v="Furniture"/>
    <s v="Furnishings"/>
    <s v="Flat Face Poster Frame"/>
    <n v="30.143999999999998"/>
    <n v="2"/>
    <n v="8.2896000000000001"/>
  </r>
  <r>
    <x v="1233"/>
    <x v="654"/>
    <s v="February"/>
    <s v="Friday"/>
    <d v="2017-02-20T00:00:00"/>
    <n v="3"/>
    <x v="1"/>
    <x v="32"/>
    <x v="32"/>
    <s v="Home Office"/>
    <x v="0"/>
    <x v="182"/>
    <x v="17"/>
    <x v="2"/>
    <s v="FUR-CH-10003981"/>
    <s v="Furniture"/>
    <s v="Chairs"/>
    <s v="Global Commerce Series Low-Back Swivel/Tilt Chairs"/>
    <n v="899.43"/>
    <n v="5"/>
    <n v="12.849"/>
  </r>
  <r>
    <x v="1234"/>
    <x v="654"/>
    <s v="February"/>
    <s v="Friday"/>
    <d v="2017-02-22T00:00:00"/>
    <n v="5"/>
    <x v="0"/>
    <x v="409"/>
    <x v="409"/>
    <s v="Home Office"/>
    <x v="0"/>
    <x v="58"/>
    <x v="16"/>
    <x v="1"/>
    <s v="FUR-TA-10001932"/>
    <s v="Furniture"/>
    <s v="Tables"/>
    <s v="Chromcraft 48&quot; x 96&quot; Racetrack Double Pedestal Table"/>
    <n v="480.96"/>
    <n v="3"/>
    <n v="269.33760000000001"/>
  </r>
  <r>
    <x v="1235"/>
    <x v="654"/>
    <s v="February"/>
    <s v="Friday"/>
    <d v="2017-02-19T00:00:00"/>
    <n v="2"/>
    <x v="1"/>
    <x v="619"/>
    <x v="619"/>
    <s v="Home Office"/>
    <x v="0"/>
    <x v="25"/>
    <x v="1"/>
    <x v="1"/>
    <s v="FUR-BO-10001601"/>
    <s v="Furniture"/>
    <s v="Bookcases"/>
    <s v="Sauder Mission Library with Doors, Fruitwood Finish"/>
    <n v="89.066400000000002"/>
    <n v="1"/>
    <n v="17.0274"/>
  </r>
  <r>
    <x v="1236"/>
    <x v="655"/>
    <s v="February"/>
    <s v="Sunday"/>
    <d v="2017-02-20T00:00:00"/>
    <n v="1"/>
    <x v="1"/>
    <x v="423"/>
    <x v="423"/>
    <s v="Home Office"/>
    <x v="0"/>
    <x v="8"/>
    <x v="5"/>
    <x v="3"/>
    <s v="FUR-FU-10004018"/>
    <s v="Furniture"/>
    <s v="Furnishings"/>
    <s v="Tensor Computer Mounted Lamp"/>
    <n v="44.67"/>
    <n v="3"/>
    <n v="12.0609"/>
  </r>
  <r>
    <x v="1237"/>
    <x v="656"/>
    <s v="February"/>
    <s v="Monday"/>
    <d v="2017-02-23T00:00:00"/>
    <n v="3"/>
    <x v="1"/>
    <x v="577"/>
    <x v="577"/>
    <s v="Corporate"/>
    <x v="0"/>
    <x v="14"/>
    <x v="5"/>
    <x v="3"/>
    <s v="FUR-FU-10004090"/>
    <s v="Furniture"/>
    <s v="Furnishings"/>
    <s v="Executive Impressions 14&quot; Contract Wall Clock"/>
    <n v="22.23"/>
    <n v="1"/>
    <n v="7.3358999999999996"/>
  </r>
  <r>
    <x v="1238"/>
    <x v="656"/>
    <s v="February"/>
    <s v="Monday"/>
    <d v="2017-02-27T00:00:00"/>
    <n v="7"/>
    <x v="0"/>
    <x v="125"/>
    <x v="125"/>
    <s v="Home Office"/>
    <x v="0"/>
    <x v="178"/>
    <x v="7"/>
    <x v="3"/>
    <s v="FUR-FU-10002253"/>
    <s v="Furniture"/>
    <s v="Furnishings"/>
    <s v="Howard Miller 13&quot; Diameter Pewter Finish Round Wall Clock"/>
    <n v="68.703999999999994"/>
    <n v="2"/>
    <n v="16.3172"/>
  </r>
  <r>
    <x v="1238"/>
    <x v="656"/>
    <s v="February"/>
    <s v="Monday"/>
    <d v="2017-02-27T00:00:00"/>
    <n v="7"/>
    <x v="0"/>
    <x v="125"/>
    <x v="125"/>
    <s v="Home Office"/>
    <x v="0"/>
    <x v="178"/>
    <x v="7"/>
    <x v="3"/>
    <s v="FUR-TA-10001039"/>
    <s v="Furniture"/>
    <s v="Tables"/>
    <s v="KI Adjustable-Height Table"/>
    <n v="386.91"/>
    <n v="9"/>
    <n v="185.71680000000001"/>
  </r>
  <r>
    <x v="1239"/>
    <x v="657"/>
    <s v="February"/>
    <s v="Saturday"/>
    <d v="2017-03-01T00:00:00"/>
    <n v="4"/>
    <x v="0"/>
    <x v="422"/>
    <x v="422"/>
    <s v="Consumer"/>
    <x v="0"/>
    <x v="318"/>
    <x v="32"/>
    <x v="0"/>
    <s v="FUR-CH-10002880"/>
    <s v="Furniture"/>
    <s v="Chairs"/>
    <s v="Global High-Back Leather Tilter, Burgundy"/>
    <n v="196.78399999999999"/>
    <n v="2"/>
    <n v="22.138200000000001"/>
  </r>
  <r>
    <x v="1239"/>
    <x v="657"/>
    <s v="February"/>
    <s v="Saturday"/>
    <d v="2017-03-01T00:00:00"/>
    <n v="4"/>
    <x v="0"/>
    <x v="422"/>
    <x v="422"/>
    <s v="Consumer"/>
    <x v="0"/>
    <x v="318"/>
    <x v="32"/>
    <x v="0"/>
    <s v="FUR-BO-10004709"/>
    <s v="Furniture"/>
    <s v="Bookcases"/>
    <s v="Bush Westfield Collection Bookcases, Medium Cherry Finish"/>
    <n v="231.92"/>
    <n v="5"/>
    <n v="5.798"/>
  </r>
  <r>
    <x v="1240"/>
    <x v="658"/>
    <s v="February"/>
    <s v="Sunday"/>
    <d v="2017-02-28T00:00:00"/>
    <n v="2"/>
    <x v="2"/>
    <x v="620"/>
    <x v="620"/>
    <s v="Home Office"/>
    <x v="0"/>
    <x v="8"/>
    <x v="5"/>
    <x v="3"/>
    <s v="FUR-CH-10003973"/>
    <s v="Furniture"/>
    <s v="Chairs"/>
    <s v="GuestStacker Chair with Chrome Finish Legs"/>
    <n v="892.22400000000005"/>
    <n v="3"/>
    <n v="89.222399999999993"/>
  </r>
  <r>
    <x v="1241"/>
    <x v="658"/>
    <s v="February"/>
    <s v="Sunday"/>
    <d v="2017-03-03T00:00:00"/>
    <n v="5"/>
    <x v="0"/>
    <x v="23"/>
    <x v="23"/>
    <s v="Consumer"/>
    <x v="0"/>
    <x v="229"/>
    <x v="5"/>
    <x v="3"/>
    <s v="FUR-FU-10000747"/>
    <s v="Furniture"/>
    <s v="Furnishings"/>
    <s v="Tenex B1-RE Series Chair Mats for Low Pile Carpets"/>
    <n v="91.96"/>
    <n v="2"/>
    <n v="15.6332"/>
  </r>
  <r>
    <x v="1242"/>
    <x v="659"/>
    <s v="March"/>
    <s v="Thursday"/>
    <d v="2017-03-08T00:00:00"/>
    <n v="6"/>
    <x v="0"/>
    <x v="194"/>
    <x v="194"/>
    <s v="Corporate"/>
    <x v="0"/>
    <x v="87"/>
    <x v="3"/>
    <x v="2"/>
    <s v="FUR-BO-10003660"/>
    <s v="Furniture"/>
    <s v="Bookcases"/>
    <s v="Bush Cubix Collection Bookcases, Fully Assembled"/>
    <n v="441.96"/>
    <n v="2"/>
    <n v="101.6508"/>
  </r>
  <r>
    <x v="1243"/>
    <x v="660"/>
    <s v="March"/>
    <s v="Friday"/>
    <d v="2017-03-10T00:00:00"/>
    <n v="7"/>
    <x v="0"/>
    <x v="572"/>
    <x v="572"/>
    <s v="Consumer"/>
    <x v="0"/>
    <x v="319"/>
    <x v="8"/>
    <x v="1"/>
    <s v="FUR-CH-10000785"/>
    <s v="Furniture"/>
    <s v="Chairs"/>
    <s v="Global Ergonomic Managers Chair"/>
    <n v="180.98"/>
    <n v="1"/>
    <n v="47.0548"/>
  </r>
  <r>
    <x v="1244"/>
    <x v="660"/>
    <s v="March"/>
    <s v="Friday"/>
    <d v="2017-03-08T00:00:00"/>
    <n v="5"/>
    <x v="0"/>
    <x v="322"/>
    <x v="322"/>
    <s v="Corporate"/>
    <x v="0"/>
    <x v="8"/>
    <x v="5"/>
    <x v="3"/>
    <s v="FUR-TA-10001520"/>
    <s v="Furniture"/>
    <s v="Tables"/>
    <s v="Lesro Sheffield Collection Coffee Table, End Table, Center Table, Corner Table"/>
    <n v="399.67200000000003"/>
    <n v="7"/>
    <n v="14.9877"/>
  </r>
  <r>
    <x v="1245"/>
    <x v="660"/>
    <s v="March"/>
    <s v="Friday"/>
    <d v="2017-03-08T00:00:00"/>
    <n v="5"/>
    <x v="0"/>
    <x v="15"/>
    <x v="15"/>
    <s v="Consumer"/>
    <x v="0"/>
    <x v="8"/>
    <x v="5"/>
    <x v="3"/>
    <s v="FUR-CH-10003968"/>
    <s v="Furniture"/>
    <s v="Chairs"/>
    <s v="Novimex Turbo Task Chair"/>
    <n v="170.352"/>
    <n v="3"/>
    <n v="17.0352"/>
  </r>
  <r>
    <x v="1246"/>
    <x v="661"/>
    <s v="March"/>
    <s v="Saturday"/>
    <d v="2017-03-06T00:00:00"/>
    <n v="2"/>
    <x v="2"/>
    <x v="621"/>
    <x v="621"/>
    <s v="Home Office"/>
    <x v="0"/>
    <x v="25"/>
    <x v="1"/>
    <x v="1"/>
    <s v="FUR-FU-10004848"/>
    <s v="Furniture"/>
    <s v="Furnishings"/>
    <s v="Howard Miller 13-3/4&quot; Diameter Brushed Chrome Round Wall Clock"/>
    <n v="103.5"/>
    <n v="5"/>
    <n v="77.625"/>
  </r>
  <r>
    <x v="1247"/>
    <x v="662"/>
    <s v="March"/>
    <s v="Monday"/>
    <d v="2017-03-11T00:00:00"/>
    <n v="5"/>
    <x v="2"/>
    <x v="622"/>
    <x v="622"/>
    <s v="Consumer"/>
    <x v="0"/>
    <x v="28"/>
    <x v="18"/>
    <x v="2"/>
    <s v="FUR-FU-10002554"/>
    <s v="Furniture"/>
    <s v="Furnishings"/>
    <s v="Westinghouse Floor Lamp with Metal Mesh Shade, Black"/>
    <n v="71.97"/>
    <n v="3"/>
    <n v="16.553100000000001"/>
  </r>
  <r>
    <x v="1248"/>
    <x v="663"/>
    <s v="March"/>
    <s v="Friday"/>
    <d v="2017-03-14T00:00:00"/>
    <n v="4"/>
    <x v="0"/>
    <x v="220"/>
    <x v="220"/>
    <s v="Consumer"/>
    <x v="0"/>
    <x v="76"/>
    <x v="1"/>
    <x v="1"/>
    <s v="FUR-TA-10002228"/>
    <s v="Furniture"/>
    <s v="Tables"/>
    <s v="Bevis Traditional Conference Table Top, Plinth Base"/>
    <n v="933.40800000000002"/>
    <n v="4"/>
    <n v="173.34719999999999"/>
  </r>
  <r>
    <x v="1249"/>
    <x v="663"/>
    <s v="March"/>
    <s v="Friday"/>
    <d v="2017-03-14T00:00:00"/>
    <n v="4"/>
    <x v="0"/>
    <x v="545"/>
    <x v="545"/>
    <s v="Home Office"/>
    <x v="0"/>
    <x v="69"/>
    <x v="6"/>
    <x v="2"/>
    <s v="FUR-FU-10003724"/>
    <s v="Furniture"/>
    <s v="Furnishings"/>
    <s v="Westinghouse Clip-On Gooseneck Lamps"/>
    <n v="6.6959999999999997"/>
    <n v="1"/>
    <n v="0.50219999999999998"/>
  </r>
  <r>
    <x v="1249"/>
    <x v="663"/>
    <s v="March"/>
    <s v="Friday"/>
    <d v="2017-03-14T00:00:00"/>
    <n v="4"/>
    <x v="0"/>
    <x v="545"/>
    <x v="545"/>
    <s v="Home Office"/>
    <x v="0"/>
    <x v="69"/>
    <x v="6"/>
    <x v="2"/>
    <s v="FUR-FU-10003535"/>
    <s v="Furniture"/>
    <s v="Furnishings"/>
    <s v="Howard Miller Distant Time Traveler Alarm Clock"/>
    <n v="43.872"/>
    <n v="2"/>
    <n v="11.516400000000001"/>
  </r>
  <r>
    <x v="1250"/>
    <x v="664"/>
    <s v="March"/>
    <s v="Saturday"/>
    <d v="2017-03-15T00:00:00"/>
    <n v="4"/>
    <x v="0"/>
    <x v="119"/>
    <x v="119"/>
    <s v="Home Office"/>
    <x v="0"/>
    <x v="320"/>
    <x v="24"/>
    <x v="2"/>
    <s v="FUR-FU-10001379"/>
    <s v="Furniture"/>
    <s v="Furnishings"/>
    <s v="Executive Impressions 16-1/2&quot; Circular Wall Clock"/>
    <n v="26.72"/>
    <n v="1"/>
    <n v="11.7568"/>
  </r>
  <r>
    <x v="1251"/>
    <x v="664"/>
    <s v="March"/>
    <s v="Saturday"/>
    <d v="2017-03-16T00:00:00"/>
    <n v="5"/>
    <x v="0"/>
    <x v="524"/>
    <x v="524"/>
    <s v="Home Office"/>
    <x v="0"/>
    <x v="6"/>
    <x v="6"/>
    <x v="2"/>
    <s v="FUR-TA-10004086"/>
    <s v="Furniture"/>
    <s v="Tables"/>
    <s v="KI Adjustable-Height Table"/>
    <n v="154.76400000000001"/>
    <n v="3"/>
    <n v="46.429200000000002"/>
  </r>
  <r>
    <x v="1252"/>
    <x v="665"/>
    <s v="March"/>
    <s v="Monday"/>
    <d v="2017-03-13T00:00:00"/>
    <n v="0"/>
    <x v="3"/>
    <x v="623"/>
    <x v="623"/>
    <s v="Home Office"/>
    <x v="0"/>
    <x v="58"/>
    <x v="16"/>
    <x v="1"/>
    <s v="FUR-CH-10003606"/>
    <s v="Furniture"/>
    <s v="Chairs"/>
    <s v="SAFCO Folding Chair Trolley"/>
    <n v="89.768000000000001"/>
    <n v="1"/>
    <n v="2.5648"/>
  </r>
  <r>
    <x v="1253"/>
    <x v="666"/>
    <s v="March"/>
    <s v="Thursday"/>
    <d v="2017-03-16T00:00:00"/>
    <n v="0"/>
    <x v="3"/>
    <x v="587"/>
    <x v="587"/>
    <s v="Consumer"/>
    <x v="0"/>
    <x v="26"/>
    <x v="17"/>
    <x v="2"/>
    <s v="FUR-FU-10003424"/>
    <s v="Furniture"/>
    <s v="Furnishings"/>
    <s v="Nu-Dell Oak Frame"/>
    <n v="51.264000000000003"/>
    <n v="6"/>
    <n v="7.6896000000000004"/>
  </r>
  <r>
    <x v="1254"/>
    <x v="667"/>
    <s v="March"/>
    <s v="Saturday"/>
    <d v="2017-03-23T00:00:00"/>
    <n v="5"/>
    <x v="0"/>
    <x v="624"/>
    <x v="624"/>
    <s v="Consumer"/>
    <x v="0"/>
    <x v="321"/>
    <x v="1"/>
    <x v="1"/>
    <s v="FUR-FU-10003553"/>
    <s v="Furniture"/>
    <s v="Furnishings"/>
    <s v="Howard Miller 13-1/2&quot; Diameter Rosebrook Wall Clock"/>
    <n v="82.524000000000001"/>
    <n v="3"/>
    <n v="41.262"/>
  </r>
  <r>
    <x v="1255"/>
    <x v="668"/>
    <s v="March"/>
    <s v="Sunday"/>
    <d v="2017-03-22T00:00:00"/>
    <n v="3"/>
    <x v="2"/>
    <x v="328"/>
    <x v="328"/>
    <s v="Consumer"/>
    <x v="0"/>
    <x v="34"/>
    <x v="5"/>
    <x v="3"/>
    <s v="FUR-TA-10001095"/>
    <s v="Furniture"/>
    <s v="Tables"/>
    <s v="Chromcraft Round Conference Tables"/>
    <n v="697.16"/>
    <n v="5"/>
    <n v="8.7144999999999992"/>
  </r>
  <r>
    <x v="1255"/>
    <x v="668"/>
    <s v="March"/>
    <s v="Sunday"/>
    <d v="2017-03-22T00:00:00"/>
    <n v="3"/>
    <x v="2"/>
    <x v="328"/>
    <x v="328"/>
    <s v="Consumer"/>
    <x v="0"/>
    <x v="34"/>
    <x v="5"/>
    <x v="3"/>
    <s v="FUR-FU-10001185"/>
    <s v="Furniture"/>
    <s v="Furnishings"/>
    <s v="Advantus Employee of the Month Certificate Frame, 11 x 13-1/2"/>
    <n v="30.93"/>
    <n v="1"/>
    <n v="12.6813"/>
  </r>
  <r>
    <x v="1256"/>
    <x v="669"/>
    <s v="March"/>
    <s v="Monday"/>
    <d v="2017-03-25T00:00:00"/>
    <n v="5"/>
    <x v="2"/>
    <x v="21"/>
    <x v="21"/>
    <s v="Consumer"/>
    <x v="0"/>
    <x v="26"/>
    <x v="14"/>
    <x v="1"/>
    <s v="FUR-FU-10000206"/>
    <s v="Furniture"/>
    <s v="Furnishings"/>
    <s v="GE General Purpose, Extra Long Life, Showcase &amp; Floodlight Incandescent Bulbs"/>
    <n v="2.91"/>
    <n v="1"/>
    <n v="1.3676999999999999"/>
  </r>
  <r>
    <x v="1257"/>
    <x v="670"/>
    <s v="March"/>
    <s v="Tuesday"/>
    <d v="2017-03-25T00:00:00"/>
    <n v="4"/>
    <x v="0"/>
    <x v="55"/>
    <x v="55"/>
    <s v="Home Office"/>
    <x v="0"/>
    <x v="22"/>
    <x v="15"/>
    <x v="3"/>
    <s v="FUR-FU-10002364"/>
    <s v="Furniture"/>
    <s v="Furnishings"/>
    <s v="Eldon Expressions Wood Desk Accessories, Oak"/>
    <n v="22.14"/>
    <n v="3"/>
    <n v="6.4206000000000003"/>
  </r>
  <r>
    <x v="1258"/>
    <x v="670"/>
    <s v="March"/>
    <s v="Tuesday"/>
    <d v="2017-03-27T00:00:00"/>
    <n v="6"/>
    <x v="0"/>
    <x v="118"/>
    <x v="118"/>
    <s v="Consumer"/>
    <x v="0"/>
    <x v="89"/>
    <x v="34"/>
    <x v="1"/>
    <s v="FUR-CH-10004495"/>
    <s v="Furniture"/>
    <s v="Chairs"/>
    <s v="Global Leather and Oak Executive Chair, Black"/>
    <n v="1805.88"/>
    <n v="6"/>
    <n v="523.70519999999999"/>
  </r>
  <r>
    <x v="1259"/>
    <x v="671"/>
    <s v="March"/>
    <s v="Thursday"/>
    <d v="2017-03-25T00:00:00"/>
    <n v="2"/>
    <x v="1"/>
    <x v="625"/>
    <x v="625"/>
    <s v="Home Office"/>
    <x v="0"/>
    <x v="5"/>
    <x v="5"/>
    <x v="3"/>
    <s v="FUR-FU-10000758"/>
    <s v="Furniture"/>
    <s v="Furnishings"/>
    <s v="DAX Natural Wood-Tone Poster Frame"/>
    <n v="211.84"/>
    <n v="8"/>
    <n v="76.2624"/>
  </r>
  <r>
    <x v="1260"/>
    <x v="672"/>
    <s v="March"/>
    <s v="Friday"/>
    <d v="2017-03-28T00:00:00"/>
    <n v="4"/>
    <x v="0"/>
    <x v="9"/>
    <x v="9"/>
    <s v="Consumer"/>
    <x v="0"/>
    <x v="28"/>
    <x v="18"/>
    <x v="2"/>
    <s v="FUR-CH-10000665"/>
    <s v="Furniture"/>
    <s v="Chairs"/>
    <s v="Global Airflow Leather Mesh Back Chair, Black"/>
    <n v="271.76400000000001"/>
    <n v="2"/>
    <n v="60.392000000000003"/>
  </r>
  <r>
    <x v="1261"/>
    <x v="672"/>
    <s v="March"/>
    <s v="Friday"/>
    <d v="2017-03-27T00:00:00"/>
    <n v="3"/>
    <x v="1"/>
    <x v="460"/>
    <x v="460"/>
    <s v="Corporate"/>
    <x v="0"/>
    <x v="28"/>
    <x v="18"/>
    <x v="2"/>
    <s v="FUR-CH-10003396"/>
    <s v="Furniture"/>
    <s v="Chairs"/>
    <s v="Global Deluxe Steno Chair"/>
    <n v="207.846"/>
    <n v="3"/>
    <n v="2.3094000000000001"/>
  </r>
  <r>
    <x v="1262"/>
    <x v="673"/>
    <s v="March"/>
    <s v="Saturday"/>
    <d v="2017-03-31T00:00:00"/>
    <n v="6"/>
    <x v="0"/>
    <x v="230"/>
    <x v="230"/>
    <s v="Corporate"/>
    <x v="0"/>
    <x v="53"/>
    <x v="25"/>
    <x v="1"/>
    <s v="FUR-CH-10000422"/>
    <s v="Furniture"/>
    <s v="Chairs"/>
    <s v="Global Highback Leather Tilter in Burgundy"/>
    <n v="90.99"/>
    <n v="1"/>
    <n v="14.558400000000001"/>
  </r>
  <r>
    <x v="1262"/>
    <x v="673"/>
    <s v="March"/>
    <s v="Saturday"/>
    <d v="2017-03-31T00:00:00"/>
    <n v="6"/>
    <x v="0"/>
    <x v="230"/>
    <x v="230"/>
    <s v="Corporate"/>
    <x v="0"/>
    <x v="53"/>
    <x v="25"/>
    <x v="1"/>
    <s v="FUR-CH-10004675"/>
    <s v="Furniture"/>
    <s v="Chairs"/>
    <s v="Lifetime Advantage Folding Chairs, 4/Carton"/>
    <n v="1526.56"/>
    <n v="7"/>
    <n v="427.43680000000001"/>
  </r>
  <r>
    <x v="1262"/>
    <x v="673"/>
    <s v="March"/>
    <s v="Saturday"/>
    <d v="2017-03-31T00:00:00"/>
    <n v="6"/>
    <x v="0"/>
    <x v="230"/>
    <x v="230"/>
    <s v="Corporate"/>
    <x v="0"/>
    <x v="53"/>
    <x v="25"/>
    <x v="1"/>
    <s v="FUR-CH-10002880"/>
    <s v="Furniture"/>
    <s v="Chairs"/>
    <s v="Global High-Back Leather Tilter, Burgundy"/>
    <n v="368.97"/>
    <n v="3"/>
    <n v="40.5867"/>
  </r>
  <r>
    <x v="1263"/>
    <x v="674"/>
    <s v="March"/>
    <s v="Sunday"/>
    <d v="2017-04-02T00:00:00"/>
    <n v="7"/>
    <x v="0"/>
    <x v="626"/>
    <x v="626"/>
    <s v="Corporate"/>
    <x v="0"/>
    <x v="225"/>
    <x v="8"/>
    <x v="1"/>
    <s v="FUR-FU-10004245"/>
    <s v="Furniture"/>
    <s v="Furnishings"/>
    <s v="Career Cubicle Clock, 8 1/4&quot;, Black"/>
    <n v="60.84"/>
    <n v="3"/>
    <n v="23.119199999999999"/>
  </r>
  <r>
    <x v="1264"/>
    <x v="674"/>
    <s v="March"/>
    <s v="Sunday"/>
    <d v="2017-03-27T00:00:00"/>
    <n v="1"/>
    <x v="1"/>
    <x v="39"/>
    <x v="39"/>
    <s v="Consumer"/>
    <x v="0"/>
    <x v="28"/>
    <x v="18"/>
    <x v="2"/>
    <s v="FUR-BO-10001918"/>
    <s v="Furniture"/>
    <s v="Bookcases"/>
    <s v="Sauder Forest Hills Library with Doors, Woodland Oak Finish"/>
    <n v="257.56799999999998"/>
    <n v="2"/>
    <n v="28.976400000000002"/>
  </r>
  <r>
    <x v="1265"/>
    <x v="675"/>
    <s v="March"/>
    <s v="Monday"/>
    <d v="2017-03-29T00:00:00"/>
    <n v="2"/>
    <x v="2"/>
    <x v="432"/>
    <x v="432"/>
    <s v="Consumer"/>
    <x v="0"/>
    <x v="21"/>
    <x v="2"/>
    <x v="0"/>
    <s v="FUR-TA-10002533"/>
    <s v="Furniture"/>
    <s v="Tables"/>
    <s v="BPI Conference Tables"/>
    <n v="292.10000000000002"/>
    <n v="2"/>
    <n v="58.42"/>
  </r>
  <r>
    <x v="1266"/>
    <x v="675"/>
    <s v="March"/>
    <s v="Monday"/>
    <d v="2017-03-29T00:00:00"/>
    <n v="2"/>
    <x v="2"/>
    <x v="553"/>
    <x v="553"/>
    <s v="Consumer"/>
    <x v="0"/>
    <x v="6"/>
    <x v="6"/>
    <x v="2"/>
    <s v="FUR-FU-10003832"/>
    <s v="Furniture"/>
    <s v="Furnishings"/>
    <s v="Eldon Expressions Punched Metal &amp; Wood Desk Accessories, Black &amp; Cherry"/>
    <n v="15.007999999999999"/>
    <n v="2"/>
    <n v="1.5007999999999999"/>
  </r>
  <r>
    <x v="1267"/>
    <x v="675"/>
    <s v="March"/>
    <s v="Monday"/>
    <d v="2017-04-01T00:00:00"/>
    <n v="5"/>
    <x v="0"/>
    <x v="482"/>
    <x v="482"/>
    <s v="Consumer"/>
    <x v="0"/>
    <x v="25"/>
    <x v="1"/>
    <x v="1"/>
    <s v="FUR-BO-10001811"/>
    <s v="Furniture"/>
    <s v="Bookcases"/>
    <s v="Atlantic Metals Mobile 5-Shelf Bookcases, Custom Colors"/>
    <n v="1023.332"/>
    <n v="5"/>
    <n v="30.097999999999999"/>
  </r>
  <r>
    <x v="1267"/>
    <x v="675"/>
    <s v="March"/>
    <s v="Monday"/>
    <d v="2017-04-01T00:00:00"/>
    <n v="5"/>
    <x v="0"/>
    <x v="482"/>
    <x v="482"/>
    <s v="Consumer"/>
    <x v="0"/>
    <x v="25"/>
    <x v="1"/>
    <x v="1"/>
    <s v="FUR-CH-10004063"/>
    <s v="Furniture"/>
    <s v="Chairs"/>
    <s v="Global Deluxe High-Back Manager's Chair"/>
    <n v="600.55799999999999"/>
    <n v="3"/>
    <n v="8.5793999999999997"/>
  </r>
  <r>
    <x v="1267"/>
    <x v="675"/>
    <s v="March"/>
    <s v="Monday"/>
    <d v="2017-04-01T00:00:00"/>
    <n v="5"/>
    <x v="0"/>
    <x v="482"/>
    <x v="482"/>
    <s v="Consumer"/>
    <x v="0"/>
    <x v="25"/>
    <x v="1"/>
    <x v="1"/>
    <s v="FUR-CH-10001714"/>
    <s v="Furniture"/>
    <s v="Chairs"/>
    <s v="Global Leather &amp; Oak Executive Chair, Burgundy"/>
    <n v="211.24600000000001"/>
    <n v="2"/>
    <n v="66.391599999999997"/>
  </r>
  <r>
    <x v="1268"/>
    <x v="676"/>
    <s v="March"/>
    <s v="Tuesday"/>
    <d v="2017-03-31T00:00:00"/>
    <n v="3"/>
    <x v="1"/>
    <x v="305"/>
    <x v="305"/>
    <s v="Corporate"/>
    <x v="0"/>
    <x v="117"/>
    <x v="5"/>
    <x v="3"/>
    <s v="FUR-FU-10001095"/>
    <s v="Furniture"/>
    <s v="Furnishings"/>
    <s v="DAX Black Cherry Wood-Tone Poster Frame"/>
    <n v="26.48"/>
    <n v="1"/>
    <n v="10.0624"/>
  </r>
  <r>
    <x v="1268"/>
    <x v="676"/>
    <s v="March"/>
    <s v="Tuesday"/>
    <d v="2017-03-31T00:00:00"/>
    <n v="3"/>
    <x v="1"/>
    <x v="305"/>
    <x v="305"/>
    <s v="Corporate"/>
    <x v="0"/>
    <x v="117"/>
    <x v="5"/>
    <x v="3"/>
    <s v="FUR-FU-10003829"/>
    <s v="Furniture"/>
    <s v="Furnishings"/>
    <s v="Stackable Trays"/>
    <n v="21.56"/>
    <n v="7"/>
    <n v="6.8992000000000004"/>
  </r>
  <r>
    <x v="1269"/>
    <x v="677"/>
    <s v="March"/>
    <s v="Thursday"/>
    <d v="2017-04-01T00:00:00"/>
    <n v="2"/>
    <x v="2"/>
    <x v="231"/>
    <x v="231"/>
    <s v="Consumer"/>
    <x v="0"/>
    <x v="110"/>
    <x v="5"/>
    <x v="3"/>
    <s v="FUR-FU-10004973"/>
    <s v="Furniture"/>
    <s v="Furnishings"/>
    <s v="Flat Face Poster Frame"/>
    <n v="94.2"/>
    <n v="5"/>
    <n v="39.564"/>
  </r>
  <r>
    <x v="1270"/>
    <x v="678"/>
    <s v="March"/>
    <s v="Friday"/>
    <d v="2017-04-02T00:00:00"/>
    <n v="2"/>
    <x v="2"/>
    <x v="627"/>
    <x v="627"/>
    <s v="Consumer"/>
    <x v="0"/>
    <x v="28"/>
    <x v="18"/>
    <x v="2"/>
    <s v="FUR-FU-10004018"/>
    <s v="Furniture"/>
    <s v="Furnishings"/>
    <s v="Tensor Computer Mounted Lamp"/>
    <n v="29.78"/>
    <n v="2"/>
    <n v="8.0405999999999995"/>
  </r>
  <r>
    <x v="1271"/>
    <x v="678"/>
    <s v="March"/>
    <s v="Friday"/>
    <d v="2017-04-04T00:00:00"/>
    <n v="4"/>
    <x v="0"/>
    <x v="379"/>
    <x v="379"/>
    <s v="Corporate"/>
    <x v="0"/>
    <x v="208"/>
    <x v="1"/>
    <x v="1"/>
    <s v="FUR-BO-10002824"/>
    <s v="Furniture"/>
    <s v="Bookcases"/>
    <s v="Bush Mission Pointe Library"/>
    <n v="205.33279999999999"/>
    <n v="2"/>
    <n v="36.235199999999999"/>
  </r>
  <r>
    <x v="1272"/>
    <x v="678"/>
    <s v="March"/>
    <s v="Friday"/>
    <d v="2017-04-02T00:00:00"/>
    <n v="2"/>
    <x v="2"/>
    <x v="495"/>
    <x v="495"/>
    <s v="Home Office"/>
    <x v="0"/>
    <x v="0"/>
    <x v="0"/>
    <x v="0"/>
    <s v="FUR-FU-10001591"/>
    <s v="Furniture"/>
    <s v="Furnishings"/>
    <s v="Advantus Panel Wall Certificate Holder - 8.5x11"/>
    <n v="61"/>
    <n v="5"/>
    <n v="25.62"/>
  </r>
  <r>
    <x v="1273"/>
    <x v="679"/>
    <s v="April"/>
    <s v="Saturday"/>
    <d v="2017-04-03T00:00:00"/>
    <n v="2"/>
    <x v="1"/>
    <x v="394"/>
    <x v="394"/>
    <s v="Corporate"/>
    <x v="0"/>
    <x v="142"/>
    <x v="4"/>
    <x v="0"/>
    <s v="FUR-FU-10004006"/>
    <s v="Furniture"/>
    <s v="Furnishings"/>
    <s v="Deflect-o DuraMat Lighweight, Studded, Beveled Mat for Low Pile Carpeting"/>
    <n v="127.95"/>
    <n v="3"/>
    <n v="21.7515"/>
  </r>
  <r>
    <x v="1274"/>
    <x v="679"/>
    <s v="April"/>
    <s v="Saturday"/>
    <d v="2017-04-04T00:00:00"/>
    <n v="3"/>
    <x v="2"/>
    <x v="530"/>
    <x v="530"/>
    <s v="Corporate"/>
    <x v="0"/>
    <x v="29"/>
    <x v="10"/>
    <x v="0"/>
    <s v="FUR-CH-10003774"/>
    <s v="Furniture"/>
    <s v="Chairs"/>
    <s v="Global Wood Trimmed Manager's Task Chair, Khaki"/>
    <n v="218.352"/>
    <n v="3"/>
    <n v="19.105799999999999"/>
  </r>
  <r>
    <x v="1275"/>
    <x v="679"/>
    <s v="April"/>
    <s v="Saturday"/>
    <d v="2017-04-03T00:00:00"/>
    <n v="2"/>
    <x v="1"/>
    <x v="145"/>
    <x v="145"/>
    <s v="Corporate"/>
    <x v="0"/>
    <x v="5"/>
    <x v="5"/>
    <x v="3"/>
    <s v="FUR-BO-10003894"/>
    <s v="Furniture"/>
    <s v="Bookcases"/>
    <s v="Safco Value Mate Steel Bookcase, Baked Enamel Finish on Steel, Black"/>
    <n v="482.66399999999999"/>
    <n v="8"/>
    <n v="85.176000000000002"/>
  </r>
  <r>
    <x v="1276"/>
    <x v="680"/>
    <s v="April"/>
    <s v="Sunday"/>
    <d v="2017-04-04T00:00:00"/>
    <n v="2"/>
    <x v="1"/>
    <x v="434"/>
    <x v="434"/>
    <s v="Home Office"/>
    <x v="0"/>
    <x v="26"/>
    <x v="31"/>
    <x v="0"/>
    <s v="FUR-TA-10004534"/>
    <s v="Furniture"/>
    <s v="Tables"/>
    <s v="Bevis 44 x 96 Conference Tables"/>
    <n v="411.8"/>
    <n v="2"/>
    <n v="70.006"/>
  </r>
  <r>
    <x v="1277"/>
    <x v="680"/>
    <s v="April"/>
    <s v="Sunday"/>
    <d v="2017-04-07T00:00:00"/>
    <n v="5"/>
    <x v="0"/>
    <x v="628"/>
    <x v="628"/>
    <s v="Consumer"/>
    <x v="0"/>
    <x v="8"/>
    <x v="5"/>
    <x v="3"/>
    <s v="FUR-FU-10003724"/>
    <s v="Furniture"/>
    <s v="Furnishings"/>
    <s v="Westinghouse Clip-On Gooseneck Lamps"/>
    <n v="25.11"/>
    <n v="3"/>
    <n v="6.5286"/>
  </r>
  <r>
    <x v="1278"/>
    <x v="681"/>
    <s v="April"/>
    <s v="Monday"/>
    <d v="2017-04-07T00:00:00"/>
    <n v="4"/>
    <x v="0"/>
    <x v="80"/>
    <x v="80"/>
    <s v="Consumer"/>
    <x v="0"/>
    <x v="6"/>
    <x v="6"/>
    <x v="2"/>
    <s v="FUR-FU-10001940"/>
    <s v="Furniture"/>
    <s v="Furnishings"/>
    <s v="Staple-based wall hangings"/>
    <n v="25.472000000000001"/>
    <n v="4"/>
    <n v="7.6416000000000004"/>
  </r>
  <r>
    <x v="1279"/>
    <x v="682"/>
    <s v="April"/>
    <s v="Friday"/>
    <d v="2017-04-12T00:00:00"/>
    <n v="5"/>
    <x v="0"/>
    <x v="629"/>
    <x v="629"/>
    <s v="Home Office"/>
    <x v="0"/>
    <x v="27"/>
    <x v="10"/>
    <x v="0"/>
    <s v="FUR-TA-10001705"/>
    <s v="Furniture"/>
    <s v="Tables"/>
    <s v="Bush Advantage Collection Round Conference Table"/>
    <n v="233.86"/>
    <n v="2"/>
    <n v="102.048"/>
  </r>
  <r>
    <x v="1279"/>
    <x v="682"/>
    <s v="April"/>
    <s v="Friday"/>
    <d v="2017-04-12T00:00:00"/>
    <n v="5"/>
    <x v="0"/>
    <x v="629"/>
    <x v="629"/>
    <s v="Home Office"/>
    <x v="0"/>
    <x v="27"/>
    <x v="10"/>
    <x v="0"/>
    <s v="FUR-TA-10003473"/>
    <s v="Furniture"/>
    <s v="Tables"/>
    <s v="Bretford Rectangular Conference Table Tops"/>
    <n v="620.61450000000002"/>
    <n v="3"/>
    <n v="248.2458"/>
  </r>
  <r>
    <x v="1279"/>
    <x v="682"/>
    <s v="April"/>
    <s v="Friday"/>
    <d v="2017-04-12T00:00:00"/>
    <n v="5"/>
    <x v="0"/>
    <x v="629"/>
    <x v="629"/>
    <s v="Home Office"/>
    <x v="0"/>
    <x v="27"/>
    <x v="10"/>
    <x v="0"/>
    <s v="FUR-FU-10004017"/>
    <s v="Furniture"/>
    <s v="Furnishings"/>
    <s v="Tenex Contemporary Contur Chairmats for Low and Medium Pile Carpet, Computer, 39&quot; x 49&quot;"/>
    <n v="258.072"/>
    <n v="3"/>
    <n v="0"/>
  </r>
  <r>
    <x v="1280"/>
    <x v="683"/>
    <s v="April"/>
    <s v="Saturday"/>
    <d v="2017-04-15T00:00:00"/>
    <n v="7"/>
    <x v="0"/>
    <x v="324"/>
    <x v="324"/>
    <s v="Corporate"/>
    <x v="0"/>
    <x v="322"/>
    <x v="31"/>
    <x v="0"/>
    <s v="FUR-FU-10003832"/>
    <s v="Furniture"/>
    <s v="Furnishings"/>
    <s v="Eldon Expressions Punched Metal &amp; Wood Desk Accessories, Black &amp; Cherry"/>
    <n v="56.28"/>
    <n v="6"/>
    <n v="15.7584"/>
  </r>
  <r>
    <x v="1281"/>
    <x v="683"/>
    <s v="April"/>
    <s v="Saturday"/>
    <d v="2017-04-12T00:00:00"/>
    <n v="4"/>
    <x v="0"/>
    <x v="630"/>
    <x v="630"/>
    <s v="Corporate"/>
    <x v="0"/>
    <x v="323"/>
    <x v="8"/>
    <x v="1"/>
    <s v="FUR-FU-10004665"/>
    <s v="Furniture"/>
    <s v="Furnishings"/>
    <s v="3M Polarizing Task Lamp with Clamp Arm, Light Gray"/>
    <n v="273.95999999999998"/>
    <n v="2"/>
    <n v="71.229600000000005"/>
  </r>
  <r>
    <x v="1281"/>
    <x v="683"/>
    <s v="April"/>
    <s v="Saturday"/>
    <d v="2017-04-12T00:00:00"/>
    <n v="4"/>
    <x v="0"/>
    <x v="630"/>
    <x v="630"/>
    <s v="Corporate"/>
    <x v="0"/>
    <x v="323"/>
    <x v="8"/>
    <x v="1"/>
    <s v="FUR-FU-10004188"/>
    <s v="Furniture"/>
    <s v="Furnishings"/>
    <s v="Luxo Professional Combination Clamp-On Lamps"/>
    <n v="306.89999999999998"/>
    <n v="3"/>
    <n v="79.793999999999997"/>
  </r>
  <r>
    <x v="1282"/>
    <x v="684"/>
    <s v="April"/>
    <s v="Monday"/>
    <d v="2017-04-14T00:00:00"/>
    <n v="4"/>
    <x v="2"/>
    <x v="631"/>
    <x v="631"/>
    <s v="Corporate"/>
    <x v="0"/>
    <x v="29"/>
    <x v="10"/>
    <x v="0"/>
    <s v="FUR-FU-10003829"/>
    <s v="Furniture"/>
    <s v="Furnishings"/>
    <s v="Stackable Trays"/>
    <n v="12.32"/>
    <n v="5"/>
    <n v="1.8480000000000001"/>
  </r>
  <r>
    <x v="1283"/>
    <x v="684"/>
    <s v="April"/>
    <s v="Monday"/>
    <d v="2017-04-14T00:00:00"/>
    <n v="4"/>
    <x v="0"/>
    <x v="133"/>
    <x v="133"/>
    <s v="Consumer"/>
    <x v="0"/>
    <x v="6"/>
    <x v="6"/>
    <x v="2"/>
    <s v="FUR-FU-10003878"/>
    <s v="Furniture"/>
    <s v="Furnishings"/>
    <s v="Linden 10&quot; Round Wall Clock, Black"/>
    <n v="36.671999999999997"/>
    <n v="3"/>
    <n v="6.4176000000000002"/>
  </r>
  <r>
    <x v="1284"/>
    <x v="685"/>
    <s v="April"/>
    <s v="Thursday"/>
    <d v="2017-04-17T00:00:00"/>
    <n v="4"/>
    <x v="0"/>
    <x v="368"/>
    <x v="368"/>
    <s v="Corporate"/>
    <x v="0"/>
    <x v="284"/>
    <x v="5"/>
    <x v="3"/>
    <s v="FUR-CH-10003774"/>
    <s v="Furniture"/>
    <s v="Chairs"/>
    <s v="Global Wood Trimmed Manager's Task Chair, Khaki"/>
    <n v="436.70400000000001"/>
    <n v="6"/>
    <n v="38.211599999999997"/>
  </r>
  <r>
    <x v="1285"/>
    <x v="686"/>
    <s v="April"/>
    <s v="Friday"/>
    <d v="2017-04-19T00:00:00"/>
    <n v="5"/>
    <x v="0"/>
    <x v="127"/>
    <x v="127"/>
    <s v="Corporate"/>
    <x v="0"/>
    <x v="324"/>
    <x v="30"/>
    <x v="2"/>
    <s v="FUR-FU-10004018"/>
    <s v="Furniture"/>
    <s v="Furnishings"/>
    <s v="Tensor Computer Mounted Lamp"/>
    <n v="74.45"/>
    <n v="5"/>
    <n v="20.101500000000001"/>
  </r>
  <r>
    <x v="1286"/>
    <x v="686"/>
    <s v="April"/>
    <s v="Friday"/>
    <d v="2017-04-19T00:00:00"/>
    <n v="5"/>
    <x v="0"/>
    <x v="632"/>
    <x v="632"/>
    <s v="Consumer"/>
    <x v="0"/>
    <x v="28"/>
    <x v="18"/>
    <x v="2"/>
    <s v="FUR-BO-10003441"/>
    <s v="Furniture"/>
    <s v="Bookcases"/>
    <s v="Bush Westfield Collection Bookcases, Fully Assembled"/>
    <n v="242.352"/>
    <n v="3"/>
    <n v="9.0882000000000005"/>
  </r>
  <r>
    <x v="1287"/>
    <x v="686"/>
    <s v="April"/>
    <s v="Friday"/>
    <d v="2017-04-18T00:00:00"/>
    <n v="4"/>
    <x v="0"/>
    <x v="354"/>
    <x v="354"/>
    <s v="Corporate"/>
    <x v="0"/>
    <x v="107"/>
    <x v="32"/>
    <x v="0"/>
    <s v="FUR-BO-10003433"/>
    <s v="Furniture"/>
    <s v="Bookcases"/>
    <s v="Sauder Cornerstone Collection Library"/>
    <n v="198.27199999999999"/>
    <n v="8"/>
    <n v="32.219200000000001"/>
  </r>
  <r>
    <x v="1288"/>
    <x v="687"/>
    <s v="April"/>
    <s v="Saturday"/>
    <d v="2017-04-18T00:00:00"/>
    <n v="3"/>
    <x v="1"/>
    <x v="633"/>
    <x v="633"/>
    <s v="Corporate"/>
    <x v="0"/>
    <x v="0"/>
    <x v="12"/>
    <x v="3"/>
    <s v="FUR-FU-10004460"/>
    <s v="Furniture"/>
    <s v="Furnishings"/>
    <s v="Howard Miller 12&quot; Round Wall Clock"/>
    <n v="196.45"/>
    <n v="5"/>
    <n v="70.721999999999994"/>
  </r>
  <r>
    <x v="1289"/>
    <x v="688"/>
    <s v="April"/>
    <s v="Sunday"/>
    <d v="2017-04-20T00:00:00"/>
    <n v="4"/>
    <x v="0"/>
    <x v="247"/>
    <x v="247"/>
    <s v="Consumer"/>
    <x v="0"/>
    <x v="44"/>
    <x v="5"/>
    <x v="3"/>
    <s v="FUR-BO-10001337"/>
    <s v="Furniture"/>
    <s v="Bookcases"/>
    <s v="O'Sullivan Living Dimensions 2-Shelf Bookcases"/>
    <n v="102.833"/>
    <n v="1"/>
    <n v="6.0490000000000004"/>
  </r>
  <r>
    <x v="1290"/>
    <x v="689"/>
    <s v="April"/>
    <s v="Monday"/>
    <d v="2017-04-19T00:00:00"/>
    <n v="2"/>
    <x v="1"/>
    <x v="547"/>
    <x v="547"/>
    <s v="Consumer"/>
    <x v="0"/>
    <x v="6"/>
    <x v="6"/>
    <x v="2"/>
    <s v="FUR-FU-10001473"/>
    <s v="Furniture"/>
    <s v="Furnishings"/>
    <s v="Eldon Executive Woodline II Desk Accessories, Mahogany"/>
    <n v="60.311999999999998"/>
    <n v="3"/>
    <n v="5.2773000000000003"/>
  </r>
  <r>
    <x v="1291"/>
    <x v="689"/>
    <s v="April"/>
    <s v="Monday"/>
    <d v="2017-04-22T00:00:00"/>
    <n v="5"/>
    <x v="0"/>
    <x v="338"/>
    <x v="338"/>
    <s v="Consumer"/>
    <x v="0"/>
    <x v="8"/>
    <x v="5"/>
    <x v="3"/>
    <s v="FUR-CH-10003774"/>
    <s v="Furniture"/>
    <s v="Chairs"/>
    <s v="Global Wood Trimmed Manager's Task Chair, Khaki"/>
    <n v="218.352"/>
    <n v="3"/>
    <n v="19.105799999999999"/>
  </r>
  <r>
    <x v="1292"/>
    <x v="690"/>
    <s v="April"/>
    <s v="Thursday"/>
    <d v="2017-04-24T00:00:00"/>
    <n v="4"/>
    <x v="0"/>
    <x v="301"/>
    <x v="301"/>
    <s v="Consumer"/>
    <x v="0"/>
    <x v="58"/>
    <x v="16"/>
    <x v="1"/>
    <s v="FUR-CH-10002602"/>
    <s v="Furniture"/>
    <s v="Chairs"/>
    <s v="DMI Arturo Collection Mission-style Design Wood Chair"/>
    <n v="317.05799999999999"/>
    <n v="3"/>
    <n v="18.117599999999999"/>
  </r>
  <r>
    <x v="1292"/>
    <x v="690"/>
    <s v="April"/>
    <s v="Thursday"/>
    <d v="2017-04-24T00:00:00"/>
    <n v="4"/>
    <x v="0"/>
    <x v="301"/>
    <x v="301"/>
    <s v="Consumer"/>
    <x v="0"/>
    <x v="58"/>
    <x v="16"/>
    <x v="1"/>
    <s v="FUR-FU-10002456"/>
    <s v="Furniture"/>
    <s v="Furnishings"/>
    <s v="Master Caster Door Stop, Large Neon Orange"/>
    <n v="14.56"/>
    <n v="5"/>
    <n v="6.1879999999999997"/>
  </r>
  <r>
    <x v="1293"/>
    <x v="690"/>
    <s v="April"/>
    <s v="Thursday"/>
    <d v="2017-04-23T00:00:00"/>
    <n v="3"/>
    <x v="1"/>
    <x v="613"/>
    <x v="613"/>
    <s v="Corporate"/>
    <x v="0"/>
    <x v="6"/>
    <x v="6"/>
    <x v="2"/>
    <s v="FUR-FU-10001876"/>
    <s v="Furniture"/>
    <s v="Furnishings"/>
    <s v="Computer Room Manger, 14&quot;"/>
    <n v="51.968000000000004"/>
    <n v="2"/>
    <n v="10.393599999999999"/>
  </r>
  <r>
    <x v="1293"/>
    <x v="690"/>
    <s v="April"/>
    <s v="Thursday"/>
    <d v="2017-04-23T00:00:00"/>
    <n v="3"/>
    <x v="1"/>
    <x v="613"/>
    <x v="613"/>
    <s v="Corporate"/>
    <x v="0"/>
    <x v="6"/>
    <x v="6"/>
    <x v="2"/>
    <s v="FUR-FU-10004671"/>
    <s v="Furniture"/>
    <s v="Furnishings"/>
    <s v="Executive Impressions 12&quot; Wall Clock"/>
    <n v="42.408000000000001"/>
    <n v="3"/>
    <n v="9.5418000000000003"/>
  </r>
  <r>
    <x v="1294"/>
    <x v="690"/>
    <s v="April"/>
    <s v="Thursday"/>
    <d v="2017-04-26T00:00:00"/>
    <n v="6"/>
    <x v="0"/>
    <x v="555"/>
    <x v="555"/>
    <s v="Home Office"/>
    <x v="0"/>
    <x v="58"/>
    <x v="16"/>
    <x v="1"/>
    <s v="FUR-FU-10004597"/>
    <s v="Furniture"/>
    <s v="Furnishings"/>
    <s v="Eldon Cleatmat Chair Mats for Medium Pile Carpets"/>
    <n v="44.4"/>
    <n v="2"/>
    <n v="52.17"/>
  </r>
  <r>
    <x v="1295"/>
    <x v="691"/>
    <s v="April"/>
    <s v="Friday"/>
    <d v="2017-04-23T00:00:00"/>
    <n v="2"/>
    <x v="1"/>
    <x v="494"/>
    <x v="494"/>
    <s v="Consumer"/>
    <x v="0"/>
    <x v="187"/>
    <x v="37"/>
    <x v="2"/>
    <s v="FUR-CH-10004218"/>
    <s v="Furniture"/>
    <s v="Chairs"/>
    <s v="Global Fabric Manager's Chair, Dark Gray"/>
    <n v="908.82"/>
    <n v="9"/>
    <n v="227.20500000000001"/>
  </r>
  <r>
    <x v="1296"/>
    <x v="691"/>
    <s v="April"/>
    <s v="Friday"/>
    <d v="2017-04-24T00:00:00"/>
    <n v="3"/>
    <x v="1"/>
    <x v="381"/>
    <x v="381"/>
    <s v="Consumer"/>
    <x v="0"/>
    <x v="22"/>
    <x v="15"/>
    <x v="3"/>
    <s v="FUR-FU-10004622"/>
    <s v="Furniture"/>
    <s v="Furnishings"/>
    <s v="Eldon Advantage Foldable Chair Mats for Low Pile Carpets"/>
    <n v="162.6"/>
    <n v="3"/>
    <n v="34.146000000000001"/>
  </r>
  <r>
    <x v="1297"/>
    <x v="692"/>
    <s v="April"/>
    <s v="Saturday"/>
    <d v="2017-04-24T00:00:00"/>
    <n v="2"/>
    <x v="1"/>
    <x v="39"/>
    <x v="39"/>
    <s v="Consumer"/>
    <x v="0"/>
    <x v="5"/>
    <x v="5"/>
    <x v="3"/>
    <s v="FUR-FU-10000794"/>
    <s v="Furniture"/>
    <s v="Furnishings"/>
    <s v="Eldon Stackable Tray, Side-Load, Legal, Smoke"/>
    <n v="18.28"/>
    <n v="2"/>
    <n v="6.2152000000000003"/>
  </r>
  <r>
    <x v="1298"/>
    <x v="692"/>
    <s v="April"/>
    <s v="Saturday"/>
    <d v="2017-04-26T00:00:00"/>
    <n v="4"/>
    <x v="0"/>
    <x v="440"/>
    <x v="440"/>
    <s v="Home Office"/>
    <x v="0"/>
    <x v="6"/>
    <x v="6"/>
    <x v="2"/>
    <s v="FUR-FU-10001488"/>
    <s v="Furniture"/>
    <s v="Furnishings"/>
    <s v="Tenex 46&quot; x 60&quot; Computer Anti-Static Chairmat, Rectangular Shaped"/>
    <n v="254.352"/>
    <n v="3"/>
    <n v="0"/>
  </r>
  <r>
    <x v="1299"/>
    <x v="693"/>
    <s v="April"/>
    <s v="Sunday"/>
    <d v="2017-04-26T00:00:00"/>
    <n v="3"/>
    <x v="1"/>
    <x v="412"/>
    <x v="412"/>
    <s v="Consumer"/>
    <x v="0"/>
    <x v="325"/>
    <x v="33"/>
    <x v="3"/>
    <s v="FUR-FU-10001025"/>
    <s v="Furniture"/>
    <s v="Furnishings"/>
    <s v="Eldon Imˆge Series Desk Accessories, Clear"/>
    <n v="11.664"/>
    <n v="3"/>
    <n v="3.3534000000000002"/>
  </r>
  <r>
    <x v="1300"/>
    <x v="693"/>
    <s v="April"/>
    <s v="Sunday"/>
    <d v="2017-04-25T00:00:00"/>
    <n v="2"/>
    <x v="2"/>
    <x v="415"/>
    <x v="415"/>
    <s v="Consumer"/>
    <x v="0"/>
    <x v="108"/>
    <x v="5"/>
    <x v="3"/>
    <s v="FUR-FU-10002445"/>
    <s v="Furniture"/>
    <s v="Furnishings"/>
    <s v="DAX Two-Tone Rosewood/Black Document Frame, Desktop, 5 x 7"/>
    <n v="66.36"/>
    <n v="7"/>
    <n v="26.544"/>
  </r>
  <r>
    <x v="1300"/>
    <x v="693"/>
    <s v="April"/>
    <s v="Sunday"/>
    <d v="2017-04-25T00:00:00"/>
    <n v="2"/>
    <x v="2"/>
    <x v="415"/>
    <x v="415"/>
    <s v="Consumer"/>
    <x v="0"/>
    <x v="108"/>
    <x v="5"/>
    <x v="3"/>
    <s v="FUR-FU-10004864"/>
    <s v="Furniture"/>
    <s v="Furnishings"/>
    <s v="Eldon 500 Class Desk Accessories"/>
    <n v="24.14"/>
    <n v="2"/>
    <n v="7.9661999999999997"/>
  </r>
  <r>
    <x v="1301"/>
    <x v="693"/>
    <s v="April"/>
    <s v="Sunday"/>
    <d v="2017-04-27T00:00:00"/>
    <n v="4"/>
    <x v="0"/>
    <x v="605"/>
    <x v="605"/>
    <s v="Home Office"/>
    <x v="0"/>
    <x v="326"/>
    <x v="19"/>
    <x v="0"/>
    <s v="FUR-BO-10001972"/>
    <s v="Furniture"/>
    <s v="Bookcases"/>
    <s v="O'Sullivan 4-Shelf Bookcase in Odessa Pine"/>
    <n v="387.13600000000002"/>
    <n v="4"/>
    <n v="14.5176"/>
  </r>
  <r>
    <x v="1301"/>
    <x v="693"/>
    <s v="April"/>
    <s v="Sunday"/>
    <d v="2017-04-27T00:00:00"/>
    <n v="4"/>
    <x v="0"/>
    <x v="605"/>
    <x v="605"/>
    <s v="Home Office"/>
    <x v="0"/>
    <x v="326"/>
    <x v="19"/>
    <x v="0"/>
    <s v="FUR-FU-10000193"/>
    <s v="Furniture"/>
    <s v="Furnishings"/>
    <s v="Tenex Chairmats For Use with Hard Floors"/>
    <n v="77.951999999999998"/>
    <n v="3"/>
    <n v="11.6928"/>
  </r>
  <r>
    <x v="1302"/>
    <x v="694"/>
    <s v="April"/>
    <s v="Tuesday"/>
    <d v="2017-04-27T00:00:00"/>
    <n v="2"/>
    <x v="2"/>
    <x v="361"/>
    <x v="361"/>
    <s v="Consumer"/>
    <x v="0"/>
    <x v="8"/>
    <x v="5"/>
    <x v="3"/>
    <s v="FUR-BO-10004709"/>
    <s v="Furniture"/>
    <s v="Bookcases"/>
    <s v="Bush Westfield Collection Bookcases, Medium Cherry Finish"/>
    <n v="344.98099999999999"/>
    <n v="7"/>
    <n v="28.4102"/>
  </r>
  <r>
    <x v="1303"/>
    <x v="695"/>
    <s v="April"/>
    <s v="Wednesday"/>
    <d v="2017-04-27T00:00:00"/>
    <n v="1"/>
    <x v="1"/>
    <x v="634"/>
    <x v="634"/>
    <s v="Consumer"/>
    <x v="0"/>
    <x v="52"/>
    <x v="1"/>
    <x v="1"/>
    <s v="FUR-FU-10000010"/>
    <s v="Furniture"/>
    <s v="Furnishings"/>
    <s v="DAX Value U-Channel Document Frames, Easel Back"/>
    <n v="1.988"/>
    <n v="1"/>
    <n v="1.4413"/>
  </r>
  <r>
    <x v="1304"/>
    <x v="696"/>
    <s v="April"/>
    <s v="Thursday"/>
    <d v="2017-05-01T00:00:00"/>
    <n v="4"/>
    <x v="0"/>
    <x v="613"/>
    <x v="613"/>
    <s v="Corporate"/>
    <x v="0"/>
    <x v="52"/>
    <x v="1"/>
    <x v="1"/>
    <s v="FUR-BO-10002268"/>
    <s v="Furniture"/>
    <s v="Bookcases"/>
    <s v="Sauder Barrister Bookcases"/>
    <n v="220.26560000000001"/>
    <n v="4"/>
    <n v="42.1096"/>
  </r>
  <r>
    <x v="1305"/>
    <x v="696"/>
    <s v="April"/>
    <s v="Thursday"/>
    <d v="2017-05-02T00:00:00"/>
    <n v="5"/>
    <x v="0"/>
    <x v="635"/>
    <x v="635"/>
    <s v="Consumer"/>
    <x v="0"/>
    <x v="22"/>
    <x v="15"/>
    <x v="3"/>
    <s v="FUR-FU-10000397"/>
    <s v="Furniture"/>
    <s v="Furnishings"/>
    <s v="Luxo Economy Swing Arm Lamp"/>
    <n v="139.58000000000001"/>
    <n v="7"/>
    <n v="39.0824"/>
  </r>
  <r>
    <x v="1306"/>
    <x v="697"/>
    <s v="April"/>
    <s v="Saturday"/>
    <d v="2017-05-04T00:00:00"/>
    <n v="5"/>
    <x v="2"/>
    <x v="561"/>
    <x v="561"/>
    <s v="Corporate"/>
    <x v="0"/>
    <x v="231"/>
    <x v="17"/>
    <x v="2"/>
    <s v="FUR-TA-10001307"/>
    <s v="Furniture"/>
    <s v="Tables"/>
    <s v="SAFCO PlanMaster Heigh-Adjustable Drafting Table Base, 43w x 30d x 30-37h, Black"/>
    <n v="1048.3499999999999"/>
    <n v="5"/>
    <n v="69.89"/>
  </r>
  <r>
    <x v="1307"/>
    <x v="698"/>
    <s v="April"/>
    <s v="Sunday"/>
    <d v="2017-05-05T00:00:00"/>
    <n v="5"/>
    <x v="0"/>
    <x v="239"/>
    <x v="239"/>
    <s v="Corporate"/>
    <x v="0"/>
    <x v="327"/>
    <x v="10"/>
    <x v="0"/>
    <s v="FUR-FU-10001935"/>
    <s v="Furniture"/>
    <s v="Furnishings"/>
    <s v="3M Hangers With Command Adhesive"/>
    <n v="23.68"/>
    <n v="8"/>
    <n v="6.2160000000000002"/>
  </r>
  <r>
    <x v="1308"/>
    <x v="698"/>
    <s v="April"/>
    <s v="Sunday"/>
    <d v="2017-05-05T00:00:00"/>
    <n v="5"/>
    <x v="0"/>
    <x v="546"/>
    <x v="546"/>
    <s v="Corporate"/>
    <x v="0"/>
    <x v="5"/>
    <x v="5"/>
    <x v="3"/>
    <s v="FUR-FU-10000222"/>
    <s v="Furniture"/>
    <s v="Furnishings"/>
    <s v="Seth Thomas 16&quot; Steel Case Clock"/>
    <n v="64.959999999999994"/>
    <n v="2"/>
    <n v="21.436800000000002"/>
  </r>
  <r>
    <x v="1309"/>
    <x v="698"/>
    <s v="April"/>
    <s v="Sunday"/>
    <d v="2017-05-04T00:00:00"/>
    <n v="4"/>
    <x v="0"/>
    <x v="545"/>
    <x v="545"/>
    <s v="Home Office"/>
    <x v="0"/>
    <x v="328"/>
    <x v="10"/>
    <x v="0"/>
    <s v="FUR-FU-10000747"/>
    <s v="Furniture"/>
    <s v="Furnishings"/>
    <s v="Tenex B1-RE Series Chair Mats for Low Pile Carpets"/>
    <n v="220.70400000000001"/>
    <n v="6"/>
    <n v="8.2764000000000006"/>
  </r>
  <r>
    <x v="1310"/>
    <x v="699"/>
    <s v="May"/>
    <s v="Monday"/>
    <d v="2017-05-06T00:00:00"/>
    <n v="5"/>
    <x v="0"/>
    <x v="482"/>
    <x v="482"/>
    <s v="Consumer"/>
    <x v="0"/>
    <x v="29"/>
    <x v="10"/>
    <x v="0"/>
    <s v="FUR-TA-10001889"/>
    <s v="Furniture"/>
    <s v="Tables"/>
    <s v="Bush Advantage Collection Racetrack Conference Table"/>
    <n v="933.26199999999994"/>
    <n v="4"/>
    <n v="458.14679999999998"/>
  </r>
  <r>
    <x v="1310"/>
    <x v="699"/>
    <s v="May"/>
    <s v="Monday"/>
    <d v="2017-05-06T00:00:00"/>
    <n v="5"/>
    <x v="0"/>
    <x v="482"/>
    <x v="482"/>
    <s v="Consumer"/>
    <x v="0"/>
    <x v="29"/>
    <x v="10"/>
    <x v="0"/>
    <s v="FUR-CH-10002024"/>
    <s v="Furniture"/>
    <s v="Chairs"/>
    <s v="HON 5400 Series Task Chairs for Big and Tall"/>
    <n v="2803.92"/>
    <n v="5"/>
    <n v="0"/>
  </r>
  <r>
    <x v="1311"/>
    <x v="699"/>
    <s v="May"/>
    <s v="Monday"/>
    <d v="2017-05-02T00:00:00"/>
    <n v="1"/>
    <x v="1"/>
    <x v="388"/>
    <x v="388"/>
    <s v="Consumer"/>
    <x v="0"/>
    <x v="198"/>
    <x v="10"/>
    <x v="0"/>
    <s v="FUR-BO-10001798"/>
    <s v="Furniture"/>
    <s v="Bookcases"/>
    <s v="Bush Somerset Collection Bookcase"/>
    <n v="314.35199999999998"/>
    <n v="3"/>
    <n v="15.717599999999999"/>
  </r>
  <r>
    <x v="1312"/>
    <x v="700"/>
    <s v="May"/>
    <s v="Tuesday"/>
    <d v="2017-05-07T00:00:00"/>
    <n v="5"/>
    <x v="0"/>
    <x v="354"/>
    <x v="354"/>
    <s v="Corporate"/>
    <x v="0"/>
    <x v="299"/>
    <x v="30"/>
    <x v="2"/>
    <s v="FUR-FU-10003975"/>
    <s v="Furniture"/>
    <s v="Furnishings"/>
    <s v="Eldon Advantage Chair Mats for Low to Medium Pile Carpets"/>
    <n v="129.93"/>
    <n v="3"/>
    <n v="12.993"/>
  </r>
  <r>
    <x v="1313"/>
    <x v="701"/>
    <s v="May"/>
    <s v="Wednesday"/>
    <d v="2017-05-08T00:00:00"/>
    <n v="5"/>
    <x v="0"/>
    <x v="466"/>
    <x v="466"/>
    <s v="Corporate"/>
    <x v="0"/>
    <x v="6"/>
    <x v="6"/>
    <x v="2"/>
    <s v="FUR-FU-10004245"/>
    <s v="Furniture"/>
    <s v="Furnishings"/>
    <s v="Career Cubicle Clock, 8 1/4&quot;, Black"/>
    <n v="32.448"/>
    <n v="2"/>
    <n v="7.3007999999999997"/>
  </r>
  <r>
    <x v="1313"/>
    <x v="701"/>
    <s v="May"/>
    <s v="Wednesday"/>
    <d v="2017-05-08T00:00:00"/>
    <n v="5"/>
    <x v="0"/>
    <x v="466"/>
    <x v="466"/>
    <s v="Corporate"/>
    <x v="0"/>
    <x v="6"/>
    <x v="6"/>
    <x v="2"/>
    <s v="FUR-TA-10003748"/>
    <s v="Furniture"/>
    <s v="Tables"/>
    <s v="Bevis 36 x 72 Conference Tables"/>
    <n v="373.47"/>
    <n v="5"/>
    <n v="112.041"/>
  </r>
  <r>
    <x v="1314"/>
    <x v="702"/>
    <s v="May"/>
    <s v="Thursday"/>
    <d v="2017-05-09T00:00:00"/>
    <n v="5"/>
    <x v="0"/>
    <x v="508"/>
    <x v="508"/>
    <s v="Corporate"/>
    <x v="0"/>
    <x v="5"/>
    <x v="5"/>
    <x v="3"/>
    <s v="FUR-TA-10003473"/>
    <s v="Furniture"/>
    <s v="Tables"/>
    <s v="Bretford Rectangular Conference Table Tops"/>
    <n v="300.904"/>
    <n v="1"/>
    <n v="11.283899999999999"/>
  </r>
  <r>
    <x v="1315"/>
    <x v="703"/>
    <s v="May"/>
    <s v="Friday"/>
    <d v="2017-05-06T00:00:00"/>
    <n v="1"/>
    <x v="1"/>
    <x v="581"/>
    <x v="581"/>
    <s v="Consumer"/>
    <x v="0"/>
    <x v="124"/>
    <x v="33"/>
    <x v="3"/>
    <s v="FUR-BO-10004467"/>
    <s v="Furniture"/>
    <s v="Bookcases"/>
    <s v="Bestar Classic Bookcase"/>
    <n v="89.991"/>
    <n v="3"/>
    <n v="152.9847"/>
  </r>
  <r>
    <x v="1316"/>
    <x v="704"/>
    <s v="May"/>
    <s v="Saturday"/>
    <d v="2017-05-11T00:00:00"/>
    <n v="5"/>
    <x v="0"/>
    <x v="194"/>
    <x v="194"/>
    <s v="Corporate"/>
    <x v="0"/>
    <x v="52"/>
    <x v="1"/>
    <x v="1"/>
    <s v="FUR-BO-10001601"/>
    <s v="Furniture"/>
    <s v="Bookcases"/>
    <s v="Sauder Mission Library with Doors, Fruitwood Finish"/>
    <n v="623.46479999999997"/>
    <n v="7"/>
    <n v="119.1918"/>
  </r>
  <r>
    <x v="1317"/>
    <x v="705"/>
    <s v="May"/>
    <s v="Sunday"/>
    <d v="2017-05-11T00:00:00"/>
    <n v="4"/>
    <x v="0"/>
    <x v="298"/>
    <x v="298"/>
    <s v="Corporate"/>
    <x v="0"/>
    <x v="39"/>
    <x v="8"/>
    <x v="1"/>
    <s v="FUR-CH-10004086"/>
    <s v="Furniture"/>
    <s v="Chairs"/>
    <s v="Hon 4070 Series Pagoda Armless Upholstered Stacking Chairs"/>
    <n v="1458.65"/>
    <n v="5"/>
    <n v="423.00850000000003"/>
  </r>
  <r>
    <x v="1317"/>
    <x v="705"/>
    <s v="May"/>
    <s v="Sunday"/>
    <d v="2017-05-11T00:00:00"/>
    <n v="4"/>
    <x v="0"/>
    <x v="298"/>
    <x v="298"/>
    <s v="Corporate"/>
    <x v="0"/>
    <x v="39"/>
    <x v="8"/>
    <x v="1"/>
    <s v="FUR-CH-10002017"/>
    <s v="Furniture"/>
    <s v="Chairs"/>
    <s v="SAFCO Optional Arm Kit for Workspace Cribbage Stacking Chair"/>
    <n v="26.64"/>
    <n v="1"/>
    <n v="7.4592000000000001"/>
  </r>
  <r>
    <x v="1317"/>
    <x v="705"/>
    <s v="May"/>
    <s v="Sunday"/>
    <d v="2017-05-11T00:00:00"/>
    <n v="4"/>
    <x v="0"/>
    <x v="298"/>
    <x v="298"/>
    <s v="Corporate"/>
    <x v="0"/>
    <x v="39"/>
    <x v="8"/>
    <x v="1"/>
    <s v="FUR-CH-10000595"/>
    <s v="Furniture"/>
    <s v="Chairs"/>
    <s v="Safco Contoured Stacking Chairs"/>
    <n v="476.8"/>
    <n v="2"/>
    <n v="119.2"/>
  </r>
  <r>
    <x v="1318"/>
    <x v="706"/>
    <s v="May"/>
    <s v="Monday"/>
    <d v="2017-05-12T00:00:00"/>
    <n v="4"/>
    <x v="0"/>
    <x v="220"/>
    <x v="220"/>
    <s v="Consumer"/>
    <x v="0"/>
    <x v="26"/>
    <x v="17"/>
    <x v="2"/>
    <s v="FUR-CH-10004540"/>
    <s v="Furniture"/>
    <s v="Chairs"/>
    <s v="Global Chrome Stack Chair"/>
    <n v="47.991999999999997"/>
    <n v="2"/>
    <n v="2.0568"/>
  </r>
  <r>
    <x v="1319"/>
    <x v="706"/>
    <s v="May"/>
    <s v="Monday"/>
    <d v="2017-05-12T00:00:00"/>
    <n v="4"/>
    <x v="0"/>
    <x v="546"/>
    <x v="546"/>
    <s v="Corporate"/>
    <x v="0"/>
    <x v="6"/>
    <x v="6"/>
    <x v="2"/>
    <s v="FUR-CH-10003535"/>
    <s v="Furniture"/>
    <s v="Chairs"/>
    <s v="Global Armless Task Chair, Royal Blue"/>
    <n v="128.05799999999999"/>
    <n v="3"/>
    <n v="23.7822"/>
  </r>
  <r>
    <x v="1320"/>
    <x v="707"/>
    <s v="May"/>
    <s v="Tuesday"/>
    <d v="2017-05-11T00:00:00"/>
    <n v="2"/>
    <x v="1"/>
    <x v="59"/>
    <x v="59"/>
    <s v="Home Office"/>
    <x v="0"/>
    <x v="22"/>
    <x v="15"/>
    <x v="3"/>
    <s v="FUR-TA-10004154"/>
    <s v="Furniture"/>
    <s v="Tables"/>
    <s v="Riverside Furniture Oval Coffee Table, Oval End Table, End Table with Drawer"/>
    <n v="286.85000000000002"/>
    <n v="1"/>
    <n v="63.106999999999999"/>
  </r>
  <r>
    <x v="1321"/>
    <x v="707"/>
    <s v="May"/>
    <s v="Tuesday"/>
    <d v="2017-05-10T00:00:00"/>
    <n v="1"/>
    <x v="1"/>
    <x v="38"/>
    <x v="38"/>
    <s v="Corporate"/>
    <x v="0"/>
    <x v="29"/>
    <x v="32"/>
    <x v="0"/>
    <s v="FUR-CH-10001270"/>
    <s v="Furniture"/>
    <s v="Chairs"/>
    <s v="Harbour Creations Steel Folding Chair"/>
    <n v="207"/>
    <n v="3"/>
    <n v="25.875"/>
  </r>
  <r>
    <x v="1322"/>
    <x v="708"/>
    <s v="May"/>
    <s v="Thursday"/>
    <d v="2017-05-17T00:00:00"/>
    <n v="6"/>
    <x v="0"/>
    <x v="409"/>
    <x v="409"/>
    <s v="Home Office"/>
    <x v="0"/>
    <x v="194"/>
    <x v="1"/>
    <x v="1"/>
    <s v="FUR-FU-10001967"/>
    <s v="Furniture"/>
    <s v="Furnishings"/>
    <s v="Telescoping Adjustable Floor Lamp"/>
    <n v="7.9960000000000004"/>
    <n v="1"/>
    <n v="6.9965000000000002"/>
  </r>
  <r>
    <x v="1323"/>
    <x v="708"/>
    <s v="May"/>
    <s v="Thursday"/>
    <d v="2017-05-13T00:00:00"/>
    <n v="2"/>
    <x v="1"/>
    <x v="210"/>
    <x v="210"/>
    <s v="Corporate"/>
    <x v="0"/>
    <x v="106"/>
    <x v="7"/>
    <x v="3"/>
    <s v="FUR-BO-10004467"/>
    <s v="Furniture"/>
    <s v="Bookcases"/>
    <s v="Bestar Classic Bookcase"/>
    <n v="209.97900000000001"/>
    <n v="7"/>
    <n v="356.96429999999998"/>
  </r>
  <r>
    <x v="1324"/>
    <x v="709"/>
    <s v="May"/>
    <s v="Friday"/>
    <d v="2017-05-18T00:00:00"/>
    <n v="6"/>
    <x v="0"/>
    <x v="501"/>
    <x v="501"/>
    <s v="Corporate"/>
    <x v="0"/>
    <x v="5"/>
    <x v="5"/>
    <x v="3"/>
    <s v="FUR-TA-10001520"/>
    <s v="Furniture"/>
    <s v="Tables"/>
    <s v="Lesro Sheffield Collection Coffee Table, End Table, Center Table, Corner Table"/>
    <n v="285.48"/>
    <n v="5"/>
    <n v="10.705500000000001"/>
  </r>
  <r>
    <x v="1325"/>
    <x v="709"/>
    <s v="May"/>
    <s v="Friday"/>
    <d v="2017-05-14T00:00:00"/>
    <n v="2"/>
    <x v="2"/>
    <x v="110"/>
    <x v="110"/>
    <s v="Consumer"/>
    <x v="0"/>
    <x v="242"/>
    <x v="30"/>
    <x v="2"/>
    <s v="FUR-FU-10000719"/>
    <s v="Furniture"/>
    <s v="Furnishings"/>
    <s v="DAX Cubicle Frames, 8-1/2 x 11"/>
    <n v="42.85"/>
    <n v="5"/>
    <n v="15.426"/>
  </r>
  <r>
    <x v="1326"/>
    <x v="710"/>
    <s v="May"/>
    <s v="Saturday"/>
    <d v="2017-05-17T00:00:00"/>
    <n v="4"/>
    <x v="0"/>
    <x v="545"/>
    <x v="545"/>
    <s v="Home Office"/>
    <x v="0"/>
    <x v="6"/>
    <x v="6"/>
    <x v="2"/>
    <s v="FUR-CH-10001482"/>
    <s v="Furniture"/>
    <s v="Chairs"/>
    <s v="Office Star - Mesh Screen back chair with Vinyl seat"/>
    <n v="458.43"/>
    <n v="5"/>
    <n v="124.431"/>
  </r>
  <r>
    <x v="1327"/>
    <x v="711"/>
    <s v="May"/>
    <s v="Sunday"/>
    <d v="2017-05-14T00:00:00"/>
    <n v="0"/>
    <x v="3"/>
    <x v="51"/>
    <x v="51"/>
    <s v="Consumer"/>
    <x v="0"/>
    <x v="257"/>
    <x v="5"/>
    <x v="3"/>
    <s v="FUR-FU-10000794"/>
    <s v="Furniture"/>
    <s v="Furnishings"/>
    <s v="Eldon Stackable Tray, Side-Load, Legal, Smoke"/>
    <n v="18.28"/>
    <n v="2"/>
    <n v="6.2152000000000003"/>
  </r>
  <r>
    <x v="1328"/>
    <x v="711"/>
    <s v="May"/>
    <s v="Sunday"/>
    <d v="2017-05-15T00:00:00"/>
    <n v="1"/>
    <x v="1"/>
    <x v="233"/>
    <x v="233"/>
    <s v="Consumer"/>
    <x v="0"/>
    <x v="25"/>
    <x v="1"/>
    <x v="1"/>
    <s v="FUR-CH-10003981"/>
    <s v="Furniture"/>
    <s v="Chairs"/>
    <s v="Global Commerce Series Low-Back Swivel/Tilt Chairs"/>
    <n v="899.43"/>
    <n v="5"/>
    <n v="12.849"/>
  </r>
  <r>
    <x v="1329"/>
    <x v="711"/>
    <s v="May"/>
    <s v="Sunday"/>
    <d v="2017-05-17T00:00:00"/>
    <n v="3"/>
    <x v="1"/>
    <x v="2"/>
    <x v="2"/>
    <s v="Corporate"/>
    <x v="0"/>
    <x v="187"/>
    <x v="37"/>
    <x v="2"/>
    <s v="FUR-CH-10003298"/>
    <s v="Furniture"/>
    <s v="Chairs"/>
    <s v="Office Star - Contemporary Task Swivel chair with Loop Arms, Charcoal"/>
    <n v="261.95999999999998"/>
    <n v="2"/>
    <n v="23.5764"/>
  </r>
  <r>
    <x v="1330"/>
    <x v="712"/>
    <s v="May"/>
    <s v="Monday"/>
    <d v="2017-05-20T00:00:00"/>
    <n v="5"/>
    <x v="0"/>
    <x v="500"/>
    <x v="500"/>
    <s v="Consumer"/>
    <x v="0"/>
    <x v="22"/>
    <x v="15"/>
    <x v="3"/>
    <s v="FUR-FU-10000076"/>
    <s v="Furniture"/>
    <s v="Furnishings"/>
    <s v="24-Hour Round Wall Clock"/>
    <n v="39.96"/>
    <n v="2"/>
    <n v="17.1828"/>
  </r>
  <r>
    <x v="1330"/>
    <x v="712"/>
    <s v="May"/>
    <s v="Monday"/>
    <d v="2017-05-20T00:00:00"/>
    <n v="5"/>
    <x v="0"/>
    <x v="500"/>
    <x v="500"/>
    <s v="Consumer"/>
    <x v="0"/>
    <x v="22"/>
    <x v="15"/>
    <x v="3"/>
    <s v="FUR-CH-10002017"/>
    <s v="Furniture"/>
    <s v="Chairs"/>
    <s v="SAFCO Optional Arm Kit for Workspace Cribbage Stacking Chair"/>
    <n v="42.624000000000002"/>
    <n v="2"/>
    <n v="4.2624000000000004"/>
  </r>
  <r>
    <x v="1330"/>
    <x v="712"/>
    <s v="May"/>
    <s v="Monday"/>
    <d v="2017-05-20T00:00:00"/>
    <n v="5"/>
    <x v="0"/>
    <x v="500"/>
    <x v="500"/>
    <s v="Consumer"/>
    <x v="0"/>
    <x v="22"/>
    <x v="15"/>
    <x v="3"/>
    <s v="FUR-CH-10004287"/>
    <s v="Furniture"/>
    <s v="Chairs"/>
    <s v="SAFCO Arco Folding Chair"/>
    <n v="220.96"/>
    <n v="1"/>
    <n v="24.858000000000001"/>
  </r>
  <r>
    <x v="1331"/>
    <x v="713"/>
    <s v="May"/>
    <s v="Thursday"/>
    <d v="2017-05-23T00:00:00"/>
    <n v="5"/>
    <x v="0"/>
    <x v="8"/>
    <x v="8"/>
    <s v="Consumer"/>
    <x v="0"/>
    <x v="28"/>
    <x v="18"/>
    <x v="2"/>
    <s v="FUR-FU-10002456"/>
    <s v="Furniture"/>
    <s v="Furnishings"/>
    <s v="Master Caster Door Stop, Large Neon Orange"/>
    <n v="14.56"/>
    <n v="2"/>
    <n v="6.2607999999999997"/>
  </r>
  <r>
    <x v="1332"/>
    <x v="713"/>
    <s v="May"/>
    <s v="Thursday"/>
    <d v="2017-05-22T00:00:00"/>
    <n v="4"/>
    <x v="0"/>
    <x v="399"/>
    <x v="399"/>
    <s v="Corporate"/>
    <x v="0"/>
    <x v="58"/>
    <x v="16"/>
    <x v="1"/>
    <s v="FUR-FU-10004973"/>
    <s v="Furniture"/>
    <s v="Furnishings"/>
    <s v="Flat Face Poster Frame"/>
    <n v="22.608000000000001"/>
    <n v="3"/>
    <n v="10.1736"/>
  </r>
  <r>
    <x v="1332"/>
    <x v="713"/>
    <s v="May"/>
    <s v="Thursday"/>
    <d v="2017-05-22T00:00:00"/>
    <n v="4"/>
    <x v="0"/>
    <x v="399"/>
    <x v="399"/>
    <s v="Corporate"/>
    <x v="0"/>
    <x v="58"/>
    <x v="16"/>
    <x v="1"/>
    <s v="FUR-FU-10001918"/>
    <s v="Furniture"/>
    <s v="Furnishings"/>
    <s v="C-Line Cubicle Keepers Polyproplyene Holder With Velcro Backings"/>
    <n v="1.8919999999999999"/>
    <n v="1"/>
    <n v="0.99329999999999996"/>
  </r>
  <r>
    <x v="1333"/>
    <x v="713"/>
    <s v="May"/>
    <s v="Thursday"/>
    <d v="2017-05-19T00:00:00"/>
    <n v="1"/>
    <x v="1"/>
    <x v="591"/>
    <x v="591"/>
    <s v="Corporate"/>
    <x v="0"/>
    <x v="263"/>
    <x v="31"/>
    <x v="0"/>
    <s v="FUR-BO-10003546"/>
    <s v="Furniture"/>
    <s v="Bookcases"/>
    <s v="Hon 4-Shelf Metal Bookcases"/>
    <n v="302.94"/>
    <n v="3"/>
    <n v="75.734999999999999"/>
  </r>
  <r>
    <x v="1334"/>
    <x v="714"/>
    <s v="May"/>
    <s v="Friday"/>
    <d v="2017-05-21T00:00:00"/>
    <n v="2"/>
    <x v="2"/>
    <x v="112"/>
    <x v="112"/>
    <s v="Home Office"/>
    <x v="0"/>
    <x v="5"/>
    <x v="5"/>
    <x v="3"/>
    <s v="FUR-CH-10002647"/>
    <s v="Furniture"/>
    <s v="Chairs"/>
    <s v="Situations Contoured Folding Chairs, 4/Set"/>
    <n v="681.40800000000002"/>
    <n v="12"/>
    <n v="42.588000000000001"/>
  </r>
  <r>
    <x v="1335"/>
    <x v="714"/>
    <s v="May"/>
    <s v="Friday"/>
    <d v="2017-05-23T00:00:00"/>
    <n v="4"/>
    <x v="0"/>
    <x v="25"/>
    <x v="25"/>
    <s v="Consumer"/>
    <x v="0"/>
    <x v="77"/>
    <x v="31"/>
    <x v="0"/>
    <s v="FUR-BO-10004695"/>
    <s v="Furniture"/>
    <s v="Bookcases"/>
    <s v="O'Sullivan 2-Door Barrister Bookcase in Odessa Pine"/>
    <n v="1628.82"/>
    <n v="9"/>
    <n v="374.62860000000001"/>
  </r>
  <r>
    <x v="1336"/>
    <x v="714"/>
    <s v="May"/>
    <s v="Friday"/>
    <d v="2017-05-24T00:00:00"/>
    <n v="5"/>
    <x v="2"/>
    <x v="633"/>
    <x v="633"/>
    <s v="Corporate"/>
    <x v="0"/>
    <x v="32"/>
    <x v="19"/>
    <x v="0"/>
    <s v="FUR-CH-10001482"/>
    <s v="Furniture"/>
    <s v="Chairs"/>
    <s v="Office Star - Mesh Screen back chair with Vinyl seat"/>
    <n v="314.35199999999998"/>
    <n v="3"/>
    <n v="35.364600000000003"/>
  </r>
  <r>
    <x v="1337"/>
    <x v="715"/>
    <s v="May"/>
    <s v="Saturday"/>
    <d v="2017-05-24T00:00:00"/>
    <n v="4"/>
    <x v="0"/>
    <x v="390"/>
    <x v="390"/>
    <s v="Home Office"/>
    <x v="0"/>
    <x v="110"/>
    <x v="5"/>
    <x v="3"/>
    <s v="FUR-CH-10000225"/>
    <s v="Furniture"/>
    <s v="Chairs"/>
    <s v="Global Geo Office Task Chair, Gray"/>
    <n v="518.27200000000005"/>
    <n v="8"/>
    <n v="97.176000000000002"/>
  </r>
  <r>
    <x v="1337"/>
    <x v="715"/>
    <s v="May"/>
    <s v="Saturday"/>
    <d v="2017-05-24T00:00:00"/>
    <n v="4"/>
    <x v="0"/>
    <x v="390"/>
    <x v="390"/>
    <s v="Home Office"/>
    <x v="0"/>
    <x v="110"/>
    <x v="5"/>
    <x v="3"/>
    <s v="FUR-FU-10002191"/>
    <s v="Furniture"/>
    <s v="Furnishings"/>
    <s v="G.E. Halogen Desk Lamp Bulbs"/>
    <n v="6.98"/>
    <n v="1"/>
    <n v="3.3504"/>
  </r>
  <r>
    <x v="1338"/>
    <x v="716"/>
    <s v="May"/>
    <s v="Sunday"/>
    <d v="2017-05-26T00:00:00"/>
    <n v="5"/>
    <x v="0"/>
    <x v="636"/>
    <x v="636"/>
    <s v="Corporate"/>
    <x v="0"/>
    <x v="282"/>
    <x v="18"/>
    <x v="2"/>
    <s v="FUR-FU-10004071"/>
    <s v="Furniture"/>
    <s v="Furnishings"/>
    <s v="Luxo Professional Magnifying Clamp-On Fluorescent Lamps"/>
    <n v="520.04999999999995"/>
    <n v="5"/>
    <n v="72.807000000000002"/>
  </r>
  <r>
    <x v="1339"/>
    <x v="717"/>
    <s v="May"/>
    <s v="Monday"/>
    <d v="2017-05-26T00:00:00"/>
    <n v="4"/>
    <x v="0"/>
    <x v="268"/>
    <x v="268"/>
    <s v="Consumer"/>
    <x v="0"/>
    <x v="58"/>
    <x v="16"/>
    <x v="1"/>
    <s v="FUR-CH-10000513"/>
    <s v="Furniture"/>
    <s v="Chairs"/>
    <s v="High-Back Leather Manager's Chair"/>
    <n v="181.98599999999999"/>
    <n v="2"/>
    <n v="54.595799999999997"/>
  </r>
  <r>
    <x v="1340"/>
    <x v="718"/>
    <s v="May"/>
    <s v="Tuesday"/>
    <d v="2017-05-29T00:00:00"/>
    <n v="6"/>
    <x v="0"/>
    <x v="1"/>
    <x v="1"/>
    <s v="Consumer"/>
    <x v="0"/>
    <x v="8"/>
    <x v="5"/>
    <x v="3"/>
    <s v="FUR-TA-10001520"/>
    <s v="Furniture"/>
    <s v="Tables"/>
    <s v="Lesro Sheffield Collection Coffee Table, End Table, Center Table, Corner Table"/>
    <n v="171.28800000000001"/>
    <n v="3"/>
    <n v="6.4233000000000002"/>
  </r>
  <r>
    <x v="1341"/>
    <x v="719"/>
    <s v="May"/>
    <s v="Thursday"/>
    <d v="2017-05-25T00:00:00"/>
    <n v="0"/>
    <x v="3"/>
    <x v="418"/>
    <x v="418"/>
    <s v="Consumer"/>
    <x v="0"/>
    <x v="28"/>
    <x v="18"/>
    <x v="2"/>
    <s v="FUR-FU-10000732"/>
    <s v="Furniture"/>
    <s v="Furnishings"/>
    <s v="Eldon 200 Class Desk Accessories"/>
    <n v="18.84"/>
    <n v="3"/>
    <n v="6.0288000000000004"/>
  </r>
  <r>
    <x v="1342"/>
    <x v="720"/>
    <s v="May"/>
    <s v="Saturday"/>
    <d v="2017-06-03T00:00:00"/>
    <n v="7"/>
    <x v="0"/>
    <x v="178"/>
    <x v="178"/>
    <s v="Consumer"/>
    <x v="0"/>
    <x v="89"/>
    <x v="34"/>
    <x v="1"/>
    <s v="FUR-FU-10003664"/>
    <s v="Furniture"/>
    <s v="Furnishings"/>
    <s v="Electrix Architect's Clamp-On Swing Arm Lamp, Black"/>
    <n v="477.3"/>
    <n v="5"/>
    <n v="138.417"/>
  </r>
  <r>
    <x v="1343"/>
    <x v="720"/>
    <s v="May"/>
    <s v="Saturday"/>
    <d v="2017-05-29T00:00:00"/>
    <n v="2"/>
    <x v="1"/>
    <x v="336"/>
    <x v="336"/>
    <s v="Consumer"/>
    <x v="0"/>
    <x v="176"/>
    <x v="39"/>
    <x v="3"/>
    <s v="FUR-FU-10004963"/>
    <s v="Furniture"/>
    <s v="Furnishings"/>
    <s v="Eldon 400 Class Desk Accessories, Black Carbon"/>
    <n v="35"/>
    <n v="4"/>
    <n v="14.7"/>
  </r>
  <r>
    <x v="1344"/>
    <x v="721"/>
    <s v="May"/>
    <s v="Sunday"/>
    <d v="2017-06-01T00:00:00"/>
    <n v="4"/>
    <x v="0"/>
    <x v="254"/>
    <x v="254"/>
    <s v="Corporate"/>
    <x v="0"/>
    <x v="329"/>
    <x v="37"/>
    <x v="2"/>
    <s v="FUR-FU-10001473"/>
    <s v="Furniture"/>
    <s v="Furnishings"/>
    <s v="DAX Wood Document Frame"/>
    <n v="27.46"/>
    <n v="2"/>
    <n v="9.8856000000000002"/>
  </r>
  <r>
    <x v="1345"/>
    <x v="721"/>
    <s v="May"/>
    <s v="Sunday"/>
    <d v="2017-05-30T00:00:00"/>
    <n v="2"/>
    <x v="2"/>
    <x v="556"/>
    <x v="556"/>
    <s v="Consumer"/>
    <x v="0"/>
    <x v="18"/>
    <x v="4"/>
    <x v="0"/>
    <s v="FUR-CH-10000863"/>
    <s v="Furniture"/>
    <s v="Chairs"/>
    <s v="Novimex Swivel Fabric Task Chair"/>
    <n v="301.95999999999998"/>
    <n v="2"/>
    <n v="33.215600000000002"/>
  </r>
  <r>
    <x v="1346"/>
    <x v="721"/>
    <s v="May"/>
    <s v="Sunday"/>
    <d v="2017-05-31T00:00:00"/>
    <n v="3"/>
    <x v="2"/>
    <x v="637"/>
    <x v="637"/>
    <s v="Corporate"/>
    <x v="0"/>
    <x v="19"/>
    <x v="26"/>
    <x v="2"/>
    <s v="FUR-FU-10001185"/>
    <s v="Furniture"/>
    <s v="Furnishings"/>
    <s v="Advantus Employee of the Month Certificate Frame, 11 x 13-1/2"/>
    <n v="247.44"/>
    <n v="8"/>
    <n v="101.4504"/>
  </r>
  <r>
    <x v="1347"/>
    <x v="721"/>
    <s v="May"/>
    <s v="Sunday"/>
    <d v="2017-06-01T00:00:00"/>
    <n v="4"/>
    <x v="0"/>
    <x v="638"/>
    <x v="638"/>
    <s v="Corporate"/>
    <x v="0"/>
    <x v="144"/>
    <x v="17"/>
    <x v="2"/>
    <s v="FUR-BO-10004709"/>
    <s v="Furniture"/>
    <s v="Bookcases"/>
    <s v="Bush Westfield Collection Bookcases, Medium Cherry Finish"/>
    <n v="115.96"/>
    <n v="4"/>
    <n v="64.937600000000003"/>
  </r>
  <r>
    <x v="1348"/>
    <x v="721"/>
    <s v="May"/>
    <s v="Sunday"/>
    <d v="2017-06-02T00:00:00"/>
    <n v="5"/>
    <x v="2"/>
    <x v="277"/>
    <x v="277"/>
    <s v="Corporate"/>
    <x v="0"/>
    <x v="58"/>
    <x v="16"/>
    <x v="1"/>
    <s v="FUR-CH-10001146"/>
    <s v="Furniture"/>
    <s v="Chairs"/>
    <s v="Global Task Chair, Black"/>
    <n v="106.869"/>
    <n v="3"/>
    <n v="29.007300000000001"/>
  </r>
  <r>
    <x v="1349"/>
    <x v="722"/>
    <s v="May"/>
    <s v="Monday"/>
    <d v="2017-06-04T00:00:00"/>
    <n v="6"/>
    <x v="0"/>
    <x v="639"/>
    <x v="639"/>
    <s v="Consumer"/>
    <x v="0"/>
    <x v="26"/>
    <x v="14"/>
    <x v="1"/>
    <s v="FUR-FU-10003981"/>
    <s v="Furniture"/>
    <s v="Furnishings"/>
    <s v="Eldon Wave Desk Accessories"/>
    <n v="6.24"/>
    <n v="3"/>
    <n v="2.6208"/>
  </r>
  <r>
    <x v="1350"/>
    <x v="722"/>
    <s v="May"/>
    <s v="Monday"/>
    <d v="2017-06-05T00:00:00"/>
    <n v="7"/>
    <x v="0"/>
    <x v="489"/>
    <x v="489"/>
    <s v="Consumer"/>
    <x v="0"/>
    <x v="25"/>
    <x v="1"/>
    <x v="1"/>
    <s v="FUR-FU-10003919"/>
    <s v="Furniture"/>
    <s v="Furnishings"/>
    <s v="Eldon Executive Woodline II Cherry Finish Desk Accessories"/>
    <n v="65.424000000000007"/>
    <n v="4"/>
    <n v="52.339199999999998"/>
  </r>
  <r>
    <x v="1351"/>
    <x v="723"/>
    <s v="May"/>
    <s v="Tuesday"/>
    <d v="2017-06-03T00:00:00"/>
    <n v="4"/>
    <x v="0"/>
    <x v="286"/>
    <x v="286"/>
    <s v="Home Office"/>
    <x v="0"/>
    <x v="330"/>
    <x v="35"/>
    <x v="3"/>
    <s v="FUR-FU-10000820"/>
    <s v="Furniture"/>
    <s v="Furnishings"/>
    <s v="Tensor Brushed Steel Torchiere Floor Lamp"/>
    <n v="13.592000000000001"/>
    <n v="1"/>
    <n v="0.33979999999999999"/>
  </r>
  <r>
    <x v="1352"/>
    <x v="723"/>
    <s v="May"/>
    <s v="Tuesday"/>
    <d v="2017-05-31T00:00:00"/>
    <n v="1"/>
    <x v="1"/>
    <x v="356"/>
    <x v="356"/>
    <s v="Consumer"/>
    <x v="0"/>
    <x v="193"/>
    <x v="22"/>
    <x v="0"/>
    <s v="FUR-BO-10000330"/>
    <s v="Furniture"/>
    <s v="Bookcases"/>
    <s v="Sauder Camden County Barrister Bookcase, Planked Cherry Finish"/>
    <n v="241.96"/>
    <n v="2"/>
    <n v="33.874400000000001"/>
  </r>
  <r>
    <x v="1352"/>
    <x v="723"/>
    <s v="May"/>
    <s v="Tuesday"/>
    <d v="2017-05-31T00:00:00"/>
    <n v="1"/>
    <x v="1"/>
    <x v="356"/>
    <x v="356"/>
    <s v="Consumer"/>
    <x v="0"/>
    <x v="193"/>
    <x v="22"/>
    <x v="0"/>
    <s v="FUR-FU-10001731"/>
    <s v="Furniture"/>
    <s v="Furnishings"/>
    <s v="Acrylic Self-Standing Desk Frames"/>
    <n v="8.01"/>
    <n v="3"/>
    <n v="3.0438000000000001"/>
  </r>
  <r>
    <x v="1353"/>
    <x v="723"/>
    <s v="May"/>
    <s v="Tuesday"/>
    <d v="2017-06-03T00:00:00"/>
    <n v="4"/>
    <x v="2"/>
    <x v="73"/>
    <x v="73"/>
    <s v="Consumer"/>
    <x v="0"/>
    <x v="76"/>
    <x v="1"/>
    <x v="1"/>
    <s v="FUR-BO-10001811"/>
    <s v="Furniture"/>
    <s v="Bookcases"/>
    <s v="Atlantic Metals Mobile 5-Shelf Bookcases, Custom Colors"/>
    <n v="204.66640000000001"/>
    <n v="1"/>
    <n v="6.0195999999999996"/>
  </r>
  <r>
    <x v="1354"/>
    <x v="724"/>
    <s v="June"/>
    <s v="Thursday"/>
    <d v="2017-06-03T00:00:00"/>
    <n v="2"/>
    <x v="2"/>
    <x v="577"/>
    <x v="577"/>
    <s v="Corporate"/>
    <x v="0"/>
    <x v="331"/>
    <x v="14"/>
    <x v="1"/>
    <s v="FUR-CH-10003746"/>
    <s v="Furniture"/>
    <s v="Chairs"/>
    <s v="Hon 4070 Series Pagoda Round Back Stacking Chairs"/>
    <n v="1925.88"/>
    <n v="6"/>
    <n v="539.24639999999999"/>
  </r>
  <r>
    <x v="1355"/>
    <x v="725"/>
    <s v="June"/>
    <s v="Saturday"/>
    <d v="2017-06-09T00:00:00"/>
    <n v="6"/>
    <x v="0"/>
    <x v="383"/>
    <x v="383"/>
    <s v="Corporate"/>
    <x v="0"/>
    <x v="28"/>
    <x v="18"/>
    <x v="2"/>
    <s v="FUR-TA-10001932"/>
    <s v="Furniture"/>
    <s v="Tables"/>
    <s v="Chromcraft 48&quot; x 96&quot; Racetrack Double Pedestal Table"/>
    <n v="384.76799999999997"/>
    <n v="2"/>
    <n v="115.43040000000001"/>
  </r>
  <r>
    <x v="1356"/>
    <x v="725"/>
    <s v="June"/>
    <s v="Saturday"/>
    <d v="2017-06-07T00:00:00"/>
    <n v="4"/>
    <x v="0"/>
    <x v="417"/>
    <x v="417"/>
    <s v="Corporate"/>
    <x v="0"/>
    <x v="54"/>
    <x v="19"/>
    <x v="0"/>
    <s v="FUR-FU-10002960"/>
    <s v="Furniture"/>
    <s v="Furnishings"/>
    <s v="Eldon 200 Class Desk Accessories, Burgundy"/>
    <n v="35.167999999999999"/>
    <n v="7"/>
    <n v="9.6712000000000007"/>
  </r>
  <r>
    <x v="1357"/>
    <x v="725"/>
    <s v="June"/>
    <s v="Saturday"/>
    <d v="2017-06-10T00:00:00"/>
    <n v="7"/>
    <x v="0"/>
    <x v="93"/>
    <x v="93"/>
    <s v="Consumer"/>
    <x v="0"/>
    <x v="223"/>
    <x v="10"/>
    <x v="0"/>
    <s v="FUR-BO-10002824"/>
    <s v="Furniture"/>
    <s v="Bookcases"/>
    <s v="Bush Mission Pointe Library"/>
    <n v="241.56800000000001"/>
    <n v="2"/>
    <n v="0"/>
  </r>
  <r>
    <x v="1358"/>
    <x v="726"/>
    <s v="June"/>
    <s v="Sunday"/>
    <d v="2017-06-07T00:00:00"/>
    <n v="3"/>
    <x v="2"/>
    <x v="640"/>
    <x v="640"/>
    <s v="Consumer"/>
    <x v="0"/>
    <x v="332"/>
    <x v="1"/>
    <x v="1"/>
    <s v="FUR-FU-10002501"/>
    <s v="Furniture"/>
    <s v="Furnishings"/>
    <s v="Nu-Dell Executive Frame"/>
    <n v="30.335999999999999"/>
    <n v="6"/>
    <n v="17.443200000000001"/>
  </r>
  <r>
    <x v="1359"/>
    <x v="726"/>
    <s v="June"/>
    <s v="Sunday"/>
    <d v="2017-06-10T00:00:00"/>
    <n v="6"/>
    <x v="0"/>
    <x v="508"/>
    <x v="508"/>
    <s v="Corporate"/>
    <x v="0"/>
    <x v="177"/>
    <x v="32"/>
    <x v="0"/>
    <s v="FUR-FU-10001967"/>
    <s v="Furniture"/>
    <s v="Furnishings"/>
    <s v="Telescoping Adjustable Floor Lamp"/>
    <n v="31.984000000000002"/>
    <n v="2"/>
    <n v="1.9990000000000001"/>
  </r>
  <r>
    <x v="1360"/>
    <x v="727"/>
    <s v="June"/>
    <s v="Tuesday"/>
    <d v="2017-06-10T00:00:00"/>
    <n v="4"/>
    <x v="0"/>
    <x v="370"/>
    <x v="370"/>
    <s v="Home Office"/>
    <x v="0"/>
    <x v="5"/>
    <x v="5"/>
    <x v="3"/>
    <s v="FUR-FU-10004164"/>
    <s v="Furniture"/>
    <s v="Furnishings"/>
    <s v="Eldon 300 Class Desk Accessories, Black"/>
    <n v="4.95"/>
    <n v="1"/>
    <n v="2.1779999999999999"/>
  </r>
  <r>
    <x v="1361"/>
    <x v="728"/>
    <s v="June"/>
    <s v="Thursday"/>
    <d v="2017-06-10T00:00:00"/>
    <n v="2"/>
    <x v="1"/>
    <x v="207"/>
    <x v="207"/>
    <s v="Home Office"/>
    <x v="0"/>
    <x v="8"/>
    <x v="5"/>
    <x v="3"/>
    <s v="FUR-BO-10004834"/>
    <s v="Furniture"/>
    <s v="Bookcases"/>
    <s v="Riverside Palais Royal Lawyers Bookcase, Royale Cherry Finish"/>
    <n v="1497.6659999999999"/>
    <n v="2"/>
    <n v="140.95679999999999"/>
  </r>
  <r>
    <x v="1362"/>
    <x v="729"/>
    <s v="June"/>
    <s v="Friday"/>
    <d v="2017-06-13T00:00:00"/>
    <n v="4"/>
    <x v="0"/>
    <x v="440"/>
    <x v="440"/>
    <s v="Home Office"/>
    <x v="0"/>
    <x v="58"/>
    <x v="16"/>
    <x v="1"/>
    <s v="FUR-FU-10002759"/>
    <s v="Furniture"/>
    <s v="Furnishings"/>
    <s v="12-1/2 Diameter Round Wall Clock"/>
    <n v="23.975999999999999"/>
    <n v="3"/>
    <n v="14.3856"/>
  </r>
  <r>
    <x v="1362"/>
    <x v="729"/>
    <s v="June"/>
    <s v="Friday"/>
    <d v="2017-06-13T00:00:00"/>
    <n v="4"/>
    <x v="0"/>
    <x v="440"/>
    <x v="440"/>
    <s v="Home Office"/>
    <x v="0"/>
    <x v="58"/>
    <x v="16"/>
    <x v="1"/>
    <s v="FUR-TA-10000688"/>
    <s v="Furniture"/>
    <s v="Tables"/>
    <s v="Chromcraft Bull-Nose Wood Round Conference Table Top, Wood Base"/>
    <n v="108.925"/>
    <n v="1"/>
    <n v="71.890500000000003"/>
  </r>
  <r>
    <x v="1363"/>
    <x v="730"/>
    <s v="June"/>
    <s v="Saturday"/>
    <d v="2017-06-13T00:00:00"/>
    <n v="3"/>
    <x v="1"/>
    <x v="183"/>
    <x v="183"/>
    <s v="Home Office"/>
    <x v="0"/>
    <x v="8"/>
    <x v="5"/>
    <x v="3"/>
    <s v="FUR-BO-10001337"/>
    <s v="Furniture"/>
    <s v="Bookcases"/>
    <s v="O'Sullivan Living Dimensions 2-Shelf Bookcases"/>
    <n v="514.16499999999996"/>
    <n v="5"/>
    <n v="30.245000000000001"/>
  </r>
  <r>
    <x v="1364"/>
    <x v="731"/>
    <s v="June"/>
    <s v="Sunday"/>
    <d v="2017-06-13T00:00:00"/>
    <n v="2"/>
    <x v="2"/>
    <x v="12"/>
    <x v="12"/>
    <s v="Consumer"/>
    <x v="0"/>
    <x v="22"/>
    <x v="15"/>
    <x v="3"/>
    <s v="FUR-BO-10001519"/>
    <s v="Furniture"/>
    <s v="Bookcases"/>
    <s v="O'Sullivan 3-Shelf Heavy-Duty Bookcases"/>
    <n v="174.42"/>
    <n v="3"/>
    <n v="41.860799999999998"/>
  </r>
  <r>
    <x v="1365"/>
    <x v="731"/>
    <s v="June"/>
    <s v="Sunday"/>
    <d v="2017-06-12T00:00:00"/>
    <n v="1"/>
    <x v="1"/>
    <x v="112"/>
    <x v="112"/>
    <s v="Home Office"/>
    <x v="0"/>
    <x v="158"/>
    <x v="7"/>
    <x v="3"/>
    <s v="FUR-CH-10001394"/>
    <s v="Furniture"/>
    <s v="Chairs"/>
    <s v="Global Leather Executive Chair"/>
    <n v="280.79199999999997"/>
    <n v="1"/>
    <n v="35.098999999999997"/>
  </r>
  <r>
    <x v="1366"/>
    <x v="732"/>
    <s v="June"/>
    <s v="Monday"/>
    <d v="2017-06-18T00:00:00"/>
    <n v="6"/>
    <x v="0"/>
    <x v="641"/>
    <x v="641"/>
    <s v="Consumer"/>
    <x v="0"/>
    <x v="28"/>
    <x v="18"/>
    <x v="2"/>
    <s v="FUR-CH-10000595"/>
    <s v="Furniture"/>
    <s v="Chairs"/>
    <s v="Safco Contoured Stacking Chairs"/>
    <n v="858.24"/>
    <n v="4"/>
    <n v="143.04"/>
  </r>
  <r>
    <x v="1367"/>
    <x v="732"/>
    <s v="June"/>
    <s v="Monday"/>
    <d v="2017-06-14T00:00:00"/>
    <n v="2"/>
    <x v="2"/>
    <x v="142"/>
    <x v="142"/>
    <s v="Consumer"/>
    <x v="0"/>
    <x v="58"/>
    <x v="16"/>
    <x v="1"/>
    <s v="FUR-FU-10002364"/>
    <s v="Furniture"/>
    <s v="Furnishings"/>
    <s v="Eldon Expressions Wood Desk Accessories, Oak"/>
    <n v="8.8559999999999999"/>
    <n v="3"/>
    <n v="6.8634000000000004"/>
  </r>
  <r>
    <x v="1368"/>
    <x v="732"/>
    <s v="June"/>
    <s v="Monday"/>
    <d v="2017-06-19T00:00:00"/>
    <n v="7"/>
    <x v="0"/>
    <x v="438"/>
    <x v="438"/>
    <s v="Consumer"/>
    <x v="0"/>
    <x v="55"/>
    <x v="10"/>
    <x v="0"/>
    <s v="FUR-FU-10001546"/>
    <s v="Furniture"/>
    <s v="Furnishings"/>
    <s v="Dana Swing-Arm Lamps"/>
    <n v="17.088000000000001"/>
    <n v="2"/>
    <n v="1.0680000000000001"/>
  </r>
  <r>
    <x v="1369"/>
    <x v="732"/>
    <s v="June"/>
    <s v="Monday"/>
    <d v="2017-06-19T00:00:00"/>
    <n v="7"/>
    <x v="0"/>
    <x v="0"/>
    <x v="0"/>
    <s v="Home Office"/>
    <x v="0"/>
    <x v="26"/>
    <x v="31"/>
    <x v="0"/>
    <s v="FUR-TA-10002530"/>
    <s v="Furniture"/>
    <s v="Tables"/>
    <s v="Iceberg OfficeWorks 42&quot; Round Tables"/>
    <n v="452.94"/>
    <n v="3"/>
    <n v="67.941000000000003"/>
  </r>
  <r>
    <x v="1370"/>
    <x v="733"/>
    <s v="June"/>
    <s v="Tuesday"/>
    <d v="2017-06-16T00:00:00"/>
    <n v="3"/>
    <x v="1"/>
    <x v="14"/>
    <x v="14"/>
    <s v="Home Office"/>
    <x v="0"/>
    <x v="58"/>
    <x v="16"/>
    <x v="1"/>
    <s v="FUR-CH-10004289"/>
    <s v="Furniture"/>
    <s v="Chairs"/>
    <s v="Global Super Steno Chair"/>
    <n v="470.30200000000002"/>
    <n v="7"/>
    <n v="87.341800000000006"/>
  </r>
  <r>
    <x v="1371"/>
    <x v="733"/>
    <s v="June"/>
    <s v="Tuesday"/>
    <d v="2017-06-19T00:00:00"/>
    <n v="6"/>
    <x v="0"/>
    <x v="389"/>
    <x v="389"/>
    <s v="Home Office"/>
    <x v="0"/>
    <x v="22"/>
    <x v="15"/>
    <x v="3"/>
    <s v="FUR-CH-10003774"/>
    <s v="Furniture"/>
    <s v="Chairs"/>
    <s v="Global Wood Trimmed Manager's Task Chair, Khaki"/>
    <n v="291.13600000000002"/>
    <n v="4"/>
    <n v="25.474399999999999"/>
  </r>
  <r>
    <x v="1372"/>
    <x v="734"/>
    <s v="June"/>
    <s v="Thursday"/>
    <d v="2017-06-20T00:00:00"/>
    <n v="5"/>
    <x v="0"/>
    <x v="98"/>
    <x v="98"/>
    <s v="Corporate"/>
    <x v="0"/>
    <x v="228"/>
    <x v="19"/>
    <x v="0"/>
    <s v="FUR-FU-10004351"/>
    <s v="Furniture"/>
    <s v="Furnishings"/>
    <s v="Staple-based wall hangings"/>
    <n v="31.167999999999999"/>
    <n v="4"/>
    <n v="9.3504000000000005"/>
  </r>
  <r>
    <x v="1372"/>
    <x v="734"/>
    <s v="June"/>
    <s v="Thursday"/>
    <d v="2017-06-20T00:00:00"/>
    <n v="5"/>
    <x v="0"/>
    <x v="98"/>
    <x v="98"/>
    <s v="Corporate"/>
    <x v="0"/>
    <x v="228"/>
    <x v="19"/>
    <x v="0"/>
    <s v="FUR-TA-10004152"/>
    <s v="Furniture"/>
    <s v="Tables"/>
    <s v="Barricks 18&quot; x 48&quot; Non-Folding Utility Table with Bottom Storage Shelf"/>
    <n v="120.96"/>
    <n v="2"/>
    <n v="28.224"/>
  </r>
  <r>
    <x v="1373"/>
    <x v="734"/>
    <s v="June"/>
    <s v="Thursday"/>
    <d v="2017-06-19T00:00:00"/>
    <n v="4"/>
    <x v="0"/>
    <x v="531"/>
    <x v="531"/>
    <s v="Consumer"/>
    <x v="0"/>
    <x v="177"/>
    <x v="32"/>
    <x v="0"/>
    <s v="FUR-CH-10000847"/>
    <s v="Furniture"/>
    <s v="Chairs"/>
    <s v="Global Executive Mid-Back Manager's Chair"/>
    <n v="698.35199999999998"/>
    <n v="3"/>
    <n v="52.376399999999997"/>
  </r>
  <r>
    <x v="1373"/>
    <x v="734"/>
    <s v="June"/>
    <s v="Thursday"/>
    <d v="2017-06-19T00:00:00"/>
    <n v="4"/>
    <x v="0"/>
    <x v="531"/>
    <x v="531"/>
    <s v="Consumer"/>
    <x v="0"/>
    <x v="177"/>
    <x v="32"/>
    <x v="0"/>
    <s v="FUR-BO-10000468"/>
    <s v="Furniture"/>
    <s v="Bookcases"/>
    <s v="O'Sullivan 2-Shelf Heavy-Duty Bookcases"/>
    <n v="77.727999999999994"/>
    <n v="2"/>
    <n v="3.8864000000000001"/>
  </r>
  <r>
    <x v="1374"/>
    <x v="735"/>
    <s v="June"/>
    <s v="Friday"/>
    <d v="2017-06-19T00:00:00"/>
    <n v="3"/>
    <x v="1"/>
    <x v="142"/>
    <x v="142"/>
    <s v="Consumer"/>
    <x v="0"/>
    <x v="5"/>
    <x v="5"/>
    <x v="3"/>
    <s v="FUR-CH-10000015"/>
    <s v="Furniture"/>
    <s v="Chairs"/>
    <s v="Hon Multipurpose Stacking Arm Chairs"/>
    <n v="1212.96"/>
    <n v="7"/>
    <n v="90.971999999999994"/>
  </r>
  <r>
    <x v="1375"/>
    <x v="735"/>
    <s v="June"/>
    <s v="Friday"/>
    <d v="2017-06-21T00:00:00"/>
    <n v="5"/>
    <x v="2"/>
    <x v="247"/>
    <x v="247"/>
    <s v="Consumer"/>
    <x v="0"/>
    <x v="142"/>
    <x v="0"/>
    <x v="0"/>
    <s v="FUR-CH-10000665"/>
    <s v="Furniture"/>
    <s v="Chairs"/>
    <s v="Global Airflow Leather Mesh Back Chair, Black"/>
    <n v="301.95999999999998"/>
    <n v="2"/>
    <n v="90.587999999999994"/>
  </r>
  <r>
    <x v="1376"/>
    <x v="736"/>
    <s v="June"/>
    <s v="Saturday"/>
    <d v="2017-06-21T00:00:00"/>
    <n v="4"/>
    <x v="2"/>
    <x v="179"/>
    <x v="179"/>
    <s v="Consumer"/>
    <x v="0"/>
    <x v="136"/>
    <x v="15"/>
    <x v="3"/>
    <s v="FUR-FU-10004848"/>
    <s v="Furniture"/>
    <s v="Furnishings"/>
    <s v="Howard Miller 13-3/4&quot; Diameter Brushed Chrome Round Wall Clock"/>
    <n v="155.25"/>
    <n v="3"/>
    <n v="46.575000000000003"/>
  </r>
  <r>
    <x v="1377"/>
    <x v="737"/>
    <s v="June"/>
    <s v="Sunday"/>
    <d v="2017-06-23T00:00:00"/>
    <n v="5"/>
    <x v="0"/>
    <x v="278"/>
    <x v="278"/>
    <s v="Consumer"/>
    <x v="0"/>
    <x v="8"/>
    <x v="5"/>
    <x v="3"/>
    <s v="FUR-BO-10004015"/>
    <s v="Furniture"/>
    <s v="Bookcases"/>
    <s v="Bush Andora Bookcase, Maple/Graphite Gray Finish"/>
    <n v="917.92349999999999"/>
    <n v="9"/>
    <n v="75.593699999999998"/>
  </r>
  <r>
    <x v="1378"/>
    <x v="738"/>
    <s v="June"/>
    <s v="Monday"/>
    <d v="2017-06-21T00:00:00"/>
    <n v="2"/>
    <x v="2"/>
    <x v="527"/>
    <x v="527"/>
    <s v="Corporate"/>
    <x v="0"/>
    <x v="87"/>
    <x v="17"/>
    <x v="2"/>
    <s v="FUR-CH-10000785"/>
    <s v="Furniture"/>
    <s v="Chairs"/>
    <s v="Global Ergonomic Managers Chair"/>
    <n v="760.11599999999999"/>
    <n v="6"/>
    <n v="43.435200000000002"/>
  </r>
  <r>
    <x v="1378"/>
    <x v="738"/>
    <s v="June"/>
    <s v="Monday"/>
    <d v="2017-06-21T00:00:00"/>
    <n v="2"/>
    <x v="2"/>
    <x v="527"/>
    <x v="527"/>
    <s v="Corporate"/>
    <x v="0"/>
    <x v="87"/>
    <x v="17"/>
    <x v="2"/>
    <s v="FUR-FU-10004909"/>
    <s v="Furniture"/>
    <s v="Furnishings"/>
    <s v="Contemporary Wood/Metal Frame"/>
    <n v="38.783999999999999"/>
    <n v="3"/>
    <n v="7.2720000000000002"/>
  </r>
  <r>
    <x v="1379"/>
    <x v="738"/>
    <s v="June"/>
    <s v="Monday"/>
    <d v="2017-06-23T00:00:00"/>
    <n v="4"/>
    <x v="0"/>
    <x v="642"/>
    <x v="642"/>
    <s v="Consumer"/>
    <x v="0"/>
    <x v="5"/>
    <x v="5"/>
    <x v="3"/>
    <s v="FUR-FU-10002396"/>
    <s v="Furniture"/>
    <s v="Furnishings"/>
    <s v="DAX Copper Panel Document Frame, 5 x 7 Size"/>
    <n v="50.32"/>
    <n v="4"/>
    <n v="21.134399999999999"/>
  </r>
  <r>
    <x v="1380"/>
    <x v="738"/>
    <s v="June"/>
    <s v="Monday"/>
    <d v="2017-06-26T00:00:00"/>
    <n v="7"/>
    <x v="0"/>
    <x v="597"/>
    <x v="597"/>
    <s v="Home Office"/>
    <x v="0"/>
    <x v="76"/>
    <x v="1"/>
    <x v="1"/>
    <s v="FUR-TA-10000688"/>
    <s v="Furniture"/>
    <s v="Tables"/>
    <s v="Chromcraft Bull-Nose Wood Round Conference Table Top, Wood Base"/>
    <n v="457.48500000000001"/>
    <n v="3"/>
    <n v="84.961500000000001"/>
  </r>
  <r>
    <x v="1381"/>
    <x v="739"/>
    <s v="June"/>
    <s v="Wednesday"/>
    <d v="2017-06-25T00:00:00"/>
    <n v="4"/>
    <x v="2"/>
    <x v="33"/>
    <x v="33"/>
    <s v="Consumer"/>
    <x v="0"/>
    <x v="144"/>
    <x v="17"/>
    <x v="2"/>
    <s v="FUR-FU-10004415"/>
    <s v="Furniture"/>
    <s v="Furnishings"/>
    <s v="Stacking Tray, Side-Loading, Legal, Smoke"/>
    <n v="17.920000000000002"/>
    <n v="5"/>
    <n v="2.464"/>
  </r>
  <r>
    <x v="1382"/>
    <x v="740"/>
    <s v="June"/>
    <s v="Thursday"/>
    <d v="2017-06-26T00:00:00"/>
    <n v="4"/>
    <x v="0"/>
    <x v="157"/>
    <x v="157"/>
    <s v="Home Office"/>
    <x v="0"/>
    <x v="39"/>
    <x v="8"/>
    <x v="1"/>
    <s v="FUR-CH-10000454"/>
    <s v="Furniture"/>
    <s v="Chairs"/>
    <s v="Hon Deluxe Fabric Upholstered Stacking Chairs, Rounded Back"/>
    <n v="487.96"/>
    <n v="2"/>
    <n v="146.38800000000001"/>
  </r>
  <r>
    <x v="1383"/>
    <x v="741"/>
    <s v="June"/>
    <s v="Saturday"/>
    <d v="2017-06-26T00:00:00"/>
    <n v="2"/>
    <x v="2"/>
    <x v="642"/>
    <x v="642"/>
    <s v="Consumer"/>
    <x v="0"/>
    <x v="28"/>
    <x v="18"/>
    <x v="2"/>
    <s v="FUR-FU-10003601"/>
    <s v="Furniture"/>
    <s v="Furnishings"/>
    <s v="Deflect-o RollaMat Studded, Beveled Mat for Medium Pile Carpeting"/>
    <n v="276.69"/>
    <n v="3"/>
    <n v="49.804200000000002"/>
  </r>
  <r>
    <x v="1383"/>
    <x v="741"/>
    <s v="June"/>
    <s v="Saturday"/>
    <d v="2017-06-26T00:00:00"/>
    <n v="2"/>
    <x v="2"/>
    <x v="642"/>
    <x v="642"/>
    <s v="Consumer"/>
    <x v="0"/>
    <x v="28"/>
    <x v="18"/>
    <x v="2"/>
    <s v="FUR-CH-10001891"/>
    <s v="Furniture"/>
    <s v="Chairs"/>
    <s v="Global Deluxe Office Fabric Chairs"/>
    <n v="172.76400000000001"/>
    <n v="2"/>
    <n v="32.633200000000002"/>
  </r>
  <r>
    <x v="1384"/>
    <x v="742"/>
    <s v="June"/>
    <s v="Sunday"/>
    <d v="2017-06-27T00:00:00"/>
    <n v="2"/>
    <x v="2"/>
    <x v="176"/>
    <x v="176"/>
    <s v="Consumer"/>
    <x v="0"/>
    <x v="28"/>
    <x v="18"/>
    <x v="2"/>
    <s v="FUR-BO-10002213"/>
    <s v="Furniture"/>
    <s v="Bookcases"/>
    <s v="DMI Eclipse Executive Suite Bookcases"/>
    <n v="400.78399999999999"/>
    <n v="1"/>
    <n v="5.0098000000000003"/>
  </r>
  <r>
    <x v="1385"/>
    <x v="742"/>
    <s v="June"/>
    <s v="Sunday"/>
    <d v="2017-06-29T00:00:00"/>
    <n v="4"/>
    <x v="2"/>
    <x v="212"/>
    <x v="212"/>
    <s v="Consumer"/>
    <x v="0"/>
    <x v="22"/>
    <x v="15"/>
    <x v="3"/>
    <s v="FUR-TA-10000688"/>
    <s v="Furniture"/>
    <s v="Tables"/>
    <s v="Chromcraft Bull-Nose Wood Round Conference Table Top, Wood Base"/>
    <n v="871.4"/>
    <n v="4"/>
    <n v="148.13800000000001"/>
  </r>
  <r>
    <x v="1386"/>
    <x v="743"/>
    <s v="June"/>
    <s v="Monday"/>
    <d v="2017-07-01T00:00:00"/>
    <n v="5"/>
    <x v="0"/>
    <x v="445"/>
    <x v="445"/>
    <s v="Corporate"/>
    <x v="0"/>
    <x v="11"/>
    <x v="10"/>
    <x v="0"/>
    <s v="FUR-CH-10001545"/>
    <s v="Furniture"/>
    <s v="Chairs"/>
    <s v="Hon Comfortask Task/Swivel Chairs"/>
    <n v="273.55200000000002"/>
    <n v="3"/>
    <n v="13.6776"/>
  </r>
  <r>
    <x v="1387"/>
    <x v="743"/>
    <s v="June"/>
    <s v="Monday"/>
    <d v="2017-07-01T00:00:00"/>
    <n v="5"/>
    <x v="0"/>
    <x v="643"/>
    <x v="643"/>
    <s v="Consumer"/>
    <x v="0"/>
    <x v="285"/>
    <x v="14"/>
    <x v="1"/>
    <s v="FUR-FU-10000293"/>
    <s v="Furniture"/>
    <s v="Furnishings"/>
    <s v="Eldon Antistatic Chair Mats for Low to Medium Pile Carpets"/>
    <n v="526.45000000000005"/>
    <n v="5"/>
    <n v="31.587"/>
  </r>
  <r>
    <x v="1388"/>
    <x v="744"/>
    <s v="June"/>
    <s v="Tuesday"/>
    <d v="2017-06-29T00:00:00"/>
    <n v="2"/>
    <x v="2"/>
    <x v="76"/>
    <x v="76"/>
    <s v="Corporate"/>
    <x v="0"/>
    <x v="22"/>
    <x v="15"/>
    <x v="3"/>
    <s v="FUR-FU-10001290"/>
    <s v="Furniture"/>
    <s v="Furnishings"/>
    <s v="Executive Impressions Supervisor Wall Clock"/>
    <n v="126.3"/>
    <n v="3"/>
    <n v="40.415999999999997"/>
  </r>
  <r>
    <x v="1389"/>
    <x v="744"/>
    <s v="June"/>
    <s v="Tuesday"/>
    <d v="2017-07-04T00:00:00"/>
    <n v="7"/>
    <x v="0"/>
    <x v="584"/>
    <x v="584"/>
    <s v="Home Office"/>
    <x v="0"/>
    <x v="88"/>
    <x v="18"/>
    <x v="2"/>
    <s v="FUR-CH-10002647"/>
    <s v="Furniture"/>
    <s v="Chairs"/>
    <s v="Situations Contoured Folding Chairs, 4/Set"/>
    <n v="191.64599999999999"/>
    <n v="3"/>
    <n v="31.940999999999999"/>
  </r>
  <r>
    <x v="1390"/>
    <x v="745"/>
    <s v="June"/>
    <s v="Thursday"/>
    <d v="2017-06-30T00:00:00"/>
    <n v="1"/>
    <x v="1"/>
    <x v="644"/>
    <x v="644"/>
    <s v="Consumer"/>
    <x v="0"/>
    <x v="76"/>
    <x v="1"/>
    <x v="1"/>
    <s v="FUR-TA-10002855"/>
    <s v="Furniture"/>
    <s v="Tables"/>
    <s v="Bevis Round Conference Table Top &amp; Single Column Base"/>
    <n v="307.31400000000002"/>
    <n v="3"/>
    <n v="39.511800000000001"/>
  </r>
  <r>
    <x v="1390"/>
    <x v="745"/>
    <s v="June"/>
    <s v="Thursday"/>
    <d v="2017-06-30T00:00:00"/>
    <n v="1"/>
    <x v="1"/>
    <x v="644"/>
    <x v="644"/>
    <s v="Consumer"/>
    <x v="0"/>
    <x v="76"/>
    <x v="1"/>
    <x v="1"/>
    <s v="FUR-BO-10000780"/>
    <s v="Furniture"/>
    <s v="Bookcases"/>
    <s v="O'Sullivan Plantations 2-Door Library in Landvery Oak"/>
    <n v="409.99919999999997"/>
    <n v="3"/>
    <n v="96.470399999999998"/>
  </r>
  <r>
    <x v="1391"/>
    <x v="745"/>
    <s v="June"/>
    <s v="Thursday"/>
    <d v="2017-07-02T00:00:00"/>
    <n v="3"/>
    <x v="1"/>
    <x v="445"/>
    <x v="445"/>
    <s v="Corporate"/>
    <x v="0"/>
    <x v="333"/>
    <x v="23"/>
    <x v="2"/>
    <s v="FUR-BO-10002598"/>
    <s v="Furniture"/>
    <s v="Bookcases"/>
    <s v="Hon Metal Bookcases, Putty"/>
    <n v="638.82000000000005"/>
    <n v="9"/>
    <n v="185.2578"/>
  </r>
  <r>
    <x v="1391"/>
    <x v="745"/>
    <s v="June"/>
    <s v="Thursday"/>
    <d v="2017-07-02T00:00:00"/>
    <n v="3"/>
    <x v="1"/>
    <x v="445"/>
    <x v="445"/>
    <s v="Corporate"/>
    <x v="0"/>
    <x v="333"/>
    <x v="23"/>
    <x v="2"/>
    <s v="FUR-FU-10003976"/>
    <s v="Furniture"/>
    <s v="Furnishings"/>
    <s v="DAX Executive Solid Wood Document Frame, Desktop or Hang, Mahogany, 5 x 7"/>
    <n v="25.16"/>
    <n v="2"/>
    <n v="8.5543999999999993"/>
  </r>
  <r>
    <x v="1392"/>
    <x v="746"/>
    <s v="June"/>
    <s v="Friday"/>
    <d v="2017-07-02T00:00:00"/>
    <n v="2"/>
    <x v="2"/>
    <x v="170"/>
    <x v="170"/>
    <s v="Consumer"/>
    <x v="0"/>
    <x v="8"/>
    <x v="5"/>
    <x v="3"/>
    <s v="FUR-BO-10003966"/>
    <s v="Furniture"/>
    <s v="Bookcases"/>
    <s v="Sauder Facets Collection Library, Sky Alder Finish"/>
    <n v="435.99900000000002"/>
    <n v="3"/>
    <n v="5.1294000000000004"/>
  </r>
  <r>
    <x v="1393"/>
    <x v="746"/>
    <s v="June"/>
    <s v="Friday"/>
    <d v="2017-07-04T00:00:00"/>
    <n v="4"/>
    <x v="0"/>
    <x v="645"/>
    <x v="645"/>
    <s v="Corporate"/>
    <x v="0"/>
    <x v="46"/>
    <x v="19"/>
    <x v="0"/>
    <s v="FUR-FU-10001591"/>
    <s v="Furniture"/>
    <s v="Furnishings"/>
    <s v="Advantus Panel Wall Certificate Holder - 8.5x11"/>
    <n v="19.52"/>
    <n v="2"/>
    <n v="5.3680000000000003"/>
  </r>
  <r>
    <x v="1394"/>
    <x v="746"/>
    <s v="June"/>
    <s v="Friday"/>
    <d v="2017-07-06T00:00:00"/>
    <n v="6"/>
    <x v="0"/>
    <x v="646"/>
    <x v="646"/>
    <s v="Consumer"/>
    <x v="0"/>
    <x v="28"/>
    <x v="18"/>
    <x v="2"/>
    <s v="FUR-FU-10002045"/>
    <s v="Furniture"/>
    <s v="Furnishings"/>
    <s v="Executive Impressions 14&quot;"/>
    <n v="22.23"/>
    <n v="1"/>
    <n v="9.7812000000000001"/>
  </r>
  <r>
    <x v="1395"/>
    <x v="746"/>
    <s v="June"/>
    <s v="Friday"/>
    <d v="2017-07-04T00:00:00"/>
    <n v="4"/>
    <x v="2"/>
    <x v="370"/>
    <x v="370"/>
    <s v="Home Office"/>
    <x v="0"/>
    <x v="58"/>
    <x v="16"/>
    <x v="1"/>
    <s v="FUR-CH-10000229"/>
    <s v="Furniture"/>
    <s v="Chairs"/>
    <s v="Global Enterprise Series Seating High-Back Swivel/Tilt Chairs"/>
    <n v="569.05799999999999"/>
    <n v="3"/>
    <n v="178.8468"/>
  </r>
  <r>
    <x v="1395"/>
    <x v="746"/>
    <s v="June"/>
    <s v="Friday"/>
    <d v="2017-07-04T00:00:00"/>
    <n v="4"/>
    <x v="2"/>
    <x v="370"/>
    <x v="370"/>
    <s v="Home Office"/>
    <x v="0"/>
    <x v="58"/>
    <x v="16"/>
    <x v="1"/>
    <s v="FUR-FU-10003799"/>
    <s v="Furniture"/>
    <s v="Furnishings"/>
    <s v="Seth Thomas 13 1/2&quot; Wall Clock"/>
    <n v="14.224"/>
    <n v="2"/>
    <n v="10.3124"/>
  </r>
  <r>
    <x v="1396"/>
    <x v="746"/>
    <s v="June"/>
    <s v="Friday"/>
    <d v="2017-06-30T00:00:00"/>
    <n v="0"/>
    <x v="3"/>
    <x v="129"/>
    <x v="129"/>
    <s v="Consumer"/>
    <x v="0"/>
    <x v="28"/>
    <x v="18"/>
    <x v="2"/>
    <s v="FUR-TA-10000577"/>
    <s v="Furniture"/>
    <s v="Tables"/>
    <s v="Bretford CR4500 Series Slim Rectangular Table"/>
    <n v="1044.6300000000001"/>
    <n v="5"/>
    <n v="295.9785"/>
  </r>
  <r>
    <x v="1397"/>
    <x v="747"/>
    <s v="July"/>
    <s v="Monday"/>
    <d v="2017-07-04T00:00:00"/>
    <n v="1"/>
    <x v="1"/>
    <x v="274"/>
    <x v="274"/>
    <s v="Consumer"/>
    <x v="0"/>
    <x v="19"/>
    <x v="26"/>
    <x v="2"/>
    <s v="FUR-FU-10004188"/>
    <s v="Furniture"/>
    <s v="Furnishings"/>
    <s v="Luxo Professional Combination Clamp-On Lamps"/>
    <n v="102.3"/>
    <n v="1"/>
    <n v="26.597999999999999"/>
  </r>
  <r>
    <x v="1398"/>
    <x v="747"/>
    <s v="July"/>
    <s v="Monday"/>
    <d v="2017-07-10T00:00:00"/>
    <n v="7"/>
    <x v="0"/>
    <x v="397"/>
    <x v="397"/>
    <s v="Consumer"/>
    <x v="0"/>
    <x v="334"/>
    <x v="44"/>
    <x v="3"/>
    <s v="FUR-FU-10003708"/>
    <s v="Furniture"/>
    <s v="Furnishings"/>
    <s v="Tenex Traditional Chairmats for Medium Pile Carpet, Standard Lip, 36&quot; x 48&quot;"/>
    <n v="545.85"/>
    <n v="9"/>
    <n v="114.6285"/>
  </r>
  <r>
    <x v="1399"/>
    <x v="747"/>
    <s v="July"/>
    <s v="Monday"/>
    <d v="2017-07-10T00:00:00"/>
    <n v="7"/>
    <x v="0"/>
    <x v="139"/>
    <x v="139"/>
    <s v="Consumer"/>
    <x v="0"/>
    <x v="335"/>
    <x v="5"/>
    <x v="3"/>
    <s v="FUR-FU-10001215"/>
    <s v="Furniture"/>
    <s v="Furnishings"/>
    <s v="Howard Miller 11-1/2&quot; Diameter Brentwood Wall Clock"/>
    <n v="129.38999999999999"/>
    <n v="3"/>
    <n v="54.343800000000002"/>
  </r>
  <r>
    <x v="1400"/>
    <x v="747"/>
    <s v="July"/>
    <s v="Monday"/>
    <d v="2017-07-06T00:00:00"/>
    <n v="3"/>
    <x v="2"/>
    <x v="156"/>
    <x v="156"/>
    <s v="Home Office"/>
    <x v="0"/>
    <x v="92"/>
    <x v="17"/>
    <x v="2"/>
    <s v="FUR-TA-10002041"/>
    <s v="Furniture"/>
    <s v="Tables"/>
    <s v="Bevis Round Conference Table Top, X-Base"/>
    <n v="215.148"/>
    <n v="2"/>
    <n v="103.98820000000001"/>
  </r>
  <r>
    <x v="1401"/>
    <x v="747"/>
    <s v="July"/>
    <s v="Monday"/>
    <d v="2017-07-07T00:00:00"/>
    <n v="4"/>
    <x v="0"/>
    <x v="647"/>
    <x v="647"/>
    <s v="Consumer"/>
    <x v="0"/>
    <x v="26"/>
    <x v="31"/>
    <x v="0"/>
    <s v="FUR-FU-10002554"/>
    <s v="Furniture"/>
    <s v="Furnishings"/>
    <s v="Westinghouse Floor Lamp with Metal Mesh Shade, Black"/>
    <n v="23.99"/>
    <n v="1"/>
    <n v="5.5176999999999996"/>
  </r>
  <r>
    <x v="1402"/>
    <x v="748"/>
    <s v="July"/>
    <s v="Wednesday"/>
    <d v="2017-07-10T00:00:00"/>
    <n v="5"/>
    <x v="0"/>
    <x v="534"/>
    <x v="534"/>
    <s v="Corporate"/>
    <x v="0"/>
    <x v="76"/>
    <x v="1"/>
    <x v="1"/>
    <s v="FUR-FU-10003601"/>
    <s v="Furniture"/>
    <s v="Furnishings"/>
    <s v="Deflect-o RollaMat Studded, Beveled Mat for Medium Pile Carpeting"/>
    <n v="332.02800000000002"/>
    <n v="9"/>
    <n v="348.62939999999998"/>
  </r>
  <r>
    <x v="1403"/>
    <x v="749"/>
    <s v="July"/>
    <s v="Thursday"/>
    <d v="2017-07-11T00:00:00"/>
    <n v="5"/>
    <x v="0"/>
    <x v="429"/>
    <x v="429"/>
    <s v="Consumer"/>
    <x v="0"/>
    <x v="8"/>
    <x v="5"/>
    <x v="3"/>
    <s v="FUR-CH-10001146"/>
    <s v="Furniture"/>
    <s v="Chairs"/>
    <s v="Global Task Chair, Black"/>
    <n v="122.136"/>
    <n v="3"/>
    <n v="13.7403"/>
  </r>
  <r>
    <x v="1404"/>
    <x v="749"/>
    <s v="July"/>
    <s v="Thursday"/>
    <d v="2017-07-06T00:00:00"/>
    <n v="0"/>
    <x v="3"/>
    <x v="209"/>
    <x v="209"/>
    <s v="Consumer"/>
    <x v="0"/>
    <x v="11"/>
    <x v="10"/>
    <x v="0"/>
    <s v="FUR-CH-10000155"/>
    <s v="Furniture"/>
    <s v="Chairs"/>
    <s v="Global Comet Stacking Armless Chair"/>
    <n v="239.24"/>
    <n v="1"/>
    <n v="23.923999999999999"/>
  </r>
  <r>
    <x v="1405"/>
    <x v="750"/>
    <s v="July"/>
    <s v="Friday"/>
    <d v="2017-07-09T00:00:00"/>
    <n v="2"/>
    <x v="1"/>
    <x v="361"/>
    <x v="361"/>
    <s v="Consumer"/>
    <x v="0"/>
    <x v="6"/>
    <x v="6"/>
    <x v="2"/>
    <s v="FUR-BO-10001519"/>
    <s v="Furniture"/>
    <s v="Bookcases"/>
    <s v="O'Sullivan 3-Shelf Heavy-Duty Bookcases"/>
    <n v="87.21"/>
    <n v="3"/>
    <n v="45.349200000000003"/>
  </r>
  <r>
    <x v="1406"/>
    <x v="751"/>
    <s v="July"/>
    <s v="Saturday"/>
    <d v="2017-07-15T00:00:00"/>
    <n v="7"/>
    <x v="0"/>
    <x v="648"/>
    <x v="648"/>
    <s v="Consumer"/>
    <x v="0"/>
    <x v="336"/>
    <x v="15"/>
    <x v="3"/>
    <s v="FUR-FU-10002937"/>
    <s v="Furniture"/>
    <s v="Furnishings"/>
    <s v="GE 48&quot; Fluorescent Tube, Cool White Energy Saver, 34 Watts, 30/Box"/>
    <n v="198.46"/>
    <n v="2"/>
    <n v="99.23"/>
  </r>
  <r>
    <x v="1407"/>
    <x v="751"/>
    <s v="July"/>
    <s v="Saturday"/>
    <d v="2017-07-11T00:00:00"/>
    <n v="3"/>
    <x v="1"/>
    <x v="156"/>
    <x v="156"/>
    <s v="Home Office"/>
    <x v="0"/>
    <x v="337"/>
    <x v="5"/>
    <x v="3"/>
    <s v="FUR-FU-10001588"/>
    <s v="Furniture"/>
    <s v="Furnishings"/>
    <s v="Deflect-o SuperTray Unbreakable Stackable Tray, Letter, Black"/>
    <n v="145.9"/>
    <n v="5"/>
    <n v="62.737000000000002"/>
  </r>
  <r>
    <x v="1408"/>
    <x v="751"/>
    <s v="July"/>
    <s v="Saturday"/>
    <d v="2017-07-12T00:00:00"/>
    <n v="4"/>
    <x v="0"/>
    <x v="24"/>
    <x v="24"/>
    <s v="Home Office"/>
    <x v="0"/>
    <x v="22"/>
    <x v="15"/>
    <x v="3"/>
    <s v="FUR-FU-10003142"/>
    <s v="Furniture"/>
    <s v="Furnishings"/>
    <s v="Master Big Foot Doorstop, Beige"/>
    <n v="15.84"/>
    <n v="3"/>
    <n v="4.9104000000000001"/>
  </r>
  <r>
    <x v="1409"/>
    <x v="751"/>
    <s v="July"/>
    <s v="Saturday"/>
    <d v="2017-07-12T00:00:00"/>
    <n v="4"/>
    <x v="0"/>
    <x v="600"/>
    <x v="600"/>
    <s v="Corporate"/>
    <x v="0"/>
    <x v="87"/>
    <x v="3"/>
    <x v="2"/>
    <s v="FUR-FU-10003247"/>
    <s v="Furniture"/>
    <s v="Furnishings"/>
    <s v="36X48 HARDFLOOR CHAIRMAT"/>
    <n v="83.92"/>
    <n v="4"/>
    <n v="5.8743999999999996"/>
  </r>
  <r>
    <x v="1409"/>
    <x v="751"/>
    <s v="July"/>
    <s v="Saturday"/>
    <d v="2017-07-12T00:00:00"/>
    <n v="4"/>
    <x v="0"/>
    <x v="600"/>
    <x v="600"/>
    <s v="Corporate"/>
    <x v="0"/>
    <x v="87"/>
    <x v="3"/>
    <x v="2"/>
    <s v="FUR-FU-10001057"/>
    <s v="Furniture"/>
    <s v="Furnishings"/>
    <s v="Tensor Track Tree Floor Lamp"/>
    <n v="39.979999999999997"/>
    <n v="2"/>
    <n v="9.1953999999999994"/>
  </r>
  <r>
    <x v="1410"/>
    <x v="752"/>
    <s v="July"/>
    <s v="Sunday"/>
    <d v="2017-07-14T00:00:00"/>
    <n v="5"/>
    <x v="0"/>
    <x v="36"/>
    <x v="36"/>
    <s v="Home Office"/>
    <x v="0"/>
    <x v="193"/>
    <x v="14"/>
    <x v="1"/>
    <s v="FUR-FU-10000293"/>
    <s v="Furniture"/>
    <s v="Furnishings"/>
    <s v="Eldon Antistatic Chair Mats for Low to Medium Pile Carpets"/>
    <n v="526.45000000000005"/>
    <n v="5"/>
    <n v="31.587"/>
  </r>
  <r>
    <x v="1411"/>
    <x v="753"/>
    <s v="July"/>
    <s v="Monday"/>
    <d v="2017-07-14T00:00:00"/>
    <n v="4"/>
    <x v="2"/>
    <x v="528"/>
    <x v="528"/>
    <s v="Consumer"/>
    <x v="0"/>
    <x v="26"/>
    <x v="31"/>
    <x v="0"/>
    <s v="FUR-FU-10000771"/>
    <s v="Furniture"/>
    <s v="Furnishings"/>
    <s v="Eldon 200 Class Desk Accessories, Smoke"/>
    <n v="18.84"/>
    <n v="3"/>
    <n v="7.9127999999999998"/>
  </r>
  <r>
    <x v="1412"/>
    <x v="754"/>
    <s v="July"/>
    <s v="Thursday"/>
    <d v="2017-07-17T00:00:00"/>
    <n v="4"/>
    <x v="2"/>
    <x v="276"/>
    <x v="276"/>
    <s v="Consumer"/>
    <x v="0"/>
    <x v="6"/>
    <x v="6"/>
    <x v="2"/>
    <s v="FUR-FU-10002501"/>
    <s v="Furniture"/>
    <s v="Furnishings"/>
    <s v="Nu-Dell Executive Frame"/>
    <n v="91.007999999999996"/>
    <n v="9"/>
    <n v="19.339200000000002"/>
  </r>
  <r>
    <x v="1413"/>
    <x v="755"/>
    <s v="July"/>
    <s v="Friday"/>
    <d v="2017-07-18T00:00:00"/>
    <n v="4"/>
    <x v="0"/>
    <x v="198"/>
    <x v="198"/>
    <s v="Consumer"/>
    <x v="0"/>
    <x v="338"/>
    <x v="5"/>
    <x v="3"/>
    <s v="FUR-FU-10003601"/>
    <s v="Furniture"/>
    <s v="Furnishings"/>
    <s v="Deflect-o RollaMat Studded, Beveled Mat for Medium Pile Carpeting"/>
    <n v="276.69"/>
    <n v="3"/>
    <n v="49.804200000000002"/>
  </r>
  <r>
    <x v="1413"/>
    <x v="755"/>
    <s v="July"/>
    <s v="Friday"/>
    <d v="2017-07-18T00:00:00"/>
    <n v="4"/>
    <x v="0"/>
    <x v="198"/>
    <x v="198"/>
    <s v="Consumer"/>
    <x v="0"/>
    <x v="338"/>
    <x v="5"/>
    <x v="3"/>
    <s v="FUR-FU-10002960"/>
    <s v="Furniture"/>
    <s v="Furnishings"/>
    <s v="Eldon 200 Class Desk Accessories, Burgundy"/>
    <n v="18.84"/>
    <n v="3"/>
    <n v="7.9127999999999998"/>
  </r>
  <r>
    <x v="1414"/>
    <x v="755"/>
    <s v="July"/>
    <s v="Friday"/>
    <d v="2017-07-18T00:00:00"/>
    <n v="4"/>
    <x v="0"/>
    <x v="113"/>
    <x v="113"/>
    <s v="Consumer"/>
    <x v="0"/>
    <x v="26"/>
    <x v="17"/>
    <x v="2"/>
    <s v="FUR-FU-10002937"/>
    <s v="Furniture"/>
    <s v="Furnishings"/>
    <s v="GE 48&quot; Fluorescent Tube, Cool White Energy Saver, 34 Watts, 30/Box"/>
    <n v="396.92"/>
    <n v="5"/>
    <n v="148.845"/>
  </r>
  <r>
    <x v="1415"/>
    <x v="756"/>
    <s v="July"/>
    <s v="Saturday"/>
    <d v="2017-07-18T00:00:00"/>
    <n v="3"/>
    <x v="2"/>
    <x v="82"/>
    <x v="82"/>
    <s v="Consumer"/>
    <x v="0"/>
    <x v="28"/>
    <x v="18"/>
    <x v="2"/>
    <s v="FUR-CH-10002084"/>
    <s v="Furniture"/>
    <s v="Chairs"/>
    <s v="Hon Mobius Operator's Chair"/>
    <n v="664.14599999999996"/>
    <n v="6"/>
    <n v="88.552800000000005"/>
  </r>
  <r>
    <x v="1416"/>
    <x v="756"/>
    <s v="July"/>
    <s v="Saturday"/>
    <d v="2017-07-19T00:00:00"/>
    <n v="4"/>
    <x v="0"/>
    <x v="557"/>
    <x v="557"/>
    <s v="Consumer"/>
    <x v="0"/>
    <x v="128"/>
    <x v="3"/>
    <x v="2"/>
    <s v="FUR-TA-10004607"/>
    <s v="Furniture"/>
    <s v="Tables"/>
    <s v="Hon 2111 Invitation Series Straight Table"/>
    <n v="310.44299999999998"/>
    <n v="3"/>
    <n v="48.783900000000003"/>
  </r>
  <r>
    <x v="1417"/>
    <x v="756"/>
    <s v="July"/>
    <s v="Saturday"/>
    <d v="2017-07-17T00:00:00"/>
    <n v="2"/>
    <x v="1"/>
    <x v="136"/>
    <x v="136"/>
    <s v="Corporate"/>
    <x v="0"/>
    <x v="268"/>
    <x v="2"/>
    <x v="0"/>
    <s v="FUR-TA-10004575"/>
    <s v="Furniture"/>
    <s v="Tables"/>
    <s v="Hon 5100 Series Wood Tables"/>
    <n v="872.94"/>
    <n v="3"/>
    <n v="157.1292"/>
  </r>
  <r>
    <x v="1418"/>
    <x v="757"/>
    <s v="July"/>
    <s v="Sunday"/>
    <d v="2017-07-23T00:00:00"/>
    <n v="7"/>
    <x v="0"/>
    <x v="18"/>
    <x v="18"/>
    <s v="Consumer"/>
    <x v="0"/>
    <x v="79"/>
    <x v="32"/>
    <x v="0"/>
    <s v="FUR-CH-10004218"/>
    <s v="Furniture"/>
    <s v="Chairs"/>
    <s v="Global Fabric Manager's Chair, Dark Gray"/>
    <n v="242.352"/>
    <n v="3"/>
    <n v="15.147"/>
  </r>
  <r>
    <x v="1419"/>
    <x v="757"/>
    <s v="July"/>
    <s v="Sunday"/>
    <d v="2017-07-18T00:00:00"/>
    <n v="2"/>
    <x v="2"/>
    <x v="165"/>
    <x v="165"/>
    <s v="Consumer"/>
    <x v="0"/>
    <x v="6"/>
    <x v="6"/>
    <x v="2"/>
    <s v="FUR-CH-10002774"/>
    <s v="Furniture"/>
    <s v="Chairs"/>
    <s v="Global Deluxe Stacking Chair, Gray"/>
    <n v="71.372"/>
    <n v="2"/>
    <n v="1.0196000000000001"/>
  </r>
  <r>
    <x v="1420"/>
    <x v="758"/>
    <s v="July"/>
    <s v="Monday"/>
    <d v="2017-07-22T00:00:00"/>
    <n v="5"/>
    <x v="0"/>
    <x v="391"/>
    <x v="391"/>
    <s v="Consumer"/>
    <x v="0"/>
    <x v="27"/>
    <x v="10"/>
    <x v="0"/>
    <s v="FUR-FU-10002597"/>
    <s v="Furniture"/>
    <s v="Furnishings"/>
    <s v="C-Line Magnetic Cubicle Keepers, Clear Polypropylene"/>
    <n v="7.9039999999999999"/>
    <n v="2"/>
    <n v="2.1736"/>
  </r>
  <r>
    <x v="1421"/>
    <x v="758"/>
    <s v="July"/>
    <s v="Monday"/>
    <d v="2017-07-19T00:00:00"/>
    <n v="2"/>
    <x v="2"/>
    <x v="75"/>
    <x v="75"/>
    <s v="Corporate"/>
    <x v="0"/>
    <x v="310"/>
    <x v="5"/>
    <x v="3"/>
    <s v="FUR-BO-10002613"/>
    <s v="Furniture"/>
    <s v="Bookcases"/>
    <s v="Atlantic Metals Mobile 4-Shelf Bookcases, Custom Colors"/>
    <n v="1194.165"/>
    <n v="5"/>
    <n v="210.73500000000001"/>
  </r>
  <r>
    <x v="1422"/>
    <x v="758"/>
    <s v="July"/>
    <s v="Monday"/>
    <d v="2017-07-23T00:00:00"/>
    <n v="6"/>
    <x v="0"/>
    <x v="625"/>
    <x v="625"/>
    <s v="Home Office"/>
    <x v="0"/>
    <x v="152"/>
    <x v="18"/>
    <x v="2"/>
    <s v="FUR-FU-10004848"/>
    <s v="Furniture"/>
    <s v="Furnishings"/>
    <s v="DAX Solid Wood Frames"/>
    <n v="39.08"/>
    <n v="4"/>
    <n v="14.4596"/>
  </r>
  <r>
    <x v="1423"/>
    <x v="759"/>
    <s v="July"/>
    <s v="Tuesday"/>
    <d v="2017-07-23T00:00:00"/>
    <n v="5"/>
    <x v="0"/>
    <x v="639"/>
    <x v="639"/>
    <s v="Consumer"/>
    <x v="0"/>
    <x v="106"/>
    <x v="7"/>
    <x v="3"/>
    <s v="FUR-TA-10001932"/>
    <s v="Furniture"/>
    <s v="Tables"/>
    <s v="Chromcraft 48&quot; x 96&quot; Racetrack Double Pedestal Table"/>
    <n v="801.6"/>
    <n v="5"/>
    <n v="448.89600000000002"/>
  </r>
  <r>
    <x v="1423"/>
    <x v="759"/>
    <s v="July"/>
    <s v="Tuesday"/>
    <d v="2017-07-23T00:00:00"/>
    <n v="5"/>
    <x v="0"/>
    <x v="639"/>
    <x v="639"/>
    <s v="Consumer"/>
    <x v="0"/>
    <x v="106"/>
    <x v="7"/>
    <x v="3"/>
    <s v="FUR-CH-10004218"/>
    <s v="Furniture"/>
    <s v="Chairs"/>
    <s v="Global Fabric Manager's Chair, Dark Gray"/>
    <n v="161.56800000000001"/>
    <n v="2"/>
    <n v="10.098000000000001"/>
  </r>
  <r>
    <x v="1423"/>
    <x v="759"/>
    <s v="July"/>
    <s v="Tuesday"/>
    <d v="2017-07-23T00:00:00"/>
    <n v="5"/>
    <x v="0"/>
    <x v="639"/>
    <x v="639"/>
    <s v="Consumer"/>
    <x v="0"/>
    <x v="106"/>
    <x v="7"/>
    <x v="3"/>
    <s v="FUR-CH-10000513"/>
    <s v="Furniture"/>
    <s v="Chairs"/>
    <s v="High-Back Leather Manager's Chair"/>
    <n v="311.976"/>
    <n v="3"/>
    <n v="42.896700000000003"/>
  </r>
  <r>
    <x v="1424"/>
    <x v="759"/>
    <s v="July"/>
    <s v="Tuesday"/>
    <d v="2017-07-23T00:00:00"/>
    <n v="5"/>
    <x v="0"/>
    <x v="3"/>
    <x v="3"/>
    <s v="Consumer"/>
    <x v="0"/>
    <x v="6"/>
    <x v="6"/>
    <x v="2"/>
    <s v="FUR-CH-10002647"/>
    <s v="Furniture"/>
    <s v="Chairs"/>
    <s v="Situations Contoured Folding Chairs, 4/Set"/>
    <n v="198.744"/>
    <n v="4"/>
    <n v="14.196"/>
  </r>
  <r>
    <x v="1425"/>
    <x v="760"/>
    <s v="July"/>
    <s v="Thursday"/>
    <d v="2017-07-26T00:00:00"/>
    <n v="6"/>
    <x v="0"/>
    <x v="95"/>
    <x v="95"/>
    <s v="Consumer"/>
    <x v="0"/>
    <x v="58"/>
    <x v="16"/>
    <x v="1"/>
    <s v="FUR-FU-10001475"/>
    <s v="Furniture"/>
    <s v="Furnishings"/>
    <s v="Contract Clock, 14&quot;, Brown"/>
    <n v="8.7919999999999998"/>
    <n v="1"/>
    <n v="5.7148000000000003"/>
  </r>
  <r>
    <x v="1426"/>
    <x v="760"/>
    <s v="July"/>
    <s v="Thursday"/>
    <d v="2017-07-25T00:00:00"/>
    <n v="5"/>
    <x v="0"/>
    <x v="341"/>
    <x v="341"/>
    <s v="Corporate"/>
    <x v="0"/>
    <x v="339"/>
    <x v="11"/>
    <x v="1"/>
    <s v="FUR-CH-10003833"/>
    <s v="Furniture"/>
    <s v="Chairs"/>
    <s v="Novimex Fabric Task Chair"/>
    <n v="182.94"/>
    <n v="3"/>
    <n v="27.440999999999999"/>
  </r>
  <r>
    <x v="1427"/>
    <x v="760"/>
    <s v="July"/>
    <s v="Thursday"/>
    <d v="2017-07-25T00:00:00"/>
    <n v="5"/>
    <x v="0"/>
    <x v="522"/>
    <x v="522"/>
    <s v="Corporate"/>
    <x v="0"/>
    <x v="28"/>
    <x v="18"/>
    <x v="2"/>
    <s v="FUR-CH-10002780"/>
    <s v="Furniture"/>
    <s v="Chairs"/>
    <s v="Office Star - Task Chair with Contemporary Loop Arms"/>
    <n v="163.76400000000001"/>
    <n v="2"/>
    <n v="25.474399999999999"/>
  </r>
  <r>
    <x v="1427"/>
    <x v="760"/>
    <s v="July"/>
    <s v="Thursday"/>
    <d v="2017-07-25T00:00:00"/>
    <n v="5"/>
    <x v="0"/>
    <x v="522"/>
    <x v="522"/>
    <s v="Corporate"/>
    <x v="0"/>
    <x v="28"/>
    <x v="18"/>
    <x v="2"/>
    <s v="FUR-FU-10000747"/>
    <s v="Furniture"/>
    <s v="Furnishings"/>
    <s v="Tenex B1-RE Series Chair Mats for Low Pile Carpets"/>
    <n v="183.92"/>
    <n v="4"/>
    <n v="31.266400000000001"/>
  </r>
  <r>
    <x v="1428"/>
    <x v="761"/>
    <s v="July"/>
    <s v="Friday"/>
    <d v="2017-07-27T00:00:00"/>
    <n v="6"/>
    <x v="0"/>
    <x v="212"/>
    <x v="212"/>
    <s v="Consumer"/>
    <x v="0"/>
    <x v="311"/>
    <x v="2"/>
    <x v="0"/>
    <s v="FUR-FU-10003274"/>
    <s v="Furniture"/>
    <s v="Furnishings"/>
    <s v="Regeneration Desk Collection"/>
    <n v="8.8000000000000007"/>
    <n v="5"/>
    <n v="3.8719999999999999"/>
  </r>
  <r>
    <x v="1428"/>
    <x v="761"/>
    <s v="July"/>
    <s v="Friday"/>
    <d v="2017-07-27T00:00:00"/>
    <n v="6"/>
    <x v="0"/>
    <x v="212"/>
    <x v="212"/>
    <s v="Consumer"/>
    <x v="0"/>
    <x v="311"/>
    <x v="2"/>
    <x v="0"/>
    <s v="FUR-BO-10003441"/>
    <s v="Furniture"/>
    <s v="Bookcases"/>
    <s v="Bush Westfield Collection Bookcases, Fully Assembled"/>
    <n v="302.94"/>
    <n v="3"/>
    <n v="69.676199999999994"/>
  </r>
  <r>
    <x v="1429"/>
    <x v="761"/>
    <s v="July"/>
    <s v="Friday"/>
    <d v="2017-07-25T00:00:00"/>
    <n v="4"/>
    <x v="0"/>
    <x v="391"/>
    <x v="391"/>
    <s v="Consumer"/>
    <x v="0"/>
    <x v="14"/>
    <x v="5"/>
    <x v="3"/>
    <s v="FUR-CH-10000988"/>
    <s v="Furniture"/>
    <s v="Chairs"/>
    <s v="Hon Olson Stacker Stools"/>
    <n v="225.29599999999999"/>
    <n v="2"/>
    <n v="22.529599999999999"/>
  </r>
  <r>
    <x v="1430"/>
    <x v="761"/>
    <s v="July"/>
    <s v="Friday"/>
    <d v="2017-07-25T00:00:00"/>
    <n v="4"/>
    <x v="0"/>
    <x v="509"/>
    <x v="509"/>
    <s v="Consumer"/>
    <x v="0"/>
    <x v="271"/>
    <x v="1"/>
    <x v="1"/>
    <s v="FUR-TA-10001676"/>
    <s v="Furniture"/>
    <s v="Tables"/>
    <s v="Hon 61000 Series Interactive Training Tables"/>
    <n v="124.404"/>
    <n v="4"/>
    <n v="21.3264"/>
  </r>
  <r>
    <x v="1431"/>
    <x v="762"/>
    <s v="July"/>
    <s v="Saturday"/>
    <d v="2017-07-27T00:00:00"/>
    <n v="5"/>
    <x v="0"/>
    <x v="574"/>
    <x v="574"/>
    <s v="Consumer"/>
    <x v="0"/>
    <x v="58"/>
    <x v="16"/>
    <x v="1"/>
    <s v="FUR-CH-10004997"/>
    <s v="Furniture"/>
    <s v="Chairs"/>
    <s v="Hon Every-Day Series Multi-Task Chairs"/>
    <n v="526.34400000000005"/>
    <n v="4"/>
    <n v="75.191999999999993"/>
  </r>
  <r>
    <x v="1432"/>
    <x v="763"/>
    <s v="July"/>
    <s v="Tuesday"/>
    <d v="2017-07-28T00:00:00"/>
    <n v="3"/>
    <x v="2"/>
    <x v="170"/>
    <x v="170"/>
    <s v="Consumer"/>
    <x v="0"/>
    <x v="6"/>
    <x v="6"/>
    <x v="2"/>
    <s v="FUR-FU-10000732"/>
    <s v="Furniture"/>
    <s v="Furnishings"/>
    <s v="Eldon 200 Class Desk Accessories"/>
    <n v="20.096"/>
    <n v="4"/>
    <n v="3.0144000000000002"/>
  </r>
  <r>
    <x v="1432"/>
    <x v="763"/>
    <s v="July"/>
    <s v="Tuesday"/>
    <d v="2017-07-28T00:00:00"/>
    <n v="3"/>
    <x v="2"/>
    <x v="170"/>
    <x v="170"/>
    <s v="Consumer"/>
    <x v="0"/>
    <x v="6"/>
    <x v="6"/>
    <x v="2"/>
    <s v="FUR-TA-10001771"/>
    <s v="Furniture"/>
    <s v="Tables"/>
    <s v="Bush Cubix Conference Tables, Fully Assembled"/>
    <n v="138.58799999999999"/>
    <n v="1"/>
    <n v="34.646999999999998"/>
  </r>
  <r>
    <x v="1433"/>
    <x v="763"/>
    <s v="July"/>
    <s v="Tuesday"/>
    <d v="2017-07-27T00:00:00"/>
    <n v="2"/>
    <x v="1"/>
    <x v="649"/>
    <x v="649"/>
    <s v="Home Office"/>
    <x v="0"/>
    <x v="76"/>
    <x v="1"/>
    <x v="1"/>
    <s v="FUR-TA-10004767"/>
    <s v="Furniture"/>
    <s v="Tables"/>
    <s v="Safco Drafting Table"/>
    <n v="298.11599999999999"/>
    <n v="6"/>
    <n v="4.2587999999999999"/>
  </r>
  <r>
    <x v="1434"/>
    <x v="764"/>
    <s v="July"/>
    <s v="Wednesday"/>
    <d v="2017-08-01T00:00:00"/>
    <n v="6"/>
    <x v="0"/>
    <x v="650"/>
    <x v="650"/>
    <s v="Corporate"/>
    <x v="0"/>
    <x v="8"/>
    <x v="5"/>
    <x v="3"/>
    <s v="FUR-CH-10000665"/>
    <s v="Furniture"/>
    <s v="Chairs"/>
    <s v="Global Airflow Leather Mesh Back Chair, Black"/>
    <n v="362.35199999999998"/>
    <n v="3"/>
    <n v="45.293999999999997"/>
  </r>
  <r>
    <x v="1435"/>
    <x v="765"/>
    <s v="July"/>
    <s v="Thursday"/>
    <d v="2017-08-01T00:00:00"/>
    <n v="5"/>
    <x v="2"/>
    <x v="381"/>
    <x v="381"/>
    <s v="Consumer"/>
    <x v="0"/>
    <x v="183"/>
    <x v="32"/>
    <x v="0"/>
    <s v="FUR-CH-10001146"/>
    <s v="Furniture"/>
    <s v="Chairs"/>
    <s v="Global Value Mid-Back Manager's Chair, Gray"/>
    <n v="194.84800000000001"/>
    <n v="4"/>
    <n v="12.178000000000001"/>
  </r>
  <r>
    <x v="1436"/>
    <x v="765"/>
    <s v="July"/>
    <s v="Thursday"/>
    <d v="2017-07-31T00:00:00"/>
    <n v="4"/>
    <x v="0"/>
    <x v="651"/>
    <x v="651"/>
    <s v="Consumer"/>
    <x v="0"/>
    <x v="240"/>
    <x v="18"/>
    <x v="2"/>
    <s v="FUR-FU-10004018"/>
    <s v="Furniture"/>
    <s v="Furnishings"/>
    <s v="Tensor Computer Mounted Lamp"/>
    <n v="14.89"/>
    <n v="1"/>
    <n v="4.0202999999999998"/>
  </r>
  <r>
    <x v="1437"/>
    <x v="765"/>
    <s v="July"/>
    <s v="Thursday"/>
    <d v="2017-07-31T00:00:00"/>
    <n v="4"/>
    <x v="2"/>
    <x v="45"/>
    <x v="45"/>
    <s v="Consumer"/>
    <x v="0"/>
    <x v="29"/>
    <x v="10"/>
    <x v="0"/>
    <s v="FUR-FU-10001602"/>
    <s v="Furniture"/>
    <s v="Furnishings"/>
    <s v="Eldon Delta Triangular Chair Mat, 52&quot; x 58&quot;, Clear"/>
    <n v="91.031999999999996"/>
    <n v="3"/>
    <n v="2.2757999999999998"/>
  </r>
  <r>
    <x v="1438"/>
    <x v="765"/>
    <s v="July"/>
    <s v="Thursday"/>
    <d v="2017-08-01T00:00:00"/>
    <n v="5"/>
    <x v="2"/>
    <x v="453"/>
    <x v="453"/>
    <s v="Consumer"/>
    <x v="0"/>
    <x v="22"/>
    <x v="15"/>
    <x v="3"/>
    <s v="FUR-FU-10001940"/>
    <s v="Furniture"/>
    <s v="Furnishings"/>
    <s v="Staple-based wall hangings"/>
    <n v="23.88"/>
    <n v="3"/>
    <n v="10.507199999999999"/>
  </r>
  <r>
    <x v="1439"/>
    <x v="766"/>
    <s v="July"/>
    <s v="Saturday"/>
    <d v="2017-08-02T00:00:00"/>
    <n v="4"/>
    <x v="0"/>
    <x v="140"/>
    <x v="140"/>
    <s v="Consumer"/>
    <x v="0"/>
    <x v="22"/>
    <x v="15"/>
    <x v="3"/>
    <s v="FUR-BO-10004709"/>
    <s v="Furniture"/>
    <s v="Bookcases"/>
    <s v="Bush Westfield Collection Bookcases, Medium Cherry Finish"/>
    <n v="115.96"/>
    <n v="2"/>
    <n v="25.511199999999999"/>
  </r>
  <r>
    <x v="1440"/>
    <x v="766"/>
    <s v="July"/>
    <s v="Saturday"/>
    <d v="2017-08-03T00:00:00"/>
    <n v="5"/>
    <x v="0"/>
    <x v="652"/>
    <x v="652"/>
    <s v="Consumer"/>
    <x v="0"/>
    <x v="218"/>
    <x v="34"/>
    <x v="1"/>
    <s v="FUR-CH-10004626"/>
    <s v="Furniture"/>
    <s v="Chairs"/>
    <s v="Office Star Flex Back Scooter Chair with Aluminum Finish Frame"/>
    <n v="302.67"/>
    <n v="3"/>
    <n v="72.640799999999999"/>
  </r>
  <r>
    <x v="1441"/>
    <x v="767"/>
    <s v="July"/>
    <s v="Monday"/>
    <d v="2017-08-03T00:00:00"/>
    <n v="3"/>
    <x v="1"/>
    <x v="653"/>
    <x v="653"/>
    <s v="Consumer"/>
    <x v="0"/>
    <x v="5"/>
    <x v="5"/>
    <x v="3"/>
    <s v="FUR-FU-10003142"/>
    <s v="Furniture"/>
    <s v="Furnishings"/>
    <s v="Master Big Foot Doorstop, Beige"/>
    <n v="36.96"/>
    <n v="7"/>
    <n v="11.457599999999999"/>
  </r>
  <r>
    <x v="1442"/>
    <x v="768"/>
    <s v="August"/>
    <s v="Thursday"/>
    <d v="2017-08-04T00:00:00"/>
    <n v="1"/>
    <x v="1"/>
    <x v="654"/>
    <x v="654"/>
    <s v="Consumer"/>
    <x v="0"/>
    <x v="58"/>
    <x v="16"/>
    <x v="1"/>
    <s v="FUR-BO-10003034"/>
    <s v="Furniture"/>
    <s v="Bookcases"/>
    <s v="O'Sullivan Elevations Bookcase, Cherry Finish"/>
    <n v="183.37200000000001"/>
    <n v="2"/>
    <n v="36.674399999999999"/>
  </r>
  <r>
    <x v="1443"/>
    <x v="768"/>
    <s v="August"/>
    <s v="Thursday"/>
    <d v="2017-08-08T00:00:00"/>
    <n v="5"/>
    <x v="2"/>
    <x v="356"/>
    <x v="356"/>
    <s v="Consumer"/>
    <x v="0"/>
    <x v="5"/>
    <x v="5"/>
    <x v="3"/>
    <s v="FUR-FU-10000723"/>
    <s v="Furniture"/>
    <s v="Furnishings"/>
    <s v="Deflect-o EconoMat Studded, No Bevel Mat for Low Pile Carpeting"/>
    <n v="123.96"/>
    <n v="3"/>
    <n v="11.1564"/>
  </r>
  <r>
    <x v="1444"/>
    <x v="769"/>
    <s v="August"/>
    <s v="Sunday"/>
    <d v="2017-08-10T00:00:00"/>
    <n v="4"/>
    <x v="2"/>
    <x v="3"/>
    <x v="3"/>
    <s v="Consumer"/>
    <x v="0"/>
    <x v="193"/>
    <x v="22"/>
    <x v="0"/>
    <s v="FUR-BO-10000468"/>
    <s v="Furniture"/>
    <s v="Bookcases"/>
    <s v="O'Sullivan 2-Shelf Heavy-Duty Bookcases"/>
    <n v="145.74"/>
    <n v="3"/>
    <n v="23.3184"/>
  </r>
  <r>
    <x v="1444"/>
    <x v="769"/>
    <s v="August"/>
    <s v="Sunday"/>
    <d v="2017-08-10T00:00:00"/>
    <n v="4"/>
    <x v="2"/>
    <x v="3"/>
    <x v="3"/>
    <s v="Consumer"/>
    <x v="0"/>
    <x v="193"/>
    <x v="22"/>
    <x v="0"/>
    <s v="FUR-FU-10001706"/>
    <s v="Furniture"/>
    <s v="Furnishings"/>
    <s v="Longer-Life Soft White Bulbs"/>
    <n v="15.4"/>
    <n v="5"/>
    <n v="7.3920000000000003"/>
  </r>
  <r>
    <x v="1445"/>
    <x v="770"/>
    <s v="August"/>
    <s v="Monday"/>
    <d v="2017-08-11T00:00:00"/>
    <n v="4"/>
    <x v="0"/>
    <x v="498"/>
    <x v="498"/>
    <s v="Consumer"/>
    <x v="0"/>
    <x v="338"/>
    <x v="5"/>
    <x v="3"/>
    <s v="FUR-FU-10004848"/>
    <s v="Furniture"/>
    <s v="Furnishings"/>
    <s v="Howard Miller 13-3/4&quot; Diameter Brushed Chrome Round Wall Clock"/>
    <n v="51.75"/>
    <n v="1"/>
    <n v="15.525"/>
  </r>
  <r>
    <x v="1445"/>
    <x v="770"/>
    <s v="August"/>
    <s v="Monday"/>
    <d v="2017-08-11T00:00:00"/>
    <n v="4"/>
    <x v="0"/>
    <x v="498"/>
    <x v="498"/>
    <s v="Consumer"/>
    <x v="0"/>
    <x v="338"/>
    <x v="5"/>
    <x v="3"/>
    <s v="FUR-CH-10002317"/>
    <s v="Furniture"/>
    <s v="Chairs"/>
    <s v="Global Enterprise Series Seating Low-Back Swivel/Tilt Chairs"/>
    <n v="207.184"/>
    <n v="1"/>
    <n v="25.898"/>
  </r>
  <r>
    <x v="1446"/>
    <x v="771"/>
    <s v="August"/>
    <s v="Thursday"/>
    <d v="2017-08-15T00:00:00"/>
    <n v="5"/>
    <x v="0"/>
    <x v="299"/>
    <x v="299"/>
    <s v="Consumer"/>
    <x v="0"/>
    <x v="26"/>
    <x v="14"/>
    <x v="1"/>
    <s v="FUR-FU-10003708"/>
    <s v="Furniture"/>
    <s v="Furnishings"/>
    <s v="Tenex Traditional Chairmats for Medium Pile Carpet, Standard Lip, 36&quot; x 48&quot;"/>
    <n v="121.3"/>
    <n v="2"/>
    <n v="25.472999999999999"/>
  </r>
  <r>
    <x v="1447"/>
    <x v="772"/>
    <s v="August"/>
    <s v="Saturday"/>
    <d v="2017-08-15T00:00:00"/>
    <n v="3"/>
    <x v="1"/>
    <x v="153"/>
    <x v="153"/>
    <s v="Consumer"/>
    <x v="0"/>
    <x v="286"/>
    <x v="5"/>
    <x v="3"/>
    <s v="FUR-FU-10001473"/>
    <s v="Furniture"/>
    <s v="Furnishings"/>
    <s v="DAX Wood Document Frame"/>
    <n v="54.92"/>
    <n v="4"/>
    <n v="19.7712"/>
  </r>
  <r>
    <x v="1448"/>
    <x v="772"/>
    <s v="August"/>
    <s v="Saturday"/>
    <d v="2017-08-12T00:00:00"/>
    <n v="0"/>
    <x v="3"/>
    <x v="586"/>
    <x v="586"/>
    <s v="Corporate"/>
    <x v="0"/>
    <x v="18"/>
    <x v="37"/>
    <x v="2"/>
    <s v="FUR-CH-10002331"/>
    <s v="Furniture"/>
    <s v="Chairs"/>
    <s v="Hon 4700 Series Mobuis Mid-Back Task Chairs with Adjustable Arms"/>
    <n v="1779.9"/>
    <n v="5"/>
    <n v="373.779"/>
  </r>
  <r>
    <x v="1449"/>
    <x v="773"/>
    <s v="August"/>
    <s v="Sunday"/>
    <d v="2017-08-18T00:00:00"/>
    <n v="5"/>
    <x v="0"/>
    <x v="493"/>
    <x v="493"/>
    <s v="Consumer"/>
    <x v="0"/>
    <x v="46"/>
    <x v="19"/>
    <x v="0"/>
    <s v="FUR-FU-10003268"/>
    <s v="Furniture"/>
    <s v="Furnishings"/>
    <s v="Eldon Radial Chair Mat for Low to Medium Pile Carpets"/>
    <n v="31.984000000000002"/>
    <n v="1"/>
    <n v="0"/>
  </r>
  <r>
    <x v="1449"/>
    <x v="773"/>
    <s v="August"/>
    <s v="Sunday"/>
    <d v="2017-08-18T00:00:00"/>
    <n v="5"/>
    <x v="0"/>
    <x v="493"/>
    <x v="493"/>
    <s v="Consumer"/>
    <x v="0"/>
    <x v="46"/>
    <x v="19"/>
    <x v="0"/>
    <s v="FUR-CH-10002073"/>
    <s v="Furniture"/>
    <s v="Chairs"/>
    <s v="Hon Olson Stacker Chairs"/>
    <n v="423.64800000000002"/>
    <n v="2"/>
    <n v="47.660400000000003"/>
  </r>
  <r>
    <x v="1450"/>
    <x v="774"/>
    <s v="August"/>
    <s v="Monday"/>
    <d v="2017-08-21T00:00:00"/>
    <n v="7"/>
    <x v="0"/>
    <x v="494"/>
    <x v="494"/>
    <s v="Consumer"/>
    <x v="0"/>
    <x v="8"/>
    <x v="5"/>
    <x v="3"/>
    <s v="FUR-TA-10001095"/>
    <s v="Furniture"/>
    <s v="Tables"/>
    <s v="Chromcraft Round Conference Tables"/>
    <n v="418.29599999999999"/>
    <n v="3"/>
    <n v="5.2286999999999999"/>
  </r>
  <r>
    <x v="1451"/>
    <x v="775"/>
    <s v="August"/>
    <s v="Thursday"/>
    <d v="2017-08-22T00:00:00"/>
    <n v="5"/>
    <x v="2"/>
    <x v="443"/>
    <x v="443"/>
    <s v="Consumer"/>
    <x v="0"/>
    <x v="6"/>
    <x v="6"/>
    <x v="2"/>
    <s v="FUR-CH-10002024"/>
    <s v="Furniture"/>
    <s v="Chairs"/>
    <s v="HON 5400 Series Task Chairs for Big and Tall"/>
    <n v="4416.174"/>
    <n v="9"/>
    <n v="630.88199999999995"/>
  </r>
  <r>
    <x v="1452"/>
    <x v="775"/>
    <s v="August"/>
    <s v="Thursday"/>
    <d v="2017-08-24T00:00:00"/>
    <n v="7"/>
    <x v="0"/>
    <x v="423"/>
    <x v="423"/>
    <s v="Home Office"/>
    <x v="0"/>
    <x v="25"/>
    <x v="1"/>
    <x v="1"/>
    <s v="FUR-CH-10002017"/>
    <s v="Furniture"/>
    <s v="Chairs"/>
    <s v="SAFCO Optional Arm Kit for Workspace Cribbage Stacking Chair"/>
    <n v="74.591999999999999"/>
    <n v="4"/>
    <n v="2.1312000000000002"/>
  </r>
  <r>
    <x v="1452"/>
    <x v="775"/>
    <s v="August"/>
    <s v="Thursday"/>
    <d v="2017-08-24T00:00:00"/>
    <n v="7"/>
    <x v="0"/>
    <x v="423"/>
    <x v="423"/>
    <s v="Home Office"/>
    <x v="0"/>
    <x v="25"/>
    <x v="1"/>
    <x v="1"/>
    <s v="FUR-FU-10003247"/>
    <s v="Furniture"/>
    <s v="Furnishings"/>
    <s v="36X48 HARDFLOOR CHAIRMAT"/>
    <n v="16.783999999999999"/>
    <n v="2"/>
    <n v="22.238800000000001"/>
  </r>
  <r>
    <x v="1453"/>
    <x v="775"/>
    <s v="August"/>
    <s v="Thursday"/>
    <d v="2017-08-19T00:00:00"/>
    <n v="2"/>
    <x v="1"/>
    <x v="393"/>
    <x v="393"/>
    <s v="Corporate"/>
    <x v="0"/>
    <x v="88"/>
    <x v="18"/>
    <x v="2"/>
    <s v="FUR-CH-10003981"/>
    <s v="Furniture"/>
    <s v="Chairs"/>
    <s v="Global Commerce Series Low-Back Swivel/Tilt Chairs"/>
    <n v="462.56400000000002"/>
    <n v="2"/>
    <n v="97.6524"/>
  </r>
  <r>
    <x v="1454"/>
    <x v="776"/>
    <s v="August"/>
    <s v="Friday"/>
    <d v="2017-08-23T00:00:00"/>
    <n v="5"/>
    <x v="2"/>
    <x v="400"/>
    <x v="400"/>
    <s v="Corporate"/>
    <x v="0"/>
    <x v="28"/>
    <x v="18"/>
    <x v="2"/>
    <s v="FUR-FU-10003849"/>
    <s v="Furniture"/>
    <s v="Furnishings"/>
    <s v="DAX Metal Frame, Desktop, Stepped-Edge"/>
    <n v="40.479999999999997"/>
    <n v="2"/>
    <n v="15.7872"/>
  </r>
  <r>
    <x v="1454"/>
    <x v="776"/>
    <s v="August"/>
    <s v="Friday"/>
    <d v="2017-08-23T00:00:00"/>
    <n v="5"/>
    <x v="2"/>
    <x v="400"/>
    <x v="400"/>
    <s v="Corporate"/>
    <x v="0"/>
    <x v="28"/>
    <x v="18"/>
    <x v="2"/>
    <s v="FUR-FU-10000010"/>
    <s v="Furniture"/>
    <s v="Furnishings"/>
    <s v="DAX Value U-Channel Document Frames, Easel Back"/>
    <n v="9.94"/>
    <n v="2"/>
    <n v="3.0813999999999999"/>
  </r>
  <r>
    <x v="1454"/>
    <x v="776"/>
    <s v="August"/>
    <s v="Friday"/>
    <d v="2017-08-23T00:00:00"/>
    <n v="5"/>
    <x v="2"/>
    <x v="400"/>
    <x v="400"/>
    <s v="Corporate"/>
    <x v="0"/>
    <x v="28"/>
    <x v="18"/>
    <x v="2"/>
    <s v="FUR-FU-10000521"/>
    <s v="Furniture"/>
    <s v="Furnishings"/>
    <s v="Seth Thomas 14&quot; Putty-Colored Wall Clock"/>
    <n v="88.02"/>
    <n v="3"/>
    <n v="27.286200000000001"/>
  </r>
  <r>
    <x v="1455"/>
    <x v="776"/>
    <s v="August"/>
    <s v="Friday"/>
    <d v="2017-08-25T00:00:00"/>
    <n v="7"/>
    <x v="0"/>
    <x v="368"/>
    <x v="368"/>
    <s v="Corporate"/>
    <x v="0"/>
    <x v="22"/>
    <x v="15"/>
    <x v="3"/>
    <s v="FUR-FU-10001475"/>
    <s v="Furniture"/>
    <s v="Furnishings"/>
    <s v="Contract Clock, 14&quot;, Brown"/>
    <n v="65.94"/>
    <n v="3"/>
    <n v="22.419599999999999"/>
  </r>
  <r>
    <x v="1456"/>
    <x v="777"/>
    <s v="August"/>
    <s v="Monday"/>
    <d v="2017-08-27T00:00:00"/>
    <n v="6"/>
    <x v="0"/>
    <x v="366"/>
    <x v="366"/>
    <s v="Home Office"/>
    <x v="0"/>
    <x v="18"/>
    <x v="37"/>
    <x v="2"/>
    <s v="FUR-FU-10003976"/>
    <s v="Furniture"/>
    <s v="Furnishings"/>
    <s v="DAX Executive Solid Wood Document Frame, Desktop or Hang, Mahogany, 5 x 7"/>
    <n v="25.16"/>
    <n v="2"/>
    <n v="8.5543999999999993"/>
  </r>
  <r>
    <x v="1456"/>
    <x v="777"/>
    <s v="August"/>
    <s v="Monday"/>
    <d v="2017-08-27T00:00:00"/>
    <n v="6"/>
    <x v="0"/>
    <x v="366"/>
    <x v="366"/>
    <s v="Home Office"/>
    <x v="0"/>
    <x v="18"/>
    <x v="37"/>
    <x v="2"/>
    <s v="FUR-FU-10004960"/>
    <s v="Furniture"/>
    <s v="Furnishings"/>
    <s v="Seth Thomas 12&quot; Clock w/ Goldtone Case"/>
    <n v="91.92"/>
    <n v="4"/>
    <n v="31.252800000000001"/>
  </r>
  <r>
    <x v="1457"/>
    <x v="777"/>
    <s v="August"/>
    <s v="Monday"/>
    <d v="2017-08-25T00:00:00"/>
    <n v="4"/>
    <x v="0"/>
    <x v="655"/>
    <x v="655"/>
    <s v="Consumer"/>
    <x v="0"/>
    <x v="124"/>
    <x v="33"/>
    <x v="3"/>
    <s v="FUR-FU-10001037"/>
    <s v="Furniture"/>
    <s v="Furnishings"/>
    <s v="DAX Charcoal/Nickel-Tone Document Frame, 5 x 7"/>
    <n v="22.751999999999999"/>
    <n v="3"/>
    <n v="7.11"/>
  </r>
  <r>
    <x v="1458"/>
    <x v="777"/>
    <s v="August"/>
    <s v="Monday"/>
    <d v="2017-08-25T00:00:00"/>
    <n v="4"/>
    <x v="2"/>
    <x v="656"/>
    <x v="656"/>
    <s v="Corporate"/>
    <x v="0"/>
    <x v="22"/>
    <x v="15"/>
    <x v="3"/>
    <s v="FUR-CH-10004698"/>
    <s v="Furniture"/>
    <s v="Chairs"/>
    <s v="Padded Folding Chairs, Black, 4/Carton"/>
    <n v="388.70400000000001"/>
    <n v="6"/>
    <n v="38.870399999999997"/>
  </r>
  <r>
    <x v="1459"/>
    <x v="777"/>
    <s v="August"/>
    <s v="Monday"/>
    <d v="2017-08-23T00:00:00"/>
    <n v="2"/>
    <x v="2"/>
    <x v="18"/>
    <x v="18"/>
    <s v="Consumer"/>
    <x v="0"/>
    <x v="221"/>
    <x v="29"/>
    <x v="0"/>
    <s v="FUR-CH-10000015"/>
    <s v="Furniture"/>
    <s v="Chairs"/>
    <s v="Hon Multipurpose Stacking Arm Chairs"/>
    <n v="866.4"/>
    <n v="4"/>
    <n v="225.26400000000001"/>
  </r>
  <r>
    <x v="1460"/>
    <x v="777"/>
    <s v="August"/>
    <s v="Monday"/>
    <d v="2017-08-22T00:00:00"/>
    <n v="1"/>
    <x v="1"/>
    <x v="154"/>
    <x v="154"/>
    <s v="Consumer"/>
    <x v="0"/>
    <x v="138"/>
    <x v="5"/>
    <x v="3"/>
    <s v="FUR-FU-10000193"/>
    <s v="Furniture"/>
    <s v="Furnishings"/>
    <s v="Tenex Chairmats For Use with Hard Floors"/>
    <n v="129.91999999999999"/>
    <n v="4"/>
    <n v="10.393599999999999"/>
  </r>
  <r>
    <x v="1460"/>
    <x v="777"/>
    <s v="August"/>
    <s v="Monday"/>
    <d v="2017-08-22T00:00:00"/>
    <n v="1"/>
    <x v="1"/>
    <x v="154"/>
    <x v="154"/>
    <s v="Consumer"/>
    <x v="0"/>
    <x v="138"/>
    <x v="5"/>
    <x v="3"/>
    <s v="FUR-TA-10001539"/>
    <s v="Furniture"/>
    <s v="Tables"/>
    <s v="Chromcraft Rectangular Conference Tables"/>
    <n v="568.72799999999995"/>
    <n v="3"/>
    <n v="28.436399999999999"/>
  </r>
  <r>
    <x v="1461"/>
    <x v="778"/>
    <s v="August"/>
    <s v="Tuesday"/>
    <d v="2017-08-23T00:00:00"/>
    <n v="1"/>
    <x v="1"/>
    <x v="651"/>
    <x v="651"/>
    <s v="Consumer"/>
    <x v="0"/>
    <x v="5"/>
    <x v="5"/>
    <x v="3"/>
    <s v="FUR-TA-10001768"/>
    <s v="Furniture"/>
    <s v="Tables"/>
    <s v="Hon Racetrack Conference Tables"/>
    <n v="210.00800000000001"/>
    <n v="1"/>
    <n v="2.6251000000000002"/>
  </r>
  <r>
    <x v="1462"/>
    <x v="778"/>
    <s v="August"/>
    <s v="Tuesday"/>
    <d v="2017-08-24T00:00:00"/>
    <n v="2"/>
    <x v="1"/>
    <x v="195"/>
    <x v="195"/>
    <s v="Home Office"/>
    <x v="0"/>
    <x v="6"/>
    <x v="6"/>
    <x v="2"/>
    <s v="FUR-TA-10002356"/>
    <s v="Furniture"/>
    <s v="Tables"/>
    <s v="Bevis Boat-Shaped Conference Table"/>
    <n v="314.53199999999998"/>
    <n v="2"/>
    <n v="83.875200000000007"/>
  </r>
  <r>
    <x v="1463"/>
    <x v="779"/>
    <s v="August"/>
    <s v="Wednesday"/>
    <d v="2017-08-26T00:00:00"/>
    <n v="3"/>
    <x v="2"/>
    <x v="429"/>
    <x v="429"/>
    <s v="Consumer"/>
    <x v="0"/>
    <x v="258"/>
    <x v="10"/>
    <x v="0"/>
    <s v="FUR-FU-10001852"/>
    <s v="Furniture"/>
    <s v="Furnishings"/>
    <s v="Eldon Regeneration Recycled Desk Accessories, Smoke"/>
    <n v="2.7839999999999998"/>
    <n v="2"/>
    <n v="0.41760000000000003"/>
  </r>
  <r>
    <x v="1464"/>
    <x v="780"/>
    <s v="August"/>
    <s v="Friday"/>
    <d v="2017-08-29T00:00:00"/>
    <n v="4"/>
    <x v="0"/>
    <x v="3"/>
    <x v="3"/>
    <s v="Consumer"/>
    <x v="0"/>
    <x v="6"/>
    <x v="6"/>
    <x v="2"/>
    <s v="FUR-BO-10001798"/>
    <s v="Furniture"/>
    <s v="Bookcases"/>
    <s v="Bush Somerset Collection Bookcase"/>
    <n v="130.97999999999999"/>
    <n v="2"/>
    <n v="89.066400000000002"/>
  </r>
  <r>
    <x v="1465"/>
    <x v="781"/>
    <s v="August"/>
    <s v="Saturday"/>
    <d v="2017-09-01T00:00:00"/>
    <n v="6"/>
    <x v="0"/>
    <x v="226"/>
    <x v="226"/>
    <s v="Consumer"/>
    <x v="0"/>
    <x v="58"/>
    <x v="16"/>
    <x v="1"/>
    <s v="FUR-FU-10000222"/>
    <s v="Furniture"/>
    <s v="Furnishings"/>
    <s v="Seth Thomas 16&quot; Steel Case Clock"/>
    <n v="64.959999999999994"/>
    <n v="5"/>
    <n v="43.847999999999999"/>
  </r>
  <r>
    <x v="1466"/>
    <x v="782"/>
    <s v="August"/>
    <s v="Sunday"/>
    <d v="2017-08-29T00:00:00"/>
    <n v="2"/>
    <x v="2"/>
    <x v="445"/>
    <x v="445"/>
    <s v="Corporate"/>
    <x v="0"/>
    <x v="340"/>
    <x v="5"/>
    <x v="3"/>
    <s v="FUR-FU-10002937"/>
    <s v="Furniture"/>
    <s v="Furnishings"/>
    <s v="GE 48&quot; Fluorescent Tube, Cool White Energy Saver, 34 Watts, 30/Box"/>
    <n v="198.46"/>
    <n v="2"/>
    <n v="99.23"/>
  </r>
  <r>
    <x v="1466"/>
    <x v="782"/>
    <s v="August"/>
    <s v="Sunday"/>
    <d v="2017-08-29T00:00:00"/>
    <n v="2"/>
    <x v="2"/>
    <x v="445"/>
    <x v="445"/>
    <s v="Corporate"/>
    <x v="0"/>
    <x v="340"/>
    <x v="5"/>
    <x v="3"/>
    <s v="FUR-CH-10004886"/>
    <s v="Furniture"/>
    <s v="Chairs"/>
    <s v="Bevis Steel Folding Chairs"/>
    <n v="230.28"/>
    <n v="3"/>
    <n v="23.027999999999999"/>
  </r>
  <r>
    <x v="1467"/>
    <x v="782"/>
    <s v="August"/>
    <s v="Sunday"/>
    <d v="2017-08-31T00:00:00"/>
    <n v="4"/>
    <x v="0"/>
    <x v="657"/>
    <x v="657"/>
    <s v="Consumer"/>
    <x v="0"/>
    <x v="186"/>
    <x v="7"/>
    <x v="3"/>
    <s v="FUR-FU-10004973"/>
    <s v="Furniture"/>
    <s v="Furnishings"/>
    <s v="Flat Face Poster Frame"/>
    <n v="120.57599999999999"/>
    <n v="8"/>
    <n v="33.1584"/>
  </r>
  <r>
    <x v="1468"/>
    <x v="782"/>
    <s v="August"/>
    <s v="Sunday"/>
    <d v="2017-09-01T00:00:00"/>
    <n v="5"/>
    <x v="0"/>
    <x v="190"/>
    <x v="190"/>
    <s v="Corporate"/>
    <x v="0"/>
    <x v="54"/>
    <x v="24"/>
    <x v="2"/>
    <s v="FUR-TA-10004915"/>
    <s v="Furniture"/>
    <s v="Tables"/>
    <s v="Office Impressions End Table, 20-1/2&quot;H x 24&quot;W x 20&quot;D"/>
    <n v="1488.424"/>
    <n v="7"/>
    <n v="297.6848"/>
  </r>
  <r>
    <x v="1469"/>
    <x v="783"/>
    <s v="August"/>
    <s v="Monday"/>
    <d v="2017-09-03T00:00:00"/>
    <n v="6"/>
    <x v="0"/>
    <x v="658"/>
    <x v="658"/>
    <s v="Home Office"/>
    <x v="0"/>
    <x v="22"/>
    <x v="15"/>
    <x v="3"/>
    <s v="FUR-TA-10000617"/>
    <s v="Furniture"/>
    <s v="Tables"/>
    <s v="Hon Practical Foundations 30 x 60 Training Table, Light Gray/Charcoal"/>
    <n v="1137.75"/>
    <n v="5"/>
    <n v="250.30500000000001"/>
  </r>
  <r>
    <x v="1470"/>
    <x v="784"/>
    <s v="August"/>
    <s v="Tuesday"/>
    <d v="2017-09-04T00:00:00"/>
    <n v="6"/>
    <x v="0"/>
    <x v="298"/>
    <x v="298"/>
    <s v="Corporate"/>
    <x v="0"/>
    <x v="8"/>
    <x v="5"/>
    <x v="3"/>
    <s v="FUR-FU-10003374"/>
    <s v="Furniture"/>
    <s v="Furnishings"/>
    <s v="Electrix Fluorescent Magnifier Lamps &amp; Weighted Base"/>
    <n v="148.02000000000001"/>
    <n v="3"/>
    <n v="41.445599999999999"/>
  </r>
  <r>
    <x v="1471"/>
    <x v="785"/>
    <s v="August"/>
    <s v="Thursday"/>
    <d v="2017-09-02T00:00:00"/>
    <n v="2"/>
    <x v="2"/>
    <x v="329"/>
    <x v="329"/>
    <s v="Corporate"/>
    <x v="0"/>
    <x v="341"/>
    <x v="15"/>
    <x v="3"/>
    <s v="FUR-CH-10002331"/>
    <s v="Furniture"/>
    <s v="Chairs"/>
    <s v="Hon 4700 Series Mobuis Mid-Back Task Chairs with Adjustable Arms"/>
    <n v="569.56799999999998"/>
    <n v="2"/>
    <n v="7.1196000000000002"/>
  </r>
  <r>
    <x v="1472"/>
    <x v="786"/>
    <s v="September"/>
    <s v="Friday"/>
    <d v="2017-09-01T00:00:00"/>
    <n v="0"/>
    <x v="3"/>
    <x v="298"/>
    <x v="298"/>
    <s v="Corporate"/>
    <x v="0"/>
    <x v="22"/>
    <x v="15"/>
    <x v="3"/>
    <s v="FUR-TA-10002607"/>
    <s v="Furniture"/>
    <s v="Tables"/>
    <s v="KI Conference Tables"/>
    <n v="283.56"/>
    <n v="4"/>
    <n v="45.369599999999998"/>
  </r>
  <r>
    <x v="1473"/>
    <x v="786"/>
    <s v="September"/>
    <s v="Friday"/>
    <d v="2017-09-05T00:00:00"/>
    <n v="4"/>
    <x v="2"/>
    <x v="174"/>
    <x v="174"/>
    <s v="Consumer"/>
    <x v="0"/>
    <x v="28"/>
    <x v="18"/>
    <x v="2"/>
    <s v="FUR-FU-10004960"/>
    <s v="Furniture"/>
    <s v="Furnishings"/>
    <s v="Seth Thomas 12&quot; Clock w/ Goldtone Case"/>
    <n v="114.9"/>
    <n v="5"/>
    <n v="39.066000000000003"/>
  </r>
  <r>
    <x v="1474"/>
    <x v="786"/>
    <s v="September"/>
    <s v="Friday"/>
    <d v="2017-09-01T00:00:00"/>
    <n v="0"/>
    <x v="3"/>
    <x v="110"/>
    <x v="110"/>
    <s v="Consumer"/>
    <x v="0"/>
    <x v="39"/>
    <x v="8"/>
    <x v="1"/>
    <s v="FUR-CH-10004875"/>
    <s v="Furniture"/>
    <s v="Chairs"/>
    <s v="Harbour Creations 67200 Series Stacking Chairs"/>
    <n v="498.26"/>
    <n v="7"/>
    <n v="134.53020000000001"/>
  </r>
  <r>
    <x v="1475"/>
    <x v="787"/>
    <s v="September"/>
    <s v="Saturday"/>
    <d v="2017-09-02T00:00:00"/>
    <n v="0"/>
    <x v="3"/>
    <x v="623"/>
    <x v="623"/>
    <s v="Home Office"/>
    <x v="0"/>
    <x v="22"/>
    <x v="15"/>
    <x v="3"/>
    <s v="FUR-CH-10003061"/>
    <s v="Furniture"/>
    <s v="Chairs"/>
    <s v="Global Leather Task Chair, Black"/>
    <n v="215.976"/>
    <n v="3"/>
    <n v="2.6997"/>
  </r>
  <r>
    <x v="1476"/>
    <x v="787"/>
    <s v="September"/>
    <s v="Saturday"/>
    <d v="2017-09-08T00:00:00"/>
    <n v="6"/>
    <x v="0"/>
    <x v="497"/>
    <x v="497"/>
    <s v="Corporate"/>
    <x v="0"/>
    <x v="144"/>
    <x v="17"/>
    <x v="2"/>
    <s v="FUR-FU-10002960"/>
    <s v="Furniture"/>
    <s v="Furnishings"/>
    <s v="Eldon 200 Class Desk Accessories, Burgundy"/>
    <n v="15.071999999999999"/>
    <n v="3"/>
    <n v="4.1448"/>
  </r>
  <r>
    <x v="1477"/>
    <x v="787"/>
    <s v="September"/>
    <s v="Saturday"/>
    <d v="2017-09-06T00:00:00"/>
    <n v="4"/>
    <x v="0"/>
    <x v="659"/>
    <x v="659"/>
    <s v="Corporate"/>
    <x v="0"/>
    <x v="28"/>
    <x v="18"/>
    <x v="2"/>
    <s v="FUR-FU-10001196"/>
    <s v="Furniture"/>
    <s v="Furnishings"/>
    <s v="DAX Cubicle Frames - 8x10"/>
    <n v="11.54"/>
    <n v="2"/>
    <n v="3.4620000000000002"/>
  </r>
  <r>
    <x v="1477"/>
    <x v="787"/>
    <s v="September"/>
    <s v="Saturday"/>
    <d v="2017-09-06T00:00:00"/>
    <n v="4"/>
    <x v="0"/>
    <x v="659"/>
    <x v="659"/>
    <s v="Corporate"/>
    <x v="0"/>
    <x v="28"/>
    <x v="18"/>
    <x v="2"/>
    <s v="FUR-TA-10001889"/>
    <s v="Furniture"/>
    <s v="Tables"/>
    <s v="Bush Advantage Collection Racetrack Conference Table"/>
    <n v="254.52600000000001"/>
    <n v="1"/>
    <n v="93.3262"/>
  </r>
  <r>
    <x v="1477"/>
    <x v="787"/>
    <s v="September"/>
    <s v="Saturday"/>
    <d v="2017-09-06T00:00:00"/>
    <n v="4"/>
    <x v="0"/>
    <x v="659"/>
    <x v="659"/>
    <s v="Corporate"/>
    <x v="0"/>
    <x v="28"/>
    <x v="18"/>
    <x v="2"/>
    <s v="FUR-CH-10003379"/>
    <s v="Furniture"/>
    <s v="Chairs"/>
    <s v="Global Commerce Series High-Back Swivel/Tilt Chairs"/>
    <n v="1282.4100000000001"/>
    <n v="5"/>
    <n v="213.73500000000001"/>
  </r>
  <r>
    <x v="1478"/>
    <x v="787"/>
    <s v="September"/>
    <s v="Saturday"/>
    <d v="2017-09-04T00:00:00"/>
    <n v="2"/>
    <x v="2"/>
    <x v="524"/>
    <x v="524"/>
    <s v="Home Office"/>
    <x v="0"/>
    <x v="8"/>
    <x v="5"/>
    <x v="3"/>
    <s v="FUR-FU-10004188"/>
    <s v="Furniture"/>
    <s v="Furnishings"/>
    <s v="Luxo Professional Combination Clamp-On Lamps"/>
    <n v="511.5"/>
    <n v="5"/>
    <n v="132.99"/>
  </r>
  <r>
    <x v="1479"/>
    <x v="787"/>
    <s v="September"/>
    <s v="Saturday"/>
    <d v="2017-09-06T00:00:00"/>
    <n v="4"/>
    <x v="0"/>
    <x v="81"/>
    <x v="81"/>
    <s v="Consumer"/>
    <x v="0"/>
    <x v="8"/>
    <x v="5"/>
    <x v="3"/>
    <s v="FUR-TA-10004607"/>
    <s v="Furniture"/>
    <s v="Tables"/>
    <s v="Hon 2111 Invitation Series Straight Table"/>
    <n v="236.52799999999999"/>
    <n v="2"/>
    <n v="2.9565999999999999"/>
  </r>
  <r>
    <x v="1480"/>
    <x v="788"/>
    <s v="September"/>
    <s v="Sunday"/>
    <d v="2017-09-06T00:00:00"/>
    <n v="3"/>
    <x v="2"/>
    <x v="436"/>
    <x v="436"/>
    <s v="Home Office"/>
    <x v="0"/>
    <x v="28"/>
    <x v="18"/>
    <x v="2"/>
    <s v="FUR-CH-10004626"/>
    <s v="Furniture"/>
    <s v="Chairs"/>
    <s v="Office Star Flex Back Scooter Chair with Aluminum Finish Frame"/>
    <n v="90.801000000000002"/>
    <n v="1"/>
    <n v="14.124599999999999"/>
  </r>
  <r>
    <x v="1480"/>
    <x v="788"/>
    <s v="September"/>
    <s v="Sunday"/>
    <d v="2017-09-06T00:00:00"/>
    <n v="3"/>
    <x v="2"/>
    <x v="436"/>
    <x v="436"/>
    <s v="Home Office"/>
    <x v="0"/>
    <x v="28"/>
    <x v="18"/>
    <x v="2"/>
    <s v="FUR-CH-10004860"/>
    <s v="Furniture"/>
    <s v="Chairs"/>
    <s v="Global Low Back Tilter Chair"/>
    <n v="181.76400000000001"/>
    <n v="2"/>
    <n v="8.0784000000000002"/>
  </r>
  <r>
    <x v="1481"/>
    <x v="788"/>
    <s v="September"/>
    <s v="Sunday"/>
    <d v="2017-09-08T00:00:00"/>
    <n v="5"/>
    <x v="0"/>
    <x v="388"/>
    <x v="388"/>
    <s v="Consumer"/>
    <x v="0"/>
    <x v="76"/>
    <x v="1"/>
    <x v="1"/>
    <s v="FUR-FU-10004622"/>
    <s v="Furniture"/>
    <s v="Furnishings"/>
    <s v="Eldon Advantage Foldable Chair Mats for Low Pile Carpets"/>
    <n v="108.4"/>
    <n v="5"/>
    <n v="105.69"/>
  </r>
  <r>
    <x v="1482"/>
    <x v="788"/>
    <s v="September"/>
    <s v="Sunday"/>
    <d v="2017-09-07T00:00:00"/>
    <n v="4"/>
    <x v="2"/>
    <x v="236"/>
    <x v="236"/>
    <s v="Consumer"/>
    <x v="0"/>
    <x v="19"/>
    <x v="5"/>
    <x v="3"/>
    <s v="FUR-BO-10004218"/>
    <s v="Furniture"/>
    <s v="Bookcases"/>
    <s v="Bush Heritage Pine Collection 5-Shelf Bookcase, Albany Pine Finish, *Special Order"/>
    <n v="239.666"/>
    <n v="2"/>
    <n v="14.098000000000001"/>
  </r>
  <r>
    <x v="1483"/>
    <x v="789"/>
    <s v="September"/>
    <s v="Monday"/>
    <d v="2017-09-08T00:00:00"/>
    <n v="4"/>
    <x v="2"/>
    <x v="660"/>
    <x v="660"/>
    <s v="Corporate"/>
    <x v="0"/>
    <x v="8"/>
    <x v="5"/>
    <x v="3"/>
    <s v="FUR-TA-10000198"/>
    <s v="Furniture"/>
    <s v="Tables"/>
    <s v="Chromcraft Bull-Nose Wood Oval Conference Tables &amp; Bases"/>
    <n v="1322.3520000000001"/>
    <n v="3"/>
    <n v="99.176400000000001"/>
  </r>
  <r>
    <x v="1484"/>
    <x v="789"/>
    <s v="September"/>
    <s v="Monday"/>
    <d v="2017-09-06T00:00:00"/>
    <n v="2"/>
    <x v="2"/>
    <x v="550"/>
    <x v="550"/>
    <s v="Consumer"/>
    <x v="0"/>
    <x v="5"/>
    <x v="5"/>
    <x v="3"/>
    <s v="FUR-TA-10001771"/>
    <s v="Furniture"/>
    <s v="Tables"/>
    <s v="Bush Cubix Conference Tables, Fully Assembled"/>
    <n v="1478.2719999999999"/>
    <n v="8"/>
    <n v="92.391999999999996"/>
  </r>
  <r>
    <x v="1485"/>
    <x v="789"/>
    <s v="September"/>
    <s v="Monday"/>
    <d v="2017-09-06T00:00:00"/>
    <n v="2"/>
    <x v="1"/>
    <x v="577"/>
    <x v="577"/>
    <s v="Corporate"/>
    <x v="0"/>
    <x v="58"/>
    <x v="16"/>
    <x v="1"/>
    <s v="FUR-BO-10000112"/>
    <s v="Furniture"/>
    <s v="Bookcases"/>
    <s v="Bush Birmingham Collection Bookcase, Dark Cherry"/>
    <n v="825.17399999999998"/>
    <n v="9"/>
    <n v="117.88200000000001"/>
  </r>
  <r>
    <x v="1486"/>
    <x v="789"/>
    <s v="September"/>
    <s v="Monday"/>
    <d v="2017-09-08T00:00:00"/>
    <n v="4"/>
    <x v="0"/>
    <x v="661"/>
    <x v="661"/>
    <s v="Consumer"/>
    <x v="0"/>
    <x v="292"/>
    <x v="10"/>
    <x v="0"/>
    <s v="FUR-CH-10003817"/>
    <s v="Furniture"/>
    <s v="Chairs"/>
    <s v="Global Value Steno Chair, Gray"/>
    <n v="97.183999999999997"/>
    <n v="2"/>
    <n v="6.0739999999999998"/>
  </r>
  <r>
    <x v="1487"/>
    <x v="790"/>
    <s v="September"/>
    <s v="Thursday"/>
    <d v="2017-09-11T00:00:00"/>
    <n v="4"/>
    <x v="0"/>
    <x v="662"/>
    <x v="662"/>
    <s v="Consumer"/>
    <x v="0"/>
    <x v="8"/>
    <x v="5"/>
    <x v="3"/>
    <s v="FUR-FU-10002597"/>
    <s v="Furniture"/>
    <s v="Furnishings"/>
    <s v="C-Line Magnetic Cubicle Keepers, Clear Polypropylene"/>
    <n v="19.760000000000002"/>
    <n v="4"/>
    <n v="8.2992000000000008"/>
  </r>
  <r>
    <x v="1488"/>
    <x v="790"/>
    <s v="September"/>
    <s v="Thursday"/>
    <d v="2017-09-07T00:00:00"/>
    <n v="0"/>
    <x v="3"/>
    <x v="47"/>
    <x v="47"/>
    <s v="Consumer"/>
    <x v="0"/>
    <x v="147"/>
    <x v="13"/>
    <x v="1"/>
    <s v="FUR-FU-10003623"/>
    <s v="Furniture"/>
    <s v="Furnishings"/>
    <s v="DataProducts Ampli Magnifier Task Lamp, Black,"/>
    <n v="135.30000000000001"/>
    <n v="5"/>
    <n v="37.884"/>
  </r>
  <r>
    <x v="1489"/>
    <x v="790"/>
    <s v="September"/>
    <s v="Thursday"/>
    <d v="2017-09-08T00:00:00"/>
    <n v="1"/>
    <x v="1"/>
    <x v="153"/>
    <x v="153"/>
    <s v="Consumer"/>
    <x v="0"/>
    <x v="342"/>
    <x v="28"/>
    <x v="3"/>
    <s v="FUR-FU-10002396"/>
    <s v="Furniture"/>
    <s v="Furnishings"/>
    <s v="DAX Copper Panel Document Frame, 5 x 7 Size"/>
    <n v="25.16"/>
    <n v="2"/>
    <n v="10.5672"/>
  </r>
  <r>
    <x v="1490"/>
    <x v="790"/>
    <s v="September"/>
    <s v="Thursday"/>
    <d v="2017-09-11T00:00:00"/>
    <n v="4"/>
    <x v="0"/>
    <x v="663"/>
    <x v="663"/>
    <s v="Consumer"/>
    <x v="0"/>
    <x v="8"/>
    <x v="5"/>
    <x v="3"/>
    <s v="FUR-FU-10000448"/>
    <s v="Furniture"/>
    <s v="Furnishings"/>
    <s v="Tenex Chairmats For Use With Carpeted Floors"/>
    <n v="47.94"/>
    <n v="3"/>
    <n v="2.3969999999999998"/>
  </r>
  <r>
    <x v="1491"/>
    <x v="790"/>
    <s v="September"/>
    <s v="Thursday"/>
    <d v="2017-09-10T00:00:00"/>
    <n v="3"/>
    <x v="1"/>
    <x v="578"/>
    <x v="578"/>
    <s v="Consumer"/>
    <x v="0"/>
    <x v="109"/>
    <x v="15"/>
    <x v="3"/>
    <s v="FUR-FU-10004053"/>
    <s v="Furniture"/>
    <s v="Furnishings"/>
    <s v="DAX Two-Tone Silver Metal Document Frame"/>
    <n v="80.959999999999994"/>
    <n v="4"/>
    <n v="34.812800000000003"/>
  </r>
  <r>
    <x v="1492"/>
    <x v="790"/>
    <s v="September"/>
    <s v="Thursday"/>
    <d v="2017-09-12T00:00:00"/>
    <n v="5"/>
    <x v="0"/>
    <x v="227"/>
    <x v="227"/>
    <s v="Consumer"/>
    <x v="0"/>
    <x v="343"/>
    <x v="5"/>
    <x v="3"/>
    <s v="FUR-CH-10004860"/>
    <s v="Furniture"/>
    <s v="Chairs"/>
    <s v="Global Low Back Tilter Chair"/>
    <n v="161.56800000000001"/>
    <n v="2"/>
    <n v="28.2744"/>
  </r>
  <r>
    <x v="1493"/>
    <x v="791"/>
    <s v="September"/>
    <s v="Friday"/>
    <d v="2017-09-11T00:00:00"/>
    <n v="3"/>
    <x v="1"/>
    <x v="530"/>
    <x v="530"/>
    <s v="Corporate"/>
    <x v="0"/>
    <x v="132"/>
    <x v="1"/>
    <x v="1"/>
    <s v="FUR-FU-10001095"/>
    <s v="Furniture"/>
    <s v="Furnishings"/>
    <s v="DAX Black Cherry Wood-Tone Poster Frame"/>
    <n v="21.184000000000001"/>
    <n v="2"/>
    <n v="11.651199999999999"/>
  </r>
  <r>
    <x v="1493"/>
    <x v="791"/>
    <s v="September"/>
    <s v="Friday"/>
    <d v="2017-09-11T00:00:00"/>
    <n v="3"/>
    <x v="1"/>
    <x v="530"/>
    <x v="530"/>
    <s v="Corporate"/>
    <x v="0"/>
    <x v="132"/>
    <x v="1"/>
    <x v="1"/>
    <s v="FUR-CH-10003535"/>
    <s v="Furniture"/>
    <s v="Chairs"/>
    <s v="Global Armless Task Chair, Royal Blue"/>
    <n v="213.43"/>
    <n v="5"/>
    <n v="39.637"/>
  </r>
  <r>
    <x v="1494"/>
    <x v="791"/>
    <s v="September"/>
    <s v="Friday"/>
    <d v="2017-09-13T00:00:00"/>
    <n v="5"/>
    <x v="2"/>
    <x v="82"/>
    <x v="82"/>
    <s v="Consumer"/>
    <x v="0"/>
    <x v="58"/>
    <x v="16"/>
    <x v="1"/>
    <s v="FUR-TA-10004289"/>
    <s v="Furniture"/>
    <s v="Tables"/>
    <s v="BoxOffice By Design Rectangular and Half-Moon Meeting Room Tables"/>
    <n v="765.625"/>
    <n v="7"/>
    <n v="566.5625"/>
  </r>
  <r>
    <x v="1495"/>
    <x v="792"/>
    <s v="September"/>
    <s v="Saturday"/>
    <d v="2017-09-14T00:00:00"/>
    <n v="5"/>
    <x v="2"/>
    <x v="16"/>
    <x v="16"/>
    <s v="Consumer"/>
    <x v="0"/>
    <x v="8"/>
    <x v="5"/>
    <x v="3"/>
    <s v="FUR-CH-10003833"/>
    <s v="Furniture"/>
    <s v="Chairs"/>
    <s v="Novimex Fabric Task Chair"/>
    <n v="243.92"/>
    <n v="5"/>
    <n v="15.244999999999999"/>
  </r>
  <r>
    <x v="1496"/>
    <x v="792"/>
    <s v="September"/>
    <s v="Saturday"/>
    <d v="2017-09-14T00:00:00"/>
    <n v="5"/>
    <x v="0"/>
    <x v="412"/>
    <x v="412"/>
    <s v="Consumer"/>
    <x v="0"/>
    <x v="18"/>
    <x v="19"/>
    <x v="0"/>
    <s v="FUR-FU-10000023"/>
    <s v="Furniture"/>
    <s v="Furnishings"/>
    <s v="Eldon Wave Desk Accessories"/>
    <n v="14.135999999999999"/>
    <n v="3"/>
    <n v="4.2408000000000001"/>
  </r>
  <r>
    <x v="1497"/>
    <x v="792"/>
    <s v="September"/>
    <s v="Saturday"/>
    <d v="2017-09-13T00:00:00"/>
    <n v="4"/>
    <x v="0"/>
    <x v="163"/>
    <x v="163"/>
    <s v="Consumer"/>
    <x v="0"/>
    <x v="144"/>
    <x v="17"/>
    <x v="2"/>
    <s v="FUR-FU-10000723"/>
    <s v="Furniture"/>
    <s v="Furnishings"/>
    <s v="Deflect-o EconoMat Studded, No Bevel Mat for Low Pile Carpeting"/>
    <n v="66.111999999999995"/>
    <n v="2"/>
    <n v="9.0904000000000007"/>
  </r>
  <r>
    <x v="1498"/>
    <x v="792"/>
    <s v="September"/>
    <s v="Saturday"/>
    <d v="2017-09-13T00:00:00"/>
    <n v="4"/>
    <x v="0"/>
    <x v="398"/>
    <x v="398"/>
    <s v="Corporate"/>
    <x v="0"/>
    <x v="6"/>
    <x v="6"/>
    <x v="2"/>
    <s v="FUR-CH-10004860"/>
    <s v="Furniture"/>
    <s v="Chairs"/>
    <s v="Global Low Back Tilter Chair"/>
    <n v="141.37200000000001"/>
    <n v="2"/>
    <n v="48.470399999999998"/>
  </r>
  <r>
    <x v="1498"/>
    <x v="792"/>
    <s v="September"/>
    <s v="Saturday"/>
    <d v="2017-09-13T00:00:00"/>
    <n v="4"/>
    <x v="0"/>
    <x v="398"/>
    <x v="398"/>
    <s v="Corporate"/>
    <x v="0"/>
    <x v="6"/>
    <x v="6"/>
    <x v="2"/>
    <s v="FUR-FU-10001867"/>
    <s v="Furniture"/>
    <s v="Furnishings"/>
    <s v="Eldon Expressions Punched Metal &amp; Wood Desk Accessories, Pewter &amp; Cherry"/>
    <n v="17.024000000000001"/>
    <n v="2"/>
    <n v="1.7023999999999999"/>
  </r>
  <r>
    <x v="1499"/>
    <x v="793"/>
    <s v="September"/>
    <s v="Sunday"/>
    <d v="2017-09-10T00:00:00"/>
    <n v="0"/>
    <x v="3"/>
    <x v="205"/>
    <x v="205"/>
    <s v="Corporate"/>
    <x v="0"/>
    <x v="8"/>
    <x v="5"/>
    <x v="3"/>
    <s v="FUR-CH-10002602"/>
    <s v="Furniture"/>
    <s v="Chairs"/>
    <s v="DMI Arturo Collection Mission-style Design Wood Chair"/>
    <n v="362.35199999999998"/>
    <n v="3"/>
    <n v="27.176400000000001"/>
  </r>
  <r>
    <x v="1500"/>
    <x v="794"/>
    <s v="September"/>
    <s v="Monday"/>
    <d v="2017-09-12T00:00:00"/>
    <n v="1"/>
    <x v="1"/>
    <x v="255"/>
    <x v="255"/>
    <s v="Consumer"/>
    <x v="0"/>
    <x v="29"/>
    <x v="10"/>
    <x v="0"/>
    <s v="FUR-FU-10003039"/>
    <s v="Furniture"/>
    <s v="Furnishings"/>
    <s v="Howard Miller 11-1/2&quot; Diameter Grantwood Wall Clock"/>
    <n v="34.503999999999998"/>
    <n v="1"/>
    <n v="6.0381999999999998"/>
  </r>
  <r>
    <x v="1501"/>
    <x v="794"/>
    <s v="September"/>
    <s v="Monday"/>
    <d v="2017-09-11T00:00:00"/>
    <n v="0"/>
    <x v="3"/>
    <x v="384"/>
    <x v="384"/>
    <s v="Consumer"/>
    <x v="0"/>
    <x v="5"/>
    <x v="5"/>
    <x v="3"/>
    <s v="FUR-FU-10000260"/>
    <s v="Furniture"/>
    <s v="Furnishings"/>
    <s v="6&quot; Cubicle Wall Clock, Black"/>
    <n v="32.36"/>
    <n v="4"/>
    <n v="11.6496"/>
  </r>
  <r>
    <x v="1502"/>
    <x v="794"/>
    <s v="September"/>
    <s v="Monday"/>
    <d v="2017-09-12T00:00:00"/>
    <n v="1"/>
    <x v="3"/>
    <x v="184"/>
    <x v="184"/>
    <s v="Home Office"/>
    <x v="0"/>
    <x v="63"/>
    <x v="5"/>
    <x v="3"/>
    <s v="FUR-CH-10002320"/>
    <s v="Furniture"/>
    <s v="Chairs"/>
    <s v="Hon Pagoda Stacking Chairs"/>
    <n v="2054.2719999999999"/>
    <n v="8"/>
    <n v="256.78399999999999"/>
  </r>
  <r>
    <x v="1503"/>
    <x v="794"/>
    <s v="September"/>
    <s v="Monday"/>
    <d v="2017-09-11T00:00:00"/>
    <n v="0"/>
    <x v="3"/>
    <x v="664"/>
    <x v="664"/>
    <s v="Consumer"/>
    <x v="0"/>
    <x v="22"/>
    <x v="15"/>
    <x v="3"/>
    <s v="FUR-CH-10003199"/>
    <s v="Furniture"/>
    <s v="Chairs"/>
    <s v="Office Star - Contemporary Task Swivel Chair"/>
    <n v="177.56800000000001"/>
    <n v="2"/>
    <n v="8.8783999999999992"/>
  </r>
  <r>
    <x v="1504"/>
    <x v="794"/>
    <s v="September"/>
    <s v="Monday"/>
    <d v="2017-09-16T00:00:00"/>
    <n v="5"/>
    <x v="0"/>
    <x v="665"/>
    <x v="665"/>
    <s v="Consumer"/>
    <x v="0"/>
    <x v="25"/>
    <x v="1"/>
    <x v="1"/>
    <s v="FUR-TA-10002855"/>
    <s v="Furniture"/>
    <s v="Tables"/>
    <s v="Bevis Round Conference Table Top &amp; Single Column Base"/>
    <n v="512.19000000000005"/>
    <n v="5"/>
    <n v="65.852999999999994"/>
  </r>
  <r>
    <x v="1505"/>
    <x v="795"/>
    <s v="September"/>
    <s v="Tuesday"/>
    <d v="2017-09-15T00:00:00"/>
    <n v="3"/>
    <x v="1"/>
    <x v="364"/>
    <x v="364"/>
    <s v="Consumer"/>
    <x v="0"/>
    <x v="8"/>
    <x v="5"/>
    <x v="3"/>
    <s v="FUR-FU-10004270"/>
    <s v="Furniture"/>
    <s v="Furnishings"/>
    <s v="Eldon Image Series Desk Accessories, Burgundy"/>
    <n v="8.36"/>
    <n v="2"/>
    <n v="3.0095999999999998"/>
  </r>
  <r>
    <x v="1506"/>
    <x v="796"/>
    <s v="September"/>
    <s v="Thursday"/>
    <d v="2017-09-16T00:00:00"/>
    <n v="2"/>
    <x v="1"/>
    <x v="464"/>
    <x v="464"/>
    <s v="Home Office"/>
    <x v="0"/>
    <x v="28"/>
    <x v="18"/>
    <x v="2"/>
    <s v="FUR-CH-10003298"/>
    <s v="Furniture"/>
    <s v="Chairs"/>
    <s v="Office Star - Contemporary Task Swivel chair with Loop Arms, Charcoal"/>
    <n v="589.41"/>
    <n v="5"/>
    <n v="6.5490000000000004"/>
  </r>
  <r>
    <x v="1507"/>
    <x v="796"/>
    <s v="September"/>
    <s v="Thursday"/>
    <d v="2017-09-15T00:00:00"/>
    <n v="1"/>
    <x v="1"/>
    <x v="338"/>
    <x v="338"/>
    <s v="Consumer"/>
    <x v="0"/>
    <x v="6"/>
    <x v="6"/>
    <x v="2"/>
    <s v="FUR-CH-10002372"/>
    <s v="Furniture"/>
    <s v="Chairs"/>
    <s v="Office Star - Ergonomically Designed Knee Chair"/>
    <n v="113.372"/>
    <n v="2"/>
    <n v="29.152799999999999"/>
  </r>
  <r>
    <x v="1507"/>
    <x v="796"/>
    <s v="September"/>
    <s v="Thursday"/>
    <d v="2017-09-15T00:00:00"/>
    <n v="1"/>
    <x v="1"/>
    <x v="338"/>
    <x v="338"/>
    <s v="Consumer"/>
    <x v="0"/>
    <x v="6"/>
    <x v="6"/>
    <x v="2"/>
    <s v="FUR-FU-10001057"/>
    <s v="Furniture"/>
    <s v="Furnishings"/>
    <s v="Tensor Track Tree Floor Lamp"/>
    <n v="127.93600000000001"/>
    <n v="8"/>
    <n v="4.7976000000000001"/>
  </r>
  <r>
    <x v="1508"/>
    <x v="797"/>
    <s v="September"/>
    <s v="Friday"/>
    <d v="2017-09-17T00:00:00"/>
    <n v="2"/>
    <x v="2"/>
    <x v="596"/>
    <x v="596"/>
    <s v="Consumer"/>
    <x v="0"/>
    <x v="111"/>
    <x v="24"/>
    <x v="2"/>
    <s v="FUR-BO-10002545"/>
    <s v="Furniture"/>
    <s v="Bookcases"/>
    <s v="Atlantic Metals Mobile 3-Shelf Bookcases, Custom Colors"/>
    <n v="782.94"/>
    <n v="3"/>
    <n v="203.56440000000001"/>
  </r>
  <r>
    <x v="1509"/>
    <x v="797"/>
    <s v="September"/>
    <s v="Friday"/>
    <d v="2017-09-19T00:00:00"/>
    <n v="4"/>
    <x v="0"/>
    <x v="666"/>
    <x v="666"/>
    <s v="Corporate"/>
    <x v="0"/>
    <x v="110"/>
    <x v="30"/>
    <x v="2"/>
    <s v="FUR-FU-10002445"/>
    <s v="Furniture"/>
    <s v="Furnishings"/>
    <s v="DAX Two-Tone Rosewood/Black Document Frame, Desktop, 5 x 7"/>
    <n v="47.4"/>
    <n v="5"/>
    <n v="18.96"/>
  </r>
  <r>
    <x v="1509"/>
    <x v="797"/>
    <s v="September"/>
    <s v="Friday"/>
    <d v="2017-09-19T00:00:00"/>
    <n v="4"/>
    <x v="0"/>
    <x v="666"/>
    <x v="666"/>
    <s v="Corporate"/>
    <x v="0"/>
    <x v="110"/>
    <x v="30"/>
    <x v="2"/>
    <s v="FUR-CH-10003606"/>
    <s v="Furniture"/>
    <s v="Chairs"/>
    <s v="SAFCO Folding Chair Trolley"/>
    <n v="512.96"/>
    <n v="4"/>
    <n v="143.62880000000001"/>
  </r>
  <r>
    <x v="1510"/>
    <x v="797"/>
    <s v="September"/>
    <s v="Friday"/>
    <d v="2017-09-17T00:00:00"/>
    <n v="2"/>
    <x v="2"/>
    <x v="629"/>
    <x v="629"/>
    <s v="Home Office"/>
    <x v="0"/>
    <x v="5"/>
    <x v="5"/>
    <x v="3"/>
    <s v="FUR-TA-10003473"/>
    <s v="Furniture"/>
    <s v="Tables"/>
    <s v="Bretford Rectangular Conference Table Tops"/>
    <n v="300.904"/>
    <n v="1"/>
    <n v="11.283899999999999"/>
  </r>
  <r>
    <x v="1511"/>
    <x v="797"/>
    <s v="September"/>
    <s v="Friday"/>
    <d v="2017-09-19T00:00:00"/>
    <n v="4"/>
    <x v="0"/>
    <x v="440"/>
    <x v="440"/>
    <s v="Home Office"/>
    <x v="0"/>
    <x v="28"/>
    <x v="18"/>
    <x v="2"/>
    <s v="FUR-FU-10000221"/>
    <s v="Furniture"/>
    <s v="Furnishings"/>
    <s v="Master Caster Door Stop, Brown"/>
    <n v="35.56"/>
    <n v="7"/>
    <n v="12.090400000000001"/>
  </r>
  <r>
    <x v="1512"/>
    <x v="797"/>
    <s v="September"/>
    <s v="Friday"/>
    <d v="2017-09-19T00:00:00"/>
    <n v="4"/>
    <x v="0"/>
    <x v="594"/>
    <x v="594"/>
    <s v="Consumer"/>
    <x v="0"/>
    <x v="5"/>
    <x v="5"/>
    <x v="3"/>
    <s v="FUR-CH-10002961"/>
    <s v="Furniture"/>
    <s v="Chairs"/>
    <s v="Leather Task Chair, Black"/>
    <n v="218.352"/>
    <n v="3"/>
    <n v="0"/>
  </r>
  <r>
    <x v="1512"/>
    <x v="797"/>
    <s v="September"/>
    <s v="Friday"/>
    <d v="2017-09-19T00:00:00"/>
    <n v="4"/>
    <x v="0"/>
    <x v="594"/>
    <x v="594"/>
    <s v="Consumer"/>
    <x v="0"/>
    <x v="5"/>
    <x v="5"/>
    <x v="3"/>
    <s v="FUR-FU-10001488"/>
    <s v="Furniture"/>
    <s v="Furnishings"/>
    <s v="Tenex 46&quot; x 60&quot; Computer Anti-Static Chairmat, Rectangular Shaped"/>
    <n v="529.9"/>
    <n v="5"/>
    <n v="105.98"/>
  </r>
  <r>
    <x v="1513"/>
    <x v="797"/>
    <s v="September"/>
    <s v="Friday"/>
    <d v="2017-09-21T00:00:00"/>
    <n v="6"/>
    <x v="0"/>
    <x v="667"/>
    <x v="667"/>
    <s v="Consumer"/>
    <x v="0"/>
    <x v="8"/>
    <x v="5"/>
    <x v="3"/>
    <s v="FUR-CH-10003396"/>
    <s v="Furniture"/>
    <s v="Chairs"/>
    <s v="Global Deluxe Steno Chair"/>
    <n v="184.75200000000001"/>
    <n v="3"/>
    <n v="20.784600000000001"/>
  </r>
  <r>
    <x v="1514"/>
    <x v="798"/>
    <s v="September"/>
    <s v="Saturday"/>
    <d v="2017-09-18T00:00:00"/>
    <n v="2"/>
    <x v="1"/>
    <x v="181"/>
    <x v="181"/>
    <s v="Consumer"/>
    <x v="0"/>
    <x v="6"/>
    <x v="6"/>
    <x v="2"/>
    <s v="FUR-FU-10003832"/>
    <s v="Furniture"/>
    <s v="Furnishings"/>
    <s v="Eldon Expressions Punched Metal &amp; Wood Desk Accessories, Black &amp; Cherry"/>
    <n v="22.512"/>
    <n v="3"/>
    <n v="2.2511999999999999"/>
  </r>
  <r>
    <x v="1515"/>
    <x v="799"/>
    <s v="September"/>
    <s v="Sunday"/>
    <d v="2017-09-22T00:00:00"/>
    <n v="5"/>
    <x v="2"/>
    <x v="555"/>
    <x v="555"/>
    <s v="Home Office"/>
    <x v="0"/>
    <x v="25"/>
    <x v="1"/>
    <x v="1"/>
    <s v="FUR-CH-10003774"/>
    <s v="Furniture"/>
    <s v="Chairs"/>
    <s v="Global Wood Trimmed Manager's Task Chair, Khaki"/>
    <n v="318.43"/>
    <n v="5"/>
    <n v="77.332999999999998"/>
  </r>
  <r>
    <x v="1516"/>
    <x v="799"/>
    <s v="September"/>
    <s v="Sunday"/>
    <d v="2017-09-21T00:00:00"/>
    <n v="4"/>
    <x v="2"/>
    <x v="202"/>
    <x v="202"/>
    <s v="Corporate"/>
    <x v="0"/>
    <x v="197"/>
    <x v="28"/>
    <x v="3"/>
    <s v="FUR-BO-10003404"/>
    <s v="Furniture"/>
    <s v="Bookcases"/>
    <s v="Global Adaptabilites Bookcase, Cherry/Storm Gray Finish"/>
    <n v="1292.94"/>
    <n v="3"/>
    <n v="77.576400000000007"/>
  </r>
  <r>
    <x v="1517"/>
    <x v="799"/>
    <s v="September"/>
    <s v="Sunday"/>
    <d v="2017-09-22T00:00:00"/>
    <n v="5"/>
    <x v="2"/>
    <x v="440"/>
    <x v="440"/>
    <s v="Home Office"/>
    <x v="0"/>
    <x v="322"/>
    <x v="31"/>
    <x v="0"/>
    <s v="FUR-CH-10000785"/>
    <s v="Furniture"/>
    <s v="Chairs"/>
    <s v="Global Ergonomic Managers Chair"/>
    <n v="723.92"/>
    <n v="4"/>
    <n v="188.2192"/>
  </r>
  <r>
    <x v="1518"/>
    <x v="800"/>
    <s v="September"/>
    <s v="Monday"/>
    <d v="2017-09-25T00:00:00"/>
    <n v="7"/>
    <x v="0"/>
    <x v="488"/>
    <x v="488"/>
    <s v="Corporate"/>
    <x v="0"/>
    <x v="28"/>
    <x v="18"/>
    <x v="2"/>
    <s v="FUR-FU-10002268"/>
    <s v="Furniture"/>
    <s v="Furnishings"/>
    <s v="Ultra Door Push Plate"/>
    <n v="9.82"/>
    <n v="2"/>
    <n v="3.2406000000000001"/>
  </r>
  <r>
    <x v="1519"/>
    <x v="800"/>
    <s v="September"/>
    <s v="Monday"/>
    <d v="2017-09-22T00:00:00"/>
    <n v="4"/>
    <x v="0"/>
    <x v="239"/>
    <x v="239"/>
    <s v="Corporate"/>
    <x v="0"/>
    <x v="26"/>
    <x v="31"/>
    <x v="0"/>
    <s v="FUR-FU-10002963"/>
    <s v="Furniture"/>
    <s v="Furnishings"/>
    <s v="Master Caster Door Stop, Gray"/>
    <n v="20.32"/>
    <n v="4"/>
    <n v="6.9088000000000003"/>
  </r>
  <r>
    <x v="1520"/>
    <x v="801"/>
    <s v="September"/>
    <s v="Tuesday"/>
    <d v="2017-09-25T00:00:00"/>
    <n v="6"/>
    <x v="0"/>
    <x v="668"/>
    <x v="668"/>
    <s v="Corporate"/>
    <x v="0"/>
    <x v="2"/>
    <x v="35"/>
    <x v="3"/>
    <s v="FUR-FU-10004864"/>
    <s v="Furniture"/>
    <s v="Furnishings"/>
    <s v="Howard Miller 14-1/2&quot; Diameter Chrome Round Wall Clock"/>
    <n v="409.21600000000001"/>
    <n v="8"/>
    <n v="61.382399999999997"/>
  </r>
  <r>
    <x v="1520"/>
    <x v="801"/>
    <s v="September"/>
    <s v="Tuesday"/>
    <d v="2017-09-25T00:00:00"/>
    <n v="6"/>
    <x v="0"/>
    <x v="668"/>
    <x v="668"/>
    <s v="Corporate"/>
    <x v="0"/>
    <x v="2"/>
    <x v="35"/>
    <x v="3"/>
    <s v="FUR-BO-10001972"/>
    <s v="Furniture"/>
    <s v="Bookcases"/>
    <s v="O'Sullivan 4-Shelf Bookcase in Odessa Pine"/>
    <n v="72.587999999999994"/>
    <n v="2"/>
    <n v="128.2388"/>
  </r>
  <r>
    <x v="1521"/>
    <x v="802"/>
    <s v="September"/>
    <s v="Wednesday"/>
    <d v="2017-09-26T00:00:00"/>
    <n v="6"/>
    <x v="0"/>
    <x v="3"/>
    <x v="3"/>
    <s v="Consumer"/>
    <x v="0"/>
    <x v="28"/>
    <x v="18"/>
    <x v="2"/>
    <s v="FUR-CH-10003846"/>
    <s v="Furniture"/>
    <s v="Chairs"/>
    <s v="Hon Valutask Swivel Chairs"/>
    <n v="272.64600000000002"/>
    <n v="3"/>
    <n v="18.176400000000001"/>
  </r>
  <r>
    <x v="1521"/>
    <x v="802"/>
    <s v="September"/>
    <s v="Wednesday"/>
    <d v="2017-09-26T00:00:00"/>
    <n v="6"/>
    <x v="0"/>
    <x v="3"/>
    <x v="3"/>
    <s v="Consumer"/>
    <x v="0"/>
    <x v="28"/>
    <x v="18"/>
    <x v="2"/>
    <s v="FUR-CH-10003061"/>
    <s v="Furniture"/>
    <s v="Chairs"/>
    <s v="Global Leather Task Chair, Black"/>
    <n v="80.991"/>
    <n v="1"/>
    <n v="8.0991"/>
  </r>
  <r>
    <x v="1521"/>
    <x v="802"/>
    <s v="September"/>
    <s v="Wednesday"/>
    <d v="2017-09-26T00:00:00"/>
    <n v="6"/>
    <x v="0"/>
    <x v="3"/>
    <x v="3"/>
    <s v="Consumer"/>
    <x v="0"/>
    <x v="28"/>
    <x v="18"/>
    <x v="2"/>
    <s v="FUR-CH-10004086"/>
    <s v="Furniture"/>
    <s v="Chairs"/>
    <s v="Hon 4070 Series Pagoda Armless Upholstered Stacking Chairs"/>
    <n v="2888.127"/>
    <n v="11"/>
    <n v="609.71569999999997"/>
  </r>
  <r>
    <x v="1521"/>
    <x v="802"/>
    <s v="September"/>
    <s v="Wednesday"/>
    <d v="2017-09-26T00:00:00"/>
    <n v="6"/>
    <x v="0"/>
    <x v="3"/>
    <x v="3"/>
    <s v="Consumer"/>
    <x v="0"/>
    <x v="28"/>
    <x v="18"/>
    <x v="2"/>
    <s v="FUR-CH-10001215"/>
    <s v="Furniture"/>
    <s v="Chairs"/>
    <s v="Global Troy Executive Leather Low-Back Tilter"/>
    <n v="2254.41"/>
    <n v="5"/>
    <n v="375.73500000000001"/>
  </r>
  <r>
    <x v="1522"/>
    <x v="803"/>
    <s v="September"/>
    <s v="Friday"/>
    <d v="2017-09-24T00:00:00"/>
    <n v="2"/>
    <x v="2"/>
    <x v="163"/>
    <x v="163"/>
    <s v="Consumer"/>
    <x v="0"/>
    <x v="28"/>
    <x v="18"/>
    <x v="2"/>
    <s v="FUR-FU-10004864"/>
    <s v="Furniture"/>
    <s v="Furnishings"/>
    <s v="Eldon 500 Class Desk Accessories"/>
    <n v="12.07"/>
    <n v="1"/>
    <n v="3.9830999999999999"/>
  </r>
  <r>
    <x v="1523"/>
    <x v="803"/>
    <s v="September"/>
    <s v="Friday"/>
    <d v="2017-09-24T00:00:00"/>
    <n v="2"/>
    <x v="2"/>
    <x v="669"/>
    <x v="669"/>
    <s v="Home Office"/>
    <x v="0"/>
    <x v="293"/>
    <x v="8"/>
    <x v="1"/>
    <s v="FUR-BO-10001972"/>
    <s v="Furniture"/>
    <s v="Bookcases"/>
    <s v="O'Sullivan 4-Shelf Bookcase in Odessa Pine"/>
    <n v="241.96"/>
    <n v="2"/>
    <n v="41.133200000000002"/>
  </r>
  <r>
    <x v="1524"/>
    <x v="804"/>
    <s v="September"/>
    <s v="Saturday"/>
    <d v="2017-09-27T00:00:00"/>
    <n v="4"/>
    <x v="0"/>
    <x v="610"/>
    <x v="610"/>
    <s v="Corporate"/>
    <x v="0"/>
    <x v="124"/>
    <x v="33"/>
    <x v="3"/>
    <s v="FUR-FU-10000246"/>
    <s v="Furniture"/>
    <s v="Furnishings"/>
    <s v="Aluminum Document Frame"/>
    <n v="29.327999999999999"/>
    <n v="3"/>
    <n v="3.6659999999999999"/>
  </r>
  <r>
    <x v="1525"/>
    <x v="804"/>
    <s v="September"/>
    <s v="Saturday"/>
    <d v="2017-09-29T00:00:00"/>
    <n v="6"/>
    <x v="0"/>
    <x v="670"/>
    <x v="670"/>
    <s v="Consumer"/>
    <x v="0"/>
    <x v="8"/>
    <x v="5"/>
    <x v="3"/>
    <s v="FUR-CH-10003973"/>
    <s v="Furniture"/>
    <s v="Chairs"/>
    <s v="GuestStacker Chair with Chrome Finish Legs"/>
    <n v="594.81600000000003"/>
    <n v="2"/>
    <n v="59.4816"/>
  </r>
  <r>
    <x v="1526"/>
    <x v="804"/>
    <s v="September"/>
    <s v="Saturday"/>
    <d v="2017-09-29T00:00:00"/>
    <n v="6"/>
    <x v="0"/>
    <x v="147"/>
    <x v="147"/>
    <s v="Consumer"/>
    <x v="0"/>
    <x v="270"/>
    <x v="33"/>
    <x v="3"/>
    <s v="FUR-BO-10001811"/>
    <s v="Furniture"/>
    <s v="Bookcases"/>
    <s v="Atlantic Metals Mobile 5-Shelf Bookcases, Custom Colors"/>
    <n v="180.58799999999999"/>
    <n v="2"/>
    <n v="240.78399999999999"/>
  </r>
  <r>
    <x v="1527"/>
    <x v="805"/>
    <s v="September"/>
    <s v="Sunday"/>
    <d v="2017-09-29T00:00:00"/>
    <n v="5"/>
    <x v="0"/>
    <x v="671"/>
    <x v="671"/>
    <s v="Consumer"/>
    <x v="0"/>
    <x v="87"/>
    <x v="17"/>
    <x v="2"/>
    <s v="FUR-FU-10002253"/>
    <s v="Furniture"/>
    <s v="Furnishings"/>
    <s v="Howard Miller 13&quot; Diameter Pewter Finish Round Wall Clock"/>
    <n v="103.056"/>
    <n v="3"/>
    <n v="24.4758"/>
  </r>
  <r>
    <x v="1528"/>
    <x v="805"/>
    <s v="September"/>
    <s v="Sunday"/>
    <d v="2017-09-28T00:00:00"/>
    <n v="4"/>
    <x v="0"/>
    <x v="424"/>
    <x v="424"/>
    <s v="Corporate"/>
    <x v="0"/>
    <x v="344"/>
    <x v="27"/>
    <x v="1"/>
    <s v="FUR-CH-10000665"/>
    <s v="Furniture"/>
    <s v="Chairs"/>
    <s v="Global Airflow Leather Mesh Back Chair, Black"/>
    <n v="603.91999999999996"/>
    <n v="4"/>
    <n v="181.17599999999999"/>
  </r>
  <r>
    <x v="1529"/>
    <x v="805"/>
    <s v="September"/>
    <s v="Sunday"/>
    <d v="2017-09-24T00:00:00"/>
    <n v="0"/>
    <x v="3"/>
    <x v="294"/>
    <x v="294"/>
    <s v="Consumer"/>
    <x v="0"/>
    <x v="22"/>
    <x v="15"/>
    <x v="3"/>
    <s v="FUR-FU-10002759"/>
    <s v="Furniture"/>
    <s v="Furnishings"/>
    <s v="12-1/2 Diameter Round Wall Clock"/>
    <n v="199.8"/>
    <n v="10"/>
    <n v="71.927999999999997"/>
  </r>
  <r>
    <x v="1530"/>
    <x v="805"/>
    <s v="September"/>
    <s v="Sunday"/>
    <d v="2017-09-26T00:00:00"/>
    <n v="2"/>
    <x v="1"/>
    <x v="491"/>
    <x v="491"/>
    <s v="Consumer"/>
    <x v="0"/>
    <x v="58"/>
    <x v="16"/>
    <x v="1"/>
    <s v="FUR-CH-10003973"/>
    <s v="Furniture"/>
    <s v="Chairs"/>
    <s v="GuestStacker Chair with Chrome Finish Legs"/>
    <n v="520.46400000000006"/>
    <n v="2"/>
    <n v="14.8704"/>
  </r>
  <r>
    <x v="1531"/>
    <x v="806"/>
    <s v="September"/>
    <s v="Monday"/>
    <d v="2017-10-01T00:00:00"/>
    <n v="6"/>
    <x v="0"/>
    <x v="576"/>
    <x v="576"/>
    <s v="Consumer"/>
    <x v="0"/>
    <x v="28"/>
    <x v="18"/>
    <x v="2"/>
    <s v="FUR-CH-10000785"/>
    <s v="Furniture"/>
    <s v="Chairs"/>
    <s v="Global Ergonomic Managers Chair"/>
    <n v="488.64600000000002"/>
    <n v="3"/>
    <n v="86.870400000000004"/>
  </r>
  <r>
    <x v="1531"/>
    <x v="806"/>
    <s v="September"/>
    <s v="Monday"/>
    <d v="2017-10-01T00:00:00"/>
    <n v="6"/>
    <x v="0"/>
    <x v="576"/>
    <x v="576"/>
    <s v="Consumer"/>
    <x v="0"/>
    <x v="28"/>
    <x v="18"/>
    <x v="2"/>
    <s v="FUR-FU-10000023"/>
    <s v="Furniture"/>
    <s v="Furnishings"/>
    <s v="Eldon Wave Desk Accessories"/>
    <n v="47.12"/>
    <n v="8"/>
    <n v="20.732800000000001"/>
  </r>
  <r>
    <x v="1532"/>
    <x v="806"/>
    <s v="September"/>
    <s v="Monday"/>
    <d v="2017-09-29T00:00:00"/>
    <n v="4"/>
    <x v="0"/>
    <x v="68"/>
    <x v="68"/>
    <s v="Consumer"/>
    <x v="0"/>
    <x v="47"/>
    <x v="27"/>
    <x v="1"/>
    <s v="FUR-CH-10003061"/>
    <s v="Furniture"/>
    <s v="Chairs"/>
    <s v="Global Leather Task Chair, Black"/>
    <n v="269.97000000000003"/>
    <n v="3"/>
    <n v="51.2943"/>
  </r>
  <r>
    <x v="1533"/>
    <x v="807"/>
    <s v="September"/>
    <s v="Tuesday"/>
    <d v="2017-09-30T00:00:00"/>
    <n v="4"/>
    <x v="0"/>
    <x v="555"/>
    <x v="555"/>
    <s v="Home Office"/>
    <x v="0"/>
    <x v="345"/>
    <x v="10"/>
    <x v="0"/>
    <s v="FUR-CH-10003298"/>
    <s v="Furniture"/>
    <s v="Chairs"/>
    <s v="Office Star - Contemporary Task Swivel chair with Loop Arms, Charcoal"/>
    <n v="419.13600000000002"/>
    <n v="4"/>
    <n v="57.6312"/>
  </r>
  <r>
    <x v="1534"/>
    <x v="807"/>
    <s v="September"/>
    <s v="Tuesday"/>
    <d v="2017-09-26T00:00:00"/>
    <n v="0"/>
    <x v="3"/>
    <x v="53"/>
    <x v="53"/>
    <s v="Corporate"/>
    <x v="0"/>
    <x v="5"/>
    <x v="5"/>
    <x v="3"/>
    <s v="FUR-FU-10003829"/>
    <s v="Furniture"/>
    <s v="Furnishings"/>
    <s v="Stackable Trays"/>
    <n v="9.24"/>
    <n v="3"/>
    <n v="2.9567999999999999"/>
  </r>
  <r>
    <x v="1535"/>
    <x v="808"/>
    <s v="September"/>
    <s v="Thursday"/>
    <d v="2017-10-04T00:00:00"/>
    <n v="6"/>
    <x v="0"/>
    <x v="356"/>
    <x v="356"/>
    <s v="Consumer"/>
    <x v="0"/>
    <x v="8"/>
    <x v="5"/>
    <x v="3"/>
    <s v="FUR-FU-10001706"/>
    <s v="Furniture"/>
    <s v="Furnishings"/>
    <s v="Longer-Life Soft White Bulbs"/>
    <n v="9.24"/>
    <n v="3"/>
    <n v="4.4352"/>
  </r>
  <r>
    <x v="1536"/>
    <x v="808"/>
    <s v="September"/>
    <s v="Thursday"/>
    <d v="2017-10-01T00:00:00"/>
    <n v="3"/>
    <x v="1"/>
    <x v="116"/>
    <x v="116"/>
    <s v="Home Office"/>
    <x v="0"/>
    <x v="64"/>
    <x v="33"/>
    <x v="3"/>
    <s v="FUR-FU-10001979"/>
    <s v="Furniture"/>
    <s v="Furnishings"/>
    <s v="Dana Halogen Swing-Arm Architect Lamp"/>
    <n v="32.776000000000003"/>
    <n v="1"/>
    <n v="3.2776000000000001"/>
  </r>
  <r>
    <x v="1537"/>
    <x v="809"/>
    <s v="September"/>
    <s v="Friday"/>
    <d v="2017-09-29T00:00:00"/>
    <n v="0"/>
    <x v="3"/>
    <x v="207"/>
    <x v="207"/>
    <s v="Home Office"/>
    <x v="0"/>
    <x v="346"/>
    <x v="17"/>
    <x v="2"/>
    <s v="FUR-CH-10003774"/>
    <s v="Furniture"/>
    <s v="Chairs"/>
    <s v="Global Wood Trimmed Manager's Task Chair, Khaki"/>
    <n v="63.686"/>
    <n v="1"/>
    <n v="15.4666"/>
  </r>
  <r>
    <x v="1537"/>
    <x v="809"/>
    <s v="September"/>
    <s v="Friday"/>
    <d v="2017-09-29T00:00:00"/>
    <n v="0"/>
    <x v="3"/>
    <x v="207"/>
    <x v="207"/>
    <s v="Home Office"/>
    <x v="0"/>
    <x v="346"/>
    <x v="17"/>
    <x v="2"/>
    <s v="FUR-TA-10004442"/>
    <s v="Furniture"/>
    <s v="Tables"/>
    <s v="Riverside Furniture Stanwyck Manor Table Series"/>
    <n v="344.22"/>
    <n v="2"/>
    <n v="189.321"/>
  </r>
  <r>
    <x v="1537"/>
    <x v="809"/>
    <s v="September"/>
    <s v="Friday"/>
    <d v="2017-09-29T00:00:00"/>
    <n v="0"/>
    <x v="3"/>
    <x v="207"/>
    <x v="207"/>
    <s v="Home Office"/>
    <x v="0"/>
    <x v="346"/>
    <x v="17"/>
    <x v="2"/>
    <s v="FUR-FU-10004586"/>
    <s v="Furniture"/>
    <s v="Furnishings"/>
    <s v="G.E. Longer-Life Indoor Recessed Floodlight Bulbs"/>
    <n v="21.248000000000001"/>
    <n v="4"/>
    <n v="7.4367999999999999"/>
  </r>
  <r>
    <x v="1538"/>
    <x v="809"/>
    <s v="September"/>
    <s v="Friday"/>
    <d v="2017-10-02T00:00:00"/>
    <n v="3"/>
    <x v="1"/>
    <x v="548"/>
    <x v="548"/>
    <s v="Consumer"/>
    <x v="0"/>
    <x v="188"/>
    <x v="5"/>
    <x v="3"/>
    <s v="FUR-CH-10002961"/>
    <s v="Furniture"/>
    <s v="Chairs"/>
    <s v="Leather Task Chair, Black"/>
    <n v="72.784000000000006"/>
    <n v="1"/>
    <n v="0"/>
  </r>
  <r>
    <x v="1538"/>
    <x v="809"/>
    <s v="September"/>
    <s v="Friday"/>
    <d v="2017-10-02T00:00:00"/>
    <n v="3"/>
    <x v="1"/>
    <x v="548"/>
    <x v="548"/>
    <s v="Consumer"/>
    <x v="0"/>
    <x v="188"/>
    <x v="5"/>
    <x v="3"/>
    <s v="FUR-FU-10004848"/>
    <s v="Furniture"/>
    <s v="Furnishings"/>
    <s v="Howard Miller 13-3/4&quot; Diameter Brushed Chrome Round Wall Clock"/>
    <n v="51.75"/>
    <n v="1"/>
    <n v="15.525"/>
  </r>
  <r>
    <x v="1539"/>
    <x v="810"/>
    <s v="October"/>
    <s v="Sunday"/>
    <d v="2017-10-02T00:00:00"/>
    <n v="1"/>
    <x v="1"/>
    <x v="612"/>
    <x v="612"/>
    <s v="Consumer"/>
    <x v="0"/>
    <x v="44"/>
    <x v="5"/>
    <x v="3"/>
    <s v="FUR-CH-10000553"/>
    <s v="Furniture"/>
    <s v="Chairs"/>
    <s v="Metal Folding Chairs, Beige, 4/Carton"/>
    <n v="108.608"/>
    <n v="4"/>
    <n v="9.5031999999999996"/>
  </r>
  <r>
    <x v="1540"/>
    <x v="810"/>
    <s v="October"/>
    <s v="Sunday"/>
    <d v="2017-10-08T00:00:00"/>
    <n v="7"/>
    <x v="0"/>
    <x v="262"/>
    <x v="262"/>
    <s v="Corporate"/>
    <x v="0"/>
    <x v="22"/>
    <x v="15"/>
    <x v="3"/>
    <s v="FUR-CH-10004997"/>
    <s v="Furniture"/>
    <s v="Chairs"/>
    <s v="Hon Every-Day Series Multi-Task Chairs"/>
    <n v="451.15199999999999"/>
    <n v="3"/>
    <n v="0"/>
  </r>
  <r>
    <x v="1541"/>
    <x v="811"/>
    <s v="October"/>
    <s v="Monday"/>
    <d v="2017-10-06T00:00:00"/>
    <n v="4"/>
    <x v="2"/>
    <x v="330"/>
    <x v="330"/>
    <s v="Corporate"/>
    <x v="0"/>
    <x v="114"/>
    <x v="21"/>
    <x v="0"/>
    <s v="FUR-FU-10002963"/>
    <s v="Furniture"/>
    <s v="Furnishings"/>
    <s v="Master Caster Door Stop, Gray"/>
    <n v="10.16"/>
    <n v="2"/>
    <n v="3.4544000000000001"/>
  </r>
  <r>
    <x v="1542"/>
    <x v="811"/>
    <s v="October"/>
    <s v="Monday"/>
    <d v="2017-10-06T00:00:00"/>
    <n v="4"/>
    <x v="0"/>
    <x v="652"/>
    <x v="652"/>
    <s v="Consumer"/>
    <x v="0"/>
    <x v="83"/>
    <x v="8"/>
    <x v="1"/>
    <s v="FUR-FU-10003577"/>
    <s v="Furniture"/>
    <s v="Furnishings"/>
    <s v="Nu-Dell Leatherette Frames"/>
    <n v="157.74"/>
    <n v="11"/>
    <n v="56.7864"/>
  </r>
  <r>
    <x v="1543"/>
    <x v="811"/>
    <s v="October"/>
    <s v="Monday"/>
    <d v="2017-10-06T00:00:00"/>
    <n v="4"/>
    <x v="0"/>
    <x v="627"/>
    <x v="627"/>
    <s v="Consumer"/>
    <x v="0"/>
    <x v="5"/>
    <x v="5"/>
    <x v="3"/>
    <s v="FUR-FU-10001424"/>
    <s v="Furniture"/>
    <s v="Furnishings"/>
    <s v="Dax Clear Box Frame"/>
    <n v="17.46"/>
    <n v="2"/>
    <n v="5.9363999999999999"/>
  </r>
  <r>
    <x v="1544"/>
    <x v="811"/>
    <s v="October"/>
    <s v="Monday"/>
    <d v="2017-10-08T00:00:00"/>
    <n v="6"/>
    <x v="0"/>
    <x v="327"/>
    <x v="327"/>
    <s v="Consumer"/>
    <x v="0"/>
    <x v="2"/>
    <x v="35"/>
    <x v="3"/>
    <s v="FUR-BO-10001972"/>
    <s v="Furniture"/>
    <s v="Bookcases"/>
    <s v="O'Sullivan 4-Shelf Bookcase in Odessa Pine"/>
    <n v="217.76400000000001"/>
    <n v="6"/>
    <n v="384.71640000000002"/>
  </r>
  <r>
    <x v="1545"/>
    <x v="811"/>
    <s v="October"/>
    <s v="Monday"/>
    <d v="2017-10-05T00:00:00"/>
    <n v="3"/>
    <x v="1"/>
    <x v="195"/>
    <x v="195"/>
    <s v="Home Office"/>
    <x v="0"/>
    <x v="32"/>
    <x v="19"/>
    <x v="0"/>
    <s v="FUR-FU-10002364"/>
    <s v="Furniture"/>
    <s v="Furnishings"/>
    <s v="Eldon Expressions Wood Desk Accessories, Oak"/>
    <n v="11.808"/>
    <n v="2"/>
    <n v="1.3284"/>
  </r>
  <r>
    <x v="1545"/>
    <x v="811"/>
    <s v="October"/>
    <s v="Monday"/>
    <d v="2017-10-05T00:00:00"/>
    <n v="3"/>
    <x v="1"/>
    <x v="195"/>
    <x v="195"/>
    <s v="Home Office"/>
    <x v="0"/>
    <x v="32"/>
    <x v="19"/>
    <x v="0"/>
    <s v="FUR-FU-10004864"/>
    <s v="Furniture"/>
    <s v="Furnishings"/>
    <s v="Eldon 500 Class Desk Accessories"/>
    <n v="9.6560000000000006"/>
    <n v="1"/>
    <n v="1.5690999999999999"/>
  </r>
  <r>
    <x v="1545"/>
    <x v="811"/>
    <s v="October"/>
    <s v="Monday"/>
    <d v="2017-10-05T00:00:00"/>
    <n v="3"/>
    <x v="1"/>
    <x v="195"/>
    <x v="195"/>
    <s v="Home Office"/>
    <x v="0"/>
    <x v="32"/>
    <x v="19"/>
    <x v="0"/>
    <s v="FUR-TA-10000198"/>
    <s v="Furniture"/>
    <s v="Tables"/>
    <s v="Chromcraft Bull-Nose Wood Oval Conference Tables &amp; Bases"/>
    <n v="2314.116"/>
    <n v="7"/>
    <n v="1002.7836"/>
  </r>
  <r>
    <x v="1545"/>
    <x v="811"/>
    <s v="October"/>
    <s v="Monday"/>
    <d v="2017-10-05T00:00:00"/>
    <n v="3"/>
    <x v="1"/>
    <x v="195"/>
    <x v="195"/>
    <s v="Home Office"/>
    <x v="0"/>
    <x v="32"/>
    <x v="19"/>
    <x v="0"/>
    <s v="FUR-FU-10003691"/>
    <s v="Furniture"/>
    <s v="Furnishings"/>
    <s v="Eldon Image Series Desk Accessories, Ebony"/>
    <n v="19.760000000000002"/>
    <n v="2"/>
    <n v="5.9279999999999999"/>
  </r>
  <r>
    <x v="1546"/>
    <x v="812"/>
    <s v="October"/>
    <s v="Tuesday"/>
    <d v="2017-10-08T00:00:00"/>
    <n v="5"/>
    <x v="0"/>
    <x v="564"/>
    <x v="564"/>
    <s v="Corporate"/>
    <x v="0"/>
    <x v="108"/>
    <x v="5"/>
    <x v="3"/>
    <s v="FUR-TA-10001520"/>
    <s v="Furniture"/>
    <s v="Tables"/>
    <s v="Lesro Sheffield Collection Coffee Table, End Table, Center Table, Corner Table"/>
    <n v="171.28800000000001"/>
    <n v="3"/>
    <n v="6.4233000000000002"/>
  </r>
  <r>
    <x v="1547"/>
    <x v="812"/>
    <s v="October"/>
    <s v="Tuesday"/>
    <d v="2017-10-05T00:00:00"/>
    <n v="2"/>
    <x v="2"/>
    <x v="390"/>
    <x v="390"/>
    <s v="Home Office"/>
    <x v="0"/>
    <x v="28"/>
    <x v="18"/>
    <x v="2"/>
    <s v="FUR-FU-10001934"/>
    <s v="Furniture"/>
    <s v="Furnishings"/>
    <s v="Magnifier Swing Arm Lamp"/>
    <n v="83.92"/>
    <n v="4"/>
    <n v="21.819199999999999"/>
  </r>
  <r>
    <x v="1548"/>
    <x v="813"/>
    <s v="October"/>
    <s v="Wednesday"/>
    <d v="2017-10-08T00:00:00"/>
    <n v="4"/>
    <x v="0"/>
    <x v="55"/>
    <x v="55"/>
    <s v="Home Office"/>
    <x v="0"/>
    <x v="135"/>
    <x v="37"/>
    <x v="2"/>
    <s v="FUR-FU-10000076"/>
    <s v="Furniture"/>
    <s v="Furnishings"/>
    <s v="24-Hour Round Wall Clock"/>
    <n v="19.98"/>
    <n v="1"/>
    <n v="8.5914000000000001"/>
  </r>
  <r>
    <x v="1549"/>
    <x v="814"/>
    <s v="October"/>
    <s v="Thursday"/>
    <d v="2017-10-10T00:00:00"/>
    <n v="5"/>
    <x v="0"/>
    <x v="211"/>
    <x v="211"/>
    <s v="Corporate"/>
    <x v="0"/>
    <x v="157"/>
    <x v="5"/>
    <x v="3"/>
    <s v="FUR-CH-10001190"/>
    <s v="Furniture"/>
    <s v="Chairs"/>
    <s v="Global Deluxe High-Back Office Chair in Storm"/>
    <n v="435.16800000000001"/>
    <n v="4"/>
    <n v="59.835599999999999"/>
  </r>
  <r>
    <x v="1549"/>
    <x v="814"/>
    <s v="October"/>
    <s v="Thursday"/>
    <d v="2017-10-10T00:00:00"/>
    <n v="5"/>
    <x v="0"/>
    <x v="211"/>
    <x v="211"/>
    <s v="Corporate"/>
    <x v="0"/>
    <x v="157"/>
    <x v="5"/>
    <x v="3"/>
    <s v="FUR-FU-10004666"/>
    <s v="Furniture"/>
    <s v="Furnishings"/>
    <s v="DAX Clear Channel Poster Frame"/>
    <n v="72.900000000000006"/>
    <n v="5"/>
    <n v="26.972999999999999"/>
  </r>
  <r>
    <x v="1549"/>
    <x v="814"/>
    <s v="October"/>
    <s v="Thursday"/>
    <d v="2017-10-10T00:00:00"/>
    <n v="5"/>
    <x v="0"/>
    <x v="211"/>
    <x v="211"/>
    <s v="Corporate"/>
    <x v="0"/>
    <x v="157"/>
    <x v="5"/>
    <x v="3"/>
    <s v="FUR-TA-10004086"/>
    <s v="Furniture"/>
    <s v="Tables"/>
    <s v="KI Adjustable-Height Table"/>
    <n v="206.352"/>
    <n v="3"/>
    <n v="5.1588000000000003"/>
  </r>
  <r>
    <x v="1550"/>
    <x v="814"/>
    <s v="October"/>
    <s v="Thursday"/>
    <d v="2017-10-09T00:00:00"/>
    <n v="4"/>
    <x v="0"/>
    <x v="210"/>
    <x v="210"/>
    <s v="Corporate"/>
    <x v="0"/>
    <x v="28"/>
    <x v="18"/>
    <x v="2"/>
    <s v="FUR-CH-10002880"/>
    <s v="Furniture"/>
    <s v="Chairs"/>
    <s v="Global High-Back Leather Tilter, Burgundy"/>
    <n v="221.38200000000001"/>
    <n v="2"/>
    <n v="2.4598"/>
  </r>
  <r>
    <x v="1551"/>
    <x v="815"/>
    <s v="October"/>
    <s v="Friday"/>
    <d v="2017-10-11T00:00:00"/>
    <n v="5"/>
    <x v="0"/>
    <x v="382"/>
    <x v="382"/>
    <s v="Home Office"/>
    <x v="0"/>
    <x v="347"/>
    <x v="39"/>
    <x v="3"/>
    <s v="FUR-FU-10003247"/>
    <s v="Furniture"/>
    <s v="Furnishings"/>
    <s v="36X48 HARDFLOOR CHAIRMAT"/>
    <n v="41.96"/>
    <n v="2"/>
    <n v="2.9371999999999998"/>
  </r>
  <r>
    <x v="1552"/>
    <x v="816"/>
    <s v="October"/>
    <s v="Saturday"/>
    <d v="2017-10-13T00:00:00"/>
    <n v="6"/>
    <x v="0"/>
    <x v="672"/>
    <x v="672"/>
    <s v="Consumer"/>
    <x v="0"/>
    <x v="5"/>
    <x v="5"/>
    <x v="3"/>
    <s v="FUR-BO-10003965"/>
    <s v="Furniture"/>
    <s v="Bookcases"/>
    <s v="O'Sullivan Manor Hill 2-Door Library in Brianna Oak"/>
    <n v="307.666"/>
    <n v="2"/>
    <n v="14.478400000000001"/>
  </r>
  <r>
    <x v="1553"/>
    <x v="816"/>
    <s v="October"/>
    <s v="Saturday"/>
    <d v="2017-10-11T00:00:00"/>
    <n v="4"/>
    <x v="0"/>
    <x v="195"/>
    <x v="195"/>
    <s v="Home Office"/>
    <x v="0"/>
    <x v="79"/>
    <x v="32"/>
    <x v="0"/>
    <s v="FUR-TA-10001039"/>
    <s v="Furniture"/>
    <s v="Tables"/>
    <s v="KI Adjustable-Height Table"/>
    <n v="154.76400000000001"/>
    <n v="3"/>
    <n v="36.111600000000003"/>
  </r>
  <r>
    <x v="1554"/>
    <x v="817"/>
    <s v="October"/>
    <s v="Sunday"/>
    <d v="2017-10-14T00:00:00"/>
    <n v="6"/>
    <x v="0"/>
    <x v="39"/>
    <x v="39"/>
    <s v="Consumer"/>
    <x v="0"/>
    <x v="28"/>
    <x v="18"/>
    <x v="2"/>
    <s v="FUR-CH-10002372"/>
    <s v="Furniture"/>
    <s v="Chairs"/>
    <s v="Office Star - Ergonomically Designed Knee Chair"/>
    <n v="145.76400000000001"/>
    <n v="2"/>
    <n v="3.2391999999999999"/>
  </r>
  <r>
    <x v="1555"/>
    <x v="818"/>
    <s v="October"/>
    <s v="Monday"/>
    <d v="2017-10-11T00:00:00"/>
    <n v="2"/>
    <x v="1"/>
    <x v="316"/>
    <x v="316"/>
    <s v="Corporate"/>
    <x v="0"/>
    <x v="110"/>
    <x v="17"/>
    <x v="2"/>
    <s v="FUR-FU-10003577"/>
    <s v="Furniture"/>
    <s v="Furnishings"/>
    <s v="Nu-Dell Leatherette Frames"/>
    <n v="45.887999999999998"/>
    <n v="4"/>
    <n v="9.1776"/>
  </r>
  <r>
    <x v="1556"/>
    <x v="818"/>
    <s v="October"/>
    <s v="Monday"/>
    <d v="2017-10-14T00:00:00"/>
    <n v="5"/>
    <x v="0"/>
    <x v="64"/>
    <x v="64"/>
    <s v="Consumer"/>
    <x v="0"/>
    <x v="28"/>
    <x v="18"/>
    <x v="2"/>
    <s v="FUR-BO-10003034"/>
    <s v="Furniture"/>
    <s v="Bookcases"/>
    <s v="O'Sullivan Elevations Bookcase, Cherry Finish"/>
    <n v="314.35199999999998"/>
    <n v="3"/>
    <n v="15.717599999999999"/>
  </r>
  <r>
    <x v="1557"/>
    <x v="818"/>
    <s v="October"/>
    <s v="Monday"/>
    <d v="2017-10-11T00:00:00"/>
    <n v="2"/>
    <x v="2"/>
    <x v="139"/>
    <x v="139"/>
    <s v="Consumer"/>
    <x v="0"/>
    <x v="75"/>
    <x v="1"/>
    <x v="1"/>
    <s v="FUR-CH-10001802"/>
    <s v="Furniture"/>
    <s v="Chairs"/>
    <s v="Hon Every-Day Chair Series Swivel Task Chairs"/>
    <n v="254.05799999999999"/>
    <n v="3"/>
    <n v="32.6646"/>
  </r>
  <r>
    <x v="1558"/>
    <x v="818"/>
    <s v="October"/>
    <s v="Monday"/>
    <d v="2017-10-14T00:00:00"/>
    <n v="5"/>
    <x v="0"/>
    <x v="369"/>
    <x v="369"/>
    <s v="Corporate"/>
    <x v="0"/>
    <x v="64"/>
    <x v="16"/>
    <x v="1"/>
    <s v="FUR-TA-10002958"/>
    <s v="Furniture"/>
    <s v="Tables"/>
    <s v="Bevis Oval Conference Table, Walnut"/>
    <n v="652.45000000000005"/>
    <n v="5"/>
    <n v="430.61700000000002"/>
  </r>
  <r>
    <x v="1558"/>
    <x v="818"/>
    <s v="October"/>
    <s v="Monday"/>
    <d v="2017-10-14T00:00:00"/>
    <n v="5"/>
    <x v="0"/>
    <x v="369"/>
    <x v="369"/>
    <s v="Corporate"/>
    <x v="0"/>
    <x v="64"/>
    <x v="16"/>
    <x v="1"/>
    <s v="FUR-TA-10001676"/>
    <s v="Furniture"/>
    <s v="Tables"/>
    <s v="Hon 61000 Series Interactive Training Tables"/>
    <n v="66.644999999999996"/>
    <n v="3"/>
    <n v="42.652799999999999"/>
  </r>
  <r>
    <x v="1559"/>
    <x v="819"/>
    <s v="October"/>
    <s v="Tuesday"/>
    <d v="2017-10-16T00:00:00"/>
    <n v="6"/>
    <x v="0"/>
    <x v="422"/>
    <x v="422"/>
    <s v="Consumer"/>
    <x v="0"/>
    <x v="64"/>
    <x v="16"/>
    <x v="1"/>
    <s v="FUR-CH-10001545"/>
    <s v="Furniture"/>
    <s v="Chairs"/>
    <s v="Hon Comfortask Task/Swivel Chairs"/>
    <n v="239.358"/>
    <n v="3"/>
    <n v="47.871600000000001"/>
  </r>
  <r>
    <x v="1560"/>
    <x v="820"/>
    <s v="October"/>
    <s v="Thursday"/>
    <d v="2017-10-12T00:00:00"/>
    <n v="0"/>
    <x v="3"/>
    <x v="18"/>
    <x v="18"/>
    <s v="Consumer"/>
    <x v="0"/>
    <x v="275"/>
    <x v="47"/>
    <x v="2"/>
    <s v="FUR-TA-10001932"/>
    <s v="Furniture"/>
    <s v="Tables"/>
    <s v="Chromcraft 48&quot; x 96&quot; Racetrack Double Pedestal Table"/>
    <n v="673.34400000000005"/>
    <n v="3"/>
    <n v="76.953599999999994"/>
  </r>
  <r>
    <x v="1561"/>
    <x v="820"/>
    <s v="October"/>
    <s v="Thursday"/>
    <d v="2017-10-16T00:00:00"/>
    <n v="4"/>
    <x v="0"/>
    <x v="673"/>
    <x v="673"/>
    <s v="Consumer"/>
    <x v="0"/>
    <x v="110"/>
    <x v="30"/>
    <x v="2"/>
    <s v="FUR-FU-10004053"/>
    <s v="Furniture"/>
    <s v="Furnishings"/>
    <s v="DAX Two-Tone Silver Metal Document Frame"/>
    <n v="40.479999999999997"/>
    <n v="2"/>
    <n v="17.406400000000001"/>
  </r>
  <r>
    <x v="1561"/>
    <x v="820"/>
    <s v="October"/>
    <s v="Thursday"/>
    <d v="2017-10-16T00:00:00"/>
    <n v="4"/>
    <x v="0"/>
    <x v="673"/>
    <x v="673"/>
    <s v="Consumer"/>
    <x v="0"/>
    <x v="110"/>
    <x v="30"/>
    <x v="2"/>
    <s v="FUR-BO-10003404"/>
    <s v="Furniture"/>
    <s v="Bookcases"/>
    <s v="Global Adaptabilites Bookcase, Cherry/Storm Gray Finish"/>
    <n v="2154.9"/>
    <n v="5"/>
    <n v="129.29400000000001"/>
  </r>
  <r>
    <x v="1562"/>
    <x v="820"/>
    <s v="October"/>
    <s v="Thursday"/>
    <d v="2017-10-16T00:00:00"/>
    <n v="4"/>
    <x v="0"/>
    <x v="465"/>
    <x v="465"/>
    <s v="Home Office"/>
    <x v="0"/>
    <x v="236"/>
    <x v="16"/>
    <x v="1"/>
    <s v="FUR-CH-10002304"/>
    <s v="Furniture"/>
    <s v="Chairs"/>
    <s v="Global Stack Chair without Arms, Black"/>
    <n v="254.60400000000001"/>
    <n v="14"/>
    <n v="18.186"/>
  </r>
  <r>
    <x v="1563"/>
    <x v="821"/>
    <s v="October"/>
    <s v="Friday"/>
    <d v="2017-10-14T00:00:00"/>
    <n v="1"/>
    <x v="1"/>
    <x v="115"/>
    <x v="115"/>
    <s v="Consumer"/>
    <x v="0"/>
    <x v="193"/>
    <x v="22"/>
    <x v="0"/>
    <s v="FUR-TA-10003473"/>
    <s v="Furniture"/>
    <s v="Tables"/>
    <s v="Bretford Rectangular Conference Table Tops"/>
    <n v="1504.52"/>
    <n v="4"/>
    <n v="346.03960000000001"/>
  </r>
  <r>
    <x v="1564"/>
    <x v="821"/>
    <s v="October"/>
    <s v="Friday"/>
    <d v="2017-10-16T00:00:00"/>
    <n v="3"/>
    <x v="1"/>
    <x v="142"/>
    <x v="142"/>
    <s v="Consumer"/>
    <x v="0"/>
    <x v="202"/>
    <x v="16"/>
    <x v="1"/>
    <s v="FUR-FU-10001424"/>
    <s v="Furniture"/>
    <s v="Furnishings"/>
    <s v="Dax Clear Box Frame"/>
    <n v="10.476000000000001"/>
    <n v="3"/>
    <n v="6.8094000000000001"/>
  </r>
  <r>
    <x v="1565"/>
    <x v="822"/>
    <s v="October"/>
    <s v="Saturday"/>
    <d v="2017-10-17T00:00:00"/>
    <n v="3"/>
    <x v="1"/>
    <x v="381"/>
    <x v="381"/>
    <s v="Consumer"/>
    <x v="0"/>
    <x v="138"/>
    <x v="5"/>
    <x v="3"/>
    <s v="FUR-FU-10001918"/>
    <s v="Furniture"/>
    <s v="Furnishings"/>
    <s v="C-Line Cubicle Keepers Polyproplyene Holder With Velcro Backings"/>
    <n v="9.4600000000000009"/>
    <n v="2"/>
    <n v="3.6894"/>
  </r>
  <r>
    <x v="1566"/>
    <x v="823"/>
    <s v="October"/>
    <s v="Sunday"/>
    <d v="2017-10-17T00:00:00"/>
    <n v="2"/>
    <x v="1"/>
    <x v="358"/>
    <x v="358"/>
    <s v="Corporate"/>
    <x v="0"/>
    <x v="8"/>
    <x v="5"/>
    <x v="3"/>
    <s v="FUR-TA-10001705"/>
    <s v="Furniture"/>
    <s v="Tables"/>
    <s v="Bush Advantage Collection Round Conference Table"/>
    <n v="510.24"/>
    <n v="3"/>
    <n v="6.3780000000000001"/>
  </r>
  <r>
    <x v="1567"/>
    <x v="823"/>
    <s v="October"/>
    <s v="Sunday"/>
    <d v="2017-10-20T00:00:00"/>
    <n v="5"/>
    <x v="0"/>
    <x v="463"/>
    <x v="463"/>
    <s v="Corporate"/>
    <x v="0"/>
    <x v="348"/>
    <x v="5"/>
    <x v="3"/>
    <s v="FUR-FU-10000087"/>
    <s v="Furniture"/>
    <s v="Furnishings"/>
    <s v="Executive Impressions 14&quot; Two-Color Numerals Wall Clock"/>
    <n v="22.72"/>
    <n v="1"/>
    <n v="9.3152000000000008"/>
  </r>
  <r>
    <x v="1568"/>
    <x v="824"/>
    <s v="October"/>
    <s v="Monday"/>
    <d v="2017-10-18T00:00:00"/>
    <n v="2"/>
    <x v="1"/>
    <x v="516"/>
    <x v="516"/>
    <s v="Corporate"/>
    <x v="0"/>
    <x v="28"/>
    <x v="18"/>
    <x v="2"/>
    <s v="FUR-FU-10001290"/>
    <s v="Furniture"/>
    <s v="Furnishings"/>
    <s v="Executive Impressions Supervisor Wall Clock"/>
    <n v="547.29999999999995"/>
    <n v="13"/>
    <n v="175.136"/>
  </r>
  <r>
    <x v="1569"/>
    <x v="824"/>
    <s v="October"/>
    <s v="Monday"/>
    <d v="2017-10-21T00:00:00"/>
    <n v="5"/>
    <x v="0"/>
    <x v="155"/>
    <x v="155"/>
    <s v="Corporate"/>
    <x v="0"/>
    <x v="18"/>
    <x v="19"/>
    <x v="0"/>
    <s v="FUR-TA-10001950"/>
    <s v="Furniture"/>
    <s v="Tables"/>
    <s v="Balt Solid Wood Round Tables"/>
    <n v="1875.258"/>
    <n v="7"/>
    <n v="968.88329999999996"/>
  </r>
  <r>
    <x v="1570"/>
    <x v="825"/>
    <s v="October"/>
    <s v="Thursday"/>
    <d v="2017-10-24T00:00:00"/>
    <n v="5"/>
    <x v="0"/>
    <x v="397"/>
    <x v="397"/>
    <s v="Consumer"/>
    <x v="0"/>
    <x v="349"/>
    <x v="1"/>
    <x v="1"/>
    <s v="FUR-BO-10004360"/>
    <s v="Furniture"/>
    <s v="Bookcases"/>
    <s v="Rush Hierlooms Collection Rich Wood Bookcases"/>
    <n v="328.39920000000001"/>
    <n v="3"/>
    <n v="91.758600000000001"/>
  </r>
  <r>
    <x v="1571"/>
    <x v="825"/>
    <s v="October"/>
    <s v="Thursday"/>
    <d v="2017-10-23T00:00:00"/>
    <n v="4"/>
    <x v="0"/>
    <x v="551"/>
    <x v="551"/>
    <s v="Consumer"/>
    <x v="0"/>
    <x v="58"/>
    <x v="16"/>
    <x v="1"/>
    <s v="FUR-TA-10003008"/>
    <s v="Furniture"/>
    <s v="Tables"/>
    <s v="Lesro Round Back Collection Coffee Table, End Table"/>
    <n v="91.275000000000006"/>
    <n v="1"/>
    <n v="67.543499999999995"/>
  </r>
  <r>
    <x v="1572"/>
    <x v="825"/>
    <s v="October"/>
    <s v="Thursday"/>
    <d v="2017-10-23T00:00:00"/>
    <n v="4"/>
    <x v="0"/>
    <x v="325"/>
    <x v="325"/>
    <s v="Corporate"/>
    <x v="0"/>
    <x v="51"/>
    <x v="24"/>
    <x v="2"/>
    <s v="FUR-FU-10004712"/>
    <s v="Furniture"/>
    <s v="Furnishings"/>
    <s v="Westinghouse Mesh Shade Clip-On Gooseneck Lamp, Black"/>
    <n v="56.56"/>
    <n v="4"/>
    <n v="14.7056"/>
  </r>
  <r>
    <x v="1573"/>
    <x v="825"/>
    <s v="October"/>
    <s v="Thursday"/>
    <d v="2017-10-24T00:00:00"/>
    <n v="5"/>
    <x v="2"/>
    <x v="674"/>
    <x v="674"/>
    <s v="Corporate"/>
    <x v="0"/>
    <x v="5"/>
    <x v="5"/>
    <x v="3"/>
    <s v="FUR-FU-10003878"/>
    <s v="Furniture"/>
    <s v="Furnishings"/>
    <s v="Linden 10&quot; Round Wall Clock, Black"/>
    <n v="30.56"/>
    <n v="2"/>
    <n v="10.3904"/>
  </r>
  <r>
    <x v="1573"/>
    <x v="825"/>
    <s v="October"/>
    <s v="Thursday"/>
    <d v="2017-10-24T00:00:00"/>
    <n v="5"/>
    <x v="2"/>
    <x v="674"/>
    <x v="674"/>
    <s v="Corporate"/>
    <x v="0"/>
    <x v="5"/>
    <x v="5"/>
    <x v="3"/>
    <s v="FUR-TA-10003837"/>
    <s v="Furniture"/>
    <s v="Tables"/>
    <s v="Anderson Hickey Conga Table Tops &amp; Accessories"/>
    <n v="24.367999999999999"/>
    <n v="2"/>
    <n v="3.3506"/>
  </r>
  <r>
    <x v="1574"/>
    <x v="826"/>
    <s v="October"/>
    <s v="Friday"/>
    <d v="2017-10-20T00:00:00"/>
    <n v="0"/>
    <x v="3"/>
    <x v="675"/>
    <x v="675"/>
    <s v="Consumer"/>
    <x v="0"/>
    <x v="29"/>
    <x v="10"/>
    <x v="0"/>
    <s v="FUR-FU-10000175"/>
    <s v="Furniture"/>
    <s v="Furnishings"/>
    <s v="DAX Wood Document Frame."/>
    <n v="43.936"/>
    <n v="4"/>
    <n v="6.0411999999999999"/>
  </r>
  <r>
    <x v="1575"/>
    <x v="826"/>
    <s v="October"/>
    <s v="Friday"/>
    <d v="2017-10-24T00:00:00"/>
    <n v="4"/>
    <x v="0"/>
    <x v="114"/>
    <x v="114"/>
    <s v="Corporate"/>
    <x v="0"/>
    <x v="56"/>
    <x v="17"/>
    <x v="2"/>
    <s v="FUR-TA-10001539"/>
    <s v="Furniture"/>
    <s v="Tables"/>
    <s v="Chromcraft Rectangular Conference Tables"/>
    <n v="284.36399999999998"/>
    <n v="2"/>
    <n v="75.830399999999997"/>
  </r>
  <r>
    <x v="1576"/>
    <x v="827"/>
    <s v="October"/>
    <s v="Saturday"/>
    <d v="2017-10-26T00:00:00"/>
    <n v="5"/>
    <x v="0"/>
    <x v="676"/>
    <x v="676"/>
    <s v="Home Office"/>
    <x v="0"/>
    <x v="31"/>
    <x v="10"/>
    <x v="0"/>
    <s v="FUR-CH-10003379"/>
    <s v="Furniture"/>
    <s v="Chairs"/>
    <s v="Global Commerce Series High-Back Swivel/Tilt Chairs"/>
    <n v="683.952"/>
    <n v="3"/>
    <n v="42.747"/>
  </r>
  <r>
    <x v="1576"/>
    <x v="827"/>
    <s v="October"/>
    <s v="Saturday"/>
    <d v="2017-10-26T00:00:00"/>
    <n v="5"/>
    <x v="0"/>
    <x v="676"/>
    <x v="676"/>
    <s v="Home Office"/>
    <x v="0"/>
    <x v="31"/>
    <x v="10"/>
    <x v="0"/>
    <s v="FUR-FU-10001756"/>
    <s v="Furniture"/>
    <s v="Furnishings"/>
    <s v="Eldon Expressions Desk Accessory, Wood Photo Frame, Mahogany"/>
    <n v="45.695999999999998"/>
    <n v="3"/>
    <n v="5.1407999999999996"/>
  </r>
  <r>
    <x v="1577"/>
    <x v="827"/>
    <s v="October"/>
    <s v="Saturday"/>
    <d v="2017-10-21T00:00:00"/>
    <n v="0"/>
    <x v="3"/>
    <x v="317"/>
    <x v="317"/>
    <s v="Home Office"/>
    <x v="0"/>
    <x v="350"/>
    <x v="34"/>
    <x v="1"/>
    <s v="FUR-TA-10002356"/>
    <s v="Furniture"/>
    <s v="Tables"/>
    <s v="Bevis Boat-Shaped Conference Table"/>
    <n v="262.11"/>
    <n v="1"/>
    <n v="62.906399999999998"/>
  </r>
  <r>
    <x v="1578"/>
    <x v="827"/>
    <s v="October"/>
    <s v="Saturday"/>
    <d v="2017-10-22T00:00:00"/>
    <n v="1"/>
    <x v="1"/>
    <x v="240"/>
    <x v="240"/>
    <s v="Corporate"/>
    <x v="0"/>
    <x v="2"/>
    <x v="35"/>
    <x v="3"/>
    <s v="FUR-CH-10000155"/>
    <s v="Furniture"/>
    <s v="Chairs"/>
    <s v="Global Comet Stacking Armless Chair"/>
    <n v="478.48"/>
    <n v="2"/>
    <n v="47.847999999999999"/>
  </r>
  <r>
    <x v="1579"/>
    <x v="828"/>
    <s v="October"/>
    <s v="Sunday"/>
    <d v="2017-10-27T00:00:00"/>
    <n v="5"/>
    <x v="0"/>
    <x v="143"/>
    <x v="143"/>
    <s v="Corporate"/>
    <x v="0"/>
    <x v="313"/>
    <x v="35"/>
    <x v="3"/>
    <s v="FUR-TA-10002607"/>
    <s v="Furniture"/>
    <s v="Tables"/>
    <s v="KI Conference Tables"/>
    <n v="177.22499999999999"/>
    <n v="5"/>
    <n v="120.51300000000001"/>
  </r>
  <r>
    <x v="1580"/>
    <x v="828"/>
    <s v="October"/>
    <s v="Sunday"/>
    <d v="2017-10-24T00:00:00"/>
    <n v="2"/>
    <x v="2"/>
    <x v="431"/>
    <x v="431"/>
    <s v="Consumer"/>
    <x v="0"/>
    <x v="270"/>
    <x v="33"/>
    <x v="3"/>
    <s v="FUR-CH-10000749"/>
    <s v="Furniture"/>
    <s v="Chairs"/>
    <s v="Office Star - Ergonomic Mid Back Chair with 2-Way Adjustable Arms"/>
    <n v="579.13599999999997"/>
    <n v="4"/>
    <n v="28.956800000000001"/>
  </r>
  <r>
    <x v="1581"/>
    <x v="828"/>
    <s v="October"/>
    <s v="Sunday"/>
    <d v="2017-10-22T00:00:00"/>
    <n v="0"/>
    <x v="3"/>
    <x v="567"/>
    <x v="567"/>
    <s v="Consumer"/>
    <x v="0"/>
    <x v="351"/>
    <x v="34"/>
    <x v="1"/>
    <s v="FUR-TA-10003748"/>
    <s v="Furniture"/>
    <s v="Tables"/>
    <s v="Bevis 36 x 72 Conference Tables"/>
    <n v="248.98"/>
    <n v="2"/>
    <n v="54.775599999999997"/>
  </r>
  <r>
    <x v="1582"/>
    <x v="829"/>
    <s v="October"/>
    <s v="Monday"/>
    <d v="2017-10-24T00:00:00"/>
    <n v="1"/>
    <x v="1"/>
    <x v="633"/>
    <x v="633"/>
    <s v="Corporate"/>
    <x v="0"/>
    <x v="120"/>
    <x v="38"/>
    <x v="2"/>
    <s v="FUR-TA-10001039"/>
    <s v="Furniture"/>
    <s v="Tables"/>
    <s v="KI Adjustable-Height Table"/>
    <n v="240.744"/>
    <n v="4"/>
    <n v="13.7568"/>
  </r>
  <r>
    <x v="1582"/>
    <x v="829"/>
    <s v="October"/>
    <s v="Monday"/>
    <d v="2017-10-24T00:00:00"/>
    <n v="1"/>
    <x v="1"/>
    <x v="633"/>
    <x v="633"/>
    <s v="Corporate"/>
    <x v="0"/>
    <x v="120"/>
    <x v="38"/>
    <x v="2"/>
    <s v="FUR-FU-10004963"/>
    <s v="Furniture"/>
    <s v="Furnishings"/>
    <s v="Eldon 400 Class Desk Accessories, Black Carbon"/>
    <n v="35"/>
    <n v="4"/>
    <n v="14.7"/>
  </r>
  <r>
    <x v="1582"/>
    <x v="829"/>
    <s v="October"/>
    <s v="Monday"/>
    <d v="2017-10-24T00:00:00"/>
    <n v="1"/>
    <x v="1"/>
    <x v="633"/>
    <x v="633"/>
    <s v="Corporate"/>
    <x v="0"/>
    <x v="120"/>
    <x v="38"/>
    <x v="2"/>
    <s v="FUR-FU-10000277"/>
    <s v="Furniture"/>
    <s v="Furnishings"/>
    <s v="Deflect-o DuraMat Antistatic Studded Beveled Mat for Medium Pile Carpeting"/>
    <n v="210.68"/>
    <n v="2"/>
    <n v="50.563200000000002"/>
  </r>
  <r>
    <x v="1582"/>
    <x v="829"/>
    <s v="October"/>
    <s v="Monday"/>
    <d v="2017-10-24T00:00:00"/>
    <n v="1"/>
    <x v="1"/>
    <x v="633"/>
    <x v="633"/>
    <s v="Corporate"/>
    <x v="0"/>
    <x v="120"/>
    <x v="38"/>
    <x v="2"/>
    <s v="FUR-TA-10004915"/>
    <s v="Furniture"/>
    <s v="Tables"/>
    <s v="Office Impressions End Table, 20-1/2&quot;H x 24&quot;W x 20&quot;D"/>
    <n v="637.89599999999996"/>
    <n v="3"/>
    <n v="127.5792"/>
  </r>
  <r>
    <x v="1583"/>
    <x v="829"/>
    <s v="October"/>
    <s v="Monday"/>
    <d v="2017-10-29T00:00:00"/>
    <n v="6"/>
    <x v="0"/>
    <x v="280"/>
    <x v="280"/>
    <s v="Corporate"/>
    <x v="0"/>
    <x v="47"/>
    <x v="18"/>
    <x v="2"/>
    <s v="FUR-FU-10000771"/>
    <s v="Furniture"/>
    <s v="Furnishings"/>
    <s v="Eldon 200 Class Desk Accessories, Smoke"/>
    <n v="69.08"/>
    <n v="11"/>
    <n v="29.0136"/>
  </r>
  <r>
    <x v="1584"/>
    <x v="830"/>
    <s v="October"/>
    <s v="Tuesday"/>
    <d v="2017-10-26T00:00:00"/>
    <n v="2"/>
    <x v="1"/>
    <x v="429"/>
    <x v="429"/>
    <s v="Consumer"/>
    <x v="0"/>
    <x v="352"/>
    <x v="1"/>
    <x v="1"/>
    <s v="FUR-TA-10004607"/>
    <s v="Furniture"/>
    <s v="Tables"/>
    <s v="Hon 2111 Invitation Series Straight Table"/>
    <n v="517.40499999999997"/>
    <n v="5"/>
    <n v="81.3065"/>
  </r>
  <r>
    <x v="1585"/>
    <x v="831"/>
    <s v="October"/>
    <s v="Thursday"/>
    <d v="2017-11-01T00:00:00"/>
    <n v="6"/>
    <x v="0"/>
    <x v="520"/>
    <x v="520"/>
    <s v="Consumer"/>
    <x v="0"/>
    <x v="38"/>
    <x v="2"/>
    <x v="0"/>
    <s v="FUR-TA-10001520"/>
    <s v="Furniture"/>
    <s v="Tables"/>
    <s v="Lesro Sheffield Collection Coffee Table, End Table, Center Table, Corner Table"/>
    <n v="356.85"/>
    <n v="5"/>
    <n v="60.664499999999997"/>
  </r>
  <r>
    <x v="1586"/>
    <x v="832"/>
    <s v="October"/>
    <s v="Friday"/>
    <d v="2017-10-28T00:00:00"/>
    <n v="1"/>
    <x v="1"/>
    <x v="248"/>
    <x v="248"/>
    <s v="Corporate"/>
    <x v="0"/>
    <x v="5"/>
    <x v="5"/>
    <x v="3"/>
    <s v="FUR-BO-10003034"/>
    <s v="Furniture"/>
    <s v="Bookcases"/>
    <s v="O'Sullivan Elevations Bookcase, Cherry Finish"/>
    <n v="556.66499999999996"/>
    <n v="5"/>
    <n v="6.5490000000000004"/>
  </r>
  <r>
    <x v="1587"/>
    <x v="832"/>
    <s v="October"/>
    <s v="Friday"/>
    <d v="2017-10-29T00:00:00"/>
    <n v="2"/>
    <x v="1"/>
    <x v="677"/>
    <x v="677"/>
    <s v="Corporate"/>
    <x v="0"/>
    <x v="8"/>
    <x v="5"/>
    <x v="3"/>
    <s v="FUR-TA-10001539"/>
    <s v="Furniture"/>
    <s v="Tables"/>
    <s v="Chromcraft Rectangular Conference Tables"/>
    <n v="189.57599999999999"/>
    <n v="1"/>
    <n v="9.4787999999999997"/>
  </r>
  <r>
    <x v="1588"/>
    <x v="833"/>
    <s v="October"/>
    <s v="Saturday"/>
    <d v="2017-10-30T00:00:00"/>
    <n v="2"/>
    <x v="2"/>
    <x v="494"/>
    <x v="494"/>
    <s v="Consumer"/>
    <x v="0"/>
    <x v="107"/>
    <x v="32"/>
    <x v="0"/>
    <s v="FUR-FU-10001876"/>
    <s v="Furniture"/>
    <s v="Furnishings"/>
    <s v="Computer Room Manger, 14&quot;"/>
    <n v="77.951999999999998"/>
    <n v="3"/>
    <n v="15.590400000000001"/>
  </r>
  <r>
    <x v="1589"/>
    <x v="834"/>
    <s v="October"/>
    <s v="Monday"/>
    <d v="2017-11-05T00:00:00"/>
    <n v="6"/>
    <x v="0"/>
    <x v="437"/>
    <x v="437"/>
    <s v="Consumer"/>
    <x v="0"/>
    <x v="5"/>
    <x v="5"/>
    <x v="3"/>
    <s v="FUR-CH-10003061"/>
    <s v="Furniture"/>
    <s v="Chairs"/>
    <s v="Global Leather Task Chair, Black"/>
    <n v="71.992000000000004"/>
    <n v="1"/>
    <n v="0.89990000000000003"/>
  </r>
  <r>
    <x v="1590"/>
    <x v="834"/>
    <s v="October"/>
    <s v="Monday"/>
    <d v="2017-11-03T00:00:00"/>
    <n v="4"/>
    <x v="0"/>
    <x v="330"/>
    <x v="330"/>
    <s v="Corporate"/>
    <x v="0"/>
    <x v="308"/>
    <x v="15"/>
    <x v="3"/>
    <s v="FUR-FU-10002885"/>
    <s v="Furniture"/>
    <s v="Furnishings"/>
    <s v="Magna Visual Magnetic Picture Hangers"/>
    <n v="9.64"/>
    <n v="2"/>
    <n v="3.6631999999999998"/>
  </r>
  <r>
    <x v="1591"/>
    <x v="834"/>
    <s v="October"/>
    <s v="Monday"/>
    <d v="2017-11-02T00:00:00"/>
    <n v="3"/>
    <x v="1"/>
    <x v="257"/>
    <x v="257"/>
    <s v="Consumer"/>
    <x v="0"/>
    <x v="22"/>
    <x v="15"/>
    <x v="3"/>
    <s v="FUR-CH-10003833"/>
    <s v="Furniture"/>
    <s v="Chairs"/>
    <s v="Novimex Fabric Task Chair"/>
    <n v="97.567999999999998"/>
    <n v="2"/>
    <n v="6.0979999999999999"/>
  </r>
  <r>
    <x v="1591"/>
    <x v="834"/>
    <s v="October"/>
    <s v="Monday"/>
    <d v="2017-11-02T00:00:00"/>
    <n v="3"/>
    <x v="1"/>
    <x v="257"/>
    <x v="257"/>
    <s v="Consumer"/>
    <x v="0"/>
    <x v="22"/>
    <x v="15"/>
    <x v="3"/>
    <s v="FUR-CH-10004289"/>
    <s v="Furniture"/>
    <s v="Chairs"/>
    <s v="Global Super Steno Chair"/>
    <n v="614.27200000000005"/>
    <n v="8"/>
    <n v="23.0352"/>
  </r>
  <r>
    <x v="1591"/>
    <x v="834"/>
    <s v="October"/>
    <s v="Monday"/>
    <d v="2017-11-02T00:00:00"/>
    <n v="3"/>
    <x v="1"/>
    <x v="257"/>
    <x v="257"/>
    <s v="Consumer"/>
    <x v="0"/>
    <x v="22"/>
    <x v="15"/>
    <x v="3"/>
    <s v="FUR-BO-10004467"/>
    <s v="Furniture"/>
    <s v="Bookcases"/>
    <s v="Bestar Classic Bookcase"/>
    <n v="199.98"/>
    <n v="2"/>
    <n v="37.996200000000002"/>
  </r>
  <r>
    <x v="1592"/>
    <x v="834"/>
    <s v="October"/>
    <s v="Monday"/>
    <d v="2017-10-30T00:00:00"/>
    <n v="0"/>
    <x v="3"/>
    <x v="152"/>
    <x v="152"/>
    <s v="Consumer"/>
    <x v="0"/>
    <x v="76"/>
    <x v="1"/>
    <x v="1"/>
    <s v="FUR-FU-10003849"/>
    <s v="Furniture"/>
    <s v="Furnishings"/>
    <s v="DAX Metal Frame, Desktop, Stepped-Edge"/>
    <n v="16.192"/>
    <n v="2"/>
    <n v="8.5007999999999999"/>
  </r>
  <r>
    <x v="1592"/>
    <x v="834"/>
    <s v="October"/>
    <s v="Monday"/>
    <d v="2017-10-30T00:00:00"/>
    <n v="0"/>
    <x v="3"/>
    <x v="152"/>
    <x v="152"/>
    <s v="Consumer"/>
    <x v="0"/>
    <x v="76"/>
    <x v="1"/>
    <x v="1"/>
    <s v="FUR-TA-10002041"/>
    <s v="Furniture"/>
    <s v="Tables"/>
    <s v="Bevis Round Conference Table Top, X-Base"/>
    <n v="251.006"/>
    <n v="2"/>
    <n v="68.130200000000002"/>
  </r>
  <r>
    <x v="1593"/>
    <x v="834"/>
    <s v="October"/>
    <s v="Monday"/>
    <d v="2017-11-03T00:00:00"/>
    <n v="4"/>
    <x v="0"/>
    <x v="265"/>
    <x v="265"/>
    <s v="Consumer"/>
    <x v="0"/>
    <x v="6"/>
    <x v="6"/>
    <x v="2"/>
    <s v="FUR-FU-10004415"/>
    <s v="Furniture"/>
    <s v="Furnishings"/>
    <s v="Stacking Tray, Side-Loading, Legal, Smoke"/>
    <n v="7.1680000000000001"/>
    <n v="2"/>
    <n v="0.98560000000000003"/>
  </r>
  <r>
    <x v="1594"/>
    <x v="834"/>
    <s v="October"/>
    <s v="Monday"/>
    <d v="2017-11-01T00:00:00"/>
    <n v="2"/>
    <x v="1"/>
    <x v="615"/>
    <x v="615"/>
    <s v="Home Office"/>
    <x v="0"/>
    <x v="21"/>
    <x v="0"/>
    <x v="0"/>
    <s v="FUR-CH-10000553"/>
    <s v="Furniture"/>
    <s v="Chairs"/>
    <s v="Metal Folding Chairs, Beige, 4/Carton"/>
    <n v="33.94"/>
    <n v="1"/>
    <n v="9.1638000000000002"/>
  </r>
  <r>
    <x v="1595"/>
    <x v="835"/>
    <s v="November"/>
    <s v="Wednesday"/>
    <d v="2017-11-03T00:00:00"/>
    <n v="2"/>
    <x v="2"/>
    <x v="657"/>
    <x v="657"/>
    <s v="Consumer"/>
    <x v="0"/>
    <x v="353"/>
    <x v="15"/>
    <x v="3"/>
    <s v="FUR-TA-10003954"/>
    <s v="Furniture"/>
    <s v="Tables"/>
    <s v="Hon 94000 Series Round Tables"/>
    <n v="2665.62"/>
    <n v="9"/>
    <n v="239.9058"/>
  </r>
  <r>
    <x v="1596"/>
    <x v="836"/>
    <s v="November"/>
    <s v="Thursday"/>
    <d v="2017-11-07T00:00:00"/>
    <n v="5"/>
    <x v="2"/>
    <x v="99"/>
    <x v="99"/>
    <s v="Home Office"/>
    <x v="0"/>
    <x v="2"/>
    <x v="17"/>
    <x v="2"/>
    <s v="FUR-CH-10001973"/>
    <s v="Furniture"/>
    <s v="Chairs"/>
    <s v="Office Star Flex Back Scooter Chair with White Frame"/>
    <n v="155.37200000000001"/>
    <n v="2"/>
    <n v="35.513599999999997"/>
  </r>
  <r>
    <x v="1597"/>
    <x v="836"/>
    <s v="November"/>
    <s v="Thursday"/>
    <d v="2017-11-06T00:00:00"/>
    <n v="4"/>
    <x v="0"/>
    <x v="502"/>
    <x v="502"/>
    <s v="Corporate"/>
    <x v="0"/>
    <x v="6"/>
    <x v="6"/>
    <x v="2"/>
    <s v="FUR-FU-10001847"/>
    <s v="Furniture"/>
    <s v="Furnishings"/>
    <s v="Eldon Image Series Black Desk Accessories"/>
    <n v="3.3119999999999998"/>
    <n v="1"/>
    <n v="0.66239999999999999"/>
  </r>
  <r>
    <x v="1598"/>
    <x v="836"/>
    <s v="November"/>
    <s v="Thursday"/>
    <d v="2017-11-05T00:00:00"/>
    <n v="3"/>
    <x v="2"/>
    <x v="678"/>
    <x v="678"/>
    <s v="Corporate"/>
    <x v="0"/>
    <x v="0"/>
    <x v="0"/>
    <x v="0"/>
    <s v="FUR-CH-10000454"/>
    <s v="Furniture"/>
    <s v="Chairs"/>
    <s v="Hon Deluxe Fabric Upholstered Stacking Chairs, Rounded Back"/>
    <n v="975.92"/>
    <n v="4"/>
    <n v="292.77600000000001"/>
  </r>
  <r>
    <x v="1599"/>
    <x v="836"/>
    <s v="November"/>
    <s v="Thursday"/>
    <d v="2017-11-04T00:00:00"/>
    <n v="2"/>
    <x v="2"/>
    <x v="385"/>
    <x v="385"/>
    <s v="Home Office"/>
    <x v="0"/>
    <x v="354"/>
    <x v="5"/>
    <x v="3"/>
    <s v="FUR-FU-10002508"/>
    <s v="Furniture"/>
    <s v="Furnishings"/>
    <s v="Document Clip Frames"/>
    <n v="25.02"/>
    <n v="3"/>
    <n v="10.5084"/>
  </r>
  <r>
    <x v="1600"/>
    <x v="837"/>
    <s v="November"/>
    <s v="Friday"/>
    <d v="2017-11-09T00:00:00"/>
    <n v="6"/>
    <x v="0"/>
    <x v="547"/>
    <x v="547"/>
    <s v="Consumer"/>
    <x v="0"/>
    <x v="188"/>
    <x v="5"/>
    <x v="3"/>
    <s v="FUR-TA-10001086"/>
    <s v="Furniture"/>
    <s v="Tables"/>
    <s v="SAFCO PlanMaster Boards, 60w x 37-1/2d, White Melamine"/>
    <n v="486.36799999999999"/>
    <n v="4"/>
    <n v="36.477600000000002"/>
  </r>
  <r>
    <x v="1601"/>
    <x v="837"/>
    <s v="November"/>
    <s v="Friday"/>
    <d v="2017-11-07T00:00:00"/>
    <n v="4"/>
    <x v="0"/>
    <x v="513"/>
    <x v="513"/>
    <s v="Corporate"/>
    <x v="0"/>
    <x v="22"/>
    <x v="15"/>
    <x v="3"/>
    <s v="FUR-CH-10001891"/>
    <s v="Furniture"/>
    <s v="Chairs"/>
    <s v="Global Deluxe Office Fabric Chairs"/>
    <n v="307.13600000000002"/>
    <n v="4"/>
    <n v="26.874400000000001"/>
  </r>
  <r>
    <x v="1602"/>
    <x v="837"/>
    <s v="November"/>
    <s v="Friday"/>
    <d v="2017-11-08T00:00:00"/>
    <n v="5"/>
    <x v="0"/>
    <x v="679"/>
    <x v="679"/>
    <s v="Consumer"/>
    <x v="0"/>
    <x v="355"/>
    <x v="44"/>
    <x v="3"/>
    <s v="FUR-FU-10000629"/>
    <s v="Furniture"/>
    <s v="Furnishings"/>
    <s v="9-3/4 Diameter Round Wall Clock"/>
    <n v="41.37"/>
    <n v="3"/>
    <n v="17.375399999999999"/>
  </r>
  <r>
    <x v="1603"/>
    <x v="837"/>
    <s v="November"/>
    <s v="Friday"/>
    <d v="2017-11-05T00:00:00"/>
    <n v="2"/>
    <x v="2"/>
    <x v="546"/>
    <x v="546"/>
    <s v="Corporate"/>
    <x v="0"/>
    <x v="232"/>
    <x v="19"/>
    <x v="0"/>
    <s v="FUR-FU-10001967"/>
    <s v="Furniture"/>
    <s v="Furnishings"/>
    <s v="Telescoping Adjustable Floor Lamp"/>
    <n v="15.992000000000001"/>
    <n v="1"/>
    <n v="0.99950000000000006"/>
  </r>
  <r>
    <x v="1604"/>
    <x v="837"/>
    <s v="November"/>
    <s v="Friday"/>
    <d v="2017-11-05T00:00:00"/>
    <n v="2"/>
    <x v="1"/>
    <x v="680"/>
    <x v="680"/>
    <s v="Home Office"/>
    <x v="0"/>
    <x v="14"/>
    <x v="5"/>
    <x v="3"/>
    <s v="FUR-TA-10001095"/>
    <s v="Furniture"/>
    <s v="Tables"/>
    <s v="Chromcraft Round Conference Tables"/>
    <n v="1673.184"/>
    <n v="12"/>
    <n v="20.9148"/>
  </r>
  <r>
    <x v="1605"/>
    <x v="838"/>
    <s v="November"/>
    <s v="Saturday"/>
    <d v="2017-11-05T00:00:00"/>
    <n v="1"/>
    <x v="1"/>
    <x v="100"/>
    <x v="100"/>
    <s v="Corporate"/>
    <x v="0"/>
    <x v="251"/>
    <x v="32"/>
    <x v="0"/>
    <s v="FUR-TA-10004575"/>
    <s v="Furniture"/>
    <s v="Tables"/>
    <s v="Hon 5100 Series Wood Tables"/>
    <n v="523.76400000000001"/>
    <n v="3"/>
    <n v="192.04679999999999"/>
  </r>
  <r>
    <x v="1606"/>
    <x v="839"/>
    <s v="November"/>
    <s v="Sunday"/>
    <d v="2017-11-10T00:00:00"/>
    <n v="5"/>
    <x v="2"/>
    <x v="681"/>
    <x v="681"/>
    <s v="Consumer"/>
    <x v="0"/>
    <x v="28"/>
    <x v="18"/>
    <x v="2"/>
    <s v="FUR-TA-10003469"/>
    <s v="Furniture"/>
    <s v="Tables"/>
    <s v="Balt Split Level Computer Training Table"/>
    <n v="166.5"/>
    <n v="2"/>
    <n v="66.599999999999994"/>
  </r>
  <r>
    <x v="1606"/>
    <x v="839"/>
    <s v="November"/>
    <s v="Sunday"/>
    <d v="2017-11-10T00:00:00"/>
    <n v="5"/>
    <x v="2"/>
    <x v="681"/>
    <x v="681"/>
    <s v="Consumer"/>
    <x v="0"/>
    <x v="28"/>
    <x v="18"/>
    <x v="2"/>
    <s v="FUR-CH-10004875"/>
    <s v="Furniture"/>
    <s v="Chairs"/>
    <s v="Harbour Creations 67200 Series Stacking Chairs"/>
    <n v="128.124"/>
    <n v="2"/>
    <n v="24.2012"/>
  </r>
  <r>
    <x v="1606"/>
    <x v="839"/>
    <s v="November"/>
    <s v="Sunday"/>
    <d v="2017-11-10T00:00:00"/>
    <n v="5"/>
    <x v="2"/>
    <x v="681"/>
    <x v="681"/>
    <s v="Consumer"/>
    <x v="0"/>
    <x v="28"/>
    <x v="18"/>
    <x v="2"/>
    <s v="FUR-FU-10004245"/>
    <s v="Furniture"/>
    <s v="Furnishings"/>
    <s v="Career Cubicle Clock, 8 1/4&quot;, Black"/>
    <n v="101.4"/>
    <n v="5"/>
    <n v="38.531999999999996"/>
  </r>
  <r>
    <x v="1607"/>
    <x v="840"/>
    <s v="November"/>
    <s v="Monday"/>
    <d v="2017-11-11T00:00:00"/>
    <n v="5"/>
    <x v="0"/>
    <x v="197"/>
    <x v="197"/>
    <s v="Consumer"/>
    <x v="0"/>
    <x v="8"/>
    <x v="5"/>
    <x v="3"/>
    <s v="FUR-FU-10001424"/>
    <s v="Furniture"/>
    <s v="Furnishings"/>
    <s v="Dax Clear Box Frame"/>
    <n v="8.73"/>
    <n v="1"/>
    <n v="2.9681999999999999"/>
  </r>
  <r>
    <x v="1608"/>
    <x v="840"/>
    <s v="November"/>
    <s v="Monday"/>
    <d v="2017-11-13T00:00:00"/>
    <n v="7"/>
    <x v="0"/>
    <x v="486"/>
    <x v="486"/>
    <s v="Home Office"/>
    <x v="0"/>
    <x v="22"/>
    <x v="15"/>
    <x v="3"/>
    <s v="FUR-TA-10004575"/>
    <s v="Furniture"/>
    <s v="Tables"/>
    <s v="Hon 5100 Series Wood Tables"/>
    <n v="2036.86"/>
    <n v="7"/>
    <n v="366.63479999999998"/>
  </r>
  <r>
    <x v="1608"/>
    <x v="840"/>
    <s v="November"/>
    <s v="Monday"/>
    <d v="2017-11-13T00:00:00"/>
    <n v="7"/>
    <x v="0"/>
    <x v="486"/>
    <x v="486"/>
    <s v="Home Office"/>
    <x v="0"/>
    <x v="22"/>
    <x v="15"/>
    <x v="3"/>
    <s v="FUR-CH-10003312"/>
    <s v="Furniture"/>
    <s v="Chairs"/>
    <s v="Hon 2090 ÒPillow SoftÓ Series Mid Back Swivel/Tilt Chairs"/>
    <n v="449.56799999999998"/>
    <n v="2"/>
    <n v="73.0548"/>
  </r>
  <r>
    <x v="1609"/>
    <x v="840"/>
    <s v="November"/>
    <s v="Monday"/>
    <d v="2017-11-11T00:00:00"/>
    <n v="5"/>
    <x v="0"/>
    <x v="639"/>
    <x v="639"/>
    <s v="Consumer"/>
    <x v="0"/>
    <x v="6"/>
    <x v="6"/>
    <x v="2"/>
    <s v="FUR-CH-10003774"/>
    <s v="Furniture"/>
    <s v="Chairs"/>
    <s v="Global Wood Trimmed Manager's Task Chair, Khaki"/>
    <n v="127.372"/>
    <n v="2"/>
    <n v="30.933199999999999"/>
  </r>
  <r>
    <x v="1610"/>
    <x v="840"/>
    <s v="November"/>
    <s v="Monday"/>
    <d v="2017-11-09T00:00:00"/>
    <n v="3"/>
    <x v="2"/>
    <x v="352"/>
    <x v="352"/>
    <s v="Consumer"/>
    <x v="0"/>
    <x v="107"/>
    <x v="32"/>
    <x v="0"/>
    <s v="FUR-FU-10004671"/>
    <s v="Furniture"/>
    <s v="Furnishings"/>
    <s v="Executive Impressions 12&quot; Wall Clock"/>
    <n v="28.271999999999998"/>
    <n v="2"/>
    <n v="6.3612000000000002"/>
  </r>
  <r>
    <x v="1611"/>
    <x v="840"/>
    <s v="November"/>
    <s v="Monday"/>
    <d v="2017-11-09T00:00:00"/>
    <n v="3"/>
    <x v="2"/>
    <x v="16"/>
    <x v="16"/>
    <s v="Consumer"/>
    <x v="0"/>
    <x v="76"/>
    <x v="1"/>
    <x v="1"/>
    <s v="FUR-FU-10003878"/>
    <s v="Furniture"/>
    <s v="Furnishings"/>
    <s v="Linden 10&quot; Round Wall Clock, Black"/>
    <n v="30.56"/>
    <n v="5"/>
    <n v="19.864000000000001"/>
  </r>
  <r>
    <x v="1612"/>
    <x v="841"/>
    <s v="November"/>
    <s v="Tuesday"/>
    <d v="2017-11-09T00:00:00"/>
    <n v="2"/>
    <x v="2"/>
    <x v="383"/>
    <x v="383"/>
    <s v="Corporate"/>
    <x v="0"/>
    <x v="135"/>
    <x v="37"/>
    <x v="2"/>
    <s v="FUR-CH-10000422"/>
    <s v="Furniture"/>
    <s v="Chairs"/>
    <s v="Global Highback Leather Tilter in Burgundy"/>
    <n v="272.97000000000003"/>
    <n v="3"/>
    <n v="43.675199999999997"/>
  </r>
  <r>
    <x v="1613"/>
    <x v="841"/>
    <s v="November"/>
    <s v="Tuesday"/>
    <d v="2017-11-13T00:00:00"/>
    <n v="6"/>
    <x v="0"/>
    <x v="572"/>
    <x v="572"/>
    <s v="Consumer"/>
    <x v="0"/>
    <x v="6"/>
    <x v="6"/>
    <x v="2"/>
    <s v="FUR-TA-10000849"/>
    <s v="Furniture"/>
    <s v="Tables"/>
    <s v="Bevis Rectangular Conference Tables"/>
    <n v="350.35199999999998"/>
    <n v="4"/>
    <n v="140.14080000000001"/>
  </r>
  <r>
    <x v="1614"/>
    <x v="842"/>
    <s v="November"/>
    <s v="Wednesday"/>
    <d v="2017-11-13T00:00:00"/>
    <n v="5"/>
    <x v="0"/>
    <x v="54"/>
    <x v="54"/>
    <s v="Corporate"/>
    <x v="0"/>
    <x v="187"/>
    <x v="37"/>
    <x v="2"/>
    <s v="FUR-FU-10003535"/>
    <s v="Furniture"/>
    <s v="Furnishings"/>
    <s v="Howard Miller Distant Time Traveler Alarm Clock"/>
    <n v="274.2"/>
    <n v="10"/>
    <n v="112.422"/>
  </r>
  <r>
    <x v="1615"/>
    <x v="843"/>
    <s v="November"/>
    <s v="Thursday"/>
    <d v="2017-11-13T00:00:00"/>
    <n v="4"/>
    <x v="0"/>
    <x v="343"/>
    <x v="343"/>
    <s v="Corporate"/>
    <x v="0"/>
    <x v="14"/>
    <x v="5"/>
    <x v="3"/>
    <s v="FUR-CH-10004675"/>
    <s v="Furniture"/>
    <s v="Chairs"/>
    <s v="Lifetime Advantage Folding Chairs, 4/Carton"/>
    <n v="523.39200000000005"/>
    <n v="3"/>
    <n v="52.339199999999998"/>
  </r>
  <r>
    <x v="1616"/>
    <x v="843"/>
    <s v="November"/>
    <s v="Thursday"/>
    <d v="2017-11-11T00:00:00"/>
    <n v="2"/>
    <x v="1"/>
    <x v="682"/>
    <x v="682"/>
    <s v="Corporate"/>
    <x v="0"/>
    <x v="356"/>
    <x v="5"/>
    <x v="3"/>
    <s v="FUR-CH-10003061"/>
    <s v="Furniture"/>
    <s v="Chairs"/>
    <s v="Global Leather Task Chair, Black"/>
    <n v="215.976"/>
    <n v="3"/>
    <n v="2.6997"/>
  </r>
  <r>
    <x v="1617"/>
    <x v="843"/>
    <s v="November"/>
    <s v="Thursday"/>
    <d v="2017-11-11T00:00:00"/>
    <n v="2"/>
    <x v="2"/>
    <x v="605"/>
    <x v="605"/>
    <s v="Home Office"/>
    <x v="0"/>
    <x v="28"/>
    <x v="18"/>
    <x v="2"/>
    <s v="FUR-FU-10000629"/>
    <s v="Furniture"/>
    <s v="Furnishings"/>
    <s v="9-3/4 Diameter Round Wall Clock"/>
    <n v="96.53"/>
    <n v="7"/>
    <n v="40.5426"/>
  </r>
  <r>
    <x v="1618"/>
    <x v="843"/>
    <s v="November"/>
    <s v="Thursday"/>
    <d v="2017-11-14T00:00:00"/>
    <n v="5"/>
    <x v="0"/>
    <x v="247"/>
    <x v="247"/>
    <s v="Consumer"/>
    <x v="0"/>
    <x v="86"/>
    <x v="5"/>
    <x v="3"/>
    <s v="FUR-FU-10000023"/>
    <s v="Furniture"/>
    <s v="Furnishings"/>
    <s v="Eldon Wave Desk Accessories"/>
    <n v="47.12"/>
    <n v="8"/>
    <n v="20.732800000000001"/>
  </r>
  <r>
    <x v="1619"/>
    <x v="844"/>
    <s v="November"/>
    <s v="Friday"/>
    <d v="2017-11-17T00:00:00"/>
    <n v="7"/>
    <x v="0"/>
    <x v="0"/>
    <x v="0"/>
    <s v="Home Office"/>
    <x v="0"/>
    <x v="8"/>
    <x v="5"/>
    <x v="3"/>
    <s v="FUR-CH-10001714"/>
    <s v="Furniture"/>
    <s v="Chairs"/>
    <s v="Global Leather &amp; Oak Executive Chair, Burgundy"/>
    <n v="241.42400000000001"/>
    <n v="2"/>
    <n v="36.2136"/>
  </r>
  <r>
    <x v="1620"/>
    <x v="844"/>
    <s v="November"/>
    <s v="Friday"/>
    <d v="2017-11-15T00:00:00"/>
    <n v="5"/>
    <x v="2"/>
    <x v="311"/>
    <x v="311"/>
    <s v="Corporate"/>
    <x v="0"/>
    <x v="357"/>
    <x v="1"/>
    <x v="1"/>
    <s v="FUR-FU-10001468"/>
    <s v="Furniture"/>
    <s v="Furnishings"/>
    <s v="Tenex Antistatic Computer Chair Mats"/>
    <n v="341.96"/>
    <n v="5"/>
    <n v="427.45"/>
  </r>
  <r>
    <x v="1621"/>
    <x v="844"/>
    <s v="November"/>
    <s v="Friday"/>
    <d v="2017-11-11T00:00:00"/>
    <n v="1"/>
    <x v="1"/>
    <x v="447"/>
    <x v="447"/>
    <s v="Corporate"/>
    <x v="0"/>
    <x v="33"/>
    <x v="7"/>
    <x v="3"/>
    <s v="FUR-CH-10003312"/>
    <s v="Furniture"/>
    <s v="Chairs"/>
    <s v="Hon 2090 ÒPillow SoftÓ Series Mid Back Swivel/Tilt Chairs"/>
    <n v="899.13599999999997"/>
    <n v="4"/>
    <n v="146.1096"/>
  </r>
  <r>
    <x v="1622"/>
    <x v="845"/>
    <s v="November"/>
    <s v="Saturday"/>
    <d v="2017-11-14T00:00:00"/>
    <n v="3"/>
    <x v="1"/>
    <x v="115"/>
    <x v="115"/>
    <s v="Consumer"/>
    <x v="0"/>
    <x v="32"/>
    <x v="19"/>
    <x v="0"/>
    <s v="FUR-FU-10004090"/>
    <s v="Furniture"/>
    <s v="Furnishings"/>
    <s v="Executive Impressions 14&quot; Contract Wall Clock"/>
    <n v="88.92"/>
    <n v="5"/>
    <n v="14.4495"/>
  </r>
  <r>
    <x v="1623"/>
    <x v="845"/>
    <s v="November"/>
    <s v="Saturday"/>
    <d v="2017-11-15T00:00:00"/>
    <n v="4"/>
    <x v="2"/>
    <x v="284"/>
    <x v="284"/>
    <s v="Home Office"/>
    <x v="0"/>
    <x v="8"/>
    <x v="5"/>
    <x v="3"/>
    <s v="FUR-FU-10001424"/>
    <s v="Furniture"/>
    <s v="Furnishings"/>
    <s v="Dax Clear Box Frame"/>
    <n v="34.92"/>
    <n v="4"/>
    <n v="11.8728"/>
  </r>
  <r>
    <x v="1624"/>
    <x v="846"/>
    <s v="November"/>
    <s v="Sunday"/>
    <d v="2017-11-12T00:00:00"/>
    <n v="0"/>
    <x v="3"/>
    <x v="515"/>
    <x v="515"/>
    <s v="Home Office"/>
    <x v="0"/>
    <x v="84"/>
    <x v="7"/>
    <x v="3"/>
    <s v="FUR-CH-10004875"/>
    <s v="Furniture"/>
    <s v="Chairs"/>
    <s v="Harbour Creations 67200 Series Stacking Chairs"/>
    <n v="113.88800000000001"/>
    <n v="2"/>
    <n v="9.9651999999999994"/>
  </r>
  <r>
    <x v="1624"/>
    <x v="846"/>
    <s v="November"/>
    <s v="Sunday"/>
    <d v="2017-11-12T00:00:00"/>
    <n v="0"/>
    <x v="3"/>
    <x v="515"/>
    <x v="515"/>
    <s v="Home Office"/>
    <x v="0"/>
    <x v="84"/>
    <x v="7"/>
    <x v="3"/>
    <s v="FUR-FU-10000305"/>
    <s v="Furniture"/>
    <s v="Furnishings"/>
    <s v="Tenex V2T-RE Standard Weight Series Chair Mat, 45&quot; x 53&quot;, Lip 25&quot; x 12&quot;"/>
    <n v="113.568"/>
    <n v="2"/>
    <n v="5.6783999999999999"/>
  </r>
  <r>
    <x v="1625"/>
    <x v="846"/>
    <s v="November"/>
    <s v="Sunday"/>
    <d v="2017-11-18T00:00:00"/>
    <n v="6"/>
    <x v="0"/>
    <x v="402"/>
    <x v="402"/>
    <s v="Home Office"/>
    <x v="0"/>
    <x v="76"/>
    <x v="1"/>
    <x v="1"/>
    <s v="FUR-FU-10001756"/>
    <s v="Furniture"/>
    <s v="Furnishings"/>
    <s v="Eldon Expressions Desk Accessory, Wood Photo Frame, Mahogany"/>
    <n v="22.847999999999999"/>
    <n v="3"/>
    <n v="17.7072"/>
  </r>
  <r>
    <x v="1626"/>
    <x v="847"/>
    <s v="November"/>
    <s v="Monday"/>
    <d v="2017-11-16T00:00:00"/>
    <n v="3"/>
    <x v="2"/>
    <x v="398"/>
    <x v="398"/>
    <s v="Corporate"/>
    <x v="0"/>
    <x v="73"/>
    <x v="18"/>
    <x v="2"/>
    <s v="FUR-FU-10004845"/>
    <s v="Furniture"/>
    <s v="Furnishings"/>
    <s v="Deflect-o EconoMat Nonstudded, No Bevel Mat"/>
    <n v="154.94999999999999"/>
    <n v="3"/>
    <n v="30.99"/>
  </r>
  <r>
    <x v="1627"/>
    <x v="847"/>
    <s v="November"/>
    <s v="Monday"/>
    <d v="2017-11-19T00:00:00"/>
    <n v="6"/>
    <x v="0"/>
    <x v="94"/>
    <x v="94"/>
    <s v="Corporate"/>
    <x v="0"/>
    <x v="76"/>
    <x v="1"/>
    <x v="1"/>
    <s v="FUR-BO-10003441"/>
    <s v="Furniture"/>
    <s v="Bookcases"/>
    <s v="Bush Westfield Collection Bookcases, Fully Assembled"/>
    <n v="205.9992"/>
    <n v="3"/>
    <n v="27.264600000000002"/>
  </r>
  <r>
    <x v="1628"/>
    <x v="847"/>
    <s v="November"/>
    <s v="Monday"/>
    <d v="2017-11-18T00:00:00"/>
    <n v="5"/>
    <x v="0"/>
    <x v="77"/>
    <x v="77"/>
    <s v="Consumer"/>
    <x v="0"/>
    <x v="22"/>
    <x v="15"/>
    <x v="3"/>
    <s v="FUR-CH-10001215"/>
    <s v="Furniture"/>
    <s v="Chairs"/>
    <s v="Global Troy Executive Leather Low-Back Tilter"/>
    <n v="2404.7040000000002"/>
    <n v="6"/>
    <n v="150.29400000000001"/>
  </r>
  <r>
    <x v="1629"/>
    <x v="848"/>
    <s v="November"/>
    <s v="Tuesday"/>
    <d v="2017-11-19T00:00:00"/>
    <n v="5"/>
    <x v="0"/>
    <x v="508"/>
    <x v="508"/>
    <s v="Corporate"/>
    <x v="0"/>
    <x v="5"/>
    <x v="5"/>
    <x v="3"/>
    <s v="FUR-CH-10002965"/>
    <s v="Furniture"/>
    <s v="Chairs"/>
    <s v="Global Leather Highback Executive Chair with Pneumatic Height Adjustment, Black"/>
    <n v="321.56799999999998"/>
    <n v="2"/>
    <n v="28.1372"/>
  </r>
  <r>
    <x v="1630"/>
    <x v="849"/>
    <s v="November"/>
    <s v="Wednesday"/>
    <d v="2017-11-20T00:00:00"/>
    <n v="5"/>
    <x v="0"/>
    <x v="310"/>
    <x v="310"/>
    <s v="Consumer"/>
    <x v="0"/>
    <x v="345"/>
    <x v="10"/>
    <x v="0"/>
    <s v="FUR-FU-10003553"/>
    <s v="Furniture"/>
    <s v="Furnishings"/>
    <s v="Howard Miller 13-1/2&quot; Diameter Rosebrook Wall Clock"/>
    <n v="220.06399999999999"/>
    <n v="4"/>
    <n v="55.015999999999998"/>
  </r>
  <r>
    <x v="1630"/>
    <x v="849"/>
    <s v="November"/>
    <s v="Wednesday"/>
    <d v="2017-11-20T00:00:00"/>
    <n v="5"/>
    <x v="0"/>
    <x v="310"/>
    <x v="310"/>
    <s v="Consumer"/>
    <x v="0"/>
    <x v="345"/>
    <x v="10"/>
    <x v="0"/>
    <s v="FUR-FU-10001488"/>
    <s v="Furniture"/>
    <s v="Furnishings"/>
    <s v="Tenex 46&quot; x 60&quot; Computer Anti-Static Chairmat, Rectangular Shaped"/>
    <n v="339.13600000000002"/>
    <n v="4"/>
    <n v="0"/>
  </r>
  <r>
    <x v="1631"/>
    <x v="850"/>
    <s v="November"/>
    <s v="Thursday"/>
    <d v="2017-11-22T00:00:00"/>
    <n v="6"/>
    <x v="0"/>
    <x v="485"/>
    <x v="485"/>
    <s v="Consumer"/>
    <x v="0"/>
    <x v="213"/>
    <x v="5"/>
    <x v="3"/>
    <s v="FUR-FU-10001196"/>
    <s v="Furniture"/>
    <s v="Furnishings"/>
    <s v="DAX Cubicle Frames - 8x10"/>
    <n v="17.309999999999999"/>
    <n v="3"/>
    <n v="5.1929999999999996"/>
  </r>
  <r>
    <x v="1632"/>
    <x v="850"/>
    <s v="November"/>
    <s v="Thursday"/>
    <d v="2017-11-20T00:00:00"/>
    <n v="4"/>
    <x v="0"/>
    <x v="438"/>
    <x v="438"/>
    <s v="Consumer"/>
    <x v="0"/>
    <x v="8"/>
    <x v="5"/>
    <x v="3"/>
    <s v="FUR-FU-10003268"/>
    <s v="Furniture"/>
    <s v="Furnishings"/>
    <s v="Eldon Radial Chair Mat for Low to Medium Pile Carpets"/>
    <n v="119.94"/>
    <n v="3"/>
    <n v="23.988"/>
  </r>
  <r>
    <x v="1632"/>
    <x v="850"/>
    <s v="November"/>
    <s v="Thursday"/>
    <d v="2017-11-20T00:00:00"/>
    <n v="4"/>
    <x v="0"/>
    <x v="438"/>
    <x v="438"/>
    <s v="Consumer"/>
    <x v="0"/>
    <x v="8"/>
    <x v="5"/>
    <x v="3"/>
    <s v="FUR-FU-10001847"/>
    <s v="Furniture"/>
    <s v="Furnishings"/>
    <s v="Eldon Image Series Black Desk Accessories"/>
    <n v="12.42"/>
    <n v="3"/>
    <n v="4.4711999999999996"/>
  </r>
  <r>
    <x v="1633"/>
    <x v="850"/>
    <s v="November"/>
    <s v="Thursday"/>
    <d v="2017-11-19T00:00:00"/>
    <n v="3"/>
    <x v="1"/>
    <x v="191"/>
    <x v="191"/>
    <s v="Consumer"/>
    <x v="0"/>
    <x v="22"/>
    <x v="15"/>
    <x v="3"/>
    <s v="FUR-FU-10003394"/>
    <s v="Furniture"/>
    <s v="Furnishings"/>
    <s v="Tenex &quot;The Solids&quot; Textured Chair Mats"/>
    <n v="139.91999999999999"/>
    <n v="2"/>
    <n v="23.7864"/>
  </r>
  <r>
    <x v="1634"/>
    <x v="851"/>
    <s v="November"/>
    <s v="Friday"/>
    <d v="2017-11-23T00:00:00"/>
    <n v="6"/>
    <x v="0"/>
    <x v="468"/>
    <x v="468"/>
    <s v="Consumer"/>
    <x v="0"/>
    <x v="37"/>
    <x v="1"/>
    <x v="1"/>
    <s v="FUR-BO-10002202"/>
    <s v="Furniture"/>
    <s v="Bookcases"/>
    <s v="Atlantic Metals Mobile 2-Shelf Bookcases, Custom Colors"/>
    <n v="327.7328"/>
    <n v="2"/>
    <n v="14.4588"/>
  </r>
  <r>
    <x v="1635"/>
    <x v="851"/>
    <s v="November"/>
    <s v="Friday"/>
    <d v="2017-11-21T00:00:00"/>
    <n v="4"/>
    <x v="0"/>
    <x v="529"/>
    <x v="529"/>
    <s v="Consumer"/>
    <x v="0"/>
    <x v="28"/>
    <x v="18"/>
    <x v="2"/>
    <s v="FUR-FU-10004091"/>
    <s v="Furniture"/>
    <s v="Furnishings"/>
    <s v="Howard Miller 13&quot; Diameter Goldtone Round Wall Clock"/>
    <n v="187.76"/>
    <n v="4"/>
    <n v="76.9816"/>
  </r>
  <r>
    <x v="1636"/>
    <x v="852"/>
    <s v="November"/>
    <s v="Saturday"/>
    <d v="2017-11-18T00:00:00"/>
    <n v="0"/>
    <x v="3"/>
    <x v="558"/>
    <x v="558"/>
    <s v="Corporate"/>
    <x v="0"/>
    <x v="53"/>
    <x v="25"/>
    <x v="1"/>
    <s v="FUR-FU-10000206"/>
    <s v="Furniture"/>
    <s v="Furnishings"/>
    <s v="GE General Purpose, Extra Long Life, Showcase &amp; Floodlight Incandescent Bulbs"/>
    <n v="5.82"/>
    <n v="2"/>
    <n v="2.7353999999999998"/>
  </r>
  <r>
    <x v="1637"/>
    <x v="852"/>
    <s v="November"/>
    <s v="Saturday"/>
    <d v="2017-11-24T00:00:00"/>
    <n v="6"/>
    <x v="0"/>
    <x v="0"/>
    <x v="0"/>
    <s v="Home Office"/>
    <x v="0"/>
    <x v="358"/>
    <x v="8"/>
    <x v="1"/>
    <s v="FUR-FU-10002597"/>
    <s v="Furniture"/>
    <s v="Furnishings"/>
    <s v="C-Line Magnetic Cubicle Keepers, Clear Polypropylene"/>
    <n v="19.760000000000002"/>
    <n v="4"/>
    <n v="8.2992000000000008"/>
  </r>
  <r>
    <x v="1638"/>
    <x v="852"/>
    <s v="November"/>
    <s v="Saturday"/>
    <d v="2017-11-23T00:00:00"/>
    <n v="5"/>
    <x v="0"/>
    <x v="188"/>
    <x v="188"/>
    <s v="Consumer"/>
    <x v="0"/>
    <x v="58"/>
    <x v="16"/>
    <x v="1"/>
    <s v="FUR-CH-10000422"/>
    <s v="Furniture"/>
    <s v="Chairs"/>
    <s v="Global Highback Leather Tilter in Burgundy"/>
    <n v="127.386"/>
    <n v="2"/>
    <n v="25.4772"/>
  </r>
  <r>
    <x v="1639"/>
    <x v="853"/>
    <s v="November"/>
    <s v="Sunday"/>
    <d v="2017-11-23T00:00:00"/>
    <n v="4"/>
    <x v="0"/>
    <x v="425"/>
    <x v="425"/>
    <s v="Consumer"/>
    <x v="0"/>
    <x v="0"/>
    <x v="0"/>
    <x v="0"/>
    <s v="FUR-FU-10004665"/>
    <s v="Furniture"/>
    <s v="Furnishings"/>
    <s v="3M Polarizing Task Lamp with Clamp Arm, Light Gray"/>
    <n v="821.88"/>
    <n v="6"/>
    <n v="213.68879999999999"/>
  </r>
  <r>
    <x v="1640"/>
    <x v="853"/>
    <s v="November"/>
    <s v="Sunday"/>
    <d v="2017-11-21T00:00:00"/>
    <n v="2"/>
    <x v="1"/>
    <x v="350"/>
    <x v="350"/>
    <s v="Corporate"/>
    <x v="0"/>
    <x v="50"/>
    <x v="1"/>
    <x v="1"/>
    <s v="FUR-TA-10002622"/>
    <s v="Furniture"/>
    <s v="Tables"/>
    <s v="Bush Andora Conference Table, Maple/Graphite Gray Finish"/>
    <n v="718.11599999999999"/>
    <n v="6"/>
    <n v="71.811599999999999"/>
  </r>
  <r>
    <x v="1641"/>
    <x v="853"/>
    <s v="November"/>
    <s v="Sunday"/>
    <d v="2017-11-24T00:00:00"/>
    <n v="5"/>
    <x v="0"/>
    <x v="265"/>
    <x v="265"/>
    <s v="Consumer"/>
    <x v="0"/>
    <x v="8"/>
    <x v="5"/>
    <x v="3"/>
    <s v="FUR-FU-10002685"/>
    <s v="Furniture"/>
    <s v="Furnishings"/>
    <s v="Executive Impressions 13-1/2&quot; Indoor/Outdoor Wall Clock"/>
    <n v="18.7"/>
    <n v="1"/>
    <n v="7.1059999999999999"/>
  </r>
  <r>
    <x v="1642"/>
    <x v="853"/>
    <s v="November"/>
    <s v="Sunday"/>
    <d v="2017-11-21T00:00:00"/>
    <n v="2"/>
    <x v="1"/>
    <x v="571"/>
    <x v="571"/>
    <s v="Consumer"/>
    <x v="0"/>
    <x v="25"/>
    <x v="1"/>
    <x v="1"/>
    <s v="FUR-CH-10003774"/>
    <s v="Furniture"/>
    <s v="Chairs"/>
    <s v="Global Wood Trimmed Manager's Task Chair, Khaki"/>
    <n v="191.05799999999999"/>
    <n v="3"/>
    <n v="46.399799999999999"/>
  </r>
  <r>
    <x v="1643"/>
    <x v="853"/>
    <s v="November"/>
    <s v="Sunday"/>
    <d v="2017-11-19T00:00:00"/>
    <n v="0"/>
    <x v="3"/>
    <x v="552"/>
    <x v="552"/>
    <s v="Home Office"/>
    <x v="0"/>
    <x v="28"/>
    <x v="18"/>
    <x v="2"/>
    <s v="FUR-TA-10001676"/>
    <s v="Furniture"/>
    <s v="Tables"/>
    <s v="Hon 61000 Series Interactive Training Tables"/>
    <n v="79.974000000000004"/>
    <n v="3"/>
    <n v="29.323799999999999"/>
  </r>
  <r>
    <x v="1644"/>
    <x v="853"/>
    <s v="November"/>
    <s v="Sunday"/>
    <d v="2017-11-21T00:00:00"/>
    <n v="2"/>
    <x v="2"/>
    <x v="683"/>
    <x v="683"/>
    <s v="Consumer"/>
    <x v="0"/>
    <x v="125"/>
    <x v="1"/>
    <x v="1"/>
    <s v="FUR-FU-10001967"/>
    <s v="Furniture"/>
    <s v="Furnishings"/>
    <s v="Telescoping Adjustable Floor Lamp"/>
    <n v="15.992000000000001"/>
    <n v="2"/>
    <n v="13.993"/>
  </r>
  <r>
    <x v="1645"/>
    <x v="853"/>
    <s v="November"/>
    <s v="Sunday"/>
    <d v="2017-11-25T00:00:00"/>
    <n v="6"/>
    <x v="0"/>
    <x v="22"/>
    <x v="22"/>
    <s v="Corporate"/>
    <x v="0"/>
    <x v="302"/>
    <x v="1"/>
    <x v="1"/>
    <s v="FUR-CH-10004675"/>
    <s v="Furniture"/>
    <s v="Chairs"/>
    <s v="Lifetime Advantage Folding Chairs, 4/Carton"/>
    <n v="305.31200000000001"/>
    <n v="2"/>
    <n v="8.7232000000000003"/>
  </r>
  <r>
    <x v="1646"/>
    <x v="853"/>
    <s v="November"/>
    <s v="Sunday"/>
    <d v="2017-11-26T00:00:00"/>
    <n v="7"/>
    <x v="0"/>
    <x v="510"/>
    <x v="510"/>
    <s v="Consumer"/>
    <x v="0"/>
    <x v="359"/>
    <x v="1"/>
    <x v="1"/>
    <s v="FUR-CH-10001973"/>
    <s v="Furniture"/>
    <s v="Chairs"/>
    <s v="Office Star Flex Back Scooter Chair with White Frame"/>
    <n v="233.05799999999999"/>
    <n v="3"/>
    <n v="53.270400000000002"/>
  </r>
  <r>
    <x v="1647"/>
    <x v="853"/>
    <s v="November"/>
    <s v="Sunday"/>
    <d v="2017-11-23T00:00:00"/>
    <n v="4"/>
    <x v="0"/>
    <x v="395"/>
    <x v="395"/>
    <s v="Consumer"/>
    <x v="0"/>
    <x v="58"/>
    <x v="16"/>
    <x v="1"/>
    <s v="FUR-TA-10002533"/>
    <s v="Furniture"/>
    <s v="Tables"/>
    <s v="BPI Conference Tables"/>
    <n v="219.07499999999999"/>
    <n v="3"/>
    <n v="131.44499999999999"/>
  </r>
  <r>
    <x v="1648"/>
    <x v="854"/>
    <s v="November"/>
    <s v="Monday"/>
    <d v="2017-11-24T00:00:00"/>
    <n v="4"/>
    <x v="0"/>
    <x v="667"/>
    <x v="667"/>
    <s v="Consumer"/>
    <x v="0"/>
    <x v="221"/>
    <x v="19"/>
    <x v="0"/>
    <s v="FUR-CH-10001482"/>
    <s v="Furniture"/>
    <s v="Chairs"/>
    <s v="Office Star - Mesh Screen back chair with Vinyl seat"/>
    <n v="209.56800000000001"/>
    <n v="2"/>
    <n v="23.5764"/>
  </r>
  <r>
    <x v="1649"/>
    <x v="854"/>
    <s v="November"/>
    <s v="Monday"/>
    <d v="2017-11-22T00:00:00"/>
    <n v="2"/>
    <x v="1"/>
    <x v="441"/>
    <x v="441"/>
    <s v="Consumer"/>
    <x v="0"/>
    <x v="28"/>
    <x v="18"/>
    <x v="2"/>
    <s v="FUR-BO-10003159"/>
    <s v="Furniture"/>
    <s v="Bookcases"/>
    <s v="Sauder Camden County Collection Libraries, Planked Cherry Finish"/>
    <n v="183.96799999999999"/>
    <n v="2"/>
    <n v="25.2956"/>
  </r>
  <r>
    <x v="1650"/>
    <x v="854"/>
    <s v="November"/>
    <s v="Monday"/>
    <d v="2017-11-22T00:00:00"/>
    <n v="2"/>
    <x v="2"/>
    <x v="107"/>
    <x v="107"/>
    <s v="Consumer"/>
    <x v="0"/>
    <x v="5"/>
    <x v="5"/>
    <x v="3"/>
    <s v="FUR-FU-10003347"/>
    <s v="Furniture"/>
    <s v="Furnishings"/>
    <s v="Coloredge Poster Frame"/>
    <n v="42.6"/>
    <n v="3"/>
    <n v="16.614000000000001"/>
  </r>
  <r>
    <x v="1651"/>
    <x v="854"/>
    <s v="November"/>
    <s v="Monday"/>
    <d v="2017-11-24T00:00:00"/>
    <n v="4"/>
    <x v="2"/>
    <x v="527"/>
    <x v="527"/>
    <s v="Corporate"/>
    <x v="0"/>
    <x v="28"/>
    <x v="18"/>
    <x v="2"/>
    <s v="FUR-FU-10000820"/>
    <s v="Furniture"/>
    <s v="Furnishings"/>
    <s v="Tensor Brushed Steel Torchiere Floor Lamp"/>
    <n v="50.97"/>
    <n v="3"/>
    <n v="9.1745999999999999"/>
  </r>
  <r>
    <x v="1652"/>
    <x v="854"/>
    <s v="November"/>
    <s v="Monday"/>
    <d v="2017-11-25T00:00:00"/>
    <n v="5"/>
    <x v="0"/>
    <x v="37"/>
    <x v="37"/>
    <s v="Home Office"/>
    <x v="0"/>
    <x v="0"/>
    <x v="0"/>
    <x v="0"/>
    <s v="FUR-FU-10000629"/>
    <s v="Furniture"/>
    <s v="Furnishings"/>
    <s v="9-3/4 Diameter Round Wall Clock"/>
    <n v="27.58"/>
    <n v="2"/>
    <n v="11.583600000000001"/>
  </r>
  <r>
    <x v="1653"/>
    <x v="854"/>
    <s v="November"/>
    <s v="Monday"/>
    <d v="2017-11-25T00:00:00"/>
    <n v="5"/>
    <x v="0"/>
    <x v="684"/>
    <x v="684"/>
    <s v="Consumer"/>
    <x v="0"/>
    <x v="360"/>
    <x v="5"/>
    <x v="3"/>
    <s v="FUR-CH-10003956"/>
    <s v="Furniture"/>
    <s v="Chairs"/>
    <s v="Novimex High-Tech Fabric Mesh Task Chair"/>
    <n v="283.92"/>
    <n v="5"/>
    <n v="46.137"/>
  </r>
  <r>
    <x v="1654"/>
    <x v="854"/>
    <s v="November"/>
    <s v="Monday"/>
    <d v="2017-11-26T00:00:00"/>
    <n v="6"/>
    <x v="0"/>
    <x v="360"/>
    <x v="360"/>
    <s v="Consumer"/>
    <x v="0"/>
    <x v="87"/>
    <x v="17"/>
    <x v="2"/>
    <s v="FUR-FU-10001861"/>
    <s v="Furniture"/>
    <s v="Furnishings"/>
    <s v="Floodlight Indoor Halogen Bulbs, 1 Bulb per Pack, 60 Watts"/>
    <n v="77.599999999999994"/>
    <n v="5"/>
    <n v="28.13"/>
  </r>
  <r>
    <x v="1654"/>
    <x v="854"/>
    <s v="November"/>
    <s v="Monday"/>
    <d v="2017-11-26T00:00:00"/>
    <n v="6"/>
    <x v="0"/>
    <x v="360"/>
    <x v="360"/>
    <s v="Consumer"/>
    <x v="0"/>
    <x v="87"/>
    <x v="17"/>
    <x v="2"/>
    <s v="FUR-FU-10000206"/>
    <s v="Furniture"/>
    <s v="Furnishings"/>
    <s v="GE General Purpose, Extra Long Life, Showcase &amp; Floodlight Incandescent Bulbs"/>
    <n v="4.6559999999999997"/>
    <n v="2"/>
    <n v="1.5713999999999999"/>
  </r>
  <r>
    <x v="1655"/>
    <x v="855"/>
    <s v="November"/>
    <s v="Tuesday"/>
    <d v="2017-11-25T00:00:00"/>
    <n v="4"/>
    <x v="0"/>
    <x v="685"/>
    <x v="685"/>
    <s v="Consumer"/>
    <x v="0"/>
    <x v="28"/>
    <x v="18"/>
    <x v="2"/>
    <s v="FUR-FU-10003535"/>
    <s v="Furniture"/>
    <s v="Furnishings"/>
    <s v="Howard Miller Distant Time Traveler Alarm Clock"/>
    <n v="27.42"/>
    <n v="1"/>
    <n v="11.2422"/>
  </r>
  <r>
    <x v="1656"/>
    <x v="855"/>
    <s v="November"/>
    <s v="Tuesday"/>
    <d v="2017-11-25T00:00:00"/>
    <n v="4"/>
    <x v="0"/>
    <x v="58"/>
    <x v="58"/>
    <s v="Consumer"/>
    <x v="0"/>
    <x v="341"/>
    <x v="15"/>
    <x v="3"/>
    <s v="FUR-TA-10004767"/>
    <s v="Furniture"/>
    <s v="Tables"/>
    <s v="Safco Drafting Table"/>
    <n v="70.98"/>
    <n v="1"/>
    <n v="20.584199999999999"/>
  </r>
  <r>
    <x v="1657"/>
    <x v="856"/>
    <s v="November"/>
    <s v="Thursday"/>
    <d v="2017-11-24T00:00:00"/>
    <n v="1"/>
    <x v="1"/>
    <x v="470"/>
    <x v="470"/>
    <s v="Consumer"/>
    <x v="0"/>
    <x v="6"/>
    <x v="6"/>
    <x v="2"/>
    <s v="FUR-FU-10000320"/>
    <s v="Furniture"/>
    <s v="Furnishings"/>
    <s v="OIC Stacking Trays"/>
    <n v="24.047999999999998"/>
    <n v="9"/>
    <n v="7.2144000000000004"/>
  </r>
  <r>
    <x v="1658"/>
    <x v="856"/>
    <s v="November"/>
    <s v="Thursday"/>
    <d v="2017-11-27T00:00:00"/>
    <n v="4"/>
    <x v="0"/>
    <x v="686"/>
    <x v="686"/>
    <s v="Consumer"/>
    <x v="0"/>
    <x v="58"/>
    <x v="16"/>
    <x v="1"/>
    <s v="FUR-FU-10004909"/>
    <s v="Furniture"/>
    <s v="Furnishings"/>
    <s v="Contemporary Wood/Metal Frame"/>
    <n v="6.4640000000000004"/>
    <n v="1"/>
    <n v="4.04"/>
  </r>
  <r>
    <x v="1659"/>
    <x v="856"/>
    <s v="November"/>
    <s v="Thursday"/>
    <d v="2017-11-26T00:00:00"/>
    <n v="3"/>
    <x v="2"/>
    <x v="149"/>
    <x v="149"/>
    <s v="Corporate"/>
    <x v="0"/>
    <x v="361"/>
    <x v="8"/>
    <x v="1"/>
    <s v="FUR-FU-10003347"/>
    <s v="Furniture"/>
    <s v="Furnishings"/>
    <s v="Coloredge Poster Frame"/>
    <n v="28.4"/>
    <n v="2"/>
    <n v="11.076000000000001"/>
  </r>
  <r>
    <x v="1660"/>
    <x v="856"/>
    <s v="November"/>
    <s v="Thursday"/>
    <d v="2017-11-26T00:00:00"/>
    <n v="3"/>
    <x v="1"/>
    <x v="148"/>
    <x v="148"/>
    <s v="Corporate"/>
    <x v="0"/>
    <x v="76"/>
    <x v="1"/>
    <x v="1"/>
    <s v="FUR-TA-10003008"/>
    <s v="Furniture"/>
    <s v="Tables"/>
    <s v="Lesro Round Back Collection Coffee Table, End Table"/>
    <n v="127.785"/>
    <n v="1"/>
    <n v="31.0335"/>
  </r>
  <r>
    <x v="1661"/>
    <x v="857"/>
    <s v="November"/>
    <s v="Friday"/>
    <d v="2017-11-24T00:00:00"/>
    <n v="0"/>
    <x v="3"/>
    <x v="189"/>
    <x v="189"/>
    <s v="Consumer"/>
    <x v="0"/>
    <x v="8"/>
    <x v="5"/>
    <x v="3"/>
    <s v="FUR-TA-10000617"/>
    <s v="Furniture"/>
    <s v="Tables"/>
    <s v="Hon Practical Foundations 30 x 60 Training Table, Light Gray/Charcoal"/>
    <n v="364.08"/>
    <n v="2"/>
    <n v="9.1020000000000003"/>
  </r>
  <r>
    <x v="1661"/>
    <x v="857"/>
    <s v="November"/>
    <s v="Friday"/>
    <d v="2017-11-24T00:00:00"/>
    <n v="0"/>
    <x v="3"/>
    <x v="189"/>
    <x v="189"/>
    <s v="Consumer"/>
    <x v="0"/>
    <x v="8"/>
    <x v="5"/>
    <x v="3"/>
    <s v="FUR-TA-10001676"/>
    <s v="Furniture"/>
    <s v="Tables"/>
    <s v="Hon 61000 Series Interactive Training Tables"/>
    <n v="71.087999999999994"/>
    <n v="2"/>
    <n v="1.7771999999999999"/>
  </r>
  <r>
    <x v="1662"/>
    <x v="857"/>
    <s v="November"/>
    <s v="Friday"/>
    <d v="2017-11-28T00:00:00"/>
    <n v="4"/>
    <x v="0"/>
    <x v="210"/>
    <x v="210"/>
    <s v="Corporate"/>
    <x v="0"/>
    <x v="28"/>
    <x v="18"/>
    <x v="2"/>
    <s v="FUR-CH-10000785"/>
    <s v="Furniture"/>
    <s v="Chairs"/>
    <s v="Global Ergonomic Managers Chair"/>
    <n v="977.29200000000003"/>
    <n v="6"/>
    <n v="173.74080000000001"/>
  </r>
  <r>
    <x v="1663"/>
    <x v="857"/>
    <s v="November"/>
    <s v="Friday"/>
    <d v="2017-12-01T00:00:00"/>
    <n v="7"/>
    <x v="0"/>
    <x v="684"/>
    <x v="684"/>
    <s v="Consumer"/>
    <x v="0"/>
    <x v="28"/>
    <x v="18"/>
    <x v="2"/>
    <s v="FUR-BO-10000780"/>
    <s v="Furniture"/>
    <s v="Bookcases"/>
    <s v="O'Sullivan Plantations 2-Door Library in Landvery Oak"/>
    <n v="321.56799999999998"/>
    <n v="2"/>
    <n v="16.078399999999998"/>
  </r>
  <r>
    <x v="1664"/>
    <x v="858"/>
    <s v="November"/>
    <s v="Saturday"/>
    <d v="2017-11-30T00:00:00"/>
    <n v="5"/>
    <x v="0"/>
    <x v="489"/>
    <x v="489"/>
    <s v="Consumer"/>
    <x v="0"/>
    <x v="207"/>
    <x v="10"/>
    <x v="0"/>
    <s v="FUR-BO-10003965"/>
    <s v="Furniture"/>
    <s v="Bookcases"/>
    <s v="O'Sullivan Manor Hill 2-Door Library in Brianna Oak"/>
    <n v="723.92"/>
    <n v="5"/>
    <n v="81.441000000000003"/>
  </r>
  <r>
    <x v="1665"/>
    <x v="858"/>
    <s v="November"/>
    <s v="Saturday"/>
    <d v="2017-11-30T00:00:00"/>
    <n v="5"/>
    <x v="0"/>
    <x v="491"/>
    <x v="491"/>
    <s v="Consumer"/>
    <x v="0"/>
    <x v="25"/>
    <x v="1"/>
    <x v="1"/>
    <s v="FUR-CH-10002126"/>
    <s v="Furniture"/>
    <s v="Chairs"/>
    <s v="Hon Deluxe Fabric Upholstered Stacking Chairs"/>
    <n v="853.93"/>
    <n v="5"/>
    <n v="24.398"/>
  </r>
  <r>
    <x v="1666"/>
    <x v="858"/>
    <s v="November"/>
    <s v="Saturday"/>
    <d v="2017-11-30T00:00:00"/>
    <n v="5"/>
    <x v="2"/>
    <x v="6"/>
    <x v="6"/>
    <s v="Corporate"/>
    <x v="0"/>
    <x v="124"/>
    <x v="0"/>
    <x v="0"/>
    <s v="FUR-CH-10001854"/>
    <s v="Furniture"/>
    <s v="Chairs"/>
    <s v="Office Star - Professional Matrix Back Chair with 2-to-1 Synchro Tilt and Mesh Fabric Seat"/>
    <n v="701.96"/>
    <n v="2"/>
    <n v="168.47040000000001"/>
  </r>
  <r>
    <x v="1667"/>
    <x v="858"/>
    <s v="November"/>
    <s v="Saturday"/>
    <d v="2017-11-29T00:00:00"/>
    <n v="4"/>
    <x v="0"/>
    <x v="614"/>
    <x v="614"/>
    <s v="Consumer"/>
    <x v="0"/>
    <x v="5"/>
    <x v="5"/>
    <x v="3"/>
    <s v="FUR-BO-10002213"/>
    <s v="Furniture"/>
    <s v="Bookcases"/>
    <s v="Sauder Forest Hills Library, Woodland Oak Finish"/>
    <n v="359.49900000000002"/>
    <n v="3"/>
    <n v="29.605799999999999"/>
  </r>
  <r>
    <x v="1668"/>
    <x v="859"/>
    <s v="November"/>
    <s v="Sunday"/>
    <d v="2017-11-29T00:00:00"/>
    <n v="3"/>
    <x v="2"/>
    <x v="687"/>
    <x v="687"/>
    <s v="Consumer"/>
    <x v="0"/>
    <x v="28"/>
    <x v="18"/>
    <x v="2"/>
    <s v="FUR-FU-10003623"/>
    <s v="Furniture"/>
    <s v="Furnishings"/>
    <s v="DataProducts Ampli Magnifier Task Lamp, Black,"/>
    <n v="135.30000000000001"/>
    <n v="5"/>
    <n v="37.884"/>
  </r>
  <r>
    <x v="1669"/>
    <x v="859"/>
    <s v="November"/>
    <s v="Sunday"/>
    <d v="2017-11-27T00:00:00"/>
    <n v="1"/>
    <x v="1"/>
    <x v="688"/>
    <x v="688"/>
    <s v="Consumer"/>
    <x v="0"/>
    <x v="362"/>
    <x v="13"/>
    <x v="1"/>
    <s v="FUR-FU-10001290"/>
    <s v="Furniture"/>
    <s v="Furnishings"/>
    <s v="Executive Impressions Supervisor Wall Clock"/>
    <n v="126.3"/>
    <n v="3"/>
    <n v="40.415999999999997"/>
  </r>
  <r>
    <x v="1670"/>
    <x v="859"/>
    <s v="November"/>
    <s v="Sunday"/>
    <d v="2017-12-01T00:00:00"/>
    <n v="5"/>
    <x v="0"/>
    <x v="621"/>
    <x v="621"/>
    <s v="Home Office"/>
    <x v="0"/>
    <x v="21"/>
    <x v="14"/>
    <x v="1"/>
    <s v="FUR-TA-10001039"/>
    <s v="Furniture"/>
    <s v="Tables"/>
    <s v="KI Adjustable-Height Table"/>
    <n v="257.94"/>
    <n v="3"/>
    <n v="67.064400000000006"/>
  </r>
  <r>
    <x v="1670"/>
    <x v="859"/>
    <s v="November"/>
    <s v="Sunday"/>
    <d v="2017-12-01T00:00:00"/>
    <n v="5"/>
    <x v="0"/>
    <x v="621"/>
    <x v="621"/>
    <s v="Home Office"/>
    <x v="0"/>
    <x v="21"/>
    <x v="14"/>
    <x v="1"/>
    <s v="FUR-FU-10001473"/>
    <s v="Furniture"/>
    <s v="Furnishings"/>
    <s v="DAX Wood Document Frame"/>
    <n v="27.46"/>
    <n v="2"/>
    <n v="9.8856000000000002"/>
  </r>
  <r>
    <x v="1670"/>
    <x v="859"/>
    <s v="November"/>
    <s v="Sunday"/>
    <d v="2017-12-01T00:00:00"/>
    <n v="5"/>
    <x v="0"/>
    <x v="621"/>
    <x v="621"/>
    <s v="Home Office"/>
    <x v="0"/>
    <x v="21"/>
    <x v="14"/>
    <x v="1"/>
    <s v="FUR-CH-10004287"/>
    <s v="Furniture"/>
    <s v="Chairs"/>
    <s v="SAFCO Arco Folding Chair"/>
    <n v="828.6"/>
    <n v="3"/>
    <n v="240.29400000000001"/>
  </r>
  <r>
    <x v="1671"/>
    <x v="860"/>
    <s v="November"/>
    <s v="Monday"/>
    <d v="2017-11-29T00:00:00"/>
    <n v="2"/>
    <x v="1"/>
    <x v="182"/>
    <x v="182"/>
    <s v="Corporate"/>
    <x v="0"/>
    <x v="53"/>
    <x v="25"/>
    <x v="1"/>
    <s v="FUR-FU-10004091"/>
    <s v="Furniture"/>
    <s v="Furnishings"/>
    <s v="Howard Miller 13&quot; Diameter Goldtone Round Wall Clock"/>
    <n v="46.94"/>
    <n v="1"/>
    <n v="19.2454"/>
  </r>
  <r>
    <x v="1672"/>
    <x v="860"/>
    <s v="November"/>
    <s v="Monday"/>
    <d v="2017-12-02T00:00:00"/>
    <n v="5"/>
    <x v="0"/>
    <x v="339"/>
    <x v="339"/>
    <s v="Consumer"/>
    <x v="0"/>
    <x v="8"/>
    <x v="5"/>
    <x v="3"/>
    <s v="FUR-FU-10000732"/>
    <s v="Furniture"/>
    <s v="Furnishings"/>
    <s v="Eldon 200 Class Desk Accessories"/>
    <n v="18.84"/>
    <n v="3"/>
    <n v="6.0288000000000004"/>
  </r>
  <r>
    <x v="1673"/>
    <x v="861"/>
    <s v="November"/>
    <s v="Tuesday"/>
    <d v="2017-12-04T00:00:00"/>
    <n v="6"/>
    <x v="0"/>
    <x v="402"/>
    <x v="402"/>
    <s v="Home Office"/>
    <x v="0"/>
    <x v="187"/>
    <x v="37"/>
    <x v="2"/>
    <s v="FUR-FU-10000576"/>
    <s v="Furniture"/>
    <s v="Furnishings"/>
    <s v="Luxo Professional Fluorescent Magnifier Lamp with Clamp-Mount Base"/>
    <n v="1049.2"/>
    <n v="5"/>
    <n v="272.79199999999997"/>
  </r>
  <r>
    <x v="1673"/>
    <x v="861"/>
    <s v="November"/>
    <s v="Tuesday"/>
    <d v="2017-12-04T00:00:00"/>
    <n v="6"/>
    <x v="0"/>
    <x v="402"/>
    <x v="402"/>
    <s v="Home Office"/>
    <x v="0"/>
    <x v="187"/>
    <x v="37"/>
    <x v="2"/>
    <s v="FUR-FU-10004270"/>
    <s v="Furniture"/>
    <s v="Furnishings"/>
    <s v="Eldon Image Series Desk Accessories, Burgundy"/>
    <n v="20.9"/>
    <n v="5"/>
    <n v="7.524"/>
  </r>
  <r>
    <x v="1674"/>
    <x v="861"/>
    <s v="November"/>
    <s v="Tuesday"/>
    <d v="2017-12-02T00:00:00"/>
    <n v="4"/>
    <x v="0"/>
    <x v="689"/>
    <x v="689"/>
    <s v="Home Office"/>
    <x v="0"/>
    <x v="6"/>
    <x v="6"/>
    <x v="2"/>
    <s v="FUR-FU-10003601"/>
    <s v="Furniture"/>
    <s v="Furnishings"/>
    <s v="Deflect-o RollaMat Studded, Beveled Mat for Medium Pile Carpeting"/>
    <n v="516.48800000000006"/>
    <n v="7"/>
    <n v="12.9122"/>
  </r>
  <r>
    <x v="1674"/>
    <x v="861"/>
    <s v="November"/>
    <s v="Tuesday"/>
    <d v="2017-12-02T00:00:00"/>
    <n v="4"/>
    <x v="0"/>
    <x v="689"/>
    <x v="689"/>
    <s v="Home Office"/>
    <x v="0"/>
    <x v="6"/>
    <x v="6"/>
    <x v="2"/>
    <s v="FUR-FU-10000576"/>
    <s v="Furniture"/>
    <s v="Furnishings"/>
    <s v="Luxo Professional Fluorescent Magnifier Lamp with Clamp-Mount Base"/>
    <n v="1007.232"/>
    <n v="6"/>
    <n v="75.542400000000001"/>
  </r>
  <r>
    <x v="1674"/>
    <x v="861"/>
    <s v="November"/>
    <s v="Tuesday"/>
    <d v="2017-12-02T00:00:00"/>
    <n v="4"/>
    <x v="0"/>
    <x v="689"/>
    <x v="689"/>
    <s v="Home Office"/>
    <x v="0"/>
    <x v="6"/>
    <x v="6"/>
    <x v="2"/>
    <s v="FUR-TA-10004154"/>
    <s v="Furniture"/>
    <s v="Tables"/>
    <s v="Riverside Furniture Oval Coffee Table, Oval End Table, End Table with Drawer"/>
    <n v="2065.3200000000002"/>
    <n v="12"/>
    <n v="619.596"/>
  </r>
  <r>
    <x v="1675"/>
    <x v="862"/>
    <s v="November"/>
    <s v="Wednesday"/>
    <d v="2017-12-03T00:00:00"/>
    <n v="4"/>
    <x v="0"/>
    <x v="77"/>
    <x v="77"/>
    <s v="Consumer"/>
    <x v="0"/>
    <x v="238"/>
    <x v="19"/>
    <x v="0"/>
    <s v="FUR-CH-10000454"/>
    <s v="Furniture"/>
    <s v="Chairs"/>
    <s v="Hon Deluxe Fabric Upholstered Stacking Chairs, Rounded Back"/>
    <n v="390.36799999999999"/>
    <n v="2"/>
    <n v="48.795999999999999"/>
  </r>
  <r>
    <x v="1675"/>
    <x v="862"/>
    <s v="November"/>
    <s v="Wednesday"/>
    <d v="2017-12-03T00:00:00"/>
    <n v="4"/>
    <x v="0"/>
    <x v="77"/>
    <x v="77"/>
    <s v="Consumer"/>
    <x v="0"/>
    <x v="238"/>
    <x v="19"/>
    <x v="0"/>
    <s v="FUR-FU-10004017"/>
    <s v="Furniture"/>
    <s v="Furnishings"/>
    <s v="Executive Impressions 13&quot; Chairman Wall Clock"/>
    <n v="101.52"/>
    <n v="5"/>
    <n v="19.035"/>
  </r>
  <r>
    <x v="1676"/>
    <x v="863"/>
    <s v="November"/>
    <s v="Thursday"/>
    <d v="2017-12-03T00:00:00"/>
    <n v="3"/>
    <x v="1"/>
    <x v="569"/>
    <x v="569"/>
    <s v="Home Office"/>
    <x v="0"/>
    <x v="5"/>
    <x v="5"/>
    <x v="3"/>
    <s v="FUR-FU-10003489"/>
    <s v="Furniture"/>
    <s v="Furnishings"/>
    <s v="Contemporary Borderless Frame"/>
    <n v="25.83"/>
    <n v="3"/>
    <n v="9.5571000000000002"/>
  </r>
  <r>
    <x v="1677"/>
    <x v="863"/>
    <s v="November"/>
    <s v="Thursday"/>
    <d v="2017-12-02T00:00:00"/>
    <n v="2"/>
    <x v="2"/>
    <x v="243"/>
    <x v="243"/>
    <s v="Home Office"/>
    <x v="0"/>
    <x v="28"/>
    <x v="18"/>
    <x v="2"/>
    <s v="FUR-CH-10004287"/>
    <s v="Furniture"/>
    <s v="Chairs"/>
    <s v="SAFCO Arco Folding Chair"/>
    <n v="1242.9000000000001"/>
    <n v="5"/>
    <n v="262.39"/>
  </r>
  <r>
    <x v="1678"/>
    <x v="863"/>
    <s v="November"/>
    <s v="Thursday"/>
    <d v="2017-12-07T00:00:00"/>
    <n v="7"/>
    <x v="0"/>
    <x v="25"/>
    <x v="25"/>
    <s v="Consumer"/>
    <x v="0"/>
    <x v="211"/>
    <x v="32"/>
    <x v="0"/>
    <s v="FUR-TA-10001889"/>
    <s v="Furniture"/>
    <s v="Tables"/>
    <s v="Bush Advantage Collection Racetrack Conference Table"/>
    <n v="1781.682"/>
    <n v="7"/>
    <n v="653.28340000000003"/>
  </r>
  <r>
    <x v="1679"/>
    <x v="863"/>
    <s v="November"/>
    <s v="Thursday"/>
    <d v="2017-12-03T00:00:00"/>
    <n v="3"/>
    <x v="1"/>
    <x v="418"/>
    <x v="418"/>
    <s v="Consumer"/>
    <x v="0"/>
    <x v="6"/>
    <x v="6"/>
    <x v="2"/>
    <s v="FUR-CH-10003981"/>
    <s v="Furniture"/>
    <s v="Chairs"/>
    <s v="Global Commerce Series Low-Back Swivel/Tilt Chairs"/>
    <n v="1079.316"/>
    <n v="6"/>
    <n v="15.418799999999999"/>
  </r>
  <r>
    <x v="1680"/>
    <x v="864"/>
    <s v="December"/>
    <s v="Friday"/>
    <d v="2017-12-06T00:00:00"/>
    <n v="5"/>
    <x v="0"/>
    <x v="259"/>
    <x v="259"/>
    <s v="Corporate"/>
    <x v="0"/>
    <x v="22"/>
    <x v="15"/>
    <x v="3"/>
    <s v="FUR-FU-10000023"/>
    <s v="Furniture"/>
    <s v="Furnishings"/>
    <s v="Eldon Wave Desk Accessories"/>
    <n v="70.680000000000007"/>
    <n v="12"/>
    <n v="31.0992"/>
  </r>
  <r>
    <x v="1681"/>
    <x v="864"/>
    <s v="December"/>
    <s v="Friday"/>
    <d v="2017-12-07T00:00:00"/>
    <n v="6"/>
    <x v="0"/>
    <x v="539"/>
    <x v="539"/>
    <s v="Home Office"/>
    <x v="0"/>
    <x v="363"/>
    <x v="5"/>
    <x v="3"/>
    <s v="FUR-FU-10003394"/>
    <s v="Furniture"/>
    <s v="Furnishings"/>
    <s v="Tenex &quot;The Solids&quot; Textured Chair Mats"/>
    <n v="629.64"/>
    <n v="9"/>
    <n v="107.03879999999999"/>
  </r>
  <r>
    <x v="1682"/>
    <x v="864"/>
    <s v="December"/>
    <s v="Friday"/>
    <d v="2017-12-05T00:00:00"/>
    <n v="4"/>
    <x v="0"/>
    <x v="301"/>
    <x v="301"/>
    <s v="Consumer"/>
    <x v="0"/>
    <x v="179"/>
    <x v="1"/>
    <x v="1"/>
    <s v="FUR-CH-10002602"/>
    <s v="Furniture"/>
    <s v="Chairs"/>
    <s v="DMI Arturo Collection Mission-style Design Wood Chair"/>
    <n v="317.05799999999999"/>
    <n v="3"/>
    <n v="18.117599999999999"/>
  </r>
  <r>
    <x v="1683"/>
    <x v="864"/>
    <s v="December"/>
    <s v="Friday"/>
    <d v="2017-12-05T00:00:00"/>
    <n v="4"/>
    <x v="0"/>
    <x v="269"/>
    <x v="269"/>
    <s v="Consumer"/>
    <x v="0"/>
    <x v="6"/>
    <x v="6"/>
    <x v="2"/>
    <s v="FUR-CH-10003379"/>
    <s v="Furniture"/>
    <s v="Chairs"/>
    <s v="Global Commerce Series High-Back Swivel/Tilt Chairs"/>
    <n v="398.97199999999998"/>
    <n v="2"/>
    <n v="28.498000000000001"/>
  </r>
  <r>
    <x v="1684"/>
    <x v="864"/>
    <s v="December"/>
    <s v="Friday"/>
    <d v="2017-12-04T00:00:00"/>
    <n v="3"/>
    <x v="1"/>
    <x v="646"/>
    <x v="646"/>
    <s v="Consumer"/>
    <x v="0"/>
    <x v="6"/>
    <x v="6"/>
    <x v="2"/>
    <s v="FUR-FU-10003798"/>
    <s v="Furniture"/>
    <s v="Furnishings"/>
    <s v="Ultra Door Kickplate, 8&quot;H x 34&quot;W"/>
    <n v="79.12"/>
    <n v="5"/>
    <n v="13.846"/>
  </r>
  <r>
    <x v="1685"/>
    <x v="864"/>
    <s v="December"/>
    <s v="Friday"/>
    <d v="2017-12-06T00:00:00"/>
    <n v="5"/>
    <x v="0"/>
    <x v="282"/>
    <x v="282"/>
    <s v="Home Office"/>
    <x v="0"/>
    <x v="117"/>
    <x v="23"/>
    <x v="2"/>
    <s v="FUR-CH-10000155"/>
    <s v="Furniture"/>
    <s v="Chairs"/>
    <s v="Global Comet Stacking Armless Chair"/>
    <n v="897.15"/>
    <n v="3"/>
    <n v="251.202"/>
  </r>
  <r>
    <x v="1686"/>
    <x v="864"/>
    <s v="December"/>
    <s v="Friday"/>
    <d v="2017-12-03T00:00:00"/>
    <n v="2"/>
    <x v="1"/>
    <x v="602"/>
    <x v="602"/>
    <s v="Home Office"/>
    <x v="0"/>
    <x v="140"/>
    <x v="17"/>
    <x v="2"/>
    <s v="FUR-FU-10002885"/>
    <s v="Furniture"/>
    <s v="Furnishings"/>
    <s v="Magna Visual Magnetic Picture Hangers"/>
    <n v="7.7119999999999997"/>
    <n v="2"/>
    <n v="1.7352000000000001"/>
  </r>
  <r>
    <x v="1687"/>
    <x v="864"/>
    <s v="December"/>
    <s v="Friday"/>
    <d v="2017-12-08T00:00:00"/>
    <n v="7"/>
    <x v="0"/>
    <x v="412"/>
    <x v="412"/>
    <s v="Consumer"/>
    <x v="0"/>
    <x v="22"/>
    <x v="15"/>
    <x v="3"/>
    <s v="FUR-BO-10002598"/>
    <s v="Furniture"/>
    <s v="Bookcases"/>
    <s v="Hon Metal Bookcases, Putty"/>
    <n v="141.96"/>
    <n v="2"/>
    <n v="41.168399999999998"/>
  </r>
  <r>
    <x v="1688"/>
    <x v="865"/>
    <s v="December"/>
    <s v="Saturday"/>
    <d v="2017-12-06T00:00:00"/>
    <n v="4"/>
    <x v="0"/>
    <x v="586"/>
    <x v="586"/>
    <s v="Corporate"/>
    <x v="0"/>
    <x v="138"/>
    <x v="5"/>
    <x v="3"/>
    <s v="FUR-CH-10004983"/>
    <s v="Furniture"/>
    <s v="Chairs"/>
    <s v="Office Star - Mid Back Dual function Ergonomic High Back Chair with 2-Way Adjustable Arms"/>
    <n v="1159.056"/>
    <n v="9"/>
    <n v="43.464599999999997"/>
  </r>
  <r>
    <x v="1689"/>
    <x v="865"/>
    <s v="December"/>
    <s v="Saturday"/>
    <d v="2017-12-05T00:00:00"/>
    <n v="3"/>
    <x v="1"/>
    <x v="644"/>
    <x v="644"/>
    <s v="Consumer"/>
    <x v="0"/>
    <x v="311"/>
    <x v="2"/>
    <x v="0"/>
    <s v="FUR-CH-10001854"/>
    <s v="Furniture"/>
    <s v="Chairs"/>
    <s v="Office Star - Professional Matrix Back Chair with 2-to-1 Synchro Tilt and Mesh Fabric Seat"/>
    <n v="701.96"/>
    <n v="2"/>
    <n v="168.47040000000001"/>
  </r>
  <r>
    <x v="1690"/>
    <x v="865"/>
    <s v="December"/>
    <s v="Saturday"/>
    <d v="2017-12-06T00:00:00"/>
    <n v="4"/>
    <x v="0"/>
    <x v="690"/>
    <x v="690"/>
    <s v="Corporate"/>
    <x v="0"/>
    <x v="80"/>
    <x v="33"/>
    <x v="3"/>
    <s v="FUR-BO-10003546"/>
    <s v="Furniture"/>
    <s v="Bookcases"/>
    <s v="Hon 4-Shelf Metal Bookcases"/>
    <n v="242.352"/>
    <n v="8"/>
    <n v="363.52800000000002"/>
  </r>
  <r>
    <x v="1690"/>
    <x v="865"/>
    <s v="December"/>
    <s v="Saturday"/>
    <d v="2017-12-06T00:00:00"/>
    <n v="4"/>
    <x v="0"/>
    <x v="690"/>
    <x v="690"/>
    <s v="Corporate"/>
    <x v="0"/>
    <x v="80"/>
    <x v="33"/>
    <x v="3"/>
    <s v="FUR-FU-10001488"/>
    <s v="Furniture"/>
    <s v="Furnishings"/>
    <s v="Tenex 46&quot; x 60&quot; Computer Anti-Static Chairmat, Rectangular Shaped"/>
    <n v="508.70400000000001"/>
    <n v="6"/>
    <n v="0"/>
  </r>
  <r>
    <x v="1690"/>
    <x v="865"/>
    <s v="December"/>
    <s v="Saturday"/>
    <d v="2017-12-06T00:00:00"/>
    <n v="4"/>
    <x v="0"/>
    <x v="690"/>
    <x v="690"/>
    <s v="Corporate"/>
    <x v="0"/>
    <x v="80"/>
    <x v="33"/>
    <x v="3"/>
    <s v="FUR-CH-10002335"/>
    <s v="Furniture"/>
    <s v="Chairs"/>
    <s v="Hon GuestStacker Chair"/>
    <n v="906.68"/>
    <n v="5"/>
    <n v="68.001000000000005"/>
  </r>
  <r>
    <x v="1691"/>
    <x v="865"/>
    <s v="December"/>
    <s v="Saturday"/>
    <d v="2017-12-04T00:00:00"/>
    <n v="2"/>
    <x v="2"/>
    <x v="535"/>
    <x v="535"/>
    <s v="Consumer"/>
    <x v="0"/>
    <x v="25"/>
    <x v="1"/>
    <x v="1"/>
    <s v="FUR-FU-10004020"/>
    <s v="Furniture"/>
    <s v="Furnishings"/>
    <s v="Advantus Panel Wall Acrylic Frame"/>
    <n v="8.7520000000000007"/>
    <n v="4"/>
    <n v="3.7195999999999998"/>
  </r>
  <r>
    <x v="1692"/>
    <x v="866"/>
    <s v="December"/>
    <s v="Sunday"/>
    <d v="2017-12-08T00:00:00"/>
    <n v="5"/>
    <x v="0"/>
    <x v="9"/>
    <x v="9"/>
    <s v="Consumer"/>
    <x v="0"/>
    <x v="25"/>
    <x v="1"/>
    <x v="1"/>
    <s v="FUR-FU-10000820"/>
    <s v="Furniture"/>
    <s v="Furnishings"/>
    <s v="Tensor Brushed Steel Torchiere Floor Lamp"/>
    <n v="13.592000000000001"/>
    <n v="2"/>
    <n v="14.271599999999999"/>
  </r>
  <r>
    <x v="1693"/>
    <x v="866"/>
    <s v="December"/>
    <s v="Sunday"/>
    <d v="2017-12-06T00:00:00"/>
    <n v="3"/>
    <x v="2"/>
    <x v="432"/>
    <x v="432"/>
    <s v="Consumer"/>
    <x v="0"/>
    <x v="364"/>
    <x v="33"/>
    <x v="3"/>
    <s v="FUR-FU-10004351"/>
    <s v="Furniture"/>
    <s v="Furnishings"/>
    <s v="Staple-based wall hangings"/>
    <n v="23.376000000000001"/>
    <n v="3"/>
    <n v="7.0128000000000004"/>
  </r>
  <r>
    <x v="1693"/>
    <x v="866"/>
    <s v="December"/>
    <s v="Sunday"/>
    <d v="2017-12-06T00:00:00"/>
    <n v="3"/>
    <x v="2"/>
    <x v="432"/>
    <x v="432"/>
    <s v="Consumer"/>
    <x v="0"/>
    <x v="364"/>
    <x v="33"/>
    <x v="3"/>
    <s v="FUR-FU-10004270"/>
    <s v="Furniture"/>
    <s v="Furnishings"/>
    <s v="Eldon Image Series Desk Accessories, Burgundy"/>
    <n v="16.72"/>
    <n v="5"/>
    <n v="3.3439999999999999"/>
  </r>
  <r>
    <x v="1693"/>
    <x v="866"/>
    <s v="December"/>
    <s v="Sunday"/>
    <d v="2017-12-06T00:00:00"/>
    <n v="3"/>
    <x v="2"/>
    <x v="432"/>
    <x v="432"/>
    <s v="Consumer"/>
    <x v="0"/>
    <x v="364"/>
    <x v="33"/>
    <x v="3"/>
    <s v="FUR-FU-10004053"/>
    <s v="Furniture"/>
    <s v="Furnishings"/>
    <s v="DAX Two-Tone Silver Metal Document Frame"/>
    <n v="16.192"/>
    <n v="1"/>
    <n v="4.6551999999999998"/>
  </r>
  <r>
    <x v="1694"/>
    <x v="866"/>
    <s v="December"/>
    <s v="Sunday"/>
    <d v="2017-12-07T00:00:00"/>
    <n v="4"/>
    <x v="2"/>
    <x v="313"/>
    <x v="313"/>
    <s v="Home Office"/>
    <x v="0"/>
    <x v="22"/>
    <x v="15"/>
    <x v="3"/>
    <s v="FUR-TA-10002958"/>
    <s v="Furniture"/>
    <s v="Tables"/>
    <s v="Bevis Oval Conference Table, Walnut"/>
    <n v="521.96"/>
    <n v="2"/>
    <n v="88.733199999999997"/>
  </r>
  <r>
    <x v="1695"/>
    <x v="867"/>
    <s v="December"/>
    <s v="Monday"/>
    <d v="2017-12-09T00:00:00"/>
    <n v="5"/>
    <x v="0"/>
    <x v="691"/>
    <x v="691"/>
    <s v="Corporate"/>
    <x v="0"/>
    <x v="6"/>
    <x v="6"/>
    <x v="2"/>
    <s v="FUR-CH-10004540"/>
    <s v="Furniture"/>
    <s v="Chairs"/>
    <s v="Global Chrome Stack Chair"/>
    <n v="239.96"/>
    <n v="10"/>
    <n v="10.284000000000001"/>
  </r>
  <r>
    <x v="1695"/>
    <x v="867"/>
    <s v="December"/>
    <s v="Monday"/>
    <d v="2017-12-09T00:00:00"/>
    <n v="5"/>
    <x v="0"/>
    <x v="691"/>
    <x v="691"/>
    <s v="Corporate"/>
    <x v="0"/>
    <x v="6"/>
    <x v="6"/>
    <x v="2"/>
    <s v="FUR-FU-10004093"/>
    <s v="Furniture"/>
    <s v="Furnishings"/>
    <s v="Hand-Finished Solid Wood Document Frame"/>
    <n v="54.768000000000001"/>
    <n v="2"/>
    <n v="6.8460000000000001"/>
  </r>
  <r>
    <x v="1696"/>
    <x v="867"/>
    <s v="December"/>
    <s v="Monday"/>
    <d v="2017-12-10T00:00:00"/>
    <n v="6"/>
    <x v="0"/>
    <x v="661"/>
    <x v="661"/>
    <s v="Consumer"/>
    <x v="0"/>
    <x v="175"/>
    <x v="30"/>
    <x v="2"/>
    <s v="FUR-FU-10002506"/>
    <s v="Furniture"/>
    <s v="Furnishings"/>
    <s v="Tensor &quot;Hersey Kiss&quot; Styled Floor Lamp"/>
    <n v="12.99"/>
    <n v="1"/>
    <n v="1.5588"/>
  </r>
  <r>
    <x v="1696"/>
    <x v="867"/>
    <s v="December"/>
    <s v="Monday"/>
    <d v="2017-12-10T00:00:00"/>
    <n v="6"/>
    <x v="0"/>
    <x v="661"/>
    <x v="661"/>
    <s v="Consumer"/>
    <x v="0"/>
    <x v="175"/>
    <x v="30"/>
    <x v="2"/>
    <s v="FUR-CH-10003817"/>
    <s v="Furniture"/>
    <s v="Chairs"/>
    <s v="Global Value Steno Chair, Gray"/>
    <n v="182.22"/>
    <n v="3"/>
    <n v="45.555"/>
  </r>
  <r>
    <x v="1696"/>
    <x v="867"/>
    <s v="December"/>
    <s v="Monday"/>
    <d v="2017-12-10T00:00:00"/>
    <n v="6"/>
    <x v="0"/>
    <x v="661"/>
    <x v="661"/>
    <s v="Consumer"/>
    <x v="0"/>
    <x v="175"/>
    <x v="30"/>
    <x v="2"/>
    <s v="FUR-CH-10004860"/>
    <s v="Furniture"/>
    <s v="Chairs"/>
    <s v="Global Low Back Tilter Chair"/>
    <n v="302.94"/>
    <n v="3"/>
    <n v="18.176400000000001"/>
  </r>
  <r>
    <x v="1697"/>
    <x v="867"/>
    <s v="December"/>
    <s v="Monday"/>
    <d v="2017-12-04T00:00:00"/>
    <n v="0"/>
    <x v="3"/>
    <x v="645"/>
    <x v="645"/>
    <s v="Corporate"/>
    <x v="0"/>
    <x v="6"/>
    <x v="6"/>
    <x v="2"/>
    <s v="FUR-CH-10001797"/>
    <s v="Furniture"/>
    <s v="Chairs"/>
    <s v="Safco Chair Connectors, 6/Carton"/>
    <n v="188.55199999999999"/>
    <n v="7"/>
    <n v="2.6936"/>
  </r>
  <r>
    <x v="1698"/>
    <x v="867"/>
    <s v="December"/>
    <s v="Monday"/>
    <d v="2017-12-05T00:00:00"/>
    <n v="1"/>
    <x v="1"/>
    <x v="94"/>
    <x v="94"/>
    <s v="Corporate"/>
    <x v="0"/>
    <x v="6"/>
    <x v="6"/>
    <x v="2"/>
    <s v="FUR-FU-10001918"/>
    <s v="Furniture"/>
    <s v="Furnishings"/>
    <s v="C-Line Cubicle Keepers Polyproplyene Holder With Velcro Backings"/>
    <n v="11.352"/>
    <n v="3"/>
    <n v="2.6960999999999999"/>
  </r>
  <r>
    <x v="1699"/>
    <x v="868"/>
    <s v="December"/>
    <s v="Tuesday"/>
    <d v="2017-12-11T00:00:00"/>
    <n v="6"/>
    <x v="0"/>
    <x v="186"/>
    <x v="186"/>
    <s v="Corporate"/>
    <x v="0"/>
    <x v="28"/>
    <x v="18"/>
    <x v="2"/>
    <s v="FUR-FU-10001487"/>
    <s v="Furniture"/>
    <s v="Furnishings"/>
    <s v="Eldon Expressions Wood and Plastic Desk Accessories, Cherry Wood"/>
    <n v="20.94"/>
    <n v="3"/>
    <n v="6.0726000000000004"/>
  </r>
  <r>
    <x v="1699"/>
    <x v="868"/>
    <s v="December"/>
    <s v="Tuesday"/>
    <d v="2017-12-11T00:00:00"/>
    <n v="6"/>
    <x v="0"/>
    <x v="186"/>
    <x v="186"/>
    <s v="Corporate"/>
    <x v="0"/>
    <x v="28"/>
    <x v="18"/>
    <x v="2"/>
    <s v="FUR-FU-10000521"/>
    <s v="Furniture"/>
    <s v="Furnishings"/>
    <s v="Seth Thomas 14&quot; Putty-Colored Wall Clock"/>
    <n v="58.68"/>
    <n v="2"/>
    <n v="18.190799999999999"/>
  </r>
  <r>
    <x v="1700"/>
    <x v="868"/>
    <s v="December"/>
    <s v="Tuesday"/>
    <d v="2017-12-06T00:00:00"/>
    <n v="1"/>
    <x v="1"/>
    <x v="692"/>
    <x v="692"/>
    <s v="Home Office"/>
    <x v="0"/>
    <x v="22"/>
    <x v="15"/>
    <x v="3"/>
    <s v="FUR-FU-10003268"/>
    <s v="Furniture"/>
    <s v="Furnishings"/>
    <s v="Eldon Radial Chair Mat for Low to Medium Pile Carpets"/>
    <n v="199.9"/>
    <n v="5"/>
    <n v="39.979999999999997"/>
  </r>
  <r>
    <x v="1701"/>
    <x v="868"/>
    <s v="December"/>
    <s v="Tuesday"/>
    <d v="2017-12-08T00:00:00"/>
    <n v="3"/>
    <x v="1"/>
    <x v="95"/>
    <x v="95"/>
    <s v="Consumer"/>
    <x v="0"/>
    <x v="28"/>
    <x v="18"/>
    <x v="2"/>
    <s v="FUR-FU-10001934"/>
    <s v="Furniture"/>
    <s v="Furnishings"/>
    <s v="Magnifier Swing Arm Lamp"/>
    <n v="41.96"/>
    <n v="2"/>
    <n v="10.909599999999999"/>
  </r>
  <r>
    <x v="1702"/>
    <x v="869"/>
    <s v="December"/>
    <s v="Thursday"/>
    <d v="2017-12-11T00:00:00"/>
    <n v="4"/>
    <x v="0"/>
    <x v="672"/>
    <x v="672"/>
    <s v="Consumer"/>
    <x v="0"/>
    <x v="21"/>
    <x v="2"/>
    <x v="0"/>
    <s v="FUR-FU-10000175"/>
    <s v="Furniture"/>
    <s v="Furnishings"/>
    <s v="DAX Wood Document Frame."/>
    <n v="82.38"/>
    <n v="6"/>
    <n v="25.537800000000001"/>
  </r>
  <r>
    <x v="1703"/>
    <x v="870"/>
    <s v="December"/>
    <s v="Friday"/>
    <d v="2017-12-13T00:00:00"/>
    <n v="5"/>
    <x v="0"/>
    <x v="223"/>
    <x v="223"/>
    <s v="Consumer"/>
    <x v="0"/>
    <x v="134"/>
    <x v="25"/>
    <x v="1"/>
    <s v="FUR-BO-10003159"/>
    <s v="Furniture"/>
    <s v="Bookcases"/>
    <s v="Sauder Camden County Collection Libraries, Planked Cherry Finish"/>
    <n v="459.92"/>
    <n v="4"/>
    <n v="41.392800000000001"/>
  </r>
  <r>
    <x v="1704"/>
    <x v="870"/>
    <s v="December"/>
    <s v="Friday"/>
    <d v="2017-12-12T00:00:00"/>
    <n v="4"/>
    <x v="0"/>
    <x v="348"/>
    <x v="348"/>
    <s v="Consumer"/>
    <x v="0"/>
    <x v="5"/>
    <x v="5"/>
    <x v="3"/>
    <s v="FUR-TA-10002041"/>
    <s v="Furniture"/>
    <s v="Tables"/>
    <s v="Bevis Round Conference Table Top, X-Base"/>
    <n v="1004.024"/>
    <n v="7"/>
    <n v="112.95269999999999"/>
  </r>
  <r>
    <x v="1704"/>
    <x v="870"/>
    <s v="December"/>
    <s v="Friday"/>
    <d v="2017-12-12T00:00:00"/>
    <n v="4"/>
    <x v="0"/>
    <x v="348"/>
    <x v="348"/>
    <s v="Consumer"/>
    <x v="0"/>
    <x v="5"/>
    <x v="5"/>
    <x v="3"/>
    <s v="FUR-BO-10001972"/>
    <s v="Furniture"/>
    <s v="Bookcases"/>
    <s v="O'Sullivan 4-Shelf Bookcase in Odessa Pine"/>
    <n v="1336.829"/>
    <n v="13"/>
    <n v="31.454799999999999"/>
  </r>
  <r>
    <x v="1704"/>
    <x v="870"/>
    <s v="December"/>
    <s v="Friday"/>
    <d v="2017-12-12T00:00:00"/>
    <n v="4"/>
    <x v="0"/>
    <x v="348"/>
    <x v="348"/>
    <s v="Consumer"/>
    <x v="0"/>
    <x v="5"/>
    <x v="5"/>
    <x v="3"/>
    <s v="FUR-CH-10003956"/>
    <s v="Furniture"/>
    <s v="Chairs"/>
    <s v="Novimex High-Tech Fabric Mesh Task Chair"/>
    <n v="113.568"/>
    <n v="2"/>
    <n v="18.454799999999999"/>
  </r>
  <r>
    <x v="1705"/>
    <x v="870"/>
    <s v="December"/>
    <s v="Friday"/>
    <d v="2017-12-10T00:00:00"/>
    <n v="2"/>
    <x v="2"/>
    <x v="7"/>
    <x v="7"/>
    <s v="Consumer"/>
    <x v="0"/>
    <x v="28"/>
    <x v="18"/>
    <x v="2"/>
    <s v="FUR-FU-10004952"/>
    <s v="Furniture"/>
    <s v="Furnishings"/>
    <s v="C-Line Cubicle Keepers Polyproplyene Holder w/Velcro Back, 8-1/2x11, 25/Bx"/>
    <n v="109.48"/>
    <n v="2"/>
    <n v="33.938800000000001"/>
  </r>
  <r>
    <x v="1706"/>
    <x v="870"/>
    <s v="December"/>
    <s v="Friday"/>
    <d v="2017-12-09T00:00:00"/>
    <n v="1"/>
    <x v="1"/>
    <x v="130"/>
    <x v="130"/>
    <s v="Consumer"/>
    <x v="0"/>
    <x v="340"/>
    <x v="5"/>
    <x v="3"/>
    <s v="FUR-FU-10002703"/>
    <s v="Furniture"/>
    <s v="Furnishings"/>
    <s v="Tenex Traditional Chairmats for Hard Floors, Average Lip, 36&quot; x 48&quot;"/>
    <n v="128.9"/>
    <n v="2"/>
    <n v="15.468"/>
  </r>
  <r>
    <x v="1707"/>
    <x v="870"/>
    <s v="December"/>
    <s v="Friday"/>
    <d v="2017-12-15T00:00:00"/>
    <n v="7"/>
    <x v="0"/>
    <x v="598"/>
    <x v="598"/>
    <s v="Consumer"/>
    <x v="0"/>
    <x v="6"/>
    <x v="6"/>
    <x v="2"/>
    <s v="FUR-CH-10003396"/>
    <s v="Furniture"/>
    <s v="Chairs"/>
    <s v="Global Deluxe Steno Chair"/>
    <n v="215.54400000000001"/>
    <n v="4"/>
    <n v="58.504800000000003"/>
  </r>
  <r>
    <x v="1708"/>
    <x v="871"/>
    <s v="December"/>
    <s v="Saturday"/>
    <d v="2017-12-13T00:00:00"/>
    <n v="4"/>
    <x v="2"/>
    <x v="592"/>
    <x v="592"/>
    <s v="Home Office"/>
    <x v="0"/>
    <x v="8"/>
    <x v="5"/>
    <x v="3"/>
    <s v="FUR-TA-10003748"/>
    <s v="Furniture"/>
    <s v="Tables"/>
    <s v="Bevis 36 x 72 Conference Tables"/>
    <n v="896.32799999999997"/>
    <n v="9"/>
    <n v="22.408200000000001"/>
  </r>
  <r>
    <x v="1709"/>
    <x v="871"/>
    <s v="December"/>
    <s v="Saturday"/>
    <d v="2017-12-13T00:00:00"/>
    <n v="4"/>
    <x v="0"/>
    <x v="240"/>
    <x v="240"/>
    <s v="Corporate"/>
    <x v="0"/>
    <x v="39"/>
    <x v="8"/>
    <x v="1"/>
    <s v="FUR-CH-10000847"/>
    <s v="Furniture"/>
    <s v="Chairs"/>
    <s v="Global Executive Mid-Back Manager's Chair"/>
    <n v="872.94"/>
    <n v="3"/>
    <n v="226.96440000000001"/>
  </r>
  <r>
    <x v="1710"/>
    <x v="871"/>
    <s v="December"/>
    <s v="Saturday"/>
    <d v="2017-12-11T00:00:00"/>
    <n v="2"/>
    <x v="2"/>
    <x v="495"/>
    <x v="495"/>
    <s v="Home Office"/>
    <x v="0"/>
    <x v="365"/>
    <x v="5"/>
    <x v="3"/>
    <s v="FUR-BO-10001519"/>
    <s v="Furniture"/>
    <s v="Bookcases"/>
    <s v="O'Sullivan 3-Shelf Heavy-Duty Bookcases"/>
    <n v="148.25700000000001"/>
    <n v="3"/>
    <n v="15.697800000000001"/>
  </r>
  <r>
    <x v="1711"/>
    <x v="871"/>
    <s v="December"/>
    <s v="Saturday"/>
    <d v="2017-12-11T00:00:00"/>
    <n v="2"/>
    <x v="1"/>
    <x v="693"/>
    <x v="693"/>
    <s v="Corporate"/>
    <x v="0"/>
    <x v="25"/>
    <x v="1"/>
    <x v="1"/>
    <s v="FUR-FU-10000260"/>
    <s v="Furniture"/>
    <s v="Furnishings"/>
    <s v="6&quot; Cubicle Wall Clock, Black"/>
    <n v="9.7080000000000002"/>
    <n v="3"/>
    <n v="5.8247999999999998"/>
  </r>
  <r>
    <x v="1712"/>
    <x v="872"/>
    <s v="December"/>
    <s v="Sunday"/>
    <d v="2017-12-12T00:00:00"/>
    <n v="2"/>
    <x v="1"/>
    <x v="694"/>
    <x v="694"/>
    <s v="Consumer"/>
    <x v="0"/>
    <x v="6"/>
    <x v="6"/>
    <x v="2"/>
    <s v="FUR-FU-10004306"/>
    <s v="Furniture"/>
    <s v="Furnishings"/>
    <s v="Electrix Halogen Magnifier Lamp"/>
    <n v="310.88"/>
    <n v="2"/>
    <n v="23.315999999999999"/>
  </r>
  <r>
    <x v="1713"/>
    <x v="872"/>
    <s v="December"/>
    <s v="Sunday"/>
    <d v="2017-12-14T00:00:00"/>
    <n v="4"/>
    <x v="2"/>
    <x v="583"/>
    <x v="583"/>
    <s v="Consumer"/>
    <x v="0"/>
    <x v="16"/>
    <x v="12"/>
    <x v="3"/>
    <s v="FUR-TA-10004256"/>
    <s v="Furniture"/>
    <s v="Tables"/>
    <s v="Bretford ÒJust In TimeÓ Height-Adjustable Multi-Task Work Tables"/>
    <n v="1669.6"/>
    <n v="4"/>
    <n v="116.872"/>
  </r>
  <r>
    <x v="1714"/>
    <x v="872"/>
    <s v="December"/>
    <s v="Sunday"/>
    <d v="2017-12-12T00:00:00"/>
    <n v="2"/>
    <x v="1"/>
    <x v="360"/>
    <x v="360"/>
    <s v="Consumer"/>
    <x v="0"/>
    <x v="207"/>
    <x v="10"/>
    <x v="0"/>
    <s v="FUR-FU-10001940"/>
    <s v="Furniture"/>
    <s v="Furnishings"/>
    <s v="Staple-based wall hangings"/>
    <n v="19.103999999999999"/>
    <n v="3"/>
    <n v="5.7312000000000003"/>
  </r>
  <r>
    <x v="1715"/>
    <x v="872"/>
    <s v="December"/>
    <s v="Sunday"/>
    <d v="2017-12-13T00:00:00"/>
    <n v="3"/>
    <x v="1"/>
    <x v="217"/>
    <x v="217"/>
    <s v="Consumer"/>
    <x v="0"/>
    <x v="6"/>
    <x v="6"/>
    <x v="2"/>
    <s v="FUR-FU-10001475"/>
    <s v="Furniture"/>
    <s v="Furnishings"/>
    <s v="Contract Clock, 14&quot;, Brown"/>
    <n v="87.92"/>
    <n v="5"/>
    <n v="15.385999999999999"/>
  </r>
  <r>
    <x v="1716"/>
    <x v="872"/>
    <s v="December"/>
    <s v="Sunday"/>
    <d v="2017-12-15T00:00:00"/>
    <n v="5"/>
    <x v="0"/>
    <x v="599"/>
    <x v="599"/>
    <s v="Corporate"/>
    <x v="0"/>
    <x v="366"/>
    <x v="4"/>
    <x v="0"/>
    <s v="FUR-FU-10002364"/>
    <s v="Furniture"/>
    <s v="Furnishings"/>
    <s v="Eldon Expressions Wood Desk Accessories, Oak"/>
    <n v="14.76"/>
    <n v="2"/>
    <n v="4.2804000000000002"/>
  </r>
  <r>
    <x v="1717"/>
    <x v="873"/>
    <s v="December"/>
    <s v="Monday"/>
    <d v="2017-12-11T00:00:00"/>
    <n v="0"/>
    <x v="3"/>
    <x v="695"/>
    <x v="695"/>
    <s v="Consumer"/>
    <x v="0"/>
    <x v="64"/>
    <x v="16"/>
    <x v="1"/>
    <s v="FUR-FU-10004306"/>
    <s v="Furniture"/>
    <s v="Furnishings"/>
    <s v="Electrix Halogen Magnifier Lamp"/>
    <n v="77.72"/>
    <n v="1"/>
    <n v="66.061999999999998"/>
  </r>
  <r>
    <x v="1717"/>
    <x v="873"/>
    <s v="December"/>
    <s v="Monday"/>
    <d v="2017-12-11T00:00:00"/>
    <n v="0"/>
    <x v="3"/>
    <x v="695"/>
    <x v="695"/>
    <s v="Consumer"/>
    <x v="0"/>
    <x v="64"/>
    <x v="16"/>
    <x v="1"/>
    <s v="FUR-CH-10003973"/>
    <s v="Furniture"/>
    <s v="Chairs"/>
    <s v="GuestStacker Chair with Chrome Finish Legs"/>
    <n v="520.46400000000006"/>
    <n v="2"/>
    <n v="14.8704"/>
  </r>
  <r>
    <x v="1718"/>
    <x v="873"/>
    <s v="December"/>
    <s v="Monday"/>
    <d v="2017-12-17T00:00:00"/>
    <n v="6"/>
    <x v="0"/>
    <x v="645"/>
    <x v="645"/>
    <s v="Corporate"/>
    <x v="0"/>
    <x v="29"/>
    <x v="10"/>
    <x v="0"/>
    <s v="FUR-TA-10004289"/>
    <s v="Furniture"/>
    <s v="Tables"/>
    <s v="BoxOffice By Design Rectangular and Half-Moon Meeting Room Tables"/>
    <n v="721.875"/>
    <n v="6"/>
    <n v="420"/>
  </r>
  <r>
    <x v="1718"/>
    <x v="873"/>
    <s v="December"/>
    <s v="Monday"/>
    <d v="2017-12-17T00:00:00"/>
    <n v="6"/>
    <x v="0"/>
    <x v="645"/>
    <x v="645"/>
    <s v="Corporate"/>
    <x v="0"/>
    <x v="29"/>
    <x v="10"/>
    <x v="0"/>
    <s v="FUR-CH-10000225"/>
    <s v="Furniture"/>
    <s v="Chairs"/>
    <s v="Global Geo Office Task Chair, Gray"/>
    <n v="64.784000000000006"/>
    <n v="1"/>
    <n v="12.147"/>
  </r>
  <r>
    <x v="1719"/>
    <x v="873"/>
    <s v="December"/>
    <s v="Monday"/>
    <d v="2017-12-17T00:00:00"/>
    <n v="6"/>
    <x v="0"/>
    <x v="585"/>
    <x v="585"/>
    <s v="Consumer"/>
    <x v="0"/>
    <x v="6"/>
    <x v="6"/>
    <x v="2"/>
    <s v="FUR-CH-10002961"/>
    <s v="Furniture"/>
    <s v="Chairs"/>
    <s v="Leather Task Chair, Black"/>
    <n v="63.686"/>
    <n v="1"/>
    <n v="9.0980000000000008"/>
  </r>
  <r>
    <x v="1720"/>
    <x v="874"/>
    <s v="December"/>
    <s v="Wednesday"/>
    <d v="2017-12-18T00:00:00"/>
    <n v="5"/>
    <x v="0"/>
    <x v="572"/>
    <x v="572"/>
    <s v="Consumer"/>
    <x v="0"/>
    <x v="5"/>
    <x v="5"/>
    <x v="3"/>
    <s v="FUR-FU-10001473"/>
    <s v="Furniture"/>
    <s v="Furnishings"/>
    <s v="Eldon Executive Woodline II Desk Accessories, Mahogany"/>
    <n v="201.04"/>
    <n v="8"/>
    <n v="54.280799999999999"/>
  </r>
  <r>
    <x v="1721"/>
    <x v="874"/>
    <s v="December"/>
    <s v="Wednesday"/>
    <d v="2017-12-18T00:00:00"/>
    <n v="5"/>
    <x v="0"/>
    <x v="696"/>
    <x v="696"/>
    <s v="Corporate"/>
    <x v="0"/>
    <x v="28"/>
    <x v="18"/>
    <x v="2"/>
    <s v="FUR-BO-10004015"/>
    <s v="Furniture"/>
    <s v="Bookcases"/>
    <s v="Bush Andora Bookcase, Maple/Graphite Gray Finish"/>
    <n v="287.976"/>
    <n v="3"/>
    <n v="7.1993999999999998"/>
  </r>
  <r>
    <x v="1722"/>
    <x v="875"/>
    <s v="December"/>
    <s v="Thursday"/>
    <d v="2017-12-14T00:00:00"/>
    <n v="0"/>
    <x v="3"/>
    <x v="23"/>
    <x v="23"/>
    <s v="Consumer"/>
    <x v="0"/>
    <x v="146"/>
    <x v="16"/>
    <x v="1"/>
    <s v="FUR-FU-10002298"/>
    <s v="Furniture"/>
    <s v="Furnishings"/>
    <s v="Rubbermaid ClusterMat Chairmats, Mat Size- 66&quot; x 60&quot;, Lip 20&quot; x 11&quot; -90 Degree Angle"/>
    <n v="266.35199999999998"/>
    <n v="6"/>
    <n v="292.98719999999997"/>
  </r>
  <r>
    <x v="1722"/>
    <x v="875"/>
    <s v="December"/>
    <s v="Thursday"/>
    <d v="2017-12-14T00:00:00"/>
    <n v="0"/>
    <x v="3"/>
    <x v="23"/>
    <x v="23"/>
    <s v="Consumer"/>
    <x v="0"/>
    <x v="146"/>
    <x v="16"/>
    <x v="1"/>
    <s v="FUR-FU-10004091"/>
    <s v="Furniture"/>
    <s v="Furnishings"/>
    <s v="Howard Miller 13&quot; Diameter Goldtone Round Wall Clock"/>
    <n v="56.328000000000003"/>
    <n v="3"/>
    <n v="26.755800000000001"/>
  </r>
  <r>
    <x v="1723"/>
    <x v="875"/>
    <s v="December"/>
    <s v="Thursday"/>
    <d v="2017-12-20T00:00:00"/>
    <n v="6"/>
    <x v="0"/>
    <x v="289"/>
    <x v="289"/>
    <s v="Home Office"/>
    <x v="0"/>
    <x v="58"/>
    <x v="16"/>
    <x v="1"/>
    <s v="FUR-FU-10002963"/>
    <s v="Furniture"/>
    <s v="Furnishings"/>
    <s v="Master Caster Door Stop, Gray"/>
    <n v="2.032"/>
    <n v="1"/>
    <n v="1.3208"/>
  </r>
  <r>
    <x v="1724"/>
    <x v="875"/>
    <s v="December"/>
    <s v="Thursday"/>
    <d v="2017-12-18T00:00:00"/>
    <n v="4"/>
    <x v="0"/>
    <x v="279"/>
    <x v="279"/>
    <s v="Home Office"/>
    <x v="0"/>
    <x v="51"/>
    <x v="24"/>
    <x v="2"/>
    <s v="FUR-TA-10003473"/>
    <s v="Furniture"/>
    <s v="Tables"/>
    <s v="Bretford Rectangular Conference Table Tops"/>
    <n v="526.58199999999999"/>
    <n v="2"/>
    <n v="52.658200000000001"/>
  </r>
  <r>
    <x v="1725"/>
    <x v="875"/>
    <s v="December"/>
    <s v="Thursday"/>
    <d v="2017-12-18T00:00:00"/>
    <n v="4"/>
    <x v="0"/>
    <x v="43"/>
    <x v="43"/>
    <s v="Home Office"/>
    <x v="0"/>
    <x v="14"/>
    <x v="5"/>
    <x v="3"/>
    <s v="FUR-FU-10004963"/>
    <s v="Furniture"/>
    <s v="Furnishings"/>
    <s v="Eldon 400 Class Desk Accessories, Black Carbon"/>
    <n v="26.25"/>
    <n v="3"/>
    <n v="11.025"/>
  </r>
  <r>
    <x v="1726"/>
    <x v="875"/>
    <s v="December"/>
    <s v="Thursday"/>
    <d v="2017-12-19T00:00:00"/>
    <n v="5"/>
    <x v="0"/>
    <x v="438"/>
    <x v="438"/>
    <s v="Consumer"/>
    <x v="0"/>
    <x v="36"/>
    <x v="1"/>
    <x v="1"/>
    <s v="FUR-TA-10000577"/>
    <s v="Furniture"/>
    <s v="Tables"/>
    <s v="Bretford CR4500 Series Slim Rectangular Table"/>
    <n v="974.98800000000006"/>
    <n v="4"/>
    <n v="97.498800000000003"/>
  </r>
  <r>
    <x v="1727"/>
    <x v="876"/>
    <s v="December"/>
    <s v="Friday"/>
    <d v="2017-12-20T00:00:00"/>
    <n v="5"/>
    <x v="0"/>
    <x v="697"/>
    <x v="697"/>
    <s v="Home Office"/>
    <x v="0"/>
    <x v="22"/>
    <x v="15"/>
    <x v="3"/>
    <s v="FUR-FU-10003096"/>
    <s v="Furniture"/>
    <s v="Furnishings"/>
    <s v="Master Giant Foot Doorstop, Safety Yellow"/>
    <n v="22.77"/>
    <n v="3"/>
    <n v="9.7911000000000001"/>
  </r>
  <r>
    <x v="1728"/>
    <x v="877"/>
    <s v="December"/>
    <s v="Saturday"/>
    <d v="2017-12-21T00:00:00"/>
    <n v="5"/>
    <x v="2"/>
    <x v="49"/>
    <x v="49"/>
    <s v="Corporate"/>
    <x v="0"/>
    <x v="86"/>
    <x v="5"/>
    <x v="3"/>
    <s v="FUR-CH-10002774"/>
    <s v="Furniture"/>
    <s v="Chairs"/>
    <s v="Global Deluxe Stacking Chair, Gray"/>
    <n v="81.567999999999998"/>
    <n v="2"/>
    <n v="9.1763999999999992"/>
  </r>
  <r>
    <x v="1728"/>
    <x v="877"/>
    <s v="December"/>
    <s v="Saturday"/>
    <d v="2017-12-21T00:00:00"/>
    <n v="5"/>
    <x v="2"/>
    <x v="49"/>
    <x v="49"/>
    <s v="Corporate"/>
    <x v="0"/>
    <x v="86"/>
    <x v="5"/>
    <x v="3"/>
    <s v="FUR-CH-10003817"/>
    <s v="Furniture"/>
    <s v="Chairs"/>
    <s v="Global Value Steno Chair, Gray"/>
    <n v="97.183999999999997"/>
    <n v="2"/>
    <n v="6.0739999999999998"/>
  </r>
  <r>
    <x v="1728"/>
    <x v="877"/>
    <s v="December"/>
    <s v="Saturday"/>
    <d v="2017-12-21T00:00:00"/>
    <n v="5"/>
    <x v="2"/>
    <x v="49"/>
    <x v="49"/>
    <s v="Corporate"/>
    <x v="0"/>
    <x v="86"/>
    <x v="5"/>
    <x v="3"/>
    <s v="FUR-FU-10002445"/>
    <s v="Furniture"/>
    <s v="Furnishings"/>
    <s v="DAX Two-Tone Rosewood/Black Document Frame, Desktop, 5 x 7"/>
    <n v="18.96"/>
    <n v="2"/>
    <n v="7.5839999999999996"/>
  </r>
  <r>
    <x v="1729"/>
    <x v="878"/>
    <s v="December"/>
    <s v="Sunday"/>
    <d v="2017-12-23T00:00:00"/>
    <n v="6"/>
    <x v="0"/>
    <x v="698"/>
    <x v="698"/>
    <s v="Consumer"/>
    <x v="0"/>
    <x v="28"/>
    <x v="18"/>
    <x v="2"/>
    <s v="FUR-FU-10000308"/>
    <s v="Furniture"/>
    <s v="Furnishings"/>
    <s v="Deflect-o Glass Clear Studded Chair Mats"/>
    <n v="124.36"/>
    <n v="2"/>
    <n v="27.359200000000001"/>
  </r>
  <r>
    <x v="1730"/>
    <x v="878"/>
    <s v="December"/>
    <s v="Sunday"/>
    <d v="2017-12-21T00:00:00"/>
    <n v="4"/>
    <x v="0"/>
    <x v="585"/>
    <x v="585"/>
    <s v="Consumer"/>
    <x v="0"/>
    <x v="17"/>
    <x v="2"/>
    <x v="0"/>
    <s v="FUR-CH-10003846"/>
    <s v="Furniture"/>
    <s v="Chairs"/>
    <s v="Hon Valutask Swivel Chairs"/>
    <n v="504.9"/>
    <n v="5"/>
    <n v="80.784000000000006"/>
  </r>
  <r>
    <x v="1731"/>
    <x v="879"/>
    <s v="December"/>
    <s v="Monday"/>
    <d v="2017-12-23T00:00:00"/>
    <n v="5"/>
    <x v="0"/>
    <x v="670"/>
    <x v="670"/>
    <s v="Consumer"/>
    <x v="0"/>
    <x v="86"/>
    <x v="18"/>
    <x v="2"/>
    <s v="FUR-FU-10001037"/>
    <s v="Furniture"/>
    <s v="Furnishings"/>
    <s v="DAX Charcoal/Nickel-Tone Document Frame, 5 x 7"/>
    <n v="18.96"/>
    <n v="2"/>
    <n v="8.532"/>
  </r>
  <r>
    <x v="1732"/>
    <x v="879"/>
    <s v="December"/>
    <s v="Monday"/>
    <d v="2017-12-24T00:00:00"/>
    <n v="6"/>
    <x v="0"/>
    <x v="699"/>
    <x v="699"/>
    <s v="Consumer"/>
    <x v="0"/>
    <x v="28"/>
    <x v="18"/>
    <x v="2"/>
    <s v="FUR-CH-10001708"/>
    <s v="Furniture"/>
    <s v="Chairs"/>
    <s v="Office Star - Contemporary Swivel Chair with Padded Adjustable Arms and Flex Back"/>
    <n v="1141.9380000000001"/>
    <n v="9"/>
    <n v="139.5702"/>
  </r>
  <r>
    <x v="1733"/>
    <x v="879"/>
    <s v="December"/>
    <s v="Monday"/>
    <d v="2017-12-23T00:00:00"/>
    <n v="5"/>
    <x v="2"/>
    <x v="365"/>
    <x v="365"/>
    <s v="Consumer"/>
    <x v="0"/>
    <x v="252"/>
    <x v="5"/>
    <x v="3"/>
    <s v="FUR-BO-10002206"/>
    <s v="Furniture"/>
    <s v="Bookcases"/>
    <s v="Bush Saratoga Collection 5-Shelf Bookcase, Hanover Cherry, *Special Order"/>
    <n v="119.833"/>
    <n v="1"/>
    <n v="12.6882"/>
  </r>
  <r>
    <x v="1734"/>
    <x v="879"/>
    <s v="December"/>
    <s v="Monday"/>
    <d v="2017-12-24T00:00:00"/>
    <n v="6"/>
    <x v="0"/>
    <x v="600"/>
    <x v="600"/>
    <s v="Corporate"/>
    <x v="0"/>
    <x v="53"/>
    <x v="25"/>
    <x v="1"/>
    <s v="FUR-FU-10001057"/>
    <s v="Furniture"/>
    <s v="Furnishings"/>
    <s v="Tensor Track Tree Floor Lamp"/>
    <n v="99.95"/>
    <n v="5"/>
    <n v="22.988499999999998"/>
  </r>
  <r>
    <x v="1735"/>
    <x v="880"/>
    <s v="December"/>
    <s v="Tuesday"/>
    <d v="2017-12-23T00:00:00"/>
    <n v="4"/>
    <x v="0"/>
    <x v="274"/>
    <x v="274"/>
    <s v="Consumer"/>
    <x v="0"/>
    <x v="260"/>
    <x v="33"/>
    <x v="3"/>
    <s v="FUR-FU-10000320"/>
    <s v="Furniture"/>
    <s v="Furnishings"/>
    <s v="OIC Stacking Trays"/>
    <n v="13.36"/>
    <n v="5"/>
    <n v="4.008"/>
  </r>
  <r>
    <x v="1735"/>
    <x v="880"/>
    <s v="December"/>
    <s v="Tuesday"/>
    <d v="2017-12-23T00:00:00"/>
    <n v="4"/>
    <x v="0"/>
    <x v="274"/>
    <x v="274"/>
    <s v="Consumer"/>
    <x v="0"/>
    <x v="260"/>
    <x v="33"/>
    <x v="3"/>
    <s v="FUR-BO-10000468"/>
    <s v="Furniture"/>
    <s v="Bookcases"/>
    <s v="O'Sullivan 2-Shelf Heavy-Duty Bookcases"/>
    <n v="102.018"/>
    <n v="7"/>
    <n v="183.63239999999999"/>
  </r>
  <r>
    <x v="1736"/>
    <x v="881"/>
    <s v="December"/>
    <s v="Thursday"/>
    <d v="2017-12-21T00:00:00"/>
    <n v="0"/>
    <x v="3"/>
    <x v="157"/>
    <x v="157"/>
    <s v="Home Office"/>
    <x v="0"/>
    <x v="367"/>
    <x v="40"/>
    <x v="1"/>
    <s v="FUR-FU-10001940"/>
    <s v="Furniture"/>
    <s v="Furnishings"/>
    <s v="Staple-based wall hangings"/>
    <n v="15.92"/>
    <n v="2"/>
    <n v="7.0048000000000004"/>
  </r>
  <r>
    <x v="1737"/>
    <x v="882"/>
    <s v="December"/>
    <s v="Friday"/>
    <d v="2017-12-26T00:00:00"/>
    <n v="4"/>
    <x v="0"/>
    <x v="99"/>
    <x v="99"/>
    <s v="Home Office"/>
    <x v="0"/>
    <x v="368"/>
    <x v="21"/>
    <x v="0"/>
    <s v="FUR-CH-10002647"/>
    <s v="Furniture"/>
    <s v="Chairs"/>
    <s v="Situations Contoured Folding Chairs, 4/Set"/>
    <n v="141.96"/>
    <n v="2"/>
    <n v="35.49"/>
  </r>
  <r>
    <x v="1738"/>
    <x v="882"/>
    <s v="December"/>
    <s v="Friday"/>
    <d v="2017-12-27T00:00:00"/>
    <n v="5"/>
    <x v="2"/>
    <x v="481"/>
    <x v="481"/>
    <s v="Corporate"/>
    <x v="0"/>
    <x v="148"/>
    <x v="38"/>
    <x v="2"/>
    <s v="FUR-BO-10003660"/>
    <s v="Furniture"/>
    <s v="Bookcases"/>
    <s v="Bush Cubix Collection Bookcases, Fully Assembled"/>
    <n v="220.98"/>
    <n v="1"/>
    <n v="50.825400000000002"/>
  </r>
  <r>
    <x v="1739"/>
    <x v="882"/>
    <s v="December"/>
    <s v="Friday"/>
    <d v="2017-12-25T00:00:00"/>
    <n v="3"/>
    <x v="1"/>
    <x v="700"/>
    <x v="700"/>
    <s v="Consumer"/>
    <x v="0"/>
    <x v="39"/>
    <x v="8"/>
    <x v="1"/>
    <s v="FUR-CH-10002335"/>
    <s v="Furniture"/>
    <s v="Chairs"/>
    <s v="Hon GuestStacker Chair"/>
    <n v="1586.69"/>
    <n v="7"/>
    <n v="412.5394"/>
  </r>
  <r>
    <x v="1739"/>
    <x v="882"/>
    <s v="December"/>
    <s v="Friday"/>
    <d v="2017-12-25T00:00:00"/>
    <n v="3"/>
    <x v="1"/>
    <x v="700"/>
    <x v="700"/>
    <s v="Consumer"/>
    <x v="0"/>
    <x v="39"/>
    <x v="8"/>
    <x v="1"/>
    <s v="FUR-TA-10004534"/>
    <s v="Furniture"/>
    <s v="Tables"/>
    <s v="Bevis 44 x 96 Conference Tables"/>
    <n v="411.8"/>
    <n v="2"/>
    <n v="70.006"/>
  </r>
  <r>
    <x v="1740"/>
    <x v="882"/>
    <s v="December"/>
    <s v="Friday"/>
    <d v="2017-12-25T00:00:00"/>
    <n v="3"/>
    <x v="2"/>
    <x v="701"/>
    <x v="701"/>
    <s v="Consumer"/>
    <x v="0"/>
    <x v="186"/>
    <x v="7"/>
    <x v="3"/>
    <s v="FUR-TA-10003008"/>
    <s v="Furniture"/>
    <s v="Tables"/>
    <s v="Lesro Round Back Collection Coffee Table, End Table"/>
    <n v="182.55"/>
    <n v="2"/>
    <n v="135.08699999999999"/>
  </r>
  <r>
    <x v="1741"/>
    <x v="882"/>
    <s v="December"/>
    <s v="Friday"/>
    <d v="2017-12-26T00:00:00"/>
    <n v="4"/>
    <x v="0"/>
    <x v="654"/>
    <x v="654"/>
    <s v="Consumer"/>
    <x v="0"/>
    <x v="47"/>
    <x v="27"/>
    <x v="1"/>
    <s v="FUR-TA-10004915"/>
    <s v="Furniture"/>
    <s v="Tables"/>
    <s v="Office Impressions End Table, 20-1/2&quot;H x 24&quot;W x 20&quot;D"/>
    <n v="607.52"/>
    <n v="2"/>
    <n v="97.203199999999995"/>
  </r>
  <r>
    <x v="1742"/>
    <x v="882"/>
    <s v="December"/>
    <s v="Friday"/>
    <d v="2017-12-28T00:00:00"/>
    <n v="6"/>
    <x v="0"/>
    <x v="702"/>
    <x v="702"/>
    <s v="Consumer"/>
    <x v="0"/>
    <x v="221"/>
    <x v="19"/>
    <x v="0"/>
    <s v="FUR-TA-10002903"/>
    <s v="Furniture"/>
    <s v="Tables"/>
    <s v="Bevis Round Bullnose 29&quot; High Table Top"/>
    <n v="934.95600000000002"/>
    <n v="6"/>
    <n v="249.32159999999999"/>
  </r>
  <r>
    <x v="1743"/>
    <x v="883"/>
    <s v="December"/>
    <s v="Saturday"/>
    <d v="2017-12-30T00:00:00"/>
    <n v="7"/>
    <x v="0"/>
    <x v="332"/>
    <x v="332"/>
    <s v="Home Office"/>
    <x v="0"/>
    <x v="369"/>
    <x v="23"/>
    <x v="2"/>
    <s v="FUR-FU-10001473"/>
    <s v="Furniture"/>
    <s v="Furnishings"/>
    <s v="DAX Wood Document Frame"/>
    <n v="27.46"/>
    <n v="2"/>
    <n v="9.8856000000000002"/>
  </r>
  <r>
    <x v="1744"/>
    <x v="883"/>
    <s v="December"/>
    <s v="Saturday"/>
    <d v="2017-12-27T00:00:00"/>
    <n v="4"/>
    <x v="0"/>
    <x v="561"/>
    <x v="561"/>
    <s v="Corporate"/>
    <x v="0"/>
    <x v="49"/>
    <x v="23"/>
    <x v="2"/>
    <s v="FUR-FU-10003708"/>
    <s v="Furniture"/>
    <s v="Furnishings"/>
    <s v="Tenex Traditional Chairmats for Medium Pile Carpet, Standard Lip, 36&quot; x 48&quot;"/>
    <n v="181.95"/>
    <n v="3"/>
    <n v="38.209499999999998"/>
  </r>
  <r>
    <x v="1745"/>
    <x v="883"/>
    <s v="December"/>
    <s v="Saturday"/>
    <d v="2017-12-27T00:00:00"/>
    <n v="4"/>
    <x v="0"/>
    <x v="373"/>
    <x v="373"/>
    <s v="Consumer"/>
    <x v="0"/>
    <x v="370"/>
    <x v="19"/>
    <x v="0"/>
    <s v="FUR-FU-10000087"/>
    <s v="Furniture"/>
    <s v="Furnishings"/>
    <s v="Executive Impressions 14&quot; Two-Color Numerals Wall Clock"/>
    <n v="72.703999999999994"/>
    <n v="4"/>
    <n v="19.084800000000001"/>
  </r>
  <r>
    <x v="1746"/>
    <x v="884"/>
    <s v="December"/>
    <s v="Sunday"/>
    <d v="2017-12-28T00:00:00"/>
    <n v="4"/>
    <x v="0"/>
    <x v="632"/>
    <x v="632"/>
    <s v="Consumer"/>
    <x v="0"/>
    <x v="193"/>
    <x v="22"/>
    <x v="0"/>
    <s v="FUR-CH-10002439"/>
    <s v="Furniture"/>
    <s v="Chairs"/>
    <s v="Iceberg Nesting Folding Chair, 19w x 6d x 43h"/>
    <n v="232.88"/>
    <n v="4"/>
    <n v="60.5488"/>
  </r>
  <r>
    <x v="1747"/>
    <x v="884"/>
    <s v="December"/>
    <s v="Sunday"/>
    <d v="2017-12-31T00:00:00"/>
    <n v="7"/>
    <x v="0"/>
    <x v="703"/>
    <x v="703"/>
    <s v="Home Office"/>
    <x v="0"/>
    <x v="100"/>
    <x v="7"/>
    <x v="3"/>
    <s v="FUR-FU-10001731"/>
    <s v="Furniture"/>
    <s v="Furnishings"/>
    <s v="Acrylic Self-Standing Desk Frames"/>
    <n v="8.5440000000000005"/>
    <n v="4"/>
    <n v="1.9224000000000001"/>
  </r>
  <r>
    <x v="1747"/>
    <x v="884"/>
    <s v="December"/>
    <s v="Sunday"/>
    <d v="2017-12-31T00:00:00"/>
    <n v="7"/>
    <x v="0"/>
    <x v="703"/>
    <x v="703"/>
    <s v="Home Office"/>
    <x v="0"/>
    <x v="100"/>
    <x v="7"/>
    <x v="3"/>
    <s v="FUR-CH-10001394"/>
    <s v="Furniture"/>
    <s v="Chairs"/>
    <s v="Global Leather Executive Chair"/>
    <n v="842.37599999999998"/>
    <n v="3"/>
    <n v="105.297"/>
  </r>
  <r>
    <x v="1748"/>
    <x v="884"/>
    <s v="December"/>
    <s v="Sunday"/>
    <d v="2017-12-29T00:00:00"/>
    <n v="5"/>
    <x v="0"/>
    <x v="659"/>
    <x v="659"/>
    <s v="Corporate"/>
    <x v="0"/>
    <x v="47"/>
    <x v="18"/>
    <x v="2"/>
    <s v="FUR-FU-10001602"/>
    <s v="Furniture"/>
    <s v="Furnishings"/>
    <s v="Eldon Delta Triangular Chair Mat, 52&quot; x 58&quot;, Clear"/>
    <n v="37.93"/>
    <n v="1"/>
    <n v="6.8273999999999999"/>
  </r>
  <r>
    <x v="1749"/>
    <x v="884"/>
    <s v="December"/>
    <s v="Sunday"/>
    <d v="2017-12-28T00:00:00"/>
    <n v="4"/>
    <x v="0"/>
    <x v="704"/>
    <x v="704"/>
    <s v="Consumer"/>
    <x v="0"/>
    <x v="86"/>
    <x v="18"/>
    <x v="2"/>
    <s v="FUR-CH-10002602"/>
    <s v="Furniture"/>
    <s v="Chairs"/>
    <s v="DMI Arturo Collection Mission-style Design Wood Chair"/>
    <n v="271.76400000000001"/>
    <n v="2"/>
    <n v="48.313600000000001"/>
  </r>
  <r>
    <x v="1750"/>
    <x v="885"/>
    <s v="December"/>
    <s v="Monday"/>
    <d v="2017-12-28T00:00:00"/>
    <n v="3"/>
    <x v="1"/>
    <x v="705"/>
    <x v="705"/>
    <s v="Consumer"/>
    <x v="0"/>
    <x v="112"/>
    <x v="10"/>
    <x v="0"/>
    <s v="FUR-FU-10004963"/>
    <s v="Furniture"/>
    <s v="Furnishings"/>
    <s v="Eldon 400 Class Desk Accessories, Black Carbon"/>
    <n v="21"/>
    <n v="3"/>
    <n v="5.7750000000000004"/>
  </r>
  <r>
    <x v="1751"/>
    <x v="885"/>
    <s v="December"/>
    <s v="Monday"/>
    <d v="2017-12-30T00:00:00"/>
    <n v="5"/>
    <x v="0"/>
    <x v="613"/>
    <x v="613"/>
    <s v="Corporate"/>
    <x v="0"/>
    <x v="28"/>
    <x v="18"/>
    <x v="2"/>
    <s v="FUR-FU-10001934"/>
    <s v="Furniture"/>
    <s v="Furnishings"/>
    <s v="Magnifier Swing Arm Lamp"/>
    <n v="41.96"/>
    <n v="2"/>
    <n v="10.909599999999999"/>
  </r>
  <r>
    <x v="1752"/>
    <x v="885"/>
    <s v="December"/>
    <s v="Monday"/>
    <d v="2017-12-29T00:00:00"/>
    <n v="4"/>
    <x v="0"/>
    <x v="646"/>
    <x v="646"/>
    <s v="Consumer"/>
    <x v="0"/>
    <x v="28"/>
    <x v="18"/>
    <x v="2"/>
    <s v="FUR-BO-10004015"/>
    <s v="Furniture"/>
    <s v="Bookcases"/>
    <s v="Bush Andora Bookcase, Maple/Graphite Gray Finish"/>
    <n v="191.98400000000001"/>
    <n v="2"/>
    <n v="4.7995999999999999"/>
  </r>
  <r>
    <x v="1753"/>
    <x v="885"/>
    <s v="December"/>
    <s v="Monday"/>
    <d v="2017-12-28T00:00:00"/>
    <n v="3"/>
    <x v="2"/>
    <x v="381"/>
    <x v="381"/>
    <s v="Consumer"/>
    <x v="0"/>
    <x v="124"/>
    <x v="0"/>
    <x v="0"/>
    <s v="FUR-CH-10001146"/>
    <s v="Furniture"/>
    <s v="Chairs"/>
    <s v="Global Value Mid-Back Manager's Chair, Gray"/>
    <n v="304.45"/>
    <n v="5"/>
    <n v="76.112499999999997"/>
  </r>
  <r>
    <x v="1754"/>
    <x v="885"/>
    <s v="December"/>
    <s v="Monday"/>
    <d v="2017-12-30T00:00:00"/>
    <n v="5"/>
    <x v="0"/>
    <x v="492"/>
    <x v="492"/>
    <s v="Consumer"/>
    <x v="0"/>
    <x v="117"/>
    <x v="17"/>
    <x v="2"/>
    <s v="FUR-TA-10002645"/>
    <s v="Furniture"/>
    <s v="Tables"/>
    <s v="Hon Rectangular Conference Tables"/>
    <n v="273.06"/>
    <n v="2"/>
    <n v="104.673"/>
  </r>
  <r>
    <x v="1755"/>
    <x v="886"/>
    <s v="December"/>
    <s v="Thursday"/>
    <d v="2017-12-31T00:00:00"/>
    <n v="3"/>
    <x v="1"/>
    <x v="481"/>
    <x v="481"/>
    <s v="Corporate"/>
    <x v="0"/>
    <x v="63"/>
    <x v="5"/>
    <x v="3"/>
    <s v="FUR-CH-10003968"/>
    <s v="Furniture"/>
    <s v="Chairs"/>
    <s v="Novimex Turbo Task Chair"/>
    <n v="340.70400000000001"/>
    <n v="6"/>
    <n v="34.070399999999999"/>
  </r>
  <r>
    <x v="1756"/>
    <x v="886"/>
    <s v="December"/>
    <s v="Thursday"/>
    <d v="2018-01-02T00:00:00"/>
    <n v="5"/>
    <x v="0"/>
    <x v="127"/>
    <x v="127"/>
    <s v="Corporate"/>
    <x v="0"/>
    <x v="22"/>
    <x v="15"/>
    <x v="3"/>
    <s v="FUR-FU-10001935"/>
    <s v="Furniture"/>
    <s v="Furnishings"/>
    <s v="3M Hangers With Command Adhesive"/>
    <n v="7.4"/>
    <n v="2"/>
    <n v="3.0339999999999998"/>
  </r>
  <r>
    <x v="1757"/>
    <x v="886"/>
    <s v="December"/>
    <s v="Thursday"/>
    <d v="2018-01-01T00:00:00"/>
    <n v="4"/>
    <x v="0"/>
    <x v="706"/>
    <x v="706"/>
    <s v="Consumer"/>
    <x v="0"/>
    <x v="357"/>
    <x v="1"/>
    <x v="1"/>
    <s v="FUR-BO-10004709"/>
    <s v="Furniture"/>
    <s v="Bookcases"/>
    <s v="Bush Westfield Collection Bookcases, Medium Cherry Finish"/>
    <n v="78.852800000000002"/>
    <n v="2"/>
    <n v="11.596"/>
  </r>
  <r>
    <x v="1758"/>
    <x v="886"/>
    <s v="December"/>
    <s v="Thursday"/>
    <d v="2018-01-01T00:00:00"/>
    <n v="4"/>
    <x v="0"/>
    <x v="637"/>
    <x v="637"/>
    <s v="Corporate"/>
    <x v="0"/>
    <x v="158"/>
    <x v="16"/>
    <x v="1"/>
    <s v="FUR-FU-10004586"/>
    <s v="Furniture"/>
    <s v="Furnishings"/>
    <s v="G.E. Longer-Life Indoor Recessed Floodlight Bulbs"/>
    <n v="7.968"/>
    <n v="3"/>
    <n v="2.3904000000000001"/>
  </r>
  <r>
    <x v="1758"/>
    <x v="886"/>
    <s v="December"/>
    <s v="Thursday"/>
    <d v="2018-01-01T00:00:00"/>
    <n v="4"/>
    <x v="0"/>
    <x v="637"/>
    <x v="637"/>
    <s v="Corporate"/>
    <x v="0"/>
    <x v="158"/>
    <x v="16"/>
    <x v="1"/>
    <s v="FUR-CH-10004698"/>
    <s v="Furniture"/>
    <s v="Chairs"/>
    <s v="Padded Folding Chairs, Black, 4/Carton"/>
    <n v="113.372"/>
    <n v="2"/>
    <n v="3.2391999999999999"/>
  </r>
  <r>
    <x v="1758"/>
    <x v="886"/>
    <s v="December"/>
    <s v="Thursday"/>
    <d v="2018-01-01T00:00:00"/>
    <n v="4"/>
    <x v="0"/>
    <x v="637"/>
    <x v="637"/>
    <s v="Corporate"/>
    <x v="0"/>
    <x v="158"/>
    <x v="16"/>
    <x v="1"/>
    <s v="FUR-FU-10001935"/>
    <s v="Furniture"/>
    <s v="Furnishings"/>
    <s v="3M Hangers With Command Adhesive"/>
    <n v="2.96"/>
    <n v="2"/>
    <n v="1.4059999999999999"/>
  </r>
  <r>
    <x v="1759"/>
    <x v="887"/>
    <s v="December"/>
    <s v="Friday"/>
    <d v="2018-01-02T00:00:00"/>
    <n v="4"/>
    <x v="0"/>
    <x v="336"/>
    <x v="336"/>
    <s v="Consumer"/>
    <x v="0"/>
    <x v="8"/>
    <x v="5"/>
    <x v="3"/>
    <s v="FUR-CH-10002880"/>
    <s v="Furniture"/>
    <s v="Chairs"/>
    <s v="Global High-Back Leather Tilter, Burgundy"/>
    <n v="393.56799999999998"/>
    <n v="4"/>
    <n v="44.276400000000002"/>
  </r>
  <r>
    <x v="1760"/>
    <x v="887"/>
    <s v="December"/>
    <s v="Friday"/>
    <d v="2018-01-02T00:00:00"/>
    <n v="4"/>
    <x v="0"/>
    <x v="133"/>
    <x v="133"/>
    <s v="Consumer"/>
    <x v="0"/>
    <x v="109"/>
    <x v="15"/>
    <x v="3"/>
    <s v="FUR-FU-10004093"/>
    <s v="Furniture"/>
    <s v="Furnishings"/>
    <s v="Hand-Finished Solid Wood Document Frame"/>
    <n v="68.459999999999994"/>
    <n v="2"/>
    <n v="20.538"/>
  </r>
  <r>
    <x v="1761"/>
    <x v="887"/>
    <s v="December"/>
    <s v="Friday"/>
    <d v="2018-01-05T00:00:00"/>
    <n v="7"/>
    <x v="0"/>
    <x v="386"/>
    <x v="386"/>
    <s v="Corporate"/>
    <x v="0"/>
    <x v="196"/>
    <x v="5"/>
    <x v="3"/>
    <s v="FUR-FU-10002501"/>
    <s v="Furniture"/>
    <s v="Furnishings"/>
    <s v="Nu-Dell Executive Frame"/>
    <n v="101.12"/>
    <n v="8"/>
    <n v="37.414400000000001"/>
  </r>
  <r>
    <x v="1762"/>
    <x v="887"/>
    <s v="December"/>
    <s v="Friday"/>
    <d v="2018-01-01T00:00:00"/>
    <n v="3"/>
    <x v="2"/>
    <x v="80"/>
    <x v="80"/>
    <s v="Consumer"/>
    <x v="0"/>
    <x v="124"/>
    <x v="0"/>
    <x v="0"/>
    <s v="FUR-CH-10002602"/>
    <s v="Furniture"/>
    <s v="Chairs"/>
    <s v="DMI Arturo Collection Mission-style Design Wood Chair"/>
    <n v="1207.8399999999999"/>
    <n v="8"/>
    <n v="314.03840000000002"/>
  </r>
  <r>
    <x v="1762"/>
    <x v="887"/>
    <s v="December"/>
    <s v="Friday"/>
    <d v="2018-01-01T00:00:00"/>
    <n v="3"/>
    <x v="2"/>
    <x v="80"/>
    <x v="80"/>
    <s v="Consumer"/>
    <x v="0"/>
    <x v="124"/>
    <x v="0"/>
    <x v="0"/>
    <s v="FUR-CH-10004495"/>
    <s v="Furniture"/>
    <s v="Chairs"/>
    <s v="Global Leather and Oak Executive Chair, Black"/>
    <n v="300.98"/>
    <n v="1"/>
    <n v="87.284199999999998"/>
  </r>
  <r>
    <x v="1762"/>
    <x v="887"/>
    <s v="December"/>
    <s v="Friday"/>
    <d v="2018-01-01T00:00:00"/>
    <n v="3"/>
    <x v="2"/>
    <x v="80"/>
    <x v="80"/>
    <s v="Consumer"/>
    <x v="0"/>
    <x v="124"/>
    <x v="0"/>
    <x v="0"/>
    <s v="FUR-CH-10001270"/>
    <s v="Furniture"/>
    <s v="Chairs"/>
    <s v="Harbour Creations Steel Folding Chair"/>
    <n v="258.75"/>
    <n v="3"/>
    <n v="77.625"/>
  </r>
  <r>
    <x v="1763"/>
    <x v="888"/>
    <s v="December"/>
    <s v="Saturday"/>
    <d v="2018-01-03T00:00:00"/>
    <n v="4"/>
    <x v="0"/>
    <x v="556"/>
    <x v="556"/>
    <s v="Consumer"/>
    <x v="0"/>
    <x v="28"/>
    <x v="18"/>
    <x v="2"/>
    <s v="FUR-BO-10003441"/>
    <s v="Furniture"/>
    <s v="Bookcases"/>
    <s v="Bush Westfield Collection Bookcases, Fully Assembled"/>
    <n v="323.13600000000002"/>
    <n v="4"/>
    <n v="12.11759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s v="CA-2014-167199"/>
    <d v="2014-01-06T00:00:00"/>
    <s v="January"/>
    <s v="Monday"/>
    <d v="2014-01-10T00:00:00"/>
    <n v="4"/>
    <s v="Standard Class"/>
    <s v="ME-17320"/>
    <s v="Maria Etezadi"/>
    <s v="Home Office"/>
    <s v="United States"/>
    <s v="Henderson"/>
    <s v="Kentucky"/>
    <x v="0"/>
    <s v="FUR-CH-10004063"/>
    <s v="Furniture"/>
    <s v="Chairs"/>
    <s v="Global Deluxe High-Back Manager's Chair"/>
    <n v="2573.8200000000002"/>
    <n v="9"/>
    <n v="746.40779999999995"/>
  </r>
  <r>
    <s v="CA-2014-105417"/>
    <d v="2014-01-07T00:00:00"/>
    <s v="January"/>
    <s v="Tuesday"/>
    <d v="2014-01-12T00:00:00"/>
    <n v="5"/>
    <s v="Standard Class"/>
    <s v="VS-21820"/>
    <s v="Vivek Sundaresam"/>
    <s v="Consumer"/>
    <s v="United States"/>
    <s v="Huntsville"/>
    <s v="Texas"/>
    <x v="1"/>
    <s v="FUR-FU-10004864"/>
    <s v="Furniture"/>
    <s v="Furnishings"/>
    <s v="Howard Miller 14-1/2&quot; Diameter Chrome Round Wall Clock"/>
    <n v="76.727999999999994"/>
    <n v="3"/>
    <n v="53.709600000000002"/>
  </r>
  <r>
    <s v="CA-2014-149020"/>
    <d v="2014-01-10T00:00:00"/>
    <s v="January"/>
    <s v="Friday"/>
    <d v="2014-01-15T00:00:00"/>
    <n v="5"/>
    <s v="Standard Class"/>
    <s v="AJ-10780"/>
    <s v="Anthony Jacobs"/>
    <s v="Corporate"/>
    <s v="United States"/>
    <s v="Springfield"/>
    <s v="Virginia"/>
    <x v="0"/>
    <s v="FUR-FU-10000965"/>
    <s v="Furniture"/>
    <s v="Furnishings"/>
    <s v="Howard Miller 11-1/2&quot; Diameter Ridgewood Wall Clock"/>
    <n v="51.94"/>
    <n v="1"/>
    <n v="21.295400000000001"/>
  </r>
  <r>
    <s v="CA-2014-130092"/>
    <d v="2014-01-11T00:00:00"/>
    <s v="January"/>
    <s v="Saturday"/>
    <d v="2014-01-14T00:00:00"/>
    <n v="3"/>
    <s v="First Class"/>
    <s v="SV-20365"/>
    <s v="Seth Vernon"/>
    <s v="Consumer"/>
    <s v="United States"/>
    <s v="Dover"/>
    <s v="Delaware"/>
    <x v="2"/>
    <s v="FUR-FU-10000010"/>
    <s v="Furniture"/>
    <s v="Furnishings"/>
    <s v="DAX Value U-Channel Document Frames, Easel Back"/>
    <n v="9.94"/>
    <n v="2"/>
    <n v="3.0813999999999999"/>
  </r>
  <r>
    <s v="CA-2014-109232"/>
    <d v="2014-01-13T00:00:00"/>
    <s v="January"/>
    <s v="Monday"/>
    <d v="2014-01-16T00:00:00"/>
    <n v="3"/>
    <s v="Second Class"/>
    <s v="ND-18370"/>
    <s v="Natalie DeCherney"/>
    <s v="Consumer"/>
    <s v="United States"/>
    <s v="Mount Pleasant"/>
    <s v="South Carolina"/>
    <x v="0"/>
    <s v="FUR-CH-10000422"/>
    <s v="Furniture"/>
    <s v="Chairs"/>
    <s v="Global Highback Leather Tilter in Burgundy"/>
    <n v="545.94000000000005"/>
    <n v="6"/>
    <n v="87.350399999999993"/>
  </r>
  <r>
    <s v="CA-2014-157147"/>
    <d v="2014-01-13T00:00:00"/>
    <s v="January"/>
    <s v="Monday"/>
    <d v="2014-01-18T00:00:00"/>
    <n v="5"/>
    <s v="Standard Class"/>
    <s v="BD-11605"/>
    <s v="Brian Dahlen"/>
    <s v="Consumer"/>
    <s v="United States"/>
    <s v="San Francisco"/>
    <s v="California"/>
    <x v="3"/>
    <s v="FUR-BO-10003034"/>
    <s v="Furniture"/>
    <s v="Bookcases"/>
    <s v="O'Sullivan Elevations Bookcase, Cherry Finish"/>
    <n v="333.99900000000002"/>
    <n v="3"/>
    <n v="3.9293999999999998"/>
  </r>
  <r>
    <s v="CA-2014-149524"/>
    <d v="2014-01-14T00:00:00"/>
    <s v="January"/>
    <s v="Tuesday"/>
    <d v="2014-01-15T00:00:00"/>
    <n v="1"/>
    <s v="First Class"/>
    <s v="BS-11590"/>
    <s v="Brendan Sweed"/>
    <s v="Corporate"/>
    <s v="United States"/>
    <s v="Philadelphia"/>
    <s v="Pennsylvania"/>
    <x v="2"/>
    <s v="FUR-BO-10003433"/>
    <s v="Furniture"/>
    <s v="Bookcases"/>
    <s v="Sauder Cornerstone Collection Library"/>
    <n v="61.96"/>
    <n v="4"/>
    <n v="53.285600000000002"/>
  </r>
  <r>
    <s v="CA-2014-115791"/>
    <d v="2014-01-16T00:00:00"/>
    <s v="January"/>
    <s v="Thursday"/>
    <d v="2014-01-18T00:00:00"/>
    <n v="2"/>
    <s v="Second Class"/>
    <s v="DL-13315"/>
    <s v="Delfina Latchford"/>
    <s v="Consumer"/>
    <s v="United States"/>
    <s v="Philadelphia"/>
    <s v="Pennsylvania"/>
    <x v="2"/>
    <s v="FUR-FU-10001095"/>
    <s v="Furniture"/>
    <s v="Furnishings"/>
    <s v="DAX Black Cherry Wood-Tone Poster Frame"/>
    <n v="127.104"/>
    <n v="6"/>
    <n v="28.598400000000002"/>
  </r>
  <r>
    <s v="CA-2014-146591"/>
    <d v="2014-01-19T00:00:00"/>
    <s v="January"/>
    <s v="Sunday"/>
    <d v="2014-01-20T00:00:00"/>
    <n v="1"/>
    <s v="First Class"/>
    <s v="TS-21340"/>
    <s v="Toby Swindell"/>
    <s v="Consumer"/>
    <s v="United States"/>
    <s v="Scottsdale"/>
    <s v="Arizona"/>
    <x v="3"/>
    <s v="FUR-BO-10001972"/>
    <s v="Furniture"/>
    <s v="Bookcases"/>
    <s v="O'Sullivan 4-Shelf Bookcase in Odessa Pine"/>
    <n v="181.47"/>
    <n v="5"/>
    <n v="320.59699999999998"/>
  </r>
  <r>
    <s v="CA-2014-148614"/>
    <d v="2014-01-20T00:00:00"/>
    <s v="January"/>
    <s v="Monday"/>
    <d v="2014-01-25T00:00:00"/>
    <n v="5"/>
    <s v="Standard Class"/>
    <s v="MV-17485"/>
    <s v="Mark Van Huff"/>
    <s v="Consumer"/>
    <s v="United States"/>
    <s v="Los Angeles"/>
    <s v="California"/>
    <x v="3"/>
    <s v="FUR-FU-10003194"/>
    <s v="Furniture"/>
    <s v="Furnishings"/>
    <s v="Eldon Expressions Desk Accessory, Wood Pencil Holder, Oak"/>
    <n v="19.3"/>
    <n v="2"/>
    <n v="5.79"/>
  </r>
  <r>
    <s v="CA-2014-167927"/>
    <d v="2014-01-20T00:00:00"/>
    <s v="January"/>
    <s v="Monday"/>
    <d v="2014-01-26T00:00:00"/>
    <n v="6"/>
    <s v="Standard Class"/>
    <s v="XP-21865"/>
    <s v="Xylona Preis"/>
    <s v="Consumer"/>
    <s v="United States"/>
    <s v="Westland"/>
    <s v="Michigan"/>
    <x v="1"/>
    <s v="FUR-FU-10002918"/>
    <s v="Furniture"/>
    <s v="Furnishings"/>
    <s v="Eldon ClusterMat Chair Mat with Cordless Antistatic Protection"/>
    <n v="272.94"/>
    <n v="3"/>
    <n v="30.023399999999999"/>
  </r>
  <r>
    <s v="CA-2014-167927"/>
    <d v="2014-01-20T00:00:00"/>
    <s v="January"/>
    <s v="Monday"/>
    <d v="2014-01-26T00:00:00"/>
    <n v="6"/>
    <s v="Standard Class"/>
    <s v="XP-21865"/>
    <s v="Xylona Preis"/>
    <s v="Consumer"/>
    <s v="United States"/>
    <s v="Westland"/>
    <s v="Michigan"/>
    <x v="1"/>
    <s v="FUR-FU-10002268"/>
    <s v="Furniture"/>
    <s v="Furnishings"/>
    <s v="Ultra Door Push Plate"/>
    <n v="14.73"/>
    <n v="3"/>
    <n v="4.8609"/>
  </r>
  <r>
    <s v="US-2014-147627"/>
    <d v="2014-01-20T00:00:00"/>
    <s v="January"/>
    <s v="Monday"/>
    <d v="2014-01-26T00:00:00"/>
    <n v="6"/>
    <s v="Standard Class"/>
    <s v="HL-15040"/>
    <s v="Hunter Lopez"/>
    <s v="Consumer"/>
    <s v="United States"/>
    <s v="Jonesboro"/>
    <s v="Arkansas"/>
    <x v="0"/>
    <s v="FUR-FU-10003194"/>
    <s v="Furniture"/>
    <s v="Furnishings"/>
    <s v="Eldon Expressions Desk Accessory, Wood Pencil Holder, Oak"/>
    <n v="38.6"/>
    <n v="4"/>
    <n v="11.58"/>
  </r>
  <r>
    <s v="US-2014-147627"/>
    <d v="2014-01-20T00:00:00"/>
    <s v="January"/>
    <s v="Monday"/>
    <d v="2014-01-26T00:00:00"/>
    <n v="6"/>
    <s v="Standard Class"/>
    <s v="HL-15040"/>
    <s v="Hunter Lopez"/>
    <s v="Consumer"/>
    <s v="United States"/>
    <s v="Jonesboro"/>
    <s v="Arkansas"/>
    <x v="0"/>
    <s v="FUR-CH-10002331"/>
    <s v="Furniture"/>
    <s v="Chairs"/>
    <s v="Hon 4700 Series Mobuis Mid-Back Task Chairs with Adjustable Arms"/>
    <n v="1067.94"/>
    <n v="3"/>
    <n v="224.26740000000001"/>
  </r>
  <r>
    <s v="CA-2014-110422"/>
    <d v="2014-01-21T00:00:00"/>
    <s v="January"/>
    <s v="Tuesday"/>
    <d v="2014-01-23T00:00:00"/>
    <n v="2"/>
    <s v="Second Class"/>
    <s v="TB-21400"/>
    <s v="Tom Boeckenhauer"/>
    <s v="Consumer"/>
    <s v="United States"/>
    <s v="Miami"/>
    <s v="Florida"/>
    <x v="0"/>
    <s v="FUR-FU-10001889"/>
    <s v="Furniture"/>
    <s v="Furnishings"/>
    <s v="Ultra Door Pull Handle"/>
    <n v="25.248000000000001"/>
    <n v="3"/>
    <n v="4.1028000000000002"/>
  </r>
  <r>
    <s v="CA-2014-167997"/>
    <d v="2014-01-26T00:00:00"/>
    <s v="January"/>
    <s v="Sunday"/>
    <d v="2014-01-29T00:00:00"/>
    <n v="3"/>
    <s v="First Class"/>
    <s v="CA-11965"/>
    <s v="Carol Adams"/>
    <s v="Corporate"/>
    <s v="United States"/>
    <s v="Rapid City"/>
    <s v="South Dakota"/>
    <x v="1"/>
    <s v="FUR-BO-10004409"/>
    <s v="Furniture"/>
    <s v="Bookcases"/>
    <s v="Safco Value Mate Series Steel Bookcases, Baked Enamel Finish on Steel, Gray"/>
    <n v="141.96"/>
    <n v="2"/>
    <n v="39.748800000000003"/>
  </r>
  <r>
    <s v="US-2014-155502"/>
    <d v="2014-01-26T00:00:00"/>
    <s v="January"/>
    <s v="Sunday"/>
    <d v="2014-01-31T00:00:00"/>
    <n v="5"/>
    <s v="Standard Class"/>
    <s v="SD-20485"/>
    <s v="Shirley Daniels"/>
    <s v="Home Office"/>
    <s v="United States"/>
    <s v="Alexandria"/>
    <s v="Virginia"/>
    <x v="0"/>
    <s v="FUR-FU-10004587"/>
    <s v="Furniture"/>
    <s v="Furnishings"/>
    <s v="GE General Use Halogen Bulbs, 100 Watts, 1 Bulb per Pack"/>
    <n v="62.82"/>
    <n v="3"/>
    <n v="30.7818"/>
  </r>
  <r>
    <s v="US-2014-155502"/>
    <d v="2014-01-26T00:00:00"/>
    <s v="January"/>
    <s v="Sunday"/>
    <d v="2014-01-31T00:00:00"/>
    <n v="5"/>
    <s v="Standard Class"/>
    <s v="SD-20485"/>
    <s v="Shirley Daniels"/>
    <s v="Home Office"/>
    <s v="United States"/>
    <s v="Alexandria"/>
    <s v="Virginia"/>
    <x v="0"/>
    <s v="FUR-FU-10001847"/>
    <s v="Furniture"/>
    <s v="Furnishings"/>
    <s v="Eldon Image Series Black Desk Accessories"/>
    <n v="12.42"/>
    <n v="3"/>
    <n v="4.4711999999999996"/>
  </r>
  <r>
    <s v="US-2014-117163"/>
    <d v="2014-01-27T00:00:00"/>
    <s v="January"/>
    <s v="Monday"/>
    <d v="2014-02-02T00:00:00"/>
    <n v="6"/>
    <s v="Standard Class"/>
    <s v="EJ-13720"/>
    <s v="Ed Jacobs"/>
    <s v="Consumer"/>
    <s v="United States"/>
    <s v="San Diego"/>
    <s v="California"/>
    <x v="3"/>
    <s v="FUR-TA-10003469"/>
    <s v="Furniture"/>
    <s v="Tables"/>
    <s v="Balt Split Level Computer Training Table"/>
    <n v="333"/>
    <n v="3"/>
    <n v="16.649999999999999"/>
  </r>
  <r>
    <s v="CA-2014-115161"/>
    <d v="2014-01-31T00:00:00"/>
    <s v="January"/>
    <s v="Friday"/>
    <d v="2014-02-02T00:00:00"/>
    <n v="2"/>
    <s v="First Class"/>
    <s v="LC-17050"/>
    <s v="Liz Carlisle"/>
    <s v="Consumer"/>
    <s v="United States"/>
    <s v="Mission Viejo"/>
    <s v="California"/>
    <x v="3"/>
    <s v="FUR-BO-10003966"/>
    <s v="Furniture"/>
    <s v="Bookcases"/>
    <s v="Sauder Facets Collection Library, Sky Alder Finish"/>
    <n v="290.666"/>
    <n v="2"/>
    <n v="3.4196"/>
  </r>
  <r>
    <s v="CA-2014-125759"/>
    <d v="2014-02-08T00:00:00"/>
    <s v="February"/>
    <s v="Saturday"/>
    <d v="2014-02-09T00:00:00"/>
    <n v="1"/>
    <s v="First Class"/>
    <s v="NM-18445"/>
    <s v="Nathan Mautz"/>
    <s v="Home Office"/>
    <s v="United States"/>
    <s v="North Las Vegas"/>
    <s v="Nevada"/>
    <x v="3"/>
    <s v="FUR-FU-10002111"/>
    <s v="Furniture"/>
    <s v="Furnishings"/>
    <s v="Master Caster Door Stop, Large Brown"/>
    <n v="14.56"/>
    <n v="2"/>
    <n v="5.5327999999999999"/>
  </r>
  <r>
    <s v="CA-2014-127614"/>
    <d v="2014-02-11T00:00:00"/>
    <s v="February"/>
    <s v="Tuesday"/>
    <d v="2014-02-15T00:00:00"/>
    <n v="4"/>
    <s v="Standard Class"/>
    <s v="NF-18385"/>
    <s v="Natalie Fritzler"/>
    <s v="Consumer"/>
    <s v="United States"/>
    <s v="Chesapeake"/>
    <s v="Virginia"/>
    <x v="0"/>
    <s v="FUR-TA-10003715"/>
    <s v="Furniture"/>
    <s v="Tables"/>
    <s v="Hon 2111 Invitation Series Corner Table"/>
    <n v="1256.22"/>
    <n v="6"/>
    <n v="75.373199999999997"/>
  </r>
  <r>
    <s v="CA-2014-168368"/>
    <d v="2014-02-11T00:00:00"/>
    <s v="February"/>
    <s v="Tuesday"/>
    <d v="2014-02-15T00:00:00"/>
    <n v="4"/>
    <s v="Second Class"/>
    <s v="GA-14725"/>
    <s v="Guy Armstrong"/>
    <s v="Consumer"/>
    <s v="United States"/>
    <s v="Columbia"/>
    <s v="Missouri"/>
    <x v="1"/>
    <s v="FUR-CH-10001146"/>
    <s v="Furniture"/>
    <s v="Chairs"/>
    <s v="Global Value Mid-Back Manager's Chair, Gray"/>
    <n v="60.89"/>
    <n v="1"/>
    <n v="15.2225"/>
  </r>
  <r>
    <s v="CA-2014-168368"/>
    <d v="2014-02-11T00:00:00"/>
    <s v="February"/>
    <s v="Tuesday"/>
    <d v="2014-02-15T00:00:00"/>
    <n v="4"/>
    <s v="Second Class"/>
    <s v="GA-14725"/>
    <s v="Guy Armstrong"/>
    <s v="Consumer"/>
    <s v="United States"/>
    <s v="Columbia"/>
    <s v="Missouri"/>
    <x v="1"/>
    <s v="FUR-FU-10002298"/>
    <s v="Furniture"/>
    <s v="Furnishings"/>
    <s v="Rubbermaid ClusterMat Chairmats, Mat Size- 66&quot; x 60&quot;, Lip 20&quot; x 11&quot; -90 Degree Angle"/>
    <n v="332.94"/>
    <n v="3"/>
    <n v="53.270400000000002"/>
  </r>
  <r>
    <s v="US-2014-110674"/>
    <d v="2014-02-12T00:00:00"/>
    <s v="February"/>
    <s v="Wednesday"/>
    <d v="2014-02-18T00:00:00"/>
    <n v="6"/>
    <s v="Standard Class"/>
    <s v="SC-20095"/>
    <s v="Sanjit Chand"/>
    <s v="Consumer"/>
    <s v="United States"/>
    <s v="Concord"/>
    <s v="California"/>
    <x v="3"/>
    <s v="FUR-CH-10000225"/>
    <s v="Furniture"/>
    <s v="Chairs"/>
    <s v="Global Geo Office Task Chair, Gray"/>
    <n v="129.56800000000001"/>
    <n v="2"/>
    <n v="24.294"/>
  </r>
  <r>
    <s v="US-2014-165589"/>
    <d v="2014-02-18T00:00:00"/>
    <s v="February"/>
    <s v="Tuesday"/>
    <d v="2014-02-18T00:00:00"/>
    <n v="0"/>
    <s v="Same Day"/>
    <s v="TB-21595"/>
    <s v="Troy Blackwell"/>
    <s v="Consumer"/>
    <s v="United States"/>
    <s v="Lubbock"/>
    <s v="Texas"/>
    <x v="1"/>
    <s v="FUR-FU-10002396"/>
    <s v="Furniture"/>
    <s v="Furnishings"/>
    <s v="DAX Copper Panel Document Frame, 5 x 7 Size"/>
    <n v="25.16"/>
    <n v="5"/>
    <n v="11.321999999999999"/>
  </r>
  <r>
    <s v="CA-2014-109491"/>
    <d v="2014-02-20T00:00:00"/>
    <s v="February"/>
    <s v="Thursday"/>
    <d v="2014-02-26T00:00:00"/>
    <n v="6"/>
    <s v="Standard Class"/>
    <s v="LC-16930"/>
    <s v="Linda Cazamias"/>
    <s v="Corporate"/>
    <s v="United States"/>
    <s v="Richmond"/>
    <s v="Indiana"/>
    <x v="1"/>
    <s v="FUR-FU-10000221"/>
    <s v="Furniture"/>
    <s v="Furnishings"/>
    <s v="Master Caster Door Stop, Brown"/>
    <n v="20.32"/>
    <n v="4"/>
    <n v="6.9088000000000003"/>
  </r>
  <r>
    <s v="CA-2014-104269"/>
    <d v="2014-03-01T00:00:00"/>
    <s v="March"/>
    <s v="Saturday"/>
    <d v="2014-03-06T00:00:00"/>
    <n v="5"/>
    <s v="Second Class"/>
    <s v="DB-13060"/>
    <s v="Dave Brooks"/>
    <s v="Consumer"/>
    <s v="United States"/>
    <s v="Seattle"/>
    <s v="Washington"/>
    <x v="3"/>
    <s v="FUR-CH-10004063"/>
    <s v="Furniture"/>
    <s v="Chairs"/>
    <s v="Global Deluxe High-Back Manager's Chair"/>
    <n v="457.56799999999998"/>
    <n v="2"/>
    <n v="51.476399999999998"/>
  </r>
  <r>
    <s v="CA-2014-113880"/>
    <d v="2014-03-01T00:00:00"/>
    <s v="March"/>
    <s v="Saturday"/>
    <d v="2014-03-05T00:00:00"/>
    <n v="4"/>
    <s v="Standard Class"/>
    <s v="VF-21715"/>
    <s v="Vicky Freymann"/>
    <s v="Home Office"/>
    <s v="United States"/>
    <s v="Elmhurst"/>
    <s v="Illinois"/>
    <x v="1"/>
    <s v="FUR-CH-10000863"/>
    <s v="Furniture"/>
    <s v="Chairs"/>
    <s v="Novimex Swivel Fabric Task Chair"/>
    <n v="634.11599999999999"/>
    <n v="6"/>
    <n v="172.1172"/>
  </r>
  <r>
    <s v="CA-2014-131009"/>
    <d v="2014-03-01T00:00:00"/>
    <s v="March"/>
    <s v="Saturday"/>
    <d v="2014-03-05T00:00:00"/>
    <n v="4"/>
    <s v="Standard Class"/>
    <s v="SC-20380"/>
    <s v="Shahid Collister"/>
    <s v="Consumer"/>
    <s v="United States"/>
    <s v="El Paso"/>
    <s v="Texas"/>
    <x v="1"/>
    <s v="FUR-CH-10001270"/>
    <s v="Furniture"/>
    <s v="Chairs"/>
    <s v="Harbour Creations Steel Folding Chair"/>
    <n v="362.25"/>
    <n v="6"/>
    <n v="0"/>
  </r>
  <r>
    <s v="CA-2014-131009"/>
    <d v="2014-03-01T00:00:00"/>
    <s v="March"/>
    <s v="Saturday"/>
    <d v="2014-03-05T00:00:00"/>
    <n v="4"/>
    <s v="Standard Class"/>
    <s v="SC-20380"/>
    <s v="Shahid Collister"/>
    <s v="Consumer"/>
    <s v="United States"/>
    <s v="El Paso"/>
    <s v="Texas"/>
    <x v="1"/>
    <s v="FUR-FU-10001095"/>
    <s v="Furniture"/>
    <s v="Furnishings"/>
    <s v="DAX Black Cherry Wood-Tone Poster Frame"/>
    <n v="63.552"/>
    <n v="6"/>
    <n v="34.953600000000002"/>
  </r>
  <r>
    <s v="CA-2014-168312"/>
    <d v="2014-03-01T00:00:00"/>
    <s v="March"/>
    <s v="Saturday"/>
    <d v="2014-03-07T00:00:00"/>
    <n v="6"/>
    <s v="Standard Class"/>
    <s v="GW-14605"/>
    <s v="Giulietta Weimer"/>
    <s v="Consumer"/>
    <s v="United States"/>
    <s v="Houston"/>
    <s v="Texas"/>
    <x v="1"/>
    <s v="FUR-TA-10001866"/>
    <s v="Furniture"/>
    <s v="Tables"/>
    <s v="Bevis Round Conference Room Tables and Bases"/>
    <n v="376.50900000000001"/>
    <n v="3"/>
    <n v="43.029600000000002"/>
  </r>
  <r>
    <s v="CA-2014-105648"/>
    <d v="2014-03-03T00:00:00"/>
    <s v="March"/>
    <s v="Monday"/>
    <d v="2014-03-07T00:00:00"/>
    <n v="4"/>
    <s v="Standard Class"/>
    <s v="EJ-14155"/>
    <s v="Eva Jacobs"/>
    <s v="Consumer"/>
    <s v="United States"/>
    <s v="San Diego"/>
    <s v="California"/>
    <x v="3"/>
    <s v="FUR-TA-10002958"/>
    <s v="Furniture"/>
    <s v="Tables"/>
    <s v="Bevis Oval Conference Table, Walnut"/>
    <n v="626.35199999999998"/>
    <n v="3"/>
    <n v="23.488199999999999"/>
  </r>
  <r>
    <s v="US-2014-127978"/>
    <d v="2014-03-03T00:00:00"/>
    <s v="March"/>
    <s v="Monday"/>
    <d v="2014-03-08T00:00:00"/>
    <n v="5"/>
    <s v="Standard Class"/>
    <s v="JS-15595"/>
    <s v="Jill Stevenson"/>
    <s v="Corporate"/>
    <s v="United States"/>
    <s v="Columbus"/>
    <s v="Ohio"/>
    <x v="2"/>
    <s v="FUR-BO-10001972"/>
    <s v="Furniture"/>
    <s v="Bookcases"/>
    <s v="O'Sullivan 4-Shelf Bookcase in Odessa Pine"/>
    <n v="302.45"/>
    <n v="5"/>
    <n v="199.61699999999999"/>
  </r>
  <r>
    <s v="CA-2014-104563"/>
    <d v="2014-03-07T00:00:00"/>
    <s v="March"/>
    <s v="Friday"/>
    <d v="2014-03-12T00:00:00"/>
    <n v="5"/>
    <s v="Standard Class"/>
    <s v="CM-12715"/>
    <s v="Craig Molinari"/>
    <s v="Corporate"/>
    <s v="United States"/>
    <s v="Seattle"/>
    <s v="Washington"/>
    <x v="3"/>
    <s v="FUR-CH-10002780"/>
    <s v="Furniture"/>
    <s v="Chairs"/>
    <s v="Office Star - Task Chair with Contemporary Loop Arms"/>
    <n v="436.70400000000001"/>
    <n v="6"/>
    <n v="21.8352"/>
  </r>
  <r>
    <s v="CA-2014-104563"/>
    <d v="2014-03-07T00:00:00"/>
    <s v="March"/>
    <s v="Friday"/>
    <d v="2014-03-12T00:00:00"/>
    <n v="5"/>
    <s v="Standard Class"/>
    <s v="CM-12715"/>
    <s v="Craig Molinari"/>
    <s v="Corporate"/>
    <s v="United States"/>
    <s v="Seattle"/>
    <s v="Washington"/>
    <x v="3"/>
    <s v="FUR-CH-10004495"/>
    <s v="Furniture"/>
    <s v="Chairs"/>
    <s v="Global Leather and Oak Executive Chair, Black"/>
    <n v="481.56799999999998"/>
    <n v="2"/>
    <n v="54.176400000000001"/>
  </r>
  <r>
    <s v="CA-2014-156587"/>
    <d v="2014-03-07T00:00:00"/>
    <s v="March"/>
    <s v="Friday"/>
    <d v="2014-03-08T00:00:00"/>
    <n v="1"/>
    <s v="First Class"/>
    <s v="AB-10015"/>
    <s v="Aaron Bergman"/>
    <s v="Consumer"/>
    <s v="United States"/>
    <s v="Seattle"/>
    <s v="Washington"/>
    <x v="3"/>
    <s v="FUR-CH-10004477"/>
    <s v="Furniture"/>
    <s v="Chairs"/>
    <s v="Global Push Button Manager's Chair, Indigo"/>
    <n v="48.712000000000003"/>
    <n v="1"/>
    <n v="5.4801000000000002"/>
  </r>
  <r>
    <s v="CA-2014-166884"/>
    <d v="2014-03-11T00:00:00"/>
    <s v="March"/>
    <s v="Tuesday"/>
    <d v="2014-03-16T00:00:00"/>
    <n v="5"/>
    <s v="Second Class"/>
    <s v="CK-12205"/>
    <s v="Chloris Kastensmidt"/>
    <s v="Consumer"/>
    <s v="United States"/>
    <s v="Columbus"/>
    <s v="Ohio"/>
    <x v="2"/>
    <s v="FUR-FU-10003981"/>
    <s v="Furniture"/>
    <s v="Furnishings"/>
    <s v="Eldon Wave Desk Accessories"/>
    <n v="8.32"/>
    <n v="5"/>
    <n v="2.2879999999999998"/>
  </r>
  <r>
    <s v="US-2014-125521"/>
    <d v="2014-03-14T00:00:00"/>
    <s v="March"/>
    <s v="Friday"/>
    <d v="2014-03-19T00:00:00"/>
    <n v="5"/>
    <s v="Standard Class"/>
    <s v="CK-12325"/>
    <s v="Christine Kargatis"/>
    <s v="Home Office"/>
    <s v="United States"/>
    <s v="Chesapeake"/>
    <s v="Virginia"/>
    <x v="0"/>
    <s v="FUR-CH-10003379"/>
    <s v="Furniture"/>
    <s v="Chairs"/>
    <s v="Global Commerce Series High-Back Swivel/Tilt Chairs"/>
    <n v="1139.92"/>
    <n v="4"/>
    <n v="284.98"/>
  </r>
  <r>
    <s v="CA-2014-149958"/>
    <d v="2014-03-15T00:00:00"/>
    <s v="March"/>
    <s v="Saturday"/>
    <d v="2014-03-19T00:00:00"/>
    <n v="4"/>
    <s v="Standard Class"/>
    <s v="AS-10240"/>
    <s v="Alan Shonely"/>
    <s v="Consumer"/>
    <s v="United States"/>
    <s v="Tampa"/>
    <s v="Florida"/>
    <x v="0"/>
    <s v="FUR-FU-10001756"/>
    <s v="Furniture"/>
    <s v="Furnishings"/>
    <s v="Eldon Expressions Desk Accessory, Wood Photo Frame, Mahogany"/>
    <n v="45.695999999999998"/>
    <n v="3"/>
    <n v="5.1407999999999996"/>
  </r>
  <r>
    <s v="US-2014-148838"/>
    <d v="2014-03-17T00:00:00"/>
    <s v="March"/>
    <s v="Monday"/>
    <d v="2014-03-21T00:00:00"/>
    <n v="4"/>
    <s v="Standard Class"/>
    <s v="CP-12340"/>
    <s v="Christine Phan"/>
    <s v="Corporate"/>
    <s v="United States"/>
    <s v="New York City"/>
    <s v="New York"/>
    <x v="2"/>
    <s v="FUR-TA-10003473"/>
    <s v="Furniture"/>
    <s v="Tables"/>
    <s v="Bretford Rectangular Conference Table Tops"/>
    <n v="1579.7460000000001"/>
    <n v="7"/>
    <n v="447.59469999999999"/>
  </r>
  <r>
    <s v="US-2014-148838"/>
    <d v="2014-03-17T00:00:00"/>
    <s v="March"/>
    <s v="Monday"/>
    <d v="2014-03-21T00:00:00"/>
    <n v="4"/>
    <s v="Standard Class"/>
    <s v="CP-12340"/>
    <s v="Christine Phan"/>
    <s v="Corporate"/>
    <s v="United States"/>
    <s v="New York City"/>
    <s v="New York"/>
    <x v="2"/>
    <s v="FUR-TA-10001950"/>
    <s v="Furniture"/>
    <s v="Tables"/>
    <s v="Balt Solid Wood Round Tables"/>
    <n v="1071.576"/>
    <n v="4"/>
    <n v="553.64760000000001"/>
  </r>
  <r>
    <s v="US-2014-148838"/>
    <d v="2014-03-17T00:00:00"/>
    <s v="March"/>
    <s v="Monday"/>
    <d v="2014-03-21T00:00:00"/>
    <n v="4"/>
    <s v="Standard Class"/>
    <s v="CP-12340"/>
    <s v="Christine Phan"/>
    <s v="Corporate"/>
    <s v="United States"/>
    <s v="New York City"/>
    <s v="New York"/>
    <x v="2"/>
    <s v="FUR-TA-10004175"/>
    <s v="Furniture"/>
    <s v="Tables"/>
    <s v="Hon 30&quot; x 60&quot; Table with Locking Drawer"/>
    <n v="613.90800000000002"/>
    <n v="3"/>
    <n v="122.7816"/>
  </r>
  <r>
    <s v="CA-2014-111871"/>
    <d v="2014-03-18T00:00:00"/>
    <s v="March"/>
    <s v="Tuesday"/>
    <d v="2014-03-21T00:00:00"/>
    <n v="3"/>
    <s v="Second Class"/>
    <s v="EK-13795"/>
    <s v="Eileen Kiefer"/>
    <s v="Home Office"/>
    <s v="United States"/>
    <s v="San Francisco"/>
    <s v="California"/>
    <x v="3"/>
    <s v="FUR-BO-10004218"/>
    <s v="Furniture"/>
    <s v="Bookcases"/>
    <s v="Bush Heritage Pine Collection 5-Shelf Bookcase, Albany Pine Finish, *Special Order"/>
    <n v="1198.33"/>
    <n v="10"/>
    <n v="70.489999999999995"/>
  </r>
  <r>
    <s v="CA-2014-145317"/>
    <d v="2014-03-18T00:00:00"/>
    <s v="March"/>
    <s v="Tuesday"/>
    <d v="2014-03-23T00:00:00"/>
    <n v="5"/>
    <s v="Standard Class"/>
    <s v="SM-20320"/>
    <s v="Sean Miller"/>
    <s v="Home Office"/>
    <s v="United States"/>
    <s v="Jacksonville"/>
    <s v="Florida"/>
    <x v="0"/>
    <s v="FUR-FU-10004270"/>
    <s v="Furniture"/>
    <s v="Furnishings"/>
    <s v="Executive Impressions 13&quot; Clairmont Wall Clock"/>
    <n v="30.768000000000001"/>
    <n v="2"/>
    <n v="8.0765999999999991"/>
  </r>
  <r>
    <s v="CA-2014-145317"/>
    <d v="2014-03-18T00:00:00"/>
    <s v="March"/>
    <s v="Tuesday"/>
    <d v="2014-03-23T00:00:00"/>
    <n v="5"/>
    <s v="Standard Class"/>
    <s v="SM-20320"/>
    <s v="Sean Miller"/>
    <s v="Home Office"/>
    <s v="United States"/>
    <s v="Jacksonville"/>
    <s v="Florida"/>
    <x v="0"/>
    <s v="FUR-FU-10001986"/>
    <s v="Furniture"/>
    <s v="Furnishings"/>
    <s v="Dana Fluorescent Magnifying Lamp, White, 36&quot;"/>
    <n v="122.352"/>
    <n v="3"/>
    <n v="15.294"/>
  </r>
  <r>
    <s v="US-2014-131275"/>
    <d v="2014-03-18T00:00:00"/>
    <s v="March"/>
    <s v="Tuesday"/>
    <d v="2014-03-24T00:00:00"/>
    <n v="6"/>
    <s v="Standard Class"/>
    <s v="SC-20050"/>
    <s v="Sample Company A"/>
    <s v="Home Office"/>
    <s v="United States"/>
    <s v="Burbank"/>
    <s v="California"/>
    <x v="3"/>
    <s v="FUR-FU-10004597"/>
    <s v="Furniture"/>
    <s v="Furnishings"/>
    <s v="Eldon Cleatmat Chair Mats for Medium Pile Carpets"/>
    <n v="111"/>
    <n v="2"/>
    <n v="14.43"/>
  </r>
  <r>
    <s v="CA-2014-103989"/>
    <d v="2014-03-19T00:00:00"/>
    <s v="March"/>
    <s v="Wednesday"/>
    <d v="2014-03-21T00:00:00"/>
    <n v="2"/>
    <s v="First Class"/>
    <s v="MC-17605"/>
    <s v="Matt Connell"/>
    <s v="Corporate"/>
    <s v="United States"/>
    <s v="Lakeland"/>
    <s v="Florida"/>
    <x v="0"/>
    <s v="FUR-FU-10003981"/>
    <s v="Furniture"/>
    <s v="Furnishings"/>
    <s v="Eldon Wave Desk Accessories"/>
    <n v="4.992"/>
    <n v="3"/>
    <n v="1.3728"/>
  </r>
  <r>
    <s v="CA-2014-103989"/>
    <d v="2014-03-19T00:00:00"/>
    <s v="March"/>
    <s v="Wednesday"/>
    <d v="2014-03-21T00:00:00"/>
    <n v="2"/>
    <s v="First Class"/>
    <s v="MC-17605"/>
    <s v="Matt Connell"/>
    <s v="Corporate"/>
    <s v="United States"/>
    <s v="Lakeland"/>
    <s v="Florida"/>
    <x v="0"/>
    <s v="FUR-FU-10002508"/>
    <s v="Furniture"/>
    <s v="Furnishings"/>
    <s v="Document Clip Frames"/>
    <n v="20.015999999999998"/>
    <n v="3"/>
    <n v="5.5044000000000004"/>
  </r>
  <r>
    <s v="US-2014-155544"/>
    <d v="2014-03-21T00:00:00"/>
    <s v="March"/>
    <s v="Friday"/>
    <d v="2014-03-25T00:00:00"/>
    <n v="4"/>
    <s v="Standard Class"/>
    <s v="GM-14440"/>
    <s v="Gary McGarr"/>
    <s v="Consumer"/>
    <s v="United States"/>
    <s v="Knoxville"/>
    <s v="Tennessee"/>
    <x v="0"/>
    <s v="FUR-FU-10001473"/>
    <s v="Furniture"/>
    <s v="Furnishings"/>
    <s v="DAX Wood Document Frame"/>
    <n v="32.951999999999998"/>
    <n v="3"/>
    <n v="6.5903999999999998"/>
  </r>
  <r>
    <s v="US-2014-155544"/>
    <d v="2014-03-21T00:00:00"/>
    <s v="March"/>
    <s v="Friday"/>
    <d v="2014-03-25T00:00:00"/>
    <n v="4"/>
    <s v="Standard Class"/>
    <s v="GM-14440"/>
    <s v="Gary McGarr"/>
    <s v="Consumer"/>
    <s v="United States"/>
    <s v="Knoxville"/>
    <s v="Tennessee"/>
    <x v="0"/>
    <s v="FUR-CH-10000422"/>
    <s v="Furniture"/>
    <s v="Chairs"/>
    <s v="Global Highback Leather Tilter in Burgundy"/>
    <n v="218.376"/>
    <n v="3"/>
    <n v="10.918799999999999"/>
  </r>
  <r>
    <s v="CA-2014-148040"/>
    <d v="2014-03-22T00:00:00"/>
    <s v="March"/>
    <s v="Saturday"/>
    <d v="2014-03-26T00:00:00"/>
    <n v="4"/>
    <s v="Standard Class"/>
    <s v="BF-11275"/>
    <s v="Beth Fritzler"/>
    <s v="Corporate"/>
    <s v="United States"/>
    <s v="Tucson"/>
    <s v="Arizona"/>
    <x v="3"/>
    <s v="FUR-CH-10001482"/>
    <s v="Furniture"/>
    <s v="Chairs"/>
    <s v="Office Star - Mesh Screen back chair with Vinyl seat"/>
    <n v="314.35199999999998"/>
    <n v="3"/>
    <n v="35.364600000000003"/>
  </r>
  <r>
    <s v="CA-2014-143637"/>
    <d v="2014-03-24T00:00:00"/>
    <s v="March"/>
    <s v="Monday"/>
    <d v="2014-03-29T00:00:00"/>
    <n v="5"/>
    <s v="Second Class"/>
    <s v="MS-17710"/>
    <s v="Maurice Satty"/>
    <s v="Consumer"/>
    <s v="United States"/>
    <s v="Fresno"/>
    <s v="California"/>
    <x v="3"/>
    <s v="FUR-FU-10002813"/>
    <s v="Furniture"/>
    <s v="Furnishings"/>
    <s v="DAX Contemporary Wood Frame with Silver Metal Mat, Desktop, 11 x 14 Size"/>
    <n v="40.479999999999997"/>
    <n v="2"/>
    <n v="14.572800000000001"/>
  </r>
  <r>
    <s v="CA-2014-148586"/>
    <d v="2014-03-25T00:00:00"/>
    <s v="March"/>
    <s v="Tuesday"/>
    <d v="2014-04-01T00:00:00"/>
    <n v="7"/>
    <s v="Standard Class"/>
    <s v="AZ-10750"/>
    <s v="Annie Zypern"/>
    <s v="Consumer"/>
    <s v="United States"/>
    <s v="New York City"/>
    <s v="New York"/>
    <x v="2"/>
    <s v="FUR-CH-10002439"/>
    <s v="Furniture"/>
    <s v="Chairs"/>
    <s v="Iceberg Nesting Folding Chair, 19w x 6d x 43h"/>
    <n v="366.786"/>
    <n v="7"/>
    <n v="65.206400000000002"/>
  </r>
  <r>
    <s v="US-2014-117380"/>
    <d v="2014-03-28T00:00:00"/>
    <s v="March"/>
    <s v="Friday"/>
    <d v="2014-04-03T00:00:00"/>
    <n v="6"/>
    <s v="Standard Class"/>
    <s v="MP-18175"/>
    <s v="Mike Pelletier"/>
    <s v="Home Office"/>
    <s v="United States"/>
    <s v="Springfield"/>
    <s v="Ohio"/>
    <x v="2"/>
    <s v="FUR-TA-10000198"/>
    <s v="Furniture"/>
    <s v="Tables"/>
    <s v="Chromcraft Bull-Nose Wood Oval Conference Tables &amp; Bases"/>
    <n v="330.58800000000002"/>
    <n v="1"/>
    <n v="143.25479999999999"/>
  </r>
  <r>
    <s v="US-2014-137869"/>
    <d v="2014-03-28T00:00:00"/>
    <s v="March"/>
    <s v="Friday"/>
    <d v="2014-04-02T00:00:00"/>
    <n v="5"/>
    <s v="Standard Class"/>
    <s v="CV-12295"/>
    <s v="Christina VanderZanden"/>
    <s v="Consumer"/>
    <s v="United States"/>
    <s v="Des Moines"/>
    <s v="Iowa"/>
    <x v="1"/>
    <s v="FUR-TA-10003954"/>
    <s v="Furniture"/>
    <s v="Tables"/>
    <s v="Hon 94000 Series Round Tables"/>
    <n v="1184.72"/>
    <n v="4"/>
    <n v="106.62479999999999"/>
  </r>
  <r>
    <s v="CA-2014-137274"/>
    <d v="2014-03-29T00:00:00"/>
    <s v="March"/>
    <s v="Saturday"/>
    <d v="2014-04-02T00:00:00"/>
    <n v="4"/>
    <s v="Standard Class"/>
    <s v="MG-18145"/>
    <s v="Mike Gockenbach"/>
    <s v="Consumer"/>
    <s v="United States"/>
    <s v="Plano"/>
    <s v="Texas"/>
    <x v="1"/>
    <s v="FUR-TA-10001889"/>
    <s v="Furniture"/>
    <s v="Tables"/>
    <s v="Bush Advantage Collection Racetrack Conference Table"/>
    <n v="890.84100000000001"/>
    <n v="3"/>
    <n v="152.71559999999999"/>
  </r>
  <r>
    <s v="CA-2014-131247"/>
    <d v="2014-03-30T00:00:00"/>
    <s v="March"/>
    <s v="Sunday"/>
    <d v="2014-04-04T00:00:00"/>
    <n v="5"/>
    <s v="Standard Class"/>
    <s v="GA-14725"/>
    <s v="Guy Armstrong"/>
    <s v="Consumer"/>
    <s v="United States"/>
    <s v="San Francisco"/>
    <s v="California"/>
    <x v="3"/>
    <s v="FUR-BO-10001337"/>
    <s v="Furniture"/>
    <s v="Bookcases"/>
    <s v="O'Sullivan Living Dimensions 2-Shelf Bookcases"/>
    <n v="205.666"/>
    <n v="2"/>
    <n v="12.098000000000001"/>
  </r>
  <r>
    <s v="CA-2014-162089"/>
    <d v="2014-03-30T00:00:00"/>
    <s v="March"/>
    <s v="Sunday"/>
    <d v="2014-04-01T00:00:00"/>
    <n v="2"/>
    <s v="First Class"/>
    <s v="MP-17470"/>
    <s v="Mark Packer"/>
    <s v="Home Office"/>
    <s v="United States"/>
    <s v="Brownsville"/>
    <s v="Texas"/>
    <x v="1"/>
    <s v="FUR-CH-10002304"/>
    <s v="Furniture"/>
    <s v="Chairs"/>
    <s v="Global Stack Chair without Arms, Black"/>
    <n v="127.30200000000001"/>
    <n v="7"/>
    <n v="9.093"/>
  </r>
  <r>
    <s v="CA-2014-130428"/>
    <d v="2014-03-31T00:00:00"/>
    <s v="March"/>
    <s v="Monday"/>
    <d v="2014-03-31T00:00:00"/>
    <n v="0"/>
    <s v="Same Day"/>
    <s v="TG-21640"/>
    <s v="Trudy Glocke"/>
    <s v="Consumer"/>
    <s v="United States"/>
    <s v="Tampa"/>
    <s v="Florida"/>
    <x v="0"/>
    <s v="FUR-CH-10002965"/>
    <s v="Furniture"/>
    <s v="Chairs"/>
    <s v="Global Leather Highback Executive Chair with Pneumatic Height Adjustment, Black"/>
    <n v="1125.4880000000001"/>
    <n v="7"/>
    <n v="98.480199999999996"/>
  </r>
  <r>
    <s v="CA-2014-160276"/>
    <d v="2014-04-02T00:00:00"/>
    <s v="April"/>
    <s v="Wednesday"/>
    <d v="2014-04-08T00:00:00"/>
    <n v="6"/>
    <s v="Standard Class"/>
    <s v="AH-10690"/>
    <s v="Anna HŠberlin"/>
    <s v="Corporate"/>
    <s v="United States"/>
    <s v="Virginia Beach"/>
    <s v="Virginia"/>
    <x v="0"/>
    <s v="FUR-FU-10003192"/>
    <s v="Furniture"/>
    <s v="Furnishings"/>
    <s v="Luxo Adjustable Task Clamp Lamp"/>
    <n v="177.68"/>
    <n v="2"/>
    <n v="46.196800000000003"/>
  </r>
  <r>
    <s v="CA-2014-133228"/>
    <d v="2014-04-04T00:00:00"/>
    <s v="April"/>
    <s v="Friday"/>
    <d v="2014-04-09T00:00:00"/>
    <n v="5"/>
    <s v="Standard Class"/>
    <s v="MS-17710"/>
    <s v="Maurice Satty"/>
    <s v="Consumer"/>
    <s v="United States"/>
    <s v="Detroit"/>
    <s v="Michigan"/>
    <x v="1"/>
    <s v="FUR-FU-10004020"/>
    <s v="Furniture"/>
    <s v="Furnishings"/>
    <s v="Advantus Panel Wall Acrylic Frame"/>
    <n v="5.47"/>
    <n v="1"/>
    <n v="2.3521000000000001"/>
  </r>
  <r>
    <s v="CA-2014-102652"/>
    <d v="2014-04-06T00:00:00"/>
    <s v="April"/>
    <s v="Sunday"/>
    <d v="2014-04-12T00:00:00"/>
    <n v="6"/>
    <s v="Standard Class"/>
    <s v="AY-10555"/>
    <s v="Andy Yotov"/>
    <s v="Corporate"/>
    <s v="United States"/>
    <s v="Los Angeles"/>
    <s v="California"/>
    <x v="3"/>
    <s v="FUR-FU-10000747"/>
    <s v="Furniture"/>
    <s v="Furnishings"/>
    <s v="Tenex B1-RE Series Chair Mats for Low Pile Carpets"/>
    <n v="91.96"/>
    <n v="2"/>
    <n v="15.6332"/>
  </r>
  <r>
    <s v="CA-2014-102652"/>
    <d v="2014-04-06T00:00:00"/>
    <s v="April"/>
    <s v="Sunday"/>
    <d v="2014-04-12T00:00:00"/>
    <n v="6"/>
    <s v="Standard Class"/>
    <s v="AY-10555"/>
    <s v="Andy Yotov"/>
    <s v="Corporate"/>
    <s v="United States"/>
    <s v="Los Angeles"/>
    <s v="California"/>
    <x v="3"/>
    <s v="FUR-FU-10001918"/>
    <s v="Furniture"/>
    <s v="Furnishings"/>
    <s v="C-Line Cubicle Keepers Polyproplyene Holder With Velcro Backings"/>
    <n v="33.11"/>
    <n v="7"/>
    <n v="12.9129"/>
  </r>
  <r>
    <s v="CA-2014-169803"/>
    <d v="2014-04-06T00:00:00"/>
    <s v="April"/>
    <s v="Sunday"/>
    <d v="2014-04-12T00:00:00"/>
    <n v="6"/>
    <s v="Standard Class"/>
    <s v="SC-20260"/>
    <s v="Scott Cohen"/>
    <s v="Corporate"/>
    <s v="United States"/>
    <s v="Seattle"/>
    <s v="Washington"/>
    <x v="3"/>
    <s v="FUR-TA-10000688"/>
    <s v="Furniture"/>
    <s v="Tables"/>
    <s v="Chromcraft Bull-Nose Wood Round Conference Table Top, Wood Base"/>
    <n v="653.54999999999995"/>
    <n v="3"/>
    <n v="111.1035"/>
  </r>
  <r>
    <s v="US-2014-118486"/>
    <d v="2014-04-06T00:00:00"/>
    <s v="April"/>
    <s v="Sunday"/>
    <d v="2014-04-08T00:00:00"/>
    <n v="2"/>
    <s v="First Class"/>
    <s v="SD-20485"/>
    <s v="Shirley Daniels"/>
    <s v="Home Office"/>
    <s v="United States"/>
    <s v="Philadelphia"/>
    <s v="Pennsylvania"/>
    <x v="2"/>
    <s v="FUR-TA-10001039"/>
    <s v="Furniture"/>
    <s v="Tables"/>
    <s v="KI Adjustable-Height Table"/>
    <n v="154.76400000000001"/>
    <n v="3"/>
    <n v="36.111600000000003"/>
  </r>
  <r>
    <s v="CA-2014-124023"/>
    <d v="2014-04-07T00:00:00"/>
    <s v="April"/>
    <s v="Monday"/>
    <d v="2014-04-10T00:00:00"/>
    <n v="3"/>
    <s v="First Class"/>
    <s v="PJ-19015"/>
    <s v="Pauline Johnson"/>
    <s v="Consumer"/>
    <s v="United States"/>
    <s v="Mobile"/>
    <s v="Alabama"/>
    <x v="0"/>
    <s v="FUR-FU-10004415"/>
    <s v="Furniture"/>
    <s v="Furnishings"/>
    <s v="Stacking Tray, Side-Loading, Legal, Smoke"/>
    <n v="8.9600000000000009"/>
    <n v="2"/>
    <n v="2.7776000000000001"/>
  </r>
  <r>
    <s v="CA-2014-121769"/>
    <d v="2014-04-08T00:00:00"/>
    <s v="April"/>
    <s v="Tuesday"/>
    <d v="2014-04-12T00:00:00"/>
    <n v="4"/>
    <s v="Standard Class"/>
    <s v="JS-15880"/>
    <s v="John Stevenson"/>
    <s v="Consumer"/>
    <s v="United States"/>
    <s v="Toledo"/>
    <s v="Ohio"/>
    <x v="2"/>
    <s v="FUR-TA-10004442"/>
    <s v="Furniture"/>
    <s v="Tables"/>
    <s v="Riverside Furniture Stanwyck Manor Table Series"/>
    <n v="172.11"/>
    <n v="1"/>
    <n v="94.660499999999999"/>
  </r>
  <r>
    <s v="CA-2014-150581"/>
    <d v="2014-04-08T00:00:00"/>
    <s v="April"/>
    <s v="Tuesday"/>
    <d v="2014-04-12T00:00:00"/>
    <n v="4"/>
    <s v="Standard Class"/>
    <s v="NM-18445"/>
    <s v="Nathan Mautz"/>
    <s v="Home Office"/>
    <s v="United States"/>
    <s v="Concord"/>
    <s v="California"/>
    <x v="3"/>
    <s v="FUR-TA-10003748"/>
    <s v="Furniture"/>
    <s v="Tables"/>
    <s v="Bevis 36 x 72 Conference Tables"/>
    <n v="99.591999999999999"/>
    <n v="1"/>
    <n v="2.4897999999999998"/>
  </r>
  <r>
    <s v="US-2014-118997"/>
    <d v="2014-04-08T00:00:00"/>
    <s v="April"/>
    <s v="Tuesday"/>
    <d v="2014-04-12T00:00:00"/>
    <n v="4"/>
    <s v="Standard Class"/>
    <s v="RA-19885"/>
    <s v="Ruben Ausman"/>
    <s v="Corporate"/>
    <s v="United States"/>
    <s v="Decatur"/>
    <s v="Alabama"/>
    <x v="0"/>
    <s v="FUR-TA-10001086"/>
    <s v="Furniture"/>
    <s v="Tables"/>
    <s v="SAFCO PlanMaster Boards, 60w x 37-1/2d, White Melamine"/>
    <n v="1215.92"/>
    <n v="8"/>
    <n v="316.13920000000002"/>
  </r>
  <r>
    <s v="CA-2014-154599"/>
    <d v="2014-04-12T00:00:00"/>
    <s v="April"/>
    <s v="Saturday"/>
    <d v="2014-04-17T00:00:00"/>
    <n v="5"/>
    <s v="Standard Class"/>
    <s v="KN-16450"/>
    <s v="Kean Nguyen"/>
    <s v="Corporate"/>
    <s v="United States"/>
    <s v="Redondo Beach"/>
    <s v="California"/>
    <x v="3"/>
    <s v="FUR-BO-10001337"/>
    <s v="Furniture"/>
    <s v="Bookcases"/>
    <s v="O'Sullivan Living Dimensions 2-Shelf Bookcases"/>
    <n v="308.49900000000002"/>
    <n v="3"/>
    <n v="18.146999999999998"/>
  </r>
  <r>
    <s v="US-2014-120740"/>
    <d v="2014-04-15T00:00:00"/>
    <s v="April"/>
    <s v="Tuesday"/>
    <d v="2014-04-15T00:00:00"/>
    <n v="0"/>
    <s v="Same Day"/>
    <s v="PS-18970"/>
    <s v="Paul Stevenson"/>
    <s v="Home Office"/>
    <s v="United States"/>
    <s v="Los Angeles"/>
    <s v="California"/>
    <x v="3"/>
    <s v="FUR-FU-10004091"/>
    <s v="Furniture"/>
    <s v="Furnishings"/>
    <s v="Howard Miller 13&quot; Diameter Goldtone Round Wall Clock"/>
    <n v="187.76"/>
    <n v="4"/>
    <n v="76.9816"/>
  </r>
  <r>
    <s v="CA-2014-100678"/>
    <d v="2014-04-18T00:00:00"/>
    <s v="April"/>
    <s v="Friday"/>
    <d v="2014-04-22T00:00:00"/>
    <n v="4"/>
    <s v="Standard Class"/>
    <s v="KM-16720"/>
    <s v="Kunst Miller"/>
    <s v="Consumer"/>
    <s v="United States"/>
    <s v="Houston"/>
    <s v="Texas"/>
    <x v="1"/>
    <s v="FUR-CH-10002602"/>
    <s v="Furniture"/>
    <s v="Chairs"/>
    <s v="DMI Arturo Collection Mission-style Design Wood Chair"/>
    <n v="317.05799999999999"/>
    <n v="3"/>
    <n v="18.117599999999999"/>
  </r>
  <r>
    <s v="CA-2014-169460"/>
    <d v="2014-04-19T00:00:00"/>
    <s v="April"/>
    <s v="Saturday"/>
    <d v="2014-04-21T00:00:00"/>
    <n v="2"/>
    <s v="Second Class"/>
    <s v="NF-18595"/>
    <s v="Nicole Fjeld"/>
    <s v="Home Office"/>
    <s v="United States"/>
    <s v="San Jose"/>
    <s v="California"/>
    <x v="3"/>
    <s v="FUR-FU-10004017"/>
    <s v="Furniture"/>
    <s v="Furnishings"/>
    <s v="Executive Impressions 13&quot; Chairman Wall Clock"/>
    <n v="76.14"/>
    <n v="3"/>
    <n v="26.649000000000001"/>
  </r>
  <r>
    <s v="CA-2014-101462"/>
    <d v="2014-04-20T00:00:00"/>
    <s v="April"/>
    <s v="Sunday"/>
    <d v="2014-04-25T00:00:00"/>
    <n v="5"/>
    <s v="Standard Class"/>
    <s v="BP-11230"/>
    <s v="Benjamin Patterson"/>
    <s v="Consumer"/>
    <s v="United States"/>
    <s v="Los Angeles"/>
    <s v="California"/>
    <x v="3"/>
    <s v="FUR-FU-10000409"/>
    <s v="Furniture"/>
    <s v="Furnishings"/>
    <s v="GE 4 Foot Flourescent Tube, 40 Watt"/>
    <n v="59.92"/>
    <n v="4"/>
    <n v="27.563199999999998"/>
  </r>
  <r>
    <s v="CA-2014-134572"/>
    <d v="2014-04-20T00:00:00"/>
    <s v="April"/>
    <s v="Sunday"/>
    <d v="2014-04-22T00:00:00"/>
    <n v="2"/>
    <s v="Second Class"/>
    <s v="SV-20365"/>
    <s v="Seth Vernon"/>
    <s v="Consumer"/>
    <s v="United States"/>
    <s v="Houston"/>
    <s v="Texas"/>
    <x v="1"/>
    <s v="FUR-TA-10001705"/>
    <s v="Furniture"/>
    <s v="Tables"/>
    <s v="Bush Advantage Collection Round Conference Table"/>
    <n v="744.1"/>
    <n v="5"/>
    <n v="95.67"/>
  </r>
  <r>
    <s v="CA-2014-134572"/>
    <d v="2014-04-20T00:00:00"/>
    <s v="April"/>
    <s v="Sunday"/>
    <d v="2014-04-22T00:00:00"/>
    <n v="2"/>
    <s v="Second Class"/>
    <s v="SV-20365"/>
    <s v="Seth Vernon"/>
    <s v="Consumer"/>
    <s v="United States"/>
    <s v="Houston"/>
    <s v="Texas"/>
    <x v="1"/>
    <s v="FUR-TA-10004442"/>
    <s v="Furniture"/>
    <s v="Tables"/>
    <s v="Riverside Furniture Stanwyck Manor Table Series"/>
    <n v="401.59"/>
    <n v="2"/>
    <n v="131.95099999999999"/>
  </r>
  <r>
    <s v="US-2014-150119"/>
    <d v="2014-04-23T00:00:00"/>
    <s v="April"/>
    <s v="Wednesday"/>
    <d v="2014-04-27T00:00:00"/>
    <n v="4"/>
    <s v="Standard Class"/>
    <s v="LB-16795"/>
    <s v="Laurel Beltran"/>
    <s v="Home Office"/>
    <s v="United States"/>
    <s v="Columbus"/>
    <s v="Ohio"/>
    <x v="2"/>
    <s v="FUR-CH-10002965"/>
    <s v="Furniture"/>
    <s v="Chairs"/>
    <s v="Global Leather Highback Executive Chair with Pneumatic Height Adjustment, Black"/>
    <n v="281.37200000000001"/>
    <n v="2"/>
    <n v="12.0588"/>
  </r>
  <r>
    <s v="US-2014-150119"/>
    <d v="2014-04-23T00:00:00"/>
    <s v="April"/>
    <s v="Wednesday"/>
    <d v="2014-04-27T00:00:00"/>
    <n v="4"/>
    <s v="Standard Class"/>
    <s v="LB-16795"/>
    <s v="Laurel Beltran"/>
    <s v="Home Office"/>
    <s v="United States"/>
    <s v="Columbus"/>
    <s v="Ohio"/>
    <x v="2"/>
    <s v="FUR-CH-10002965"/>
    <s v="Furniture"/>
    <s v="Chairs"/>
    <s v="Global Leather Highback Executive Chair with Pneumatic Height Adjustment, Black"/>
    <n v="281.37200000000001"/>
    <n v="2"/>
    <n v="12.0588"/>
  </r>
  <r>
    <s v="US-2014-150119"/>
    <d v="2014-04-23T00:00:00"/>
    <s v="April"/>
    <s v="Wednesday"/>
    <d v="2014-04-27T00:00:00"/>
    <n v="4"/>
    <s v="Standard Class"/>
    <s v="LB-16795"/>
    <s v="Laurel Beltran"/>
    <s v="Home Office"/>
    <s v="United States"/>
    <s v="Columbus"/>
    <s v="Ohio"/>
    <x v="2"/>
    <s v="FUR-FU-10002191"/>
    <s v="Furniture"/>
    <s v="Furnishings"/>
    <s v="G.E. Halogen Desk Lamp Bulbs"/>
    <n v="22.335999999999999"/>
    <n v="4"/>
    <n v="7.8175999999999997"/>
  </r>
  <r>
    <s v="CA-2014-166954"/>
    <d v="2014-04-25T00:00:00"/>
    <s v="April"/>
    <s v="Friday"/>
    <d v="2014-04-30T00:00:00"/>
    <n v="5"/>
    <s v="Standard Class"/>
    <s v="BT-11305"/>
    <s v="Beth Thompson"/>
    <s v="Home Office"/>
    <s v="United States"/>
    <s v="San Gabriel"/>
    <s v="California"/>
    <x v="3"/>
    <s v="FUR-FU-10003708"/>
    <s v="Furniture"/>
    <s v="Furnishings"/>
    <s v="Tenex Traditional Chairmats for Medium Pile Carpet, Standard Lip, 36&quot; x 48&quot;"/>
    <n v="303.25"/>
    <n v="5"/>
    <n v="63.682499999999997"/>
  </r>
  <r>
    <s v="CA-2014-166954"/>
    <d v="2014-04-25T00:00:00"/>
    <s v="April"/>
    <s v="Friday"/>
    <d v="2014-04-30T00:00:00"/>
    <n v="5"/>
    <s v="Standard Class"/>
    <s v="BT-11305"/>
    <s v="Beth Thompson"/>
    <s v="Home Office"/>
    <s v="United States"/>
    <s v="San Gabriel"/>
    <s v="California"/>
    <x v="3"/>
    <s v="FUR-CH-10003973"/>
    <s v="Furniture"/>
    <s v="Chairs"/>
    <s v="GuestStacker Chair with Chrome Finish Legs"/>
    <n v="1487.04"/>
    <n v="5"/>
    <n v="148.70400000000001"/>
  </r>
  <r>
    <s v="CA-2014-147298"/>
    <d v="2014-04-26T00:00:00"/>
    <s v="April"/>
    <s v="Saturday"/>
    <d v="2014-05-03T00:00:00"/>
    <n v="7"/>
    <s v="Standard Class"/>
    <s v="AG-10300"/>
    <s v="Aleksandra Gannaway"/>
    <s v="Corporate"/>
    <s v="United States"/>
    <s v="Los Angeles"/>
    <s v="California"/>
    <x v="3"/>
    <s v="FUR-CH-10004886"/>
    <s v="Furniture"/>
    <s v="Chairs"/>
    <s v="Bevis Steel Folding Chairs"/>
    <n v="230.28"/>
    <n v="3"/>
    <n v="23.027999999999999"/>
  </r>
  <r>
    <s v="CA-2014-107811"/>
    <d v="2014-04-29T00:00:00"/>
    <s v="April"/>
    <s v="Tuesday"/>
    <d v="2014-05-03T00:00:00"/>
    <n v="4"/>
    <s v="Standard Class"/>
    <s v="LA-16780"/>
    <s v="Laura Armstrong"/>
    <s v="Corporate"/>
    <s v="United States"/>
    <s v="Memphis"/>
    <s v="Tennessee"/>
    <x v="0"/>
    <s v="FUR-CH-10001394"/>
    <s v="Furniture"/>
    <s v="Chairs"/>
    <s v="Global Leather Executive Chair"/>
    <n v="561.58399999999995"/>
    <n v="2"/>
    <n v="70.197999999999993"/>
  </r>
  <r>
    <s v="CA-2014-134061"/>
    <d v="2014-04-29T00:00:00"/>
    <s v="April"/>
    <s v="Tuesday"/>
    <d v="2014-05-04T00:00:00"/>
    <n v="5"/>
    <s v="Standard Class"/>
    <s v="LL-16840"/>
    <s v="Lauren Leatherbury"/>
    <s v="Consumer"/>
    <s v="United States"/>
    <s v="Rochester"/>
    <s v="New York"/>
    <x v="2"/>
    <s v="FUR-FU-10001424"/>
    <s v="Furniture"/>
    <s v="Furnishings"/>
    <s v="Dax Clear Box Frame"/>
    <n v="17.46"/>
    <n v="2"/>
    <n v="5.9363999999999999"/>
  </r>
  <r>
    <s v="CA-2014-142727"/>
    <d v="2014-04-29T00:00:00"/>
    <s v="April"/>
    <s v="Tuesday"/>
    <d v="2014-05-01T00:00:00"/>
    <n v="2"/>
    <s v="Second Class"/>
    <s v="HG-14845"/>
    <s v="Harry Greene"/>
    <s v="Consumer"/>
    <s v="United States"/>
    <s v="Lake Charles"/>
    <s v="Louisiana"/>
    <x v="0"/>
    <s v="FUR-CH-10002304"/>
    <s v="Furniture"/>
    <s v="Chairs"/>
    <s v="Global Stack Chair without Arms, Black"/>
    <n v="51.96"/>
    <n v="2"/>
    <n v="12.99"/>
  </r>
  <r>
    <s v="CA-2014-155271"/>
    <d v="2014-05-04T00:00:00"/>
    <s v="May"/>
    <s v="Sunday"/>
    <d v="2014-05-04T00:00:00"/>
    <n v="0"/>
    <s v="Same Day"/>
    <s v="AA-10480"/>
    <s v="Andrew Allen"/>
    <s v="Consumer"/>
    <s v="United States"/>
    <s v="Middletown"/>
    <s v="Connecticut"/>
    <x v="2"/>
    <s v="FUR-FU-10001473"/>
    <s v="Furniture"/>
    <s v="Furnishings"/>
    <s v="DAX Wood Document Frame"/>
    <n v="27.46"/>
    <n v="2"/>
    <n v="9.8856000000000002"/>
  </r>
  <r>
    <s v="US-2014-148194"/>
    <d v="2014-05-04T00:00:00"/>
    <s v="May"/>
    <s v="Sunday"/>
    <d v="2014-05-07T00:00:00"/>
    <n v="3"/>
    <s v="First Class"/>
    <s v="BS-11365"/>
    <s v="Bill Shonely"/>
    <s v="Corporate"/>
    <s v="United States"/>
    <s v="Seattle"/>
    <s v="Washington"/>
    <x v="3"/>
    <s v="FUR-FU-10001852"/>
    <s v="Furniture"/>
    <s v="Furnishings"/>
    <s v="Eldon Regeneration Recycled Desk Accessories, Smoke"/>
    <n v="12.18"/>
    <n v="7"/>
    <n v="3.8976000000000002"/>
  </r>
  <r>
    <s v="CA-2014-110219"/>
    <d v="2014-05-05T00:00:00"/>
    <s v="May"/>
    <s v="Monday"/>
    <d v="2014-05-08T00:00:00"/>
    <n v="3"/>
    <s v="First Class"/>
    <s v="EB-13870"/>
    <s v="Emily Burns"/>
    <s v="Consumer"/>
    <s v="United States"/>
    <s v="San Antonio"/>
    <s v="Texas"/>
    <x v="1"/>
    <s v="FUR-CH-10001146"/>
    <s v="Furniture"/>
    <s v="Chairs"/>
    <s v="Global Value Mid-Back Manager's Chair, Gray"/>
    <n v="127.869"/>
    <n v="3"/>
    <n v="9.1334999999999997"/>
  </r>
  <r>
    <s v="CA-2014-166086"/>
    <d v="2014-05-07T00:00:00"/>
    <s v="May"/>
    <s v="Wednesday"/>
    <d v="2014-05-12T00:00:00"/>
    <n v="5"/>
    <s v="Standard Class"/>
    <s v="CT-11995"/>
    <s v="Carol Triggs"/>
    <s v="Consumer"/>
    <s v="United States"/>
    <s v="Lawrence"/>
    <s v="Massachusetts"/>
    <x v="2"/>
    <s v="FUR-TA-10003469"/>
    <s v="Furniture"/>
    <s v="Tables"/>
    <s v="Balt Split Level Computer Training Table"/>
    <n v="194.25"/>
    <n v="2"/>
    <n v="38.85"/>
  </r>
  <r>
    <s v="CA-2014-166086"/>
    <d v="2014-05-07T00:00:00"/>
    <s v="May"/>
    <s v="Wednesday"/>
    <d v="2014-05-12T00:00:00"/>
    <n v="5"/>
    <s v="Standard Class"/>
    <s v="CT-11995"/>
    <s v="Carol Triggs"/>
    <s v="Consumer"/>
    <s v="United States"/>
    <s v="Lawrence"/>
    <s v="Massachusetts"/>
    <x v="2"/>
    <s v="FUR-CH-10004675"/>
    <s v="Furniture"/>
    <s v="Chairs"/>
    <s v="Lifetime Advantage Folding Chairs, 4/Carton"/>
    <n v="872.32"/>
    <n v="4"/>
    <n v="244.24959999999999"/>
  </r>
  <r>
    <s v="CA-2014-103310"/>
    <d v="2014-05-10T00:00:00"/>
    <s v="May"/>
    <s v="Saturday"/>
    <d v="2014-05-15T00:00:00"/>
    <n v="5"/>
    <s v="Standard Class"/>
    <s v="GM-14680"/>
    <s v="Greg Matthias"/>
    <s v="Consumer"/>
    <s v="United States"/>
    <s v="San Jose"/>
    <s v="California"/>
    <x v="3"/>
    <s v="FUR-CH-10002320"/>
    <s v="Furniture"/>
    <s v="Chairs"/>
    <s v="Hon Pagoda Stacking Chairs"/>
    <n v="256.78399999999999"/>
    <n v="1"/>
    <n v="32.097999999999999"/>
  </r>
  <r>
    <s v="CA-2014-114181"/>
    <d v="2014-05-10T00:00:00"/>
    <s v="May"/>
    <s v="Saturday"/>
    <d v="2014-05-14T00:00:00"/>
    <n v="4"/>
    <s v="Second Class"/>
    <s v="AF-10885"/>
    <s v="Art Foster"/>
    <s v="Consumer"/>
    <s v="United States"/>
    <s v="Philadelphia"/>
    <s v="Pennsylvania"/>
    <x v="2"/>
    <s v="FUR-BO-10004467"/>
    <s v="Furniture"/>
    <s v="Bookcases"/>
    <s v="Bestar Classic Bookcase"/>
    <n v="349.96499999999997"/>
    <n v="7"/>
    <n v="216.97829999999999"/>
  </r>
  <r>
    <s v="CA-2014-103849"/>
    <d v="2014-05-11T00:00:00"/>
    <s v="May"/>
    <s v="Sunday"/>
    <d v="2014-05-16T00:00:00"/>
    <n v="5"/>
    <s v="Standard Class"/>
    <s v="PG-18895"/>
    <s v="Paul Gonzalez"/>
    <s v="Consumer"/>
    <s v="United States"/>
    <s v="Fort Worth"/>
    <s v="Texas"/>
    <x v="1"/>
    <s v="FUR-FU-10000723"/>
    <s v="Furniture"/>
    <s v="Furnishings"/>
    <s v="Deflect-o EconoMat Studded, No Bevel Mat for Low Pile Carpeting"/>
    <n v="66.111999999999995"/>
    <n v="4"/>
    <n v="84.2928"/>
  </r>
  <r>
    <s v="CA-2014-152100"/>
    <d v="2014-05-11T00:00:00"/>
    <s v="May"/>
    <s v="Sunday"/>
    <d v="2014-05-16T00:00:00"/>
    <n v="5"/>
    <s v="Standard Class"/>
    <s v="VW-21775"/>
    <s v="Victoria Wilson"/>
    <s v="Corporate"/>
    <s v="United States"/>
    <s v="Huntsville"/>
    <s v="Texas"/>
    <x v="1"/>
    <s v="FUR-CH-10000015"/>
    <s v="Furniture"/>
    <s v="Chairs"/>
    <s v="Hon Multipurpose Stacking Arm Chairs"/>
    <n v="1212.96"/>
    <n v="8"/>
    <n v="69.311999999999998"/>
  </r>
  <r>
    <s v="CA-2014-127159"/>
    <d v="2014-05-12T00:00:00"/>
    <s v="May"/>
    <s v="Monday"/>
    <d v="2014-05-15T00:00:00"/>
    <n v="3"/>
    <s v="First Class"/>
    <s v="HL-15040"/>
    <s v="Hunter Lopez"/>
    <s v="Consumer"/>
    <s v="United States"/>
    <s v="Milwaukee"/>
    <s v="Wisconsin"/>
    <x v="1"/>
    <s v="FUR-FU-10000010"/>
    <s v="Furniture"/>
    <s v="Furnishings"/>
    <s v="DAX Value U-Channel Document Frames, Easel Back"/>
    <n v="34.79"/>
    <n v="7"/>
    <n v="10.7849"/>
  </r>
  <r>
    <s v="CA-2014-155887"/>
    <d v="2014-05-12T00:00:00"/>
    <s v="May"/>
    <s v="Monday"/>
    <d v="2014-05-17T00:00:00"/>
    <n v="5"/>
    <s v="Standard Class"/>
    <s v="KT-16480"/>
    <s v="Kean Thornton"/>
    <s v="Consumer"/>
    <s v="United States"/>
    <s v="Franklin"/>
    <s v="Massachusetts"/>
    <x v="2"/>
    <s v="FUR-TA-10002228"/>
    <s v="Furniture"/>
    <s v="Tables"/>
    <s v="Bevis Traditional Conference Table Top, Plinth Base"/>
    <n v="700.05600000000004"/>
    <n v="3"/>
    <n v="130.0104"/>
  </r>
  <r>
    <s v="CA-2014-113768"/>
    <d v="2014-05-13T00:00:00"/>
    <s v="May"/>
    <s v="Tuesday"/>
    <d v="2014-05-19T00:00:00"/>
    <n v="6"/>
    <s v="Standard Class"/>
    <s v="AH-10030"/>
    <s v="Aaron Hawkins"/>
    <s v="Corporate"/>
    <s v="United States"/>
    <s v="Los Angeles"/>
    <s v="California"/>
    <x v="3"/>
    <s v="FUR-CH-10002439"/>
    <s v="Furniture"/>
    <s v="Chairs"/>
    <s v="Iceberg Nesting Folding Chair, 19w x 6d x 43h"/>
    <n v="279.45600000000002"/>
    <n v="6"/>
    <n v="20.959199999999999"/>
  </r>
  <r>
    <s v="CA-2014-106810"/>
    <d v="2014-05-14T00:00:00"/>
    <s v="May"/>
    <s v="Wednesday"/>
    <d v="2014-05-20T00:00:00"/>
    <n v="6"/>
    <s v="Standard Class"/>
    <s v="AJ-10795"/>
    <s v="Anthony Johnson"/>
    <s v="Corporate"/>
    <s v="United States"/>
    <s v="Saint Petersburg"/>
    <s v="Florida"/>
    <x v="0"/>
    <s v="FUR-FU-10004306"/>
    <s v="Furniture"/>
    <s v="Furnishings"/>
    <s v="Electrix Halogen Magnifier Lamp"/>
    <n v="310.88"/>
    <n v="2"/>
    <n v="23.315999999999999"/>
  </r>
  <r>
    <s v="CA-2014-125150"/>
    <d v="2014-05-16T00:00:00"/>
    <s v="May"/>
    <s v="Friday"/>
    <d v="2014-05-23T00:00:00"/>
    <n v="7"/>
    <s v="Standard Class"/>
    <s v="PW-19030"/>
    <s v="Pauline Webber"/>
    <s v="Corporate"/>
    <s v="United States"/>
    <s v="Los Angeles"/>
    <s v="California"/>
    <x v="3"/>
    <s v="FUR-CH-10002439"/>
    <s v="Furniture"/>
    <s v="Chairs"/>
    <s v="Iceberg Nesting Folding Chair, 19w x 6d x 43h"/>
    <n v="232.88"/>
    <n v="5"/>
    <n v="17.466000000000001"/>
  </r>
  <r>
    <s v="CA-2014-164224"/>
    <d v="2014-05-18T00:00:00"/>
    <s v="May"/>
    <s v="Sunday"/>
    <d v="2014-05-20T00:00:00"/>
    <n v="2"/>
    <s v="Second Class"/>
    <s v="TT-21070"/>
    <s v="Ted Trevino"/>
    <s v="Consumer"/>
    <s v="United States"/>
    <s v="Akron"/>
    <s v="Ohio"/>
    <x v="2"/>
    <s v="FUR-FU-10000308"/>
    <s v="Furniture"/>
    <s v="Furnishings"/>
    <s v="Deflect-o Glass Clear Studded Chair Mats"/>
    <n v="149.232"/>
    <n v="3"/>
    <n v="3.7307999999999999"/>
  </r>
  <r>
    <s v="CA-2014-130673"/>
    <d v="2014-05-20T00:00:00"/>
    <s v="May"/>
    <s v="Tuesday"/>
    <d v="2014-05-22T00:00:00"/>
    <n v="2"/>
    <s v="Second Class"/>
    <s v="MC-17590"/>
    <s v="Matt Collister"/>
    <s v="Corporate"/>
    <s v="United States"/>
    <s v="San Marcos"/>
    <s v="Texas"/>
    <x v="1"/>
    <s v="FUR-FU-10003489"/>
    <s v="Furniture"/>
    <s v="Furnishings"/>
    <s v="Contemporary Borderless Frame"/>
    <n v="10.332000000000001"/>
    <n v="3"/>
    <n v="5.9409000000000001"/>
  </r>
  <r>
    <s v="US-2014-114188"/>
    <d v="2014-05-20T00:00:00"/>
    <s v="May"/>
    <s v="Tuesday"/>
    <d v="2014-05-22T00:00:00"/>
    <n v="2"/>
    <s v="Second Class"/>
    <s v="RF-19345"/>
    <s v="Randy Ferguson"/>
    <s v="Corporate"/>
    <s v="United States"/>
    <s v="Dover"/>
    <s v="New Hampshire"/>
    <x v="2"/>
    <s v="FUR-FU-10000076"/>
    <s v="Furniture"/>
    <s v="Furnishings"/>
    <s v="24-Hour Round Wall Clock"/>
    <n v="139.86000000000001"/>
    <n v="7"/>
    <n v="60.139800000000001"/>
  </r>
  <r>
    <s v="CA-2014-127166"/>
    <d v="2014-05-21T00:00:00"/>
    <s v="May"/>
    <s v="Wednesday"/>
    <d v="2014-05-23T00:00:00"/>
    <n v="2"/>
    <s v="Second Class"/>
    <s v="KH-16360"/>
    <s v="Katherine Hughes"/>
    <s v="Consumer"/>
    <s v="United States"/>
    <s v="Houston"/>
    <s v="Texas"/>
    <x v="1"/>
    <s v="FUR-CH-10003396"/>
    <s v="Furniture"/>
    <s v="Chairs"/>
    <s v="Global Deluxe Steno Chair"/>
    <n v="107.77200000000001"/>
    <n v="2"/>
    <n v="29.252400000000002"/>
  </r>
  <r>
    <s v="US-2014-130379"/>
    <d v="2014-05-25T00:00:00"/>
    <s v="May"/>
    <s v="Sunday"/>
    <d v="2014-05-29T00:00:00"/>
    <n v="4"/>
    <s v="Standard Class"/>
    <s v="JL-15235"/>
    <s v="Janet Lee"/>
    <s v="Consumer"/>
    <s v="United States"/>
    <s v="Chicago"/>
    <s v="Illinois"/>
    <x v="1"/>
    <s v="FUR-FU-10002553"/>
    <s v="Furniture"/>
    <s v="Furnishings"/>
    <s v="Electrix Incandescent Magnifying Lamp, Black"/>
    <n v="29.32"/>
    <n v="2"/>
    <n v="24.189"/>
  </r>
  <r>
    <s v="CA-2014-144029"/>
    <d v="2014-05-26T00:00:00"/>
    <s v="May"/>
    <s v="Monday"/>
    <d v="2014-05-31T00:00:00"/>
    <n v="5"/>
    <s v="Standard Class"/>
    <s v="MM-18055"/>
    <s v="Michelle Moray"/>
    <s v="Consumer"/>
    <s v="United States"/>
    <s v="Chicago"/>
    <s v="Illinois"/>
    <x v="1"/>
    <s v="FUR-CH-10003981"/>
    <s v="Furniture"/>
    <s v="Chairs"/>
    <s v="Global Commerce Series Low-Back Swivel/Tilt Chairs"/>
    <n v="359.77199999999999"/>
    <n v="2"/>
    <n v="5.1395999999999997"/>
  </r>
  <r>
    <s v="CA-2014-156349"/>
    <d v="2014-05-26T00:00:00"/>
    <s v="May"/>
    <s v="Monday"/>
    <d v="2014-05-30T00:00:00"/>
    <n v="4"/>
    <s v="Standard Class"/>
    <s v="ML-17395"/>
    <s v="Marina Lichtenstein"/>
    <s v="Corporate"/>
    <s v="United States"/>
    <s v="Los Angeles"/>
    <s v="California"/>
    <x v="3"/>
    <s v="FUR-BO-10000362"/>
    <s v="Furniture"/>
    <s v="Bookcases"/>
    <s v="Sauder Inglewood Library Bookcases"/>
    <n v="290.666"/>
    <n v="2"/>
    <n v="27.3568"/>
  </r>
  <r>
    <s v="CA-2014-158029"/>
    <d v="2014-05-26T00:00:00"/>
    <s v="May"/>
    <s v="Monday"/>
    <d v="2014-05-30T00:00:00"/>
    <n v="4"/>
    <s v="Standard Class"/>
    <s v="HF-14995"/>
    <s v="Herbert Flentye"/>
    <s v="Consumer"/>
    <s v="United States"/>
    <s v="Los Angeles"/>
    <s v="California"/>
    <x v="3"/>
    <s v="FUR-CH-10000988"/>
    <s v="Furniture"/>
    <s v="Chairs"/>
    <s v="Hon Olson Stacker Stools"/>
    <n v="225.29599999999999"/>
    <n v="2"/>
    <n v="22.529599999999999"/>
  </r>
  <r>
    <s v="CA-2014-124429"/>
    <d v="2014-05-27T00:00:00"/>
    <s v="May"/>
    <s v="Tuesday"/>
    <d v="2014-05-27T00:00:00"/>
    <n v="0"/>
    <s v="Same Day"/>
    <s v="MH-17785"/>
    <s v="Maya Herman"/>
    <s v="Corporate"/>
    <s v="United States"/>
    <s v="San Diego"/>
    <s v="California"/>
    <x v="3"/>
    <s v="FUR-TA-10002607"/>
    <s v="Furniture"/>
    <s v="Tables"/>
    <s v="KI Conference Tables"/>
    <n v="567.12"/>
    <n v="10"/>
    <n v="28.356000000000002"/>
  </r>
  <r>
    <s v="CA-2014-145800"/>
    <d v="2014-05-30T00:00:00"/>
    <s v="May"/>
    <s v="Friday"/>
    <d v="2014-06-05T00:00:00"/>
    <n v="6"/>
    <s v="Standard Class"/>
    <s v="SS-20410"/>
    <s v="Shahid Shariari"/>
    <s v="Consumer"/>
    <s v="United States"/>
    <s v="Buffalo Grove"/>
    <s v="Illinois"/>
    <x v="1"/>
    <s v="FUR-TA-10001539"/>
    <s v="Furniture"/>
    <s v="Tables"/>
    <s v="Chromcraft Rectangular Conference Tables"/>
    <n v="355.45499999999998"/>
    <n v="3"/>
    <n v="184.8366"/>
  </r>
  <r>
    <s v="CA-2014-131926"/>
    <d v="2014-06-01T00:00:00"/>
    <s v="June"/>
    <s v="Sunday"/>
    <d v="2014-06-06T00:00:00"/>
    <n v="5"/>
    <s v="Second Class"/>
    <s v="DW-13480"/>
    <s v="Dianna Wilson"/>
    <s v="Home Office"/>
    <s v="United States"/>
    <s v="Lakeville"/>
    <s v="Minnesota"/>
    <x v="1"/>
    <s v="FUR-CH-10004063"/>
    <s v="Furniture"/>
    <s v="Chairs"/>
    <s v="Global Deluxe High-Back Manager's Chair"/>
    <n v="2001.86"/>
    <n v="7"/>
    <n v="580.5394"/>
  </r>
  <r>
    <s v="US-2014-165659"/>
    <d v="2014-06-01T00:00:00"/>
    <s v="June"/>
    <s v="Sunday"/>
    <d v="2014-06-06T00:00:00"/>
    <n v="5"/>
    <s v="Standard Class"/>
    <s v="LT-17110"/>
    <s v="Liz Thompson"/>
    <s v="Consumer"/>
    <s v="United States"/>
    <s v="Little Rock"/>
    <s v="Arkansas"/>
    <x v="0"/>
    <s v="FUR-FU-10001935"/>
    <s v="Furniture"/>
    <s v="Furnishings"/>
    <s v="3M Hangers With Command Adhesive"/>
    <n v="22.2"/>
    <n v="6"/>
    <n v="9.1020000000000003"/>
  </r>
  <r>
    <s v="CA-2014-104472"/>
    <d v="2014-06-02T00:00:00"/>
    <s v="June"/>
    <s v="Monday"/>
    <d v="2014-06-07T00:00:00"/>
    <n v="5"/>
    <s v="Standard Class"/>
    <s v="CK-12325"/>
    <s v="Christine Kargatis"/>
    <s v="Home Office"/>
    <s v="United States"/>
    <s v="Orem"/>
    <s v="Utah"/>
    <x v="3"/>
    <s v="FUR-FU-10000246"/>
    <s v="Furniture"/>
    <s v="Furnishings"/>
    <s v="Aluminum Document Frame"/>
    <n v="73.319999999999993"/>
    <n v="6"/>
    <n v="21.995999999999999"/>
  </r>
  <r>
    <s v="CA-2014-135657"/>
    <d v="2014-06-03T00:00:00"/>
    <s v="June"/>
    <s v="Tuesday"/>
    <d v="2014-06-07T00:00:00"/>
    <n v="4"/>
    <s v="Second Class"/>
    <s v="SC-20725"/>
    <s v="Steven Cartwright"/>
    <s v="Consumer"/>
    <s v="United States"/>
    <s v="Seattle"/>
    <s v="Washington"/>
    <x v="3"/>
    <s v="FUR-TA-10004086"/>
    <s v="Furniture"/>
    <s v="Tables"/>
    <s v="KI Adjustable-Height Table"/>
    <n v="515.88"/>
    <n v="6"/>
    <n v="113.4936"/>
  </r>
  <r>
    <s v="CA-2014-163867"/>
    <d v="2014-06-03T00:00:00"/>
    <s v="June"/>
    <s v="Tuesday"/>
    <d v="2014-06-06T00:00:00"/>
    <n v="3"/>
    <s v="First Class"/>
    <s v="RE-19450"/>
    <s v="Richard Eichhorn"/>
    <s v="Consumer"/>
    <s v="United States"/>
    <s v="Decatur"/>
    <s v="Illinois"/>
    <x v="1"/>
    <s v="FUR-FU-10001475"/>
    <s v="Furniture"/>
    <s v="Furnishings"/>
    <s v="Contract Clock, 14&quot;, Brown"/>
    <n v="61.543999999999997"/>
    <n v="7"/>
    <n v="40.003599999999999"/>
  </r>
  <r>
    <s v="CA-2014-151946"/>
    <d v="2014-06-04T00:00:00"/>
    <s v="June"/>
    <s v="Wednesday"/>
    <d v="2014-06-09T00:00:00"/>
    <n v="5"/>
    <s v="Standard Class"/>
    <s v="BT-11440"/>
    <s v="Bobby Trafton"/>
    <s v="Consumer"/>
    <s v="United States"/>
    <s v="New York City"/>
    <s v="New York"/>
    <x v="2"/>
    <s v="FUR-FU-10002878"/>
    <s v="Furniture"/>
    <s v="Furnishings"/>
    <s v="Seth Thomas 14&quot; Day/Date Wall Clock"/>
    <n v="56.96"/>
    <n v="2"/>
    <n v="21.075199999999999"/>
  </r>
  <r>
    <s v="CA-2014-151946"/>
    <d v="2014-06-04T00:00:00"/>
    <s v="June"/>
    <s v="Wednesday"/>
    <d v="2014-06-09T00:00:00"/>
    <n v="5"/>
    <s v="Standard Class"/>
    <s v="BT-11440"/>
    <s v="Bobby Trafton"/>
    <s v="Consumer"/>
    <s v="United States"/>
    <s v="New York City"/>
    <s v="New York"/>
    <x v="2"/>
    <s v="FUR-BO-10003272"/>
    <s v="Furniture"/>
    <s v="Bookcases"/>
    <s v="O'Sullivan Living Dimensions 5-Shelf Bookcases"/>
    <n v="353.56799999999998"/>
    <n v="2"/>
    <n v="44.195999999999998"/>
  </r>
  <r>
    <s v="CA-2014-151946"/>
    <d v="2014-06-04T00:00:00"/>
    <s v="June"/>
    <s v="Wednesday"/>
    <d v="2014-06-09T00:00:00"/>
    <n v="5"/>
    <s v="Standard Class"/>
    <s v="BT-11440"/>
    <s v="Bobby Trafton"/>
    <s v="Consumer"/>
    <s v="United States"/>
    <s v="New York City"/>
    <s v="New York"/>
    <x v="2"/>
    <s v="FUR-FU-10002191"/>
    <s v="Furniture"/>
    <s v="Furnishings"/>
    <s v="G.E. Halogen Desk Lamp Bulbs"/>
    <n v="13.96"/>
    <n v="2"/>
    <n v="6.7008000000000001"/>
  </r>
  <r>
    <s v="CA-2014-159520"/>
    <d v="2014-06-06T00:00:00"/>
    <s v="June"/>
    <s v="Friday"/>
    <d v="2014-06-11T00:00:00"/>
    <n v="5"/>
    <s v="Standard Class"/>
    <s v="GT-14635"/>
    <s v="Grant Thornton"/>
    <s v="Corporate"/>
    <s v="United States"/>
    <s v="Long Beach"/>
    <s v="New York"/>
    <x v="2"/>
    <s v="FUR-TA-10003238"/>
    <s v="Furniture"/>
    <s v="Tables"/>
    <s v="Chromcraft Bull-Nose Wood 48&quot; x 96&quot; Rectangular Conference Tables"/>
    <n v="991.76400000000001"/>
    <n v="3"/>
    <n v="347.11739999999998"/>
  </r>
  <r>
    <s v="CA-2014-106229"/>
    <d v="2014-06-07T00:00:00"/>
    <s v="June"/>
    <s v="Saturday"/>
    <d v="2014-06-11T00:00:00"/>
    <n v="4"/>
    <s v="Second Class"/>
    <s v="NR-18550"/>
    <s v="Nick Radford"/>
    <s v="Consumer"/>
    <s v="United States"/>
    <s v="Aurora"/>
    <s v="Illinois"/>
    <x v="1"/>
    <s v="FUR-TA-10002041"/>
    <s v="Furniture"/>
    <s v="Tables"/>
    <s v="Bevis Round Conference Table Top, X-Base"/>
    <n v="268.935"/>
    <n v="3"/>
    <n v="209.76929999999999"/>
  </r>
  <r>
    <s v="US-2014-109162"/>
    <d v="2014-06-08T00:00:00"/>
    <s v="June"/>
    <s v="Sunday"/>
    <d v="2014-06-12T00:00:00"/>
    <n v="4"/>
    <s v="Standard Class"/>
    <s v="KE-16420"/>
    <s v="Katrina Edelman"/>
    <s v="Corporate"/>
    <s v="United States"/>
    <s v="Bristol"/>
    <s v="Tennessee"/>
    <x v="0"/>
    <s v="FUR-CH-10002647"/>
    <s v="Furniture"/>
    <s v="Chairs"/>
    <s v="Situations Contoured Folding Chairs, 4/Set"/>
    <n v="170.352"/>
    <n v="3"/>
    <n v="10.647"/>
  </r>
  <r>
    <s v="US-2014-141257"/>
    <d v="2014-06-08T00:00:00"/>
    <s v="June"/>
    <s v="Sunday"/>
    <d v="2014-06-14T00:00:00"/>
    <n v="6"/>
    <s v="Standard Class"/>
    <s v="CS-11950"/>
    <s v="Carlos Soltero"/>
    <s v="Consumer"/>
    <s v="United States"/>
    <s v="Seattle"/>
    <s v="Washington"/>
    <x v="3"/>
    <s v="FUR-CH-10002758"/>
    <s v="Furniture"/>
    <s v="Chairs"/>
    <s v="Hon Deluxe Fabric Upholstered Stacking Chairs, Squared Back"/>
    <n v="585.55200000000002"/>
    <n v="3"/>
    <n v="73.194000000000003"/>
  </r>
  <r>
    <s v="CA-2014-115812"/>
    <d v="2014-06-09T00:00:00"/>
    <s v="June"/>
    <s v="Monday"/>
    <d v="2014-06-14T00:00:00"/>
    <n v="5"/>
    <s v="Standard Class"/>
    <s v="BH-11710"/>
    <s v="Brosina Hoffman"/>
    <s v="Consumer"/>
    <s v="United States"/>
    <s v="Los Angeles"/>
    <s v="California"/>
    <x v="3"/>
    <s v="FUR-FU-10001487"/>
    <s v="Furniture"/>
    <s v="Furnishings"/>
    <s v="Eldon Expressions Wood and Plastic Desk Accessories, Cherry Wood"/>
    <n v="48.86"/>
    <n v="7"/>
    <n v="14.1694"/>
  </r>
  <r>
    <s v="CA-2014-115812"/>
    <d v="2014-06-09T00:00:00"/>
    <s v="June"/>
    <s v="Monday"/>
    <d v="2014-06-14T00:00:00"/>
    <n v="5"/>
    <s v="Standard Class"/>
    <s v="BH-11710"/>
    <s v="Brosina Hoffman"/>
    <s v="Consumer"/>
    <s v="United States"/>
    <s v="Los Angeles"/>
    <s v="California"/>
    <x v="3"/>
    <s v="FUR-TA-10001539"/>
    <s v="Furniture"/>
    <s v="Tables"/>
    <s v="Chromcraft Rectangular Conference Tables"/>
    <n v="1706.184"/>
    <n v="9"/>
    <n v="85.309200000000004"/>
  </r>
  <r>
    <s v="CA-2014-132612"/>
    <d v="2014-06-09T00:00:00"/>
    <s v="June"/>
    <s v="Monday"/>
    <d v="2014-06-11T00:00:00"/>
    <n v="2"/>
    <s v="Second Class"/>
    <s v="FO-14305"/>
    <s v="Frank Olsen"/>
    <s v="Consumer"/>
    <s v="United States"/>
    <s v="Harrisonburg"/>
    <s v="Virginia"/>
    <x v="0"/>
    <s v="FUR-TA-10004534"/>
    <s v="Furniture"/>
    <s v="Tables"/>
    <s v="Bevis 44 x 96 Conference Tables"/>
    <n v="1441.3"/>
    <n v="7"/>
    <n v="245.02099999999999"/>
  </r>
  <r>
    <s v="CA-2014-160262"/>
    <d v="2014-06-09T00:00:00"/>
    <s v="June"/>
    <s v="Monday"/>
    <d v="2014-06-13T00:00:00"/>
    <n v="4"/>
    <s v="Second Class"/>
    <s v="TS-21205"/>
    <s v="Thomas Seio"/>
    <s v="Corporate"/>
    <s v="United States"/>
    <s v="North Las Vegas"/>
    <s v="Nevada"/>
    <x v="3"/>
    <s v="FUR-FU-10002685"/>
    <s v="Furniture"/>
    <s v="Furnishings"/>
    <s v="Executive Impressions 13-1/2&quot; Indoor/Outdoor Wall Clock"/>
    <n v="37.4"/>
    <n v="2"/>
    <n v="14.212"/>
  </r>
  <r>
    <s v="CA-2014-140487"/>
    <d v="2014-06-14T00:00:00"/>
    <s v="June"/>
    <s v="Saturday"/>
    <d v="2014-06-20T00:00:00"/>
    <n v="6"/>
    <s v="Standard Class"/>
    <s v="SR-20425"/>
    <s v="Sharelle Roach"/>
    <s v="Home Office"/>
    <s v="United States"/>
    <s v="Detroit"/>
    <s v="Michigan"/>
    <x v="1"/>
    <s v="FUR-BO-10000711"/>
    <s v="Furniture"/>
    <s v="Bookcases"/>
    <s v="Hon Metal Bookcases, Gray"/>
    <n v="212.94"/>
    <n v="3"/>
    <n v="57.4938"/>
  </r>
  <r>
    <s v="US-2014-141215"/>
    <d v="2014-06-15T00:00:00"/>
    <s v="June"/>
    <s v="Sunday"/>
    <d v="2014-06-21T00:00:00"/>
    <n v="6"/>
    <s v="Standard Class"/>
    <s v="KL-16555"/>
    <s v="Kelly Lampkin"/>
    <s v="Corporate"/>
    <s v="United States"/>
    <s v="San Antonio"/>
    <s v="Texas"/>
    <x v="1"/>
    <s v="FUR-TA-10001520"/>
    <s v="Furniture"/>
    <s v="Tables"/>
    <s v="Lesro Sheffield Collection Coffee Table, End Table, Center Table, Corner Table"/>
    <n v="99.918000000000006"/>
    <n v="2"/>
    <n v="18.5562"/>
  </r>
  <r>
    <s v="US-2014-141215"/>
    <d v="2014-06-15T00:00:00"/>
    <s v="June"/>
    <s v="Sunday"/>
    <d v="2014-06-21T00:00:00"/>
    <n v="6"/>
    <s v="Standard Class"/>
    <s v="KL-16555"/>
    <s v="Kelly Lampkin"/>
    <s v="Corporate"/>
    <s v="United States"/>
    <s v="San Antonio"/>
    <s v="Texas"/>
    <x v="1"/>
    <s v="FUR-CH-10003379"/>
    <s v="Furniture"/>
    <s v="Chairs"/>
    <s v="Global Commerce Series High-Back Swivel/Tilt Chairs"/>
    <n v="797.94399999999996"/>
    <n v="4"/>
    <n v="56.996000000000002"/>
  </r>
  <r>
    <s v="CA-2014-136644"/>
    <d v="2014-06-16T00:00:00"/>
    <s v="June"/>
    <s v="Monday"/>
    <d v="2014-06-22T00:00:00"/>
    <n v="6"/>
    <s v="Standard Class"/>
    <s v="SC-20575"/>
    <s v="Sonia Cooley"/>
    <s v="Consumer"/>
    <s v="United States"/>
    <s v="Mishawaka"/>
    <s v="Indiana"/>
    <x v="1"/>
    <s v="FUR-CH-10000225"/>
    <s v="Furniture"/>
    <s v="Chairs"/>
    <s v="Global Geo Office Task Chair, Gray"/>
    <n v="647.84"/>
    <n v="8"/>
    <n v="32.392000000000003"/>
  </r>
  <r>
    <s v="CA-2014-144414"/>
    <d v="2014-06-17T00:00:00"/>
    <s v="June"/>
    <s v="Tuesday"/>
    <d v="2014-06-21T00:00:00"/>
    <n v="4"/>
    <s v="Standard Class"/>
    <s v="GH-14425"/>
    <s v="Gary Hwang"/>
    <s v="Consumer"/>
    <s v="United States"/>
    <s v="Seattle"/>
    <s v="Washington"/>
    <x v="3"/>
    <s v="FUR-FU-10003981"/>
    <s v="Furniture"/>
    <s v="Furnishings"/>
    <s v="Eldon Wave Desk Accessories"/>
    <n v="6.24"/>
    <n v="3"/>
    <n v="2.6208"/>
  </r>
  <r>
    <s v="CA-2014-166863"/>
    <d v="2014-06-20T00:00:00"/>
    <s v="June"/>
    <s v="Friday"/>
    <d v="2014-06-24T00:00:00"/>
    <n v="4"/>
    <s v="Standard Class"/>
    <s v="SC-20020"/>
    <s v="Sam Craven"/>
    <s v="Consumer"/>
    <s v="United States"/>
    <s v="Plano"/>
    <s v="Texas"/>
    <x v="1"/>
    <s v="FUR-BO-10001608"/>
    <s v="Furniture"/>
    <s v="Bookcases"/>
    <s v="Hon Metal Bookcases, Black"/>
    <n v="193.06559999999999"/>
    <n v="4"/>
    <n v="19.874400000000001"/>
  </r>
  <r>
    <s v="CA-2014-138317"/>
    <d v="2014-06-21T00:00:00"/>
    <s v="June"/>
    <s v="Saturday"/>
    <d v="2014-06-25T00:00:00"/>
    <n v="4"/>
    <s v="Standard Class"/>
    <s v="NW-18400"/>
    <s v="Natalie Webber"/>
    <s v="Consumer"/>
    <s v="United States"/>
    <s v="Philadelphia"/>
    <s v="Pennsylvania"/>
    <x v="2"/>
    <s v="FUR-FU-10000550"/>
    <s v="Furniture"/>
    <s v="Furnishings"/>
    <s v="Stacking Trays by OIC"/>
    <n v="3.984"/>
    <n v="1"/>
    <n v="0.64739999999999998"/>
  </r>
  <r>
    <s v="US-2014-117135"/>
    <d v="2014-06-21T00:00:00"/>
    <s v="June"/>
    <s v="Saturday"/>
    <d v="2014-06-23T00:00:00"/>
    <n v="2"/>
    <s v="Second Class"/>
    <s v="NP-18325"/>
    <s v="Naresj Patel"/>
    <s v="Consumer"/>
    <s v="United States"/>
    <s v="Waynesboro"/>
    <s v="Virginia"/>
    <x v="0"/>
    <s v="FUR-FU-10004071"/>
    <s v="Furniture"/>
    <s v="Furnishings"/>
    <s v="Luxo Professional Magnifying Clamp-On Fluorescent Lamps"/>
    <n v="104.01"/>
    <n v="1"/>
    <n v="14.561400000000001"/>
  </r>
  <r>
    <s v="CA-2014-154963"/>
    <d v="2014-06-22T00:00:00"/>
    <s v="June"/>
    <s v="Sunday"/>
    <d v="2014-06-27T00:00:00"/>
    <n v="5"/>
    <s v="Standard Class"/>
    <s v="AA-10645"/>
    <s v="Anna Andreadi"/>
    <s v="Consumer"/>
    <s v="United States"/>
    <s v="Chester"/>
    <s v="Pennsylvania"/>
    <x v="2"/>
    <s v="FUR-CH-10004698"/>
    <s v="Furniture"/>
    <s v="Chairs"/>
    <s v="Padded Folding Chairs, Black, 4/Carton"/>
    <n v="170.05799999999999"/>
    <n v="3"/>
    <n v="4.8587999999999996"/>
  </r>
  <r>
    <s v="CA-2014-154963"/>
    <d v="2014-06-22T00:00:00"/>
    <s v="June"/>
    <s v="Sunday"/>
    <d v="2014-06-27T00:00:00"/>
    <n v="5"/>
    <s v="Standard Class"/>
    <s v="AA-10645"/>
    <s v="Anna Andreadi"/>
    <s v="Consumer"/>
    <s v="United States"/>
    <s v="Chester"/>
    <s v="Pennsylvania"/>
    <x v="2"/>
    <s v="FUR-CH-10000454"/>
    <s v="Furniture"/>
    <s v="Chairs"/>
    <s v="Hon Deluxe Fabric Upholstered Stacking Chairs, Rounded Back"/>
    <n v="853.93"/>
    <n v="5"/>
    <n v="0"/>
  </r>
  <r>
    <s v="CA-2014-159814"/>
    <d v="2014-06-24T00:00:00"/>
    <s v="June"/>
    <s v="Tuesday"/>
    <d v="2014-06-28T00:00:00"/>
    <n v="4"/>
    <s v="Standard Class"/>
    <s v="LP-17080"/>
    <s v="Liz Pelletier"/>
    <s v="Consumer"/>
    <s v="United States"/>
    <s v="Tucson"/>
    <s v="Arizona"/>
    <x v="3"/>
    <s v="FUR-FU-10001731"/>
    <s v="Furniture"/>
    <s v="Furnishings"/>
    <s v="Acrylic Self-Standing Desk Frames"/>
    <n v="4.2720000000000002"/>
    <n v="2"/>
    <n v="0.96120000000000005"/>
  </r>
  <r>
    <s v="CA-2014-159338"/>
    <d v="2014-06-25T00:00:00"/>
    <s v="June"/>
    <s v="Wednesday"/>
    <d v="2014-06-28T00:00:00"/>
    <n v="3"/>
    <s v="First Class"/>
    <s v="NS-18640"/>
    <s v="Noel Staavos"/>
    <s v="Corporate"/>
    <s v="United States"/>
    <s v="Los Angeles"/>
    <s v="California"/>
    <x v="3"/>
    <s v="FUR-TA-10004147"/>
    <s v="Furniture"/>
    <s v="Tables"/>
    <s v="Hon 4060 Series Tables"/>
    <n v="447.84"/>
    <n v="5"/>
    <n v="11.196"/>
  </r>
  <r>
    <s v="CA-2014-104283"/>
    <d v="2014-06-27T00:00:00"/>
    <s v="June"/>
    <s v="Friday"/>
    <d v="2014-07-01T00:00:00"/>
    <n v="4"/>
    <s v="Standard Class"/>
    <s v="LM-17065"/>
    <s v="Liz MacKendrick"/>
    <s v="Consumer"/>
    <s v="United States"/>
    <s v="Southaven"/>
    <s v="Mississippi"/>
    <x v="0"/>
    <s v="FUR-TA-10001039"/>
    <s v="Furniture"/>
    <s v="Tables"/>
    <s v="KI Adjustable-Height Table"/>
    <n v="85.98"/>
    <n v="1"/>
    <n v="22.354800000000001"/>
  </r>
  <r>
    <s v="CA-2014-140858"/>
    <d v="2014-06-28T00:00:00"/>
    <s v="June"/>
    <s v="Saturday"/>
    <d v="2014-07-02T00:00:00"/>
    <n v="4"/>
    <s v="Standard Class"/>
    <s v="CA-12775"/>
    <s v="Cynthia Arntzen"/>
    <s v="Consumer"/>
    <s v="United States"/>
    <s v="Philadelphia"/>
    <s v="Pennsylvania"/>
    <x v="2"/>
    <s v="FUR-CH-10001394"/>
    <s v="Furniture"/>
    <s v="Chairs"/>
    <s v="Global Leather Executive Chair"/>
    <n v="1228.4649999999999"/>
    <n v="5"/>
    <n v="0"/>
  </r>
  <r>
    <s v="CA-2014-103317"/>
    <d v="2014-07-05T00:00:00"/>
    <s v="July"/>
    <s v="Saturday"/>
    <d v="2014-07-08T00:00:00"/>
    <n v="3"/>
    <s v="First Class"/>
    <s v="DM-13525"/>
    <s v="Don Miller"/>
    <s v="Corporate"/>
    <s v="United States"/>
    <s v="Palm Coast"/>
    <s v="Florida"/>
    <x v="0"/>
    <s v="FUR-FU-10001591"/>
    <s v="Furniture"/>
    <s v="Furnishings"/>
    <s v="Advantus Panel Wall Certificate Holder - 8.5x11"/>
    <n v="19.52"/>
    <n v="2"/>
    <n v="5.3680000000000003"/>
  </r>
  <r>
    <s v="CA-2014-103317"/>
    <d v="2014-07-05T00:00:00"/>
    <s v="July"/>
    <s v="Saturday"/>
    <d v="2014-07-08T00:00:00"/>
    <n v="3"/>
    <s v="First Class"/>
    <s v="DM-13525"/>
    <s v="Don Miller"/>
    <s v="Corporate"/>
    <s v="United States"/>
    <s v="Palm Coast"/>
    <s v="Florida"/>
    <x v="0"/>
    <s v="FUR-FU-10003192"/>
    <s v="Furniture"/>
    <s v="Furnishings"/>
    <s v="Luxo Adjustable Task Clamp Lamp"/>
    <n v="213.21600000000001"/>
    <n v="3"/>
    <n v="15.991199999999999"/>
  </r>
  <r>
    <s v="CA-2014-147543"/>
    <d v="2014-07-06T00:00:00"/>
    <s v="July"/>
    <s v="Sunday"/>
    <d v="2014-07-12T00:00:00"/>
    <n v="6"/>
    <s v="Standard Class"/>
    <s v="BC-11125"/>
    <s v="Becky Castell"/>
    <s v="Home Office"/>
    <s v="United States"/>
    <s v="El Cajon"/>
    <s v="California"/>
    <x v="3"/>
    <s v="FUR-CH-10000155"/>
    <s v="Furniture"/>
    <s v="Chairs"/>
    <s v="Global Comet Stacking Armless Chair"/>
    <n v="478.48"/>
    <n v="2"/>
    <n v="47.847999999999999"/>
  </r>
  <r>
    <s v="US-2014-138758"/>
    <d v="2014-07-07T00:00:00"/>
    <s v="July"/>
    <s v="Monday"/>
    <d v="2014-07-11T00:00:00"/>
    <n v="4"/>
    <s v="Standard Class"/>
    <s v="JL-15835"/>
    <s v="John Lee"/>
    <s v="Consumer"/>
    <s v="United States"/>
    <s v="Philadelphia"/>
    <s v="Pennsylvania"/>
    <x v="2"/>
    <s v="FUR-CH-10002880"/>
    <s v="Furniture"/>
    <s v="Chairs"/>
    <s v="Global High-Back Leather Tilter, Burgundy"/>
    <n v="172.18600000000001"/>
    <n v="2"/>
    <n v="46.736199999999997"/>
  </r>
  <r>
    <s v="US-2014-138758"/>
    <d v="2014-07-07T00:00:00"/>
    <s v="July"/>
    <s v="Monday"/>
    <d v="2014-07-11T00:00:00"/>
    <n v="4"/>
    <s v="Standard Class"/>
    <s v="JL-15835"/>
    <s v="John Lee"/>
    <s v="Consumer"/>
    <s v="United States"/>
    <s v="Philadelphia"/>
    <s v="Pennsylvania"/>
    <x v="2"/>
    <s v="FUR-FU-10003039"/>
    <s v="Furniture"/>
    <s v="Furnishings"/>
    <s v="Howard Miller 11-1/2&quot; Diameter Grantwood Wall Clock"/>
    <n v="69.007999999999996"/>
    <n v="2"/>
    <n v="12.0764"/>
  </r>
  <r>
    <s v="CA-2014-100090"/>
    <d v="2014-07-08T00:00:00"/>
    <s v="July"/>
    <s v="Tuesday"/>
    <d v="2014-07-12T00:00:00"/>
    <n v="4"/>
    <s v="Standard Class"/>
    <s v="EB-13705"/>
    <s v="Ed Braxton"/>
    <s v="Corporate"/>
    <s v="United States"/>
    <s v="San Francisco"/>
    <s v="California"/>
    <x v="3"/>
    <s v="FUR-TA-10003715"/>
    <s v="Furniture"/>
    <s v="Tables"/>
    <s v="Hon 2111 Invitation Series Corner Table"/>
    <n v="502.488"/>
    <n v="3"/>
    <n v="87.935400000000001"/>
  </r>
  <r>
    <s v="CA-2014-150301"/>
    <d v="2014-07-08T00:00:00"/>
    <s v="July"/>
    <s v="Tuesday"/>
    <d v="2014-07-10T00:00:00"/>
    <n v="2"/>
    <s v="First Class"/>
    <s v="MH-18025"/>
    <s v="Michelle Huthwaite"/>
    <s v="Consumer"/>
    <s v="United States"/>
    <s v="Buffalo"/>
    <s v="New York"/>
    <x v="2"/>
    <s v="FUR-CH-10002647"/>
    <s v="Furniture"/>
    <s v="Chairs"/>
    <s v="Situations Contoured Folding Chairs, 4/Set"/>
    <n v="63.881999999999998"/>
    <n v="1"/>
    <n v="10.647"/>
  </r>
  <r>
    <s v="CA-2014-113271"/>
    <d v="2014-07-09T00:00:00"/>
    <s v="July"/>
    <s v="Wednesday"/>
    <d v="2014-07-14T00:00:00"/>
    <n v="5"/>
    <s v="Standard Class"/>
    <s v="DS-13030"/>
    <s v="Darrin Sayre"/>
    <s v="Home Office"/>
    <s v="United States"/>
    <s v="San Francisco"/>
    <s v="California"/>
    <x v="3"/>
    <s v="FUR-BO-10004218"/>
    <s v="Furniture"/>
    <s v="Bookcases"/>
    <s v="Bush Heritage Pine Collection 5-Shelf Bookcase, Albany Pine Finish, *Special Order"/>
    <n v="119.833"/>
    <n v="1"/>
    <n v="7.0490000000000004"/>
  </r>
  <r>
    <s v="CA-2014-163552"/>
    <d v="2014-07-11T00:00:00"/>
    <s v="July"/>
    <s v="Friday"/>
    <d v="2014-07-15T00:00:00"/>
    <n v="4"/>
    <s v="Standard Class"/>
    <s v="LA-16780"/>
    <s v="Laura Armstrong"/>
    <s v="Corporate"/>
    <s v="United States"/>
    <s v="Hackensack"/>
    <s v="New Jersey"/>
    <x v="2"/>
    <s v="FUR-CH-10003379"/>
    <s v="Furniture"/>
    <s v="Chairs"/>
    <s v="Global Commerce Series High-Back Swivel/Tilt Chairs"/>
    <n v="854.94"/>
    <n v="3"/>
    <n v="213.73500000000001"/>
  </r>
  <r>
    <s v="CA-2014-163552"/>
    <d v="2014-07-11T00:00:00"/>
    <s v="July"/>
    <s v="Friday"/>
    <d v="2014-07-15T00:00:00"/>
    <n v="4"/>
    <s v="Standard Class"/>
    <s v="LA-16780"/>
    <s v="Laura Armstrong"/>
    <s v="Corporate"/>
    <s v="United States"/>
    <s v="Hackensack"/>
    <s v="New Jersey"/>
    <x v="2"/>
    <s v="FUR-FU-10000629"/>
    <s v="Furniture"/>
    <s v="Furnishings"/>
    <s v="9-3/4 Diameter Round Wall Clock"/>
    <n v="124.11"/>
    <n v="9"/>
    <n v="52.126199999999997"/>
  </r>
  <r>
    <s v="CA-2014-129924"/>
    <d v="2014-07-12T00:00:00"/>
    <s v="July"/>
    <s v="Saturday"/>
    <d v="2014-07-17T00:00:00"/>
    <n v="5"/>
    <s v="Standard Class"/>
    <s v="AC-10420"/>
    <s v="Alyssa Crouse"/>
    <s v="Corporate"/>
    <s v="United States"/>
    <s v="San Francisco"/>
    <s v="California"/>
    <x v="3"/>
    <s v="FUR-TA-10004575"/>
    <s v="Furniture"/>
    <s v="Tables"/>
    <s v="Hon 5100 Series Wood Tables"/>
    <n v="698.35199999999998"/>
    <n v="3"/>
    <n v="17.4588"/>
  </r>
  <r>
    <s v="CA-2014-131310"/>
    <d v="2014-07-12T00:00:00"/>
    <s v="July"/>
    <s v="Saturday"/>
    <d v="2014-07-18T00:00:00"/>
    <n v="6"/>
    <s v="Standard Class"/>
    <s v="CL-12565"/>
    <s v="Clay Ludtke"/>
    <s v="Consumer"/>
    <s v="United States"/>
    <s v="Seattle"/>
    <s v="Washington"/>
    <x v="3"/>
    <s v="FUR-CH-10001797"/>
    <s v="Furniture"/>
    <s v="Chairs"/>
    <s v="Safco Chair Connectors, 6/Carton"/>
    <n v="123.136"/>
    <n v="4"/>
    <n v="13.8528"/>
  </r>
  <r>
    <s v="CA-2014-161508"/>
    <d v="2014-07-12T00:00:00"/>
    <s v="July"/>
    <s v="Saturday"/>
    <d v="2014-07-16T00:00:00"/>
    <n v="4"/>
    <s v="Standard Class"/>
    <s v="PV-18985"/>
    <s v="Paul Van Hugh"/>
    <s v="Home Office"/>
    <s v="United States"/>
    <s v="League City"/>
    <s v="Texas"/>
    <x v="1"/>
    <s v="FUR-CH-10002126"/>
    <s v="Furniture"/>
    <s v="Chairs"/>
    <s v="Hon Deluxe Fabric Upholstered Stacking Chairs"/>
    <n v="512.35799999999995"/>
    <n v="3"/>
    <n v="14.6388"/>
  </r>
  <r>
    <s v="US-2014-165862"/>
    <d v="2014-07-13T00:00:00"/>
    <s v="July"/>
    <s v="Sunday"/>
    <d v="2014-07-17T00:00:00"/>
    <n v="4"/>
    <s v="Standard Class"/>
    <s v="GK-14620"/>
    <s v="Grace Kelly"/>
    <s v="Corporate"/>
    <s v="United States"/>
    <s v="Los Angeles"/>
    <s v="California"/>
    <x v="3"/>
    <s v="FUR-TA-10002855"/>
    <s v="Furniture"/>
    <s v="Tables"/>
    <s v="Bevis Round Conference Table Top &amp; Single Column Base"/>
    <n v="351.21600000000001"/>
    <n v="3"/>
    <n v="4.3902000000000001"/>
  </r>
  <r>
    <s v="CA-2014-164182"/>
    <d v="2014-07-14T00:00:00"/>
    <s v="July"/>
    <s v="Monday"/>
    <d v="2014-07-18T00:00:00"/>
    <n v="4"/>
    <s v="Standard Class"/>
    <s v="ST-20530"/>
    <s v="Shui Tom"/>
    <s v="Consumer"/>
    <s v="United States"/>
    <s v="Philadelphia"/>
    <s v="Pennsylvania"/>
    <x v="2"/>
    <s v="FUR-FU-10001057"/>
    <s v="Furniture"/>
    <s v="Furnishings"/>
    <s v="Tensor Track Tree Floor Lamp"/>
    <n v="31.984000000000002"/>
    <n v="2"/>
    <n v="1.1994"/>
  </r>
  <r>
    <s v="CA-2014-123295"/>
    <d v="2014-07-18T00:00:00"/>
    <s v="July"/>
    <s v="Friday"/>
    <d v="2014-07-18T00:00:00"/>
    <n v="0"/>
    <s v="Same Day"/>
    <s v="AH-10120"/>
    <s v="Adrian Hane"/>
    <s v="Home Office"/>
    <s v="United States"/>
    <s v="Tucson"/>
    <s v="Arizona"/>
    <x v="3"/>
    <s v="FUR-CH-10002372"/>
    <s v="Furniture"/>
    <s v="Chairs"/>
    <s v="Office Star - Ergonomically Designed Knee Chair"/>
    <n v="259.13600000000002"/>
    <n v="4"/>
    <n v="25.913599999999999"/>
  </r>
  <r>
    <s v="US-2014-150434"/>
    <d v="2014-07-19T00:00:00"/>
    <s v="July"/>
    <s v="Saturday"/>
    <d v="2014-07-24T00:00:00"/>
    <n v="5"/>
    <s v="Standard Class"/>
    <s v="CA-12310"/>
    <s v="Christine Abelman"/>
    <s v="Corporate"/>
    <s v="United States"/>
    <s v="Bristol"/>
    <s v="Connecticut"/>
    <x v="2"/>
    <s v="FUR-TA-10004152"/>
    <s v="Furniture"/>
    <s v="Tables"/>
    <s v="Barricks 18&quot; x 48&quot; Non-Folding Utility Table with Bottom Storage Shelf"/>
    <n v="70.56"/>
    <n v="1"/>
    <n v="4.032"/>
  </r>
  <r>
    <s v="CA-2014-141726"/>
    <d v="2014-07-20T00:00:00"/>
    <s v="July"/>
    <s v="Sunday"/>
    <d v="2014-07-22T00:00:00"/>
    <n v="2"/>
    <s v="First Class"/>
    <s v="CC-12145"/>
    <s v="Charles Crestani"/>
    <s v="Consumer"/>
    <s v="United States"/>
    <s v="San Diego"/>
    <s v="California"/>
    <x v="3"/>
    <s v="FUR-FU-10003577"/>
    <s v="Furniture"/>
    <s v="Furnishings"/>
    <s v="Nu-Dell Leatherette Frames"/>
    <n v="43.02"/>
    <n v="3"/>
    <n v="15.4872"/>
  </r>
  <r>
    <s v="CA-2014-143903"/>
    <d v="2014-07-20T00:00:00"/>
    <s v="July"/>
    <s v="Sunday"/>
    <d v="2014-07-24T00:00:00"/>
    <n v="4"/>
    <s v="Standard Class"/>
    <s v="KM-16375"/>
    <s v="Katherine Murray"/>
    <s v="Home Office"/>
    <s v="United States"/>
    <s v="Dallas"/>
    <s v="Texas"/>
    <x v="1"/>
    <s v="FUR-FU-10003724"/>
    <s v="Furniture"/>
    <s v="Furnishings"/>
    <s v="Westinghouse Clip-On Gooseneck Lamps"/>
    <n v="16.739999999999998"/>
    <n v="5"/>
    <n v="14.228999999999999"/>
  </r>
  <r>
    <s v="CA-2014-143903"/>
    <d v="2014-07-20T00:00:00"/>
    <s v="July"/>
    <s v="Sunday"/>
    <d v="2014-07-24T00:00:00"/>
    <n v="4"/>
    <s v="Standard Class"/>
    <s v="KM-16375"/>
    <s v="Katherine Murray"/>
    <s v="Home Office"/>
    <s v="United States"/>
    <s v="Dallas"/>
    <s v="Texas"/>
    <x v="1"/>
    <s v="FUR-CH-10002024"/>
    <s v="Furniture"/>
    <s v="Chairs"/>
    <s v="HON 5400 Series Task Chairs for Big and Tall"/>
    <n v="981.37199999999996"/>
    <n v="2"/>
    <n v="140.196"/>
  </r>
  <r>
    <s v="CA-2014-116932"/>
    <d v="2014-07-21T00:00:00"/>
    <s v="July"/>
    <s v="Monday"/>
    <d v="2014-07-25T00:00:00"/>
    <n v="4"/>
    <s v="Standard Class"/>
    <s v="ME-18010"/>
    <s v="Michelle Ellison"/>
    <s v="Corporate"/>
    <s v="United States"/>
    <s v="San Francisco"/>
    <s v="California"/>
    <x v="3"/>
    <s v="FUR-CH-10001215"/>
    <s v="Furniture"/>
    <s v="Chairs"/>
    <s v="Global Troy Executive Leather Low-Back Tilter"/>
    <n v="801.56799999999998"/>
    <n v="2"/>
    <n v="50.097999999999999"/>
  </r>
  <r>
    <s v="CA-2014-116932"/>
    <d v="2014-07-21T00:00:00"/>
    <s v="July"/>
    <s v="Monday"/>
    <d v="2014-07-25T00:00:00"/>
    <n v="4"/>
    <s v="Standard Class"/>
    <s v="ME-18010"/>
    <s v="Michelle Ellison"/>
    <s v="Corporate"/>
    <s v="United States"/>
    <s v="San Francisco"/>
    <s v="California"/>
    <x v="3"/>
    <s v="FUR-TA-10004175"/>
    <s v="Furniture"/>
    <s v="Tables"/>
    <s v="Hon 30&quot; x 60&quot; Table with Locking Drawer"/>
    <n v="272.84800000000001"/>
    <n v="1"/>
    <n v="27.284800000000001"/>
  </r>
  <r>
    <s v="CA-2014-129189"/>
    <d v="2014-07-21T00:00:00"/>
    <s v="July"/>
    <s v="Monday"/>
    <d v="2014-07-25T00:00:00"/>
    <n v="4"/>
    <s v="Standard Class"/>
    <s v="HM-14860"/>
    <s v="Harry Marie"/>
    <s v="Corporate"/>
    <s v="United States"/>
    <s v="Dallas"/>
    <s v="Texas"/>
    <x v="1"/>
    <s v="FUR-CH-10004997"/>
    <s v="Furniture"/>
    <s v="Chairs"/>
    <s v="Hon Every-Day Series Multi-Task Chairs"/>
    <n v="657.93"/>
    <n v="5"/>
    <n v="93.99"/>
  </r>
  <r>
    <s v="CA-2014-117464"/>
    <d v="2014-07-22T00:00:00"/>
    <s v="July"/>
    <s v="Tuesday"/>
    <d v="2014-07-24T00:00:00"/>
    <n v="2"/>
    <s v="Second Class"/>
    <s v="NP-18325"/>
    <s v="Naresj Patel"/>
    <s v="Consumer"/>
    <s v="United States"/>
    <s v="San Francisco"/>
    <s v="California"/>
    <x v="3"/>
    <s v="FUR-CH-10000155"/>
    <s v="Furniture"/>
    <s v="Chairs"/>
    <s v="Global Comet Stacking Armless Chair"/>
    <n v="717.72"/>
    <n v="3"/>
    <n v="71.772000000000006"/>
  </r>
  <r>
    <s v="CA-2014-117464"/>
    <d v="2014-07-22T00:00:00"/>
    <s v="July"/>
    <s v="Tuesday"/>
    <d v="2014-07-24T00:00:00"/>
    <n v="2"/>
    <s v="Second Class"/>
    <s v="NP-18325"/>
    <s v="Naresj Patel"/>
    <s v="Consumer"/>
    <s v="United States"/>
    <s v="San Francisco"/>
    <s v="California"/>
    <x v="3"/>
    <s v="FUR-TA-10004767"/>
    <s v="Furniture"/>
    <s v="Tables"/>
    <s v="Safco Drafting Table"/>
    <n v="170.352"/>
    <n v="3"/>
    <n v="19.1646"/>
  </r>
  <r>
    <s v="CA-2014-143917"/>
    <d v="2014-07-25T00:00:00"/>
    <s v="July"/>
    <s v="Friday"/>
    <d v="2014-07-27T00:00:00"/>
    <n v="2"/>
    <s v="Second Class"/>
    <s v="KL-16645"/>
    <s v="Ken Lonsdale"/>
    <s v="Consumer"/>
    <s v="United States"/>
    <s v="San Francisco"/>
    <s v="California"/>
    <x v="3"/>
    <s v="FUR-FU-10004351"/>
    <s v="Furniture"/>
    <s v="Furnishings"/>
    <s v="Staple-based wall hangings"/>
    <n v="77.92"/>
    <n v="8"/>
    <n v="34.284799999999997"/>
  </r>
  <r>
    <s v="CA-2014-116190"/>
    <d v="2014-07-26T00:00:00"/>
    <s v="July"/>
    <s v="Saturday"/>
    <d v="2014-08-01T00:00:00"/>
    <n v="6"/>
    <s v="Standard Class"/>
    <s v="SG-20470"/>
    <s v="Sheri Gordon"/>
    <s v="Consumer"/>
    <s v="United States"/>
    <s v="Atlanta"/>
    <s v="Georgia"/>
    <x v="0"/>
    <s v="FUR-CH-10000553"/>
    <s v="Furniture"/>
    <s v="Chairs"/>
    <s v="Metal Folding Chairs, Beige, 4/Carton"/>
    <n v="67.88"/>
    <n v="2"/>
    <n v="18.3276"/>
  </r>
  <r>
    <s v="CA-2014-116190"/>
    <d v="2014-07-26T00:00:00"/>
    <s v="July"/>
    <s v="Saturday"/>
    <d v="2014-08-01T00:00:00"/>
    <n v="6"/>
    <s v="Standard Class"/>
    <s v="SG-20470"/>
    <s v="Sheri Gordon"/>
    <s v="Consumer"/>
    <s v="United States"/>
    <s v="Atlanta"/>
    <s v="Georgia"/>
    <x v="0"/>
    <s v="FUR-FU-10000719"/>
    <s v="Furniture"/>
    <s v="Furnishings"/>
    <s v="DAX Cubicle Frames, 8-1/2 x 11"/>
    <n v="25.71"/>
    <n v="3"/>
    <n v="9.2555999999999994"/>
  </r>
  <r>
    <s v="CA-2014-126760"/>
    <d v="2014-07-26T00:00:00"/>
    <s v="July"/>
    <s v="Saturday"/>
    <d v="2014-08-02T00:00:00"/>
    <n v="7"/>
    <s v="Standard Class"/>
    <s v="KM-16720"/>
    <s v="Kunst Miller"/>
    <s v="Consumer"/>
    <s v="United States"/>
    <s v="North Las Vegas"/>
    <s v="Nevada"/>
    <x v="3"/>
    <s v="FUR-CH-10003312"/>
    <s v="Furniture"/>
    <s v="Chairs"/>
    <s v="Hon 2090 ÒPillow SoftÓ Series Mid Back Swivel/Tilt Chairs"/>
    <n v="674.35199999999998"/>
    <n v="3"/>
    <n v="109.5822"/>
  </r>
  <r>
    <s v="CA-2014-126760"/>
    <d v="2014-07-26T00:00:00"/>
    <s v="July"/>
    <s v="Saturday"/>
    <d v="2014-08-02T00:00:00"/>
    <n v="7"/>
    <s v="Standard Class"/>
    <s v="KM-16720"/>
    <s v="Kunst Miller"/>
    <s v="Consumer"/>
    <s v="United States"/>
    <s v="North Las Vegas"/>
    <s v="Nevada"/>
    <x v="3"/>
    <s v="FUR-FU-10004018"/>
    <s v="Furniture"/>
    <s v="Furnishings"/>
    <s v="Tensor Computer Mounted Lamp"/>
    <n v="134.01"/>
    <n v="9"/>
    <n v="36.182699999999997"/>
  </r>
  <r>
    <s v="CA-2014-169019"/>
    <d v="2014-07-26T00:00:00"/>
    <s v="July"/>
    <s v="Saturday"/>
    <d v="2014-07-30T00:00:00"/>
    <n v="4"/>
    <s v="Standard Class"/>
    <s v="LF-17185"/>
    <s v="Luke Foster"/>
    <s v="Consumer"/>
    <s v="United States"/>
    <s v="San Antonio"/>
    <s v="Texas"/>
    <x v="1"/>
    <s v="FUR-FU-10004666"/>
    <s v="Furniture"/>
    <s v="Furnishings"/>
    <s v="DAX Clear Channel Poster Frame"/>
    <n v="17.495999999999999"/>
    <n v="3"/>
    <n v="10.0602"/>
  </r>
  <r>
    <s v="CA-2014-131541"/>
    <d v="2014-07-28T00:00:00"/>
    <s v="July"/>
    <s v="Monday"/>
    <d v="2014-07-28T00:00:00"/>
    <n v="0"/>
    <s v="Same Day"/>
    <s v="CK-12205"/>
    <s v="Chloris Kastensmidt"/>
    <s v="Consumer"/>
    <s v="United States"/>
    <s v="Apopka"/>
    <s v="Florida"/>
    <x v="0"/>
    <s v="FUR-FU-10003623"/>
    <s v="Furniture"/>
    <s v="Furnishings"/>
    <s v="DataProducts Ampli Magnifier Task Lamp, Black,"/>
    <n v="129.88800000000001"/>
    <n v="6"/>
    <n v="12.988799999999999"/>
  </r>
  <r>
    <s v="CA-2014-111192"/>
    <d v="2014-07-30T00:00:00"/>
    <s v="July"/>
    <s v="Wednesday"/>
    <d v="2014-08-05T00:00:00"/>
    <n v="6"/>
    <s v="Standard Class"/>
    <s v="TS-21430"/>
    <s v="Tom Stivers"/>
    <s v="Corporate"/>
    <s v="United States"/>
    <s v="Seattle"/>
    <s v="Washington"/>
    <x v="3"/>
    <s v="FUR-BO-10002916"/>
    <s v="Furniture"/>
    <s v="Bookcases"/>
    <s v="Rush Hierlooms Collection 1&quot; Thick Stackable Bookcases"/>
    <n v="1367.84"/>
    <n v="8"/>
    <n v="259.88959999999997"/>
  </r>
  <r>
    <s v="CA-2014-117345"/>
    <d v="2014-08-01T00:00:00"/>
    <s v="August"/>
    <s v="Friday"/>
    <d v="2014-08-05T00:00:00"/>
    <n v="4"/>
    <s v="Standard Class"/>
    <s v="BF-10975"/>
    <s v="Barbara Fisher"/>
    <s v="Corporate"/>
    <s v="United States"/>
    <s v="Charlotte"/>
    <s v="North Carolina"/>
    <x v="0"/>
    <s v="FUR-FU-10000629"/>
    <s v="Furniture"/>
    <s v="Furnishings"/>
    <s v="9-3/4 Diameter Round Wall Clock"/>
    <n v="44.128"/>
    <n v="4"/>
    <n v="12.135199999999999"/>
  </r>
  <r>
    <s v="CA-2014-133690"/>
    <d v="2014-08-03T00:00:00"/>
    <s v="August"/>
    <s v="Sunday"/>
    <d v="2014-08-05T00:00:00"/>
    <n v="2"/>
    <s v="First Class"/>
    <s v="BS-11755"/>
    <s v="Bruce Stewart"/>
    <s v="Consumer"/>
    <s v="United States"/>
    <s v="Denver"/>
    <s v="Colorado"/>
    <x v="3"/>
    <s v="FUR-TA-10004289"/>
    <s v="Furniture"/>
    <s v="Tables"/>
    <s v="BoxOffice By Design Rectangular and Half-Moon Meeting Room Tables"/>
    <n v="218.75"/>
    <n v="2"/>
    <n v="161.875"/>
  </r>
  <r>
    <s v="CA-2014-118962"/>
    <d v="2014-08-05T00:00:00"/>
    <s v="August"/>
    <s v="Tuesday"/>
    <d v="2014-08-09T00:00:00"/>
    <n v="4"/>
    <s v="Standard Class"/>
    <s v="CS-12130"/>
    <s v="Chad Sievert"/>
    <s v="Consumer"/>
    <s v="United States"/>
    <s v="Los Angeles"/>
    <s v="California"/>
    <x v="3"/>
    <s v="FUR-CH-10003817"/>
    <s v="Furniture"/>
    <s v="Chairs"/>
    <s v="Global Value Steno Chair, Gray"/>
    <n v="340.14400000000001"/>
    <n v="7"/>
    <n v="21.259"/>
  </r>
  <r>
    <s v="CA-2014-124723"/>
    <d v="2014-08-05T00:00:00"/>
    <s v="August"/>
    <s v="Tuesday"/>
    <d v="2014-08-12T00:00:00"/>
    <n v="7"/>
    <s v="Standard Class"/>
    <s v="GZ-14470"/>
    <s v="Gary Zandusky"/>
    <s v="Consumer"/>
    <s v="United States"/>
    <s v="Texas City"/>
    <s v="Texas"/>
    <x v="1"/>
    <s v="FUR-TA-10001307"/>
    <s v="Furniture"/>
    <s v="Tables"/>
    <s v="SAFCO PlanMaster Heigh-Adjustable Drafting Table Base, 43w x 30d x 30-37h, Black"/>
    <n v="489.23"/>
    <n v="2"/>
    <n v="41.933999999999997"/>
  </r>
  <r>
    <s v="US-2014-117968"/>
    <d v="2014-08-05T00:00:00"/>
    <s v="August"/>
    <s v="Tuesday"/>
    <d v="2014-08-07T00:00:00"/>
    <n v="2"/>
    <s v="Second Class"/>
    <s v="RS-19420"/>
    <s v="Ricardo Sperren"/>
    <s v="Corporate"/>
    <s v="United States"/>
    <s v="Meriden"/>
    <s v="Connecticut"/>
    <x v="2"/>
    <s v="FUR-CH-10002335"/>
    <s v="Furniture"/>
    <s v="Chairs"/>
    <s v="Hon GuestStacker Chair"/>
    <n v="1133.3499999999999"/>
    <n v="5"/>
    <n v="294.67099999999999"/>
  </r>
  <r>
    <s v="CA-2014-124478"/>
    <d v="2014-08-08T00:00:00"/>
    <s v="August"/>
    <s v="Friday"/>
    <d v="2014-08-12T00:00:00"/>
    <n v="4"/>
    <s v="Standard Class"/>
    <s v="MA-17560"/>
    <s v="Matt Abelman"/>
    <s v="Home Office"/>
    <s v="United States"/>
    <s v="Trenton"/>
    <s v="Michigan"/>
    <x v="1"/>
    <s v="FUR-FU-10002088"/>
    <s v="Furniture"/>
    <s v="Furnishings"/>
    <s v="Nu-Dell Float Frame 11 x 14 1/2"/>
    <n v="53.88"/>
    <n v="6"/>
    <n v="22.6296"/>
  </r>
  <r>
    <s v="CA-2014-131450"/>
    <d v="2014-08-08T00:00:00"/>
    <s v="August"/>
    <s v="Friday"/>
    <d v="2014-08-15T00:00:00"/>
    <n v="7"/>
    <s v="Standard Class"/>
    <s v="LR-16915"/>
    <s v="Lena Radford"/>
    <s v="Consumer"/>
    <s v="United States"/>
    <s v="San Diego"/>
    <s v="California"/>
    <x v="3"/>
    <s v="FUR-FU-10001979"/>
    <s v="Furniture"/>
    <s v="Furnishings"/>
    <s v="Dana Halogen Swing-Arm Architect Lamp"/>
    <n v="327.76"/>
    <n v="8"/>
    <n v="91.772800000000004"/>
  </r>
  <r>
    <s v="CA-2014-151708"/>
    <d v="2014-08-08T00:00:00"/>
    <s v="August"/>
    <s v="Friday"/>
    <d v="2014-08-14T00:00:00"/>
    <n v="6"/>
    <s v="Standard Class"/>
    <s v="MB-17305"/>
    <s v="Maria Bertelson"/>
    <s v="Consumer"/>
    <s v="United States"/>
    <s v="Glendale"/>
    <s v="Arizona"/>
    <x v="3"/>
    <s v="FUR-FU-10001602"/>
    <s v="Furniture"/>
    <s v="Furnishings"/>
    <s v="Eldon Delta Triangular Chair Mat, 52&quot; x 58&quot;, Clear"/>
    <n v="121.376"/>
    <n v="4"/>
    <n v="3.0344000000000002"/>
  </r>
  <r>
    <s v="CA-2014-156790"/>
    <d v="2014-08-08T00:00:00"/>
    <s v="August"/>
    <s v="Friday"/>
    <d v="2014-08-10T00:00:00"/>
    <n v="2"/>
    <s v="Second Class"/>
    <s v="VG-21790"/>
    <s v="Vivek Gonzalez"/>
    <s v="Consumer"/>
    <s v="United States"/>
    <s v="Jacksonville"/>
    <s v="Florida"/>
    <x v="0"/>
    <s v="FUR-BO-10000468"/>
    <s v="Furniture"/>
    <s v="Bookcases"/>
    <s v="O'Sullivan 2-Shelf Heavy-Duty Bookcases"/>
    <n v="155.45599999999999"/>
    <n v="4"/>
    <n v="7.7728000000000002"/>
  </r>
  <r>
    <s v="CA-2014-127012"/>
    <d v="2014-08-11T00:00:00"/>
    <s v="August"/>
    <s v="Monday"/>
    <d v="2014-08-15T00:00:00"/>
    <n v="4"/>
    <s v="Standard Class"/>
    <s v="GM-14680"/>
    <s v="Greg Matthias"/>
    <s v="Consumer"/>
    <s v="United States"/>
    <s v="Seattle"/>
    <s v="Washington"/>
    <x v="3"/>
    <s v="FUR-FU-10003691"/>
    <s v="Furniture"/>
    <s v="Furnishings"/>
    <s v="Eldon Image Series Desk Accessories, Ebony"/>
    <n v="12.35"/>
    <n v="1"/>
    <n v="5.4340000000000002"/>
  </r>
  <r>
    <s v="CA-2014-109897"/>
    <d v="2014-08-12T00:00:00"/>
    <s v="August"/>
    <s v="Tuesday"/>
    <d v="2014-08-16T00:00:00"/>
    <n v="4"/>
    <s v="Standard Class"/>
    <s v="BW-11200"/>
    <s v="Ben Wallace"/>
    <s v="Consumer"/>
    <s v="United States"/>
    <s v="San Francisco"/>
    <s v="California"/>
    <x v="3"/>
    <s v="FUR-FU-10002878"/>
    <s v="Furniture"/>
    <s v="Furnishings"/>
    <s v="Seth Thomas 14&quot; Day/Date Wall Clock"/>
    <n v="85.44"/>
    <n v="3"/>
    <n v="31.6128"/>
  </r>
  <r>
    <s v="US-2014-164406"/>
    <d v="2014-08-15T00:00:00"/>
    <s v="August"/>
    <s v="Friday"/>
    <d v="2014-08-19T00:00:00"/>
    <n v="4"/>
    <s v="Standard Class"/>
    <s v="BD-11605"/>
    <s v="Brian Dahlen"/>
    <s v="Consumer"/>
    <s v="United States"/>
    <s v="San Francisco"/>
    <s v="California"/>
    <x v="3"/>
    <s v="FUR-CH-10003833"/>
    <s v="Furniture"/>
    <s v="Chairs"/>
    <s v="Novimex Fabric Task Chair"/>
    <n v="195.136"/>
    <n v="4"/>
    <n v="12.196"/>
  </r>
  <r>
    <s v="CA-2014-142839"/>
    <d v="2014-08-16T00:00:00"/>
    <s v="August"/>
    <s v="Saturday"/>
    <d v="2014-08-20T00:00:00"/>
    <n v="4"/>
    <s v="Standard Class"/>
    <s v="TS-21610"/>
    <s v="Troy Staebel"/>
    <s v="Consumer"/>
    <s v="United States"/>
    <s v="Philadelphia"/>
    <s v="Pennsylvania"/>
    <x v="2"/>
    <s v="FUR-TA-10001539"/>
    <s v="Furniture"/>
    <s v="Tables"/>
    <s v="Chromcraft Rectangular Conference Tables"/>
    <n v="853.09199999999998"/>
    <n v="6"/>
    <n v="227.49119999999999"/>
  </r>
  <r>
    <s v="CA-2014-133158"/>
    <d v="2014-08-19T00:00:00"/>
    <s v="August"/>
    <s v="Tuesday"/>
    <d v="2014-08-21T00:00:00"/>
    <n v="2"/>
    <s v="Second Class"/>
    <s v="DW-13195"/>
    <s v="David Wiener"/>
    <s v="Corporate"/>
    <s v="United States"/>
    <s v="Los Angeles"/>
    <s v="California"/>
    <x v="3"/>
    <s v="FUR-FU-10000723"/>
    <s v="Furniture"/>
    <s v="Furnishings"/>
    <s v="Deflect-o EconoMat Studded, No Bevel Mat for Low Pile Carpeting"/>
    <n v="289.24"/>
    <n v="7"/>
    <n v="26.031600000000001"/>
  </r>
  <r>
    <s v="US-2014-156559"/>
    <d v="2014-08-19T00:00:00"/>
    <s v="August"/>
    <s v="Tuesday"/>
    <d v="2014-08-26T00:00:00"/>
    <n v="7"/>
    <s v="Standard Class"/>
    <s v="LH-16900"/>
    <s v="Lena Hernandez"/>
    <s v="Consumer"/>
    <s v="United States"/>
    <s v="Jonesboro"/>
    <s v="Arkansas"/>
    <x v="0"/>
    <s v="FUR-BO-10000711"/>
    <s v="Furniture"/>
    <s v="Bookcases"/>
    <s v="Hon Metal Bookcases, Gray"/>
    <n v="638.82000000000005"/>
    <n v="9"/>
    <n v="172.48140000000001"/>
  </r>
  <r>
    <s v="CA-2014-114321"/>
    <d v="2014-08-20T00:00:00"/>
    <s v="August"/>
    <s v="Wednesday"/>
    <d v="2014-08-25T00:00:00"/>
    <n v="5"/>
    <s v="Standard Class"/>
    <s v="NC-18535"/>
    <s v="Nick Crebassa"/>
    <s v="Corporate"/>
    <s v="United States"/>
    <s v="Hampton"/>
    <s v="Virginia"/>
    <x v="0"/>
    <s v="FUR-CH-10001797"/>
    <s v="Furniture"/>
    <s v="Chairs"/>
    <s v="Safco Chair Connectors, 6/Carton"/>
    <n v="500.24"/>
    <n v="13"/>
    <n v="145.06960000000001"/>
  </r>
  <r>
    <s v="CA-2014-166716"/>
    <d v="2014-08-20T00:00:00"/>
    <s v="August"/>
    <s v="Wednesday"/>
    <d v="2014-08-25T00:00:00"/>
    <n v="5"/>
    <s v="Second Class"/>
    <s v="CR-12730"/>
    <s v="Craig Reiter"/>
    <s v="Consumer"/>
    <s v="United States"/>
    <s v="Chicago"/>
    <s v="Illinois"/>
    <x v="1"/>
    <s v="FUR-CH-10004495"/>
    <s v="Furniture"/>
    <s v="Chairs"/>
    <s v="Global Leather and Oak Executive Chair, Black"/>
    <n v="421.37200000000001"/>
    <n v="2"/>
    <n v="6.0195999999999996"/>
  </r>
  <r>
    <s v="CA-2014-124737"/>
    <d v="2014-08-23T00:00:00"/>
    <s v="August"/>
    <s v="Saturday"/>
    <d v="2014-08-27T00:00:00"/>
    <n v="4"/>
    <s v="Standard Class"/>
    <s v="AP-10915"/>
    <s v="Arthur Prichep"/>
    <s v="Consumer"/>
    <s v="United States"/>
    <s v="Denver"/>
    <s v="Colorado"/>
    <x v="3"/>
    <s v="FUR-FU-10003274"/>
    <s v="Furniture"/>
    <s v="Furnishings"/>
    <s v="Regeneration Desk Collection"/>
    <n v="4.2240000000000002"/>
    <n v="3"/>
    <n v="1.2672000000000001"/>
  </r>
  <r>
    <s v="CA-2014-107916"/>
    <d v="2014-08-24T00:00:00"/>
    <s v="August"/>
    <s v="Sunday"/>
    <d v="2014-08-26T00:00:00"/>
    <n v="2"/>
    <s v="First Class"/>
    <s v="JP-15460"/>
    <s v="Jennifer Patt"/>
    <s v="Corporate"/>
    <s v="United States"/>
    <s v="Oceanside"/>
    <s v="New York"/>
    <x v="2"/>
    <s v="FUR-FU-10004586"/>
    <s v="Furniture"/>
    <s v="Furnishings"/>
    <s v="G.E. Longer-Life Indoor Recessed Floodlight Bulbs"/>
    <n v="13.28"/>
    <n v="2"/>
    <n v="6.3743999999999996"/>
  </r>
  <r>
    <s v="CA-2014-104178"/>
    <d v="2014-08-25T00:00:00"/>
    <s v="August"/>
    <s v="Monday"/>
    <d v="2014-08-29T00:00:00"/>
    <n v="4"/>
    <s v="Standard Class"/>
    <s v="JM-15265"/>
    <s v="Janet Molinari"/>
    <s v="Corporate"/>
    <s v="United States"/>
    <s v="Los Angeles"/>
    <s v="California"/>
    <x v="3"/>
    <s v="FUR-FU-10000771"/>
    <s v="Furniture"/>
    <s v="Furnishings"/>
    <s v="Eldon 200 Class Desk Accessories, Smoke"/>
    <n v="6.28"/>
    <n v="1"/>
    <n v="2.6375999999999999"/>
  </r>
  <r>
    <s v="CA-2014-103331"/>
    <d v="2014-08-26T00:00:00"/>
    <s v="August"/>
    <s v="Tuesday"/>
    <d v="2014-09-01T00:00:00"/>
    <n v="6"/>
    <s v="Standard Class"/>
    <s v="KB-16315"/>
    <s v="Karl Braun"/>
    <s v="Consumer"/>
    <s v="United States"/>
    <s v="Newark"/>
    <s v="Delaware"/>
    <x v="2"/>
    <s v="FUR-FU-10001731"/>
    <s v="Furniture"/>
    <s v="Furnishings"/>
    <s v="Acrylic Self-Standing Desk Frames"/>
    <n v="10.68"/>
    <n v="4"/>
    <n v="4.0583999999999998"/>
  </r>
  <r>
    <s v="CA-2014-124688"/>
    <d v="2014-08-27T00:00:00"/>
    <s v="August"/>
    <s v="Wednesday"/>
    <d v="2014-08-29T00:00:00"/>
    <n v="2"/>
    <s v="First Class"/>
    <s v="CC-12610"/>
    <s v="Corey Catlett"/>
    <s v="Corporate"/>
    <s v="United States"/>
    <s v="Springfield"/>
    <s v="Virginia"/>
    <x v="0"/>
    <s v="FUR-FU-10002456"/>
    <s v="Furniture"/>
    <s v="Furnishings"/>
    <s v="Master Caster Door Stop, Large Neon Orange"/>
    <n v="29.12"/>
    <n v="4"/>
    <n v="12.521599999999999"/>
  </r>
  <r>
    <s v="CA-2014-124688"/>
    <d v="2014-08-27T00:00:00"/>
    <s v="August"/>
    <s v="Wednesday"/>
    <d v="2014-08-29T00:00:00"/>
    <n v="2"/>
    <s v="First Class"/>
    <s v="CC-12610"/>
    <s v="Corey Catlett"/>
    <s v="Corporate"/>
    <s v="United States"/>
    <s v="Springfield"/>
    <s v="Virginia"/>
    <x v="0"/>
    <s v="FUR-TA-10003569"/>
    <s v="Furniture"/>
    <s v="Tables"/>
    <s v="Bretford CR8500 Series Meeting Room Furniture"/>
    <n v="1202.94"/>
    <n v="3"/>
    <n v="300.73500000000001"/>
  </r>
  <r>
    <s v="CA-2014-169775"/>
    <d v="2014-08-29T00:00:00"/>
    <s v="August"/>
    <s v="Friday"/>
    <d v="2014-09-02T00:00:00"/>
    <n v="4"/>
    <s v="Second Class"/>
    <s v="RA-19945"/>
    <s v="Ryan Akin"/>
    <s v="Consumer"/>
    <s v="United States"/>
    <s v="Miami"/>
    <s v="Florida"/>
    <x v="0"/>
    <s v="FUR-TA-10001857"/>
    <s v="Furniture"/>
    <s v="Tables"/>
    <s v="Balt Solid Wood Rectangular Table"/>
    <n v="174.05850000000001"/>
    <n v="3"/>
    <n v="110.7645"/>
  </r>
  <r>
    <s v="CA-2014-157721"/>
    <d v="2014-09-02T00:00:00"/>
    <s v="September"/>
    <s v="Tuesday"/>
    <d v="2014-09-05T00:00:00"/>
    <n v="3"/>
    <s v="First Class"/>
    <s v="JM-16195"/>
    <s v="Justin MacKendrick"/>
    <s v="Consumer"/>
    <s v="United States"/>
    <s v="Watertown"/>
    <s v="New York"/>
    <x v="2"/>
    <s v="FUR-FU-10002116"/>
    <s v="Furniture"/>
    <s v="Furnishings"/>
    <s v="Tenex Carpeted, Granite-Look or Clear Contemporary Contour Shape Chair Mats"/>
    <n v="70.709999999999994"/>
    <n v="1"/>
    <n v="4.9497"/>
  </r>
  <r>
    <s v="CA-2014-136861"/>
    <d v="2014-09-05T00:00:00"/>
    <s v="September"/>
    <s v="Friday"/>
    <d v="2014-09-07T00:00:00"/>
    <n v="2"/>
    <s v="First Class"/>
    <s v="PR-18880"/>
    <s v="Patrick Ryan"/>
    <s v="Consumer"/>
    <s v="United States"/>
    <s v="Saint Petersburg"/>
    <s v="Florida"/>
    <x v="0"/>
    <s v="FUR-FU-10001967"/>
    <s v="Furniture"/>
    <s v="Furnishings"/>
    <s v="Telescoping Adjustable Floor Lamp"/>
    <n v="31.984000000000002"/>
    <n v="2"/>
    <n v="1.9990000000000001"/>
  </r>
  <r>
    <s v="CA-2014-130449"/>
    <d v="2014-09-06T00:00:00"/>
    <s v="September"/>
    <s v="Saturday"/>
    <d v="2014-09-09T00:00:00"/>
    <n v="3"/>
    <s v="First Class"/>
    <s v="VP-21760"/>
    <s v="Victoria Pisteka"/>
    <s v="Corporate"/>
    <s v="United States"/>
    <s v="San Francisco"/>
    <s v="California"/>
    <x v="3"/>
    <s v="FUR-FU-10001487"/>
    <s v="Furniture"/>
    <s v="Furnishings"/>
    <s v="Eldon Expressions Wood and Plastic Desk Accessories, Cherry Wood"/>
    <n v="41.88"/>
    <n v="6"/>
    <n v="12.145200000000001"/>
  </r>
  <r>
    <s v="CA-2014-105165"/>
    <d v="2014-09-07T00:00:00"/>
    <s v="September"/>
    <s v="Sunday"/>
    <d v="2014-09-10T00:00:00"/>
    <n v="3"/>
    <s v="First Class"/>
    <s v="SZ-20035"/>
    <s v="Sam Zeldin"/>
    <s v="Home Office"/>
    <s v="United States"/>
    <s v="Houston"/>
    <s v="Texas"/>
    <x v="1"/>
    <s v="FUR-TA-10004154"/>
    <s v="Furniture"/>
    <s v="Tables"/>
    <s v="Riverside Furniture Oval Coffee Table, Oval End Table, End Table with Drawer"/>
    <n v="200.79499999999999"/>
    <n v="1"/>
    <n v="22.948"/>
  </r>
  <r>
    <s v="CA-2014-117765"/>
    <d v="2014-09-07T00:00:00"/>
    <s v="September"/>
    <s v="Sunday"/>
    <d v="2014-09-13T00:00:00"/>
    <n v="6"/>
    <s v="Standard Class"/>
    <s v="RB-19465"/>
    <s v="Rick Bensley"/>
    <s v="Home Office"/>
    <s v="United States"/>
    <s v="Tulsa"/>
    <s v="Oklahoma"/>
    <x v="1"/>
    <s v="FUR-TA-10001039"/>
    <s v="Furniture"/>
    <s v="Tables"/>
    <s v="KI Adjustable-Height Table"/>
    <n v="429.9"/>
    <n v="5"/>
    <n v="111.774"/>
  </r>
  <r>
    <s v="CA-2014-117765"/>
    <d v="2014-09-07T00:00:00"/>
    <s v="September"/>
    <s v="Sunday"/>
    <d v="2014-09-13T00:00:00"/>
    <n v="6"/>
    <s v="Standard Class"/>
    <s v="RB-19465"/>
    <s v="Rick Bensley"/>
    <s v="Home Office"/>
    <s v="United States"/>
    <s v="Tulsa"/>
    <s v="Oklahoma"/>
    <x v="1"/>
    <s v="FUR-CH-10004698"/>
    <s v="Furniture"/>
    <s v="Chairs"/>
    <s v="Padded Folding Chairs, Black, 4/Carton"/>
    <n v="161.96"/>
    <n v="2"/>
    <n v="45.348799999999997"/>
  </r>
  <r>
    <s v="CA-2014-122882"/>
    <d v="2014-09-07T00:00:00"/>
    <s v="September"/>
    <s v="Sunday"/>
    <d v="2014-09-13T00:00:00"/>
    <n v="6"/>
    <s v="Standard Class"/>
    <s v="SB-20290"/>
    <s v="Sean Braxton"/>
    <s v="Corporate"/>
    <s v="United States"/>
    <s v="Philadelphia"/>
    <s v="Pennsylvania"/>
    <x v="2"/>
    <s v="FUR-FU-10000758"/>
    <s v="Furniture"/>
    <s v="Furnishings"/>
    <s v="DAX Natural Wood-Tone Poster Frame"/>
    <n v="42.368000000000002"/>
    <n v="2"/>
    <n v="8.4735999999999994"/>
  </r>
  <r>
    <s v="CA-2014-131002"/>
    <d v="2014-09-07T00:00:00"/>
    <s v="September"/>
    <s v="Sunday"/>
    <d v="2014-09-12T00:00:00"/>
    <n v="5"/>
    <s v="Second Class"/>
    <s v="TB-21400"/>
    <s v="Tom Boeckenhauer"/>
    <s v="Consumer"/>
    <s v="United States"/>
    <s v="Tulsa"/>
    <s v="Oklahoma"/>
    <x v="1"/>
    <s v="FUR-FU-10004270"/>
    <s v="Furniture"/>
    <s v="Furnishings"/>
    <s v="Executive Impressions 13&quot; Clairmont Wall Clock"/>
    <n v="57.69"/>
    <n v="3"/>
    <n v="23.652899999999999"/>
  </r>
  <r>
    <s v="CA-2014-131002"/>
    <d v="2014-09-07T00:00:00"/>
    <s v="September"/>
    <s v="Sunday"/>
    <d v="2014-09-12T00:00:00"/>
    <n v="5"/>
    <s v="Second Class"/>
    <s v="TB-21400"/>
    <s v="Tom Boeckenhauer"/>
    <s v="Consumer"/>
    <s v="United States"/>
    <s v="Tulsa"/>
    <s v="Oklahoma"/>
    <x v="1"/>
    <s v="FUR-FU-10004665"/>
    <s v="Furniture"/>
    <s v="Furnishings"/>
    <s v="3M Polarizing Task Lamp with Clamp Arm, Light Gray"/>
    <n v="821.88"/>
    <n v="6"/>
    <n v="213.68879999999999"/>
  </r>
  <r>
    <s v="CA-2014-107818"/>
    <d v="2014-09-08T00:00:00"/>
    <s v="September"/>
    <s v="Monday"/>
    <d v="2014-09-14T00:00:00"/>
    <n v="6"/>
    <s v="Standard Class"/>
    <s v="MC-17275"/>
    <s v="Marc Crier"/>
    <s v="Consumer"/>
    <s v="United States"/>
    <s v="Pasco"/>
    <s v="Washington"/>
    <x v="3"/>
    <s v="FUR-CH-10000454"/>
    <s v="Furniture"/>
    <s v="Chairs"/>
    <s v="Hon Deluxe Fabric Upholstered Stacking Chairs, Rounded Back"/>
    <n v="975.92"/>
    <n v="5"/>
    <n v="121.99"/>
  </r>
  <r>
    <s v="CA-2014-139892"/>
    <d v="2014-09-08T00:00:00"/>
    <s v="September"/>
    <s v="Monday"/>
    <d v="2014-09-12T00:00:00"/>
    <n v="4"/>
    <s v="Standard Class"/>
    <s v="BM-11140"/>
    <s v="Becky Martin"/>
    <s v="Consumer"/>
    <s v="United States"/>
    <s v="San Antonio"/>
    <s v="Texas"/>
    <x v="1"/>
    <s v="FUR-CH-10004287"/>
    <s v="Furniture"/>
    <s v="Chairs"/>
    <s v="SAFCO Arco Folding Chair"/>
    <n v="1740.06"/>
    <n v="9"/>
    <n v="24.858000000000001"/>
  </r>
  <r>
    <s v="CA-2014-146283"/>
    <d v="2014-09-08T00:00:00"/>
    <s v="September"/>
    <s v="Monday"/>
    <d v="2014-09-15T00:00:00"/>
    <n v="7"/>
    <s v="Standard Class"/>
    <s v="KT-16465"/>
    <s v="Kean Takahito"/>
    <s v="Consumer"/>
    <s v="United States"/>
    <s v="Houston"/>
    <s v="Texas"/>
    <x v="1"/>
    <s v="FUR-CH-10004287"/>
    <s v="Furniture"/>
    <s v="Chairs"/>
    <s v="SAFCO Arco Folding Chair"/>
    <n v="966.7"/>
    <n v="5"/>
    <n v="13.81"/>
  </r>
  <r>
    <s v="CA-2014-146815"/>
    <d v="2014-09-08T00:00:00"/>
    <s v="September"/>
    <s v="Monday"/>
    <d v="2014-09-13T00:00:00"/>
    <n v="5"/>
    <s v="Standard Class"/>
    <s v="PP-18955"/>
    <s v="Paul Prost"/>
    <s v="Home Office"/>
    <s v="United States"/>
    <s v="New York City"/>
    <s v="New York"/>
    <x v="2"/>
    <s v="FUR-CH-10004289"/>
    <s v="Furniture"/>
    <s v="Chairs"/>
    <s v="Global Super Steno Chair"/>
    <n v="172.76400000000001"/>
    <n v="2"/>
    <n v="13.437200000000001"/>
  </r>
  <r>
    <s v="CA-2014-102869"/>
    <d v="2014-09-09T00:00:00"/>
    <s v="September"/>
    <s v="Tuesday"/>
    <d v="2014-09-14T00:00:00"/>
    <n v="5"/>
    <s v="Second Class"/>
    <s v="LC-17140"/>
    <s v="Logan Currie"/>
    <s v="Consumer"/>
    <s v="United States"/>
    <s v="Philadelphia"/>
    <s v="Pennsylvania"/>
    <x v="2"/>
    <s v="FUR-FU-10002456"/>
    <s v="Furniture"/>
    <s v="Furnishings"/>
    <s v="Master Caster Door Stop, Large Neon Orange"/>
    <n v="17.472000000000001"/>
    <n v="3"/>
    <n v="5.0232000000000001"/>
  </r>
  <r>
    <s v="CA-2014-126403"/>
    <d v="2014-09-09T00:00:00"/>
    <s v="September"/>
    <s v="Tuesday"/>
    <d v="2014-09-12T00:00:00"/>
    <n v="3"/>
    <s v="Second Class"/>
    <s v="RR-19525"/>
    <s v="Rick Reed"/>
    <s v="Corporate"/>
    <s v="United States"/>
    <s v="Lowell"/>
    <s v="Massachusetts"/>
    <x v="2"/>
    <s v="FUR-CH-10003761"/>
    <s v="Furniture"/>
    <s v="Chairs"/>
    <s v="Global Italian Leather Office Chair"/>
    <n v="785.88"/>
    <n v="6"/>
    <n v="212.1876"/>
  </r>
  <r>
    <s v="US-2014-131870"/>
    <d v="2014-09-09T00:00:00"/>
    <s v="September"/>
    <s v="Tuesday"/>
    <d v="2014-09-11T00:00:00"/>
    <n v="2"/>
    <s v="First Class"/>
    <s v="NF-18595"/>
    <s v="Nicole Fjeld"/>
    <s v="Home Office"/>
    <s v="United States"/>
    <s v="Lancaster"/>
    <s v="Ohio"/>
    <x v="2"/>
    <s v="FUR-FU-10002501"/>
    <s v="Furniture"/>
    <s v="Furnishings"/>
    <s v="Nu-Dell Executive Frame"/>
    <n v="60.671999999999997"/>
    <n v="6"/>
    <n v="12.892799999999999"/>
  </r>
  <r>
    <s v="CA-2014-113383"/>
    <d v="2014-09-10T00:00:00"/>
    <s v="September"/>
    <s v="Wednesday"/>
    <d v="2014-09-13T00:00:00"/>
    <n v="3"/>
    <s v="First Class"/>
    <s v="SF-20065"/>
    <s v="Sandra Flanagan"/>
    <s v="Consumer"/>
    <s v="United States"/>
    <s v="Clifton"/>
    <s v="New Jersey"/>
    <x v="2"/>
    <s v="FUR-FU-10001986"/>
    <s v="Furniture"/>
    <s v="Furnishings"/>
    <s v="Dana Fluorescent Magnifying Lamp, White, 36&quot;"/>
    <n v="254.9"/>
    <n v="5"/>
    <n v="76.47"/>
  </r>
  <r>
    <s v="CA-2014-125731"/>
    <d v="2014-09-10T00:00:00"/>
    <s v="September"/>
    <s v="Wednesday"/>
    <d v="2014-09-16T00:00:00"/>
    <n v="6"/>
    <s v="Standard Class"/>
    <s v="CL-12565"/>
    <s v="Clay Ludtke"/>
    <s v="Consumer"/>
    <s v="United States"/>
    <s v="Gresham"/>
    <s v="Oregon"/>
    <x v="3"/>
    <s v="FUR-CH-10003973"/>
    <s v="Furniture"/>
    <s v="Chairs"/>
    <s v="GuestStacker Chair with Chrome Finish Legs"/>
    <n v="1487.04"/>
    <n v="5"/>
    <n v="148.70400000000001"/>
  </r>
  <r>
    <s v="CA-2014-112837"/>
    <d v="2014-09-11T00:00:00"/>
    <s v="September"/>
    <s v="Thursday"/>
    <d v="2014-09-16T00:00:00"/>
    <n v="5"/>
    <s v="Standard Class"/>
    <s v="LW-17125"/>
    <s v="Liz Willingham"/>
    <s v="Consumer"/>
    <s v="United States"/>
    <s v="Oxnard"/>
    <s v="California"/>
    <x v="3"/>
    <s v="FUR-FU-10004006"/>
    <s v="Furniture"/>
    <s v="Furnishings"/>
    <s v="Deflect-o DuraMat Lighweight, Studded, Beveled Mat for Low Pile Carpeting"/>
    <n v="127.95"/>
    <n v="3"/>
    <n v="21.7515"/>
  </r>
  <r>
    <s v="CA-2014-116246"/>
    <d v="2014-09-12T00:00:00"/>
    <s v="September"/>
    <s v="Friday"/>
    <d v="2014-09-17T00:00:00"/>
    <n v="5"/>
    <s v="Second Class"/>
    <s v="LW-17215"/>
    <s v="Luke Weiss"/>
    <s v="Consumer"/>
    <s v="United States"/>
    <s v="New York City"/>
    <s v="New York"/>
    <x v="2"/>
    <s v="FUR-CH-10002024"/>
    <s v="Furniture"/>
    <s v="Chairs"/>
    <s v="HON 5400 Series Task Chairs for Big and Tall"/>
    <n v="3785.2919999999999"/>
    <n v="6"/>
    <n v="420.58800000000002"/>
  </r>
  <r>
    <s v="US-2014-119081"/>
    <d v="2014-09-12T00:00:00"/>
    <s v="September"/>
    <s v="Friday"/>
    <d v="2014-09-19T00:00:00"/>
    <n v="7"/>
    <s v="Standard Class"/>
    <s v="TA-21385"/>
    <s v="Tom Ashbrook"/>
    <s v="Home Office"/>
    <s v="United States"/>
    <s v="Olathe"/>
    <s v="Kansas"/>
    <x v="1"/>
    <s v="FUR-FU-10003464"/>
    <s v="Furniture"/>
    <s v="Furnishings"/>
    <s v="Seth Thomas 8 1/2&quot; Cubicle Clock"/>
    <n v="40.56"/>
    <n v="2"/>
    <n v="12.979200000000001"/>
  </r>
  <r>
    <s v="CA-2014-113859"/>
    <d v="2014-09-13T00:00:00"/>
    <s v="September"/>
    <s v="Saturday"/>
    <d v="2014-09-17T00:00:00"/>
    <n v="4"/>
    <s v="Standard Class"/>
    <s v="BC-11125"/>
    <s v="Becky Castell"/>
    <s v="Home Office"/>
    <s v="United States"/>
    <s v="Odessa"/>
    <s v="Texas"/>
    <x v="1"/>
    <s v="FUR-CH-10004698"/>
    <s v="Furniture"/>
    <s v="Chairs"/>
    <s v="Padded Folding Chairs, Black, 4/Carton"/>
    <n v="340.11599999999999"/>
    <n v="6"/>
    <n v="9.7175999999999991"/>
  </r>
  <r>
    <s v="CA-2014-142769"/>
    <d v="2014-09-13T00:00:00"/>
    <s v="September"/>
    <s v="Saturday"/>
    <d v="2014-09-13T00:00:00"/>
    <n v="0"/>
    <s v="Same Day"/>
    <s v="RP-19390"/>
    <s v="Resi Pšlking"/>
    <s v="Consumer"/>
    <s v="United States"/>
    <s v="Seattle"/>
    <s v="Washington"/>
    <x v="3"/>
    <s v="FUR-FU-10001918"/>
    <s v="Furniture"/>
    <s v="Furnishings"/>
    <s v="C-Line Cubicle Keepers Polyproplyene Holder With Velcro Backings"/>
    <n v="14.19"/>
    <n v="3"/>
    <n v="5.5340999999999996"/>
  </r>
  <r>
    <s v="CA-2014-145576"/>
    <d v="2014-09-14T00:00:00"/>
    <s v="September"/>
    <s v="Sunday"/>
    <d v="2014-09-18T00:00:00"/>
    <n v="4"/>
    <s v="Second Class"/>
    <s v="CA-12775"/>
    <s v="Cynthia Arntzen"/>
    <s v="Consumer"/>
    <s v="United States"/>
    <s v="Tampa"/>
    <s v="Florida"/>
    <x v="0"/>
    <s v="FUR-FU-10004020"/>
    <s v="Furniture"/>
    <s v="Furnishings"/>
    <s v="Advantus Panel Wall Acrylic Frame"/>
    <n v="13.128"/>
    <n v="3"/>
    <n v="3.7743000000000002"/>
  </r>
  <r>
    <s v="CA-2014-159184"/>
    <d v="2014-09-14T00:00:00"/>
    <s v="September"/>
    <s v="Sunday"/>
    <d v="2014-09-19T00:00:00"/>
    <n v="5"/>
    <s v="Standard Class"/>
    <s v="JC-15775"/>
    <s v="John Castell"/>
    <s v="Consumer"/>
    <s v="United States"/>
    <s v="Macon"/>
    <s v="Georgia"/>
    <x v="0"/>
    <s v="FUR-FU-10002878"/>
    <s v="Furniture"/>
    <s v="Furnishings"/>
    <s v="Seth Thomas 14&quot; Day/Date Wall Clock"/>
    <n v="142.4"/>
    <n v="5"/>
    <n v="52.688000000000002"/>
  </r>
  <r>
    <s v="CA-2014-160766"/>
    <d v="2014-09-14T00:00:00"/>
    <s v="September"/>
    <s v="Sunday"/>
    <d v="2014-09-14T00:00:00"/>
    <n v="0"/>
    <s v="Same Day"/>
    <s v="DM-13015"/>
    <s v="Darrin Martin"/>
    <s v="Consumer"/>
    <s v="United States"/>
    <s v="New York City"/>
    <s v="New York"/>
    <x v="2"/>
    <s v="FUR-TA-10001039"/>
    <s v="Furniture"/>
    <s v="Tables"/>
    <s v="KI Adjustable-Height Table"/>
    <n v="464.29199999999997"/>
    <n v="9"/>
    <n v="108.3348"/>
  </r>
  <r>
    <s v="US-2014-127635"/>
    <d v="2014-09-14T00:00:00"/>
    <s v="September"/>
    <s v="Sunday"/>
    <d v="2014-09-18T00:00:00"/>
    <n v="4"/>
    <s v="Second Class"/>
    <s v="SC-20260"/>
    <s v="Scott Cohen"/>
    <s v="Corporate"/>
    <s v="United States"/>
    <s v="Corpus Christi"/>
    <s v="Texas"/>
    <x v="1"/>
    <s v="FUR-FU-10000550"/>
    <s v="Furniture"/>
    <s v="Furnishings"/>
    <s v="Stacking Trays by OIC"/>
    <n v="9.9600000000000009"/>
    <n v="5"/>
    <n v="6.7229999999999999"/>
  </r>
  <r>
    <s v="CA-2014-138100"/>
    <d v="2014-09-15T00:00:00"/>
    <s v="September"/>
    <s v="Monday"/>
    <d v="2014-09-20T00:00:00"/>
    <n v="5"/>
    <s v="Standard Class"/>
    <s v="AA-10315"/>
    <s v="Alex Avila"/>
    <s v="Consumer"/>
    <s v="United States"/>
    <s v="New York City"/>
    <s v="New York"/>
    <x v="2"/>
    <s v="FUR-FU-10002456"/>
    <s v="Furniture"/>
    <s v="Furnishings"/>
    <s v="Master Caster Door Stop, Large Neon Orange"/>
    <n v="14.56"/>
    <n v="2"/>
    <n v="6.2607999999999997"/>
  </r>
  <r>
    <s v="CA-2014-149594"/>
    <d v="2014-09-15T00:00:00"/>
    <s v="September"/>
    <s v="Monday"/>
    <d v="2014-09-19T00:00:00"/>
    <n v="4"/>
    <s v="Standard Class"/>
    <s v="MF-18250"/>
    <s v="Monica Federle"/>
    <s v="Corporate"/>
    <s v="United States"/>
    <s v="Philadelphia"/>
    <s v="Pennsylvania"/>
    <x v="2"/>
    <s v="FUR-FU-10000222"/>
    <s v="Furniture"/>
    <s v="Furnishings"/>
    <s v="Seth Thomas 16&quot; Steel Case Clock"/>
    <n v="103.93600000000001"/>
    <n v="4"/>
    <n v="16.889600000000002"/>
  </r>
  <r>
    <s v="CA-2014-103940"/>
    <d v="2014-09-17T00:00:00"/>
    <s v="September"/>
    <s v="Wednesday"/>
    <d v="2014-09-21T00:00:00"/>
    <n v="4"/>
    <s v="Standard Class"/>
    <s v="BN-11515"/>
    <s v="Bradley Nguyen"/>
    <s v="Consumer"/>
    <s v="United States"/>
    <s v="Seattle"/>
    <s v="Washington"/>
    <x v="3"/>
    <s v="FUR-FU-10004671"/>
    <s v="Furniture"/>
    <s v="Furnishings"/>
    <s v="Executive Impressions 12&quot; Wall Clock"/>
    <n v="35.340000000000003"/>
    <n v="2"/>
    <n v="13.4292"/>
  </r>
  <r>
    <s v="CA-2014-138177"/>
    <d v="2014-09-19T00:00:00"/>
    <s v="September"/>
    <s v="Friday"/>
    <d v="2014-09-24T00:00:00"/>
    <n v="5"/>
    <s v="Standard Class"/>
    <s v="ND-18460"/>
    <s v="Neil Ducich"/>
    <s v="Corporate"/>
    <s v="United States"/>
    <s v="Chandler"/>
    <s v="Arizona"/>
    <x v="3"/>
    <s v="FUR-TA-10004607"/>
    <s v="Furniture"/>
    <s v="Tables"/>
    <s v="Hon 2111 Invitation Series Straight Table"/>
    <n v="73.915000000000006"/>
    <n v="1"/>
    <n v="45.827300000000001"/>
  </r>
  <r>
    <s v="CA-2014-168130"/>
    <d v="2014-09-19T00:00:00"/>
    <s v="September"/>
    <s v="Friday"/>
    <d v="2014-09-19T00:00:00"/>
    <n v="0"/>
    <s v="Same Day"/>
    <s v="BS-11365"/>
    <s v="Bill Shonely"/>
    <s v="Corporate"/>
    <s v="United States"/>
    <s v="New York City"/>
    <s v="New York"/>
    <x v="2"/>
    <s v="FUR-CH-10000988"/>
    <s v="Furniture"/>
    <s v="Chairs"/>
    <s v="Hon Olson Stacker Stools"/>
    <n v="887.10299999999995"/>
    <n v="7"/>
    <n v="177.42060000000001"/>
  </r>
  <r>
    <s v="CA-2014-120411"/>
    <d v="2014-09-20T00:00:00"/>
    <s v="September"/>
    <s v="Saturday"/>
    <d v="2014-09-23T00:00:00"/>
    <n v="3"/>
    <s v="First Class"/>
    <s v="SB-20185"/>
    <s v="Sarah Brown"/>
    <s v="Consumer"/>
    <s v="United States"/>
    <s v="Chicago"/>
    <s v="Illinois"/>
    <x v="1"/>
    <s v="FUR-BO-10004218"/>
    <s v="Furniture"/>
    <s v="Bookcases"/>
    <s v="Bush Heritage Pine Collection 5-Shelf Bookcase, Albany Pine Finish, *Special Order"/>
    <n v="493.43"/>
    <n v="5"/>
    <n v="70.489999999999995"/>
  </r>
  <r>
    <s v="CA-2014-125997"/>
    <d v="2014-09-20T00:00:00"/>
    <s v="September"/>
    <s v="Saturday"/>
    <d v="2014-09-23T00:00:00"/>
    <n v="3"/>
    <s v="First Class"/>
    <s v="MW-18220"/>
    <s v="Mitch Webber"/>
    <s v="Consumer"/>
    <s v="United States"/>
    <s v="New York City"/>
    <s v="New York"/>
    <x v="2"/>
    <s v="FUR-CH-10001394"/>
    <s v="Furniture"/>
    <s v="Chairs"/>
    <s v="Global Leather Executive Chair"/>
    <n v="631.78200000000004"/>
    <n v="2"/>
    <n v="140.39599999999999"/>
  </r>
  <r>
    <s v="CA-2014-125997"/>
    <d v="2014-09-20T00:00:00"/>
    <s v="September"/>
    <s v="Saturday"/>
    <d v="2014-09-23T00:00:00"/>
    <n v="3"/>
    <s v="First Class"/>
    <s v="MW-18220"/>
    <s v="Mitch Webber"/>
    <s v="Consumer"/>
    <s v="United States"/>
    <s v="New York City"/>
    <s v="New York"/>
    <x v="2"/>
    <s v="FUR-BO-10002213"/>
    <s v="Furniture"/>
    <s v="Bookcases"/>
    <s v="DMI Eclipse Executive Suite Bookcases"/>
    <n v="801.56799999999998"/>
    <n v="2"/>
    <n v="10.019600000000001"/>
  </r>
  <r>
    <s v="CA-2014-166744"/>
    <d v="2014-09-20T00:00:00"/>
    <s v="September"/>
    <s v="Saturday"/>
    <d v="2014-09-24T00:00:00"/>
    <n v="4"/>
    <s v="Standard Class"/>
    <s v="DN-13690"/>
    <s v="Duane Noonan"/>
    <s v="Consumer"/>
    <s v="United States"/>
    <s v="Columbia"/>
    <s v="Maryland"/>
    <x v="2"/>
    <s v="FUR-FU-10004952"/>
    <s v="Furniture"/>
    <s v="Furnishings"/>
    <s v="C-Line Cubicle Keepers Polyproplyene Holder w/Velcro Back, 8-1/2x11, 25/Bx"/>
    <n v="164.22"/>
    <n v="3"/>
    <n v="50.908200000000001"/>
  </r>
  <r>
    <s v="CA-2014-166744"/>
    <d v="2014-09-20T00:00:00"/>
    <s v="September"/>
    <s v="Saturday"/>
    <d v="2014-09-24T00:00:00"/>
    <n v="4"/>
    <s v="Standard Class"/>
    <s v="DN-13690"/>
    <s v="Duane Noonan"/>
    <s v="Consumer"/>
    <s v="United States"/>
    <s v="Columbia"/>
    <s v="Maryland"/>
    <x v="2"/>
    <s v="FUR-BO-10001337"/>
    <s v="Furniture"/>
    <s v="Bookcases"/>
    <s v="O'Sullivan Living Dimensions 2-Shelf Bookcases"/>
    <n v="362.94"/>
    <n v="3"/>
    <n v="36.293999999999997"/>
  </r>
  <r>
    <s v="US-2014-134614"/>
    <d v="2014-09-20T00:00:00"/>
    <s v="September"/>
    <s v="Saturday"/>
    <d v="2014-09-25T00:00:00"/>
    <n v="5"/>
    <s v="Standard Class"/>
    <s v="PF-19165"/>
    <s v="Philip Fox"/>
    <s v="Consumer"/>
    <s v="United States"/>
    <s v="Bloomington"/>
    <s v="Illinois"/>
    <x v="1"/>
    <s v="FUR-TA-10004534"/>
    <s v="Furniture"/>
    <s v="Tables"/>
    <s v="Bevis 44 x 96 Conference Tables"/>
    <n v="617.70000000000005"/>
    <n v="6"/>
    <n v="407.68200000000002"/>
  </r>
  <r>
    <s v="US-2014-166310"/>
    <d v="2014-09-21T00:00:00"/>
    <s v="September"/>
    <s v="Sunday"/>
    <d v="2014-09-23T00:00:00"/>
    <n v="2"/>
    <s v="First Class"/>
    <s v="JS-15940"/>
    <s v="Joni Sundaresam"/>
    <s v="Home Office"/>
    <s v="United States"/>
    <s v="Garland"/>
    <s v="Texas"/>
    <x v="1"/>
    <s v="FUR-FU-10001546"/>
    <s v="Furniture"/>
    <s v="Furnishings"/>
    <s v="Dana Swing-Arm Lamps"/>
    <n v="8.5440000000000005"/>
    <n v="2"/>
    <n v="7.476"/>
  </r>
  <r>
    <s v="CA-2014-156160"/>
    <d v="2014-09-22T00:00:00"/>
    <s v="September"/>
    <s v="Monday"/>
    <d v="2014-09-29T00:00:00"/>
    <n v="7"/>
    <s v="Standard Class"/>
    <s v="AS-10090"/>
    <s v="Adam Shillingsburg"/>
    <s v="Consumer"/>
    <s v="United States"/>
    <s v="New York City"/>
    <s v="New York"/>
    <x v="2"/>
    <s v="FUR-FU-10001876"/>
    <s v="Furniture"/>
    <s v="Furnishings"/>
    <s v="Computer Room Manger, 14&quot;"/>
    <n v="97.44"/>
    <n v="3"/>
    <n v="35.078400000000002"/>
  </r>
  <r>
    <s v="CA-2014-156160"/>
    <d v="2014-09-22T00:00:00"/>
    <s v="September"/>
    <s v="Monday"/>
    <d v="2014-09-29T00:00:00"/>
    <n v="7"/>
    <s v="Standard Class"/>
    <s v="AS-10090"/>
    <s v="Adam Shillingsburg"/>
    <s v="Consumer"/>
    <s v="United States"/>
    <s v="New York City"/>
    <s v="New York"/>
    <x v="2"/>
    <s v="FUR-CH-10004983"/>
    <s v="Furniture"/>
    <s v="Chairs"/>
    <s v="Office Star - Mid Back Dual function Ergonomic High Back Chair with 2-Way Adjustable Arms"/>
    <n v="579.52800000000002"/>
    <n v="4"/>
    <n v="83.709599999999995"/>
  </r>
  <r>
    <s v="US-2014-134733"/>
    <d v="2014-09-23T00:00:00"/>
    <s v="September"/>
    <s v="Tuesday"/>
    <d v="2014-09-28T00:00:00"/>
    <n v="5"/>
    <s v="Standard Class"/>
    <s v="BM-11650"/>
    <s v="Brian Moss"/>
    <s v="Corporate"/>
    <s v="United States"/>
    <s v="San Diego"/>
    <s v="California"/>
    <x v="3"/>
    <s v="FUR-BO-10002916"/>
    <s v="Furniture"/>
    <s v="Bookcases"/>
    <s v="Rush Hierlooms Collection 1&quot; Thick Stackable Bookcases"/>
    <n v="435.99900000000002"/>
    <n v="3"/>
    <n v="20.517600000000002"/>
  </r>
  <r>
    <s v="US-2014-112914"/>
    <d v="2014-09-25T00:00:00"/>
    <s v="September"/>
    <s v="Thursday"/>
    <d v="2014-09-30T00:00:00"/>
    <n v="5"/>
    <s v="Standard Class"/>
    <s v="MT-18070"/>
    <s v="Michelle Tran"/>
    <s v="Home Office"/>
    <s v="United States"/>
    <s v="Houston"/>
    <s v="Texas"/>
    <x v="1"/>
    <s v="FUR-BO-10003272"/>
    <s v="Furniture"/>
    <s v="Bookcases"/>
    <s v="O'Sullivan Living Dimensions 5-Shelf Bookcases"/>
    <n v="300.53280000000001"/>
    <n v="2"/>
    <n v="97.231200000000001"/>
  </r>
  <r>
    <s v="CA-2014-132451"/>
    <d v="2014-09-26T00:00:00"/>
    <s v="September"/>
    <s v="Friday"/>
    <d v="2014-09-27T00:00:00"/>
    <n v="1"/>
    <s v="First Class"/>
    <s v="KF-16285"/>
    <s v="Karen Ferguson"/>
    <s v="Home Office"/>
    <s v="United States"/>
    <s v="San Diego"/>
    <s v="California"/>
    <x v="3"/>
    <s v="FUR-CH-10000454"/>
    <s v="Furniture"/>
    <s v="Chairs"/>
    <s v="Hon Deluxe Fabric Upholstered Stacking Chairs, Rounded Back"/>
    <n v="585.55200000000002"/>
    <n v="3"/>
    <n v="73.194000000000003"/>
  </r>
  <r>
    <s v="CA-2014-144974"/>
    <d v="2014-09-26T00:00:00"/>
    <s v="September"/>
    <s v="Friday"/>
    <d v="2014-09-30T00:00:00"/>
    <n v="4"/>
    <s v="Standard Class"/>
    <s v="CM-12715"/>
    <s v="Craig Molinari"/>
    <s v="Corporate"/>
    <s v="United States"/>
    <s v="Philadelphia"/>
    <s v="Pennsylvania"/>
    <x v="2"/>
    <s v="FUR-FU-10001095"/>
    <s v="Furniture"/>
    <s v="Furnishings"/>
    <s v="DAX Black Cherry Wood-Tone Poster Frame"/>
    <n v="21.184000000000001"/>
    <n v="1"/>
    <n v="4.7664"/>
  </r>
  <r>
    <s v="US-2014-151925"/>
    <d v="2014-09-26T00:00:00"/>
    <s v="September"/>
    <s v="Friday"/>
    <d v="2014-10-01T00:00:00"/>
    <n v="5"/>
    <s v="Second Class"/>
    <s v="KT-16465"/>
    <s v="Kean Takahito"/>
    <s v="Consumer"/>
    <s v="United States"/>
    <s v="Los Angeles"/>
    <s v="California"/>
    <x v="3"/>
    <s v="FUR-CH-10002961"/>
    <s v="Furniture"/>
    <s v="Chairs"/>
    <s v="Leather Task Chair, Black"/>
    <n v="145.56800000000001"/>
    <n v="2"/>
    <n v="0"/>
  </r>
  <r>
    <s v="CA-2014-120887"/>
    <d v="2014-09-27T00:00:00"/>
    <s v="September"/>
    <s v="Saturday"/>
    <d v="2014-10-03T00:00:00"/>
    <n v="6"/>
    <s v="Standard Class"/>
    <s v="TS-21205"/>
    <s v="Thomas Seio"/>
    <s v="Corporate"/>
    <s v="United States"/>
    <s v="Hackensack"/>
    <s v="New Jersey"/>
    <x v="2"/>
    <s v="FUR-FU-10001588"/>
    <s v="Furniture"/>
    <s v="Furnishings"/>
    <s v="Deflect-o SuperTray Unbreakable Stackable Tray, Letter, Black"/>
    <n v="87.54"/>
    <n v="3"/>
    <n v="37.642200000000003"/>
  </r>
  <r>
    <s v="US-2014-133130"/>
    <d v="2014-09-27T00:00:00"/>
    <s v="September"/>
    <s v="Saturday"/>
    <d v="2014-10-01T00:00:00"/>
    <n v="4"/>
    <s v="Standard Class"/>
    <s v="TH-21100"/>
    <s v="Thea Hendricks"/>
    <s v="Consumer"/>
    <s v="United States"/>
    <s v="San Diego"/>
    <s v="California"/>
    <x v="3"/>
    <s v="FUR-CH-10002602"/>
    <s v="Furniture"/>
    <s v="Chairs"/>
    <s v="DMI Arturo Collection Mission-style Design Wood Chair"/>
    <n v="603.91999999999996"/>
    <n v="5"/>
    <n v="45.293999999999997"/>
  </r>
  <r>
    <s v="CA-2014-114335"/>
    <d v="2014-09-28T00:00:00"/>
    <s v="September"/>
    <s v="Sunday"/>
    <d v="2014-10-03T00:00:00"/>
    <n v="5"/>
    <s v="Standard Class"/>
    <s v="XP-21865"/>
    <s v="Xylona Preis"/>
    <s v="Consumer"/>
    <s v="United States"/>
    <s v="Hollywood"/>
    <s v="Florida"/>
    <x v="0"/>
    <s v="FUR-FU-10000277"/>
    <s v="Furniture"/>
    <s v="Furnishings"/>
    <s v="Deflect-o DuraMat Antistatic Studded Beveled Mat for Medium Pile Carpeting"/>
    <n v="337.08800000000002"/>
    <n v="4"/>
    <n v="16.854399999999998"/>
  </r>
  <r>
    <s v="CA-2014-122931"/>
    <d v="2014-09-29T00:00:00"/>
    <s v="September"/>
    <s v="Monday"/>
    <d v="2014-10-03T00:00:00"/>
    <n v="4"/>
    <s v="Standard Class"/>
    <s v="SM-20950"/>
    <s v="Suzanne McNair"/>
    <s v="Corporate"/>
    <s v="United States"/>
    <s v="Philadelphia"/>
    <s v="Pennsylvania"/>
    <x v="2"/>
    <s v="FUR-TA-10004175"/>
    <s v="Furniture"/>
    <s v="Tables"/>
    <s v="Hon 30&quot; x 60&quot; Table with Locking Drawer"/>
    <n v="409.27199999999999"/>
    <n v="2"/>
    <n v="81.854399999999998"/>
  </r>
  <r>
    <s v="CA-2014-122931"/>
    <d v="2014-09-29T00:00:00"/>
    <s v="September"/>
    <s v="Monday"/>
    <d v="2014-10-03T00:00:00"/>
    <n v="4"/>
    <s v="Standard Class"/>
    <s v="SM-20950"/>
    <s v="Suzanne McNair"/>
    <s v="Corporate"/>
    <s v="United States"/>
    <s v="Philadelphia"/>
    <s v="Pennsylvania"/>
    <x v="2"/>
    <s v="FUR-TA-10004147"/>
    <s v="Furniture"/>
    <s v="Tables"/>
    <s v="Hon 4060 Series Tables"/>
    <n v="67.176000000000002"/>
    <n v="1"/>
    <n v="20.152799999999999"/>
  </r>
  <r>
    <s v="CA-2014-124856"/>
    <d v="2014-09-29T00:00:00"/>
    <s v="September"/>
    <s v="Monday"/>
    <d v="2014-10-03T00:00:00"/>
    <n v="4"/>
    <s v="Second Class"/>
    <s v="LD-17005"/>
    <s v="Lisa DeCherney"/>
    <s v="Consumer"/>
    <s v="United States"/>
    <s v="New York City"/>
    <s v="New York"/>
    <x v="2"/>
    <s v="FUR-FU-10000521"/>
    <s v="Furniture"/>
    <s v="Furnishings"/>
    <s v="Seth Thomas 14&quot; Putty-Colored Wall Clock"/>
    <n v="117.36"/>
    <n v="4"/>
    <n v="36.381599999999999"/>
  </r>
  <r>
    <s v="CA-2014-126683"/>
    <d v="2014-09-29T00:00:00"/>
    <s v="September"/>
    <s v="Monday"/>
    <d v="2014-10-01T00:00:00"/>
    <n v="2"/>
    <s v="Second Class"/>
    <s v="PP-18955"/>
    <s v="Paul Prost"/>
    <s v="Home Office"/>
    <s v="United States"/>
    <s v="Seattle"/>
    <s v="Washington"/>
    <x v="3"/>
    <s v="FUR-FU-10001706"/>
    <s v="Furniture"/>
    <s v="Furnishings"/>
    <s v="Longer-Life Soft White Bulbs"/>
    <n v="6.16"/>
    <n v="2"/>
    <n v="2.9567999999999999"/>
  </r>
  <r>
    <s v="CA-2014-126683"/>
    <d v="2014-09-29T00:00:00"/>
    <s v="September"/>
    <s v="Monday"/>
    <d v="2014-10-01T00:00:00"/>
    <n v="2"/>
    <s v="Second Class"/>
    <s v="PP-18955"/>
    <s v="Paul Prost"/>
    <s v="Home Office"/>
    <s v="United States"/>
    <s v="Seattle"/>
    <s v="Washington"/>
    <x v="3"/>
    <s v="FUR-TA-10002958"/>
    <s v="Furniture"/>
    <s v="Tables"/>
    <s v="Bevis Oval Conference Table, Walnut"/>
    <n v="2348.8200000000002"/>
    <n v="9"/>
    <n v="399.29939999999999"/>
  </r>
  <r>
    <s v="CA-2014-146969"/>
    <d v="2014-09-29T00:00:00"/>
    <s v="September"/>
    <s v="Monday"/>
    <d v="2014-10-03T00:00:00"/>
    <n v="4"/>
    <s v="Standard Class"/>
    <s v="AP-10915"/>
    <s v="Arthur Prichep"/>
    <s v="Consumer"/>
    <s v="United States"/>
    <s v="Los Angeles"/>
    <s v="California"/>
    <x v="3"/>
    <s v="FUR-FU-10004188"/>
    <s v="Furniture"/>
    <s v="Furnishings"/>
    <s v="Luxo Professional Combination Clamp-On Lamps"/>
    <n v="204.6"/>
    <n v="2"/>
    <n v="53.195999999999998"/>
  </r>
  <r>
    <s v="CA-2014-159478"/>
    <d v="2014-09-30T00:00:00"/>
    <s v="September"/>
    <s v="Tuesday"/>
    <d v="2014-10-06T00:00:00"/>
    <n v="6"/>
    <s v="Standard Class"/>
    <s v="MH-17785"/>
    <s v="Maya Herman"/>
    <s v="Corporate"/>
    <s v="United States"/>
    <s v="New York City"/>
    <s v="New York"/>
    <x v="2"/>
    <s v="FUR-FU-10000221"/>
    <s v="Furniture"/>
    <s v="Furnishings"/>
    <s v="Master Caster Door Stop, Brown"/>
    <n v="15.24"/>
    <n v="3"/>
    <n v="5.1816000000000004"/>
  </r>
  <r>
    <s v="CA-2014-120775"/>
    <d v="2014-10-03T00:00:00"/>
    <s v="October"/>
    <s v="Friday"/>
    <d v="2014-10-07T00:00:00"/>
    <n v="4"/>
    <s v="Standard Class"/>
    <s v="RD-19930"/>
    <s v="Russell D'Ascenzo"/>
    <s v="Consumer"/>
    <s v="United States"/>
    <s v="Dallas"/>
    <s v="Texas"/>
    <x v="1"/>
    <s v="FUR-FU-10000758"/>
    <s v="Furniture"/>
    <s v="Furnishings"/>
    <s v="DAX Natural Wood-Tone Poster Frame"/>
    <n v="31.776"/>
    <n v="3"/>
    <n v="19.0656"/>
  </r>
  <r>
    <s v="CA-2014-153976"/>
    <d v="2014-10-03T00:00:00"/>
    <s v="October"/>
    <s v="Friday"/>
    <d v="2014-10-08T00:00:00"/>
    <n v="5"/>
    <s v="Second Class"/>
    <s v="BP-11290"/>
    <s v="Beth Paige"/>
    <s v="Consumer"/>
    <s v="United States"/>
    <s v="Evanston"/>
    <s v="Illinois"/>
    <x v="1"/>
    <s v="FUR-CH-10002880"/>
    <s v="Furniture"/>
    <s v="Chairs"/>
    <s v="Global High-Back Leather Tilter, Burgundy"/>
    <n v="258.279"/>
    <n v="3"/>
    <n v="70.104299999999995"/>
  </r>
  <r>
    <s v="CA-2014-157882"/>
    <d v="2014-10-03T00:00:00"/>
    <s v="October"/>
    <s v="Friday"/>
    <d v="2014-10-08T00:00:00"/>
    <n v="5"/>
    <s v="Second Class"/>
    <s v="AR-10405"/>
    <s v="Allen Rosenblatt"/>
    <s v="Corporate"/>
    <s v="United States"/>
    <s v="Los Angeles"/>
    <s v="California"/>
    <x v="3"/>
    <s v="FUR-TA-10001866"/>
    <s v="Furniture"/>
    <s v="Tables"/>
    <s v="Bevis Round Conference Room Tables and Bases"/>
    <n v="143.43199999999999"/>
    <n v="1"/>
    <n v="3.5857999999999999"/>
  </r>
  <r>
    <s v="CA-2014-157882"/>
    <d v="2014-10-03T00:00:00"/>
    <s v="October"/>
    <s v="Friday"/>
    <d v="2014-10-08T00:00:00"/>
    <n v="5"/>
    <s v="Second Class"/>
    <s v="AR-10405"/>
    <s v="Allen Rosenblatt"/>
    <s v="Corporate"/>
    <s v="United States"/>
    <s v="Los Angeles"/>
    <s v="California"/>
    <x v="3"/>
    <s v="FUR-CH-10002774"/>
    <s v="Furniture"/>
    <s v="Chairs"/>
    <s v="Global Deluxe Stacking Chair, Gray"/>
    <n v="122.352"/>
    <n v="3"/>
    <n v="13.7646"/>
  </r>
  <r>
    <s v="CA-2014-166891"/>
    <d v="2014-10-04T00:00:00"/>
    <s v="October"/>
    <s v="Saturday"/>
    <d v="2014-10-06T00:00:00"/>
    <n v="2"/>
    <s v="First Class"/>
    <s v="CC-12220"/>
    <s v="Chris Cortes"/>
    <s v="Consumer"/>
    <s v="United States"/>
    <s v="New York City"/>
    <s v="New York"/>
    <x v="2"/>
    <s v="FUR-CH-10003298"/>
    <s v="Furniture"/>
    <s v="Chairs"/>
    <s v="Office Star - Contemporary Task Swivel chair with Loop Arms, Charcoal"/>
    <n v="589.41"/>
    <n v="5"/>
    <n v="6.5490000000000004"/>
  </r>
  <r>
    <s v="CA-2014-117429"/>
    <d v="2014-10-07T00:00:00"/>
    <s v="October"/>
    <s v="Tuesday"/>
    <d v="2014-10-13T00:00:00"/>
    <n v="6"/>
    <s v="Standard Class"/>
    <s v="MR-17545"/>
    <s v="Mathew Reese"/>
    <s v="Home Office"/>
    <s v="United States"/>
    <s v="Philadelphia"/>
    <s v="Pennsylvania"/>
    <x v="2"/>
    <s v="FUR-FU-10000222"/>
    <s v="Furniture"/>
    <s v="Furnishings"/>
    <s v="Seth Thomas 16&quot; Steel Case Clock"/>
    <n v="129.91999999999999"/>
    <n v="5"/>
    <n v="21.111999999999998"/>
  </r>
  <r>
    <s v="CA-2014-140403"/>
    <d v="2014-10-10T00:00:00"/>
    <s v="October"/>
    <s v="Friday"/>
    <d v="2014-10-10T00:00:00"/>
    <n v="0"/>
    <s v="Same Day"/>
    <s v="TN-21040"/>
    <s v="Tanja Norvell"/>
    <s v="Home Office"/>
    <s v="United States"/>
    <s v="Manteca"/>
    <s v="California"/>
    <x v="3"/>
    <s v="FUR-CH-10002774"/>
    <s v="Furniture"/>
    <s v="Chairs"/>
    <s v="Global Deluxe Stacking Chair, Gray"/>
    <n v="122.352"/>
    <n v="3"/>
    <n v="13.7646"/>
  </r>
  <r>
    <s v="CA-2014-150329"/>
    <d v="2014-10-10T00:00:00"/>
    <s v="October"/>
    <s v="Friday"/>
    <d v="2014-10-14T00:00:00"/>
    <n v="4"/>
    <s v="Standard Class"/>
    <s v="SD-20485"/>
    <s v="Shirley Daniels"/>
    <s v="Home Office"/>
    <s v="United States"/>
    <s v="Phoenix"/>
    <s v="Arizona"/>
    <x v="3"/>
    <s v="FUR-FU-10003724"/>
    <s v="Furniture"/>
    <s v="Furnishings"/>
    <s v="Westinghouse Clip-On Gooseneck Lamps"/>
    <n v="46.872"/>
    <n v="7"/>
    <n v="3.5154000000000001"/>
  </r>
  <r>
    <s v="CA-2014-114314"/>
    <d v="2014-10-11T00:00:00"/>
    <s v="October"/>
    <s v="Saturday"/>
    <d v="2014-10-15T00:00:00"/>
    <n v="4"/>
    <s v="Standard Class"/>
    <s v="DB-13555"/>
    <s v="Dorothy Badders"/>
    <s v="Corporate"/>
    <s v="United States"/>
    <s v="Fayetteville"/>
    <s v="Arkansas"/>
    <x v="0"/>
    <s v="FUR-FU-10002107"/>
    <s v="Furniture"/>
    <s v="Furnishings"/>
    <s v="Eldon Pizzaz Desk Accessories"/>
    <n v="8.92"/>
    <n v="4"/>
    <n v="3.9247999999999998"/>
  </r>
  <r>
    <s v="CA-2014-116834"/>
    <d v="2014-10-11T00:00:00"/>
    <s v="October"/>
    <s v="Saturday"/>
    <d v="2014-10-16T00:00:00"/>
    <n v="5"/>
    <s v="Standard Class"/>
    <s v="Dp-13240"/>
    <s v="Dean percer"/>
    <s v="Home Office"/>
    <s v="United States"/>
    <s v="Seattle"/>
    <s v="Washington"/>
    <x v="3"/>
    <s v="FUR-FU-10001196"/>
    <s v="Furniture"/>
    <s v="Furnishings"/>
    <s v="DAX Cubicle Frames - 8x10"/>
    <n v="63.47"/>
    <n v="11"/>
    <n v="19.041"/>
  </r>
  <r>
    <s v="CA-2014-157924"/>
    <d v="2014-10-11T00:00:00"/>
    <s v="October"/>
    <s v="Saturday"/>
    <d v="2014-10-13T00:00:00"/>
    <n v="2"/>
    <s v="First Class"/>
    <s v="HA-14920"/>
    <s v="Helen Andreada"/>
    <s v="Consumer"/>
    <s v="United States"/>
    <s v="Pasadena"/>
    <s v="California"/>
    <x v="3"/>
    <s v="FUR-CH-10000229"/>
    <s v="Furniture"/>
    <s v="Chairs"/>
    <s v="Global Enterprise Series Seating High-Back Swivel/Tilt Chairs"/>
    <n v="433.56799999999998"/>
    <n v="2"/>
    <n v="65.035200000000003"/>
  </r>
  <r>
    <s v="CA-2014-151995"/>
    <d v="2014-10-13T00:00:00"/>
    <s v="October"/>
    <s v="Monday"/>
    <d v="2014-10-15T00:00:00"/>
    <n v="2"/>
    <s v="First Class"/>
    <s v="ZC-21910"/>
    <s v="Zuschuss Carroll"/>
    <s v="Consumer"/>
    <s v="United States"/>
    <s v="Edmonds"/>
    <s v="Washington"/>
    <x v="3"/>
    <s v="FUR-TA-10002903"/>
    <s v="Furniture"/>
    <s v="Tables"/>
    <s v="Bevis Round Bullnose 29&quot; High Table Top"/>
    <n v="1298.55"/>
    <n v="5"/>
    <n v="311.65199999999999"/>
  </r>
  <r>
    <s v="CA-2014-164742"/>
    <d v="2014-10-13T00:00:00"/>
    <s v="October"/>
    <s v="Monday"/>
    <d v="2014-10-18T00:00:00"/>
    <n v="5"/>
    <s v="Second Class"/>
    <s v="ML-17395"/>
    <s v="Marina Lichtenstein"/>
    <s v="Corporate"/>
    <s v="United States"/>
    <s v="Lakewood"/>
    <s v="New Jersey"/>
    <x v="2"/>
    <s v="FUR-CH-10002880"/>
    <s v="Furniture"/>
    <s v="Chairs"/>
    <s v="Global High-Back Leather Tilter, Burgundy"/>
    <n v="245.98"/>
    <n v="2"/>
    <n v="27.0578"/>
  </r>
  <r>
    <s v="CA-2014-151330"/>
    <d v="2014-10-14T00:00:00"/>
    <s v="October"/>
    <s v="Tuesday"/>
    <d v="2014-10-17T00:00:00"/>
    <n v="3"/>
    <s v="First Class"/>
    <s v="TC-21295"/>
    <s v="Toby Carlisle"/>
    <s v="Consumer"/>
    <s v="United States"/>
    <s v="Everett"/>
    <s v="Massachusetts"/>
    <x v="2"/>
    <s v="FUR-CH-10000749"/>
    <s v="Furniture"/>
    <s v="Chairs"/>
    <s v="Office Star - Ergonomic Mid Back Chair with 2-Way Adjustable Arms"/>
    <n v="1628.82"/>
    <n v="9"/>
    <n v="260.6112"/>
  </r>
  <r>
    <s v="CA-2014-143182"/>
    <d v="2014-10-15T00:00:00"/>
    <s v="October"/>
    <s v="Wednesday"/>
    <d v="2014-10-20T00:00:00"/>
    <n v="5"/>
    <s v="Standard Class"/>
    <s v="DL-12865"/>
    <s v="Dan Lawera"/>
    <s v="Consumer"/>
    <s v="United States"/>
    <s v="Hialeah"/>
    <s v="Florida"/>
    <x v="0"/>
    <s v="FUR-FU-10004270"/>
    <s v="Furniture"/>
    <s v="Furnishings"/>
    <s v="Executive Impressions 13&quot; Clairmont Wall Clock"/>
    <n v="15.384"/>
    <n v="1"/>
    <n v="4.0382999999999996"/>
  </r>
  <r>
    <s v="US-2014-122021"/>
    <d v="2014-10-15T00:00:00"/>
    <s v="October"/>
    <s v="Wednesday"/>
    <d v="2014-10-17T00:00:00"/>
    <n v="2"/>
    <s v="First Class"/>
    <s v="AC-10660"/>
    <s v="Anna Chung"/>
    <s v="Consumer"/>
    <s v="United States"/>
    <s v="Parma"/>
    <s v="Ohio"/>
    <x v="2"/>
    <s v="FUR-CH-10003761"/>
    <s v="Furniture"/>
    <s v="Chairs"/>
    <s v="Global Italian Leather Office Chair"/>
    <n v="183.37200000000001"/>
    <n v="2"/>
    <n v="7.8587999999999996"/>
  </r>
  <r>
    <s v="CA-2014-103086"/>
    <d v="2014-10-17T00:00:00"/>
    <s v="October"/>
    <s v="Friday"/>
    <d v="2014-10-19T00:00:00"/>
    <n v="2"/>
    <s v="Second Class"/>
    <s v="EB-14170"/>
    <s v="Evan Bailliet"/>
    <s v="Consumer"/>
    <s v="United States"/>
    <s v="Houston"/>
    <s v="Texas"/>
    <x v="1"/>
    <s v="FUR-FU-10004586"/>
    <s v="Furniture"/>
    <s v="Furnishings"/>
    <s v="G.E. Longer-Life Indoor Recessed Floodlight Bulbs"/>
    <n v="5.3120000000000003"/>
    <n v="2"/>
    <n v="1.5935999999999999"/>
  </r>
  <r>
    <s v="CA-2014-110408"/>
    <d v="2014-10-18T00:00:00"/>
    <s v="October"/>
    <s v="Saturday"/>
    <d v="2014-10-20T00:00:00"/>
    <n v="2"/>
    <s v="Second Class"/>
    <s v="AS-10225"/>
    <s v="Alan Schoenberger"/>
    <s v="Corporate"/>
    <s v="United States"/>
    <s v="Montgomery"/>
    <s v="Alabama"/>
    <x v="0"/>
    <s v="FUR-CH-10003774"/>
    <s v="Furniture"/>
    <s v="Chairs"/>
    <s v="Global Wood Trimmed Manager's Task Chair, Khaki"/>
    <n v="545.88"/>
    <n v="6"/>
    <n v="70.964399999999998"/>
  </r>
  <r>
    <s v="CA-2014-115084"/>
    <d v="2014-10-18T00:00:00"/>
    <s v="October"/>
    <s v="Saturday"/>
    <d v="2014-10-22T00:00:00"/>
    <n v="4"/>
    <s v="Standard Class"/>
    <s v="LS-17200"/>
    <s v="Luke Schmidt"/>
    <s v="Corporate"/>
    <s v="United States"/>
    <s v="Texarkana"/>
    <s v="Arkansas"/>
    <x v="0"/>
    <s v="FUR-CH-10004626"/>
    <s v="Furniture"/>
    <s v="Chairs"/>
    <s v="Office Star Flex Back Scooter Chair with Aluminum Finish Frame"/>
    <n v="605.34"/>
    <n v="6"/>
    <n v="145.2816"/>
  </r>
  <r>
    <s v="CA-2014-169684"/>
    <d v="2014-10-20T00:00:00"/>
    <s v="October"/>
    <s v="Monday"/>
    <d v="2014-10-23T00:00:00"/>
    <n v="3"/>
    <s v="First Class"/>
    <s v="FH-14365"/>
    <s v="Fred Hopkins"/>
    <s v="Corporate"/>
    <s v="United States"/>
    <s v="Knoxville"/>
    <s v="Tennessee"/>
    <x v="0"/>
    <s v="FUR-TA-10003008"/>
    <s v="Furniture"/>
    <s v="Tables"/>
    <s v="Lesro Round Back Collection Coffee Table, End Table"/>
    <n v="328.59"/>
    <n v="3"/>
    <n v="147.8655"/>
  </r>
  <r>
    <s v="CA-2014-100916"/>
    <d v="2014-10-21T00:00:00"/>
    <s v="October"/>
    <s v="Tuesday"/>
    <d v="2014-10-26T00:00:00"/>
    <n v="5"/>
    <s v="Standard Class"/>
    <s v="FH-14275"/>
    <s v="Frank Hawley"/>
    <s v="Corporate"/>
    <s v="United States"/>
    <s v="Newport News"/>
    <s v="Virginia"/>
    <x v="0"/>
    <s v="FUR-TA-10004607"/>
    <s v="Furniture"/>
    <s v="Tables"/>
    <s v="Hon 2111 Invitation Series Straight Table"/>
    <n v="591.32000000000005"/>
    <n v="4"/>
    <n v="112.35080000000001"/>
  </r>
  <r>
    <s v="CA-2014-142587"/>
    <d v="2014-10-21T00:00:00"/>
    <s v="October"/>
    <s v="Tuesday"/>
    <d v="2014-10-22T00:00:00"/>
    <n v="1"/>
    <s v="First Class"/>
    <s v="TB-21520"/>
    <s v="Tracy Blumstein"/>
    <s v="Consumer"/>
    <s v="United States"/>
    <s v="Fairfield"/>
    <s v="Ohio"/>
    <x v="2"/>
    <s v="FUR-TA-10000617"/>
    <s v="Furniture"/>
    <s v="Tables"/>
    <s v="Hon Practical Foundations 30 x 60 Training Table, Light Gray/Charcoal"/>
    <n v="409.59"/>
    <n v="3"/>
    <n v="122.877"/>
  </r>
  <r>
    <s v="CA-2014-110072"/>
    <d v="2014-10-22T00:00:00"/>
    <s v="October"/>
    <s v="Wednesday"/>
    <d v="2014-10-28T00:00:00"/>
    <n v="6"/>
    <s v="Standard Class"/>
    <s v="MG-17680"/>
    <s v="Maureen Gastineau"/>
    <s v="Home Office"/>
    <s v="United States"/>
    <s v="Newark"/>
    <s v="Ohio"/>
    <x v="2"/>
    <s v="FUR-FU-10000521"/>
    <s v="Furniture"/>
    <s v="Furnishings"/>
    <s v="Seth Thomas 14&quot; Putty-Colored Wall Clock"/>
    <n v="93.888000000000005"/>
    <n v="4"/>
    <n v="12.909599999999999"/>
  </r>
  <r>
    <s v="CA-2014-151967"/>
    <d v="2014-10-22T00:00:00"/>
    <s v="October"/>
    <s v="Wednesday"/>
    <d v="2014-10-26T00:00:00"/>
    <n v="4"/>
    <s v="Standard Class"/>
    <s v="NB-18580"/>
    <s v="Nicole Brennan"/>
    <s v="Corporate"/>
    <s v="United States"/>
    <s v="Bossier City"/>
    <s v="Louisiana"/>
    <x v="0"/>
    <s v="FUR-FU-10000193"/>
    <s v="Furniture"/>
    <s v="Furnishings"/>
    <s v="Tenex Chairmats For Use with Hard Floors"/>
    <n v="129.91999999999999"/>
    <n v="4"/>
    <n v="10.393599999999999"/>
  </r>
  <r>
    <s v="CA-2014-162278"/>
    <d v="2014-10-26T00:00:00"/>
    <s v="October"/>
    <s v="Sunday"/>
    <d v="2014-10-30T00:00:00"/>
    <n v="4"/>
    <s v="Second Class"/>
    <s v="AH-10585"/>
    <s v="Angele Hood"/>
    <s v="Consumer"/>
    <s v="United States"/>
    <s v="Seattle"/>
    <s v="Washington"/>
    <x v="3"/>
    <s v="FUR-FU-10000448"/>
    <s v="Furniture"/>
    <s v="Furnishings"/>
    <s v="Tenex Chairmats For Use With Carpeted Floors"/>
    <n v="63.92"/>
    <n v="4"/>
    <n v="3.1960000000000002"/>
  </r>
  <r>
    <s v="CA-2014-101931"/>
    <d v="2014-10-28T00:00:00"/>
    <s v="October"/>
    <s v="Tuesday"/>
    <d v="2014-10-31T00:00:00"/>
    <n v="3"/>
    <s v="First Class"/>
    <s v="TS-21370"/>
    <s v="Todd Sumrall"/>
    <s v="Corporate"/>
    <s v="United States"/>
    <s v="Los Angeles"/>
    <s v="California"/>
    <x v="3"/>
    <s v="FUR-BO-10001337"/>
    <s v="Furniture"/>
    <s v="Bookcases"/>
    <s v="O'Sullivan Living Dimensions 2-Shelf Bookcases"/>
    <n v="616.99800000000005"/>
    <n v="6"/>
    <n v="36.293999999999997"/>
  </r>
  <r>
    <s v="CA-2014-106439"/>
    <d v="2014-10-31T00:00:00"/>
    <s v="October"/>
    <s v="Friday"/>
    <d v="2014-11-04T00:00:00"/>
    <n v="4"/>
    <s v="Standard Class"/>
    <s v="GG-14650"/>
    <s v="Greg Guthrie"/>
    <s v="Corporate"/>
    <s v="United States"/>
    <s v="Los Angeles"/>
    <s v="California"/>
    <x v="3"/>
    <s v="FUR-CH-10003833"/>
    <s v="Furniture"/>
    <s v="Chairs"/>
    <s v="Novimex Fabric Task Chair"/>
    <n v="146.352"/>
    <n v="3"/>
    <n v="9.1470000000000002"/>
  </r>
  <r>
    <s v="CA-2014-108609"/>
    <d v="2014-10-31T00:00:00"/>
    <s v="October"/>
    <s v="Friday"/>
    <d v="2014-11-02T00:00:00"/>
    <n v="2"/>
    <s v="Second Class"/>
    <s v="AJ-10780"/>
    <s v="Anthony Jacobs"/>
    <s v="Corporate"/>
    <s v="United States"/>
    <s v="Lorain"/>
    <s v="Ohio"/>
    <x v="2"/>
    <s v="FUR-TA-10003954"/>
    <s v="Furniture"/>
    <s v="Tables"/>
    <s v="Hon 94000 Series Round Tables"/>
    <n v="1421.664"/>
    <n v="8"/>
    <n v="734.52639999999997"/>
  </r>
  <r>
    <s v="CA-2014-145387"/>
    <d v="2014-10-31T00:00:00"/>
    <s v="October"/>
    <s v="Friday"/>
    <d v="2014-11-02T00:00:00"/>
    <n v="2"/>
    <s v="Second Class"/>
    <s v="AM-10705"/>
    <s v="Anne McFarland"/>
    <s v="Consumer"/>
    <s v="United States"/>
    <s v="Cranston"/>
    <s v="Rhode Island"/>
    <x v="2"/>
    <s v="FUR-FU-10002364"/>
    <s v="Furniture"/>
    <s v="Furnishings"/>
    <s v="Eldon Expressions Wood Desk Accessories, Oak"/>
    <n v="14.76"/>
    <n v="2"/>
    <n v="4.2804000000000002"/>
  </r>
  <r>
    <s v="CA-2014-145387"/>
    <d v="2014-10-31T00:00:00"/>
    <s v="October"/>
    <s v="Friday"/>
    <d v="2014-11-02T00:00:00"/>
    <n v="2"/>
    <s v="Second Class"/>
    <s v="AM-10705"/>
    <s v="Anne McFarland"/>
    <s v="Consumer"/>
    <s v="United States"/>
    <s v="Cranston"/>
    <s v="Rhode Island"/>
    <x v="2"/>
    <s v="FUR-FU-10000023"/>
    <s v="Furniture"/>
    <s v="Furnishings"/>
    <s v="Eldon Wave Desk Accessories"/>
    <n v="17.670000000000002"/>
    <n v="3"/>
    <n v="7.7747999999999999"/>
  </r>
  <r>
    <s v="CA-2014-145387"/>
    <d v="2014-10-31T00:00:00"/>
    <s v="October"/>
    <s v="Friday"/>
    <d v="2014-11-02T00:00:00"/>
    <n v="2"/>
    <s v="Second Class"/>
    <s v="AM-10705"/>
    <s v="Anne McFarland"/>
    <s v="Consumer"/>
    <s v="United States"/>
    <s v="Cranston"/>
    <s v="Rhode Island"/>
    <x v="2"/>
    <s v="FUR-CH-10002320"/>
    <s v="Furniture"/>
    <s v="Chairs"/>
    <s v="Hon Pagoda Stacking Chairs"/>
    <n v="1604.9"/>
    <n v="5"/>
    <n v="481.47"/>
  </r>
  <r>
    <s v="CA-2014-145387"/>
    <d v="2014-10-31T00:00:00"/>
    <s v="October"/>
    <s v="Friday"/>
    <d v="2014-11-02T00:00:00"/>
    <n v="2"/>
    <s v="Second Class"/>
    <s v="AM-10705"/>
    <s v="Anne McFarland"/>
    <s v="Consumer"/>
    <s v="United States"/>
    <s v="Cranston"/>
    <s v="Rhode Island"/>
    <x v="2"/>
    <s v="FUR-TA-10003238"/>
    <s v="Furniture"/>
    <s v="Tables"/>
    <s v="Chromcraft Bull-Nose Wood 48&quot; x 96&quot; Rectangular Conference Tables"/>
    <n v="385.68599999999998"/>
    <n v="1"/>
    <n v="60.607799999999997"/>
  </r>
  <r>
    <s v="CA-2014-114195"/>
    <d v="2014-11-01T00:00:00"/>
    <s v="November"/>
    <s v="Saturday"/>
    <d v="2014-11-03T00:00:00"/>
    <n v="2"/>
    <s v="First Class"/>
    <s v="EA-14035"/>
    <s v="Erin Ashbrook"/>
    <s v="Corporate"/>
    <s v="United States"/>
    <s v="Mason"/>
    <s v="Ohio"/>
    <x v="2"/>
    <s v="FUR-FU-10002253"/>
    <s v="Furniture"/>
    <s v="Furnishings"/>
    <s v="Howard Miller 13&quot; Diameter Pewter Finish Round Wall Clock"/>
    <n v="68.703999999999994"/>
    <n v="2"/>
    <n v="16.3172"/>
  </r>
  <r>
    <s v="US-2014-137155"/>
    <d v="2014-11-01T00:00:00"/>
    <s v="November"/>
    <s v="Saturday"/>
    <d v="2014-11-05T00:00:00"/>
    <n v="4"/>
    <s v="Standard Class"/>
    <s v="DL-12925"/>
    <s v="Daniel Lacy"/>
    <s v="Consumer"/>
    <s v="United States"/>
    <s v="Long Beach"/>
    <s v="New York"/>
    <x v="2"/>
    <s v="FUR-FU-10003142"/>
    <s v="Furniture"/>
    <s v="Furnishings"/>
    <s v="Master Big Foot Doorstop, Beige"/>
    <n v="31.68"/>
    <n v="6"/>
    <n v="9.8208000000000002"/>
  </r>
  <r>
    <s v="CA-2014-107454"/>
    <d v="2014-11-02T00:00:00"/>
    <s v="November"/>
    <s v="Sunday"/>
    <d v="2014-11-06T00:00:00"/>
    <n v="4"/>
    <s v="Standard Class"/>
    <s v="RD-19720"/>
    <s v="Roger Demir"/>
    <s v="Consumer"/>
    <s v="United States"/>
    <s v="New York City"/>
    <s v="New York"/>
    <x v="2"/>
    <s v="FUR-FU-10004018"/>
    <s v="Furniture"/>
    <s v="Furnishings"/>
    <s v="Tensor Computer Mounted Lamp"/>
    <n v="89.34"/>
    <n v="6"/>
    <n v="24.1218"/>
  </r>
  <r>
    <s v="CA-2014-165764"/>
    <d v="2014-11-03T00:00:00"/>
    <s v="November"/>
    <s v="Monday"/>
    <d v="2014-11-07T00:00:00"/>
    <n v="4"/>
    <s v="Standard Class"/>
    <s v="SH-20395"/>
    <s v="Shahid Hopkins"/>
    <s v="Consumer"/>
    <s v="United States"/>
    <s v="Jacksonville"/>
    <s v="North Carolina"/>
    <x v="0"/>
    <s v="FUR-TA-10001768"/>
    <s v="Furniture"/>
    <s v="Tables"/>
    <s v="Hon Racetrack Conference Tables"/>
    <n v="945.03599999999994"/>
    <n v="6"/>
    <n v="299.26139999999998"/>
  </r>
  <r>
    <s v="CA-2014-165764"/>
    <d v="2014-11-03T00:00:00"/>
    <s v="November"/>
    <s v="Monday"/>
    <d v="2014-11-07T00:00:00"/>
    <n v="4"/>
    <s v="Standard Class"/>
    <s v="SH-20395"/>
    <s v="Shahid Hopkins"/>
    <s v="Consumer"/>
    <s v="United States"/>
    <s v="Jacksonville"/>
    <s v="North Carolina"/>
    <x v="0"/>
    <s v="FUR-FU-10001468"/>
    <s v="Furniture"/>
    <s v="Furnishings"/>
    <s v="Tenex Antistatic Computer Chair Mats"/>
    <n v="410.35199999999998"/>
    <n v="3"/>
    <n v="51.293999999999997"/>
  </r>
  <r>
    <s v="CA-2014-125829"/>
    <d v="2014-11-04T00:00:00"/>
    <s v="November"/>
    <s v="Tuesday"/>
    <d v="2014-11-11T00:00:00"/>
    <n v="7"/>
    <s v="Standard Class"/>
    <s v="WB-21850"/>
    <s v="William Brown"/>
    <s v="Consumer"/>
    <s v="United States"/>
    <s v="Los Angeles"/>
    <s v="California"/>
    <x v="3"/>
    <s v="FUR-TA-10002041"/>
    <s v="Furniture"/>
    <s v="Tables"/>
    <s v="Bevis Round Conference Table Top, X-Base"/>
    <n v="573.72799999999995"/>
    <n v="4"/>
    <n v="64.544399999999996"/>
  </r>
  <r>
    <s v="CA-2014-149244"/>
    <d v="2014-11-04T00:00:00"/>
    <s v="November"/>
    <s v="Tuesday"/>
    <d v="2014-11-08T00:00:00"/>
    <n v="4"/>
    <s v="Standard Class"/>
    <s v="MS-17530"/>
    <s v="MaryBeth Skach"/>
    <s v="Consumer"/>
    <s v="United States"/>
    <s v="San Diego"/>
    <s v="California"/>
    <x v="3"/>
    <s v="FUR-FU-10004671"/>
    <s v="Furniture"/>
    <s v="Furnishings"/>
    <s v="Executive Impressions 12&quot; Wall Clock"/>
    <n v="35.340000000000003"/>
    <n v="2"/>
    <n v="13.4292"/>
  </r>
  <r>
    <s v="CA-2014-164973"/>
    <d v="2014-11-04T00:00:00"/>
    <s v="November"/>
    <s v="Tuesday"/>
    <d v="2014-11-09T00:00:00"/>
    <n v="5"/>
    <s v="Standard Class"/>
    <s v="NM-18445"/>
    <s v="Nathan Mautz"/>
    <s v="Home Office"/>
    <s v="United States"/>
    <s v="New York City"/>
    <s v="New York"/>
    <x v="2"/>
    <s v="FUR-CH-10002602"/>
    <s v="Furniture"/>
    <s v="Chairs"/>
    <s v="DMI Arturo Collection Mission-style Design Wood Chair"/>
    <n v="135.88200000000001"/>
    <n v="1"/>
    <n v="24.1568"/>
  </r>
  <r>
    <s v="CA-2014-109134"/>
    <d v="2014-11-05T00:00:00"/>
    <s v="November"/>
    <s v="Wednesday"/>
    <d v="2014-11-10T00:00:00"/>
    <n v="5"/>
    <s v="Standard Class"/>
    <s v="DE-13255"/>
    <s v="Deanra Eno"/>
    <s v="Home Office"/>
    <s v="United States"/>
    <s v="Los Angeles"/>
    <s v="California"/>
    <x v="3"/>
    <s v="FUR-FU-10000320"/>
    <s v="Furniture"/>
    <s v="Furnishings"/>
    <s v="OIC Stacking Trays"/>
    <n v="20.04"/>
    <n v="6"/>
    <n v="8.8176000000000005"/>
  </r>
  <r>
    <s v="CA-2014-114251"/>
    <d v="2014-11-05T00:00:00"/>
    <s v="November"/>
    <s v="Wednesday"/>
    <d v="2014-11-10T00:00:00"/>
    <n v="5"/>
    <s v="Standard Class"/>
    <s v="MD-17350"/>
    <s v="Maribeth Dona"/>
    <s v="Consumer"/>
    <s v="United States"/>
    <s v="Philadelphia"/>
    <s v="Pennsylvania"/>
    <x v="2"/>
    <s v="FUR-FU-10001468"/>
    <s v="Furniture"/>
    <s v="Furnishings"/>
    <s v="Tenex Antistatic Computer Chair Mats"/>
    <n v="273.56799999999998"/>
    <n v="2"/>
    <n v="34.195999999999998"/>
  </r>
  <r>
    <s v="US-2014-114377"/>
    <d v="2014-11-05T00:00:00"/>
    <s v="November"/>
    <s v="Wednesday"/>
    <d v="2014-11-05T00:00:00"/>
    <n v="0"/>
    <s v="Same Day"/>
    <s v="BG-11035"/>
    <s v="Barry Gonzalez"/>
    <s v="Consumer"/>
    <s v="United States"/>
    <s v="Hampton"/>
    <s v="Virginia"/>
    <x v="0"/>
    <s v="FUR-CH-10004754"/>
    <s v="Furniture"/>
    <s v="Chairs"/>
    <s v="Global Stack Chair with Arms, Black"/>
    <n v="149.9"/>
    <n v="5"/>
    <n v="40.472999999999999"/>
  </r>
  <r>
    <s v="CA-2014-159310"/>
    <d v="2014-11-07T00:00:00"/>
    <s v="November"/>
    <s v="Friday"/>
    <d v="2014-11-12T00:00:00"/>
    <n v="5"/>
    <s v="Standard Class"/>
    <s v="SC-20725"/>
    <s v="Steven Cartwright"/>
    <s v="Consumer"/>
    <s v="United States"/>
    <s v="Houston"/>
    <s v="Texas"/>
    <x v="1"/>
    <s v="FUR-CH-10002758"/>
    <s v="Furniture"/>
    <s v="Chairs"/>
    <s v="Hon Deluxe Fabric Upholstered Stacking Chairs, Squared Back"/>
    <n v="683.14400000000001"/>
    <n v="4"/>
    <n v="0"/>
  </r>
  <r>
    <s v="CA-2014-103219"/>
    <d v="2014-11-09T00:00:00"/>
    <s v="November"/>
    <s v="Sunday"/>
    <d v="2014-11-13T00:00:00"/>
    <n v="4"/>
    <s v="Standard Class"/>
    <s v="BF-11215"/>
    <s v="Benjamin Farhat"/>
    <s v="Home Office"/>
    <s v="United States"/>
    <s v="New York City"/>
    <s v="New York"/>
    <x v="2"/>
    <s v="FUR-FU-10004091"/>
    <s v="Furniture"/>
    <s v="Furnishings"/>
    <s v="Eldon 200 Class Desk Accessories, Black"/>
    <n v="56.52"/>
    <n v="9"/>
    <n v="21.477599999999999"/>
  </r>
  <r>
    <s v="CA-2014-144666"/>
    <d v="2014-11-09T00:00:00"/>
    <s v="November"/>
    <s v="Sunday"/>
    <d v="2014-11-11T00:00:00"/>
    <n v="2"/>
    <s v="Second Class"/>
    <s v="JP-15520"/>
    <s v="Jeremy Pistek"/>
    <s v="Consumer"/>
    <s v="United States"/>
    <s v="San Francisco"/>
    <s v="California"/>
    <x v="3"/>
    <s v="FUR-BO-10001601"/>
    <s v="Furniture"/>
    <s v="Bookcases"/>
    <s v="Sauder Mission Library with Doors, Fruitwood Finish"/>
    <n v="222.666"/>
    <n v="2"/>
    <n v="10.478400000000001"/>
  </r>
  <r>
    <s v="CA-2014-121006"/>
    <d v="2014-11-10T00:00:00"/>
    <s v="November"/>
    <s v="Monday"/>
    <d v="2014-11-16T00:00:00"/>
    <n v="6"/>
    <s v="Standard Class"/>
    <s v="SC-20020"/>
    <s v="Sam Craven"/>
    <s v="Consumer"/>
    <s v="United States"/>
    <s v="Midland"/>
    <s v="Michigan"/>
    <x v="1"/>
    <s v="FUR-CH-10004997"/>
    <s v="Furniture"/>
    <s v="Chairs"/>
    <s v="Hon Every-Day Series Multi-Task Chairs"/>
    <n v="563.94000000000005"/>
    <n v="3"/>
    <n v="112.788"/>
  </r>
  <r>
    <s v="CA-2014-158372"/>
    <d v="2014-11-10T00:00:00"/>
    <s v="November"/>
    <s v="Monday"/>
    <d v="2014-11-16T00:00:00"/>
    <n v="6"/>
    <s v="Standard Class"/>
    <s v="RD-19900"/>
    <s v="Ruben Dartt"/>
    <s v="Consumer"/>
    <s v="United States"/>
    <s v="San Diego"/>
    <s v="California"/>
    <x v="3"/>
    <s v="FUR-FU-10000397"/>
    <s v="Furniture"/>
    <s v="Furnishings"/>
    <s v="Luxo Economy Swing Arm Lamp"/>
    <n v="39.880000000000003"/>
    <n v="2"/>
    <n v="11.166399999999999"/>
  </r>
  <r>
    <s v="CA-2014-158372"/>
    <d v="2014-11-10T00:00:00"/>
    <s v="November"/>
    <s v="Monday"/>
    <d v="2014-11-16T00:00:00"/>
    <n v="6"/>
    <s v="Standard Class"/>
    <s v="RD-19900"/>
    <s v="Ruben Dartt"/>
    <s v="Consumer"/>
    <s v="United States"/>
    <s v="San Diego"/>
    <s v="California"/>
    <x v="3"/>
    <s v="FUR-FU-10001867"/>
    <s v="Furniture"/>
    <s v="Furnishings"/>
    <s v="Eldon Expressions Punched Metal &amp; Wood Desk Accessories, Pewter &amp; Cherry"/>
    <n v="53.2"/>
    <n v="5"/>
    <n v="14.896000000000001"/>
  </r>
  <r>
    <s v="CA-2014-105270"/>
    <d v="2014-11-11T00:00:00"/>
    <s v="November"/>
    <s v="Tuesday"/>
    <d v="2014-11-18T00:00:00"/>
    <n v="7"/>
    <s v="Standard Class"/>
    <s v="AP-10915"/>
    <s v="Arthur Prichep"/>
    <s v="Consumer"/>
    <s v="United States"/>
    <s v="Los Angeles"/>
    <s v="California"/>
    <x v="3"/>
    <s v="FUR-CH-10000988"/>
    <s v="Furniture"/>
    <s v="Chairs"/>
    <s v="Hon Olson Stacker Stools"/>
    <n v="112.648"/>
    <n v="1"/>
    <n v="11.264799999999999"/>
  </r>
  <r>
    <s v="CA-2014-155796"/>
    <d v="2014-11-11T00:00:00"/>
    <s v="November"/>
    <s v="Tuesday"/>
    <d v="2014-11-15T00:00:00"/>
    <n v="4"/>
    <s v="Second Class"/>
    <s v="TS-21430"/>
    <s v="Tom Stivers"/>
    <s v="Corporate"/>
    <s v="United States"/>
    <s v="Reading"/>
    <s v="Pennsylvania"/>
    <x v="2"/>
    <s v="FUR-FU-10000409"/>
    <s v="Furniture"/>
    <s v="Furnishings"/>
    <s v="GE 4 Foot Flourescent Tube, 40 Watt"/>
    <n v="23.968"/>
    <n v="2"/>
    <n v="7.7896000000000001"/>
  </r>
  <r>
    <s v="CA-2014-155796"/>
    <d v="2014-11-11T00:00:00"/>
    <s v="November"/>
    <s v="Tuesday"/>
    <d v="2014-11-15T00:00:00"/>
    <n v="4"/>
    <s v="Second Class"/>
    <s v="TS-21430"/>
    <s v="Tom Stivers"/>
    <s v="Corporate"/>
    <s v="United States"/>
    <s v="Reading"/>
    <s v="Pennsylvania"/>
    <x v="2"/>
    <s v="FUR-BO-10002545"/>
    <s v="Furniture"/>
    <s v="Bookcases"/>
    <s v="Atlantic Metals Mobile 3-Shelf Bookcases, Custom Colors"/>
    <n v="521.96"/>
    <n v="4"/>
    <n v="250.54079999999999"/>
  </r>
  <r>
    <s v="CA-2014-163419"/>
    <d v="2014-11-11T00:00:00"/>
    <s v="November"/>
    <s v="Tuesday"/>
    <d v="2014-11-14T00:00:00"/>
    <n v="3"/>
    <s v="Second Class"/>
    <s v="TZ-21580"/>
    <s v="Tracy Zic"/>
    <s v="Consumer"/>
    <s v="United States"/>
    <s v="Louisville"/>
    <s v="Colorado"/>
    <x v="3"/>
    <s v="FUR-CH-10000665"/>
    <s v="Furniture"/>
    <s v="Chairs"/>
    <s v="Global Airflow Leather Mesh Back Chair, Black"/>
    <n v="603.91999999999996"/>
    <n v="5"/>
    <n v="75.489999999999995"/>
  </r>
  <r>
    <s v="US-2014-140914"/>
    <d v="2014-11-11T00:00:00"/>
    <s v="November"/>
    <s v="Tuesday"/>
    <d v="2014-11-15T00:00:00"/>
    <n v="4"/>
    <s v="Standard Class"/>
    <s v="BH-11710"/>
    <s v="Brosina Hoffman"/>
    <s v="Consumer"/>
    <s v="United States"/>
    <s v="Chicago"/>
    <s v="Illinois"/>
    <x v="1"/>
    <s v="FUR-FU-10000175"/>
    <s v="Furniture"/>
    <s v="Furnishings"/>
    <s v="DAX Wood Document Frame."/>
    <n v="10.984"/>
    <n v="2"/>
    <n v="7.9634"/>
  </r>
  <r>
    <s v="US-2014-140914"/>
    <d v="2014-11-11T00:00:00"/>
    <s v="November"/>
    <s v="Tuesday"/>
    <d v="2014-11-15T00:00:00"/>
    <n v="4"/>
    <s v="Standard Class"/>
    <s v="BH-11710"/>
    <s v="Brosina Hoffman"/>
    <s v="Consumer"/>
    <s v="United States"/>
    <s v="Chicago"/>
    <s v="Illinois"/>
    <x v="1"/>
    <s v="FUR-CH-10003379"/>
    <s v="Furniture"/>
    <s v="Chairs"/>
    <s v="Global Commerce Series High-Back Swivel/Tilt Chairs"/>
    <n v="797.94399999999996"/>
    <n v="4"/>
    <n v="56.996000000000002"/>
  </r>
  <r>
    <s v="CA-2014-122609"/>
    <d v="2014-11-12T00:00:00"/>
    <s v="November"/>
    <s v="Wednesday"/>
    <d v="2014-11-18T00:00:00"/>
    <n v="6"/>
    <s v="Standard Class"/>
    <s v="DP-13000"/>
    <s v="Darren Powers"/>
    <s v="Consumer"/>
    <s v="United States"/>
    <s v="Carrollton"/>
    <s v="Texas"/>
    <x v="1"/>
    <s v="FUR-FU-10004587"/>
    <s v="Furniture"/>
    <s v="Furnishings"/>
    <s v="GE General Use Halogen Bulbs, 100 Watts, 1 Bulb per Pack"/>
    <n v="25.128"/>
    <n v="3"/>
    <n v="6.9101999999999997"/>
  </r>
  <r>
    <s v="CA-2014-151295"/>
    <d v="2014-11-12T00:00:00"/>
    <s v="November"/>
    <s v="Wednesday"/>
    <d v="2014-11-16T00:00:00"/>
    <n v="4"/>
    <s v="Standard Class"/>
    <s v="JA-15970"/>
    <s v="Joseph Airdo"/>
    <s v="Consumer"/>
    <s v="United States"/>
    <s v="Los Angeles"/>
    <s v="California"/>
    <x v="3"/>
    <s v="FUR-TA-10002356"/>
    <s v="Furniture"/>
    <s v="Tables"/>
    <s v="Bevis Boat-Shaped Conference Table"/>
    <n v="629.06399999999996"/>
    <n v="3"/>
    <n v="31.453199999999999"/>
  </r>
  <r>
    <s v="US-2014-159618"/>
    <d v="2014-11-12T00:00:00"/>
    <s v="November"/>
    <s v="Wednesday"/>
    <d v="2014-11-16T00:00:00"/>
    <n v="4"/>
    <s v="Standard Class"/>
    <s v="DB-12970"/>
    <s v="Darren Budd"/>
    <s v="Corporate"/>
    <s v="United States"/>
    <s v="Houston"/>
    <s v="Texas"/>
    <x v="1"/>
    <s v="FUR-BO-10004467"/>
    <s v="Furniture"/>
    <s v="Bookcases"/>
    <s v="Bestar Classic Bookcase"/>
    <n v="67.993200000000002"/>
    <n v="1"/>
    <n v="12.998699999999999"/>
  </r>
  <r>
    <s v="CA-2014-166989"/>
    <d v="2014-11-14T00:00:00"/>
    <s v="November"/>
    <s v="Friday"/>
    <d v="2014-11-18T00:00:00"/>
    <n v="4"/>
    <s v="Standard Class"/>
    <s v="RM-19675"/>
    <s v="Robert Marley"/>
    <s v="Home Office"/>
    <s v="United States"/>
    <s v="New York City"/>
    <s v="New York"/>
    <x v="2"/>
    <s v="FUR-CH-10001797"/>
    <s v="Furniture"/>
    <s v="Chairs"/>
    <s v="Safco Chair Connectors, 6/Carton"/>
    <n v="69.263999999999996"/>
    <n v="2"/>
    <n v="14.622400000000001"/>
  </r>
  <r>
    <s v="CA-2014-127558"/>
    <d v="2014-11-15T00:00:00"/>
    <s v="November"/>
    <s v="Saturday"/>
    <d v="2014-11-18T00:00:00"/>
    <n v="3"/>
    <s v="First Class"/>
    <s v="SS-20410"/>
    <s v="Shahid Shariari"/>
    <s v="Consumer"/>
    <s v="United States"/>
    <s v="Los Angeles"/>
    <s v="California"/>
    <x v="3"/>
    <s v="FUR-FU-10002505"/>
    <s v="Furniture"/>
    <s v="Furnishings"/>
    <s v="Eldon 100 Class Desk Accessories"/>
    <n v="10.11"/>
    <n v="3"/>
    <n v="3.2351999999999999"/>
  </r>
  <r>
    <s v="CA-2014-119144"/>
    <d v="2014-11-16T00:00:00"/>
    <s v="November"/>
    <s v="Sunday"/>
    <d v="2014-11-18T00:00:00"/>
    <n v="2"/>
    <s v="First Class"/>
    <s v="JD-16150"/>
    <s v="Justin Deggeller"/>
    <s v="Corporate"/>
    <s v="United States"/>
    <s v="Los Angeles"/>
    <s v="California"/>
    <x v="3"/>
    <s v="FUR-BO-10004015"/>
    <s v="Furniture"/>
    <s v="Bookcases"/>
    <s v="Bush Andora Bookcase, Maple/Graphite Gray Finish"/>
    <n v="305.97449999999998"/>
    <n v="3"/>
    <n v="25.197900000000001"/>
  </r>
  <r>
    <s v="US-2014-139500"/>
    <d v="2014-11-16T00:00:00"/>
    <s v="November"/>
    <s v="Sunday"/>
    <d v="2014-11-20T00:00:00"/>
    <n v="4"/>
    <s v="Standard Class"/>
    <s v="AB-10165"/>
    <s v="Alan Barnes"/>
    <s v="Consumer"/>
    <s v="United States"/>
    <s v="Decatur"/>
    <s v="Illinois"/>
    <x v="1"/>
    <s v="FUR-CH-10002017"/>
    <s v="Furniture"/>
    <s v="Chairs"/>
    <s v="SAFCO Optional Arm Kit for Workspace Cribbage Stacking Chair"/>
    <n v="37.295999999999999"/>
    <n v="2"/>
    <n v="1.0656000000000001"/>
  </r>
  <r>
    <s v="CA-2014-119375"/>
    <d v="2014-11-17T00:00:00"/>
    <s v="November"/>
    <s v="Monday"/>
    <d v="2014-11-22T00:00:00"/>
    <n v="5"/>
    <s v="Standard Class"/>
    <s v="YC-21895"/>
    <s v="Yoseph Carroll"/>
    <s v="Corporate"/>
    <s v="United States"/>
    <s v="Newark"/>
    <s v="Delaware"/>
    <x v="2"/>
    <s v="FUR-FU-10002379"/>
    <s v="Furniture"/>
    <s v="Furnishings"/>
    <s v="Eldon Econocleat Chair Mats for Low Pile Carpets"/>
    <n v="124.41"/>
    <n v="3"/>
    <n v="14.9292"/>
  </r>
  <r>
    <s v="CA-2014-128209"/>
    <d v="2014-11-17T00:00:00"/>
    <s v="November"/>
    <s v="Monday"/>
    <d v="2014-11-22T00:00:00"/>
    <n v="5"/>
    <s v="Standard Class"/>
    <s v="GT-14710"/>
    <s v="Greg Tran"/>
    <s v="Consumer"/>
    <s v="United States"/>
    <s v="Buffalo"/>
    <s v="New York"/>
    <x v="2"/>
    <s v="FUR-BO-10002213"/>
    <s v="Furniture"/>
    <s v="Bookcases"/>
    <s v="DMI Eclipse Executive Suite Bookcases"/>
    <n v="4007.84"/>
    <n v="10"/>
    <n v="50.097999999999999"/>
  </r>
  <r>
    <s v="CA-2014-145926"/>
    <d v="2014-11-17T00:00:00"/>
    <s v="November"/>
    <s v="Monday"/>
    <d v="2014-11-21T00:00:00"/>
    <n v="4"/>
    <s v="Standard Class"/>
    <s v="MP-17470"/>
    <s v="Mark Packer"/>
    <s v="Home Office"/>
    <s v="United States"/>
    <s v="Moorhead"/>
    <s v="Minnesota"/>
    <x v="1"/>
    <s v="FUR-CH-10004289"/>
    <s v="Furniture"/>
    <s v="Chairs"/>
    <s v="Global Super Steno Chair"/>
    <n v="479.9"/>
    <n v="5"/>
    <n v="81.582999999999998"/>
  </r>
  <r>
    <s v="CA-2014-159835"/>
    <d v="2014-11-17T00:00:00"/>
    <s v="November"/>
    <s v="Monday"/>
    <d v="2014-11-24T00:00:00"/>
    <n v="7"/>
    <s v="Standard Class"/>
    <s v="RB-19330"/>
    <s v="Randy Bradley"/>
    <s v="Consumer"/>
    <s v="United States"/>
    <s v="Philadelphia"/>
    <s v="Pennsylvania"/>
    <x v="2"/>
    <s v="FUR-CH-10004997"/>
    <s v="Furniture"/>
    <s v="Chairs"/>
    <s v="Hon Every-Day Series Multi-Task Chairs"/>
    <n v="657.93"/>
    <n v="5"/>
    <n v="93.99"/>
  </r>
  <r>
    <s v="CA-2014-124702"/>
    <d v="2014-11-18T00:00:00"/>
    <s v="November"/>
    <s v="Tuesday"/>
    <d v="2014-11-25T00:00:00"/>
    <n v="7"/>
    <s v="Standard Class"/>
    <s v="MH-17785"/>
    <s v="Maya Herman"/>
    <s v="Corporate"/>
    <s v="United States"/>
    <s v="Seattle"/>
    <s v="Washington"/>
    <x v="3"/>
    <s v="FUR-FU-10003553"/>
    <s v="Furniture"/>
    <s v="Furnishings"/>
    <s v="Howard Miller 13-1/2&quot; Diameter Rosebrook Wall Clock"/>
    <n v="137.54"/>
    <n v="2"/>
    <n v="55.015999999999998"/>
  </r>
  <r>
    <s v="CA-2014-124702"/>
    <d v="2014-11-18T00:00:00"/>
    <s v="November"/>
    <s v="Tuesday"/>
    <d v="2014-11-25T00:00:00"/>
    <n v="7"/>
    <s v="Standard Class"/>
    <s v="MH-17785"/>
    <s v="Maya Herman"/>
    <s v="Corporate"/>
    <s v="United States"/>
    <s v="Seattle"/>
    <s v="Washington"/>
    <x v="3"/>
    <s v="FUR-TA-10003008"/>
    <s v="Furniture"/>
    <s v="Tables"/>
    <s v="Lesro Round Back Collection Coffee Table, End Table"/>
    <n v="730.2"/>
    <n v="4"/>
    <n v="94.926000000000002"/>
  </r>
  <r>
    <s v="CA-2014-161032"/>
    <d v="2014-11-18T00:00:00"/>
    <s v="November"/>
    <s v="Tuesday"/>
    <d v="2014-11-23T00:00:00"/>
    <n v="5"/>
    <s v="Standard Class"/>
    <s v="MK-17905"/>
    <s v="Michael Kennedy"/>
    <s v="Corporate"/>
    <s v="United States"/>
    <s v="Franklin"/>
    <s v="Wisconsin"/>
    <x v="1"/>
    <s v="FUR-CH-10001482"/>
    <s v="Furniture"/>
    <s v="Chairs"/>
    <s v="Office Star - Mesh Screen back chair with Vinyl seat"/>
    <n v="392.94"/>
    <n v="3"/>
    <n v="43.223399999999998"/>
  </r>
  <r>
    <s v="CA-2014-163468"/>
    <d v="2014-11-18T00:00:00"/>
    <s v="November"/>
    <s v="Tuesday"/>
    <d v="2014-11-21T00:00:00"/>
    <n v="3"/>
    <s v="First Class"/>
    <s v="JK-15730"/>
    <s v="Joe Kamberova"/>
    <s v="Consumer"/>
    <s v="United States"/>
    <s v="Des Plaines"/>
    <s v="Illinois"/>
    <x v="1"/>
    <s v="FUR-TA-10002533"/>
    <s v="Furniture"/>
    <s v="Tables"/>
    <s v="BPI Conference Tables"/>
    <n v="292.10000000000002"/>
    <n v="4"/>
    <n v="175.26"/>
  </r>
  <r>
    <s v="CA-2014-163468"/>
    <d v="2014-11-18T00:00:00"/>
    <s v="November"/>
    <s v="Tuesday"/>
    <d v="2014-11-21T00:00:00"/>
    <n v="3"/>
    <s v="First Class"/>
    <s v="JK-15730"/>
    <s v="Joe Kamberova"/>
    <s v="Consumer"/>
    <s v="United States"/>
    <s v="Des Plaines"/>
    <s v="Illinois"/>
    <x v="1"/>
    <s v="FUR-FU-10001546"/>
    <s v="Furniture"/>
    <s v="Furnishings"/>
    <s v="Dana Swing-Arm Lamps"/>
    <n v="8.5440000000000005"/>
    <n v="2"/>
    <n v="7.476"/>
  </r>
  <r>
    <s v="CA-2014-163468"/>
    <d v="2014-11-18T00:00:00"/>
    <s v="November"/>
    <s v="Tuesday"/>
    <d v="2014-11-21T00:00:00"/>
    <n v="3"/>
    <s v="First Class"/>
    <s v="JK-15730"/>
    <s v="Joe Kamberova"/>
    <s v="Consumer"/>
    <s v="United States"/>
    <s v="Des Plaines"/>
    <s v="Illinois"/>
    <x v="1"/>
    <s v="FUR-BO-10003546"/>
    <s v="Furniture"/>
    <s v="Bookcases"/>
    <s v="Hon 4-Shelf Metal Bookcases"/>
    <n v="424.11599999999999"/>
    <n v="6"/>
    <n v="30.294"/>
  </r>
  <r>
    <s v="CA-2014-164210"/>
    <d v="2014-11-18T00:00:00"/>
    <s v="November"/>
    <s v="Tuesday"/>
    <d v="2014-11-20T00:00:00"/>
    <n v="2"/>
    <s v="Second Class"/>
    <s v="PW-19240"/>
    <s v="Pierre Wener"/>
    <s v="Consumer"/>
    <s v="United States"/>
    <s v="Louisville"/>
    <s v="Colorado"/>
    <x v="3"/>
    <s v="FUR-TA-10000849"/>
    <s v="Furniture"/>
    <s v="Tables"/>
    <s v="Bevis Rectangular Conference Tables"/>
    <n v="145.97999999999999"/>
    <n v="2"/>
    <n v="99.266400000000004"/>
  </r>
  <r>
    <s v="US-2014-159926"/>
    <d v="2014-11-18T00:00:00"/>
    <s v="November"/>
    <s v="Tuesday"/>
    <d v="2014-11-22T00:00:00"/>
    <n v="4"/>
    <s v="Standard Class"/>
    <s v="CS-11950"/>
    <s v="Carlos Soltero"/>
    <s v="Consumer"/>
    <s v="United States"/>
    <s v="Philadelphia"/>
    <s v="Pennsylvania"/>
    <x v="2"/>
    <s v="FUR-FU-10001473"/>
    <s v="Furniture"/>
    <s v="Furnishings"/>
    <s v="Eldon Executive Woodline II Desk Accessories, Mahogany"/>
    <n v="60.311999999999998"/>
    <n v="3"/>
    <n v="5.2773000000000003"/>
  </r>
  <r>
    <s v="US-2014-123183"/>
    <d v="2014-11-19T00:00:00"/>
    <s v="November"/>
    <s v="Wednesday"/>
    <d v="2014-11-25T00:00:00"/>
    <n v="6"/>
    <s v="Standard Class"/>
    <s v="GR-14560"/>
    <s v="Georgia Rosenberg"/>
    <s v="Corporate"/>
    <s v="United States"/>
    <s v="Wilmington"/>
    <s v="Delaware"/>
    <x v="2"/>
    <s v="FUR-BO-10000362"/>
    <s v="Furniture"/>
    <s v="Bookcases"/>
    <s v="Sauder Inglewood Library Bookcases"/>
    <n v="1025.8800000000001"/>
    <n v="6"/>
    <n v="235.95240000000001"/>
  </r>
  <r>
    <s v="CA-2014-120544"/>
    <d v="2014-11-23T00:00:00"/>
    <s v="November"/>
    <s v="Sunday"/>
    <d v="2014-11-27T00:00:00"/>
    <n v="4"/>
    <s v="Standard Class"/>
    <s v="SS-20140"/>
    <s v="Saphhira Shifley"/>
    <s v="Corporate"/>
    <s v="United States"/>
    <s v="Mesquite"/>
    <s v="Texas"/>
    <x v="1"/>
    <s v="FUR-FU-10001940"/>
    <s v="Furniture"/>
    <s v="Furnishings"/>
    <s v="Staple-based wall hangings"/>
    <n v="6.3680000000000003"/>
    <n v="2"/>
    <n v="2.5472000000000001"/>
  </r>
  <r>
    <s v="US-2014-143721"/>
    <d v="2014-11-23T00:00:00"/>
    <s v="November"/>
    <s v="Sunday"/>
    <d v="2014-11-26T00:00:00"/>
    <n v="3"/>
    <s v="Second Class"/>
    <s v="DK-12835"/>
    <s v="Damala Kotsonis"/>
    <s v="Corporate"/>
    <s v="United States"/>
    <s v="Houston"/>
    <s v="Texas"/>
    <x v="1"/>
    <s v="FUR-CH-10001973"/>
    <s v="Furniture"/>
    <s v="Chairs"/>
    <s v="Office Star Flex Back Scooter Chair with White Frame"/>
    <n v="155.37200000000001"/>
    <n v="2"/>
    <n v="35.513599999999997"/>
  </r>
  <r>
    <s v="US-2014-157385"/>
    <d v="2014-11-23T00:00:00"/>
    <s v="November"/>
    <s v="Sunday"/>
    <d v="2014-11-25T00:00:00"/>
    <n v="2"/>
    <s v="First Class"/>
    <s v="SC-20095"/>
    <s v="Sanjit Chand"/>
    <s v="Consumer"/>
    <s v="United States"/>
    <s v="Los Angeles"/>
    <s v="California"/>
    <x v="3"/>
    <s v="FUR-CH-10000863"/>
    <s v="Furniture"/>
    <s v="Chairs"/>
    <s v="Novimex Swivel Fabric Task Chair"/>
    <n v="603.91999999999996"/>
    <n v="5"/>
    <n v="67.941000000000003"/>
  </r>
  <r>
    <s v="US-2014-157385"/>
    <d v="2014-11-23T00:00:00"/>
    <s v="November"/>
    <s v="Sunday"/>
    <d v="2014-11-25T00:00:00"/>
    <n v="2"/>
    <s v="First Class"/>
    <s v="SC-20095"/>
    <s v="Sanjit Chand"/>
    <s v="Consumer"/>
    <s v="United States"/>
    <s v="Los Angeles"/>
    <s v="California"/>
    <x v="3"/>
    <s v="FUR-CH-10000595"/>
    <s v="Furniture"/>
    <s v="Chairs"/>
    <s v="Safco Contoured Stacking Chairs"/>
    <n v="381.44"/>
    <n v="2"/>
    <n v="23.84"/>
  </r>
  <r>
    <s v="CA-2014-102295"/>
    <d v="2014-11-24T00:00:00"/>
    <s v="November"/>
    <s v="Monday"/>
    <d v="2014-11-26T00:00:00"/>
    <n v="2"/>
    <s v="Second Class"/>
    <s v="EH-13990"/>
    <s v="Erica Hackney"/>
    <s v="Consumer"/>
    <s v="United States"/>
    <s v="Sacramento"/>
    <s v="California"/>
    <x v="3"/>
    <s v="FUR-CH-10001714"/>
    <s v="Furniture"/>
    <s v="Chairs"/>
    <s v="Global Leather &amp; Oak Executive Chair, Burgundy"/>
    <n v="120.712"/>
    <n v="1"/>
    <n v="18.1068"/>
  </r>
  <r>
    <s v="CA-2014-105984"/>
    <d v="2014-11-24T00:00:00"/>
    <s v="November"/>
    <s v="Monday"/>
    <d v="2014-11-24T00:00:00"/>
    <n v="0"/>
    <s v="Same Day"/>
    <s v="MY-18295"/>
    <s v="Muhammed Yedwab"/>
    <s v="Corporate"/>
    <s v="United States"/>
    <s v="Columbus"/>
    <s v="Ohio"/>
    <x v="2"/>
    <s v="FUR-CH-10000847"/>
    <s v="Furniture"/>
    <s v="Chairs"/>
    <s v="Global Executive Mid-Back Manager's Chair"/>
    <n v="611.05799999999999"/>
    <n v="3"/>
    <n v="34.9176"/>
  </r>
  <r>
    <s v="CA-2014-122217"/>
    <d v="2014-11-24T00:00:00"/>
    <s v="November"/>
    <s v="Monday"/>
    <d v="2014-11-29T00:00:00"/>
    <n v="5"/>
    <s v="Standard Class"/>
    <s v="HP-14815"/>
    <s v="Harold Pawlan"/>
    <s v="Home Office"/>
    <s v="United States"/>
    <s v="Virginia Beach"/>
    <s v="Virginia"/>
    <x v="0"/>
    <s v="FUR-FU-10002045"/>
    <s v="Furniture"/>
    <s v="Furnishings"/>
    <s v="Executive Impressions 14&quot;"/>
    <n v="111.15"/>
    <n v="5"/>
    <n v="48.905999999999999"/>
  </r>
  <r>
    <s v="CA-2014-153850"/>
    <d v="2014-11-24T00:00:00"/>
    <s v="November"/>
    <s v="Monday"/>
    <d v="2014-11-29T00:00:00"/>
    <n v="5"/>
    <s v="Standard Class"/>
    <s v="TH-21100"/>
    <s v="Thea Hendricks"/>
    <s v="Consumer"/>
    <s v="United States"/>
    <s v="Toledo"/>
    <s v="Ohio"/>
    <x v="2"/>
    <s v="FUR-FU-10002960"/>
    <s v="Furniture"/>
    <s v="Furnishings"/>
    <s v="Eldon 200 Class Desk Accessories, Burgundy"/>
    <n v="35.167999999999999"/>
    <n v="7"/>
    <n v="9.6712000000000007"/>
  </r>
  <r>
    <s v="CA-2014-158540"/>
    <d v="2014-11-24T00:00:00"/>
    <s v="November"/>
    <s v="Monday"/>
    <d v="2014-11-26T00:00:00"/>
    <n v="2"/>
    <s v="First Class"/>
    <s v="VG-21790"/>
    <s v="Vivek Gonzalez"/>
    <s v="Consumer"/>
    <s v="United States"/>
    <s v="San Diego"/>
    <s v="California"/>
    <x v="3"/>
    <s v="FUR-FU-10001602"/>
    <s v="Furniture"/>
    <s v="Furnishings"/>
    <s v="Eldon Delta Triangular Chair Mat, 52&quot; x 58&quot;, Clear"/>
    <n v="151.72"/>
    <n v="4"/>
    <n v="27.3096"/>
  </r>
  <r>
    <s v="CA-2014-119151"/>
    <d v="2014-11-25T00:00:00"/>
    <s v="November"/>
    <s v="Tuesday"/>
    <d v="2014-11-29T00:00:00"/>
    <n v="4"/>
    <s v="Second Class"/>
    <s v="MP-18175"/>
    <s v="Mike Pelletier"/>
    <s v="Home Office"/>
    <s v="United States"/>
    <s v="New York City"/>
    <s v="New York"/>
    <x v="2"/>
    <s v="FUR-BO-10003159"/>
    <s v="Furniture"/>
    <s v="Bookcases"/>
    <s v="Sauder Camden County Collection Libraries, Planked Cherry Finish"/>
    <n v="275.952"/>
    <n v="3"/>
    <n v="37.943399999999997"/>
  </r>
  <r>
    <s v="CA-2014-122588"/>
    <d v="2014-11-25T00:00:00"/>
    <s v="November"/>
    <s v="Tuesday"/>
    <d v="2014-11-27T00:00:00"/>
    <n v="2"/>
    <s v="Second Class"/>
    <s v="AR-10540"/>
    <s v="Andy Reiter"/>
    <s v="Consumer"/>
    <s v="United States"/>
    <s v="Woonsocket"/>
    <s v="Rhode Island"/>
    <x v="2"/>
    <s v="FUR-FU-10001095"/>
    <s v="Furniture"/>
    <s v="Furnishings"/>
    <s v="DAX Black Cherry Wood-Tone Poster Frame"/>
    <n v="52.96"/>
    <n v="2"/>
    <n v="20.1248"/>
  </r>
  <r>
    <s v="CA-2014-127446"/>
    <d v="2014-11-25T00:00:00"/>
    <s v="November"/>
    <s v="Tuesday"/>
    <d v="2014-11-30T00:00:00"/>
    <n v="5"/>
    <s v="Standard Class"/>
    <s v="MC-17590"/>
    <s v="Matt Collister"/>
    <s v="Corporate"/>
    <s v="United States"/>
    <s v="Arlington"/>
    <s v="Texas"/>
    <x v="1"/>
    <s v="FUR-TA-10000577"/>
    <s v="Furniture"/>
    <s v="Tables"/>
    <s v="Bretford CR4500 Series Slim Rectangular Table"/>
    <n v="1218.7349999999999"/>
    <n v="5"/>
    <n v="121.87350000000001"/>
  </r>
  <r>
    <s v="CA-2014-127446"/>
    <d v="2014-11-25T00:00:00"/>
    <s v="November"/>
    <s v="Tuesday"/>
    <d v="2014-11-30T00:00:00"/>
    <n v="5"/>
    <s v="Standard Class"/>
    <s v="MC-17590"/>
    <s v="Matt Collister"/>
    <s v="Corporate"/>
    <s v="United States"/>
    <s v="Arlington"/>
    <s v="Texas"/>
    <x v="1"/>
    <s v="FUR-FU-10000221"/>
    <s v="Furniture"/>
    <s v="Furnishings"/>
    <s v="Master Caster Door Stop, Brown"/>
    <n v="6.0960000000000001"/>
    <n v="3"/>
    <n v="3.9624000000000001"/>
  </r>
  <r>
    <s v="CA-2014-164721"/>
    <d v="2014-11-25T00:00:00"/>
    <s v="November"/>
    <s v="Tuesday"/>
    <d v="2014-11-27T00:00:00"/>
    <n v="2"/>
    <s v="Second Class"/>
    <s v="LW-16825"/>
    <s v="Laurel Workman"/>
    <s v="Corporate"/>
    <s v="United States"/>
    <s v="Brentwood"/>
    <s v="California"/>
    <x v="3"/>
    <s v="FUR-FU-10001940"/>
    <s v="Furniture"/>
    <s v="Furnishings"/>
    <s v="Staple-based wall hangings"/>
    <n v="23.88"/>
    <n v="3"/>
    <n v="10.507199999999999"/>
  </r>
  <r>
    <s v="US-2014-144078"/>
    <d v="2014-11-25T00:00:00"/>
    <s v="November"/>
    <s v="Tuesday"/>
    <d v="2014-11-29T00:00:00"/>
    <n v="4"/>
    <s v="Standard Class"/>
    <s v="RB-19435"/>
    <s v="Richard Bierner"/>
    <s v="Consumer"/>
    <s v="United States"/>
    <s v="Los Angeles"/>
    <s v="California"/>
    <x v="3"/>
    <s v="FUR-CH-10002335"/>
    <s v="Furniture"/>
    <s v="Chairs"/>
    <s v="Hon GuestStacker Chair"/>
    <n v="725.34400000000005"/>
    <n v="4"/>
    <n v="54.400799999999997"/>
  </r>
  <r>
    <s v="US-2014-147606"/>
    <d v="2014-11-26T00:00:00"/>
    <s v="November"/>
    <s v="Wednesday"/>
    <d v="2014-12-01T00:00:00"/>
    <n v="5"/>
    <s v="Second Class"/>
    <s v="JE-15745"/>
    <s v="Joel Eaton"/>
    <s v="Consumer"/>
    <s v="United States"/>
    <s v="Houston"/>
    <s v="Texas"/>
    <x v="1"/>
    <s v="FUR-FU-10003194"/>
    <s v="Furniture"/>
    <s v="Furnishings"/>
    <s v="Eldon Expressions Desk Accessory, Wood Pencil Holder, Oak"/>
    <n v="19.3"/>
    <n v="5"/>
    <n v="14.475"/>
  </r>
  <r>
    <s v="CA-2014-167486"/>
    <d v="2014-11-27T00:00:00"/>
    <s v="November"/>
    <s v="Thursday"/>
    <d v="2014-12-01T00:00:00"/>
    <n v="4"/>
    <s v="Standard Class"/>
    <s v="JO-15145"/>
    <s v="Jack O'Briant"/>
    <s v="Corporate"/>
    <s v="United States"/>
    <s v="Buffalo"/>
    <s v="New York"/>
    <x v="2"/>
    <s v="FUR-FU-10003268"/>
    <s v="Furniture"/>
    <s v="Furnishings"/>
    <s v="Eldon Radial Chair Mat for Low to Medium Pile Carpets"/>
    <n v="199.9"/>
    <n v="5"/>
    <n v="39.979999999999997"/>
  </r>
  <r>
    <s v="CA-2014-101560"/>
    <d v="2014-11-28T00:00:00"/>
    <s v="November"/>
    <s v="Friday"/>
    <d v="2014-12-01T00:00:00"/>
    <n v="3"/>
    <s v="Second Class"/>
    <s v="CS-12250"/>
    <s v="Chris Selesnick"/>
    <s v="Corporate"/>
    <s v="United States"/>
    <s v="Columbia"/>
    <s v="South Carolina"/>
    <x v="0"/>
    <s v="FUR-FU-10003773"/>
    <s v="Furniture"/>
    <s v="Furnishings"/>
    <s v="Eldon Cleatmat Plus Chair Mats for High Pile Carpets"/>
    <n v="397.6"/>
    <n v="5"/>
    <n v="43.735999999999997"/>
  </r>
  <r>
    <s v="CA-2014-105249"/>
    <d v="2014-11-28T00:00:00"/>
    <s v="November"/>
    <s v="Friday"/>
    <d v="2014-11-28T00:00:00"/>
    <n v="0"/>
    <s v="Same Day"/>
    <s v="DH-13675"/>
    <s v="Duane Huffman"/>
    <s v="Home Office"/>
    <s v="United States"/>
    <s v="San Francisco"/>
    <s v="California"/>
    <x v="3"/>
    <s v="FUR-BO-10000330"/>
    <s v="Furniture"/>
    <s v="Bookcases"/>
    <s v="Sauder Camden County Barrister Bookcase, Planked Cherry Finish"/>
    <n v="411.33199999999999"/>
    <n v="4"/>
    <n v="4.8391999999999999"/>
  </r>
  <r>
    <s v="CA-2014-120474"/>
    <d v="2014-12-01T00:00:00"/>
    <s v="December"/>
    <s v="Monday"/>
    <d v="2014-12-03T00:00:00"/>
    <n v="2"/>
    <s v="First Class"/>
    <s v="RP-19390"/>
    <s v="Resi Pšlking"/>
    <s v="Consumer"/>
    <s v="United States"/>
    <s v="Madison"/>
    <s v="Wisconsin"/>
    <x v="1"/>
    <s v="FUR-CH-10001854"/>
    <s v="Furniture"/>
    <s v="Chairs"/>
    <s v="Office Star - Professional Matrix Back Chair with 2-to-1 Synchro Tilt and Mesh Fabric Seat"/>
    <n v="2807.84"/>
    <n v="8"/>
    <n v="673.88160000000005"/>
  </r>
  <r>
    <s v="CA-2014-131051"/>
    <d v="2014-12-01T00:00:00"/>
    <s v="December"/>
    <s v="Monday"/>
    <d v="2014-12-05T00:00:00"/>
    <n v="4"/>
    <s v="Standard Class"/>
    <s v="TR-21325"/>
    <s v="Toby Ritter"/>
    <s v="Consumer"/>
    <s v="United States"/>
    <s v="San Francisco"/>
    <s v="California"/>
    <x v="3"/>
    <s v="FUR-FU-10001861"/>
    <s v="Furniture"/>
    <s v="Furnishings"/>
    <s v="Floodlight Indoor Halogen Bulbs, 1 Bulb per Pack, 60 Watts"/>
    <n v="58.2"/>
    <n v="3"/>
    <n v="28.518000000000001"/>
  </r>
  <r>
    <s v="CA-2014-143210"/>
    <d v="2014-12-01T00:00:00"/>
    <s v="December"/>
    <s v="Monday"/>
    <d v="2014-12-03T00:00:00"/>
    <n v="2"/>
    <s v="First Class"/>
    <s v="AA-10645"/>
    <s v="Anna Andreadi"/>
    <s v="Consumer"/>
    <s v="United States"/>
    <s v="Lowell"/>
    <s v="Massachusetts"/>
    <x v="2"/>
    <s v="FUR-FU-10003878"/>
    <s v="Furniture"/>
    <s v="Furnishings"/>
    <s v="Linden 10&quot; Round Wall Clock, Black"/>
    <n v="45.84"/>
    <n v="3"/>
    <n v="15.585599999999999"/>
  </r>
  <r>
    <s v="CA-2014-143210"/>
    <d v="2014-12-01T00:00:00"/>
    <s v="December"/>
    <s v="Monday"/>
    <d v="2014-12-03T00:00:00"/>
    <n v="2"/>
    <s v="First Class"/>
    <s v="AA-10645"/>
    <s v="Anna Andreadi"/>
    <s v="Consumer"/>
    <s v="United States"/>
    <s v="Lowell"/>
    <s v="Massachusetts"/>
    <x v="2"/>
    <s v="FUR-FU-10002268"/>
    <s v="Furniture"/>
    <s v="Furnishings"/>
    <s v="Ultra Door Push Plate"/>
    <n v="9.82"/>
    <n v="2"/>
    <n v="3.2406000000000001"/>
  </r>
  <r>
    <s v="CA-2014-150798"/>
    <d v="2014-12-01T00:00:00"/>
    <s v="December"/>
    <s v="Monday"/>
    <d v="2014-12-03T00:00:00"/>
    <n v="2"/>
    <s v="Second Class"/>
    <s v="JK-15730"/>
    <s v="Joe Kamberova"/>
    <s v="Consumer"/>
    <s v="United States"/>
    <s v="Columbus"/>
    <s v="Ohio"/>
    <x v="2"/>
    <s v="FUR-FU-10000221"/>
    <s v="Furniture"/>
    <s v="Furnishings"/>
    <s v="Master Caster Door Stop, Brown"/>
    <n v="8.1280000000000001"/>
    <n v="2"/>
    <n v="1.4224000000000001"/>
  </r>
  <r>
    <s v="CA-2014-150798"/>
    <d v="2014-12-01T00:00:00"/>
    <s v="December"/>
    <s v="Monday"/>
    <d v="2014-12-03T00:00:00"/>
    <n v="2"/>
    <s v="Second Class"/>
    <s v="JK-15730"/>
    <s v="Joe Kamberova"/>
    <s v="Consumer"/>
    <s v="United States"/>
    <s v="Columbus"/>
    <s v="Ohio"/>
    <x v="2"/>
    <s v="FUR-CH-10000015"/>
    <s v="Furniture"/>
    <s v="Chairs"/>
    <s v="Hon Multipurpose Stacking Arm Chairs"/>
    <n v="909.72"/>
    <n v="6"/>
    <n v="51.984000000000002"/>
  </r>
  <r>
    <s v="US-2014-161613"/>
    <d v="2014-12-01T00:00:00"/>
    <s v="December"/>
    <s v="Monday"/>
    <d v="2014-12-03T00:00:00"/>
    <n v="2"/>
    <s v="Second Class"/>
    <s v="MC-17605"/>
    <s v="Matt Connell"/>
    <s v="Corporate"/>
    <s v="United States"/>
    <s v="Houston"/>
    <s v="Texas"/>
    <x v="1"/>
    <s v="FUR-CH-10003746"/>
    <s v="Furniture"/>
    <s v="Chairs"/>
    <s v="Hon 4070 Series Pagoda Round Back Stacking Chairs"/>
    <n v="674.05799999999999"/>
    <n v="3"/>
    <n v="19.258800000000001"/>
  </r>
  <r>
    <s v="CA-2014-112158"/>
    <d v="2014-12-02T00:00:00"/>
    <s v="December"/>
    <s v="Tuesday"/>
    <d v="2014-12-04T00:00:00"/>
    <n v="2"/>
    <s v="First Class"/>
    <s v="DP-13165"/>
    <s v="David Philippe"/>
    <s v="Consumer"/>
    <s v="United States"/>
    <s v="New York City"/>
    <s v="New York"/>
    <x v="2"/>
    <s v="FUR-BO-10003272"/>
    <s v="Furniture"/>
    <s v="Bookcases"/>
    <s v="O'Sullivan Living Dimensions 5-Shelf Bookcases"/>
    <n v="883.92"/>
    <n v="5"/>
    <n v="110.49"/>
  </r>
  <r>
    <s v="CA-2014-154095"/>
    <d v="2014-12-02T00:00:00"/>
    <s v="December"/>
    <s v="Tuesday"/>
    <d v="2014-12-07T00:00:00"/>
    <n v="5"/>
    <s v="Standard Class"/>
    <s v="ON-18715"/>
    <s v="Odella Nelson"/>
    <s v="Corporate"/>
    <s v="United States"/>
    <s v="Clinton"/>
    <s v="Maryland"/>
    <x v="2"/>
    <s v="FUR-FU-10003849"/>
    <s v="Furniture"/>
    <s v="Furnishings"/>
    <s v="DAX Metal Frame, Desktop, Stepped-Edge"/>
    <n v="60.72"/>
    <n v="3"/>
    <n v="23.680800000000001"/>
  </r>
  <r>
    <s v="CA-2014-154095"/>
    <d v="2014-12-02T00:00:00"/>
    <s v="December"/>
    <s v="Tuesday"/>
    <d v="2014-12-07T00:00:00"/>
    <n v="5"/>
    <s v="Standard Class"/>
    <s v="ON-18715"/>
    <s v="Odella Nelson"/>
    <s v="Corporate"/>
    <s v="United States"/>
    <s v="Clinton"/>
    <s v="Maryland"/>
    <x v="2"/>
    <s v="FUR-CH-10004754"/>
    <s v="Furniture"/>
    <s v="Chairs"/>
    <s v="Global Stack Chair with Arms, Black"/>
    <n v="239.84"/>
    <n v="8"/>
    <n v="64.756799999999998"/>
  </r>
  <r>
    <s v="US-2014-117744"/>
    <d v="2014-12-02T00:00:00"/>
    <s v="December"/>
    <s v="Tuesday"/>
    <d v="2014-12-06T00:00:00"/>
    <n v="4"/>
    <s v="Standard Class"/>
    <s v="MD-17860"/>
    <s v="Michael Dominguez"/>
    <s v="Corporate"/>
    <s v="United States"/>
    <s v="Corpus Christi"/>
    <s v="Texas"/>
    <x v="1"/>
    <s v="FUR-FU-10001588"/>
    <s v="Furniture"/>
    <s v="Furnishings"/>
    <s v="Deflect-o SuperTray Unbreakable Stackable Tray, Letter, Black"/>
    <n v="58.36"/>
    <n v="5"/>
    <n v="24.803000000000001"/>
  </r>
  <r>
    <s v="US-2014-117744"/>
    <d v="2014-12-02T00:00:00"/>
    <s v="December"/>
    <s v="Tuesday"/>
    <d v="2014-12-06T00:00:00"/>
    <n v="4"/>
    <s v="Standard Class"/>
    <s v="MD-17860"/>
    <s v="Michael Dominguez"/>
    <s v="Corporate"/>
    <s v="United States"/>
    <s v="Corpus Christi"/>
    <s v="Texas"/>
    <x v="1"/>
    <s v="FUR-FU-10002759"/>
    <s v="Furniture"/>
    <s v="Furnishings"/>
    <s v="12-1/2 Diameter Round Wall Clock"/>
    <n v="39.96"/>
    <n v="5"/>
    <n v="23.975999999999999"/>
  </r>
  <r>
    <s v="CA-2014-110030"/>
    <d v="2014-12-06T00:00:00"/>
    <s v="December"/>
    <s v="Saturday"/>
    <d v="2014-12-08T00:00:00"/>
    <n v="2"/>
    <s v="Second Class"/>
    <s v="LF-17185"/>
    <s v="Luke Foster"/>
    <s v="Consumer"/>
    <s v="United States"/>
    <s v="Houston"/>
    <s v="Texas"/>
    <x v="1"/>
    <s v="FUR-FU-10002759"/>
    <s v="Furniture"/>
    <s v="Furnishings"/>
    <s v="12-1/2 Diameter Round Wall Clock"/>
    <n v="23.975999999999999"/>
    <n v="3"/>
    <n v="14.3856"/>
  </r>
  <r>
    <s v="US-2014-112872"/>
    <d v="2014-12-06T00:00:00"/>
    <s v="December"/>
    <s v="Saturday"/>
    <d v="2014-12-11T00:00:00"/>
    <n v="5"/>
    <s v="Second Class"/>
    <s v="RC-19960"/>
    <s v="Ryan Crowe"/>
    <s v="Consumer"/>
    <s v="United States"/>
    <s v="Springfield"/>
    <s v="Oregon"/>
    <x v="3"/>
    <s v="FUR-TA-10003238"/>
    <s v="Furniture"/>
    <s v="Tables"/>
    <s v="Chromcraft Bull-Nose Wood 48&quot; x 96&quot; Rectangular Conference Tables"/>
    <n v="275.49"/>
    <n v="1"/>
    <n v="170.8038"/>
  </r>
  <r>
    <s v="US-2014-140452"/>
    <d v="2014-12-06T00:00:00"/>
    <s v="December"/>
    <s v="Saturday"/>
    <d v="2014-12-10T00:00:00"/>
    <n v="4"/>
    <s v="Standard Class"/>
    <s v="BK-11260"/>
    <s v="Berenike Kampe"/>
    <s v="Consumer"/>
    <s v="United States"/>
    <s v="Chicago"/>
    <s v="Illinois"/>
    <x v="1"/>
    <s v="FUR-TA-10004086"/>
    <s v="Furniture"/>
    <s v="Tables"/>
    <s v="KI Adjustable-Height Table"/>
    <n v="214.95"/>
    <n v="5"/>
    <n v="120.372"/>
  </r>
  <r>
    <s v="US-2014-140452"/>
    <d v="2014-12-06T00:00:00"/>
    <s v="December"/>
    <s v="Saturday"/>
    <d v="2014-12-10T00:00:00"/>
    <n v="4"/>
    <s v="Standard Class"/>
    <s v="BK-11260"/>
    <s v="Berenike Kampe"/>
    <s v="Consumer"/>
    <s v="United States"/>
    <s v="Chicago"/>
    <s v="Illinois"/>
    <x v="1"/>
    <s v="FUR-FU-10002088"/>
    <s v="Furniture"/>
    <s v="Furnishings"/>
    <s v="Nu-Dell Float Frame 11 x 14 1/2"/>
    <n v="10.776"/>
    <n v="3"/>
    <n v="4.8491999999999997"/>
  </r>
  <r>
    <s v="CA-2014-135608"/>
    <d v="2014-12-08T00:00:00"/>
    <s v="December"/>
    <s v="Monday"/>
    <d v="2014-12-10T00:00:00"/>
    <n v="2"/>
    <s v="Second Class"/>
    <s v="JK-15625"/>
    <s v="Jim Karlsson"/>
    <s v="Consumer"/>
    <s v="United States"/>
    <s v="Olympia"/>
    <s v="Washington"/>
    <x v="3"/>
    <s v="FUR-CH-10002602"/>
    <s v="Furniture"/>
    <s v="Chairs"/>
    <s v="DMI Arturo Collection Mission-style Design Wood Chair"/>
    <n v="603.91999999999996"/>
    <n v="5"/>
    <n v="45.293999999999997"/>
  </r>
  <r>
    <s v="CA-2014-144071"/>
    <d v="2014-12-08T00:00:00"/>
    <s v="December"/>
    <s v="Monday"/>
    <d v="2014-12-15T00:00:00"/>
    <n v="7"/>
    <s v="Standard Class"/>
    <s v="DJ-13420"/>
    <s v="Denny Joy"/>
    <s v="Corporate"/>
    <s v="United States"/>
    <s v="San Francisco"/>
    <s v="California"/>
    <x v="3"/>
    <s v="FUR-FU-10000397"/>
    <s v="Furniture"/>
    <s v="Furnishings"/>
    <s v="Luxo Economy Swing Arm Lamp"/>
    <n v="39.880000000000003"/>
    <n v="2"/>
    <n v="11.166399999999999"/>
  </r>
  <r>
    <s v="CA-2014-144071"/>
    <d v="2014-12-08T00:00:00"/>
    <s v="December"/>
    <s v="Monday"/>
    <d v="2014-12-15T00:00:00"/>
    <n v="7"/>
    <s v="Standard Class"/>
    <s v="DJ-13420"/>
    <s v="Denny Joy"/>
    <s v="Corporate"/>
    <s v="United States"/>
    <s v="San Francisco"/>
    <s v="California"/>
    <x v="3"/>
    <s v="FUR-FU-10000758"/>
    <s v="Furniture"/>
    <s v="Furnishings"/>
    <s v="DAX Natural Wood-Tone Poster Frame"/>
    <n v="79.44"/>
    <n v="3"/>
    <n v="28.598400000000002"/>
  </r>
  <r>
    <s v="US-2014-112991"/>
    <d v="2014-12-10T00:00:00"/>
    <s v="December"/>
    <s v="Wednesday"/>
    <d v="2014-12-14T00:00:00"/>
    <n v="4"/>
    <s v="Standard Class"/>
    <s v="SH-19975"/>
    <s v="Sally Hughsby"/>
    <s v="Corporate"/>
    <s v="United States"/>
    <s v="Caldwell"/>
    <s v="Idaho"/>
    <x v="3"/>
    <s v="FUR-CH-10001708"/>
    <s v="Furniture"/>
    <s v="Chairs"/>
    <s v="Office Star - Contemporary Swivel Chair with Padded Adjustable Arms and Flex Back"/>
    <n v="338.35199999999998"/>
    <n v="3"/>
    <n v="4.2294"/>
  </r>
  <r>
    <s v="CA-2014-113320"/>
    <d v="2014-12-12T00:00:00"/>
    <s v="December"/>
    <s v="Friday"/>
    <d v="2014-12-15T00:00:00"/>
    <n v="3"/>
    <s v="Second Class"/>
    <s v="LH-17155"/>
    <s v="Logan Haushalter"/>
    <s v="Consumer"/>
    <s v="United States"/>
    <s v="Oakland"/>
    <s v="California"/>
    <x v="3"/>
    <s v="FUR-FU-10004270"/>
    <s v="Furniture"/>
    <s v="Furnishings"/>
    <s v="Eldon Image Series Desk Accessories, Burgundy"/>
    <n v="12.54"/>
    <n v="3"/>
    <n v="4.5144000000000002"/>
  </r>
  <r>
    <s v="CA-2014-113320"/>
    <d v="2014-12-12T00:00:00"/>
    <s v="December"/>
    <s v="Friday"/>
    <d v="2014-12-15T00:00:00"/>
    <n v="3"/>
    <s v="Second Class"/>
    <s v="LH-17155"/>
    <s v="Logan Haushalter"/>
    <s v="Consumer"/>
    <s v="United States"/>
    <s v="Oakland"/>
    <s v="California"/>
    <x v="3"/>
    <s v="FUR-FU-10001706"/>
    <s v="Furniture"/>
    <s v="Furnishings"/>
    <s v="Longer-Life Soft White Bulbs"/>
    <n v="9.24"/>
    <n v="3"/>
    <n v="4.4352"/>
  </r>
  <r>
    <s v="CA-2014-141607"/>
    <d v="2014-12-12T00:00:00"/>
    <s v="December"/>
    <s v="Friday"/>
    <d v="2014-12-17T00:00:00"/>
    <n v="5"/>
    <s v="Standard Class"/>
    <s v="WB-21850"/>
    <s v="William Brown"/>
    <s v="Consumer"/>
    <s v="United States"/>
    <s v="Concord"/>
    <s v="California"/>
    <x v="3"/>
    <s v="FUR-FU-10003975"/>
    <s v="Furniture"/>
    <s v="Furnishings"/>
    <s v="Eldon Advantage Chair Mats for Low to Medium Pile Carpets"/>
    <n v="43.31"/>
    <n v="1"/>
    <n v="4.3310000000000004"/>
  </r>
  <r>
    <s v="CA-2014-168494"/>
    <d v="2014-12-12T00:00:00"/>
    <s v="December"/>
    <s v="Friday"/>
    <d v="2014-12-14T00:00:00"/>
    <n v="2"/>
    <s v="Second Class"/>
    <s v="NP-18700"/>
    <s v="Nora Preis"/>
    <s v="Consumer"/>
    <s v="United States"/>
    <s v="Fresno"/>
    <s v="California"/>
    <x v="3"/>
    <s v="FUR-TA-10004619"/>
    <s v="Furniture"/>
    <s v="Tables"/>
    <s v="Hon Non-Folding Utility Tables"/>
    <n v="764.68799999999999"/>
    <n v="6"/>
    <n v="95.585999999999999"/>
  </r>
  <r>
    <s v="CA-2014-168494"/>
    <d v="2014-12-12T00:00:00"/>
    <s v="December"/>
    <s v="Friday"/>
    <d v="2014-12-14T00:00:00"/>
    <n v="2"/>
    <s v="Second Class"/>
    <s v="NP-18700"/>
    <s v="Nora Preis"/>
    <s v="Consumer"/>
    <s v="United States"/>
    <s v="Fresno"/>
    <s v="California"/>
    <x v="3"/>
    <s v="FUR-TA-10003473"/>
    <s v="Furniture"/>
    <s v="Tables"/>
    <s v="Bretford Rectangular Conference Table Tops"/>
    <n v="3610.848"/>
    <n v="12"/>
    <n v="135.4068"/>
  </r>
  <r>
    <s v="CA-2014-168494"/>
    <d v="2014-12-12T00:00:00"/>
    <s v="December"/>
    <s v="Friday"/>
    <d v="2014-12-14T00:00:00"/>
    <n v="2"/>
    <s v="Second Class"/>
    <s v="NP-18700"/>
    <s v="Nora Preis"/>
    <s v="Consumer"/>
    <s v="United States"/>
    <s v="Fresno"/>
    <s v="California"/>
    <x v="3"/>
    <s v="FUR-BO-10004467"/>
    <s v="Furniture"/>
    <s v="Bookcases"/>
    <s v="Bestar Classic Bookcase"/>
    <n v="254.97450000000001"/>
    <n v="3"/>
    <n v="11.998799999999999"/>
  </r>
  <r>
    <s v="CA-2014-124079"/>
    <d v="2014-12-13T00:00:00"/>
    <s v="December"/>
    <s v="Saturday"/>
    <d v="2014-12-17T00:00:00"/>
    <n v="4"/>
    <s v="Standard Class"/>
    <s v="RF-19345"/>
    <s v="Randy Ferguson"/>
    <s v="Corporate"/>
    <s v="United States"/>
    <s v="Phoenix"/>
    <s v="Arizona"/>
    <x v="3"/>
    <s v="FUR-FU-10002553"/>
    <s v="Furniture"/>
    <s v="Furnishings"/>
    <s v="Electrix Incandescent Magnifying Lamp, Black"/>
    <n v="87.96"/>
    <n v="3"/>
    <n v="7.6965000000000003"/>
  </r>
  <r>
    <s v="US-2014-102631"/>
    <d v="2014-12-13T00:00:00"/>
    <s v="December"/>
    <s v="Saturday"/>
    <d v="2014-12-17T00:00:00"/>
    <n v="4"/>
    <s v="Standard Class"/>
    <s v="EB-13840"/>
    <s v="Ellis Ballard"/>
    <s v="Corporate"/>
    <s v="United States"/>
    <s v="Chicago"/>
    <s v="Illinois"/>
    <x v="1"/>
    <s v="FUR-FU-10003930"/>
    <s v="Furniture"/>
    <s v="Furnishings"/>
    <s v="Howard Miller 12-3/4 Diameter Accuwave DS  Wall Clock"/>
    <n v="94.427999999999997"/>
    <n v="3"/>
    <n v="42.492600000000003"/>
  </r>
  <r>
    <s v="CA-2014-116568"/>
    <d v="2014-12-14T00:00:00"/>
    <s v="December"/>
    <s v="Sunday"/>
    <d v="2014-12-20T00:00:00"/>
    <n v="6"/>
    <s v="Standard Class"/>
    <s v="BM-11785"/>
    <s v="Bryan Mills"/>
    <s v="Consumer"/>
    <s v="United States"/>
    <s v="Deltona"/>
    <s v="Florida"/>
    <x v="0"/>
    <s v="FUR-CH-10002439"/>
    <s v="Furniture"/>
    <s v="Chairs"/>
    <s v="Iceberg Nesting Folding Chair, 19w x 6d x 43h"/>
    <n v="186.304"/>
    <n v="4"/>
    <n v="13.972799999999999"/>
  </r>
  <r>
    <s v="US-2014-123519"/>
    <d v="2014-12-14T00:00:00"/>
    <s v="December"/>
    <s v="Sunday"/>
    <d v="2014-12-21T00:00:00"/>
    <n v="7"/>
    <s v="Standard Class"/>
    <s v="SS-20875"/>
    <s v="Sung Shariari"/>
    <s v="Consumer"/>
    <s v="United States"/>
    <s v="Marion"/>
    <s v="Ohio"/>
    <x v="2"/>
    <s v="FUR-TA-10002645"/>
    <s v="Furniture"/>
    <s v="Tables"/>
    <s v="Hon Rectangular Conference Tables"/>
    <n v="136.53"/>
    <n v="1"/>
    <n v="52.336500000000001"/>
  </r>
  <r>
    <s v="CA-2014-101602"/>
    <d v="2014-12-15T00:00:00"/>
    <s v="December"/>
    <s v="Monday"/>
    <d v="2014-12-18T00:00:00"/>
    <n v="3"/>
    <s v="First Class"/>
    <s v="MC-18100"/>
    <s v="Mick Crebagga"/>
    <s v="Consumer"/>
    <s v="United States"/>
    <s v="El Paso"/>
    <s v="Texas"/>
    <x v="1"/>
    <s v="FUR-CH-10004675"/>
    <s v="Furniture"/>
    <s v="Chairs"/>
    <s v="Lifetime Advantage Folding Chairs, 4/Carton"/>
    <n v="763.28"/>
    <n v="5"/>
    <n v="21.808"/>
  </r>
  <r>
    <s v="CA-2014-116673"/>
    <d v="2014-12-15T00:00:00"/>
    <s v="December"/>
    <s v="Monday"/>
    <d v="2014-12-19T00:00:00"/>
    <n v="4"/>
    <s v="Second Class"/>
    <s v="JO-15280"/>
    <s v="Jas O'Carroll"/>
    <s v="Consumer"/>
    <s v="United States"/>
    <s v="San Diego"/>
    <s v="California"/>
    <x v="3"/>
    <s v="FUR-FU-10003829"/>
    <s v="Furniture"/>
    <s v="Furnishings"/>
    <s v="Stackable Trays"/>
    <n v="6.16"/>
    <n v="2"/>
    <n v="1.9712000000000001"/>
  </r>
  <r>
    <s v="CA-2014-119466"/>
    <d v="2014-12-15T00:00:00"/>
    <s v="December"/>
    <s v="Monday"/>
    <d v="2014-12-21T00:00:00"/>
    <n v="6"/>
    <s v="Standard Class"/>
    <s v="SP-20860"/>
    <s v="Sung Pak"/>
    <s v="Corporate"/>
    <s v="United States"/>
    <s v="Chicago"/>
    <s v="Illinois"/>
    <x v="1"/>
    <s v="FUR-FU-10001546"/>
    <s v="Furniture"/>
    <s v="Furnishings"/>
    <s v="Dana Swing-Arm Lamps"/>
    <n v="8.5440000000000005"/>
    <n v="2"/>
    <n v="7.476"/>
  </r>
  <r>
    <s v="CA-2014-129938"/>
    <d v="2014-12-15T00:00:00"/>
    <s v="December"/>
    <s v="Monday"/>
    <d v="2014-12-17T00:00:00"/>
    <n v="2"/>
    <s v="Second Class"/>
    <s v="EB-13705"/>
    <s v="Ed Braxton"/>
    <s v="Corporate"/>
    <s v="United States"/>
    <s v="Philadelphia"/>
    <s v="Pennsylvania"/>
    <x v="2"/>
    <s v="FUR-CH-10003774"/>
    <s v="Furniture"/>
    <s v="Chairs"/>
    <s v="Global Wood Trimmed Manager's Task Chair, Khaki"/>
    <n v="445.80200000000002"/>
    <n v="7"/>
    <n v="108.2662"/>
  </r>
  <r>
    <s v="CA-2014-100706"/>
    <d v="2014-12-16T00:00:00"/>
    <s v="December"/>
    <s v="Tuesday"/>
    <d v="2014-12-18T00:00:00"/>
    <n v="2"/>
    <s v="Second Class"/>
    <s v="LE-16810"/>
    <s v="Laurel Elliston"/>
    <s v="Consumer"/>
    <s v="United States"/>
    <s v="Springfield"/>
    <s v="Virginia"/>
    <x v="0"/>
    <s v="FUR-FU-10002268"/>
    <s v="Furniture"/>
    <s v="Furnishings"/>
    <s v="Ultra Door Push Plate"/>
    <n v="29.46"/>
    <n v="6"/>
    <n v="9.7218"/>
  </r>
  <r>
    <s v="CA-2014-108273"/>
    <d v="2014-12-16T00:00:00"/>
    <s v="December"/>
    <s v="Tuesday"/>
    <d v="2014-12-21T00:00:00"/>
    <n v="5"/>
    <s v="Standard Class"/>
    <s v="EJ-13720"/>
    <s v="Ed Jacobs"/>
    <s v="Consumer"/>
    <s v="United States"/>
    <s v="Huntsville"/>
    <s v="Texas"/>
    <x v="1"/>
    <s v="FUR-FU-10002116"/>
    <s v="Furniture"/>
    <s v="Furnishings"/>
    <s v="Tenex Carpeted, Granite-Look or Clear Contemporary Contour Shape Chair Mats"/>
    <n v="56.567999999999998"/>
    <n v="2"/>
    <n v="74.952600000000004"/>
  </r>
  <r>
    <s v="CA-2014-113257"/>
    <d v="2014-12-16T00:00:00"/>
    <s v="December"/>
    <s v="Tuesday"/>
    <d v="2014-12-18T00:00:00"/>
    <n v="2"/>
    <s v="Second Class"/>
    <s v="SC-20305"/>
    <s v="Sean Christensen"/>
    <s v="Consumer"/>
    <s v="United States"/>
    <s v="Beaumont"/>
    <s v="Texas"/>
    <x v="1"/>
    <s v="FUR-FU-10001706"/>
    <s v="Furniture"/>
    <s v="Furnishings"/>
    <s v="Longer-Life Soft White Bulbs"/>
    <n v="8.6240000000000006"/>
    <n v="7"/>
    <n v="2.5872000000000002"/>
  </r>
  <r>
    <s v="CA-2014-124247"/>
    <d v="2014-12-16T00:00:00"/>
    <s v="December"/>
    <s v="Tuesday"/>
    <d v="2014-12-21T00:00:00"/>
    <n v="5"/>
    <s v="Standard Class"/>
    <s v="SH-20635"/>
    <s v="Stefanie Holloman"/>
    <s v="Corporate"/>
    <s v="United States"/>
    <s v="Sacramento"/>
    <s v="California"/>
    <x v="3"/>
    <s v="FUR-CH-10001854"/>
    <s v="Furniture"/>
    <s v="Chairs"/>
    <s v="Office Star - Professional Matrix Back Chair with 2-to-1 Synchro Tilt and Mesh Fabric Seat"/>
    <n v="1403.92"/>
    <n v="5"/>
    <n v="70.195999999999998"/>
  </r>
  <r>
    <s v="CA-2014-136399"/>
    <d v="2014-12-16T00:00:00"/>
    <s v="December"/>
    <s v="Tuesday"/>
    <d v="2014-12-17T00:00:00"/>
    <n v="1"/>
    <s v="First Class"/>
    <s v="CC-12100"/>
    <s v="Chad Cunningham"/>
    <s v="Home Office"/>
    <s v="United States"/>
    <s v="Los Angeles"/>
    <s v="California"/>
    <x v="3"/>
    <s v="FUR-FU-10004090"/>
    <s v="Furniture"/>
    <s v="Furnishings"/>
    <s v="Executive Impressions 14&quot; Contract Wall Clock"/>
    <n v="44.46"/>
    <n v="2"/>
    <n v="14.671799999999999"/>
  </r>
  <r>
    <s v="CA-2014-136399"/>
    <d v="2014-12-16T00:00:00"/>
    <s v="December"/>
    <s v="Tuesday"/>
    <d v="2014-12-17T00:00:00"/>
    <n v="1"/>
    <s v="First Class"/>
    <s v="CC-12100"/>
    <s v="Chad Cunningham"/>
    <s v="Home Office"/>
    <s v="United States"/>
    <s v="Los Angeles"/>
    <s v="California"/>
    <x v="3"/>
    <s v="FUR-CH-10002602"/>
    <s v="Furniture"/>
    <s v="Chairs"/>
    <s v="DMI Arturo Collection Mission-style Design Wood Chair"/>
    <n v="241.56800000000001"/>
    <n v="2"/>
    <n v="18.117599999999999"/>
  </r>
  <r>
    <s v="CA-2014-153913"/>
    <d v="2014-12-16T00:00:00"/>
    <s v="December"/>
    <s v="Tuesday"/>
    <d v="2014-12-20T00:00:00"/>
    <n v="4"/>
    <s v="Second Class"/>
    <s v="KB-16585"/>
    <s v="Ken Black"/>
    <s v="Corporate"/>
    <s v="United States"/>
    <s v="Hialeah"/>
    <s v="Florida"/>
    <x v="0"/>
    <s v="FUR-CH-10000988"/>
    <s v="Furniture"/>
    <s v="Chairs"/>
    <s v="Hon Olson Stacker Stools"/>
    <n v="1013.832"/>
    <n v="9"/>
    <n v="101.3832"/>
  </r>
  <r>
    <s v="CA-2014-120768"/>
    <d v="2014-12-19T00:00:00"/>
    <s v="December"/>
    <s v="Friday"/>
    <d v="2014-12-21T00:00:00"/>
    <n v="2"/>
    <s v="Second Class"/>
    <s v="IM-15070"/>
    <s v="Irene Maddox"/>
    <s v="Consumer"/>
    <s v="United States"/>
    <s v="Florence"/>
    <s v="Alabama"/>
    <x v="0"/>
    <s v="FUR-CH-10000513"/>
    <s v="Furniture"/>
    <s v="Chairs"/>
    <s v="High-Back Leather Manager's Chair"/>
    <n v="1819.86"/>
    <n v="14"/>
    <n v="163.78739999999999"/>
  </r>
  <r>
    <s v="CA-2014-134551"/>
    <d v="2014-12-20T00:00:00"/>
    <s v="December"/>
    <s v="Saturday"/>
    <d v="2014-12-25T00:00:00"/>
    <n v="5"/>
    <s v="Standard Class"/>
    <s v="TS-21505"/>
    <s v="Tony Sayre"/>
    <s v="Consumer"/>
    <s v="United States"/>
    <s v="Columbia"/>
    <s v="Tennessee"/>
    <x v="0"/>
    <s v="FUR-CH-10004287"/>
    <s v="Furniture"/>
    <s v="Chairs"/>
    <s v="SAFCO Arco Folding Chair"/>
    <n v="662.88"/>
    <n v="3"/>
    <n v="74.573999999999998"/>
  </r>
  <r>
    <s v="CA-2014-136567"/>
    <d v="2014-12-20T00:00:00"/>
    <s v="December"/>
    <s v="Saturday"/>
    <d v="2014-12-21T00:00:00"/>
    <n v="1"/>
    <s v="First Class"/>
    <s v="PS-19045"/>
    <s v="Penelope Sewall"/>
    <s v="Home Office"/>
    <s v="United States"/>
    <s v="Harrisonburg"/>
    <s v="Virginia"/>
    <x v="0"/>
    <s v="FUR-TA-10001932"/>
    <s v="Furniture"/>
    <s v="Tables"/>
    <s v="Chromcraft 48&quot; x 96&quot; Racetrack Double Pedestal Table"/>
    <n v="2244.48"/>
    <n v="7"/>
    <n v="493.78559999999999"/>
  </r>
  <r>
    <s v="CA-2014-136567"/>
    <d v="2014-12-20T00:00:00"/>
    <s v="December"/>
    <s v="Saturday"/>
    <d v="2014-12-21T00:00:00"/>
    <n v="1"/>
    <s v="First Class"/>
    <s v="PS-19045"/>
    <s v="Penelope Sewall"/>
    <s v="Home Office"/>
    <s v="United States"/>
    <s v="Harrisonburg"/>
    <s v="Virginia"/>
    <x v="0"/>
    <s v="FUR-TA-10000617"/>
    <s v="Furniture"/>
    <s v="Tables"/>
    <s v="Hon Practical Foundations 30 x 60 Training Table, Light Gray/Charcoal"/>
    <n v="455.1"/>
    <n v="2"/>
    <n v="100.122"/>
  </r>
  <r>
    <s v="CA-2014-138681"/>
    <d v="2014-12-20T00:00:00"/>
    <s v="December"/>
    <s v="Saturday"/>
    <d v="2014-12-22T00:00:00"/>
    <n v="2"/>
    <s v="First Class"/>
    <s v="CT-11995"/>
    <s v="Carol Triggs"/>
    <s v="Consumer"/>
    <s v="United States"/>
    <s v="Tucson"/>
    <s v="Arizona"/>
    <x v="3"/>
    <s v="FUR-FU-10001876"/>
    <s v="Furniture"/>
    <s v="Furnishings"/>
    <s v="Computer Room Manger, 14&quot;"/>
    <n v="51.968000000000004"/>
    <n v="2"/>
    <n v="10.393599999999999"/>
  </r>
  <r>
    <s v="CA-2014-138681"/>
    <d v="2014-12-20T00:00:00"/>
    <s v="December"/>
    <s v="Saturday"/>
    <d v="2014-12-22T00:00:00"/>
    <n v="2"/>
    <s v="First Class"/>
    <s v="CT-11995"/>
    <s v="Carol Triggs"/>
    <s v="Consumer"/>
    <s v="United States"/>
    <s v="Tucson"/>
    <s v="Arizona"/>
    <x v="3"/>
    <s v="FUR-CH-10004860"/>
    <s v="Furniture"/>
    <s v="Chairs"/>
    <s v="Global Low Back Tilter Chair"/>
    <n v="242.352"/>
    <n v="3"/>
    <n v="42.4116"/>
  </r>
  <r>
    <s v="CA-2014-160157"/>
    <d v="2014-12-20T00:00:00"/>
    <s v="December"/>
    <s v="Saturday"/>
    <d v="2014-12-27T00:00:00"/>
    <n v="7"/>
    <s v="Standard Class"/>
    <s v="MH-17455"/>
    <s v="Mark Hamilton"/>
    <s v="Consumer"/>
    <s v="United States"/>
    <s v="Hamilton"/>
    <s v="Ohio"/>
    <x v="2"/>
    <s v="FUR-FU-10003773"/>
    <s v="Furniture"/>
    <s v="Furnishings"/>
    <s v="Eldon Cleatmat Plus Chair Mats for High Pile Carpets"/>
    <n v="190.84800000000001"/>
    <n v="3"/>
    <n v="21.470400000000001"/>
  </r>
  <r>
    <s v="CA-2014-163412"/>
    <d v="2014-12-20T00:00:00"/>
    <s v="December"/>
    <s v="Saturday"/>
    <d v="2014-12-23T00:00:00"/>
    <n v="3"/>
    <s v="Second Class"/>
    <s v="SM-20950"/>
    <s v="Suzanne McNair"/>
    <s v="Corporate"/>
    <s v="United States"/>
    <s v="New York City"/>
    <s v="New York"/>
    <x v="2"/>
    <s v="FUR-CH-10004875"/>
    <s v="Furniture"/>
    <s v="Chairs"/>
    <s v="Harbour Creations 67200 Series Stacking Chairs"/>
    <n v="192.18600000000001"/>
    <n v="3"/>
    <n v="36.3018"/>
  </r>
  <r>
    <s v="CA-2014-154893"/>
    <d v="2014-12-21T00:00:00"/>
    <s v="December"/>
    <s v="Sunday"/>
    <d v="2014-12-27T00:00:00"/>
    <n v="6"/>
    <s v="Standard Class"/>
    <s v="GM-14440"/>
    <s v="Gary McGarr"/>
    <s v="Consumer"/>
    <s v="United States"/>
    <s v="San Diego"/>
    <s v="California"/>
    <x v="3"/>
    <s v="FUR-CH-10004287"/>
    <s v="Furniture"/>
    <s v="Chairs"/>
    <s v="SAFCO Arco Folding Chair"/>
    <n v="1325.76"/>
    <n v="6"/>
    <n v="149.148"/>
  </r>
  <r>
    <s v="CA-2014-154893"/>
    <d v="2014-12-21T00:00:00"/>
    <s v="December"/>
    <s v="Sunday"/>
    <d v="2014-12-27T00:00:00"/>
    <n v="6"/>
    <s v="Standard Class"/>
    <s v="GM-14440"/>
    <s v="Gary McGarr"/>
    <s v="Consumer"/>
    <s v="United States"/>
    <s v="San Diego"/>
    <s v="California"/>
    <x v="3"/>
    <s v="FUR-CH-10000595"/>
    <s v="Furniture"/>
    <s v="Chairs"/>
    <s v="Safco Contoured Stacking Chairs"/>
    <n v="572.16"/>
    <n v="3"/>
    <n v="35.76"/>
  </r>
  <r>
    <s v="CA-2014-114517"/>
    <d v="2014-12-23T00:00:00"/>
    <s v="December"/>
    <s v="Tuesday"/>
    <d v="2014-12-27T00:00:00"/>
    <n v="4"/>
    <s v="Standard Class"/>
    <s v="TH-21235"/>
    <s v="Tiffany House"/>
    <s v="Corporate"/>
    <s v="United States"/>
    <s v="New York City"/>
    <s v="New York"/>
    <x v="2"/>
    <s v="FUR-TA-10001676"/>
    <s v="Furniture"/>
    <s v="Tables"/>
    <s v="Hon 61000 Series Interactive Training Tables"/>
    <n v="53.316000000000003"/>
    <n v="2"/>
    <n v="19.549199999999999"/>
  </r>
  <r>
    <s v="CA-2014-154158"/>
    <d v="2014-12-23T00:00:00"/>
    <s v="December"/>
    <s v="Tuesday"/>
    <d v="2014-12-27T00:00:00"/>
    <n v="4"/>
    <s v="Second Class"/>
    <s v="CC-12670"/>
    <s v="Craig Carreira"/>
    <s v="Consumer"/>
    <s v="United States"/>
    <s v="Tampa"/>
    <s v="Florida"/>
    <x v="0"/>
    <s v="FUR-CH-10004698"/>
    <s v="Furniture"/>
    <s v="Chairs"/>
    <s v="Padded Folding Chairs, Black, 4/Carton"/>
    <n v="64.784000000000006"/>
    <n v="1"/>
    <n v="6.4783999999999997"/>
  </r>
  <r>
    <s v="CA-2014-156314"/>
    <d v="2014-12-24T00:00:00"/>
    <s v="December"/>
    <s v="Wednesday"/>
    <d v="2014-12-26T00:00:00"/>
    <n v="2"/>
    <s v="First Class"/>
    <s v="RP-19390"/>
    <s v="Resi Pšlking"/>
    <s v="Consumer"/>
    <s v="United States"/>
    <s v="Cleveland"/>
    <s v="Ohio"/>
    <x v="2"/>
    <s v="FUR-FU-10003096"/>
    <s v="Furniture"/>
    <s v="Furnishings"/>
    <s v="Master Giant Foot Doorstop, Safety Yellow"/>
    <n v="30.36"/>
    <n v="5"/>
    <n v="8.7285000000000004"/>
  </r>
  <r>
    <s v="US-2014-138247"/>
    <d v="2014-12-24T00:00:00"/>
    <s v="December"/>
    <s v="Wednesday"/>
    <d v="2014-12-29T00:00:00"/>
    <n v="5"/>
    <s v="Standard Class"/>
    <s v="BF-11170"/>
    <s v="Ben Ferrer"/>
    <s v="Home Office"/>
    <s v="United States"/>
    <s v="Los Angeles"/>
    <s v="California"/>
    <x v="3"/>
    <s v="FUR-FU-10002554"/>
    <s v="Furniture"/>
    <s v="Furnishings"/>
    <s v="Westinghouse Floor Lamp with Metal Mesh Shade, Black"/>
    <n v="23.99"/>
    <n v="1"/>
    <n v="5.5176999999999996"/>
  </r>
  <r>
    <s v="US-2014-167738"/>
    <d v="2014-12-24T00:00:00"/>
    <s v="December"/>
    <s v="Wednesday"/>
    <d v="2014-12-29T00:00:00"/>
    <n v="5"/>
    <s v="Standard Class"/>
    <s v="JC-16105"/>
    <s v="Julie Creighton"/>
    <s v="Corporate"/>
    <s v="United States"/>
    <s v="Los Angeles"/>
    <s v="California"/>
    <x v="3"/>
    <s v="FUR-CH-10001146"/>
    <s v="Furniture"/>
    <s v="Chairs"/>
    <s v="Global Value Mid-Back Manager's Chair, Gray"/>
    <n v="292.27199999999999"/>
    <n v="6"/>
    <n v="18.266999999999999"/>
  </r>
  <r>
    <s v="CA-2014-106264"/>
    <d v="2014-12-26T00:00:00"/>
    <s v="December"/>
    <s v="Friday"/>
    <d v="2014-12-30T00:00:00"/>
    <n v="4"/>
    <s v="Standard Class"/>
    <s v="CK-12595"/>
    <s v="Clytie Kelty"/>
    <s v="Consumer"/>
    <s v="United States"/>
    <s v="San Diego"/>
    <s v="California"/>
    <x v="3"/>
    <s v="FUR-FU-10001852"/>
    <s v="Furniture"/>
    <s v="Furnishings"/>
    <s v="Eldon Regeneration Recycled Desk Accessories, Smoke"/>
    <n v="3.48"/>
    <n v="2"/>
    <n v="1.1135999999999999"/>
  </r>
  <r>
    <s v="CA-2014-111451"/>
    <d v="2014-12-26T00:00:00"/>
    <s v="December"/>
    <s v="Friday"/>
    <d v="2014-12-28T00:00:00"/>
    <n v="2"/>
    <s v="First Class"/>
    <s v="KL-16555"/>
    <s v="Kelly Lampkin"/>
    <s v="Corporate"/>
    <s v="United States"/>
    <s v="Colorado Springs"/>
    <s v="Colorado"/>
    <x v="3"/>
    <s v="FUR-FU-10004091"/>
    <s v="Furniture"/>
    <s v="Furnishings"/>
    <s v="Howard Miller 13&quot; Diameter Goldtone Round Wall Clock"/>
    <n v="300.416"/>
    <n v="8"/>
    <n v="78.859200000000001"/>
  </r>
  <r>
    <s v="CA-2014-111451"/>
    <d v="2014-12-26T00:00:00"/>
    <s v="December"/>
    <s v="Friday"/>
    <d v="2014-12-28T00:00:00"/>
    <n v="2"/>
    <s v="First Class"/>
    <s v="KL-16555"/>
    <s v="Kelly Lampkin"/>
    <s v="Corporate"/>
    <s v="United States"/>
    <s v="Colorado Springs"/>
    <s v="Colorado"/>
    <x v="3"/>
    <s v="FUR-CH-10001891"/>
    <s v="Furniture"/>
    <s v="Chairs"/>
    <s v="Global Deluxe Office Fabric Chairs"/>
    <n v="230.352"/>
    <n v="3"/>
    <n v="20.155799999999999"/>
  </r>
  <r>
    <s v="CA-2014-111451"/>
    <d v="2014-12-26T00:00:00"/>
    <s v="December"/>
    <s v="Friday"/>
    <d v="2014-12-28T00:00:00"/>
    <n v="2"/>
    <s v="First Class"/>
    <s v="KL-16555"/>
    <s v="Kelly Lampkin"/>
    <s v="Corporate"/>
    <s v="United States"/>
    <s v="Colorado Springs"/>
    <s v="Colorado"/>
    <x v="3"/>
    <s v="FUR-FU-10002918"/>
    <s v="Furniture"/>
    <s v="Furnishings"/>
    <s v="Eldon ClusterMat Chair Mat with Cordless Antistatic Protection"/>
    <n v="218.352"/>
    <n v="3"/>
    <n v="24.564599999999999"/>
  </r>
  <r>
    <s v="US-2014-152030"/>
    <d v="2014-12-26T00:00:00"/>
    <s v="December"/>
    <s v="Friday"/>
    <d v="2014-12-28T00:00:00"/>
    <n v="2"/>
    <s v="Second Class"/>
    <s v="AD-10180"/>
    <s v="Alan Dominguez"/>
    <s v="Home Office"/>
    <s v="United States"/>
    <s v="Houston"/>
    <s v="Texas"/>
    <x v="1"/>
    <s v="FUR-CH-10004063"/>
    <s v="Furniture"/>
    <s v="Chairs"/>
    <s v="Global Deluxe High-Back Manager's Chair"/>
    <n v="600.55799999999999"/>
    <n v="3"/>
    <n v="8.5793999999999997"/>
  </r>
  <r>
    <s v="CA-2014-162866"/>
    <d v="2014-12-27T00:00:00"/>
    <s v="December"/>
    <s v="Saturday"/>
    <d v="2014-12-31T00:00:00"/>
    <n v="4"/>
    <s v="Standard Class"/>
    <s v="Co-12640"/>
    <s v="Corey-Lock"/>
    <s v="Consumer"/>
    <s v="United States"/>
    <s v="Skokie"/>
    <s v="Illinois"/>
    <x v="1"/>
    <s v="FUR-FU-10001473"/>
    <s v="Furniture"/>
    <s v="Furnishings"/>
    <s v="DAX Wood Document Frame"/>
    <n v="32.951999999999998"/>
    <n v="6"/>
    <n v="19.7712"/>
  </r>
  <r>
    <s v="CA-2014-163447"/>
    <d v="2014-12-27T00:00:00"/>
    <s v="December"/>
    <s v="Saturday"/>
    <d v="2014-12-31T00:00:00"/>
    <n v="4"/>
    <s v="Standard Class"/>
    <s v="TB-21190"/>
    <s v="Thomas Brumley"/>
    <s v="Home Office"/>
    <s v="United States"/>
    <s v="New York City"/>
    <s v="New York"/>
    <x v="2"/>
    <s v="FUR-CH-10004477"/>
    <s v="Furniture"/>
    <s v="Chairs"/>
    <s v="Global Push Button Manager's Chair, Indigo"/>
    <n v="767.21400000000006"/>
    <n v="14"/>
    <n v="161.9674"/>
  </r>
  <r>
    <s v="US-2014-106334"/>
    <d v="2014-12-27T00:00:00"/>
    <s v="December"/>
    <s v="Saturday"/>
    <d v="2015-01-02T00:00:00"/>
    <n v="6"/>
    <s v="Standard Class"/>
    <s v="JF-15490"/>
    <s v="Jeremy Farry"/>
    <s v="Consumer"/>
    <s v="United States"/>
    <s v="San Francisco"/>
    <s v="California"/>
    <x v="3"/>
    <s v="FUR-CH-10004886"/>
    <s v="Furniture"/>
    <s v="Chairs"/>
    <s v="Bevis Steel Folding Chairs"/>
    <n v="230.28"/>
    <n v="3"/>
    <n v="23.027999999999999"/>
  </r>
  <r>
    <s v="US-2014-159611"/>
    <d v="2014-12-27T00:00:00"/>
    <s v="December"/>
    <s v="Saturday"/>
    <d v="2015-01-01T00:00:00"/>
    <n v="5"/>
    <s v="Second Class"/>
    <s v="KB-16315"/>
    <s v="Karl Braun"/>
    <s v="Consumer"/>
    <s v="United States"/>
    <s v="Cleveland"/>
    <s v="Ohio"/>
    <x v="2"/>
    <s v="FUR-FU-10004904"/>
    <s v="Furniture"/>
    <s v="Furnishings"/>
    <s v="Eldon &quot;L&quot; Workstation Diamond Chairmat"/>
    <n v="182.352"/>
    <n v="3"/>
    <n v="18.235199999999999"/>
  </r>
  <r>
    <s v="CA-2014-110786"/>
    <d v="2014-12-29T00:00:00"/>
    <s v="December"/>
    <s v="Monday"/>
    <d v="2015-01-02T00:00:00"/>
    <n v="4"/>
    <s v="Standard Class"/>
    <s v="AJ-10795"/>
    <s v="Anthony Johnson"/>
    <s v="Corporate"/>
    <s v="United States"/>
    <s v="San Francisco"/>
    <s v="California"/>
    <x v="3"/>
    <s v="FUR-FU-10000550"/>
    <s v="Furniture"/>
    <s v="Furnishings"/>
    <s v="Stacking Trays by OIC"/>
    <n v="24.9"/>
    <n v="5"/>
    <n v="8.2170000000000005"/>
  </r>
  <r>
    <s v="CA-2014-110786"/>
    <d v="2014-12-29T00:00:00"/>
    <s v="December"/>
    <s v="Monday"/>
    <d v="2015-01-02T00:00:00"/>
    <n v="4"/>
    <s v="Standard Class"/>
    <s v="AJ-10795"/>
    <s v="Anthony Johnson"/>
    <s v="Corporate"/>
    <s v="United States"/>
    <s v="San Francisco"/>
    <s v="California"/>
    <x v="3"/>
    <s v="FUR-FU-10000672"/>
    <s v="Furniture"/>
    <s v="Furnishings"/>
    <s v="Executive Impressions 10&quot; Spectator Wall Clock"/>
    <n v="70.56"/>
    <n v="6"/>
    <n v="23.990400000000001"/>
  </r>
  <r>
    <s v="CA-2014-118276"/>
    <d v="2014-12-29T00:00:00"/>
    <s v="December"/>
    <s v="Monday"/>
    <d v="2015-01-02T00:00:00"/>
    <n v="4"/>
    <s v="Standard Class"/>
    <s v="MG-17890"/>
    <s v="Michael Granlund"/>
    <s v="Home Office"/>
    <s v="United States"/>
    <s v="Saint Charles"/>
    <s v="Illinois"/>
    <x v="1"/>
    <s v="FUR-FU-10002111"/>
    <s v="Furniture"/>
    <s v="Furnishings"/>
    <s v="Master Caster Door Stop, Large Brown"/>
    <n v="8.7360000000000007"/>
    <n v="3"/>
    <n v="4.8048000000000002"/>
  </r>
  <r>
    <s v="CA-2014-126802"/>
    <d v="2014-12-29T00:00:00"/>
    <s v="December"/>
    <s v="Monday"/>
    <d v="2015-01-05T00:00:00"/>
    <n v="7"/>
    <s v="Standard Class"/>
    <s v="ZC-21910"/>
    <s v="Zuschuss Carroll"/>
    <s v="Consumer"/>
    <s v="United States"/>
    <s v="Chicago"/>
    <s v="Illinois"/>
    <x v="1"/>
    <s v="FUR-FU-10000193"/>
    <s v="Furniture"/>
    <s v="Furnishings"/>
    <s v="Tenex Chairmats For Use with Hard Floors"/>
    <n v="38.975999999999999"/>
    <n v="3"/>
    <n v="50.668799999999997"/>
  </r>
  <r>
    <s v="US-2014-115189"/>
    <d v="2014-12-30T00:00:00"/>
    <s v="December"/>
    <s v="Tuesday"/>
    <d v="2015-01-03T00:00:00"/>
    <n v="4"/>
    <s v="Second Class"/>
    <s v="AR-10345"/>
    <s v="Alex Russell"/>
    <s v="Corporate"/>
    <s v="United States"/>
    <s v="Philadelphia"/>
    <s v="Pennsylvania"/>
    <x v="2"/>
    <s v="FUR-TA-10004575"/>
    <s v="Furniture"/>
    <s v="Tables"/>
    <s v="Hon 5100 Series Wood Tables"/>
    <n v="523.76400000000001"/>
    <n v="3"/>
    <n v="192.04679999999999"/>
  </r>
  <r>
    <s v="CA-2014-133592"/>
    <d v="2014-12-31T00:00:00"/>
    <s v="December"/>
    <s v="Wednesday"/>
    <d v="2015-01-07T00:00:00"/>
    <n v="7"/>
    <s v="Standard Class"/>
    <s v="KM-16375"/>
    <s v="Katherine Murray"/>
    <s v="Home Office"/>
    <s v="United States"/>
    <s v="Providence"/>
    <s v="Rhode Island"/>
    <x v="2"/>
    <s v="FUR-BO-10000362"/>
    <s v="Furniture"/>
    <s v="Bookcases"/>
    <s v="Sauder Inglewood Library Bookcases"/>
    <n v="341.96"/>
    <n v="2"/>
    <n v="78.650800000000004"/>
  </r>
  <r>
    <s v="CA-2014-133592"/>
    <d v="2014-12-31T00:00:00"/>
    <s v="December"/>
    <s v="Wednesday"/>
    <d v="2015-01-07T00:00:00"/>
    <n v="7"/>
    <s v="Standard Class"/>
    <s v="KM-16375"/>
    <s v="Katherine Murray"/>
    <s v="Home Office"/>
    <s v="United States"/>
    <s v="Providence"/>
    <s v="Rhode Island"/>
    <x v="2"/>
    <s v="FUR-CH-10004218"/>
    <s v="Furniture"/>
    <s v="Chairs"/>
    <s v="Global Fabric Manager's Chair, Dark Gray"/>
    <n v="605.88"/>
    <n v="6"/>
    <n v="151.47"/>
  </r>
  <r>
    <s v="CA-2014-150245"/>
    <d v="2014-12-31T00:00:00"/>
    <s v="December"/>
    <s v="Wednesday"/>
    <d v="2015-01-04T00:00:00"/>
    <n v="4"/>
    <s v="Second Class"/>
    <s v="PC-18745"/>
    <s v="Pamela Coakley"/>
    <s v="Corporate"/>
    <s v="United States"/>
    <s v="Watertown"/>
    <s v="New York"/>
    <x v="2"/>
    <s v="FUR-BO-10002613"/>
    <s v="Furniture"/>
    <s v="Bookcases"/>
    <s v="Atlantic Metals Mobile 4-Shelf Bookcases, Custom Colors"/>
    <n v="1573.4880000000001"/>
    <n v="7"/>
    <n v="196.68600000000001"/>
  </r>
  <r>
    <s v="US-2014-143231"/>
    <d v="2014-12-31T00:00:00"/>
    <s v="December"/>
    <s v="Wednesday"/>
    <d v="2015-01-03T00:00:00"/>
    <n v="3"/>
    <s v="First Class"/>
    <s v="GM-14455"/>
    <s v="Gary Mitchum"/>
    <s v="Home Office"/>
    <s v="United States"/>
    <s v="Franklin"/>
    <s v="Massachusetts"/>
    <x v="2"/>
    <s v="FUR-FU-10002501"/>
    <s v="Furniture"/>
    <s v="Furnishings"/>
    <s v="Nu-Dell Executive Frame"/>
    <n v="63.2"/>
    <n v="5"/>
    <n v="23.384"/>
  </r>
  <r>
    <s v="CA-2015-146262"/>
    <d v="2015-01-02T00:00:00"/>
    <s v="January"/>
    <s v="Friday"/>
    <d v="2015-01-09T00:00:00"/>
    <n v="7"/>
    <s v="Standard Class"/>
    <s v="VW-21775"/>
    <s v="Victoria Wilson"/>
    <s v="Corporate"/>
    <s v="United States"/>
    <s v="Medina"/>
    <s v="Ohio"/>
    <x v="2"/>
    <s v="FUR-BO-10004695"/>
    <s v="Furniture"/>
    <s v="Bookcases"/>
    <s v="O'Sullivan 2-Door Barrister Bookcase in Odessa Pine"/>
    <n v="452.45"/>
    <n v="5"/>
    <n v="244.32300000000001"/>
  </r>
  <r>
    <s v="CA-2015-141243"/>
    <d v="2015-01-03T00:00:00"/>
    <s v="January"/>
    <s v="Saturday"/>
    <d v="2015-01-08T00:00:00"/>
    <n v="5"/>
    <s v="Second Class"/>
    <s v="AH-10465"/>
    <s v="Amy Hunt"/>
    <s v="Consumer"/>
    <s v="United States"/>
    <s v="Dallas"/>
    <s v="Texas"/>
    <x v="1"/>
    <s v="FUR-BO-10003272"/>
    <s v="Furniture"/>
    <s v="Bookcases"/>
    <s v="O'Sullivan Living Dimensions 5-Shelf Bookcases"/>
    <n v="1352.3976"/>
    <n v="9"/>
    <n v="437.54039999999998"/>
  </r>
  <r>
    <s v="CA-2015-104241"/>
    <d v="2015-01-04T00:00:00"/>
    <s v="January"/>
    <s v="Sunday"/>
    <d v="2015-01-09T00:00:00"/>
    <n v="5"/>
    <s v="Standard Class"/>
    <s v="AG-10495"/>
    <s v="Andrew Gjertsen"/>
    <s v="Corporate"/>
    <s v="United States"/>
    <s v="Alexandria"/>
    <s v="Virginia"/>
    <x v="0"/>
    <s v="FUR-FU-10001473"/>
    <s v="Furniture"/>
    <s v="Furnishings"/>
    <s v="DAX Wood Document Frame"/>
    <n v="192.22"/>
    <n v="14"/>
    <n v="69.199200000000005"/>
  </r>
  <r>
    <s v="CA-2015-154970"/>
    <d v="2015-01-05T00:00:00"/>
    <s v="January"/>
    <s v="Monday"/>
    <d v="2015-01-10T00:00:00"/>
    <n v="5"/>
    <s v="Standard Class"/>
    <s v="SR-20740"/>
    <s v="Steven Roelle"/>
    <s v="Home Office"/>
    <s v="United States"/>
    <s v="Seattle"/>
    <s v="Washington"/>
    <x v="3"/>
    <s v="FUR-CH-10003396"/>
    <s v="Furniture"/>
    <s v="Chairs"/>
    <s v="Global Deluxe Steno Chair"/>
    <n v="61.584000000000003"/>
    <n v="1"/>
    <n v="6.9282000000000004"/>
  </r>
  <r>
    <s v="US-2015-157154"/>
    <d v="2015-01-10T00:00:00"/>
    <s v="January"/>
    <s v="Saturday"/>
    <d v="2015-01-15T00:00:00"/>
    <n v="5"/>
    <s v="Standard Class"/>
    <s v="MM-17920"/>
    <s v="Michael Moore"/>
    <s v="Consumer"/>
    <s v="United States"/>
    <s v="New York City"/>
    <s v="New York"/>
    <x v="2"/>
    <s v="FUR-TA-10001889"/>
    <s v="Furniture"/>
    <s v="Tables"/>
    <s v="Bush Advantage Collection Racetrack Conference Table"/>
    <n v="1018.104"/>
    <n v="4"/>
    <n v="373.3048"/>
  </r>
  <r>
    <s v="CA-2015-137526"/>
    <d v="2015-01-13T00:00:00"/>
    <s v="January"/>
    <s v="Tuesday"/>
    <d v="2015-01-17T00:00:00"/>
    <n v="4"/>
    <s v="Standard Class"/>
    <s v="PB-19150"/>
    <s v="Philip Brown"/>
    <s v="Consumer"/>
    <s v="United States"/>
    <s v="Los Angeles"/>
    <s v="California"/>
    <x v="3"/>
    <s v="FUR-FU-10001861"/>
    <s v="Furniture"/>
    <s v="Furnishings"/>
    <s v="Floodlight Indoor Halogen Bulbs, 1 Bulb per Pack, 60 Watts"/>
    <n v="77.599999999999994"/>
    <n v="4"/>
    <n v="38.024000000000001"/>
  </r>
  <r>
    <s v="CA-2015-137526"/>
    <d v="2015-01-13T00:00:00"/>
    <s v="January"/>
    <s v="Tuesday"/>
    <d v="2015-01-17T00:00:00"/>
    <n v="4"/>
    <s v="Standard Class"/>
    <s v="PB-19150"/>
    <s v="Philip Brown"/>
    <s v="Consumer"/>
    <s v="United States"/>
    <s v="Los Angeles"/>
    <s v="California"/>
    <x v="3"/>
    <s v="FUR-FU-10004845"/>
    <s v="Furniture"/>
    <s v="Furnishings"/>
    <s v="Deflect-o EconoMat Nonstudded, No Bevel Mat"/>
    <n v="464.85"/>
    <n v="9"/>
    <n v="92.97"/>
  </r>
  <r>
    <s v="US-2015-101399"/>
    <d v="2015-01-17T00:00:00"/>
    <s v="January"/>
    <s v="Saturday"/>
    <d v="2015-01-24T00:00:00"/>
    <n v="7"/>
    <s v="Standard Class"/>
    <s v="JS-15940"/>
    <s v="Joni Sundaresam"/>
    <s v="Home Office"/>
    <s v="United States"/>
    <s v="Park Ridge"/>
    <s v="Illinois"/>
    <x v="1"/>
    <s v="FUR-FU-10002918"/>
    <s v="Furniture"/>
    <s v="Furnishings"/>
    <s v="Eldon ClusterMat Chair Mat with Cordless Antistatic Protection"/>
    <n v="254.744"/>
    <n v="7"/>
    <n v="312.06139999999999"/>
  </r>
  <r>
    <s v="CA-2015-141250"/>
    <d v="2015-01-19T00:00:00"/>
    <s v="January"/>
    <s v="Monday"/>
    <d v="2015-01-23T00:00:00"/>
    <n v="4"/>
    <s v="Standard Class"/>
    <s v="PM-18940"/>
    <s v="Paul MacIntyre"/>
    <s v="Consumer"/>
    <s v="United States"/>
    <s v="Texas City"/>
    <s v="Texas"/>
    <x v="1"/>
    <s v="FUR-TA-10002855"/>
    <s v="Furniture"/>
    <s v="Tables"/>
    <s v="Bevis Round Conference Table Top &amp; Single Column Base"/>
    <n v="102.438"/>
    <n v="1"/>
    <n v="13.1706"/>
  </r>
  <r>
    <s v="CA-2015-141250"/>
    <d v="2015-01-19T00:00:00"/>
    <s v="January"/>
    <s v="Monday"/>
    <d v="2015-01-23T00:00:00"/>
    <n v="4"/>
    <s v="Standard Class"/>
    <s v="PM-18940"/>
    <s v="Paul MacIntyre"/>
    <s v="Consumer"/>
    <s v="United States"/>
    <s v="Texas City"/>
    <s v="Texas"/>
    <x v="1"/>
    <s v="FUR-CH-10004875"/>
    <s v="Furniture"/>
    <s v="Chairs"/>
    <s v="Harbour Creations 67200 Series Stacking Chairs"/>
    <n v="199.304"/>
    <n v="4"/>
    <n v="8.5416000000000007"/>
  </r>
  <r>
    <s v="CA-2015-164777"/>
    <d v="2015-01-27T00:00:00"/>
    <s v="January"/>
    <s v="Tuesday"/>
    <d v="2015-01-29T00:00:00"/>
    <n v="2"/>
    <s v="First Class"/>
    <s v="SC-20305"/>
    <s v="Sean Christensen"/>
    <s v="Consumer"/>
    <s v="United States"/>
    <s v="Los Angeles"/>
    <s v="California"/>
    <x v="3"/>
    <s v="FUR-CH-10002024"/>
    <s v="Furniture"/>
    <s v="Chairs"/>
    <s v="HON 5400 Series Task Chairs for Big and Tall"/>
    <n v="2803.92"/>
    <n v="5"/>
    <n v="0"/>
  </r>
  <r>
    <s v="CA-2015-168746"/>
    <d v="2015-01-27T00:00:00"/>
    <s v="January"/>
    <s v="Tuesday"/>
    <d v="2015-01-29T00:00:00"/>
    <n v="2"/>
    <s v="Second Class"/>
    <s v="SV-20365"/>
    <s v="Seth Vernon"/>
    <s v="Consumer"/>
    <s v="United States"/>
    <s v="Cleveland"/>
    <s v="Ohio"/>
    <x v="2"/>
    <s v="FUR-CH-10000513"/>
    <s v="Furniture"/>
    <s v="Chairs"/>
    <s v="High-Back Leather Manager's Chair"/>
    <n v="181.98599999999999"/>
    <n v="2"/>
    <n v="54.595799999999997"/>
  </r>
  <r>
    <s v="CA-2015-116638"/>
    <d v="2015-01-28T00:00:00"/>
    <s v="January"/>
    <s v="Wednesday"/>
    <d v="2015-01-31T00:00:00"/>
    <n v="3"/>
    <s v="Second Class"/>
    <s v="JH-15985"/>
    <s v="Joseph Holt"/>
    <s v="Consumer"/>
    <s v="United States"/>
    <s v="Concord"/>
    <s v="North Carolina"/>
    <x v="0"/>
    <s v="FUR-TA-10000198"/>
    <s v="Furniture"/>
    <s v="Tables"/>
    <s v="Chromcraft Bull-Nose Wood Oval Conference Tables &amp; Bases"/>
    <n v="4297.6440000000002"/>
    <n v="13"/>
    <n v="1862.3124"/>
  </r>
  <r>
    <s v="CA-2015-121797"/>
    <d v="2015-01-30T00:00:00"/>
    <s v="January"/>
    <s v="Friday"/>
    <d v="2015-02-06T00:00:00"/>
    <n v="7"/>
    <s v="Standard Class"/>
    <s v="CC-12145"/>
    <s v="Charles Crestani"/>
    <s v="Consumer"/>
    <s v="United States"/>
    <s v="Los Angeles"/>
    <s v="California"/>
    <x v="3"/>
    <s v="FUR-FU-10001876"/>
    <s v="Furniture"/>
    <s v="Furnishings"/>
    <s v="Computer Room Manger, 14&quot;"/>
    <n v="227.36"/>
    <n v="7"/>
    <n v="81.849599999999995"/>
  </r>
  <r>
    <s v="CA-2015-149587"/>
    <d v="2015-01-31T00:00:00"/>
    <s v="January"/>
    <s v="Saturday"/>
    <d v="2015-02-05T00:00:00"/>
    <n v="5"/>
    <s v="Second Class"/>
    <s v="KB-16315"/>
    <s v="Karl Braun"/>
    <s v="Consumer"/>
    <s v="United States"/>
    <s v="Minneapolis"/>
    <s v="Minnesota"/>
    <x v="1"/>
    <s v="FUR-FU-10003799"/>
    <s v="Furniture"/>
    <s v="Furnishings"/>
    <s v="Seth Thomas 13 1/2&quot; Wall Clock"/>
    <n v="53.34"/>
    <n v="3"/>
    <n v="16.535399999999999"/>
  </r>
  <r>
    <s v="CA-2015-127327"/>
    <d v="2015-02-03T00:00:00"/>
    <s v="February"/>
    <s v="Tuesday"/>
    <d v="2015-02-07T00:00:00"/>
    <n v="4"/>
    <s v="Standard Class"/>
    <s v="PW-19030"/>
    <s v="Pauline Webber"/>
    <s v="Corporate"/>
    <s v="United States"/>
    <s v="Rome"/>
    <s v="New York"/>
    <x v="2"/>
    <s v="FUR-CH-10004218"/>
    <s v="Furniture"/>
    <s v="Chairs"/>
    <s v="Global Fabric Manager's Chair, Dark Gray"/>
    <n v="90.882000000000005"/>
    <n v="1"/>
    <n v="15.147"/>
  </r>
  <r>
    <s v="CA-2015-140921"/>
    <d v="2015-02-03T00:00:00"/>
    <s v="February"/>
    <s v="Tuesday"/>
    <d v="2015-02-05T00:00:00"/>
    <n v="2"/>
    <s v="First Class"/>
    <s v="AA-10375"/>
    <s v="Allen Armold"/>
    <s v="Consumer"/>
    <s v="United States"/>
    <s v="Omaha"/>
    <s v="Nebraska"/>
    <x v="1"/>
    <s v="FUR-FU-10003347"/>
    <s v="Furniture"/>
    <s v="Furnishings"/>
    <s v="Coloredge Poster Frame"/>
    <n v="28.4"/>
    <n v="2"/>
    <n v="11.076000000000001"/>
  </r>
  <r>
    <s v="CA-2015-157959"/>
    <d v="2015-02-03T00:00:00"/>
    <s v="February"/>
    <s v="Tuesday"/>
    <d v="2015-02-04T00:00:00"/>
    <n v="1"/>
    <s v="First Class"/>
    <s v="RW-19540"/>
    <s v="Rick Wilson"/>
    <s v="Corporate"/>
    <s v="United States"/>
    <s v="Los Angeles"/>
    <s v="California"/>
    <x v="3"/>
    <s v="FUR-FU-10004093"/>
    <s v="Furniture"/>
    <s v="Furnishings"/>
    <s v="Hand-Finished Solid Wood Document Frame"/>
    <n v="136.91999999999999"/>
    <n v="4"/>
    <n v="41.076000000000001"/>
  </r>
  <r>
    <s v="CA-2015-156482"/>
    <d v="2015-02-06T00:00:00"/>
    <s v="February"/>
    <s v="Friday"/>
    <d v="2015-02-13T00:00:00"/>
    <n v="7"/>
    <s v="Standard Class"/>
    <s v="IL-15100"/>
    <s v="Ivan Liston"/>
    <s v="Consumer"/>
    <s v="United States"/>
    <s v="Wilmington"/>
    <s v="Delaware"/>
    <x v="2"/>
    <s v="FUR-CH-10001708"/>
    <s v="Furniture"/>
    <s v="Chairs"/>
    <s v="Office Star - Contemporary Swivel Chair with Padded Adjustable Arms and Flex Back"/>
    <n v="1268.82"/>
    <n v="9"/>
    <n v="266.4522"/>
  </r>
  <r>
    <s v="CA-2015-156482"/>
    <d v="2015-02-06T00:00:00"/>
    <s v="February"/>
    <s v="Friday"/>
    <d v="2015-02-13T00:00:00"/>
    <n v="7"/>
    <s v="Standard Class"/>
    <s v="IL-15100"/>
    <s v="Ivan Liston"/>
    <s v="Consumer"/>
    <s v="United States"/>
    <s v="Wilmington"/>
    <s v="Delaware"/>
    <x v="2"/>
    <s v="FUR-BO-10002598"/>
    <s v="Furniture"/>
    <s v="Bookcases"/>
    <s v="Hon Metal Bookcases, Putty"/>
    <n v="283.92"/>
    <n v="4"/>
    <n v="82.336799999999997"/>
  </r>
  <r>
    <s v="CA-2015-135391"/>
    <d v="2015-02-09T00:00:00"/>
    <s v="February"/>
    <s v="Monday"/>
    <d v="2015-02-11T00:00:00"/>
    <n v="2"/>
    <s v="Second Class"/>
    <s v="FA-14230"/>
    <s v="Frank Atkinson"/>
    <s v="Corporate"/>
    <s v="United States"/>
    <s v="San Antonio"/>
    <s v="Texas"/>
    <x v="1"/>
    <s v="FUR-FU-10001986"/>
    <s v="Furniture"/>
    <s v="Furnishings"/>
    <s v="Dana Fluorescent Magnifying Lamp, White, 36&quot;"/>
    <n v="40.783999999999999"/>
    <n v="2"/>
    <n v="30.588000000000001"/>
  </r>
  <r>
    <s v="CA-2015-146038"/>
    <d v="2015-02-09T00:00:00"/>
    <s v="February"/>
    <s v="Monday"/>
    <d v="2015-02-16T00:00:00"/>
    <n v="7"/>
    <s v="Standard Class"/>
    <s v="SJ-20215"/>
    <s v="Sarah Jordon"/>
    <s v="Consumer"/>
    <s v="United States"/>
    <s v="Los Angeles"/>
    <s v="California"/>
    <x v="3"/>
    <s v="FUR-CH-10002774"/>
    <s v="Furniture"/>
    <s v="Chairs"/>
    <s v="Global Deluxe Stacking Chair, Gray"/>
    <n v="203.92"/>
    <n v="5"/>
    <n v="22.940999999999999"/>
  </r>
  <r>
    <s v="CA-2015-105725"/>
    <d v="2015-02-18T00:00:00"/>
    <s v="February"/>
    <s v="Wednesday"/>
    <d v="2015-02-24T00:00:00"/>
    <n v="6"/>
    <s v="Standard Class"/>
    <s v="GT-14755"/>
    <s v="Guy Thornton"/>
    <s v="Consumer"/>
    <s v="United States"/>
    <s v="Long Beach"/>
    <s v="California"/>
    <x v="3"/>
    <s v="FUR-TA-10001676"/>
    <s v="Furniture"/>
    <s v="Tables"/>
    <s v="Hon 61000 Series Interactive Training Tables"/>
    <n v="35.543999999999997"/>
    <n v="1"/>
    <n v="0.88859999999999995"/>
  </r>
  <r>
    <s v="CA-2015-104129"/>
    <d v="2015-02-27T00:00:00"/>
    <s v="February"/>
    <s v="Friday"/>
    <d v="2015-03-02T00:00:00"/>
    <n v="3"/>
    <s v="Standard Class"/>
    <s v="ES-14080"/>
    <s v="Erin Smith"/>
    <s v="Corporate"/>
    <s v="United States"/>
    <s v="Providence"/>
    <s v="Rhode Island"/>
    <x v="2"/>
    <s v="FUR-TA-10004152"/>
    <s v="Furniture"/>
    <s v="Tables"/>
    <s v="Barricks 18&quot; x 48&quot; Non-Folding Utility Table with Bottom Storage Shelf"/>
    <n v="493.92"/>
    <n v="7"/>
    <n v="28.224"/>
  </r>
  <r>
    <s v="US-2015-145436"/>
    <d v="2015-02-28T00:00:00"/>
    <s v="February"/>
    <s v="Saturday"/>
    <d v="2015-03-04T00:00:00"/>
    <n v="4"/>
    <s v="Standard Class"/>
    <s v="VD-21670"/>
    <s v="Valerie Dominguez"/>
    <s v="Consumer"/>
    <s v="United States"/>
    <s v="Columbia"/>
    <s v="Tennessee"/>
    <x v="0"/>
    <s v="FUR-CH-10004860"/>
    <s v="Furniture"/>
    <s v="Chairs"/>
    <s v="Global Low Back Tilter Chair"/>
    <n v="161.56800000000001"/>
    <n v="2"/>
    <n v="28.2744"/>
  </r>
  <r>
    <s v="US-2015-145436"/>
    <d v="2015-02-28T00:00:00"/>
    <s v="February"/>
    <s v="Saturday"/>
    <d v="2015-03-04T00:00:00"/>
    <n v="4"/>
    <s v="Standard Class"/>
    <s v="VD-21670"/>
    <s v="Valerie Dominguez"/>
    <s v="Consumer"/>
    <s v="United States"/>
    <s v="Columbia"/>
    <s v="Tennessee"/>
    <x v="0"/>
    <s v="FUR-CH-10004477"/>
    <s v="Furniture"/>
    <s v="Chairs"/>
    <s v="Global Push Button Manager's Chair, Indigo"/>
    <n v="389.69600000000003"/>
    <n v="8"/>
    <n v="43.840800000000002"/>
  </r>
  <r>
    <s v="CA-2015-102316"/>
    <d v="2015-03-01T00:00:00"/>
    <s v="March"/>
    <s v="Sunday"/>
    <d v="2015-03-03T00:00:00"/>
    <n v="2"/>
    <s v="Second Class"/>
    <s v="DH-13075"/>
    <s v="Dave Hallsten"/>
    <s v="Corporate"/>
    <s v="United States"/>
    <s v="Los Angeles"/>
    <s v="California"/>
    <x v="3"/>
    <s v="FUR-CH-10003396"/>
    <s v="Furniture"/>
    <s v="Chairs"/>
    <s v="Global Deluxe Steno Chair"/>
    <n v="184.75200000000001"/>
    <n v="3"/>
    <n v="20.784600000000001"/>
  </r>
  <r>
    <s v="CA-2015-133585"/>
    <d v="2015-03-01T00:00:00"/>
    <s v="March"/>
    <s v="Sunday"/>
    <d v="2015-03-04T00:00:00"/>
    <n v="3"/>
    <s v="First Class"/>
    <s v="CM-12715"/>
    <s v="Craig Molinari"/>
    <s v="Corporate"/>
    <s v="United States"/>
    <s v="Houston"/>
    <s v="Texas"/>
    <x v="1"/>
    <s v="FUR-BO-10001811"/>
    <s v="Furniture"/>
    <s v="Bookcases"/>
    <s v="Atlantic Metals Mobile 5-Shelf Bookcases, Custom Colors"/>
    <n v="1227.9983999999999"/>
    <n v="6"/>
    <n v="36.117600000000003"/>
  </r>
  <r>
    <s v="CA-2015-110457"/>
    <d v="2015-03-02T00:00:00"/>
    <s v="March"/>
    <s v="Monday"/>
    <d v="2015-03-06T00:00:00"/>
    <n v="4"/>
    <s v="Standard Class"/>
    <s v="DK-13090"/>
    <s v="Dave Kipp"/>
    <s v="Consumer"/>
    <s v="United States"/>
    <s v="Seattle"/>
    <s v="Washington"/>
    <x v="3"/>
    <s v="FUR-TA-10001768"/>
    <s v="Furniture"/>
    <s v="Tables"/>
    <s v="Hon Racetrack Conference Tables"/>
    <n v="787.53"/>
    <n v="3"/>
    <n v="165.38130000000001"/>
  </r>
  <r>
    <s v="CA-2015-109512"/>
    <d v="2015-03-05T00:00:00"/>
    <s v="March"/>
    <s v="Thursday"/>
    <d v="2015-03-05T00:00:00"/>
    <n v="0"/>
    <s v="Same Day"/>
    <s v="LF-17185"/>
    <s v="Luke Foster"/>
    <s v="Consumer"/>
    <s v="United States"/>
    <s v="New York City"/>
    <s v="New York"/>
    <x v="2"/>
    <s v="FUR-CH-10001146"/>
    <s v="Furniture"/>
    <s v="Chairs"/>
    <s v="Global Value Mid-Back Manager's Chair, Gray"/>
    <n v="383.60700000000003"/>
    <n v="7"/>
    <n v="63.9345"/>
  </r>
  <r>
    <s v="CA-2015-125185"/>
    <d v="2015-03-05T00:00:00"/>
    <s v="March"/>
    <s v="Thursday"/>
    <d v="2015-03-07T00:00:00"/>
    <n v="2"/>
    <s v="Second Class"/>
    <s v="AH-10195"/>
    <s v="Alan Haines"/>
    <s v="Corporate"/>
    <s v="United States"/>
    <s v="Bethlehem"/>
    <s v="Pennsylvania"/>
    <x v="2"/>
    <s v="FUR-CH-10002647"/>
    <s v="Furniture"/>
    <s v="Chairs"/>
    <s v="Situations Contoured Folding Chairs, 4/Set"/>
    <n v="99.372"/>
    <n v="2"/>
    <n v="7.0979999999999999"/>
  </r>
  <r>
    <s v="CA-2015-125185"/>
    <d v="2015-03-05T00:00:00"/>
    <s v="March"/>
    <s v="Thursday"/>
    <d v="2015-03-07T00:00:00"/>
    <n v="2"/>
    <s v="Second Class"/>
    <s v="AH-10195"/>
    <s v="Alan Haines"/>
    <s v="Corporate"/>
    <s v="United States"/>
    <s v="Bethlehem"/>
    <s v="Pennsylvania"/>
    <x v="2"/>
    <s v="FUR-FU-10003247"/>
    <s v="Furniture"/>
    <s v="Furnishings"/>
    <s v="36X48 HARDFLOOR CHAIRMAT"/>
    <n v="33.567999999999998"/>
    <n v="2"/>
    <n v="5.4547999999999996"/>
  </r>
  <r>
    <s v="CA-2015-140221"/>
    <d v="2015-03-05T00:00:00"/>
    <s v="March"/>
    <s v="Thursday"/>
    <d v="2015-03-09T00:00:00"/>
    <n v="4"/>
    <s v="Second Class"/>
    <s v="MS-17365"/>
    <s v="Maribeth Schnelling"/>
    <s v="Consumer"/>
    <s v="United States"/>
    <s v="Chicago"/>
    <s v="Illinois"/>
    <x v="1"/>
    <s v="FUR-FU-10000023"/>
    <s v="Furniture"/>
    <s v="Furnishings"/>
    <s v="Eldon Wave Desk Accessories"/>
    <n v="4.7119999999999997"/>
    <n v="2"/>
    <n v="1.8848"/>
  </r>
  <r>
    <s v="CA-2015-142944"/>
    <d v="2015-03-06T00:00:00"/>
    <s v="March"/>
    <s v="Friday"/>
    <d v="2015-03-11T00:00:00"/>
    <n v="5"/>
    <s v="Standard Class"/>
    <s v="JL-15850"/>
    <s v="John Lucas"/>
    <s v="Consumer"/>
    <s v="United States"/>
    <s v="San Francisco"/>
    <s v="California"/>
    <x v="3"/>
    <s v="FUR-FU-10000308"/>
    <s v="Furniture"/>
    <s v="Furnishings"/>
    <s v="Deflect-o Glass Clear Studded Chair Mats"/>
    <n v="435.26"/>
    <n v="7"/>
    <n v="95.757199999999997"/>
  </r>
  <r>
    <s v="CA-2015-105627"/>
    <d v="2015-03-08T00:00:00"/>
    <s v="March"/>
    <s v="Sunday"/>
    <d v="2015-03-12T00:00:00"/>
    <n v="4"/>
    <s v="Standard Class"/>
    <s v="DK-12895"/>
    <s v="Dana Kaydos"/>
    <s v="Consumer"/>
    <s v="United States"/>
    <s v="Kenosha"/>
    <s v="Wisconsin"/>
    <x v="1"/>
    <s v="FUR-BO-10002916"/>
    <s v="Furniture"/>
    <s v="Bookcases"/>
    <s v="Rush Hierlooms Collection 1&quot; Thick Stackable Bookcases"/>
    <n v="512.94000000000005"/>
    <n v="3"/>
    <n v="97.458600000000004"/>
  </r>
  <r>
    <s v="CA-2015-105627"/>
    <d v="2015-03-08T00:00:00"/>
    <s v="March"/>
    <s v="Sunday"/>
    <d v="2015-03-12T00:00:00"/>
    <n v="4"/>
    <s v="Standard Class"/>
    <s v="DK-12895"/>
    <s v="Dana Kaydos"/>
    <s v="Consumer"/>
    <s v="United States"/>
    <s v="Kenosha"/>
    <s v="Wisconsin"/>
    <x v="1"/>
    <s v="FUR-CH-10002084"/>
    <s v="Furniture"/>
    <s v="Chairs"/>
    <s v="Hon Mobius Operator's Chair"/>
    <n v="860.93"/>
    <n v="7"/>
    <n v="189.40459999999999"/>
  </r>
  <r>
    <s v="CA-2015-105627"/>
    <d v="2015-03-08T00:00:00"/>
    <s v="March"/>
    <s v="Sunday"/>
    <d v="2015-03-12T00:00:00"/>
    <n v="4"/>
    <s v="Standard Class"/>
    <s v="DK-12895"/>
    <s v="Dana Kaydos"/>
    <s v="Consumer"/>
    <s v="United States"/>
    <s v="Kenosha"/>
    <s v="Wisconsin"/>
    <x v="1"/>
    <s v="FUR-FU-10000308"/>
    <s v="Furniture"/>
    <s v="Furnishings"/>
    <s v="Deflect-o Glass Clear Studded Chair Mats"/>
    <n v="373.08"/>
    <n v="6"/>
    <n v="82.077600000000004"/>
  </r>
  <r>
    <s v="CA-2015-128083"/>
    <d v="2015-03-12T00:00:00"/>
    <s v="March"/>
    <s v="Thursday"/>
    <d v="2015-03-17T00:00:00"/>
    <n v="5"/>
    <s v="Standard Class"/>
    <s v="EB-13750"/>
    <s v="Edward Becker"/>
    <s v="Corporate"/>
    <s v="United States"/>
    <s v="Plantation"/>
    <s v="Florida"/>
    <x v="0"/>
    <s v="FUR-FU-10003194"/>
    <s v="Furniture"/>
    <s v="Furnishings"/>
    <s v="Eldon Expressions Desk Accessory, Wood Pencil Holder, Oak"/>
    <n v="30.88"/>
    <n v="4"/>
    <n v="3.86"/>
  </r>
  <r>
    <s v="CA-2015-128083"/>
    <d v="2015-03-12T00:00:00"/>
    <s v="March"/>
    <s v="Thursday"/>
    <d v="2015-03-17T00:00:00"/>
    <n v="5"/>
    <s v="Standard Class"/>
    <s v="EB-13750"/>
    <s v="Edward Becker"/>
    <s v="Corporate"/>
    <s v="United States"/>
    <s v="Plantation"/>
    <s v="Florida"/>
    <x v="0"/>
    <s v="FUR-FU-10001731"/>
    <s v="Furniture"/>
    <s v="Furnishings"/>
    <s v="Acrylic Self-Standing Desk Frames"/>
    <n v="6.4080000000000004"/>
    <n v="3"/>
    <n v="1.4418"/>
  </r>
  <r>
    <s v="CA-2015-114237"/>
    <d v="2015-03-13T00:00:00"/>
    <s v="March"/>
    <s v="Friday"/>
    <d v="2015-03-15T00:00:00"/>
    <n v="2"/>
    <s v="First Class"/>
    <s v="MC-17275"/>
    <s v="Marc Crier"/>
    <s v="Consumer"/>
    <s v="United States"/>
    <s v="Seattle"/>
    <s v="Washington"/>
    <x v="3"/>
    <s v="FUR-BO-10004409"/>
    <s v="Furniture"/>
    <s v="Bookcases"/>
    <s v="Safco Value Mate Series Steel Bookcases, Baked Enamel Finish on Steel, Gray"/>
    <n v="141.96"/>
    <n v="2"/>
    <n v="39.748800000000003"/>
  </r>
  <r>
    <s v="US-2015-139675"/>
    <d v="2015-03-13T00:00:00"/>
    <s v="March"/>
    <s v="Friday"/>
    <d v="2015-03-18T00:00:00"/>
    <n v="5"/>
    <s v="Second Class"/>
    <s v="NF-18595"/>
    <s v="Nicole Fjeld"/>
    <s v="Home Office"/>
    <s v="United States"/>
    <s v="Chico"/>
    <s v="California"/>
    <x v="3"/>
    <s v="FUR-CH-10004063"/>
    <s v="Furniture"/>
    <s v="Chairs"/>
    <s v="Global Deluxe High-Back Manager's Chair"/>
    <n v="915.13599999999997"/>
    <n v="4"/>
    <n v="102.9528"/>
  </r>
  <r>
    <s v="US-2015-139675"/>
    <d v="2015-03-13T00:00:00"/>
    <s v="March"/>
    <s v="Friday"/>
    <d v="2015-03-18T00:00:00"/>
    <n v="5"/>
    <s v="Second Class"/>
    <s v="NF-18595"/>
    <s v="Nicole Fjeld"/>
    <s v="Home Office"/>
    <s v="United States"/>
    <s v="Chico"/>
    <s v="California"/>
    <x v="3"/>
    <s v="FUR-FU-10001979"/>
    <s v="Furniture"/>
    <s v="Furnishings"/>
    <s v="Dana Halogen Swing-Arm Architect Lamp"/>
    <n v="327.76"/>
    <n v="8"/>
    <n v="91.772800000000004"/>
  </r>
  <r>
    <s v="CA-2015-112116"/>
    <d v="2015-03-16T00:00:00"/>
    <s v="March"/>
    <s v="Monday"/>
    <d v="2015-03-18T00:00:00"/>
    <n v="2"/>
    <s v="Second Class"/>
    <s v="JE-15475"/>
    <s v="Jeremy Ellison"/>
    <s v="Consumer"/>
    <s v="United States"/>
    <s v="Seattle"/>
    <s v="Washington"/>
    <x v="3"/>
    <s v="FUR-TA-10001039"/>
    <s v="Furniture"/>
    <s v="Tables"/>
    <s v="KI Adjustable-Height Table"/>
    <n v="171.96"/>
    <n v="2"/>
    <n v="44.709600000000002"/>
  </r>
  <r>
    <s v="CA-2015-144722"/>
    <d v="2015-03-16T00:00:00"/>
    <s v="March"/>
    <s v="Monday"/>
    <d v="2015-03-23T00:00:00"/>
    <n v="7"/>
    <s v="Standard Class"/>
    <s v="MF-18250"/>
    <s v="Monica Federle"/>
    <s v="Corporate"/>
    <s v="United States"/>
    <s v="Los Angeles"/>
    <s v="California"/>
    <x v="3"/>
    <s v="FUR-FU-10001215"/>
    <s v="Furniture"/>
    <s v="Furnishings"/>
    <s v="Howard Miller 11-1/2&quot; Diameter Brentwood Wall Clock"/>
    <n v="43.13"/>
    <n v="1"/>
    <n v="18.114599999999999"/>
  </r>
  <r>
    <s v="CA-2015-168088"/>
    <d v="2015-03-19T00:00:00"/>
    <s v="March"/>
    <s v="Thursday"/>
    <d v="2015-03-22T00:00:00"/>
    <n v="3"/>
    <s v="First Class"/>
    <s v="CM-12655"/>
    <s v="Corinna Mitchell"/>
    <s v="Home Office"/>
    <s v="United States"/>
    <s v="Houston"/>
    <s v="Texas"/>
    <x v="1"/>
    <s v="FUR-BO-10004218"/>
    <s v="Furniture"/>
    <s v="Bookcases"/>
    <s v="Bush Heritage Pine Collection 5-Shelf Bookcase, Albany Pine Finish, *Special Order"/>
    <n v="383.46559999999999"/>
    <n v="4"/>
    <n v="67.670400000000001"/>
  </r>
  <r>
    <s v="US-2015-163279"/>
    <d v="2015-03-22T00:00:00"/>
    <s v="March"/>
    <s v="Sunday"/>
    <d v="2015-03-26T00:00:00"/>
    <n v="4"/>
    <s v="Standard Class"/>
    <s v="JD-16150"/>
    <s v="Justin Deggeller"/>
    <s v="Corporate"/>
    <s v="United States"/>
    <s v="San Diego"/>
    <s v="California"/>
    <x v="3"/>
    <s v="FUR-FU-10000747"/>
    <s v="Furniture"/>
    <s v="Furnishings"/>
    <s v="Tenex B1-RE Series Chair Mats for Low Pile Carpets"/>
    <n v="91.96"/>
    <n v="2"/>
    <n v="15.6332"/>
  </r>
  <r>
    <s v="US-2015-125374"/>
    <d v="2015-03-23T00:00:00"/>
    <s v="March"/>
    <s v="Monday"/>
    <d v="2015-03-29T00:00:00"/>
    <n v="6"/>
    <s v="Standard Class"/>
    <s v="JD-16060"/>
    <s v="Julia Dunbar"/>
    <s v="Consumer"/>
    <s v="United States"/>
    <s v="Houston"/>
    <s v="Texas"/>
    <x v="1"/>
    <s v="FUR-CH-10003396"/>
    <s v="Furniture"/>
    <s v="Chairs"/>
    <s v="Global Deluxe Steno Chair"/>
    <n v="107.77200000000001"/>
    <n v="2"/>
    <n v="29.252400000000002"/>
  </r>
  <r>
    <s v="CA-2015-118423"/>
    <d v="2015-03-24T00:00:00"/>
    <s v="March"/>
    <s v="Tuesday"/>
    <d v="2015-03-27T00:00:00"/>
    <n v="3"/>
    <s v="First Class"/>
    <s v="DP-13390"/>
    <s v="Dennis Pardue"/>
    <s v="Home Office"/>
    <s v="United States"/>
    <s v="Peoria"/>
    <s v="Illinois"/>
    <x v="1"/>
    <s v="FUR-BO-10000362"/>
    <s v="Furniture"/>
    <s v="Bookcases"/>
    <s v="Sauder Inglewood Library Bookcases"/>
    <n v="359.05799999999999"/>
    <n v="3"/>
    <n v="35.905799999999999"/>
  </r>
  <r>
    <s v="CA-2015-145457"/>
    <d v="2015-03-24T00:00:00"/>
    <s v="March"/>
    <s v="Tuesday"/>
    <d v="2015-03-27T00:00:00"/>
    <n v="3"/>
    <s v="Second Class"/>
    <s v="CP-12085"/>
    <s v="Cathy Prescott"/>
    <s v="Corporate"/>
    <s v="United States"/>
    <s v="Covington"/>
    <s v="Washington"/>
    <x v="3"/>
    <s v="FUR-FU-10003832"/>
    <s v="Furniture"/>
    <s v="Furnishings"/>
    <s v="Eldon Expressions Punched Metal &amp; Wood Desk Accessories, Black &amp; Cherry"/>
    <n v="46.9"/>
    <n v="5"/>
    <n v="13.132"/>
  </r>
  <r>
    <s v="CA-2015-164301"/>
    <d v="2015-03-26T00:00:00"/>
    <s v="March"/>
    <s v="Thursday"/>
    <d v="2015-03-30T00:00:00"/>
    <n v="4"/>
    <s v="Standard Class"/>
    <s v="EB-13840"/>
    <s v="Ellis Ballard"/>
    <s v="Corporate"/>
    <s v="United States"/>
    <s v="Seattle"/>
    <s v="Washington"/>
    <x v="3"/>
    <s v="FUR-TA-10001889"/>
    <s v="Furniture"/>
    <s v="Tables"/>
    <s v="Bush Advantage Collection Racetrack Conference Table"/>
    <n v="3393.68"/>
    <n v="8"/>
    <n v="610.86239999999998"/>
  </r>
  <r>
    <s v="CA-2015-153549"/>
    <d v="2015-03-29T00:00:00"/>
    <s v="March"/>
    <s v="Sunday"/>
    <d v="2015-03-31T00:00:00"/>
    <n v="2"/>
    <s v="Second Class"/>
    <s v="SL-20155"/>
    <s v="Sara Luxemburg"/>
    <s v="Home Office"/>
    <s v="United States"/>
    <s v="Jacksonville"/>
    <s v="Florida"/>
    <x v="0"/>
    <s v="FUR-CH-10004086"/>
    <s v="Furniture"/>
    <s v="Chairs"/>
    <s v="Hon 4070 Series Pagoda Armless Upholstered Stacking Chairs"/>
    <n v="1166.92"/>
    <n v="5"/>
    <n v="131.27850000000001"/>
  </r>
  <r>
    <s v="US-2015-103996"/>
    <d v="2015-03-29T00:00:00"/>
    <s v="March"/>
    <s v="Sunday"/>
    <d v="2015-03-31T00:00:00"/>
    <n v="2"/>
    <s v="Second Class"/>
    <s v="RB-19435"/>
    <s v="Richard Bierner"/>
    <s v="Consumer"/>
    <s v="United States"/>
    <s v="San Diego"/>
    <s v="California"/>
    <x v="3"/>
    <s v="FUR-FU-10004586"/>
    <s v="Furniture"/>
    <s v="Furnishings"/>
    <s v="G.E. Longer-Life Indoor Recessed Floodlight Bulbs"/>
    <n v="19.920000000000002"/>
    <n v="3"/>
    <n v="9.5616000000000003"/>
  </r>
  <r>
    <s v="CA-2015-104871"/>
    <d v="2015-03-30T00:00:00"/>
    <s v="March"/>
    <s v="Monday"/>
    <d v="2015-04-03T00:00:00"/>
    <n v="4"/>
    <s v="Standard Class"/>
    <s v="DR-12940"/>
    <s v="Daniel Raglin"/>
    <s v="Home Office"/>
    <s v="United States"/>
    <s v="Normal"/>
    <s v="Illinois"/>
    <x v="1"/>
    <s v="FUR-CH-10003298"/>
    <s v="Furniture"/>
    <s v="Chairs"/>
    <s v="Office Star - Contemporary Task Swivel chair with Loop Arms, Charcoal"/>
    <n v="366.74400000000003"/>
    <n v="4"/>
    <n v="110.0232"/>
  </r>
  <r>
    <s v="CA-2015-128125"/>
    <d v="2015-03-31T00:00:00"/>
    <s v="March"/>
    <s v="Tuesday"/>
    <d v="2015-04-05T00:00:00"/>
    <n v="5"/>
    <s v="Standard Class"/>
    <s v="EB-13705"/>
    <s v="Ed Braxton"/>
    <s v="Corporate"/>
    <s v="United States"/>
    <s v="Houston"/>
    <s v="Texas"/>
    <x v="1"/>
    <s v="FUR-FU-10001085"/>
    <s v="Furniture"/>
    <s v="Furnishings"/>
    <s v="3M Polarizing Light Filter Sleeves"/>
    <n v="22.38"/>
    <n v="3"/>
    <n v="7.8330000000000002"/>
  </r>
  <r>
    <s v="CA-2015-110667"/>
    <d v="2015-04-04T00:00:00"/>
    <s v="April"/>
    <s v="Saturday"/>
    <d v="2015-04-08T00:00:00"/>
    <n v="4"/>
    <s v="Standard Class"/>
    <s v="NF-18595"/>
    <s v="Nicole Fjeld"/>
    <s v="Home Office"/>
    <s v="United States"/>
    <s v="New York City"/>
    <s v="New York"/>
    <x v="2"/>
    <s v="FUR-FU-10004622"/>
    <s v="Furniture"/>
    <s v="Furnishings"/>
    <s v="Eldon Advantage Foldable Chair Mats for Low Pile Carpets"/>
    <n v="108.4"/>
    <n v="2"/>
    <n v="22.763999999999999"/>
  </r>
  <r>
    <s v="CA-2015-161452"/>
    <d v="2015-04-05T00:00:00"/>
    <s v="April"/>
    <s v="Sunday"/>
    <d v="2015-04-11T00:00:00"/>
    <n v="6"/>
    <s v="Standard Class"/>
    <s v="CA-11965"/>
    <s v="Carol Adams"/>
    <s v="Corporate"/>
    <s v="United States"/>
    <s v="Los Angeles"/>
    <s v="California"/>
    <x v="3"/>
    <s v="FUR-CH-10003973"/>
    <s v="Furniture"/>
    <s v="Chairs"/>
    <s v="GuestStacker Chair with Chrome Finish Legs"/>
    <n v="892.22400000000005"/>
    <n v="3"/>
    <n v="89.222399999999993"/>
  </r>
  <r>
    <s v="CA-2015-167010"/>
    <d v="2015-04-05T00:00:00"/>
    <s v="April"/>
    <s v="Sunday"/>
    <d v="2015-04-10T00:00:00"/>
    <n v="5"/>
    <s v="Standard Class"/>
    <s v="VT-21700"/>
    <s v="Valerie Takahito"/>
    <s v="Home Office"/>
    <s v="United States"/>
    <s v="Philadelphia"/>
    <s v="Pennsylvania"/>
    <x v="2"/>
    <s v="FUR-FU-10001468"/>
    <s v="Furniture"/>
    <s v="Furnishings"/>
    <s v="Tenex Antistatic Computer Chair Mats"/>
    <n v="547.13599999999997"/>
    <n v="4"/>
    <n v="68.391999999999996"/>
  </r>
  <r>
    <s v="CA-2015-167010"/>
    <d v="2015-04-05T00:00:00"/>
    <s v="April"/>
    <s v="Sunday"/>
    <d v="2015-04-10T00:00:00"/>
    <n v="5"/>
    <s v="Standard Class"/>
    <s v="VT-21700"/>
    <s v="Valerie Takahito"/>
    <s v="Home Office"/>
    <s v="United States"/>
    <s v="Philadelphia"/>
    <s v="Pennsylvania"/>
    <x v="2"/>
    <s v="FUR-FU-10001037"/>
    <s v="Furniture"/>
    <s v="Furnishings"/>
    <s v="DAX Charcoal/Nickel-Tone Document Frame, 5 x 7"/>
    <n v="7.5839999999999996"/>
    <n v="1"/>
    <n v="2.37"/>
  </r>
  <r>
    <s v="CA-2015-167010"/>
    <d v="2015-04-05T00:00:00"/>
    <s v="April"/>
    <s v="Sunday"/>
    <d v="2015-04-10T00:00:00"/>
    <n v="5"/>
    <s v="Standard Class"/>
    <s v="VT-21700"/>
    <s v="Valerie Takahito"/>
    <s v="Home Office"/>
    <s v="United States"/>
    <s v="Philadelphia"/>
    <s v="Pennsylvania"/>
    <x v="2"/>
    <s v="FUR-BO-10004218"/>
    <s v="Furniture"/>
    <s v="Bookcases"/>
    <s v="Bush Heritage Pine Collection 5-Shelf Bookcase, Albany Pine Finish, *Special Order"/>
    <n v="352.45"/>
    <n v="5"/>
    <n v="211.47"/>
  </r>
  <r>
    <s v="CA-2015-142027"/>
    <d v="2015-04-09T00:00:00"/>
    <s v="April"/>
    <s v="Thursday"/>
    <d v="2015-04-14T00:00:00"/>
    <n v="5"/>
    <s v="Standard Class"/>
    <s v="JK-15370"/>
    <s v="Jay Kimmel"/>
    <s v="Consumer"/>
    <s v="United States"/>
    <s v="Long Beach"/>
    <s v="California"/>
    <x v="3"/>
    <s v="FUR-TA-10002774"/>
    <s v="Furniture"/>
    <s v="Tables"/>
    <s v="Laminate Occasional Tables"/>
    <n v="369.91199999999998"/>
    <n v="3"/>
    <n v="13.871700000000001"/>
  </r>
  <r>
    <s v="CA-2015-125563"/>
    <d v="2015-04-11T00:00:00"/>
    <s v="April"/>
    <s v="Saturday"/>
    <d v="2015-04-17T00:00:00"/>
    <n v="6"/>
    <s v="Standard Class"/>
    <s v="PR-18880"/>
    <s v="Patrick Ryan"/>
    <s v="Consumer"/>
    <s v="United States"/>
    <s v="Tampa"/>
    <s v="Florida"/>
    <x v="0"/>
    <s v="FUR-FU-10001290"/>
    <s v="Furniture"/>
    <s v="Furnishings"/>
    <s v="Executive Impressions Supervisor Wall Clock"/>
    <n v="67.36"/>
    <n v="2"/>
    <n v="10.103999999999999"/>
  </r>
  <r>
    <s v="CA-2015-125563"/>
    <d v="2015-04-11T00:00:00"/>
    <s v="April"/>
    <s v="Saturday"/>
    <d v="2015-04-17T00:00:00"/>
    <n v="6"/>
    <s v="Standard Class"/>
    <s v="PR-18880"/>
    <s v="Patrick Ryan"/>
    <s v="Consumer"/>
    <s v="United States"/>
    <s v="Tampa"/>
    <s v="Florida"/>
    <x v="0"/>
    <s v="FUR-FU-10000087"/>
    <s v="Furniture"/>
    <s v="Furnishings"/>
    <s v="Executive Impressions 14&quot; Two-Color Numerals Wall Clock"/>
    <n v="54.527999999999999"/>
    <n v="3"/>
    <n v="14.313599999999999"/>
  </r>
  <r>
    <s v="CA-2015-106257"/>
    <d v="2015-04-13T00:00:00"/>
    <s v="April"/>
    <s v="Monday"/>
    <d v="2015-04-17T00:00:00"/>
    <n v="4"/>
    <s v="Second Class"/>
    <s v="EB-14110"/>
    <s v="Eugene Barchas"/>
    <s v="Consumer"/>
    <s v="United States"/>
    <s v="Los Angeles"/>
    <s v="California"/>
    <x v="3"/>
    <s v="FUR-TA-10002530"/>
    <s v="Furniture"/>
    <s v="Tables"/>
    <s v="Iceberg OfficeWorks 42&quot; Round Tables"/>
    <n v="241.56800000000001"/>
    <n v="2"/>
    <n v="15.098000000000001"/>
  </r>
  <r>
    <s v="CA-2015-133452"/>
    <d v="2015-04-13T00:00:00"/>
    <s v="April"/>
    <s v="Monday"/>
    <d v="2015-04-19T00:00:00"/>
    <n v="6"/>
    <s v="Standard Class"/>
    <s v="ZC-21910"/>
    <s v="Zuschuss Carroll"/>
    <s v="Consumer"/>
    <s v="United States"/>
    <s v="Pomona"/>
    <s v="California"/>
    <x v="3"/>
    <s v="FUR-TA-10003954"/>
    <s v="Furniture"/>
    <s v="Tables"/>
    <s v="Hon 94000 Series Round Tables"/>
    <n v="710.83199999999999"/>
    <n v="3"/>
    <n v="97.739400000000003"/>
  </r>
  <r>
    <s v="US-2015-120502"/>
    <d v="2015-04-13T00:00:00"/>
    <s v="April"/>
    <s v="Monday"/>
    <d v="2015-04-19T00:00:00"/>
    <n v="6"/>
    <s v="Standard Class"/>
    <s v="BT-11395"/>
    <s v="Bill Tyler"/>
    <s v="Corporate"/>
    <s v="United States"/>
    <s v="Los Angeles"/>
    <s v="California"/>
    <x v="3"/>
    <s v="FUR-FU-10004973"/>
    <s v="Furniture"/>
    <s v="Furnishings"/>
    <s v="Flat Face Poster Frame"/>
    <n v="37.68"/>
    <n v="2"/>
    <n v="15.8256"/>
  </r>
  <r>
    <s v="US-2015-168704"/>
    <d v="2015-04-13T00:00:00"/>
    <s v="April"/>
    <s v="Monday"/>
    <d v="2015-04-17T00:00:00"/>
    <n v="4"/>
    <s v="Standard Class"/>
    <s v="FP-14320"/>
    <s v="Frank Preis"/>
    <s v="Consumer"/>
    <s v="United States"/>
    <s v="Huntsville"/>
    <s v="Texas"/>
    <x v="1"/>
    <s v="FUR-TA-10000688"/>
    <s v="Furniture"/>
    <s v="Tables"/>
    <s v="Chromcraft Bull-Nose Wood Round Conference Table Top, Wood Base"/>
    <n v="609.98"/>
    <n v="4"/>
    <n v="113.282"/>
  </r>
  <r>
    <s v="US-2015-168704"/>
    <d v="2015-04-13T00:00:00"/>
    <s v="April"/>
    <s v="Monday"/>
    <d v="2015-04-17T00:00:00"/>
    <n v="4"/>
    <s v="Standard Class"/>
    <s v="FP-14320"/>
    <s v="Frank Preis"/>
    <s v="Consumer"/>
    <s v="United States"/>
    <s v="Huntsville"/>
    <s v="Texas"/>
    <x v="1"/>
    <s v="FUR-TA-10002530"/>
    <s v="Furniture"/>
    <s v="Tables"/>
    <s v="Iceberg OfficeWorks 42&quot; Round Tables"/>
    <n v="211.37200000000001"/>
    <n v="2"/>
    <n v="45.293999999999997"/>
  </r>
  <r>
    <s v="CA-2015-137974"/>
    <d v="2015-04-16T00:00:00"/>
    <s v="April"/>
    <s v="Thursday"/>
    <d v="2015-04-18T00:00:00"/>
    <n v="2"/>
    <s v="First Class"/>
    <s v="LL-16840"/>
    <s v="Lauren Leatherbury"/>
    <s v="Consumer"/>
    <s v="United States"/>
    <s v="Waynesboro"/>
    <s v="Virginia"/>
    <x v="0"/>
    <s v="FUR-FU-10001468"/>
    <s v="Furniture"/>
    <s v="Furnishings"/>
    <s v="Tenex Antistatic Computer Chair Mats"/>
    <n v="1196.8599999999999"/>
    <n v="7"/>
    <n v="119.68600000000001"/>
  </r>
  <r>
    <s v="CA-2015-137974"/>
    <d v="2015-04-16T00:00:00"/>
    <s v="April"/>
    <s v="Thursday"/>
    <d v="2015-04-18T00:00:00"/>
    <n v="2"/>
    <s v="First Class"/>
    <s v="LL-16840"/>
    <s v="Lauren Leatherbury"/>
    <s v="Consumer"/>
    <s v="United States"/>
    <s v="Waynesboro"/>
    <s v="Virginia"/>
    <x v="0"/>
    <s v="FUR-BO-10001519"/>
    <s v="Furniture"/>
    <s v="Bookcases"/>
    <s v="O'Sullivan 3-Shelf Heavy-Duty Bookcases"/>
    <n v="523.26"/>
    <n v="9"/>
    <n v="125.58240000000001"/>
  </r>
  <r>
    <s v="CA-2015-142734"/>
    <d v="2015-04-16T00:00:00"/>
    <s v="April"/>
    <s v="Thursday"/>
    <d v="2015-04-21T00:00:00"/>
    <n v="5"/>
    <s v="Standard Class"/>
    <s v="DM-13345"/>
    <s v="Denise Monton"/>
    <s v="Corporate"/>
    <s v="United States"/>
    <s v="New York City"/>
    <s v="New York"/>
    <x v="2"/>
    <s v="FUR-CH-10003968"/>
    <s v="Furniture"/>
    <s v="Chairs"/>
    <s v="Novimex Turbo Task Chair"/>
    <n v="127.764"/>
    <n v="2"/>
    <n v="2.8391999999999999"/>
  </r>
  <r>
    <s v="CA-2015-115742"/>
    <d v="2015-04-18T00:00:00"/>
    <s v="April"/>
    <s v="Saturday"/>
    <d v="2015-04-22T00:00:00"/>
    <n v="4"/>
    <s v="Standard Class"/>
    <s v="DP-13000"/>
    <s v="Darren Powers"/>
    <s v="Consumer"/>
    <s v="United States"/>
    <s v="New Albany"/>
    <s v="Indiana"/>
    <x v="1"/>
    <s v="FUR-FU-10001706"/>
    <s v="Furniture"/>
    <s v="Furnishings"/>
    <s v="Longer-Life Soft White Bulbs"/>
    <n v="6.16"/>
    <n v="2"/>
    <n v="2.9567999999999999"/>
  </r>
  <r>
    <s v="CA-2015-115742"/>
    <d v="2015-04-18T00:00:00"/>
    <s v="April"/>
    <s v="Saturday"/>
    <d v="2015-04-22T00:00:00"/>
    <n v="4"/>
    <s v="Standard Class"/>
    <s v="DP-13000"/>
    <s v="Darren Powers"/>
    <s v="Consumer"/>
    <s v="United States"/>
    <s v="New Albany"/>
    <s v="Indiana"/>
    <x v="1"/>
    <s v="FUR-CH-10003061"/>
    <s v="Furniture"/>
    <s v="Chairs"/>
    <s v="Global Leather Task Chair, Black"/>
    <n v="89.99"/>
    <n v="1"/>
    <n v="17.098099999999999"/>
  </r>
  <r>
    <s v="US-2015-163433"/>
    <d v="2015-04-18T00:00:00"/>
    <s v="April"/>
    <s v="Saturday"/>
    <d v="2015-04-22T00:00:00"/>
    <n v="4"/>
    <s v="Second Class"/>
    <s v="MP-17965"/>
    <s v="Michael Paige"/>
    <s v="Corporate"/>
    <s v="United States"/>
    <s v="Mcallen"/>
    <s v="Texas"/>
    <x v="1"/>
    <s v="FUR-CH-10000225"/>
    <s v="Furniture"/>
    <s v="Chairs"/>
    <s v="Global Geo Office Task Chair, Gray"/>
    <n v="56.686"/>
    <n v="1"/>
    <n v="20.245000000000001"/>
  </r>
  <r>
    <s v="CA-2015-149342"/>
    <d v="2015-04-20T00:00:00"/>
    <s v="April"/>
    <s v="Monday"/>
    <d v="2015-04-25T00:00:00"/>
    <n v="5"/>
    <s v="Standard Class"/>
    <s v="TS-21160"/>
    <s v="Theresa Swint"/>
    <s v="Corporate"/>
    <s v="United States"/>
    <s v="Columbus"/>
    <s v="Georgia"/>
    <x v="0"/>
    <s v="FUR-FU-10002937"/>
    <s v="Furniture"/>
    <s v="Furnishings"/>
    <s v="GE 48&quot; Fluorescent Tube, Cool White Energy Saver, 34 Watts, 30/Box"/>
    <n v="595.38"/>
    <n v="6"/>
    <n v="297.69"/>
  </r>
  <r>
    <s v="CA-2015-107678"/>
    <d v="2015-04-21T00:00:00"/>
    <s v="April"/>
    <s v="Tuesday"/>
    <d v="2015-04-28T00:00:00"/>
    <n v="7"/>
    <s v="Standard Class"/>
    <s v="JK-16090"/>
    <s v="Juliana Krohn"/>
    <s v="Consumer"/>
    <s v="United States"/>
    <s v="Louisville"/>
    <s v="Kentucky"/>
    <x v="0"/>
    <s v="FUR-CH-10001891"/>
    <s v="Furniture"/>
    <s v="Chairs"/>
    <s v="Global Deluxe Office Fabric Chairs"/>
    <n v="191.96"/>
    <n v="2"/>
    <n v="51.8292"/>
  </r>
  <r>
    <s v="CA-2015-107678"/>
    <d v="2015-04-21T00:00:00"/>
    <s v="April"/>
    <s v="Tuesday"/>
    <d v="2015-04-28T00:00:00"/>
    <n v="7"/>
    <s v="Standard Class"/>
    <s v="JK-16090"/>
    <s v="Juliana Krohn"/>
    <s v="Consumer"/>
    <s v="United States"/>
    <s v="Louisville"/>
    <s v="Kentucky"/>
    <x v="0"/>
    <s v="FUR-FU-10003394"/>
    <s v="Furniture"/>
    <s v="Furnishings"/>
    <s v="Tenex &quot;The Solids&quot; Textured Chair Mats"/>
    <n v="209.88"/>
    <n v="3"/>
    <n v="35.679600000000001"/>
  </r>
  <r>
    <s v="CA-2015-130365"/>
    <d v="2015-04-25T00:00:00"/>
    <s v="April"/>
    <s v="Saturday"/>
    <d v="2015-04-29T00:00:00"/>
    <n v="4"/>
    <s v="Standard Class"/>
    <s v="ZC-21910"/>
    <s v="Zuschuss Carroll"/>
    <s v="Consumer"/>
    <s v="United States"/>
    <s v="Aurora"/>
    <s v="Illinois"/>
    <x v="1"/>
    <s v="FUR-CH-10003535"/>
    <s v="Furniture"/>
    <s v="Chairs"/>
    <s v="Global Armless Task Chair, Royal Blue"/>
    <n v="128.05799999999999"/>
    <n v="3"/>
    <n v="23.7822"/>
  </r>
  <r>
    <s v="CA-2015-122266"/>
    <d v="2015-04-26T00:00:00"/>
    <s v="April"/>
    <s v="Sunday"/>
    <d v="2015-04-30T00:00:00"/>
    <n v="4"/>
    <s v="Standard Class"/>
    <s v="SA-20830"/>
    <s v="Sue Ann Reed"/>
    <s v="Consumer"/>
    <s v="United States"/>
    <s v="Daytona Beach"/>
    <s v="Florida"/>
    <x v="0"/>
    <s v="FUR-TA-10000577"/>
    <s v="Furniture"/>
    <s v="Tables"/>
    <s v="Bretford CR4500 Series Slim Rectangular Table"/>
    <n v="191.5155"/>
    <n v="1"/>
    <n v="76.606200000000001"/>
  </r>
  <r>
    <s v="CA-2015-137302"/>
    <d v="2015-04-26T00:00:00"/>
    <s v="April"/>
    <s v="Sunday"/>
    <d v="2015-05-01T00:00:00"/>
    <n v="5"/>
    <s v="Standard Class"/>
    <s v="BW-11110"/>
    <s v="Bart Watters"/>
    <s v="Corporate"/>
    <s v="United States"/>
    <s v="San Diego"/>
    <s v="California"/>
    <x v="3"/>
    <s v="FUR-CH-10002017"/>
    <s v="Furniture"/>
    <s v="Chairs"/>
    <s v="SAFCO Optional Arm Kit for Workspace Cribbage Stacking Chair"/>
    <n v="63.936"/>
    <n v="3"/>
    <n v="6.3936000000000002"/>
  </r>
  <r>
    <s v="US-2015-114839"/>
    <d v="2015-04-26T00:00:00"/>
    <s v="April"/>
    <s v="Sunday"/>
    <d v="2015-04-30T00:00:00"/>
    <n v="4"/>
    <s v="Standard Class"/>
    <s v="PW-19240"/>
    <s v="Pierre Wener"/>
    <s v="Consumer"/>
    <s v="United States"/>
    <s v="Houston"/>
    <s v="Texas"/>
    <x v="1"/>
    <s v="FUR-CH-10004086"/>
    <s v="Furniture"/>
    <s v="Chairs"/>
    <s v="Hon 4070 Series Pagoda Armless Upholstered Stacking Chairs"/>
    <n v="408.42200000000003"/>
    <n v="2"/>
    <n v="5.8346"/>
  </r>
  <r>
    <s v="US-2015-134026"/>
    <d v="2015-04-26T00:00:00"/>
    <s v="April"/>
    <s v="Sunday"/>
    <d v="2015-05-02T00:00:00"/>
    <n v="6"/>
    <s v="Standard Class"/>
    <s v="JE-15745"/>
    <s v="Joel Eaton"/>
    <s v="Consumer"/>
    <s v="United States"/>
    <s v="Memphis"/>
    <s v="Tennessee"/>
    <x v="0"/>
    <s v="FUR-CH-10000513"/>
    <s v="Furniture"/>
    <s v="Chairs"/>
    <s v="High-Back Leather Manager's Chair"/>
    <n v="831.93600000000004"/>
    <n v="8"/>
    <n v="114.3912"/>
  </r>
  <r>
    <s v="US-2015-134026"/>
    <d v="2015-04-26T00:00:00"/>
    <s v="April"/>
    <s v="Sunday"/>
    <d v="2015-05-02T00:00:00"/>
    <n v="6"/>
    <s v="Standard Class"/>
    <s v="JE-15745"/>
    <s v="Joel Eaton"/>
    <s v="Consumer"/>
    <s v="United States"/>
    <s v="Memphis"/>
    <s v="Tennessee"/>
    <x v="0"/>
    <s v="FUR-FU-10003708"/>
    <s v="Furniture"/>
    <s v="Furnishings"/>
    <s v="Tenex Traditional Chairmats for Medium Pile Carpet, Standard Lip, 36&quot; x 48&quot;"/>
    <n v="97.04"/>
    <n v="2"/>
    <n v="1.2130000000000001"/>
  </r>
  <r>
    <s v="CA-2015-124450"/>
    <d v="2015-04-27T00:00:00"/>
    <s v="April"/>
    <s v="Monday"/>
    <d v="2015-05-03T00:00:00"/>
    <n v="6"/>
    <s v="Standard Class"/>
    <s v="GT-14710"/>
    <s v="Greg Tran"/>
    <s v="Consumer"/>
    <s v="United States"/>
    <s v="Washington"/>
    <s v="District of Columbia"/>
    <x v="2"/>
    <s v="FUR-CH-10000309"/>
    <s v="Furniture"/>
    <s v="Chairs"/>
    <s v="Global Comet Stacking Arm Chair"/>
    <n v="1267.53"/>
    <n v="3"/>
    <n v="316.88249999999999"/>
  </r>
  <r>
    <s v="US-2015-115238"/>
    <d v="2015-04-30T00:00:00"/>
    <s v="April"/>
    <s v="Thursday"/>
    <d v="2015-05-04T00:00:00"/>
    <n v="4"/>
    <s v="Standard Class"/>
    <s v="JW-15220"/>
    <s v="Jane Waco"/>
    <s v="Corporate"/>
    <s v="United States"/>
    <s v="Lawrence"/>
    <s v="Massachusetts"/>
    <x v="2"/>
    <s v="FUR-FU-10002960"/>
    <s v="Furniture"/>
    <s v="Furnishings"/>
    <s v="Eldon 200 Class Desk Accessories, Burgundy"/>
    <n v="31.4"/>
    <n v="5"/>
    <n v="13.188000000000001"/>
  </r>
  <r>
    <s v="US-2015-115238"/>
    <d v="2015-04-30T00:00:00"/>
    <s v="April"/>
    <s v="Thursday"/>
    <d v="2015-05-04T00:00:00"/>
    <n v="4"/>
    <s v="Standard Class"/>
    <s v="JW-15220"/>
    <s v="Jane Waco"/>
    <s v="Corporate"/>
    <s v="United States"/>
    <s v="Lawrence"/>
    <s v="Massachusetts"/>
    <x v="2"/>
    <s v="FUR-FU-10002445"/>
    <s v="Furniture"/>
    <s v="Furnishings"/>
    <s v="DAX Two-Tone Rosewood/Black Document Frame, Desktop, 5 x 7"/>
    <n v="9.48"/>
    <n v="1"/>
    <n v="3.7919999999999998"/>
  </r>
  <r>
    <s v="US-2015-115238"/>
    <d v="2015-04-30T00:00:00"/>
    <s v="April"/>
    <s v="Thursday"/>
    <d v="2015-05-04T00:00:00"/>
    <n v="4"/>
    <s v="Standard Class"/>
    <s v="JW-15220"/>
    <s v="Jane Waco"/>
    <s v="Corporate"/>
    <s v="United States"/>
    <s v="Lawrence"/>
    <s v="Massachusetts"/>
    <x v="2"/>
    <s v="FUR-FU-10001025"/>
    <s v="Furniture"/>
    <s v="Furnishings"/>
    <s v="Eldon Imˆge Series Desk Accessories, Clear"/>
    <n v="24.3"/>
    <n v="5"/>
    <n v="10.449"/>
  </r>
  <r>
    <s v="US-2015-164175"/>
    <d v="2015-04-30T00:00:00"/>
    <s v="April"/>
    <s v="Thursday"/>
    <d v="2015-05-05T00:00:00"/>
    <n v="5"/>
    <s v="Standard Class"/>
    <s v="PS-18970"/>
    <s v="Paul Stevenson"/>
    <s v="Home Office"/>
    <s v="United States"/>
    <s v="Chicago"/>
    <s v="Illinois"/>
    <x v="1"/>
    <s v="FUR-CH-10001146"/>
    <s v="Furniture"/>
    <s v="Chairs"/>
    <s v="Global Value Mid-Back Manager's Chair, Gray"/>
    <n v="213.11500000000001"/>
    <n v="5"/>
    <n v="15.2225"/>
  </r>
  <r>
    <s v="CA-2015-161998"/>
    <d v="2015-05-01T00:00:00"/>
    <s v="May"/>
    <s v="Friday"/>
    <d v="2015-05-05T00:00:00"/>
    <n v="4"/>
    <s v="Standard Class"/>
    <s v="DB-13120"/>
    <s v="David Bremer"/>
    <s v="Corporate"/>
    <s v="United States"/>
    <s v="Tampa"/>
    <s v="Florida"/>
    <x v="0"/>
    <s v="FUR-FU-10001095"/>
    <s v="Furniture"/>
    <s v="Furnishings"/>
    <s v="DAX Black Cherry Wood-Tone Poster Frame"/>
    <n v="63.552"/>
    <n v="3"/>
    <n v="14.299200000000001"/>
  </r>
  <r>
    <s v="CA-2015-107937"/>
    <d v="2015-05-03T00:00:00"/>
    <s v="May"/>
    <s v="Sunday"/>
    <d v="2015-05-08T00:00:00"/>
    <n v="5"/>
    <s v="Standard Class"/>
    <s v="JB-16045"/>
    <s v="Julia Barnett"/>
    <s v="Home Office"/>
    <s v="United States"/>
    <s v="Chula Vista"/>
    <s v="California"/>
    <x v="3"/>
    <s v="FUR-FU-10002298"/>
    <s v="Furniture"/>
    <s v="Furnishings"/>
    <s v="Rubbermaid ClusterMat Chairmats, Mat Size- 66&quot; x 60&quot;, Lip 20&quot; x 11&quot; -90 Degree Angle"/>
    <n v="665.88"/>
    <n v="6"/>
    <n v="106.5408"/>
  </r>
  <r>
    <s v="CA-2015-112130"/>
    <d v="2015-05-03T00:00:00"/>
    <s v="May"/>
    <s v="Sunday"/>
    <d v="2015-05-07T00:00:00"/>
    <n v="4"/>
    <s v="Standard Class"/>
    <s v="SV-20785"/>
    <s v="Stewart Visinsky"/>
    <s v="Consumer"/>
    <s v="United States"/>
    <s v="Philadelphia"/>
    <s v="Pennsylvania"/>
    <x v="2"/>
    <s v="FUR-CH-10002965"/>
    <s v="Furniture"/>
    <s v="Chairs"/>
    <s v="Global Leather Highback Executive Chair with Pneumatic Height Adjustment, Black"/>
    <n v="844.11599999999999"/>
    <n v="6"/>
    <n v="36.176400000000001"/>
  </r>
  <r>
    <s v="CA-2015-129700"/>
    <d v="2015-05-04T00:00:00"/>
    <s v="May"/>
    <s v="Monday"/>
    <d v="2015-05-05T00:00:00"/>
    <n v="1"/>
    <s v="First Class"/>
    <s v="LA-16780"/>
    <s v="Laura Armstrong"/>
    <s v="Corporate"/>
    <s v="United States"/>
    <s v="Tinley Park"/>
    <s v="Illinois"/>
    <x v="1"/>
    <s v="FUR-FU-10001940"/>
    <s v="Furniture"/>
    <s v="Furnishings"/>
    <s v="Staple-based wall hangings"/>
    <n v="22.288"/>
    <n v="7"/>
    <n v="8.9152000000000005"/>
  </r>
  <r>
    <s v="CA-2015-144253"/>
    <d v="2015-05-04T00:00:00"/>
    <s v="May"/>
    <s v="Monday"/>
    <d v="2015-05-09T00:00:00"/>
    <n v="5"/>
    <s v="Second Class"/>
    <s v="AS-10225"/>
    <s v="Alan Schoenberger"/>
    <s v="Corporate"/>
    <s v="United States"/>
    <s v="New York City"/>
    <s v="New York"/>
    <x v="2"/>
    <s v="FUR-FU-10002671"/>
    <s v="Furniture"/>
    <s v="Furnishings"/>
    <s v="Electrix 20W Halogen Replacement Bulb for Zoom-In Desk Lamp"/>
    <n v="26.8"/>
    <n v="2"/>
    <n v="12.864000000000001"/>
  </r>
  <r>
    <s v="CA-2015-137512"/>
    <d v="2015-05-07T00:00:00"/>
    <s v="May"/>
    <s v="Thursday"/>
    <d v="2015-05-12T00:00:00"/>
    <n v="5"/>
    <s v="Standard Class"/>
    <s v="AG-10675"/>
    <s v="Anna Gayman"/>
    <s v="Consumer"/>
    <s v="United States"/>
    <s v="Allen"/>
    <s v="Texas"/>
    <x v="1"/>
    <s v="FUR-TA-10001095"/>
    <s v="Furniture"/>
    <s v="Tables"/>
    <s v="Chromcraft Round Conference Tables"/>
    <n v="244.006"/>
    <n v="2"/>
    <n v="31.372199999999999"/>
  </r>
  <r>
    <s v="CA-2015-113971"/>
    <d v="2015-05-08T00:00:00"/>
    <s v="May"/>
    <s v="Friday"/>
    <d v="2015-05-14T00:00:00"/>
    <n v="6"/>
    <s v="Standard Class"/>
    <s v="CB-12535"/>
    <s v="Claudia Bergmann"/>
    <s v="Corporate"/>
    <s v="United States"/>
    <s v="Cuyahoga Falls"/>
    <s v="Ohio"/>
    <x v="2"/>
    <s v="FUR-FU-10001852"/>
    <s v="Furniture"/>
    <s v="Furnishings"/>
    <s v="Eldon Regeneration Recycled Desk Accessories, Smoke"/>
    <n v="8.3520000000000003"/>
    <n v="6"/>
    <n v="1.2527999999999999"/>
  </r>
  <r>
    <s v="CA-2015-136798"/>
    <d v="2015-05-08T00:00:00"/>
    <s v="May"/>
    <s v="Friday"/>
    <d v="2015-05-12T00:00:00"/>
    <n v="4"/>
    <s v="Standard Class"/>
    <s v="DL-12925"/>
    <s v="Daniel Lacy"/>
    <s v="Consumer"/>
    <s v="United States"/>
    <s v="Minneapolis"/>
    <s v="Minnesota"/>
    <x v="1"/>
    <s v="FUR-FU-10000723"/>
    <s v="Furniture"/>
    <s v="Furnishings"/>
    <s v="Deflect-o EconoMat Studded, No Bevel Mat for Low Pile Carpeting"/>
    <n v="123.96"/>
    <n v="3"/>
    <n v="11.1564"/>
  </r>
  <r>
    <s v="US-2015-160857"/>
    <d v="2015-05-08T00:00:00"/>
    <s v="May"/>
    <s v="Friday"/>
    <d v="2015-05-15T00:00:00"/>
    <n v="7"/>
    <s v="Standard Class"/>
    <s v="NW-18400"/>
    <s v="Natalie Webber"/>
    <s v="Consumer"/>
    <s v="United States"/>
    <s v="New York City"/>
    <s v="New York"/>
    <x v="2"/>
    <s v="FUR-FU-10001095"/>
    <s v="Furniture"/>
    <s v="Furnishings"/>
    <s v="DAX Black Cherry Wood-Tone Poster Frame"/>
    <n v="79.44"/>
    <n v="3"/>
    <n v="30.187200000000001"/>
  </r>
  <r>
    <s v="US-2015-160857"/>
    <d v="2015-05-08T00:00:00"/>
    <s v="May"/>
    <s v="Friday"/>
    <d v="2015-05-15T00:00:00"/>
    <n v="7"/>
    <s v="Standard Class"/>
    <s v="NW-18400"/>
    <s v="Natalie Webber"/>
    <s v="Consumer"/>
    <s v="United States"/>
    <s v="New York City"/>
    <s v="New York"/>
    <x v="2"/>
    <s v="FUR-CH-10002647"/>
    <s v="Furniture"/>
    <s v="Chairs"/>
    <s v="Situations Contoured Folding Chairs, 4/Set"/>
    <n v="127.764"/>
    <n v="2"/>
    <n v="21.294"/>
  </r>
  <r>
    <s v="CA-2015-135727"/>
    <d v="2015-05-11T00:00:00"/>
    <s v="May"/>
    <s v="Monday"/>
    <d v="2015-05-16T00:00:00"/>
    <n v="5"/>
    <s v="Second Class"/>
    <s v="PS-18970"/>
    <s v="Paul Stevenson"/>
    <s v="Home Office"/>
    <s v="United States"/>
    <s v="Phoenix"/>
    <s v="Arizona"/>
    <x v="3"/>
    <s v="FUR-CH-10004540"/>
    <s v="Furniture"/>
    <s v="Chairs"/>
    <s v="Global Chrome Stack Chair"/>
    <n v="191.96799999999999"/>
    <n v="7"/>
    <n v="16.7972"/>
  </r>
  <r>
    <s v="CA-2015-131856"/>
    <d v="2015-05-12T00:00:00"/>
    <s v="May"/>
    <s v="Tuesday"/>
    <d v="2015-05-17T00:00:00"/>
    <n v="5"/>
    <s v="Standard Class"/>
    <s v="JG-15160"/>
    <s v="James Galang"/>
    <s v="Consumer"/>
    <s v="United States"/>
    <s v="Houston"/>
    <s v="Texas"/>
    <x v="1"/>
    <s v="FUR-FU-10000175"/>
    <s v="Furniture"/>
    <s v="Furnishings"/>
    <s v="DAX Wood Document Frame."/>
    <n v="21.968"/>
    <n v="4"/>
    <n v="15.9268"/>
  </r>
  <r>
    <s v="CA-2015-100146"/>
    <d v="2015-05-14T00:00:00"/>
    <s v="May"/>
    <s v="Thursday"/>
    <d v="2015-05-19T00:00:00"/>
    <n v="5"/>
    <s v="Standard Class"/>
    <s v="CB-12535"/>
    <s v="Claudia Bergmann"/>
    <s v="Corporate"/>
    <s v="United States"/>
    <s v="Camarillo"/>
    <s v="California"/>
    <x v="3"/>
    <s v="FUR-BO-10004015"/>
    <s v="Furniture"/>
    <s v="Bookcases"/>
    <s v="Bush Andora Bookcase, Maple/Graphite Gray Finish"/>
    <n v="509.95749999999998"/>
    <n v="5"/>
    <n v="41.996499999999997"/>
  </r>
  <r>
    <s v="CA-2015-100146"/>
    <d v="2015-05-14T00:00:00"/>
    <s v="May"/>
    <s v="Thursday"/>
    <d v="2015-05-19T00:00:00"/>
    <n v="5"/>
    <s v="Standard Class"/>
    <s v="CB-12535"/>
    <s v="Claudia Bergmann"/>
    <s v="Corporate"/>
    <s v="United States"/>
    <s v="Camarillo"/>
    <s v="California"/>
    <x v="3"/>
    <s v="FUR-FU-10001979"/>
    <s v="Furniture"/>
    <s v="Furnishings"/>
    <s v="Dana Halogen Swing-Arm Architect Lamp"/>
    <n v="122.91"/>
    <n v="3"/>
    <n v="34.4148"/>
  </r>
  <r>
    <s v="CA-2015-100146"/>
    <d v="2015-05-14T00:00:00"/>
    <s v="May"/>
    <s v="Thursday"/>
    <d v="2015-05-19T00:00:00"/>
    <n v="5"/>
    <s v="Standard Class"/>
    <s v="CB-12535"/>
    <s v="Claudia Bergmann"/>
    <s v="Corporate"/>
    <s v="United States"/>
    <s v="Camarillo"/>
    <s v="California"/>
    <x v="3"/>
    <s v="FUR-CH-10003833"/>
    <s v="Furniture"/>
    <s v="Chairs"/>
    <s v="Novimex Fabric Task Chair"/>
    <n v="97.567999999999998"/>
    <n v="2"/>
    <n v="6.0979999999999999"/>
  </r>
  <r>
    <s v="CA-2015-100146"/>
    <d v="2015-05-14T00:00:00"/>
    <s v="May"/>
    <s v="Thursday"/>
    <d v="2015-05-19T00:00:00"/>
    <n v="5"/>
    <s v="Standard Class"/>
    <s v="CB-12535"/>
    <s v="Claudia Bergmann"/>
    <s v="Corporate"/>
    <s v="United States"/>
    <s v="Camarillo"/>
    <s v="California"/>
    <x v="3"/>
    <s v="FUR-CH-10004495"/>
    <s v="Furniture"/>
    <s v="Chairs"/>
    <s v="Global Leather and Oak Executive Chair, Black"/>
    <n v="722.35199999999998"/>
    <n v="3"/>
    <n v="81.264600000000002"/>
  </r>
  <r>
    <s v="CA-2015-153535"/>
    <d v="2015-05-20T00:00:00"/>
    <s v="May"/>
    <s v="Wednesday"/>
    <d v="2015-05-24T00:00:00"/>
    <n v="4"/>
    <s v="Standard Class"/>
    <s v="SG-20470"/>
    <s v="Sheri Gordon"/>
    <s v="Consumer"/>
    <s v="United States"/>
    <s v="Wilson"/>
    <s v="North Carolina"/>
    <x v="0"/>
    <s v="FUR-FU-10001986"/>
    <s v="Furniture"/>
    <s v="Furnishings"/>
    <s v="Dana Fluorescent Magnifying Lamp, White, 36&quot;"/>
    <n v="163.136"/>
    <n v="4"/>
    <n v="20.391999999999999"/>
  </r>
  <r>
    <s v="CA-2015-136805"/>
    <d v="2015-05-23T00:00:00"/>
    <s v="May"/>
    <s v="Saturday"/>
    <d v="2015-05-27T00:00:00"/>
    <n v="4"/>
    <s v="Second Class"/>
    <s v="NM-18445"/>
    <s v="Nathan Mautz"/>
    <s v="Home Office"/>
    <s v="United States"/>
    <s v="Detroit"/>
    <s v="Michigan"/>
    <x v="1"/>
    <s v="FUR-FU-10003724"/>
    <s v="Furniture"/>
    <s v="Furnishings"/>
    <s v="Westinghouse Clip-On Gooseneck Lamps"/>
    <n v="75.33"/>
    <n v="9"/>
    <n v="19.585799999999999"/>
  </r>
  <r>
    <s v="US-2015-165512"/>
    <d v="2015-05-24T00:00:00"/>
    <s v="May"/>
    <s v="Sunday"/>
    <d v="2015-05-26T00:00:00"/>
    <n v="2"/>
    <s v="Second Class"/>
    <s v="VS-21820"/>
    <s v="Vivek Sundaresam"/>
    <s v="Consumer"/>
    <s v="United States"/>
    <s v="Naperville"/>
    <s v="Illinois"/>
    <x v="1"/>
    <s v="FUR-CH-10002880"/>
    <s v="Furniture"/>
    <s v="Chairs"/>
    <s v="Global High-Back Leather Tilter, Burgundy"/>
    <n v="602.65099999999995"/>
    <n v="7"/>
    <n v="163.57669999999999"/>
  </r>
  <r>
    <s v="CA-2015-141768"/>
    <d v="2015-05-25T00:00:00"/>
    <s v="May"/>
    <s v="Monday"/>
    <d v="2015-05-27T00:00:00"/>
    <n v="2"/>
    <s v="Second Class"/>
    <s v="NP-18685"/>
    <s v="Nora Pelletier"/>
    <s v="Home Office"/>
    <s v="United States"/>
    <s v="San Francisco"/>
    <s v="California"/>
    <x v="3"/>
    <s v="FUR-FU-10002268"/>
    <s v="Furniture"/>
    <s v="Furnishings"/>
    <s v="Ultra Door Push Plate"/>
    <n v="14.73"/>
    <n v="3"/>
    <n v="4.8609"/>
  </r>
  <r>
    <s v="CA-2015-143147"/>
    <d v="2015-05-26T00:00:00"/>
    <s v="May"/>
    <s v="Tuesday"/>
    <d v="2015-05-28T00:00:00"/>
    <n v="2"/>
    <s v="Second Class"/>
    <s v="PS-18760"/>
    <s v="Pamela Stobb"/>
    <s v="Consumer"/>
    <s v="United States"/>
    <s v="San Antonio"/>
    <s v="Texas"/>
    <x v="1"/>
    <s v="FUR-CH-10000863"/>
    <s v="Furniture"/>
    <s v="Chairs"/>
    <s v="Novimex Swivel Fabric Task Chair"/>
    <n v="105.68600000000001"/>
    <n v="1"/>
    <n v="28.686199999999999"/>
  </r>
  <r>
    <s v="CA-2015-143147"/>
    <d v="2015-05-26T00:00:00"/>
    <s v="May"/>
    <s v="Tuesday"/>
    <d v="2015-05-28T00:00:00"/>
    <n v="2"/>
    <s v="Second Class"/>
    <s v="PS-18760"/>
    <s v="Pamela Stobb"/>
    <s v="Consumer"/>
    <s v="United States"/>
    <s v="San Antonio"/>
    <s v="Texas"/>
    <x v="1"/>
    <s v="FUR-CH-10004754"/>
    <s v="Furniture"/>
    <s v="Chairs"/>
    <s v="Global Stack Chair with Arms, Black"/>
    <n v="104.93"/>
    <n v="5"/>
    <n v="4.4969999999999999"/>
  </r>
  <r>
    <s v="CA-2015-148964"/>
    <d v="2015-05-26T00:00:00"/>
    <s v="May"/>
    <s v="Tuesday"/>
    <d v="2015-05-31T00:00:00"/>
    <n v="5"/>
    <s v="Standard Class"/>
    <s v="RD-19900"/>
    <s v="Ruben Dartt"/>
    <s v="Consumer"/>
    <s v="United States"/>
    <s v="Bellevue"/>
    <s v="Washington"/>
    <x v="3"/>
    <s v="FUR-FU-10003849"/>
    <s v="Furniture"/>
    <s v="Furnishings"/>
    <s v="DAX Metal Frame, Desktop, Stepped-Edge"/>
    <n v="20.239999999999998"/>
    <n v="1"/>
    <n v="7.8936000000000002"/>
  </r>
  <r>
    <s v="CA-2015-111339"/>
    <d v="2015-05-29T00:00:00"/>
    <s v="May"/>
    <s v="Friday"/>
    <d v="2015-05-31T00:00:00"/>
    <n v="2"/>
    <s v="First Class"/>
    <s v="VP-21760"/>
    <s v="Victoria Pisteka"/>
    <s v="Corporate"/>
    <s v="United States"/>
    <s v="Columbus"/>
    <s v="Ohio"/>
    <x v="2"/>
    <s v="FUR-FU-10002506"/>
    <s v="Furniture"/>
    <s v="Furnishings"/>
    <s v="Tensor &quot;Hersey Kiss&quot; Styled Floor Lamp"/>
    <n v="41.567999999999998"/>
    <n v="4"/>
    <n v="4.1567999999999996"/>
  </r>
  <r>
    <s v="CA-2015-111339"/>
    <d v="2015-05-29T00:00:00"/>
    <s v="May"/>
    <s v="Friday"/>
    <d v="2015-05-31T00:00:00"/>
    <n v="2"/>
    <s v="First Class"/>
    <s v="VP-21760"/>
    <s v="Victoria Pisteka"/>
    <s v="Corporate"/>
    <s v="United States"/>
    <s v="Columbus"/>
    <s v="Ohio"/>
    <x v="2"/>
    <s v="FUR-CH-10000863"/>
    <s v="Furniture"/>
    <s v="Chairs"/>
    <s v="Novimex Swivel Fabric Task Chair"/>
    <n v="317.05799999999999"/>
    <n v="3"/>
    <n v="86.058599999999998"/>
  </r>
  <r>
    <s v="CA-2015-100818"/>
    <d v="2015-05-31T00:00:00"/>
    <s v="May"/>
    <s v="Sunday"/>
    <d v="2015-06-05T00:00:00"/>
    <n v="5"/>
    <s v="Second Class"/>
    <s v="JM-15265"/>
    <s v="Janet Molinari"/>
    <s v="Corporate"/>
    <s v="United States"/>
    <s v="Chicago"/>
    <s v="Illinois"/>
    <x v="1"/>
    <s v="FUR-FU-10002703"/>
    <s v="Furniture"/>
    <s v="Furnishings"/>
    <s v="Tenex Traditional Chairmats for Hard Floors, Average Lip, 36&quot; x 48&quot;"/>
    <n v="51.56"/>
    <n v="2"/>
    <n v="61.872"/>
  </r>
  <r>
    <s v="CA-2015-120677"/>
    <d v="2015-05-31T00:00:00"/>
    <s v="May"/>
    <s v="Sunday"/>
    <d v="2015-06-04T00:00:00"/>
    <n v="4"/>
    <s v="Standard Class"/>
    <s v="BD-11320"/>
    <s v="Bill Donatelli"/>
    <s v="Consumer"/>
    <s v="United States"/>
    <s v="Minneapolis"/>
    <s v="Minnesota"/>
    <x v="1"/>
    <s v="FUR-CH-10002320"/>
    <s v="Furniture"/>
    <s v="Chairs"/>
    <s v="Hon Pagoda Stacking Chairs"/>
    <n v="2567.84"/>
    <n v="8"/>
    <n v="770.35199999999998"/>
  </r>
  <r>
    <s v="CA-2015-133627"/>
    <d v="2015-05-31T00:00:00"/>
    <s v="May"/>
    <s v="Sunday"/>
    <d v="2015-06-07T00:00:00"/>
    <n v="7"/>
    <s v="Standard Class"/>
    <s v="SC-20050"/>
    <s v="Sample Company A"/>
    <s v="Home Office"/>
    <s v="United States"/>
    <s v="Norwich"/>
    <s v="Connecticut"/>
    <x v="2"/>
    <s v="FUR-FU-10001935"/>
    <s v="Furniture"/>
    <s v="Furnishings"/>
    <s v="3M Hangers With Command Adhesive"/>
    <n v="22.2"/>
    <n v="6"/>
    <n v="9.1020000000000003"/>
  </r>
  <r>
    <s v="CA-2015-147788"/>
    <d v="2015-05-31T00:00:00"/>
    <s v="May"/>
    <s v="Sunday"/>
    <d v="2015-06-04T00:00:00"/>
    <n v="4"/>
    <s v="Standard Class"/>
    <s v="TM-21010"/>
    <s v="Tamara Manning"/>
    <s v="Consumer"/>
    <s v="United States"/>
    <s v="Orem"/>
    <s v="Utah"/>
    <x v="3"/>
    <s v="FUR-BO-10004357"/>
    <s v="Furniture"/>
    <s v="Bookcases"/>
    <s v="O'Sullivan Living Dimensions 3-Shelf Bookcases"/>
    <n v="1406.86"/>
    <n v="7"/>
    <n v="140.68600000000001"/>
  </r>
  <r>
    <s v="CA-2015-149748"/>
    <d v="2015-05-31T00:00:00"/>
    <s v="May"/>
    <s v="Sunday"/>
    <d v="2015-06-02T00:00:00"/>
    <n v="2"/>
    <s v="Second Class"/>
    <s v="EM-13825"/>
    <s v="Elizabeth Moffitt"/>
    <s v="Corporate"/>
    <s v="United States"/>
    <s v="Paterson"/>
    <s v="New Jersey"/>
    <x v="2"/>
    <s v="FUR-FU-10001847"/>
    <s v="Furniture"/>
    <s v="Furnishings"/>
    <s v="Eldon Image Series Black Desk Accessories"/>
    <n v="8.2799999999999994"/>
    <n v="2"/>
    <n v="2.9807999999999999"/>
  </r>
  <r>
    <s v="US-2015-142020"/>
    <d v="2015-06-04T00:00:00"/>
    <s v="June"/>
    <s v="Thursday"/>
    <d v="2015-06-08T00:00:00"/>
    <n v="4"/>
    <s v="Second Class"/>
    <s v="TC-21535"/>
    <s v="Tracy Collins"/>
    <s v="Home Office"/>
    <s v="United States"/>
    <s v="New York City"/>
    <s v="New York"/>
    <x v="2"/>
    <s v="FUR-FU-10000672"/>
    <s v="Furniture"/>
    <s v="Furnishings"/>
    <s v="Executive Impressions 10&quot; Spectator Wall Clock"/>
    <n v="35.28"/>
    <n v="3"/>
    <n v="11.995200000000001"/>
  </r>
  <r>
    <s v="CA-2015-166947"/>
    <d v="2015-06-05T00:00:00"/>
    <s v="June"/>
    <s v="Friday"/>
    <d v="2015-06-10T00:00:00"/>
    <n v="5"/>
    <s v="Standard Class"/>
    <s v="EB-13750"/>
    <s v="Edward Becker"/>
    <s v="Corporate"/>
    <s v="United States"/>
    <s v="Buffalo"/>
    <s v="New York"/>
    <x v="2"/>
    <s v="FUR-CH-10004997"/>
    <s v="Furniture"/>
    <s v="Chairs"/>
    <s v="Hon Every-Day Series Multi-Task Chairs"/>
    <n v="1522.6379999999999"/>
    <n v="9"/>
    <n v="169.18199999999999"/>
  </r>
  <r>
    <s v="CA-2015-162201"/>
    <d v="2015-06-08T00:00:00"/>
    <s v="June"/>
    <s v="Monday"/>
    <d v="2015-06-12T00:00:00"/>
    <n v="4"/>
    <s v="Standard Class"/>
    <s v="AG-10495"/>
    <s v="Andrew Gjertsen"/>
    <s v="Corporate"/>
    <s v="United States"/>
    <s v="Saint Petersburg"/>
    <s v="Florida"/>
    <x v="0"/>
    <s v="FUR-FU-10001185"/>
    <s v="Furniture"/>
    <s v="Furnishings"/>
    <s v="Advantus Employee of the Month Certificate Frame, 11 x 13-1/2"/>
    <n v="173.208"/>
    <n v="7"/>
    <n v="45.467100000000002"/>
  </r>
  <r>
    <s v="CA-2015-141012"/>
    <d v="2015-06-09T00:00:00"/>
    <s v="June"/>
    <s v="Tuesday"/>
    <d v="2015-06-11T00:00:00"/>
    <n v="2"/>
    <s v="Second Class"/>
    <s v="TG-21640"/>
    <s v="Trudy Glocke"/>
    <s v="Consumer"/>
    <s v="United States"/>
    <s v="Pocatello"/>
    <s v="Idaho"/>
    <x v="3"/>
    <s v="FUR-FU-10003192"/>
    <s v="Furniture"/>
    <s v="Furnishings"/>
    <s v="Luxo Adjustable Task Clamp Lamp"/>
    <n v="355.36"/>
    <n v="4"/>
    <n v="92.393600000000006"/>
  </r>
  <r>
    <s v="CA-2015-121720"/>
    <d v="2015-06-11T00:00:00"/>
    <s v="June"/>
    <s v="Thursday"/>
    <d v="2015-06-12T00:00:00"/>
    <n v="1"/>
    <s v="First Class"/>
    <s v="JE-15610"/>
    <s v="Jim Epp"/>
    <s v="Corporate"/>
    <s v="United States"/>
    <s v="Lakeland"/>
    <s v="Florida"/>
    <x v="0"/>
    <s v="FUR-CH-10003312"/>
    <s v="Furniture"/>
    <s v="Chairs"/>
    <s v="Hon 2090 ÒPillow SoftÓ Series Mid Back Swivel/Tilt Chairs"/>
    <n v="1123.92"/>
    <n v="5"/>
    <n v="182.637"/>
  </r>
  <r>
    <s v="CA-2015-121720"/>
    <d v="2015-06-11T00:00:00"/>
    <s v="June"/>
    <s v="Thursday"/>
    <d v="2015-06-12T00:00:00"/>
    <n v="1"/>
    <s v="First Class"/>
    <s v="JE-15610"/>
    <s v="Jim Epp"/>
    <s v="Corporate"/>
    <s v="United States"/>
    <s v="Lakeland"/>
    <s v="Florida"/>
    <x v="0"/>
    <s v="FUR-FU-10003464"/>
    <s v="Furniture"/>
    <s v="Furnishings"/>
    <s v="Seth Thomas 8 1/2&quot; Cubicle Clock"/>
    <n v="48.671999999999997"/>
    <n v="3"/>
    <n v="7.3007999999999997"/>
  </r>
  <r>
    <s v="US-2015-123960"/>
    <d v="2015-06-11T00:00:00"/>
    <s v="June"/>
    <s v="Thursday"/>
    <d v="2015-06-16T00:00:00"/>
    <n v="5"/>
    <s v="Standard Class"/>
    <s v="BD-11605"/>
    <s v="Brian Dahlen"/>
    <s v="Consumer"/>
    <s v="United States"/>
    <s v="Monroe"/>
    <s v="Louisiana"/>
    <x v="0"/>
    <s v="FUR-FU-10004666"/>
    <s v="Furniture"/>
    <s v="Furnishings"/>
    <s v="DAX Clear Channel Poster Frame"/>
    <n v="29.16"/>
    <n v="2"/>
    <n v="10.789199999999999"/>
  </r>
  <r>
    <s v="CA-2015-139850"/>
    <d v="2015-06-12T00:00:00"/>
    <s v="June"/>
    <s v="Friday"/>
    <d v="2015-06-17T00:00:00"/>
    <n v="5"/>
    <s v="Standard Class"/>
    <s v="GB-14575"/>
    <s v="Giulietta Baptist"/>
    <s v="Consumer"/>
    <s v="United States"/>
    <s v="Philadelphia"/>
    <s v="Pennsylvania"/>
    <x v="2"/>
    <s v="FUR-FU-10003623"/>
    <s v="Furniture"/>
    <s v="Furnishings"/>
    <s v="DataProducts Ampli Magnifier Task Lamp, Black,"/>
    <n v="43.295999999999999"/>
    <n v="2"/>
    <n v="4.3296000000000001"/>
  </r>
  <r>
    <s v="CA-2015-120439"/>
    <d v="2015-06-14T00:00:00"/>
    <s v="June"/>
    <s v="Sunday"/>
    <d v="2015-06-18T00:00:00"/>
    <n v="4"/>
    <s v="Standard Class"/>
    <s v="AD-10180"/>
    <s v="Alan Dominguez"/>
    <s v="Home Office"/>
    <s v="United States"/>
    <s v="Philadelphia"/>
    <s v="Pennsylvania"/>
    <x v="2"/>
    <s v="FUR-FU-10001867"/>
    <s v="Furniture"/>
    <s v="Furnishings"/>
    <s v="Eldon Expressions Punched Metal &amp; Wood Desk Accessories, Pewter &amp; Cherry"/>
    <n v="51.072000000000003"/>
    <n v="6"/>
    <n v="5.1071999999999997"/>
  </r>
  <r>
    <s v="CA-2015-129896"/>
    <d v="2015-06-15T00:00:00"/>
    <s v="June"/>
    <s v="Monday"/>
    <d v="2015-06-20T00:00:00"/>
    <n v="5"/>
    <s v="Standard Class"/>
    <s v="PF-19120"/>
    <s v="Peter Fuller"/>
    <s v="Consumer"/>
    <s v="United States"/>
    <s v="Gilbert"/>
    <s v="Arizona"/>
    <x v="3"/>
    <s v="FUR-FU-10004904"/>
    <s v="Furniture"/>
    <s v="Furnishings"/>
    <s v="Eldon &quot;L&quot; Workstation Diamond Chairmat"/>
    <n v="364.70400000000001"/>
    <n v="6"/>
    <n v="36.470399999999998"/>
  </r>
  <r>
    <s v="CA-2015-129896"/>
    <d v="2015-06-15T00:00:00"/>
    <s v="June"/>
    <s v="Monday"/>
    <d v="2015-06-20T00:00:00"/>
    <n v="5"/>
    <s v="Standard Class"/>
    <s v="PF-19120"/>
    <s v="Peter Fuller"/>
    <s v="Consumer"/>
    <s v="United States"/>
    <s v="Gilbert"/>
    <s v="Arizona"/>
    <x v="3"/>
    <s v="FUR-FU-10002396"/>
    <s v="Furniture"/>
    <s v="Furnishings"/>
    <s v="DAX Copper Panel Document Frame, 5 x 7 Size"/>
    <n v="40.256"/>
    <n v="4"/>
    <n v="11.070399999999999"/>
  </r>
  <r>
    <s v="CA-2015-118955"/>
    <d v="2015-06-16T00:00:00"/>
    <s v="June"/>
    <s v="Tuesday"/>
    <d v="2015-06-20T00:00:00"/>
    <n v="4"/>
    <s v="Standard Class"/>
    <s v="LS-17230"/>
    <s v="Lycoris Saunders"/>
    <s v="Consumer"/>
    <s v="United States"/>
    <s v="Grand Prairie"/>
    <s v="Texas"/>
    <x v="1"/>
    <s v="FUR-CH-10001708"/>
    <s v="Furniture"/>
    <s v="Chairs"/>
    <s v="Office Star - Contemporary Swivel Chair with Padded Adjustable Arms and Flex Back"/>
    <n v="197.37200000000001"/>
    <n v="2"/>
    <n v="25.3764"/>
  </r>
  <r>
    <s v="CA-2015-122287"/>
    <d v="2015-06-18T00:00:00"/>
    <s v="June"/>
    <s v="Thursday"/>
    <d v="2015-06-23T00:00:00"/>
    <n v="5"/>
    <s v="Standard Class"/>
    <s v="SN-20560"/>
    <s v="Skye Norling"/>
    <s v="Home Office"/>
    <s v="United States"/>
    <s v="Peoria"/>
    <s v="Arizona"/>
    <x v="3"/>
    <s v="FUR-FU-10004973"/>
    <s v="Furniture"/>
    <s v="Furnishings"/>
    <s v="Flat Face Poster Frame"/>
    <n v="75.36"/>
    <n v="5"/>
    <n v="20.724"/>
  </r>
  <r>
    <s v="CA-2015-133242"/>
    <d v="2015-06-18T00:00:00"/>
    <s v="June"/>
    <s v="Thursday"/>
    <d v="2015-06-24T00:00:00"/>
    <n v="6"/>
    <s v="Standard Class"/>
    <s v="KH-16510"/>
    <s v="Keith Herrera"/>
    <s v="Consumer"/>
    <s v="United States"/>
    <s v="Arlington"/>
    <s v="Virginia"/>
    <x v="0"/>
    <s v="FUR-FU-10003464"/>
    <s v="Furniture"/>
    <s v="Furnishings"/>
    <s v="Seth Thomas 8 1/2&quot; Cubicle Clock"/>
    <n v="60.84"/>
    <n v="3"/>
    <n v="19.468800000000002"/>
  </r>
  <r>
    <s v="CA-2015-156734"/>
    <d v="2015-06-18T00:00:00"/>
    <s v="June"/>
    <s v="Thursday"/>
    <d v="2015-06-20T00:00:00"/>
    <n v="2"/>
    <s v="First Class"/>
    <s v="BV-11245"/>
    <s v="Benjamin Venier"/>
    <s v="Corporate"/>
    <s v="United States"/>
    <s v="Smyrna"/>
    <s v="Tennessee"/>
    <x v="0"/>
    <s v="FUR-CH-10002965"/>
    <s v="Furniture"/>
    <s v="Chairs"/>
    <s v="Global Leather Highback Executive Chair with Pneumatic Height Adjustment, Black"/>
    <n v="643.13599999999997"/>
    <n v="4"/>
    <n v="56.2744"/>
  </r>
  <r>
    <s v="CA-2015-121965"/>
    <d v="2015-06-19T00:00:00"/>
    <s v="June"/>
    <s v="Friday"/>
    <d v="2015-06-23T00:00:00"/>
    <n v="4"/>
    <s v="Standard Class"/>
    <s v="LH-17155"/>
    <s v="Logan Haushalter"/>
    <s v="Consumer"/>
    <s v="United States"/>
    <s v="Los Angeles"/>
    <s v="California"/>
    <x v="3"/>
    <s v="FUR-FU-10000732"/>
    <s v="Furniture"/>
    <s v="Furnishings"/>
    <s v="Eldon 200 Class Desk Accessories"/>
    <n v="12.56"/>
    <n v="2"/>
    <n v="4.0191999999999997"/>
  </r>
  <r>
    <s v="CA-2015-140144"/>
    <d v="2015-06-20T00:00:00"/>
    <s v="June"/>
    <s v="Saturday"/>
    <d v="2015-06-25T00:00:00"/>
    <n v="5"/>
    <s v="Second Class"/>
    <s v="SC-20770"/>
    <s v="Stewart Carmichael"/>
    <s v="Corporate"/>
    <s v="United States"/>
    <s v="San Francisco"/>
    <s v="California"/>
    <x v="3"/>
    <s v="FUR-FU-10002253"/>
    <s v="Furniture"/>
    <s v="Furnishings"/>
    <s v="Howard Miller 13&quot; Diameter Pewter Finish Round Wall Clock"/>
    <n v="257.64"/>
    <n v="6"/>
    <n v="100.4796"/>
  </r>
  <r>
    <s v="CA-2015-124975"/>
    <d v="2015-06-22T00:00:00"/>
    <s v="June"/>
    <s v="Monday"/>
    <d v="2015-06-25T00:00:00"/>
    <n v="3"/>
    <s v="First Class"/>
    <s v="MG-17875"/>
    <s v="Michael Grace"/>
    <s v="Home Office"/>
    <s v="United States"/>
    <s v="Aurora"/>
    <s v="Illinois"/>
    <x v="1"/>
    <s v="FUR-TA-10002645"/>
    <s v="Furniture"/>
    <s v="Tables"/>
    <s v="Hon Rectangular Conference Tables"/>
    <n v="796.42499999999995"/>
    <n v="7"/>
    <n v="525.64049999999997"/>
  </r>
  <r>
    <s v="CA-2015-106187"/>
    <d v="2015-06-23T00:00:00"/>
    <s v="June"/>
    <s v="Tuesday"/>
    <d v="2015-06-29T00:00:00"/>
    <n v="6"/>
    <s v="Standard Class"/>
    <s v="RF-19345"/>
    <s v="Randy Ferguson"/>
    <s v="Corporate"/>
    <s v="United States"/>
    <s v="East Point"/>
    <s v="Georgia"/>
    <x v="0"/>
    <s v="FUR-FU-10000794"/>
    <s v="Furniture"/>
    <s v="Furnishings"/>
    <s v="Eldon Stackable Tray, Side-Load, Legal, Smoke"/>
    <n v="27.42"/>
    <n v="3"/>
    <n v="9.3228000000000009"/>
  </r>
  <r>
    <s v="CA-2015-119690"/>
    <d v="2015-06-25T00:00:00"/>
    <s v="June"/>
    <s v="Thursday"/>
    <d v="2015-06-28T00:00:00"/>
    <n v="3"/>
    <s v="First Class"/>
    <s v="MV-17485"/>
    <s v="Mark Van Huff"/>
    <s v="Consumer"/>
    <s v="United States"/>
    <s v="Houston"/>
    <s v="Texas"/>
    <x v="1"/>
    <s v="FUR-FU-10004587"/>
    <s v="Furniture"/>
    <s v="Furnishings"/>
    <s v="GE General Use Halogen Bulbs, 100 Watts, 1 Bulb per Pack"/>
    <n v="75.384"/>
    <n v="9"/>
    <n v="20.730599999999999"/>
  </r>
  <r>
    <s v="CA-2015-137750"/>
    <d v="2015-06-25T00:00:00"/>
    <s v="June"/>
    <s v="Thursday"/>
    <d v="2015-06-30T00:00:00"/>
    <n v="5"/>
    <s v="Standard Class"/>
    <s v="JF-15565"/>
    <s v="Jill Fjeld"/>
    <s v="Consumer"/>
    <s v="United States"/>
    <s v="San Francisco"/>
    <s v="California"/>
    <x v="3"/>
    <s v="FUR-FU-10001979"/>
    <s v="Furniture"/>
    <s v="Furnishings"/>
    <s v="Dana Halogen Swing-Arm Architect Lamp"/>
    <n v="204.85"/>
    <n v="5"/>
    <n v="57.357999999999997"/>
  </r>
  <r>
    <s v="CA-2015-115938"/>
    <d v="2015-06-26T00:00:00"/>
    <s v="June"/>
    <s v="Friday"/>
    <d v="2015-06-30T00:00:00"/>
    <n v="4"/>
    <s v="Standard Class"/>
    <s v="SA-20830"/>
    <s v="Sue Ann Reed"/>
    <s v="Consumer"/>
    <s v="United States"/>
    <s v="Richmond"/>
    <s v="Virginia"/>
    <x v="0"/>
    <s v="FUR-CH-10003199"/>
    <s v="Furniture"/>
    <s v="Chairs"/>
    <s v="Office Star - Contemporary Task Swivel Chair"/>
    <n v="332.94"/>
    <n v="3"/>
    <n v="79.905600000000007"/>
  </r>
  <r>
    <s v="CA-2015-112144"/>
    <d v="2015-06-28T00:00:00"/>
    <s v="June"/>
    <s v="Sunday"/>
    <d v="2015-07-02T00:00:00"/>
    <n v="4"/>
    <s v="Standard Class"/>
    <s v="CY-12745"/>
    <s v="Craig Yedwab"/>
    <s v="Corporate"/>
    <s v="United States"/>
    <s v="Gilbert"/>
    <s v="Arizona"/>
    <x v="3"/>
    <s v="FUR-FU-10004306"/>
    <s v="Furniture"/>
    <s v="Furnishings"/>
    <s v="Electrix Halogen Magnifier Lamp"/>
    <n v="621.76"/>
    <n v="4"/>
    <n v="46.631999999999998"/>
  </r>
  <r>
    <s v="CA-2015-162950"/>
    <d v="2015-06-28T00:00:00"/>
    <s v="June"/>
    <s v="Sunday"/>
    <d v="2015-07-03T00:00:00"/>
    <n v="5"/>
    <s v="Second Class"/>
    <s v="DW-13585"/>
    <s v="Dorothy Wardle"/>
    <s v="Corporate"/>
    <s v="United States"/>
    <s v="Troy"/>
    <s v="Ohio"/>
    <x v="2"/>
    <s v="FUR-BO-10001918"/>
    <s v="Furniture"/>
    <s v="Bookcases"/>
    <s v="Sauder Forest Hills Library with Doors, Woodland Oak Finish"/>
    <n v="482.94"/>
    <n v="6"/>
    <n v="376.69319999999999"/>
  </r>
  <r>
    <s v="CA-2015-128860"/>
    <d v="2015-06-29T00:00:00"/>
    <s v="June"/>
    <s v="Monday"/>
    <d v="2015-07-05T00:00:00"/>
    <n v="6"/>
    <s v="Standard Class"/>
    <s v="SC-20725"/>
    <s v="Steven Cartwright"/>
    <s v="Consumer"/>
    <s v="United States"/>
    <s v="Lancaster"/>
    <s v="Pennsylvania"/>
    <x v="2"/>
    <s v="FUR-FU-10001473"/>
    <s v="Furniture"/>
    <s v="Furnishings"/>
    <s v="Eldon Executive Woodline II Desk Accessories, Mahogany"/>
    <n v="20.103999999999999"/>
    <n v="1"/>
    <n v="1.7591000000000001"/>
  </r>
  <r>
    <s v="CA-2015-165799"/>
    <d v="2015-06-29T00:00:00"/>
    <s v="June"/>
    <s v="Monday"/>
    <d v="2015-07-02T00:00:00"/>
    <n v="3"/>
    <s v="First Class"/>
    <s v="SG-20470"/>
    <s v="Sheri Gordon"/>
    <s v="Consumer"/>
    <s v="United States"/>
    <s v="New York City"/>
    <s v="New York"/>
    <x v="2"/>
    <s v="FUR-CH-10001482"/>
    <s v="Furniture"/>
    <s v="Chairs"/>
    <s v="Office Star - Mesh Screen back chair with Vinyl seat"/>
    <n v="117.88200000000001"/>
    <n v="1"/>
    <n v="1.3098000000000001"/>
  </r>
  <r>
    <s v="CA-2015-140718"/>
    <d v="2015-07-02T00:00:00"/>
    <s v="July"/>
    <s v="Thursday"/>
    <d v="2015-07-04T00:00:00"/>
    <n v="2"/>
    <s v="First Class"/>
    <s v="FA-14230"/>
    <s v="Frank Atkinson"/>
    <s v="Corporate"/>
    <s v="United States"/>
    <s v="Raleigh"/>
    <s v="North Carolina"/>
    <x v="0"/>
    <s v="FUR-FU-10000076"/>
    <s v="Furniture"/>
    <s v="Furnishings"/>
    <s v="24-Hour Round Wall Clock"/>
    <n v="159.84"/>
    <n v="10"/>
    <n v="45.954000000000001"/>
  </r>
  <r>
    <s v="CA-2015-157322"/>
    <d v="2015-07-02T00:00:00"/>
    <s v="July"/>
    <s v="Thursday"/>
    <d v="2015-07-06T00:00:00"/>
    <n v="4"/>
    <s v="Standard Class"/>
    <s v="RH-19600"/>
    <s v="Rob Haberlin"/>
    <s v="Consumer"/>
    <s v="United States"/>
    <s v="Carol Stream"/>
    <s v="Illinois"/>
    <x v="1"/>
    <s v="FUR-CH-10004086"/>
    <s v="Furniture"/>
    <s v="Chairs"/>
    <s v="Hon 4070 Series Pagoda Armless Upholstered Stacking Chairs"/>
    <n v="408.42200000000003"/>
    <n v="2"/>
    <n v="5.8346"/>
  </r>
  <r>
    <s v="CA-2015-157322"/>
    <d v="2015-07-02T00:00:00"/>
    <s v="July"/>
    <s v="Thursday"/>
    <d v="2015-07-06T00:00:00"/>
    <n v="4"/>
    <s v="Standard Class"/>
    <s v="RH-19600"/>
    <s v="Rob Haberlin"/>
    <s v="Consumer"/>
    <s v="United States"/>
    <s v="Carol Stream"/>
    <s v="Illinois"/>
    <x v="1"/>
    <s v="FUR-CH-10003774"/>
    <s v="Furniture"/>
    <s v="Chairs"/>
    <s v="Global Wood Trimmed Manager's Task Chair, Khaki"/>
    <n v="382.11599999999999"/>
    <n v="6"/>
    <n v="92.799599999999998"/>
  </r>
  <r>
    <s v="CA-2015-128139"/>
    <d v="2015-07-03T00:00:00"/>
    <s v="July"/>
    <s v="Friday"/>
    <d v="2015-07-09T00:00:00"/>
    <n v="6"/>
    <s v="Standard Class"/>
    <s v="BD-11725"/>
    <s v="Bruce Degenhardt"/>
    <s v="Consumer"/>
    <s v="United States"/>
    <s v="Richmond"/>
    <s v="Kentucky"/>
    <x v="0"/>
    <s v="FUR-CH-10003956"/>
    <s v="Furniture"/>
    <s v="Chairs"/>
    <s v="Novimex High-Tech Fabric Mesh Task Chair"/>
    <n v="70.98"/>
    <n v="1"/>
    <n v="4.9686000000000003"/>
  </r>
  <r>
    <s v="US-2015-153500"/>
    <d v="2015-07-03T00:00:00"/>
    <s v="July"/>
    <s v="Friday"/>
    <d v="2015-07-05T00:00:00"/>
    <n v="2"/>
    <s v="First Class"/>
    <s v="DG-13300"/>
    <s v="Deirdre Greer"/>
    <s v="Corporate"/>
    <s v="United States"/>
    <s v="Philadelphia"/>
    <s v="Pennsylvania"/>
    <x v="2"/>
    <s v="FUR-FU-10000293"/>
    <s v="Furniture"/>
    <s v="Furnishings"/>
    <s v="Eldon Antistatic Chair Mats for Low to Medium Pile Carpets"/>
    <n v="168.464"/>
    <n v="2"/>
    <n v="29.481200000000001"/>
  </r>
  <r>
    <s v="US-2015-153500"/>
    <d v="2015-07-03T00:00:00"/>
    <s v="July"/>
    <s v="Friday"/>
    <d v="2015-07-05T00:00:00"/>
    <n v="2"/>
    <s v="First Class"/>
    <s v="DG-13300"/>
    <s v="Deirdre Greer"/>
    <s v="Corporate"/>
    <s v="United States"/>
    <s v="Philadelphia"/>
    <s v="Pennsylvania"/>
    <x v="2"/>
    <s v="FUR-FU-10004460"/>
    <s v="Furniture"/>
    <s v="Furnishings"/>
    <s v="Howard Miller 12&quot; Round Wall Clock"/>
    <n v="282.88799999999998"/>
    <n v="9"/>
    <n v="56.577599999999997"/>
  </r>
  <r>
    <s v="CA-2015-116750"/>
    <d v="2015-07-05T00:00:00"/>
    <s v="July"/>
    <s v="Sunday"/>
    <d v="2015-07-10T00:00:00"/>
    <n v="5"/>
    <s v="Second Class"/>
    <s v="BF-10975"/>
    <s v="Barbara Fisher"/>
    <s v="Corporate"/>
    <s v="United States"/>
    <s v="Fayetteville"/>
    <s v="North Carolina"/>
    <x v="0"/>
    <s v="FUR-FU-10003829"/>
    <s v="Furniture"/>
    <s v="Furnishings"/>
    <s v="Stackable Trays"/>
    <n v="4.9279999999999999"/>
    <n v="2"/>
    <n v="0.73919999999999997"/>
  </r>
  <r>
    <s v="US-2015-158911"/>
    <d v="2015-07-05T00:00:00"/>
    <s v="July"/>
    <s v="Sunday"/>
    <d v="2015-07-11T00:00:00"/>
    <n v="6"/>
    <s v="Standard Class"/>
    <s v="RS-19765"/>
    <s v="Roland Schwarz"/>
    <s v="Corporate"/>
    <s v="United States"/>
    <s v="Charlotte"/>
    <s v="North Carolina"/>
    <x v="0"/>
    <s v="FUR-FU-10003829"/>
    <s v="Furniture"/>
    <s v="Furnishings"/>
    <s v="Stackable Trays"/>
    <n v="4.9279999999999999"/>
    <n v="2"/>
    <n v="0.73919999999999997"/>
  </r>
  <r>
    <s v="CA-2015-108665"/>
    <d v="2015-07-06T00:00:00"/>
    <s v="July"/>
    <s v="Monday"/>
    <d v="2015-07-10T00:00:00"/>
    <n v="4"/>
    <s v="Standard Class"/>
    <s v="KM-16225"/>
    <s v="Kalyca Meade"/>
    <s v="Corporate"/>
    <s v="United States"/>
    <s v="New York City"/>
    <s v="New York"/>
    <x v="2"/>
    <s v="FUR-FU-10002191"/>
    <s v="Furniture"/>
    <s v="Furnishings"/>
    <s v="G.E. Halogen Desk Lamp Bulbs"/>
    <n v="13.96"/>
    <n v="2"/>
    <n v="6.7008000000000001"/>
  </r>
  <r>
    <s v="CA-2015-108665"/>
    <d v="2015-07-06T00:00:00"/>
    <s v="July"/>
    <s v="Monday"/>
    <d v="2015-07-10T00:00:00"/>
    <n v="4"/>
    <s v="Standard Class"/>
    <s v="KM-16225"/>
    <s v="Kalyca Meade"/>
    <s v="Corporate"/>
    <s v="United States"/>
    <s v="New York City"/>
    <s v="New York"/>
    <x v="2"/>
    <s v="FUR-FU-10000965"/>
    <s v="Furniture"/>
    <s v="Furnishings"/>
    <s v="Howard Miller 11-1/2&quot; Diameter Ridgewood Wall Clock"/>
    <n v="155.82"/>
    <n v="3"/>
    <n v="63.886200000000002"/>
  </r>
  <r>
    <s v="CA-2015-146087"/>
    <d v="2015-07-06T00:00:00"/>
    <s v="July"/>
    <s v="Monday"/>
    <d v="2015-07-11T00:00:00"/>
    <n v="5"/>
    <s v="Standard Class"/>
    <s v="PP-18955"/>
    <s v="Paul Prost"/>
    <s v="Home Office"/>
    <s v="United States"/>
    <s v="Holyoke"/>
    <s v="Massachusetts"/>
    <x v="2"/>
    <s v="FUR-BO-10002824"/>
    <s v="Furniture"/>
    <s v="Bookcases"/>
    <s v="Bush Mission Pointe Library"/>
    <n v="301.95999999999998"/>
    <n v="2"/>
    <n v="60.392000000000003"/>
  </r>
  <r>
    <s v="CA-2015-161627"/>
    <d v="2015-07-06T00:00:00"/>
    <s v="July"/>
    <s v="Monday"/>
    <d v="2015-07-11T00:00:00"/>
    <n v="5"/>
    <s v="Standard Class"/>
    <s v="SJ-20215"/>
    <s v="Sarah Jordon"/>
    <s v="Consumer"/>
    <s v="United States"/>
    <s v="Pasadena"/>
    <s v="California"/>
    <x v="3"/>
    <s v="FUR-CH-10003968"/>
    <s v="Furniture"/>
    <s v="Chairs"/>
    <s v="Novimex Turbo Task Chair"/>
    <n v="170.352"/>
    <n v="3"/>
    <n v="17.0352"/>
  </r>
  <r>
    <s v="CA-2015-132626"/>
    <d v="2015-07-09T00:00:00"/>
    <s v="July"/>
    <s v="Thursday"/>
    <d v="2015-07-14T00:00:00"/>
    <n v="5"/>
    <s v="Standard Class"/>
    <s v="BT-11680"/>
    <s v="Brian Thompson"/>
    <s v="Consumer"/>
    <s v="United States"/>
    <s v="Clinton"/>
    <s v="Maryland"/>
    <x v="2"/>
    <s v="FUR-FU-10002918"/>
    <s v="Furniture"/>
    <s v="Furnishings"/>
    <s v="Eldon ClusterMat Chair Mat with Cordless Antistatic Protection"/>
    <n v="181.96"/>
    <n v="2"/>
    <n v="20.015599999999999"/>
  </r>
  <r>
    <s v="CA-2015-136469"/>
    <d v="2015-07-11T00:00:00"/>
    <s v="July"/>
    <s v="Saturday"/>
    <d v="2015-07-12T00:00:00"/>
    <n v="1"/>
    <s v="First Class"/>
    <s v="TS-21370"/>
    <s v="Todd Sumrall"/>
    <s v="Corporate"/>
    <s v="United States"/>
    <s v="Wilmington"/>
    <s v="Delaware"/>
    <x v="2"/>
    <s v="FUR-TA-10001520"/>
    <s v="Furniture"/>
    <s v="Tables"/>
    <s v="Lesro Sheffield Collection Coffee Table, End Table, Center Table, Corner Table"/>
    <n v="199.83600000000001"/>
    <n v="4"/>
    <n v="37.112400000000001"/>
  </r>
  <r>
    <s v="CA-2015-142237"/>
    <d v="2015-07-11T00:00:00"/>
    <s v="July"/>
    <s v="Saturday"/>
    <d v="2015-07-13T00:00:00"/>
    <n v="2"/>
    <s v="First Class"/>
    <s v="CK-12595"/>
    <s v="Clytie Kelty"/>
    <s v="Consumer"/>
    <s v="United States"/>
    <s v="Philadelphia"/>
    <s v="Pennsylvania"/>
    <x v="2"/>
    <s v="FUR-FU-10004848"/>
    <s v="Furniture"/>
    <s v="Furnishings"/>
    <s v="Howard Miller 13-3/4&quot; Diameter Brushed Chrome Round Wall Clock"/>
    <n v="289.8"/>
    <n v="7"/>
    <n v="36.225000000000001"/>
  </r>
  <r>
    <s v="CA-2015-142237"/>
    <d v="2015-07-11T00:00:00"/>
    <s v="July"/>
    <s v="Saturday"/>
    <d v="2015-07-13T00:00:00"/>
    <n v="2"/>
    <s v="First Class"/>
    <s v="CK-12595"/>
    <s v="Clytie Kelty"/>
    <s v="Consumer"/>
    <s v="United States"/>
    <s v="Philadelphia"/>
    <s v="Pennsylvania"/>
    <x v="2"/>
    <s v="FUR-CH-10003833"/>
    <s v="Furniture"/>
    <s v="Chairs"/>
    <s v="Novimex Fabric Task Chair"/>
    <n v="341.488"/>
    <n v="8"/>
    <n v="73.176000000000002"/>
  </r>
  <r>
    <s v="CA-2015-142237"/>
    <d v="2015-07-11T00:00:00"/>
    <s v="July"/>
    <s v="Saturday"/>
    <d v="2015-07-13T00:00:00"/>
    <n v="2"/>
    <s v="First Class"/>
    <s v="CK-12595"/>
    <s v="Clytie Kelty"/>
    <s v="Consumer"/>
    <s v="United States"/>
    <s v="Philadelphia"/>
    <s v="Pennsylvania"/>
    <x v="2"/>
    <s v="FUR-FU-10003142"/>
    <s v="Furniture"/>
    <s v="Furnishings"/>
    <s v="Master Big Foot Doorstop, Beige"/>
    <n v="25.344000000000001"/>
    <n v="6"/>
    <n v="3.4847999999999999"/>
  </r>
  <r>
    <s v="CA-2015-126557"/>
    <d v="2015-07-12T00:00:00"/>
    <s v="July"/>
    <s v="Sunday"/>
    <d v="2015-07-17T00:00:00"/>
    <n v="5"/>
    <s v="Second Class"/>
    <s v="RL-19615"/>
    <s v="Rob Lucas"/>
    <s v="Consumer"/>
    <s v="United States"/>
    <s v="Chicago"/>
    <s v="Illinois"/>
    <x v="1"/>
    <s v="FUR-CH-10004477"/>
    <s v="Furniture"/>
    <s v="Chairs"/>
    <s v="Global Push Button Manager's Chair, Indigo"/>
    <n v="383.60700000000003"/>
    <n v="9"/>
    <n v="5.4801000000000002"/>
  </r>
  <r>
    <s v="CA-2015-126557"/>
    <d v="2015-07-12T00:00:00"/>
    <s v="July"/>
    <s v="Sunday"/>
    <d v="2015-07-17T00:00:00"/>
    <n v="5"/>
    <s v="Second Class"/>
    <s v="RL-19615"/>
    <s v="Rob Lucas"/>
    <s v="Consumer"/>
    <s v="United States"/>
    <s v="Chicago"/>
    <s v="Illinois"/>
    <x v="1"/>
    <s v="FUR-FU-10001861"/>
    <s v="Furniture"/>
    <s v="Furnishings"/>
    <s v="Floodlight Indoor Halogen Bulbs, 1 Bulb per Pack, 60 Watts"/>
    <n v="7.76"/>
    <n v="1"/>
    <n v="2.1339999999999999"/>
  </r>
  <r>
    <s v="CA-2015-114069"/>
    <d v="2015-07-13T00:00:00"/>
    <s v="July"/>
    <s v="Monday"/>
    <d v="2015-07-15T00:00:00"/>
    <n v="2"/>
    <s v="Second Class"/>
    <s v="ND-18370"/>
    <s v="Natalie DeCherney"/>
    <s v="Consumer"/>
    <s v="United States"/>
    <s v="New York City"/>
    <s v="New York"/>
    <x v="2"/>
    <s v="FUR-CH-10000595"/>
    <s v="Furniture"/>
    <s v="Chairs"/>
    <s v="Safco Contoured Stacking Chairs"/>
    <n v="1931.04"/>
    <n v="9"/>
    <n v="321.83999999999997"/>
  </r>
  <r>
    <s v="CA-2015-143364"/>
    <d v="2015-07-14T00:00:00"/>
    <s v="July"/>
    <s v="Tuesday"/>
    <d v="2015-07-19T00:00:00"/>
    <n v="5"/>
    <s v="Second Class"/>
    <s v="TG-21310"/>
    <s v="Toby Gnade"/>
    <s v="Consumer"/>
    <s v="United States"/>
    <s v="Mesa"/>
    <s v="Arizona"/>
    <x v="3"/>
    <s v="FUR-CH-10004287"/>
    <s v="Furniture"/>
    <s v="Chairs"/>
    <s v="SAFCO Arco Folding Chair"/>
    <n v="441.92"/>
    <n v="2"/>
    <n v="49.716000000000001"/>
  </r>
  <r>
    <s v="CA-2015-143364"/>
    <d v="2015-07-14T00:00:00"/>
    <s v="July"/>
    <s v="Tuesday"/>
    <d v="2015-07-19T00:00:00"/>
    <n v="5"/>
    <s v="Second Class"/>
    <s v="TG-21310"/>
    <s v="Toby Gnade"/>
    <s v="Consumer"/>
    <s v="United States"/>
    <s v="Mesa"/>
    <s v="Arizona"/>
    <x v="3"/>
    <s v="FUR-BO-10001608"/>
    <s v="Furniture"/>
    <s v="Bookcases"/>
    <s v="Hon Metal Bookcases, Black"/>
    <n v="127.764"/>
    <n v="6"/>
    <n v="191.64599999999999"/>
  </r>
  <r>
    <s v="CA-2015-113404"/>
    <d v="2015-07-16T00:00:00"/>
    <s v="July"/>
    <s v="Thursday"/>
    <d v="2015-07-16T00:00:00"/>
    <n v="0"/>
    <s v="Same Day"/>
    <s v="EM-13810"/>
    <s v="Eleni McCrary"/>
    <s v="Corporate"/>
    <s v="United States"/>
    <s v="San Francisco"/>
    <s v="California"/>
    <x v="3"/>
    <s v="FUR-CH-10003312"/>
    <s v="Furniture"/>
    <s v="Chairs"/>
    <s v="Hon 2090 ÒPillow SoftÓ Series Mid Back Swivel/Tilt Chairs"/>
    <n v="1348.704"/>
    <n v="6"/>
    <n v="219.1644"/>
  </r>
  <r>
    <s v="CA-2015-113404"/>
    <d v="2015-07-16T00:00:00"/>
    <s v="July"/>
    <s v="Thursday"/>
    <d v="2015-07-16T00:00:00"/>
    <n v="0"/>
    <s v="Same Day"/>
    <s v="EM-13810"/>
    <s v="Eleni McCrary"/>
    <s v="Corporate"/>
    <s v="United States"/>
    <s v="San Francisco"/>
    <s v="California"/>
    <x v="3"/>
    <s v="FUR-CH-10004086"/>
    <s v="Furniture"/>
    <s v="Chairs"/>
    <s v="Hon 4070 Series Pagoda Armless Upholstered Stacking Chairs"/>
    <n v="700.15200000000004"/>
    <n v="3"/>
    <n v="78.767099999999999"/>
  </r>
  <r>
    <s v="CA-2015-146948"/>
    <d v="2015-07-16T00:00:00"/>
    <s v="July"/>
    <s v="Thursday"/>
    <d v="2015-07-20T00:00:00"/>
    <n v="4"/>
    <s v="Standard Class"/>
    <s v="MG-17890"/>
    <s v="Michael Granlund"/>
    <s v="Home Office"/>
    <s v="United States"/>
    <s v="Baltimore"/>
    <s v="Maryland"/>
    <x v="2"/>
    <s v="FUR-CH-10004853"/>
    <s v="Furniture"/>
    <s v="Chairs"/>
    <s v="Global Manager's Adjustable Task Chair, Storm"/>
    <n v="150.97999999999999"/>
    <n v="1"/>
    <n v="43.784199999999998"/>
  </r>
  <r>
    <s v="CA-2015-138534"/>
    <d v="2015-07-17T00:00:00"/>
    <s v="July"/>
    <s v="Friday"/>
    <d v="2015-07-19T00:00:00"/>
    <n v="2"/>
    <s v="Second Class"/>
    <s v="JM-15535"/>
    <s v="Jessica Myrick"/>
    <s v="Consumer"/>
    <s v="United States"/>
    <s v="Bakersfield"/>
    <s v="California"/>
    <x v="3"/>
    <s v="FUR-BO-10003159"/>
    <s v="Furniture"/>
    <s v="Bookcases"/>
    <s v="Sauder Camden County Collection Libraries, Planked Cherry Finish"/>
    <n v="195.46600000000001"/>
    <n v="2"/>
    <n v="13.797599999999999"/>
  </r>
  <r>
    <s v="US-2015-149629"/>
    <d v="2015-07-17T00:00:00"/>
    <s v="July"/>
    <s v="Friday"/>
    <d v="2015-07-20T00:00:00"/>
    <n v="3"/>
    <s v="Second Class"/>
    <s v="MP-17965"/>
    <s v="Michael Paige"/>
    <s v="Corporate"/>
    <s v="United States"/>
    <s v="Port Saint Lucie"/>
    <s v="Florida"/>
    <x v="0"/>
    <s v="FUR-BO-10004709"/>
    <s v="Furniture"/>
    <s v="Bookcases"/>
    <s v="Bush Westfield Collection Bookcases, Medium Cherry Finish"/>
    <n v="231.92"/>
    <n v="5"/>
    <n v="5.798"/>
  </r>
  <r>
    <s v="CA-2015-122973"/>
    <d v="2015-07-18T00:00:00"/>
    <s v="July"/>
    <s v="Saturday"/>
    <d v="2015-07-20T00:00:00"/>
    <n v="2"/>
    <s v="Second Class"/>
    <s v="PJ-19015"/>
    <s v="Pauline Johnson"/>
    <s v="Consumer"/>
    <s v="United States"/>
    <s v="New York City"/>
    <s v="New York"/>
    <x v="2"/>
    <s v="FUR-FU-10002364"/>
    <s v="Furniture"/>
    <s v="Furnishings"/>
    <s v="Eldon Expressions Wood Desk Accessories, Oak"/>
    <n v="7.38"/>
    <n v="1"/>
    <n v="2.1402000000000001"/>
  </r>
  <r>
    <s v="US-2015-122784"/>
    <d v="2015-07-20T00:00:00"/>
    <s v="July"/>
    <s v="Monday"/>
    <d v="2015-07-27T00:00:00"/>
    <n v="7"/>
    <s v="Standard Class"/>
    <s v="RA-19915"/>
    <s v="Russell Applegate"/>
    <s v="Consumer"/>
    <s v="United States"/>
    <s v="Highland Park"/>
    <s v="Illinois"/>
    <x v="1"/>
    <s v="FUR-BO-10004690"/>
    <s v="Furniture"/>
    <s v="Bookcases"/>
    <s v="O'Sullivan Cherrywood Estates Traditional Barrister Bookcase"/>
    <n v="384.94400000000002"/>
    <n v="4"/>
    <n v="126.4816"/>
  </r>
  <r>
    <s v="US-2015-122784"/>
    <d v="2015-07-20T00:00:00"/>
    <s v="July"/>
    <s v="Monday"/>
    <d v="2015-07-27T00:00:00"/>
    <n v="7"/>
    <s v="Standard Class"/>
    <s v="RA-19915"/>
    <s v="Russell Applegate"/>
    <s v="Consumer"/>
    <s v="United States"/>
    <s v="Highland Park"/>
    <s v="Illinois"/>
    <x v="1"/>
    <s v="FUR-BO-10002545"/>
    <s v="Furniture"/>
    <s v="Bookcases"/>
    <s v="Atlantic Metals Mobile 3-Shelf Bookcases, Custom Colors"/>
    <n v="913.43"/>
    <n v="5"/>
    <n v="52.195999999999998"/>
  </r>
  <r>
    <s v="CA-2015-120810"/>
    <d v="2015-07-23T00:00:00"/>
    <s v="July"/>
    <s v="Thursday"/>
    <d v="2015-07-27T00:00:00"/>
    <n v="4"/>
    <s v="Standard Class"/>
    <s v="TH-21550"/>
    <s v="Tracy Hopkins"/>
    <s v="Home Office"/>
    <s v="United States"/>
    <s v="New York City"/>
    <s v="New York"/>
    <x v="2"/>
    <s v="FUR-FU-10002253"/>
    <s v="Furniture"/>
    <s v="Furnishings"/>
    <s v="Howard Miller 13&quot; Diameter Pewter Finish Round Wall Clock"/>
    <n v="128.82"/>
    <n v="3"/>
    <n v="50.239800000000002"/>
  </r>
  <r>
    <s v="CA-2015-103135"/>
    <d v="2015-07-24T00:00:00"/>
    <s v="July"/>
    <s v="Friday"/>
    <d v="2015-07-28T00:00:00"/>
    <n v="4"/>
    <s v="Standard Class"/>
    <s v="SS-20515"/>
    <s v="Shirley Schmidt"/>
    <s v="Home Office"/>
    <s v="United States"/>
    <s v="Louisville"/>
    <s v="Kentucky"/>
    <x v="0"/>
    <s v="FUR-FU-10001487"/>
    <s v="Furniture"/>
    <s v="Furnishings"/>
    <s v="Eldon Expressions Wood and Plastic Desk Accessories, Cherry Wood"/>
    <n v="20.94"/>
    <n v="3"/>
    <n v="6.0726000000000004"/>
  </r>
  <r>
    <s v="CA-2015-148635"/>
    <d v="2015-07-25T00:00:00"/>
    <s v="July"/>
    <s v="Saturday"/>
    <d v="2015-07-27T00:00:00"/>
    <n v="2"/>
    <s v="Second Class"/>
    <s v="MH-18025"/>
    <s v="Michelle Huthwaite"/>
    <s v="Consumer"/>
    <s v="United States"/>
    <s v="Seattle"/>
    <s v="Washington"/>
    <x v="3"/>
    <s v="FUR-BO-10002213"/>
    <s v="Furniture"/>
    <s v="Bookcases"/>
    <s v="Sauder Forest Hills Library, Woodland Oak Finish"/>
    <n v="704.9"/>
    <n v="5"/>
    <n v="56.392000000000003"/>
  </r>
  <r>
    <s v="CA-2015-148635"/>
    <d v="2015-07-25T00:00:00"/>
    <s v="July"/>
    <s v="Saturday"/>
    <d v="2015-07-27T00:00:00"/>
    <n v="2"/>
    <s v="Second Class"/>
    <s v="MH-18025"/>
    <s v="Michelle Huthwaite"/>
    <s v="Consumer"/>
    <s v="United States"/>
    <s v="Seattle"/>
    <s v="Washington"/>
    <x v="3"/>
    <s v="FUR-CH-10001854"/>
    <s v="Furniture"/>
    <s v="Chairs"/>
    <s v="Office Star - Professional Matrix Back Chair with 2-to-1 Synchro Tilt and Mesh Fabric Seat"/>
    <n v="561.56799999999998"/>
    <n v="2"/>
    <n v="28.078399999999998"/>
  </r>
  <r>
    <s v="CA-2015-154291"/>
    <d v="2015-07-25T00:00:00"/>
    <s v="July"/>
    <s v="Saturday"/>
    <d v="2015-07-29T00:00:00"/>
    <n v="4"/>
    <s v="Standard Class"/>
    <s v="YS-21880"/>
    <s v="Yana Sorensen"/>
    <s v="Corporate"/>
    <s v="United States"/>
    <s v="Montgomery"/>
    <s v="Alabama"/>
    <x v="0"/>
    <s v="FUR-TA-10002041"/>
    <s v="Furniture"/>
    <s v="Tables"/>
    <s v="Bevis Round Conference Table Top, X-Base"/>
    <n v="358.58"/>
    <n v="2"/>
    <n v="39.443800000000003"/>
  </r>
  <r>
    <s v="CA-2015-127754"/>
    <d v="2015-07-26T00:00:00"/>
    <s v="July"/>
    <s v="Sunday"/>
    <d v="2015-07-31T00:00:00"/>
    <n v="5"/>
    <s v="Standard Class"/>
    <s v="CK-12760"/>
    <s v="Cyma Kinney"/>
    <s v="Corporate"/>
    <s v="United States"/>
    <s v="Glendale"/>
    <s v="Arizona"/>
    <x v="3"/>
    <s v="FUR-CH-10003199"/>
    <s v="Furniture"/>
    <s v="Chairs"/>
    <s v="Office Star - Contemporary Task Swivel Chair"/>
    <n v="266.35199999999998"/>
    <n v="3"/>
    <n v="13.317600000000001"/>
  </r>
  <r>
    <s v="US-2015-140200"/>
    <d v="2015-07-26T00:00:00"/>
    <s v="July"/>
    <s v="Sunday"/>
    <d v="2015-07-28T00:00:00"/>
    <n v="2"/>
    <s v="First Class"/>
    <s v="CA-12775"/>
    <s v="Cynthia Arntzen"/>
    <s v="Consumer"/>
    <s v="United States"/>
    <s v="Mesa"/>
    <s v="Arizona"/>
    <x v="3"/>
    <s v="FUR-TA-10002356"/>
    <s v="Furniture"/>
    <s v="Tables"/>
    <s v="Bevis Boat-Shaped Conference Table"/>
    <n v="393.16500000000002"/>
    <n v="3"/>
    <n v="204.44579999999999"/>
  </r>
  <r>
    <s v="CA-2015-155334"/>
    <d v="2015-07-30T00:00:00"/>
    <s v="July"/>
    <s v="Thursday"/>
    <d v="2015-07-31T00:00:00"/>
    <n v="1"/>
    <s v="First Class"/>
    <s v="HA-14920"/>
    <s v="Helen Andreada"/>
    <s v="Consumer"/>
    <s v="United States"/>
    <s v="San Francisco"/>
    <s v="California"/>
    <x v="3"/>
    <s v="FUR-FU-10003274"/>
    <s v="Furniture"/>
    <s v="Furnishings"/>
    <s v="Regeneration Desk Collection"/>
    <n v="5.28"/>
    <n v="3"/>
    <n v="2.3231999999999999"/>
  </r>
  <r>
    <s v="US-2015-164966"/>
    <d v="2015-07-30T00:00:00"/>
    <s v="July"/>
    <s v="Thursday"/>
    <d v="2015-08-01T00:00:00"/>
    <n v="2"/>
    <s v="First Class"/>
    <s v="GH-14410"/>
    <s v="Gary Hansen"/>
    <s v="Home Office"/>
    <s v="United States"/>
    <s v="Lakeville"/>
    <s v="Minnesota"/>
    <x v="1"/>
    <s v="FUR-CH-10002304"/>
    <s v="Furniture"/>
    <s v="Chairs"/>
    <s v="Global Stack Chair without Arms, Black"/>
    <n v="155.88"/>
    <n v="6"/>
    <n v="38.97"/>
  </r>
  <r>
    <s v="CA-2015-124891"/>
    <d v="2015-07-31T00:00:00"/>
    <s v="July"/>
    <s v="Friday"/>
    <d v="2015-07-31T00:00:00"/>
    <n v="0"/>
    <s v="Same Day"/>
    <s v="RH-19495"/>
    <s v="Rick Hansen"/>
    <s v="Consumer"/>
    <s v="United States"/>
    <s v="New York City"/>
    <s v="New York"/>
    <x v="2"/>
    <s v="FUR-TA-10002903"/>
    <s v="Furniture"/>
    <s v="Tables"/>
    <s v="Bevis Round Bullnose 29&quot; High Table Top"/>
    <n v="1090.7819999999999"/>
    <n v="7"/>
    <n v="290.87520000000001"/>
  </r>
  <r>
    <s v="CA-2015-153388"/>
    <d v="2015-08-01T00:00:00"/>
    <s v="August"/>
    <s v="Saturday"/>
    <d v="2015-08-07T00:00:00"/>
    <n v="6"/>
    <s v="Standard Class"/>
    <s v="PC-19000"/>
    <s v="Pauline Chand"/>
    <s v="Home Office"/>
    <s v="United States"/>
    <s v="Los Angeles"/>
    <s v="California"/>
    <x v="3"/>
    <s v="FUR-TA-10003715"/>
    <s v="Furniture"/>
    <s v="Tables"/>
    <s v="Hon 2111 Invitation Series Corner Table"/>
    <n v="1004.976"/>
    <n v="6"/>
    <n v="175.8708"/>
  </r>
  <r>
    <s v="CA-2015-112767"/>
    <d v="2015-08-02T00:00:00"/>
    <s v="August"/>
    <s v="Sunday"/>
    <d v="2015-08-06T00:00:00"/>
    <n v="4"/>
    <s v="Standard Class"/>
    <s v="DK-12985"/>
    <s v="Darren Koutras"/>
    <s v="Consumer"/>
    <s v="United States"/>
    <s v="Springfield"/>
    <s v="Oregon"/>
    <x v="3"/>
    <s v="FUR-TA-10003469"/>
    <s v="Furniture"/>
    <s v="Tables"/>
    <s v="Balt Split Level Computer Training Table"/>
    <n v="277.5"/>
    <n v="4"/>
    <n v="188.7"/>
  </r>
  <r>
    <s v="CA-2015-122406"/>
    <d v="2015-08-02T00:00:00"/>
    <s v="August"/>
    <s v="Sunday"/>
    <d v="2015-08-05T00:00:00"/>
    <n v="3"/>
    <s v="Second Class"/>
    <s v="BE-11455"/>
    <s v="Brad Eason"/>
    <s v="Home Office"/>
    <s v="United States"/>
    <s v="Providence"/>
    <s v="Rhode Island"/>
    <x v="2"/>
    <s v="FUR-CH-10001973"/>
    <s v="Furniture"/>
    <s v="Chairs"/>
    <s v="Office Star Flex Back Scooter Chair with White Frame"/>
    <n v="110.98"/>
    <n v="1"/>
    <n v="15.5372"/>
  </r>
  <r>
    <s v="CA-2015-112214"/>
    <d v="2015-08-05T00:00:00"/>
    <s v="August"/>
    <s v="Wednesday"/>
    <d v="2015-08-11T00:00:00"/>
    <n v="6"/>
    <s v="Standard Class"/>
    <s v="AH-10690"/>
    <s v="Anna HŠberlin"/>
    <s v="Corporate"/>
    <s v="United States"/>
    <s v="Dallas"/>
    <s v="Texas"/>
    <x v="1"/>
    <s v="FUR-FU-10002364"/>
    <s v="Furniture"/>
    <s v="Furnishings"/>
    <s v="Eldon Expressions Wood Desk Accessories, Oak"/>
    <n v="14.76"/>
    <n v="5"/>
    <n v="11.439"/>
  </r>
  <r>
    <s v="CA-2015-135251"/>
    <d v="2015-08-06T00:00:00"/>
    <s v="August"/>
    <s v="Thursday"/>
    <d v="2015-08-10T00:00:00"/>
    <n v="4"/>
    <s v="Standard Class"/>
    <s v="RP-19270"/>
    <s v="Rachel Payne"/>
    <s v="Corporate"/>
    <s v="United States"/>
    <s v="Houston"/>
    <s v="Texas"/>
    <x v="1"/>
    <s v="FUR-BO-10003965"/>
    <s v="Furniture"/>
    <s v="Bookcases"/>
    <s v="O'Sullivan Manor Hill 2-Door Library in Brianna Oak"/>
    <n v="369.19920000000002"/>
    <n v="3"/>
    <n v="114.01739999999999"/>
  </r>
  <r>
    <s v="US-2015-124219"/>
    <d v="2015-08-07T00:00:00"/>
    <s v="August"/>
    <s v="Friday"/>
    <d v="2015-08-08T00:00:00"/>
    <n v="1"/>
    <s v="First Class"/>
    <s v="KW-16570"/>
    <s v="Kelly Williams"/>
    <s v="Consumer"/>
    <s v="United States"/>
    <s v="Kirkwood"/>
    <s v="Missouri"/>
    <x v="1"/>
    <s v="FUR-FU-10000305"/>
    <s v="Furniture"/>
    <s v="Furnishings"/>
    <s v="Tenex V2T-RE Standard Weight Series Chair Mat, 45&quot; x 53&quot;, Lip 25&quot; x 12&quot;"/>
    <n v="212.94"/>
    <n v="3"/>
    <n v="34.070399999999999"/>
  </r>
  <r>
    <s v="CA-2015-168564"/>
    <d v="2015-08-08T00:00:00"/>
    <s v="August"/>
    <s v="Saturday"/>
    <d v="2015-08-08T00:00:00"/>
    <n v="0"/>
    <s v="Same Day"/>
    <s v="TT-21220"/>
    <s v="Thomas Thornton"/>
    <s v="Consumer"/>
    <s v="United States"/>
    <s v="San Francisco"/>
    <s v="California"/>
    <x v="3"/>
    <s v="FUR-CH-10000785"/>
    <s v="Furniture"/>
    <s v="Chairs"/>
    <s v="Global Ergonomic Managers Chair"/>
    <n v="144.78399999999999"/>
    <n v="1"/>
    <n v="10.8588"/>
  </r>
  <r>
    <s v="CA-2015-103954"/>
    <d v="2015-08-09T00:00:00"/>
    <s v="August"/>
    <s v="Sunday"/>
    <d v="2015-08-13T00:00:00"/>
    <n v="4"/>
    <s v="Second Class"/>
    <s v="HR-14770"/>
    <s v="Hallie Redmond"/>
    <s v="Home Office"/>
    <s v="United States"/>
    <s v="Milwaukee"/>
    <s v="Wisconsin"/>
    <x v="1"/>
    <s v="FUR-BO-10004690"/>
    <s v="Furniture"/>
    <s v="Bookcases"/>
    <s v="O'Sullivan Cherrywood Estates Traditional Barrister Bookcase"/>
    <n v="687.4"/>
    <n v="5"/>
    <n v="48.118000000000002"/>
  </r>
  <r>
    <s v="CA-2015-128013"/>
    <d v="2015-08-09T00:00:00"/>
    <s v="August"/>
    <s v="Sunday"/>
    <d v="2015-08-16T00:00:00"/>
    <n v="7"/>
    <s v="Standard Class"/>
    <s v="MF-18250"/>
    <s v="Monica Federle"/>
    <s v="Corporate"/>
    <s v="United States"/>
    <s v="New York City"/>
    <s v="New York"/>
    <x v="2"/>
    <s v="FUR-FU-10000320"/>
    <s v="Furniture"/>
    <s v="Furnishings"/>
    <s v="OIC Stacking Trays"/>
    <n v="10.02"/>
    <n v="3"/>
    <n v="4.4088000000000003"/>
  </r>
  <r>
    <s v="CA-2015-131338"/>
    <d v="2015-08-09T00:00:00"/>
    <s v="August"/>
    <s v="Sunday"/>
    <d v="2015-08-12T00:00:00"/>
    <n v="3"/>
    <s v="First Class"/>
    <s v="NP-18325"/>
    <s v="Naresj Patel"/>
    <s v="Consumer"/>
    <s v="United States"/>
    <s v="New York City"/>
    <s v="New York"/>
    <x v="2"/>
    <s v="FUR-TA-10002607"/>
    <s v="Furniture"/>
    <s v="Tables"/>
    <s v="KI Conference Tables"/>
    <n v="382.80599999999998"/>
    <n v="9"/>
    <n v="153.1224"/>
  </r>
  <r>
    <s v="CA-2015-131338"/>
    <d v="2015-08-09T00:00:00"/>
    <s v="August"/>
    <s v="Sunday"/>
    <d v="2015-08-12T00:00:00"/>
    <n v="3"/>
    <s v="First Class"/>
    <s v="NP-18325"/>
    <s v="Naresj Patel"/>
    <s v="Consumer"/>
    <s v="United States"/>
    <s v="New York City"/>
    <s v="New York"/>
    <x v="2"/>
    <s v="FUR-FU-10002157"/>
    <s v="Furniture"/>
    <s v="Furnishings"/>
    <s v="Artistic Insta-Plaque"/>
    <n v="47.04"/>
    <n v="3"/>
    <n v="18.345600000000001"/>
  </r>
  <r>
    <s v="CA-2015-131338"/>
    <d v="2015-08-09T00:00:00"/>
    <s v="August"/>
    <s v="Sunday"/>
    <d v="2015-08-12T00:00:00"/>
    <n v="3"/>
    <s v="First Class"/>
    <s v="NP-18325"/>
    <s v="Naresj Patel"/>
    <s v="Consumer"/>
    <s v="United States"/>
    <s v="New York City"/>
    <s v="New York"/>
    <x v="2"/>
    <s v="FUR-FU-10001706"/>
    <s v="Furniture"/>
    <s v="Furnishings"/>
    <s v="Longer-Life Soft White Bulbs"/>
    <n v="6.16"/>
    <n v="2"/>
    <n v="2.9567999999999999"/>
  </r>
  <r>
    <s v="CA-2015-163055"/>
    <d v="2015-08-09T00:00:00"/>
    <s v="August"/>
    <s v="Sunday"/>
    <d v="2015-08-16T00:00:00"/>
    <n v="7"/>
    <s v="Standard Class"/>
    <s v="DS-13180"/>
    <s v="David Smith"/>
    <s v="Corporate"/>
    <s v="United States"/>
    <s v="Detroit"/>
    <s v="Michigan"/>
    <x v="1"/>
    <s v="FUR-TA-10003748"/>
    <s v="Furniture"/>
    <s v="Tables"/>
    <s v="Bevis 36 x 72 Conference Tables"/>
    <n v="622.45000000000005"/>
    <n v="5"/>
    <n v="136.93899999999999"/>
  </r>
  <r>
    <s v="CA-2015-119634"/>
    <d v="2015-08-11T00:00:00"/>
    <s v="August"/>
    <s v="Tuesday"/>
    <d v="2015-08-16T00:00:00"/>
    <n v="5"/>
    <s v="Standard Class"/>
    <s v="BW-11065"/>
    <s v="Barry Weirich"/>
    <s v="Consumer"/>
    <s v="United States"/>
    <s v="Raleigh"/>
    <s v="North Carolina"/>
    <x v="0"/>
    <s v="FUR-FU-10004270"/>
    <s v="Furniture"/>
    <s v="Furnishings"/>
    <s v="Executive Impressions 13&quot; Clairmont Wall Clock"/>
    <n v="46.152000000000001"/>
    <n v="3"/>
    <n v="12.1149"/>
  </r>
  <r>
    <s v="CA-2015-148495"/>
    <d v="2015-08-13T00:00:00"/>
    <s v="August"/>
    <s v="Thursday"/>
    <d v="2015-08-13T00:00:00"/>
    <n v="0"/>
    <s v="Same Day"/>
    <s v="SF-20065"/>
    <s v="Sandra Flanagan"/>
    <s v="Consumer"/>
    <s v="United States"/>
    <s v="Pomona"/>
    <s v="California"/>
    <x v="3"/>
    <s v="FUR-FU-10001889"/>
    <s v="Furniture"/>
    <s v="Furnishings"/>
    <s v="Ultra Door Pull Handle"/>
    <n v="31.56"/>
    <n v="3"/>
    <n v="10.4148"/>
  </r>
  <r>
    <s v="CA-2015-142454"/>
    <d v="2015-08-15T00:00:00"/>
    <s v="August"/>
    <s v="Saturday"/>
    <d v="2015-08-19T00:00:00"/>
    <n v="4"/>
    <s v="Standard Class"/>
    <s v="RE-19450"/>
    <s v="Richard Eichhorn"/>
    <s v="Consumer"/>
    <s v="United States"/>
    <s v="Oakland"/>
    <s v="California"/>
    <x v="3"/>
    <s v="FUR-FU-10004018"/>
    <s v="Furniture"/>
    <s v="Furnishings"/>
    <s v="Tensor Computer Mounted Lamp"/>
    <n v="104.23"/>
    <n v="7"/>
    <n v="28.142099999999999"/>
  </r>
  <r>
    <s v="US-2015-126753"/>
    <d v="2015-08-16T00:00:00"/>
    <s v="August"/>
    <s v="Sunday"/>
    <d v="2015-08-20T00:00:00"/>
    <n v="4"/>
    <s v="Standard Class"/>
    <s v="SP-20860"/>
    <s v="Sung Pak"/>
    <s v="Corporate"/>
    <s v="United States"/>
    <s v="Philadelphia"/>
    <s v="Pennsylvania"/>
    <x v="2"/>
    <s v="FUR-FU-10001488"/>
    <s v="Furniture"/>
    <s v="Furnishings"/>
    <s v="Tenex 46&quot; x 60&quot; Computer Anti-Static Chairmat, Rectangular Shaped"/>
    <n v="254.352"/>
    <n v="3"/>
    <n v="0"/>
  </r>
  <r>
    <s v="US-2015-164238"/>
    <d v="2015-08-16T00:00:00"/>
    <s v="August"/>
    <s v="Sunday"/>
    <d v="2015-08-20T00:00:00"/>
    <n v="4"/>
    <s v="Standard Class"/>
    <s v="JW-15955"/>
    <s v="Joni Wasserman"/>
    <s v="Consumer"/>
    <s v="United States"/>
    <s v="Philadelphia"/>
    <s v="Pennsylvania"/>
    <x v="2"/>
    <s v="FUR-BO-10000780"/>
    <s v="Furniture"/>
    <s v="Bookcases"/>
    <s v="O'Sullivan Plantations 2-Door Library in Landvery Oak"/>
    <n v="301.47000000000003"/>
    <n v="3"/>
    <n v="204.99959999999999"/>
  </r>
  <r>
    <s v="CA-2015-130456"/>
    <d v="2015-08-21T00:00:00"/>
    <s v="August"/>
    <s v="Friday"/>
    <d v="2015-08-26T00:00:00"/>
    <n v="5"/>
    <s v="Standard Class"/>
    <s v="DS-13180"/>
    <s v="David Smith"/>
    <s v="Corporate"/>
    <s v="United States"/>
    <s v="San Francisco"/>
    <s v="California"/>
    <x v="3"/>
    <s v="FUR-BO-10003893"/>
    <s v="Furniture"/>
    <s v="Bookcases"/>
    <s v="Sauder Camden County Collection Library"/>
    <n v="586.39800000000002"/>
    <n v="6"/>
    <n v="34.494"/>
  </r>
  <r>
    <s v="CA-2015-144267"/>
    <d v="2015-08-21T00:00:00"/>
    <s v="August"/>
    <s v="Friday"/>
    <d v="2015-08-23T00:00:00"/>
    <n v="2"/>
    <s v="First Class"/>
    <s v="NZ-18565"/>
    <s v="Nick Zandusky"/>
    <s v="Home Office"/>
    <s v="United States"/>
    <s v="San Francisco"/>
    <s v="California"/>
    <x v="3"/>
    <s v="FUR-CH-10002335"/>
    <s v="Furniture"/>
    <s v="Chairs"/>
    <s v="Hon GuestStacker Chair"/>
    <n v="544.00800000000004"/>
    <n v="3"/>
    <n v="40.800600000000003"/>
  </r>
  <r>
    <s v="CA-2015-154823"/>
    <d v="2015-08-21T00:00:00"/>
    <s v="August"/>
    <s v="Friday"/>
    <d v="2015-08-25T00:00:00"/>
    <n v="4"/>
    <s v="Standard Class"/>
    <s v="KN-16390"/>
    <s v="Katherine Nockton"/>
    <s v="Corporate"/>
    <s v="United States"/>
    <s v="Springfield"/>
    <s v="Ohio"/>
    <x v="2"/>
    <s v="FUR-CH-10003379"/>
    <s v="Furniture"/>
    <s v="Chairs"/>
    <s v="Global Commerce Series High-Back Swivel/Tilt Chairs"/>
    <n v="598.45799999999997"/>
    <n v="3"/>
    <n v="42.747"/>
  </r>
  <r>
    <s v="CA-2015-154823"/>
    <d v="2015-08-21T00:00:00"/>
    <s v="August"/>
    <s v="Friday"/>
    <d v="2015-08-25T00:00:00"/>
    <n v="4"/>
    <s v="Standard Class"/>
    <s v="KN-16390"/>
    <s v="Katherine Nockton"/>
    <s v="Corporate"/>
    <s v="United States"/>
    <s v="Springfield"/>
    <s v="Ohio"/>
    <x v="2"/>
    <s v="FUR-FU-10000193"/>
    <s v="Furniture"/>
    <s v="Furnishings"/>
    <s v="Tenex Chairmats For Use with Hard Floors"/>
    <n v="25.984000000000002"/>
    <n v="1"/>
    <n v="3.8976000000000002"/>
  </r>
  <r>
    <s v="CA-2015-113740"/>
    <d v="2015-08-24T00:00:00"/>
    <s v="August"/>
    <s v="Monday"/>
    <d v="2015-08-28T00:00:00"/>
    <n v="4"/>
    <s v="Second Class"/>
    <s v="SC-20380"/>
    <s v="Shahid Collister"/>
    <s v="Consumer"/>
    <s v="United States"/>
    <s v="New York City"/>
    <s v="New York"/>
    <x v="2"/>
    <s v="FUR-FU-10000010"/>
    <s v="Furniture"/>
    <s v="Furnishings"/>
    <s v="DAX Value U-Channel Document Frames, Easel Back"/>
    <n v="14.91"/>
    <n v="3"/>
    <n v="4.6220999999999997"/>
  </r>
  <r>
    <s v="CA-2015-139584"/>
    <d v="2015-08-24T00:00:00"/>
    <s v="August"/>
    <s v="Monday"/>
    <d v="2015-08-28T00:00:00"/>
    <n v="4"/>
    <s v="Standard Class"/>
    <s v="EM-13810"/>
    <s v="Eleni McCrary"/>
    <s v="Corporate"/>
    <s v="United States"/>
    <s v="New York City"/>
    <s v="New York"/>
    <x v="2"/>
    <s v="FUR-TA-10001539"/>
    <s v="Furniture"/>
    <s v="Tables"/>
    <s v="Chromcraft Rectangular Conference Tables"/>
    <n v="284.36399999999998"/>
    <n v="2"/>
    <n v="75.830399999999997"/>
  </r>
  <r>
    <s v="CA-2015-146563"/>
    <d v="2015-08-24T00:00:00"/>
    <s v="August"/>
    <s v="Monday"/>
    <d v="2015-08-28T00:00:00"/>
    <n v="4"/>
    <s v="Standard Class"/>
    <s v="CB-12025"/>
    <s v="Cassandra Brandow"/>
    <s v="Consumer"/>
    <s v="United States"/>
    <s v="Arlington"/>
    <s v="Texas"/>
    <x v="1"/>
    <s v="FUR-TA-10001768"/>
    <s v="Furniture"/>
    <s v="Tables"/>
    <s v="Hon Racetrack Conference Tables"/>
    <n v="918.78499999999997"/>
    <n v="5"/>
    <n v="118.12949999999999"/>
  </r>
  <r>
    <s v="CA-2015-168809"/>
    <d v="2015-08-25T00:00:00"/>
    <s v="August"/>
    <s v="Tuesday"/>
    <d v="2015-08-25T00:00:00"/>
    <n v="0"/>
    <s v="Same Day"/>
    <s v="MC-18100"/>
    <s v="Mick Crebagga"/>
    <s v="Consumer"/>
    <s v="United States"/>
    <s v="Houston"/>
    <s v="Texas"/>
    <x v="1"/>
    <s v="FUR-FU-10001473"/>
    <s v="Furniture"/>
    <s v="Furnishings"/>
    <s v="Eldon Executive Woodline II Desk Accessories, Mahogany"/>
    <n v="20.103999999999999"/>
    <n v="2"/>
    <n v="16.585799999999999"/>
  </r>
  <r>
    <s v="CA-2015-168809"/>
    <d v="2015-08-25T00:00:00"/>
    <s v="August"/>
    <s v="Tuesday"/>
    <d v="2015-08-25T00:00:00"/>
    <n v="0"/>
    <s v="Same Day"/>
    <s v="MC-18100"/>
    <s v="Mick Crebagga"/>
    <s v="Consumer"/>
    <s v="United States"/>
    <s v="Houston"/>
    <s v="Texas"/>
    <x v="1"/>
    <s v="FUR-FU-10002240"/>
    <s v="Furniture"/>
    <s v="Furnishings"/>
    <s v="Nu-Dell EZ-Mount Plastic Wall Frames"/>
    <n v="7.88"/>
    <n v="5"/>
    <n v="3.94"/>
  </r>
  <r>
    <s v="US-2015-139759"/>
    <d v="2015-08-25T00:00:00"/>
    <s v="August"/>
    <s v="Tuesday"/>
    <d v="2015-08-30T00:00:00"/>
    <n v="5"/>
    <s v="Standard Class"/>
    <s v="NL-18310"/>
    <s v="Nancy Lomonaco"/>
    <s v="Home Office"/>
    <s v="United States"/>
    <s v="Los Angeles"/>
    <s v="California"/>
    <x v="3"/>
    <s v="FUR-CH-10002774"/>
    <s v="Furniture"/>
    <s v="Chairs"/>
    <s v="Global Deluxe Stacking Chair, Gray"/>
    <n v="40.783999999999999"/>
    <n v="1"/>
    <n v="4.5881999999999996"/>
  </r>
  <r>
    <s v="CA-2015-121188"/>
    <d v="2015-08-28T00:00:00"/>
    <s v="August"/>
    <s v="Friday"/>
    <d v="2015-09-04T00:00:00"/>
    <n v="7"/>
    <s v="Standard Class"/>
    <s v="CB-12025"/>
    <s v="Cassandra Brandow"/>
    <s v="Consumer"/>
    <s v="United States"/>
    <s v="Los Angeles"/>
    <s v="California"/>
    <x v="3"/>
    <s v="FUR-BO-10004695"/>
    <s v="Furniture"/>
    <s v="Bookcases"/>
    <s v="O'Sullivan 2-Door Barrister Bookcase in Odessa Pine"/>
    <n v="307.666"/>
    <n v="2"/>
    <n v="28.956800000000001"/>
  </r>
  <r>
    <s v="CA-2015-121188"/>
    <d v="2015-08-28T00:00:00"/>
    <s v="August"/>
    <s v="Friday"/>
    <d v="2015-09-04T00:00:00"/>
    <n v="7"/>
    <s v="Standard Class"/>
    <s v="CB-12025"/>
    <s v="Cassandra Brandow"/>
    <s v="Consumer"/>
    <s v="United States"/>
    <s v="Los Angeles"/>
    <s v="California"/>
    <x v="3"/>
    <s v="FUR-FU-10003981"/>
    <s v="Furniture"/>
    <s v="Furnishings"/>
    <s v="Eldon Wave Desk Accessories"/>
    <n v="4.16"/>
    <n v="2"/>
    <n v="1.7472000000000001"/>
  </r>
  <r>
    <s v="CA-2015-166219"/>
    <d v="2015-08-28T00:00:00"/>
    <s v="August"/>
    <s v="Friday"/>
    <d v="2015-09-01T00:00:00"/>
    <n v="4"/>
    <s v="Standard Class"/>
    <s v="BP-11185"/>
    <s v="Ben Peterman"/>
    <s v="Corporate"/>
    <s v="United States"/>
    <s v="Dallas"/>
    <s v="Texas"/>
    <x v="1"/>
    <s v="FUR-TA-10004607"/>
    <s v="Furniture"/>
    <s v="Tables"/>
    <s v="Hon 2111 Invitation Series Straight Table"/>
    <n v="103.48099999999999"/>
    <n v="1"/>
    <n v="16.261299999999999"/>
  </r>
  <r>
    <s v="CA-2015-111514"/>
    <d v="2015-08-31T00:00:00"/>
    <s v="August"/>
    <s v="Monday"/>
    <d v="2015-09-02T00:00:00"/>
    <n v="2"/>
    <s v="First Class"/>
    <s v="SC-20260"/>
    <s v="Scott Cohen"/>
    <s v="Corporate"/>
    <s v="United States"/>
    <s v="San Francisco"/>
    <s v="California"/>
    <x v="3"/>
    <s v="FUR-BO-10002545"/>
    <s v="Furniture"/>
    <s v="Bookcases"/>
    <s v="Atlantic Metals Mobile 3-Shelf Bookcases, Custom Colors"/>
    <n v="1552.8309999999999"/>
    <n v="7"/>
    <n v="200.9546"/>
  </r>
  <r>
    <s v="CA-2015-104626"/>
    <d v="2015-09-01T00:00:00"/>
    <s v="September"/>
    <s v="Tuesday"/>
    <d v="2015-09-08T00:00:00"/>
    <n v="7"/>
    <s v="Standard Class"/>
    <s v="DR-12940"/>
    <s v="Daniel Raglin"/>
    <s v="Home Office"/>
    <s v="United States"/>
    <s v="Franklin"/>
    <s v="Massachusetts"/>
    <x v="2"/>
    <s v="FUR-CH-10003817"/>
    <s v="Furniture"/>
    <s v="Chairs"/>
    <s v="Global Value Steno Chair, Gray"/>
    <n v="60.74"/>
    <n v="1"/>
    <n v="15.185"/>
  </r>
  <r>
    <s v="CA-2015-104626"/>
    <d v="2015-09-01T00:00:00"/>
    <s v="September"/>
    <s v="Tuesday"/>
    <d v="2015-09-08T00:00:00"/>
    <n v="7"/>
    <s v="Standard Class"/>
    <s v="DR-12940"/>
    <s v="Daniel Raglin"/>
    <s v="Home Office"/>
    <s v="United States"/>
    <s v="Franklin"/>
    <s v="Massachusetts"/>
    <x v="2"/>
    <s v="FUR-FU-10000308"/>
    <s v="Furniture"/>
    <s v="Furnishings"/>
    <s v="Deflect-o Glass Clear Studded Chair Mats"/>
    <n v="124.36"/>
    <n v="2"/>
    <n v="27.359200000000001"/>
  </r>
  <r>
    <s v="CA-2015-113215"/>
    <d v="2015-09-03T00:00:00"/>
    <s v="September"/>
    <s v="Thursday"/>
    <d v="2015-09-08T00:00:00"/>
    <n v="5"/>
    <s v="Standard Class"/>
    <s v="CP-12085"/>
    <s v="Cathy Prescott"/>
    <s v="Corporate"/>
    <s v="United States"/>
    <s v="Tucson"/>
    <s v="Arizona"/>
    <x v="3"/>
    <s v="FUR-FU-10002937"/>
    <s v="Furniture"/>
    <s v="Furnishings"/>
    <s v="GE 48&quot; Fluorescent Tube, Cool White Energy Saver, 34 Watts, 30/Box"/>
    <n v="238.15199999999999"/>
    <n v="3"/>
    <n v="89.307000000000002"/>
  </r>
  <r>
    <s v="US-2015-146745"/>
    <d v="2015-09-03T00:00:00"/>
    <s v="September"/>
    <s v="Thursday"/>
    <d v="2015-09-08T00:00:00"/>
    <n v="5"/>
    <s v="Standard Class"/>
    <s v="AS-10630"/>
    <s v="Ann Steele"/>
    <s v="Home Office"/>
    <s v="United States"/>
    <s v="San Francisco"/>
    <s v="California"/>
    <x v="3"/>
    <s v="FUR-CH-10002372"/>
    <s v="Furniture"/>
    <s v="Chairs"/>
    <s v="Office Star - Ergonomically Designed Knee Chair"/>
    <n v="129.56800000000001"/>
    <n v="2"/>
    <n v="12.956799999999999"/>
  </r>
  <r>
    <s v="CA-2015-105158"/>
    <d v="2015-09-05T00:00:00"/>
    <s v="September"/>
    <s v="Saturday"/>
    <d v="2015-09-10T00:00:00"/>
    <n v="5"/>
    <s v="Standard Class"/>
    <s v="SP-20860"/>
    <s v="Sung Pak"/>
    <s v="Corporate"/>
    <s v="United States"/>
    <s v="Rochester"/>
    <s v="Minnesota"/>
    <x v="1"/>
    <s v="FUR-FU-10001706"/>
    <s v="Furniture"/>
    <s v="Furnishings"/>
    <s v="Longer-Life Soft White Bulbs"/>
    <n v="6.16"/>
    <n v="2"/>
    <n v="2.9567999999999999"/>
  </r>
  <r>
    <s v="CA-2015-130785"/>
    <d v="2015-09-05T00:00:00"/>
    <s v="September"/>
    <s v="Saturday"/>
    <d v="2015-09-09T00:00:00"/>
    <n v="4"/>
    <s v="Standard Class"/>
    <s v="AG-10900"/>
    <s v="Arthur Gainer"/>
    <s v="Consumer"/>
    <s v="United States"/>
    <s v="San Diego"/>
    <s v="California"/>
    <x v="3"/>
    <s v="FUR-BO-10000330"/>
    <s v="Furniture"/>
    <s v="Bookcases"/>
    <s v="Sauder Camden County Barrister Bookcase, Planked Cherry Finish"/>
    <n v="411.33199999999999"/>
    <n v="4"/>
    <n v="4.8391999999999999"/>
  </r>
  <r>
    <s v="CA-2015-130785"/>
    <d v="2015-09-05T00:00:00"/>
    <s v="September"/>
    <s v="Saturday"/>
    <d v="2015-09-09T00:00:00"/>
    <n v="4"/>
    <s v="Standard Class"/>
    <s v="AG-10900"/>
    <s v="Arthur Gainer"/>
    <s v="Consumer"/>
    <s v="United States"/>
    <s v="San Diego"/>
    <s v="California"/>
    <x v="3"/>
    <s v="FUR-BO-10003159"/>
    <s v="Furniture"/>
    <s v="Bookcases"/>
    <s v="Sauder Camden County Collection Libraries, Planked Cherry Finish"/>
    <n v="293.19900000000001"/>
    <n v="3"/>
    <n v="20.696400000000001"/>
  </r>
  <r>
    <s v="CA-2015-135510"/>
    <d v="2015-09-05T00:00:00"/>
    <s v="September"/>
    <s v="Saturday"/>
    <d v="2015-09-12T00:00:00"/>
    <n v="7"/>
    <s v="Standard Class"/>
    <s v="TW-21025"/>
    <s v="Tamara Willingham"/>
    <s v="Home Office"/>
    <s v="United States"/>
    <s v="Charlottesville"/>
    <s v="Virginia"/>
    <x v="0"/>
    <s v="FUR-FU-10000820"/>
    <s v="Furniture"/>
    <s v="Furnishings"/>
    <s v="Tensor Brushed Steel Torchiere Floor Lamp"/>
    <n v="67.959999999999994"/>
    <n v="4"/>
    <n v="12.232799999999999"/>
  </r>
  <r>
    <s v="CA-2015-138002"/>
    <d v="2015-09-06T00:00:00"/>
    <s v="September"/>
    <s v="Sunday"/>
    <d v="2015-09-12T00:00:00"/>
    <n v="6"/>
    <s v="Standard Class"/>
    <s v="BT-11305"/>
    <s v="Beth Thompson"/>
    <s v="Home Office"/>
    <s v="United States"/>
    <s v="Seattle"/>
    <s v="Washington"/>
    <x v="3"/>
    <s v="FUR-FU-10004748"/>
    <s v="Furniture"/>
    <s v="Furnishings"/>
    <s v="Howard Miller 16&quot; Diameter Gallery Wall Clock"/>
    <n v="191.82"/>
    <n v="3"/>
    <n v="74.809799999999996"/>
  </r>
  <r>
    <s v="CA-2015-150791"/>
    <d v="2015-09-06T00:00:00"/>
    <s v="September"/>
    <s v="Sunday"/>
    <d v="2015-09-13T00:00:00"/>
    <n v="7"/>
    <s v="Standard Class"/>
    <s v="CC-12430"/>
    <s v="Chuck Clark"/>
    <s v="Home Office"/>
    <s v="United States"/>
    <s v="New York City"/>
    <s v="New York"/>
    <x v="2"/>
    <s v="FUR-CH-10000665"/>
    <s v="Furniture"/>
    <s v="Chairs"/>
    <s v="Global Airflow Leather Mesh Back Chair, Black"/>
    <n v="271.76400000000001"/>
    <n v="2"/>
    <n v="60.392000000000003"/>
  </r>
  <r>
    <s v="US-2015-151435"/>
    <d v="2015-09-06T00:00:00"/>
    <s v="September"/>
    <s v="Sunday"/>
    <d v="2015-09-09T00:00:00"/>
    <n v="3"/>
    <s v="Second Class"/>
    <s v="SW-20455"/>
    <s v="Shaun Weien"/>
    <s v="Consumer"/>
    <s v="United States"/>
    <s v="Lafayette"/>
    <s v="Louisiana"/>
    <x v="0"/>
    <s v="FUR-TA-10001039"/>
    <s v="Furniture"/>
    <s v="Tables"/>
    <s v="KI Adjustable-Height Table"/>
    <n v="85.98"/>
    <n v="1"/>
    <n v="22.354800000000001"/>
  </r>
  <r>
    <s v="CA-2015-105599"/>
    <d v="2015-09-07T00:00:00"/>
    <s v="September"/>
    <s v="Monday"/>
    <d v="2015-09-07T00:00:00"/>
    <n v="0"/>
    <s v="Same Day"/>
    <s v="MC-17275"/>
    <s v="Marc Crier"/>
    <s v="Consumer"/>
    <s v="United States"/>
    <s v="New York City"/>
    <s v="New York"/>
    <x v="2"/>
    <s v="FUR-TA-10003837"/>
    <s v="Furniture"/>
    <s v="Tables"/>
    <s v="Anderson Hickey Conga Table Tops &amp; Accessories"/>
    <n v="27.414000000000001"/>
    <n v="3"/>
    <n v="14.1639"/>
  </r>
  <r>
    <s v="CA-2015-122623"/>
    <d v="2015-09-07T00:00:00"/>
    <s v="September"/>
    <s v="Monday"/>
    <d v="2015-09-11T00:00:00"/>
    <n v="4"/>
    <s v="Standard Class"/>
    <s v="CC-12145"/>
    <s v="Charles Crestani"/>
    <s v="Consumer"/>
    <s v="United States"/>
    <s v="El Paso"/>
    <s v="Texas"/>
    <x v="1"/>
    <s v="FUR-CH-10000553"/>
    <s v="Furniture"/>
    <s v="Chairs"/>
    <s v="Metal Folding Chairs, Beige, 4/Carton"/>
    <n v="47.515999999999998"/>
    <n v="2"/>
    <n v="2.0364"/>
  </r>
  <r>
    <s v="CA-2015-164084"/>
    <d v="2015-09-07T00:00:00"/>
    <s v="September"/>
    <s v="Monday"/>
    <d v="2015-09-12T00:00:00"/>
    <n v="5"/>
    <s v="Standard Class"/>
    <s v="AG-10525"/>
    <s v="Andy Gerbode"/>
    <s v="Corporate"/>
    <s v="United States"/>
    <s v="New York City"/>
    <s v="New York"/>
    <x v="2"/>
    <s v="FUR-TA-10003569"/>
    <s v="Furniture"/>
    <s v="Tables"/>
    <s v="Bretford CR8500 Series Meeting Room Furniture"/>
    <n v="481.17599999999999"/>
    <n v="2"/>
    <n v="120.294"/>
  </r>
  <r>
    <s v="CA-2015-151624"/>
    <d v="2015-09-08T00:00:00"/>
    <s v="September"/>
    <s v="Tuesday"/>
    <d v="2015-09-14T00:00:00"/>
    <n v="6"/>
    <s v="Standard Class"/>
    <s v="VW-21775"/>
    <s v="Victoria Wilson"/>
    <s v="Corporate"/>
    <s v="United States"/>
    <s v="Montgomery"/>
    <s v="Alabama"/>
    <x v="0"/>
    <s v="FUR-FU-10001731"/>
    <s v="Furniture"/>
    <s v="Furnishings"/>
    <s v="Acrylic Self-Standing Desk Frames"/>
    <n v="21.36"/>
    <n v="8"/>
    <n v="8.1167999999999996"/>
  </r>
  <r>
    <s v="CA-2015-108672"/>
    <d v="2015-09-10T00:00:00"/>
    <s v="September"/>
    <s v="Thursday"/>
    <d v="2015-09-16T00:00:00"/>
    <n v="6"/>
    <s v="Standard Class"/>
    <s v="FA-14230"/>
    <s v="Frank Atkinson"/>
    <s v="Corporate"/>
    <s v="United States"/>
    <s v="Los Angeles"/>
    <s v="California"/>
    <x v="3"/>
    <s v="FUR-FU-10003799"/>
    <s v="Furniture"/>
    <s v="Furnishings"/>
    <s v="Seth Thomas 13 1/2&quot; Wall Clock"/>
    <n v="106.68"/>
    <n v="6"/>
    <n v="33.070799999999998"/>
  </r>
  <r>
    <s v="CA-2015-139374"/>
    <d v="2015-09-10T00:00:00"/>
    <s v="September"/>
    <s v="Thursday"/>
    <d v="2015-09-14T00:00:00"/>
    <n v="4"/>
    <s v="Standard Class"/>
    <s v="AR-10345"/>
    <s v="Alex Russell"/>
    <s v="Corporate"/>
    <s v="United States"/>
    <s v="Austin"/>
    <s v="Texas"/>
    <x v="1"/>
    <s v="FUR-CH-10003981"/>
    <s v="Furniture"/>
    <s v="Chairs"/>
    <s v="Global Commerce Series Low-Back Swivel/Tilt Chairs"/>
    <n v="179.886"/>
    <n v="1"/>
    <n v="2.5697999999999999"/>
  </r>
  <r>
    <s v="US-2015-147242"/>
    <d v="2015-09-10T00:00:00"/>
    <s v="September"/>
    <s v="Thursday"/>
    <d v="2015-09-14T00:00:00"/>
    <n v="4"/>
    <s v="Standard Class"/>
    <s v="EH-13765"/>
    <s v="Edward Hooks"/>
    <s v="Corporate"/>
    <s v="United States"/>
    <s v="Revere"/>
    <s v="Massachusetts"/>
    <x v="2"/>
    <s v="FUR-BO-10004695"/>
    <s v="Furniture"/>
    <s v="Bookcases"/>
    <s v="O'Sullivan 2-Door Barrister Bookcase in Odessa Pine"/>
    <n v="361.96"/>
    <n v="2"/>
    <n v="83.250799999999998"/>
  </r>
  <r>
    <s v="CA-2015-125934"/>
    <d v="2015-09-11T00:00:00"/>
    <s v="September"/>
    <s v="Friday"/>
    <d v="2015-09-18T00:00:00"/>
    <n v="7"/>
    <s v="Standard Class"/>
    <s v="SN-20560"/>
    <s v="Skye Norling"/>
    <s v="Home Office"/>
    <s v="United States"/>
    <s v="Paterson"/>
    <s v="New Jersey"/>
    <x v="2"/>
    <s v="FUR-FU-10002107"/>
    <s v="Furniture"/>
    <s v="Furnishings"/>
    <s v="Eldon Pizzaz Desk Accessories"/>
    <n v="8.92"/>
    <n v="4"/>
    <n v="3.9247999999999998"/>
  </r>
  <r>
    <s v="CA-2015-126186"/>
    <d v="2015-09-11T00:00:00"/>
    <s v="September"/>
    <s v="Friday"/>
    <d v="2015-09-12T00:00:00"/>
    <n v="1"/>
    <s v="First Class"/>
    <s v="GB-14530"/>
    <s v="George Bell"/>
    <s v="Corporate"/>
    <s v="United States"/>
    <s v="Aurora"/>
    <s v="Colorado"/>
    <x v="3"/>
    <s v="FUR-FU-10000073"/>
    <s v="Furniture"/>
    <s v="Furnishings"/>
    <s v="Deflect-O Glasstique Clear Desk Accessories"/>
    <n v="24.64"/>
    <n v="4"/>
    <n v="4.0039999999999996"/>
  </r>
  <r>
    <s v="CA-2015-132465"/>
    <d v="2015-09-11T00:00:00"/>
    <s v="September"/>
    <s v="Friday"/>
    <d v="2015-09-15T00:00:00"/>
    <n v="4"/>
    <s v="Second Class"/>
    <s v="DM-13525"/>
    <s v="Don Miller"/>
    <s v="Corporate"/>
    <s v="United States"/>
    <s v="New York City"/>
    <s v="New York"/>
    <x v="2"/>
    <s v="FUR-FU-10000277"/>
    <s v="Furniture"/>
    <s v="Furnishings"/>
    <s v="Deflect-o DuraMat Antistatic Studded Beveled Mat for Medium Pile Carpeting"/>
    <n v="210.68"/>
    <n v="2"/>
    <n v="50.563200000000002"/>
  </r>
  <r>
    <s v="CA-2015-115567"/>
    <d v="2015-09-13T00:00:00"/>
    <s v="September"/>
    <s v="Sunday"/>
    <d v="2015-09-18T00:00:00"/>
    <n v="5"/>
    <s v="Standard Class"/>
    <s v="ZC-21910"/>
    <s v="Zuschuss Carroll"/>
    <s v="Consumer"/>
    <s v="United States"/>
    <s v="Columbus"/>
    <s v="Indiana"/>
    <x v="1"/>
    <s v="FUR-CH-10000015"/>
    <s v="Furniture"/>
    <s v="Chairs"/>
    <s v="Hon Multipurpose Stacking Arm Chairs"/>
    <n v="1516.2"/>
    <n v="7"/>
    <n v="394.21199999999999"/>
  </r>
  <r>
    <s v="CA-2015-118843"/>
    <d v="2015-09-13T00:00:00"/>
    <s v="September"/>
    <s v="Sunday"/>
    <d v="2015-09-20T00:00:00"/>
    <n v="7"/>
    <s v="Standard Class"/>
    <s v="JH-15910"/>
    <s v="Jonathan Howell"/>
    <s v="Consumer"/>
    <s v="United States"/>
    <s v="Atlanta"/>
    <s v="Georgia"/>
    <x v="0"/>
    <s v="FUR-FU-10003975"/>
    <s v="Furniture"/>
    <s v="Furnishings"/>
    <s v="Eldon Advantage Chair Mats for Low to Medium Pile Carpets"/>
    <n v="129.93"/>
    <n v="3"/>
    <n v="12.993"/>
  </r>
  <r>
    <s v="CA-2015-136728"/>
    <d v="2015-09-13T00:00:00"/>
    <s v="September"/>
    <s v="Sunday"/>
    <d v="2015-09-17T00:00:00"/>
    <n v="4"/>
    <s v="Second Class"/>
    <s v="AG-10900"/>
    <s v="Arthur Gainer"/>
    <s v="Consumer"/>
    <s v="United States"/>
    <s v="Chicago"/>
    <s v="Illinois"/>
    <x v="1"/>
    <s v="FUR-CH-10003817"/>
    <s v="Furniture"/>
    <s v="Chairs"/>
    <s v="Global Value Steno Chair, Gray"/>
    <n v="170.072"/>
    <n v="4"/>
    <n v="12.148"/>
  </r>
  <r>
    <s v="US-2015-129007"/>
    <d v="2015-09-13T00:00:00"/>
    <s v="September"/>
    <s v="Sunday"/>
    <d v="2015-09-15T00:00:00"/>
    <n v="2"/>
    <s v="First Class"/>
    <s v="KD-16615"/>
    <s v="Ken Dana"/>
    <s v="Corporate"/>
    <s v="United States"/>
    <s v="Anaheim"/>
    <s v="California"/>
    <x v="3"/>
    <s v="FUR-FU-10004973"/>
    <s v="Furniture"/>
    <s v="Furnishings"/>
    <s v="Flat Face Poster Frame"/>
    <n v="131.88"/>
    <n v="7"/>
    <n v="55.389600000000002"/>
  </r>
  <r>
    <s v="US-2015-129007"/>
    <d v="2015-09-13T00:00:00"/>
    <s v="September"/>
    <s v="Sunday"/>
    <d v="2015-09-15T00:00:00"/>
    <n v="2"/>
    <s v="First Class"/>
    <s v="KD-16615"/>
    <s v="Ken Dana"/>
    <s v="Corporate"/>
    <s v="United States"/>
    <s v="Anaheim"/>
    <s v="California"/>
    <x v="3"/>
    <s v="FUR-CH-10000155"/>
    <s v="Furniture"/>
    <s v="Chairs"/>
    <s v="Global Comet Stacking Armless Chair"/>
    <n v="717.72"/>
    <n v="3"/>
    <n v="71.772000000000006"/>
  </r>
  <r>
    <s v="US-2015-129007"/>
    <d v="2015-09-13T00:00:00"/>
    <s v="September"/>
    <s v="Sunday"/>
    <d v="2015-09-15T00:00:00"/>
    <n v="2"/>
    <s v="First Class"/>
    <s v="KD-16615"/>
    <s v="Ken Dana"/>
    <s v="Corporate"/>
    <s v="United States"/>
    <s v="Anaheim"/>
    <s v="California"/>
    <x v="3"/>
    <s v="FUR-FU-10002379"/>
    <s v="Furniture"/>
    <s v="Furnishings"/>
    <s v="Eldon Econocleat Chair Mats for Low Pile Carpets"/>
    <n v="207.35"/>
    <n v="5"/>
    <n v="24.882000000000001"/>
  </r>
  <r>
    <s v="US-2015-129007"/>
    <d v="2015-09-13T00:00:00"/>
    <s v="September"/>
    <s v="Sunday"/>
    <d v="2015-09-15T00:00:00"/>
    <n v="2"/>
    <s v="First Class"/>
    <s v="KD-16615"/>
    <s v="Ken Dana"/>
    <s v="Corporate"/>
    <s v="United States"/>
    <s v="Anaheim"/>
    <s v="California"/>
    <x v="3"/>
    <s v="FUR-FU-10004018"/>
    <s v="Furniture"/>
    <s v="Furnishings"/>
    <s v="Tensor Computer Mounted Lamp"/>
    <n v="44.67"/>
    <n v="3"/>
    <n v="12.0609"/>
  </r>
  <r>
    <s v="CA-2015-120362"/>
    <d v="2015-09-14T00:00:00"/>
    <s v="September"/>
    <s v="Monday"/>
    <d v="2015-09-19T00:00:00"/>
    <n v="5"/>
    <s v="Standard Class"/>
    <s v="CA-12265"/>
    <s v="Christina Anderson"/>
    <s v="Consumer"/>
    <s v="United States"/>
    <s v="Provo"/>
    <s v="Utah"/>
    <x v="3"/>
    <s v="FUR-TA-10003008"/>
    <s v="Furniture"/>
    <s v="Tables"/>
    <s v="Lesro Round Back Collection Coffee Table, End Table"/>
    <n v="912.75"/>
    <n v="5"/>
    <n v="118.6575"/>
  </r>
  <r>
    <s v="CA-2015-131597"/>
    <d v="2015-09-14T00:00:00"/>
    <s v="September"/>
    <s v="Monday"/>
    <d v="2015-09-18T00:00:00"/>
    <n v="4"/>
    <s v="Standard Class"/>
    <s v="SP-20620"/>
    <s v="Stefania Perrino"/>
    <s v="Corporate"/>
    <s v="United States"/>
    <s v="Los Angeles"/>
    <s v="California"/>
    <x v="3"/>
    <s v="FUR-TA-10002607"/>
    <s v="Furniture"/>
    <s v="Tables"/>
    <s v="KI Conference Tables"/>
    <n v="170.136"/>
    <n v="3"/>
    <n v="8.5068000000000001"/>
  </r>
  <r>
    <s v="CA-2015-102582"/>
    <d v="2015-09-15T00:00:00"/>
    <s v="September"/>
    <s v="Tuesday"/>
    <d v="2015-09-19T00:00:00"/>
    <n v="4"/>
    <s v="Standard Class"/>
    <s v="NW-18400"/>
    <s v="Natalie Webber"/>
    <s v="Consumer"/>
    <s v="United States"/>
    <s v="Mobile"/>
    <s v="Alabama"/>
    <x v="0"/>
    <s v="FUR-TA-10003569"/>
    <s v="Furniture"/>
    <s v="Tables"/>
    <s v="Bretford CR8500 Series Meeting Room Furniture"/>
    <n v="801.96"/>
    <n v="2"/>
    <n v="200.49"/>
  </r>
  <r>
    <s v="CA-2015-102582"/>
    <d v="2015-09-15T00:00:00"/>
    <s v="September"/>
    <s v="Tuesday"/>
    <d v="2015-09-19T00:00:00"/>
    <n v="4"/>
    <s v="Standard Class"/>
    <s v="NW-18400"/>
    <s v="Natalie Webber"/>
    <s v="Consumer"/>
    <s v="United States"/>
    <s v="Mobile"/>
    <s v="Alabama"/>
    <x v="0"/>
    <s v="FUR-CH-10004853"/>
    <s v="Furniture"/>
    <s v="Chairs"/>
    <s v="Global Manager's Adjustable Task Chair, Storm"/>
    <n v="1056.8599999999999"/>
    <n v="7"/>
    <n v="306.48939999999999"/>
  </r>
  <r>
    <s v="CA-2015-105102"/>
    <d v="2015-09-15T00:00:00"/>
    <s v="September"/>
    <s v="Tuesday"/>
    <d v="2015-09-19T00:00:00"/>
    <n v="4"/>
    <s v="Second Class"/>
    <s v="BM-11575"/>
    <s v="Brendan Murry"/>
    <s v="Corporate"/>
    <s v="United States"/>
    <s v="New York City"/>
    <s v="New York"/>
    <x v="2"/>
    <s v="FUR-BO-10004709"/>
    <s v="Furniture"/>
    <s v="Bookcases"/>
    <s v="Bush Westfield Collection Bookcases, Medium Cherry Finish"/>
    <n v="46.384"/>
    <n v="1"/>
    <n v="1.1596"/>
  </r>
  <r>
    <s v="US-2015-130519"/>
    <d v="2015-09-15T00:00:00"/>
    <s v="September"/>
    <s v="Tuesday"/>
    <d v="2015-09-15T00:00:00"/>
    <n v="0"/>
    <s v="Same Day"/>
    <s v="NG-18355"/>
    <s v="Nat Gilpin"/>
    <s v="Corporate"/>
    <s v="United States"/>
    <s v="Coral Springs"/>
    <s v="Florida"/>
    <x v="0"/>
    <s v="FUR-FU-10002268"/>
    <s v="Furniture"/>
    <s v="Furnishings"/>
    <s v="Ultra Door Push Plate"/>
    <n v="15.712"/>
    <n v="4"/>
    <n v="2.5531999999999999"/>
  </r>
  <r>
    <s v="US-2015-130519"/>
    <d v="2015-09-15T00:00:00"/>
    <s v="September"/>
    <s v="Tuesday"/>
    <d v="2015-09-15T00:00:00"/>
    <n v="0"/>
    <s v="Same Day"/>
    <s v="NG-18355"/>
    <s v="Nat Gilpin"/>
    <s v="Corporate"/>
    <s v="United States"/>
    <s v="Coral Springs"/>
    <s v="Florida"/>
    <x v="0"/>
    <s v="FUR-FU-10003394"/>
    <s v="Furniture"/>
    <s v="Furnishings"/>
    <s v="Tenex &quot;The Solids&quot; Textured Chair Mats"/>
    <n v="55.968000000000004"/>
    <n v="1"/>
    <n v="2.0988000000000002"/>
  </r>
  <r>
    <s v="CA-2015-143077"/>
    <d v="2015-09-17T00:00:00"/>
    <s v="September"/>
    <s v="Thursday"/>
    <d v="2015-09-21T00:00:00"/>
    <n v="4"/>
    <s v="Standard Class"/>
    <s v="SF-20965"/>
    <s v="Sylvia Foulston"/>
    <s v="Corporate"/>
    <s v="United States"/>
    <s v="Houston"/>
    <s v="Texas"/>
    <x v="1"/>
    <s v="FUR-FU-10003535"/>
    <s v="Furniture"/>
    <s v="Furnishings"/>
    <s v="Howard Miller Distant Time Traveler Alarm Clock"/>
    <n v="21.936"/>
    <n v="2"/>
    <n v="10.419600000000001"/>
  </r>
  <r>
    <s v="US-2015-126977"/>
    <d v="2015-09-17T00:00:00"/>
    <s v="September"/>
    <s v="Thursday"/>
    <d v="2015-09-23T00:00:00"/>
    <n v="6"/>
    <s v="Standard Class"/>
    <s v="PF-19120"/>
    <s v="Peter Fuller"/>
    <s v="Consumer"/>
    <s v="United States"/>
    <s v="New York City"/>
    <s v="New York"/>
    <x v="2"/>
    <s v="FUR-CH-10001973"/>
    <s v="Furniture"/>
    <s v="Chairs"/>
    <s v="Office Star Flex Back Scooter Chair with White Frame"/>
    <n v="199.76400000000001"/>
    <n v="2"/>
    <n v="8.8783999999999992"/>
  </r>
  <r>
    <s v="US-2015-126977"/>
    <d v="2015-09-17T00:00:00"/>
    <s v="September"/>
    <s v="Thursday"/>
    <d v="2015-09-23T00:00:00"/>
    <n v="6"/>
    <s v="Standard Class"/>
    <s v="PF-19120"/>
    <s v="Peter Fuller"/>
    <s v="Consumer"/>
    <s v="United States"/>
    <s v="New York City"/>
    <s v="New York"/>
    <x v="2"/>
    <s v="FUR-BO-10004834"/>
    <s v="Furniture"/>
    <s v="Bookcases"/>
    <s v="Riverside Palais Royal Lawyers Bookcase, Royale Cherry Finish"/>
    <n v="4228.7039999999997"/>
    <n v="6"/>
    <n v="158.57640000000001"/>
  </r>
  <r>
    <s v="US-2015-126977"/>
    <d v="2015-09-17T00:00:00"/>
    <s v="September"/>
    <s v="Thursday"/>
    <d v="2015-09-23T00:00:00"/>
    <n v="6"/>
    <s v="Standard Class"/>
    <s v="PF-19120"/>
    <s v="Peter Fuller"/>
    <s v="Consumer"/>
    <s v="United States"/>
    <s v="New York City"/>
    <s v="New York"/>
    <x v="2"/>
    <s v="FUR-BO-10002213"/>
    <s v="Furniture"/>
    <s v="Bookcases"/>
    <s v="DMI Eclipse Executive Suite Bookcases"/>
    <n v="2003.92"/>
    <n v="5"/>
    <n v="25.048999999999999"/>
  </r>
  <r>
    <s v="US-2015-138919"/>
    <d v="2015-09-17T00:00:00"/>
    <s v="September"/>
    <s v="Thursday"/>
    <d v="2015-09-21T00:00:00"/>
    <n v="4"/>
    <s v="Standard Class"/>
    <s v="LS-16975"/>
    <s v="Lindsay Shagiari"/>
    <s v="Home Office"/>
    <s v="United States"/>
    <s v="New York City"/>
    <s v="New York"/>
    <x v="2"/>
    <s v="FUR-TA-10004154"/>
    <s v="Furniture"/>
    <s v="Tables"/>
    <s v="Riverside Furniture Oval Coffee Table, Oval End Table, End Table with Drawer"/>
    <n v="344.22"/>
    <n v="2"/>
    <n v="103.26600000000001"/>
  </r>
  <r>
    <s v="US-2015-150630"/>
    <d v="2015-09-17T00:00:00"/>
    <s v="September"/>
    <s v="Thursday"/>
    <d v="2015-09-21T00:00:00"/>
    <n v="4"/>
    <s v="Standard Class"/>
    <s v="TB-21520"/>
    <s v="Tracy Blumstein"/>
    <s v="Consumer"/>
    <s v="United States"/>
    <s v="Philadelphia"/>
    <s v="Pennsylvania"/>
    <x v="2"/>
    <s v="FUR-BO-10004834"/>
    <s v="Furniture"/>
    <s v="Bookcases"/>
    <s v="Riverside Palais Royal Lawyers Bookcase, Royale Cherry Finish"/>
    <n v="3083.43"/>
    <n v="7"/>
    <n v="1665.0522000000001"/>
  </r>
  <r>
    <s v="US-2015-150630"/>
    <d v="2015-09-17T00:00:00"/>
    <s v="September"/>
    <s v="Thursday"/>
    <d v="2015-09-21T00:00:00"/>
    <n v="4"/>
    <s v="Standard Class"/>
    <s v="TB-21520"/>
    <s v="Tracy Blumstein"/>
    <s v="Consumer"/>
    <s v="United States"/>
    <s v="Philadelphia"/>
    <s v="Pennsylvania"/>
    <x v="2"/>
    <s v="FUR-FU-10004848"/>
    <s v="Furniture"/>
    <s v="Furnishings"/>
    <s v="Howard Miller 13-3/4&quot; Diameter Brushed Chrome Round Wall Clock"/>
    <n v="124.2"/>
    <n v="3"/>
    <n v="15.525"/>
  </r>
  <r>
    <s v="CA-2015-167745"/>
    <d v="2015-09-18T00:00:00"/>
    <s v="September"/>
    <s v="Friday"/>
    <d v="2015-09-23T00:00:00"/>
    <n v="5"/>
    <s v="Standard Class"/>
    <s v="GB-14530"/>
    <s v="George Bell"/>
    <s v="Corporate"/>
    <s v="United States"/>
    <s v="Los Angeles"/>
    <s v="California"/>
    <x v="3"/>
    <s v="FUR-FU-10001591"/>
    <s v="Furniture"/>
    <s v="Furnishings"/>
    <s v="Advantus Panel Wall Certificate Holder - 8.5x11"/>
    <n v="24.4"/>
    <n v="2"/>
    <n v="10.247999999999999"/>
  </r>
  <r>
    <s v="CA-2015-115847"/>
    <d v="2015-09-19T00:00:00"/>
    <s v="September"/>
    <s v="Saturday"/>
    <d v="2015-09-24T00:00:00"/>
    <n v="5"/>
    <s v="Second Class"/>
    <s v="TC-21535"/>
    <s v="Tracy Collins"/>
    <s v="Home Office"/>
    <s v="United States"/>
    <s v="Arlington"/>
    <s v="Virginia"/>
    <x v="0"/>
    <s v="FUR-BO-10003433"/>
    <s v="Furniture"/>
    <s v="Bookcases"/>
    <s v="Sauder Cornerstone Collection Library"/>
    <n v="61.96"/>
    <n v="2"/>
    <n v="4.3372000000000002"/>
  </r>
  <r>
    <s v="CA-2015-149517"/>
    <d v="2015-09-19T00:00:00"/>
    <s v="September"/>
    <s v="Saturday"/>
    <d v="2015-09-23T00:00:00"/>
    <n v="4"/>
    <s v="Standard Class"/>
    <s v="FC-14245"/>
    <s v="Frank Carlisle"/>
    <s v="Home Office"/>
    <s v="United States"/>
    <s v="Sacramento"/>
    <s v="California"/>
    <x v="3"/>
    <s v="FUR-FU-10003464"/>
    <s v="Furniture"/>
    <s v="Furnishings"/>
    <s v="Seth Thomas 8 1/2&quot; Cubicle Clock"/>
    <n v="60.84"/>
    <n v="3"/>
    <n v="19.468800000000002"/>
  </r>
  <r>
    <s v="CA-2015-117800"/>
    <d v="2015-09-21T00:00:00"/>
    <s v="September"/>
    <s v="Monday"/>
    <d v="2015-09-26T00:00:00"/>
    <n v="5"/>
    <s v="Standard Class"/>
    <s v="TH-21550"/>
    <s v="Tracy Hopkins"/>
    <s v="Home Office"/>
    <s v="United States"/>
    <s v="Everett"/>
    <s v="Massachusetts"/>
    <x v="2"/>
    <s v="FUR-CH-10000785"/>
    <s v="Furniture"/>
    <s v="Chairs"/>
    <s v="Global Ergonomic Managers Chair"/>
    <n v="542.94000000000005"/>
    <n v="3"/>
    <n v="141.1644"/>
  </r>
  <r>
    <s v="CA-2015-126697"/>
    <d v="2015-09-21T00:00:00"/>
    <s v="September"/>
    <s v="Monday"/>
    <d v="2015-09-24T00:00:00"/>
    <n v="3"/>
    <s v="First Class"/>
    <s v="SV-20815"/>
    <s v="Stuart Van"/>
    <s v="Corporate"/>
    <s v="United States"/>
    <s v="Houston"/>
    <s v="Texas"/>
    <x v="1"/>
    <s v="FUR-FU-10001706"/>
    <s v="Furniture"/>
    <s v="Furnishings"/>
    <s v="Longer-Life Soft White Bulbs"/>
    <n v="4.9279999999999999"/>
    <n v="4"/>
    <n v="1.4783999999999999"/>
  </r>
  <r>
    <s v="CA-2015-127593"/>
    <d v="2015-09-21T00:00:00"/>
    <s v="September"/>
    <s v="Monday"/>
    <d v="2015-09-21T00:00:00"/>
    <n v="0"/>
    <s v="Same Day"/>
    <s v="DH-13675"/>
    <s v="Duane Huffman"/>
    <s v="Home Office"/>
    <s v="United States"/>
    <s v="Quincy"/>
    <s v="Massachusetts"/>
    <x v="2"/>
    <s v="FUR-FU-10004006"/>
    <s v="Furniture"/>
    <s v="Furnishings"/>
    <s v="Deflect-o DuraMat Lighweight, Studded, Beveled Mat for Low Pile Carpeting"/>
    <n v="85.3"/>
    <n v="2"/>
    <n v="14.500999999999999"/>
  </r>
  <r>
    <s v="CA-2015-149972"/>
    <d v="2015-09-21T00:00:00"/>
    <s v="September"/>
    <s v="Monday"/>
    <d v="2015-09-23T00:00:00"/>
    <n v="2"/>
    <s v="First Class"/>
    <s v="CD-12790"/>
    <s v="Cynthia Delaney"/>
    <s v="Home Office"/>
    <s v="United States"/>
    <s v="Los Angeles"/>
    <s v="California"/>
    <x v="3"/>
    <s v="FUR-CH-10004997"/>
    <s v="Furniture"/>
    <s v="Chairs"/>
    <s v="Hon Every-Day Series Multi-Task Chairs"/>
    <n v="601.53599999999994"/>
    <n v="4"/>
    <n v="0"/>
  </r>
  <r>
    <s v="CA-2015-158421"/>
    <d v="2015-09-21T00:00:00"/>
    <s v="September"/>
    <s v="Monday"/>
    <d v="2015-09-26T00:00:00"/>
    <n v="5"/>
    <s v="Standard Class"/>
    <s v="GB-14575"/>
    <s v="Giulietta Baptist"/>
    <s v="Consumer"/>
    <s v="United States"/>
    <s v="Columbia"/>
    <s v="South Carolina"/>
    <x v="0"/>
    <s v="FUR-CH-10000309"/>
    <s v="Furniture"/>
    <s v="Chairs"/>
    <s v="Global Comet Stacking Arm Chair"/>
    <n v="1690.04"/>
    <n v="4"/>
    <n v="422.51"/>
  </r>
  <r>
    <s v="CA-2015-168480"/>
    <d v="2015-09-21T00:00:00"/>
    <s v="September"/>
    <s v="Monday"/>
    <d v="2015-09-27T00:00:00"/>
    <n v="6"/>
    <s v="Standard Class"/>
    <s v="DM-12955"/>
    <s v="Dario Medina"/>
    <s v="Corporate"/>
    <s v="United States"/>
    <s v="Lincoln Park"/>
    <s v="Michigan"/>
    <x v="1"/>
    <s v="FUR-BO-10000468"/>
    <s v="Furniture"/>
    <s v="Bookcases"/>
    <s v="O'Sullivan 2-Shelf Heavy-Duty Bookcases"/>
    <n v="194.32"/>
    <n v="4"/>
    <n v="31.091200000000001"/>
  </r>
  <r>
    <s v="CA-2015-112571"/>
    <d v="2015-09-22T00:00:00"/>
    <s v="September"/>
    <s v="Tuesday"/>
    <d v="2015-09-22T00:00:00"/>
    <n v="0"/>
    <s v="Same Day"/>
    <s v="DL-12925"/>
    <s v="Daniel Lacy"/>
    <s v="Consumer"/>
    <s v="United States"/>
    <s v="Oceanside"/>
    <s v="California"/>
    <x v="3"/>
    <s v="FUR-FU-10004188"/>
    <s v="Furniture"/>
    <s v="Furnishings"/>
    <s v="Luxo Professional Combination Clamp-On Lamps"/>
    <n v="204.6"/>
    <n v="2"/>
    <n v="53.195999999999998"/>
  </r>
  <r>
    <s v="CA-2015-134992"/>
    <d v="2015-09-22T00:00:00"/>
    <s v="September"/>
    <s v="Tuesday"/>
    <d v="2015-09-26T00:00:00"/>
    <n v="4"/>
    <s v="Second Class"/>
    <s v="MG-17875"/>
    <s v="Michael Grace"/>
    <s v="Home Office"/>
    <s v="United States"/>
    <s v="Arlington"/>
    <s v="Virginia"/>
    <x v="0"/>
    <s v="FUR-FU-10002554"/>
    <s v="Furniture"/>
    <s v="Furnishings"/>
    <s v="Westinghouse Floor Lamp with Metal Mesh Shade, Black"/>
    <n v="47.98"/>
    <n v="2"/>
    <n v="11.035399999999999"/>
  </r>
  <r>
    <s v="CA-2015-103835"/>
    <d v="2015-09-24T00:00:00"/>
    <s v="September"/>
    <s v="Thursday"/>
    <d v="2015-09-28T00:00:00"/>
    <n v="4"/>
    <s v="Standard Class"/>
    <s v="SC-20440"/>
    <s v="Shaun Chance"/>
    <s v="Corporate"/>
    <s v="United States"/>
    <s v="Los Angeles"/>
    <s v="California"/>
    <x v="3"/>
    <s v="FUR-FU-10000010"/>
    <s v="Furniture"/>
    <s v="Furnishings"/>
    <s v="DAX Value U-Channel Document Frames, Easel Back"/>
    <n v="14.91"/>
    <n v="3"/>
    <n v="4.6220999999999997"/>
  </r>
  <r>
    <s v="CA-2015-143119"/>
    <d v="2015-09-24T00:00:00"/>
    <s v="September"/>
    <s v="Thursday"/>
    <d v="2015-09-30T00:00:00"/>
    <n v="6"/>
    <s v="Standard Class"/>
    <s v="MC-17275"/>
    <s v="Marc Crier"/>
    <s v="Consumer"/>
    <s v="United States"/>
    <s v="Lafayette"/>
    <s v="Louisiana"/>
    <x v="0"/>
    <s v="FUR-CH-10001270"/>
    <s v="Furniture"/>
    <s v="Chairs"/>
    <s v="Harbour Creations Steel Folding Chair"/>
    <n v="517.5"/>
    <n v="6"/>
    <n v="155.25"/>
  </r>
  <r>
    <s v="CA-2015-153381"/>
    <d v="2015-09-24T00:00:00"/>
    <s v="September"/>
    <s v="Thursday"/>
    <d v="2015-09-28T00:00:00"/>
    <n v="4"/>
    <s v="Standard Class"/>
    <s v="DE-13255"/>
    <s v="Deanra Eno"/>
    <s v="Home Office"/>
    <s v="United States"/>
    <s v="Dubuque"/>
    <s v="Iowa"/>
    <x v="1"/>
    <s v="FUR-CH-10000988"/>
    <s v="Furniture"/>
    <s v="Chairs"/>
    <s v="Hon Olson Stacker Stools"/>
    <n v="1408.1"/>
    <n v="10"/>
    <n v="394.26799999999997"/>
  </r>
  <r>
    <s v="CA-2015-106320"/>
    <d v="2015-09-25T00:00:00"/>
    <s v="September"/>
    <s v="Friday"/>
    <d v="2015-09-30T00:00:00"/>
    <n v="5"/>
    <s v="Standard Class"/>
    <s v="EB-13870"/>
    <s v="Emily Burns"/>
    <s v="Consumer"/>
    <s v="United States"/>
    <s v="Orem"/>
    <s v="Utah"/>
    <x v="3"/>
    <s v="FUR-TA-10000577"/>
    <s v="Furniture"/>
    <s v="Tables"/>
    <s v="Bretford CR4500 Series Slim Rectangular Table"/>
    <n v="1044.6300000000001"/>
    <n v="3"/>
    <n v="240.26490000000001"/>
  </r>
  <r>
    <s v="CA-2015-149083"/>
    <d v="2015-09-25T00:00:00"/>
    <s v="September"/>
    <s v="Friday"/>
    <d v="2015-09-30T00:00:00"/>
    <n v="5"/>
    <s v="Standard Class"/>
    <s v="SH-19975"/>
    <s v="Sally Hughsby"/>
    <s v="Corporate"/>
    <s v="United States"/>
    <s v="Seattle"/>
    <s v="Washington"/>
    <x v="3"/>
    <s v="FUR-CH-10004289"/>
    <s v="Furniture"/>
    <s v="Chairs"/>
    <s v="Global Super Steno Chair"/>
    <n v="307.13600000000002"/>
    <n v="4"/>
    <n v="11.5176"/>
  </r>
  <r>
    <s v="CA-2015-151869"/>
    <d v="2015-09-25T00:00:00"/>
    <s v="September"/>
    <s v="Friday"/>
    <d v="2015-09-25T00:00:00"/>
    <n v="0"/>
    <s v="Same Day"/>
    <s v="CS-11950"/>
    <s v="Carlos Soltero"/>
    <s v="Consumer"/>
    <s v="United States"/>
    <s v="Freeport"/>
    <s v="New York"/>
    <x v="2"/>
    <s v="FUR-CH-10001545"/>
    <s v="Furniture"/>
    <s v="Chairs"/>
    <s v="Hon Comfortask Task/Swivel Chairs"/>
    <n v="102.58199999999999"/>
    <n v="1"/>
    <n v="6.8388"/>
  </r>
  <r>
    <s v="US-2015-100531"/>
    <d v="2015-09-27T00:00:00"/>
    <s v="September"/>
    <s v="Sunday"/>
    <d v="2015-09-29T00:00:00"/>
    <n v="2"/>
    <s v="First Class"/>
    <s v="NM-18520"/>
    <s v="Neoma Murray"/>
    <s v="Consumer"/>
    <s v="United States"/>
    <s v="Chicago"/>
    <s v="Illinois"/>
    <x v="1"/>
    <s v="FUR-FU-10003849"/>
    <s v="Furniture"/>
    <s v="Furnishings"/>
    <s v="DAX Metal Frame, Desktop, Stepped-Edge"/>
    <n v="24.288"/>
    <n v="3"/>
    <n v="12.751200000000001"/>
  </r>
  <r>
    <s v="US-2015-144771"/>
    <d v="2015-10-02T00:00:00"/>
    <s v="October"/>
    <s v="Friday"/>
    <d v="2015-10-04T00:00:00"/>
    <n v="2"/>
    <s v="First Class"/>
    <s v="CK-12205"/>
    <s v="Chloris Kastensmidt"/>
    <s v="Consumer"/>
    <s v="United States"/>
    <s v="Hillsboro"/>
    <s v="Oregon"/>
    <x v="3"/>
    <s v="FUR-FU-10000629"/>
    <s v="Furniture"/>
    <s v="Furnishings"/>
    <s v="9-3/4 Diameter Round Wall Clock"/>
    <n v="11.032"/>
    <n v="1"/>
    <n v="3.0337999999999998"/>
  </r>
  <r>
    <s v="CA-2015-126137"/>
    <d v="2015-10-03T00:00:00"/>
    <s v="October"/>
    <s v="Saturday"/>
    <d v="2015-10-08T00:00:00"/>
    <n v="5"/>
    <s v="Standard Class"/>
    <s v="BS-11755"/>
    <s v="Bruce Stewart"/>
    <s v="Consumer"/>
    <s v="United States"/>
    <s v="Los Angeles"/>
    <s v="California"/>
    <x v="3"/>
    <s v="FUR-BO-10004409"/>
    <s v="Furniture"/>
    <s v="Bookcases"/>
    <s v="Safco Value Mate Series Steel Bookcases, Baked Enamel Finish on Steel, Gray"/>
    <n v="120.666"/>
    <n v="2"/>
    <n v="18.454799999999999"/>
  </r>
  <r>
    <s v="US-2015-157014"/>
    <d v="2015-10-03T00:00:00"/>
    <s v="October"/>
    <s v="Saturday"/>
    <d v="2015-10-06T00:00:00"/>
    <n v="3"/>
    <s v="Second Class"/>
    <s v="BM-11785"/>
    <s v="Bryan Mills"/>
    <s v="Consumer"/>
    <s v="United States"/>
    <s v="Columbus"/>
    <s v="Ohio"/>
    <x v="2"/>
    <s v="FUR-BO-10004409"/>
    <s v="Furniture"/>
    <s v="Bookcases"/>
    <s v="Safco Value Mate Series Steel Bookcases, Baked Enamel Finish on Steel, Gray"/>
    <n v="35.49"/>
    <n v="1"/>
    <n v="15.615600000000001"/>
  </r>
  <r>
    <s v="CA-2015-134859"/>
    <d v="2015-10-04T00:00:00"/>
    <s v="October"/>
    <s v="Sunday"/>
    <d v="2015-10-09T00:00:00"/>
    <n v="5"/>
    <s v="Standard Class"/>
    <s v="JK-16120"/>
    <s v="Julie Kriz"/>
    <s v="Home Office"/>
    <s v="United States"/>
    <s v="Philadelphia"/>
    <s v="Pennsylvania"/>
    <x v="2"/>
    <s v="FUR-FU-10003623"/>
    <s v="Furniture"/>
    <s v="Furnishings"/>
    <s v="DataProducts Ampli Magnifier Task Lamp, Black,"/>
    <n v="64.944000000000003"/>
    <n v="3"/>
    <n v="6.4943999999999997"/>
  </r>
  <r>
    <s v="CA-2015-168004"/>
    <d v="2015-10-04T00:00:00"/>
    <s v="October"/>
    <s v="Sunday"/>
    <d v="2015-10-09T00:00:00"/>
    <n v="5"/>
    <s v="Second Class"/>
    <s v="DJ-13420"/>
    <s v="Denny Joy"/>
    <s v="Corporate"/>
    <s v="United States"/>
    <s v="Warner Robins"/>
    <s v="Georgia"/>
    <x v="0"/>
    <s v="FUR-CH-10001482"/>
    <s v="Furniture"/>
    <s v="Chairs"/>
    <s v="Office Star - Mesh Screen back chair with Vinyl seat"/>
    <n v="392.94"/>
    <n v="3"/>
    <n v="43.223399999999998"/>
  </r>
  <r>
    <s v="CA-2015-133445"/>
    <d v="2015-10-05T00:00:00"/>
    <s v="October"/>
    <s v="Monday"/>
    <d v="2015-10-09T00:00:00"/>
    <n v="4"/>
    <s v="Standard Class"/>
    <s v="JF-15490"/>
    <s v="Jeremy Farry"/>
    <s v="Consumer"/>
    <s v="United States"/>
    <s v="Portland"/>
    <s v="Oregon"/>
    <x v="3"/>
    <s v="FUR-BO-10003660"/>
    <s v="Furniture"/>
    <s v="Bookcases"/>
    <s v="Bush Cubix Collection Bookcases, Fully Assembled"/>
    <n v="66.293999999999997"/>
    <n v="1"/>
    <n v="103.86060000000001"/>
  </r>
  <r>
    <s v="CA-2015-133445"/>
    <d v="2015-10-05T00:00:00"/>
    <s v="October"/>
    <s v="Monday"/>
    <d v="2015-10-09T00:00:00"/>
    <n v="4"/>
    <s v="Standard Class"/>
    <s v="JF-15490"/>
    <s v="Jeremy Farry"/>
    <s v="Consumer"/>
    <s v="United States"/>
    <s v="Portland"/>
    <s v="Oregon"/>
    <x v="3"/>
    <s v="FUR-CH-10000422"/>
    <s v="Furniture"/>
    <s v="Chairs"/>
    <s v="Global Highback Leather Tilter in Burgundy"/>
    <n v="291.16800000000001"/>
    <n v="4"/>
    <n v="14.558400000000001"/>
  </r>
  <r>
    <s v="CA-2015-131352"/>
    <d v="2015-10-08T00:00:00"/>
    <s v="October"/>
    <s v="Thursday"/>
    <d v="2015-10-13T00:00:00"/>
    <n v="5"/>
    <s v="Standard Class"/>
    <s v="GH-14485"/>
    <s v="Gene Hale"/>
    <s v="Corporate"/>
    <s v="United States"/>
    <s v="Dallas"/>
    <s v="Texas"/>
    <x v="1"/>
    <s v="FUR-FU-10003708"/>
    <s v="Furniture"/>
    <s v="Furnishings"/>
    <s v="Tenex Traditional Chairmats for Medium Pile Carpet, Standard Lip, 36&quot; x 48&quot;"/>
    <n v="72.78"/>
    <n v="3"/>
    <n v="70.960499999999996"/>
  </r>
  <r>
    <s v="CA-2015-168529"/>
    <d v="2015-10-08T00:00:00"/>
    <s v="October"/>
    <s v="Thursday"/>
    <d v="2015-10-12T00:00:00"/>
    <n v="4"/>
    <s v="Standard Class"/>
    <s v="MB-17305"/>
    <s v="Maria Bertelson"/>
    <s v="Consumer"/>
    <s v="United States"/>
    <s v="San Francisco"/>
    <s v="California"/>
    <x v="3"/>
    <s v="FUR-FU-10001588"/>
    <s v="Furniture"/>
    <s v="Furnishings"/>
    <s v="Deflect-o SuperTray Unbreakable Stackable Tray, Letter, Black"/>
    <n v="145.9"/>
    <n v="5"/>
    <n v="62.737000000000002"/>
  </r>
  <r>
    <s v="CA-2015-124499"/>
    <d v="2015-10-09T00:00:00"/>
    <s v="October"/>
    <s v="Friday"/>
    <d v="2015-10-13T00:00:00"/>
    <n v="4"/>
    <s v="Standard Class"/>
    <s v="FM-14380"/>
    <s v="Fred McMath"/>
    <s v="Consumer"/>
    <s v="United States"/>
    <s v="Detroit"/>
    <s v="Michigan"/>
    <x v="1"/>
    <s v="FUR-CH-10000513"/>
    <s v="Furniture"/>
    <s v="Chairs"/>
    <s v="High-Back Leather Manager's Chair"/>
    <n v="389.97"/>
    <n v="3"/>
    <n v="35.097299999999997"/>
  </r>
  <r>
    <s v="CA-2015-132388"/>
    <d v="2015-10-10T00:00:00"/>
    <s v="October"/>
    <s v="Saturday"/>
    <d v="2015-10-12T00:00:00"/>
    <n v="2"/>
    <s v="First Class"/>
    <s v="KN-16390"/>
    <s v="Katherine Nockton"/>
    <s v="Corporate"/>
    <s v="United States"/>
    <s v="Santa Barbara"/>
    <s v="California"/>
    <x v="3"/>
    <s v="FUR-CH-10001714"/>
    <s v="Furniture"/>
    <s v="Chairs"/>
    <s v="Global Leather &amp; Oak Executive Chair, Burgundy"/>
    <n v="362.13600000000002"/>
    <n v="3"/>
    <n v="54.320399999999999"/>
  </r>
  <r>
    <s v="US-2015-108966"/>
    <d v="2015-10-11T00:00:00"/>
    <s v="October"/>
    <s v="Sunday"/>
    <d v="2015-10-18T00:00:00"/>
    <n v="7"/>
    <s v="Standard Class"/>
    <s v="SO-20335"/>
    <s v="Sean O'Donnell"/>
    <s v="Consumer"/>
    <s v="United States"/>
    <s v="Fort Lauderdale"/>
    <s v="Florida"/>
    <x v="0"/>
    <s v="FUR-TA-10000577"/>
    <s v="Furniture"/>
    <s v="Tables"/>
    <s v="Bretford CR4500 Series Slim Rectangular Table"/>
    <n v="957.57749999999999"/>
    <n v="5"/>
    <n v="383.03100000000001"/>
  </r>
  <r>
    <s v="CA-2015-102281"/>
    <d v="2015-10-12T00:00:00"/>
    <s v="October"/>
    <s v="Monday"/>
    <d v="2015-10-14T00:00:00"/>
    <n v="2"/>
    <s v="First Class"/>
    <s v="MP-17470"/>
    <s v="Mark Packer"/>
    <s v="Home Office"/>
    <s v="United States"/>
    <s v="New York City"/>
    <s v="New York"/>
    <x v="2"/>
    <s v="FUR-BO-10002613"/>
    <s v="Furniture"/>
    <s v="Bookcases"/>
    <s v="Atlantic Metals Mobile 4-Shelf Bookcases, Custom Colors"/>
    <n v="899.13599999999997"/>
    <n v="4"/>
    <n v="112.392"/>
  </r>
  <r>
    <s v="CA-2015-102281"/>
    <d v="2015-10-12T00:00:00"/>
    <s v="October"/>
    <s v="Monday"/>
    <d v="2015-10-14T00:00:00"/>
    <n v="2"/>
    <s v="First Class"/>
    <s v="MP-17470"/>
    <s v="Mark Packer"/>
    <s v="Home Office"/>
    <s v="United States"/>
    <s v="New York City"/>
    <s v="New York"/>
    <x v="2"/>
    <s v="FUR-BO-10002545"/>
    <s v="Furniture"/>
    <s v="Bookcases"/>
    <s v="Atlantic Metals Mobile 3-Shelf Bookcases, Custom Colors"/>
    <n v="626.35199999999998"/>
    <n v="3"/>
    <n v="46.976399999999998"/>
  </r>
  <r>
    <s v="CA-2015-159786"/>
    <d v="2015-10-12T00:00:00"/>
    <s v="October"/>
    <s v="Monday"/>
    <d v="2015-10-17T00:00:00"/>
    <n v="5"/>
    <s v="Second Class"/>
    <s v="RK-19300"/>
    <s v="Ralph Kennedy"/>
    <s v="Consumer"/>
    <s v="United States"/>
    <s v="Rochester"/>
    <s v="New York"/>
    <x v="2"/>
    <s v="FUR-TA-10001307"/>
    <s v="Furniture"/>
    <s v="Tables"/>
    <s v="SAFCO PlanMaster Heigh-Adjustable Drafting Table Base, 43w x 30d x 30-37h, Black"/>
    <n v="209.67"/>
    <n v="1"/>
    <n v="13.978"/>
  </r>
  <r>
    <s v="CA-2015-114300"/>
    <d v="2015-10-13T00:00:00"/>
    <s v="October"/>
    <s v="Tuesday"/>
    <d v="2015-10-17T00:00:00"/>
    <n v="4"/>
    <s v="Standard Class"/>
    <s v="AF-10885"/>
    <s v="Art Foster"/>
    <s v="Consumer"/>
    <s v="United States"/>
    <s v="Louisville"/>
    <s v="Kentucky"/>
    <x v="0"/>
    <s v="FUR-CH-10001891"/>
    <s v="Furniture"/>
    <s v="Chairs"/>
    <s v="Global Deluxe Office Fabric Chairs"/>
    <n v="287.94"/>
    <n v="3"/>
    <n v="77.743799999999993"/>
  </r>
  <r>
    <s v="CA-2015-139731"/>
    <d v="2015-10-15T00:00:00"/>
    <s v="October"/>
    <s v="Thursday"/>
    <d v="2015-10-15T00:00:00"/>
    <n v="0"/>
    <s v="Same Day"/>
    <s v="JE-15745"/>
    <s v="Joel Eaton"/>
    <s v="Consumer"/>
    <s v="United States"/>
    <s v="Amarillo"/>
    <s v="Texas"/>
    <x v="1"/>
    <s v="FUR-CH-10002024"/>
    <s v="Furniture"/>
    <s v="Chairs"/>
    <s v="HON 5400 Series Task Chairs for Big and Tall"/>
    <n v="2453.4299999999998"/>
    <n v="5"/>
    <n v="350.49"/>
  </r>
  <r>
    <s v="US-2015-123918"/>
    <d v="2015-10-15T00:00:00"/>
    <s v="October"/>
    <s v="Thursday"/>
    <d v="2015-10-15T00:00:00"/>
    <n v="0"/>
    <s v="Same Day"/>
    <s v="CG-12520"/>
    <s v="Claire Gute"/>
    <s v="Consumer"/>
    <s v="United States"/>
    <s v="Dallas"/>
    <s v="Texas"/>
    <x v="1"/>
    <s v="FUR-FU-10004952"/>
    <s v="Furniture"/>
    <s v="Furnishings"/>
    <s v="C-Line Cubicle Keepers Polyproplyene Holder w/Velcro Back, 8-1/2x11, 25/Bx"/>
    <n v="131.376"/>
    <n v="6"/>
    <n v="95.247600000000006"/>
  </r>
  <r>
    <s v="US-2015-126235"/>
    <d v="2015-10-15T00:00:00"/>
    <s v="October"/>
    <s v="Thursday"/>
    <d v="2015-10-15T00:00:00"/>
    <n v="0"/>
    <s v="Same Day"/>
    <s v="GA-14725"/>
    <s v="Guy Armstrong"/>
    <s v="Consumer"/>
    <s v="United States"/>
    <s v="Mount Pleasant"/>
    <s v="Michigan"/>
    <x v="1"/>
    <s v="FUR-FU-10000719"/>
    <s v="Furniture"/>
    <s v="Furnishings"/>
    <s v="DAX Cubicle Frames, 8-1/2 x 11"/>
    <n v="17.14"/>
    <n v="2"/>
    <n v="6.1703999999999999"/>
  </r>
  <r>
    <s v="CA-2015-127824"/>
    <d v="2015-10-18T00:00:00"/>
    <s v="October"/>
    <s v="Sunday"/>
    <d v="2015-10-22T00:00:00"/>
    <n v="4"/>
    <s v="Standard Class"/>
    <s v="JC-15775"/>
    <s v="John Castell"/>
    <s v="Consumer"/>
    <s v="United States"/>
    <s v="Seattle"/>
    <s v="Washington"/>
    <x v="3"/>
    <s v="FUR-FU-10002505"/>
    <s v="Furniture"/>
    <s v="Furnishings"/>
    <s v="Eldon 100 Class Desk Accessories"/>
    <n v="10.11"/>
    <n v="3"/>
    <n v="3.2351999999999999"/>
  </r>
  <r>
    <s v="CA-2015-149097"/>
    <d v="2015-10-20T00:00:00"/>
    <s v="October"/>
    <s v="Tuesday"/>
    <d v="2015-10-24T00:00:00"/>
    <n v="4"/>
    <s v="Standard Class"/>
    <s v="SV-20785"/>
    <s v="Stewart Visinsky"/>
    <s v="Consumer"/>
    <s v="United States"/>
    <s v="Los Angeles"/>
    <s v="California"/>
    <x v="3"/>
    <s v="FUR-FU-10003424"/>
    <s v="Furniture"/>
    <s v="Furnishings"/>
    <s v="Nu-Dell Oak Frame"/>
    <n v="74.760000000000005"/>
    <n v="7"/>
    <n v="23.923200000000001"/>
  </r>
  <r>
    <s v="CA-2015-149097"/>
    <d v="2015-10-20T00:00:00"/>
    <s v="October"/>
    <s v="Tuesday"/>
    <d v="2015-10-24T00:00:00"/>
    <n v="4"/>
    <s v="Standard Class"/>
    <s v="SV-20785"/>
    <s v="Stewart Visinsky"/>
    <s v="Consumer"/>
    <s v="United States"/>
    <s v="Los Angeles"/>
    <s v="California"/>
    <x v="3"/>
    <s v="FUR-TA-10001086"/>
    <s v="Furniture"/>
    <s v="Tables"/>
    <s v="SAFCO PlanMaster Boards, 60w x 37-1/2d, White Melamine"/>
    <n v="364.77600000000001"/>
    <n v="3"/>
    <n v="27.3582"/>
  </r>
  <r>
    <s v="US-2015-160563"/>
    <d v="2015-10-20T00:00:00"/>
    <s v="October"/>
    <s v="Tuesday"/>
    <d v="2015-10-24T00:00:00"/>
    <n v="4"/>
    <s v="Standard Class"/>
    <s v="NS-18640"/>
    <s v="Noel Staavos"/>
    <s v="Corporate"/>
    <s v="United States"/>
    <s v="San Francisco"/>
    <s v="California"/>
    <x v="3"/>
    <s v="FUR-FU-10001731"/>
    <s v="Furniture"/>
    <s v="Furnishings"/>
    <s v="Acrylic Self-Standing Desk Frames"/>
    <n v="16.02"/>
    <n v="6"/>
    <n v="6.0876000000000001"/>
  </r>
  <r>
    <s v="CA-2015-132486"/>
    <d v="2015-10-23T00:00:00"/>
    <s v="October"/>
    <s v="Friday"/>
    <d v="2015-10-27T00:00:00"/>
    <n v="4"/>
    <s v="Second Class"/>
    <s v="JF-15355"/>
    <s v="Jay Fein"/>
    <s v="Consumer"/>
    <s v="United States"/>
    <s v="San Diego"/>
    <s v="California"/>
    <x v="3"/>
    <s v="FUR-CH-10004495"/>
    <s v="Furniture"/>
    <s v="Chairs"/>
    <s v="Global Leather and Oak Executive Chair, Black"/>
    <n v="240.78399999999999"/>
    <n v="1"/>
    <n v="27.088200000000001"/>
  </r>
  <r>
    <s v="CA-2015-132486"/>
    <d v="2015-10-23T00:00:00"/>
    <s v="October"/>
    <s v="Friday"/>
    <d v="2015-10-27T00:00:00"/>
    <n v="4"/>
    <s v="Second Class"/>
    <s v="JF-15355"/>
    <s v="Jay Fein"/>
    <s v="Consumer"/>
    <s v="United States"/>
    <s v="San Diego"/>
    <s v="California"/>
    <x v="3"/>
    <s v="FUR-CH-10004540"/>
    <s v="Furniture"/>
    <s v="Chairs"/>
    <s v="Global Chrome Stack Chair"/>
    <n v="191.96799999999999"/>
    <n v="7"/>
    <n v="16.7972"/>
  </r>
  <r>
    <s v="CA-2015-132486"/>
    <d v="2015-10-23T00:00:00"/>
    <s v="October"/>
    <s v="Friday"/>
    <d v="2015-10-27T00:00:00"/>
    <n v="4"/>
    <s v="Second Class"/>
    <s v="JF-15355"/>
    <s v="Jay Fein"/>
    <s v="Consumer"/>
    <s v="United States"/>
    <s v="San Diego"/>
    <s v="California"/>
    <x v="3"/>
    <s v="FUR-CH-10001854"/>
    <s v="Furniture"/>
    <s v="Chairs"/>
    <s v="Office Star - Professional Matrix Back Chair with 2-to-1 Synchro Tilt and Mesh Fabric Seat"/>
    <n v="842.35199999999998"/>
    <n v="3"/>
    <n v="42.117600000000003"/>
  </r>
  <r>
    <s v="CA-2015-118738"/>
    <d v="2015-10-24T00:00:00"/>
    <s v="October"/>
    <s v="Saturday"/>
    <d v="2015-10-30T00:00:00"/>
    <n v="6"/>
    <s v="Standard Class"/>
    <s v="AG-10495"/>
    <s v="Andrew Gjertsen"/>
    <s v="Corporate"/>
    <s v="United States"/>
    <s v="Houston"/>
    <s v="Texas"/>
    <x v="1"/>
    <s v="FUR-TA-10002607"/>
    <s v="Furniture"/>
    <s v="Tables"/>
    <s v="KI Conference Tables"/>
    <n v="347.36099999999999"/>
    <n v="7"/>
    <n v="69.472200000000001"/>
  </r>
  <r>
    <s v="CA-2015-149650"/>
    <d v="2015-10-24T00:00:00"/>
    <s v="October"/>
    <s v="Saturday"/>
    <d v="2015-10-27T00:00:00"/>
    <n v="3"/>
    <s v="First Class"/>
    <s v="RD-19660"/>
    <s v="Robert Dilbeck"/>
    <s v="Home Office"/>
    <s v="United States"/>
    <s v="Oakland"/>
    <s v="California"/>
    <x v="3"/>
    <s v="FUR-CH-10003956"/>
    <s v="Furniture"/>
    <s v="Chairs"/>
    <s v="Novimex High-Tech Fabric Mesh Task Chair"/>
    <n v="454.27199999999999"/>
    <n v="8"/>
    <n v="73.819199999999995"/>
  </r>
  <r>
    <s v="CA-2015-109862"/>
    <d v="2015-10-25T00:00:00"/>
    <s v="October"/>
    <s v="Sunday"/>
    <d v="2015-10-30T00:00:00"/>
    <n v="5"/>
    <s v="Standard Class"/>
    <s v="HK-14890"/>
    <s v="Heather Kirkland"/>
    <s v="Corporate"/>
    <s v="United States"/>
    <s v="Newark"/>
    <s v="Delaware"/>
    <x v="2"/>
    <s v="FUR-CH-10002439"/>
    <s v="Furniture"/>
    <s v="Chairs"/>
    <s v="Iceberg Nesting Folding Chair, 19w x 6d x 43h"/>
    <n v="291.10000000000002"/>
    <n v="5"/>
    <n v="75.686000000000007"/>
  </r>
  <r>
    <s v="CA-2015-130848"/>
    <d v="2015-10-25T00:00:00"/>
    <s v="October"/>
    <s v="Sunday"/>
    <d v="2015-10-25T00:00:00"/>
    <n v="0"/>
    <s v="Same Day"/>
    <s v="DG-13300"/>
    <s v="Deirdre Greer"/>
    <s v="Corporate"/>
    <s v="United States"/>
    <s v="Denver"/>
    <s v="Colorado"/>
    <x v="3"/>
    <s v="FUR-CH-10000422"/>
    <s v="Furniture"/>
    <s v="Chairs"/>
    <s v="Global Highback Leather Tilter in Burgundy"/>
    <n v="582.33600000000001"/>
    <n v="8"/>
    <n v="29.116800000000001"/>
  </r>
  <r>
    <s v="CA-2015-152891"/>
    <d v="2015-10-25T00:00:00"/>
    <s v="October"/>
    <s v="Sunday"/>
    <d v="2015-10-30T00:00:00"/>
    <n v="5"/>
    <s v="Standard Class"/>
    <s v="TB-21625"/>
    <s v="Trudy Brown"/>
    <s v="Consumer"/>
    <s v="United States"/>
    <s v="San Francisco"/>
    <s v="California"/>
    <x v="3"/>
    <s v="FUR-TA-10001857"/>
    <s v="Furniture"/>
    <s v="Tables"/>
    <s v="Balt Solid Wood Rectangular Table"/>
    <n v="253.17599999999999"/>
    <n v="3"/>
    <n v="31.646999999999998"/>
  </r>
  <r>
    <s v="CA-2015-162537"/>
    <d v="2015-10-28T00:00:00"/>
    <s v="October"/>
    <s v="Wednesday"/>
    <d v="2015-11-03T00:00:00"/>
    <n v="6"/>
    <s v="Standard Class"/>
    <s v="RD-19585"/>
    <s v="Rob Dowd"/>
    <s v="Consumer"/>
    <s v="United States"/>
    <s v="Henderson"/>
    <s v="Kentucky"/>
    <x v="0"/>
    <s v="FUR-FU-10002885"/>
    <s v="Furniture"/>
    <s v="Furnishings"/>
    <s v="Magna Visual Magnetic Picture Hangers"/>
    <n v="24.1"/>
    <n v="5"/>
    <n v="9.1579999999999995"/>
  </r>
  <r>
    <s v="CA-2015-162537"/>
    <d v="2015-10-28T00:00:00"/>
    <s v="October"/>
    <s v="Wednesday"/>
    <d v="2015-11-03T00:00:00"/>
    <n v="6"/>
    <s v="Standard Class"/>
    <s v="RD-19585"/>
    <s v="Rob Dowd"/>
    <s v="Consumer"/>
    <s v="United States"/>
    <s v="Henderson"/>
    <s v="Kentucky"/>
    <x v="0"/>
    <s v="FUR-FU-10001918"/>
    <s v="Furniture"/>
    <s v="Furnishings"/>
    <s v="C-Line Cubicle Keepers Polyproplyene Holder With Velcro Backings"/>
    <n v="33.11"/>
    <n v="7"/>
    <n v="12.9129"/>
  </r>
  <r>
    <s v="US-2015-131359"/>
    <d v="2015-10-30T00:00:00"/>
    <s v="October"/>
    <s v="Friday"/>
    <d v="2015-11-02T00:00:00"/>
    <n v="3"/>
    <s v="Second Class"/>
    <s v="FA-14230"/>
    <s v="Frank Atkinson"/>
    <s v="Corporate"/>
    <s v="United States"/>
    <s v="Denver"/>
    <s v="Colorado"/>
    <x v="3"/>
    <s v="FUR-FU-10003026"/>
    <s v="Furniture"/>
    <s v="Furnishings"/>
    <s v="Eldon Regeneration Recycled Desk Accessories, Black"/>
    <n v="15.488"/>
    <n v="4"/>
    <n v="3.6783999999999999"/>
  </r>
  <r>
    <s v="CA-2015-164882"/>
    <d v="2015-10-31T00:00:00"/>
    <s v="October"/>
    <s v="Saturday"/>
    <d v="2015-10-31T00:00:00"/>
    <n v="0"/>
    <s v="Same Day"/>
    <s v="SG-20080"/>
    <s v="Sandra Glassco"/>
    <s v="Consumer"/>
    <s v="United States"/>
    <s v="Redlands"/>
    <s v="California"/>
    <x v="3"/>
    <s v="FUR-CH-10004218"/>
    <s v="Furniture"/>
    <s v="Chairs"/>
    <s v="Global Fabric Manager's Chair, Dark Gray"/>
    <n v="323.13600000000002"/>
    <n v="4"/>
    <n v="20.196000000000002"/>
  </r>
  <r>
    <s v="CA-2015-164882"/>
    <d v="2015-10-31T00:00:00"/>
    <s v="October"/>
    <s v="Saturday"/>
    <d v="2015-10-31T00:00:00"/>
    <n v="0"/>
    <s v="Same Day"/>
    <s v="SG-20080"/>
    <s v="Sandra Glassco"/>
    <s v="Consumer"/>
    <s v="United States"/>
    <s v="Redlands"/>
    <s v="California"/>
    <x v="3"/>
    <s v="FUR-BO-10002213"/>
    <s v="Furniture"/>
    <s v="Bookcases"/>
    <s v="DMI Eclipse Executive Suite Bookcases"/>
    <n v="425.83300000000003"/>
    <n v="1"/>
    <n v="20.039200000000001"/>
  </r>
  <r>
    <s v="CA-2015-108119"/>
    <d v="2015-11-01T00:00:00"/>
    <s v="November"/>
    <s v="Sunday"/>
    <d v="2015-11-08T00:00:00"/>
    <n v="7"/>
    <s v="Standard Class"/>
    <s v="MS-17530"/>
    <s v="MaryBeth Skach"/>
    <s v="Consumer"/>
    <s v="United States"/>
    <s v="Conway"/>
    <s v="Arkansas"/>
    <x v="0"/>
    <s v="FUR-TA-10002530"/>
    <s v="Furniture"/>
    <s v="Tables"/>
    <s v="Iceberg OfficeWorks 42&quot; Round Tables"/>
    <n v="301.95999999999998"/>
    <n v="2"/>
    <n v="45.293999999999997"/>
  </r>
  <r>
    <s v="CA-2015-113145"/>
    <d v="2015-11-01T00:00:00"/>
    <s v="November"/>
    <s v="Sunday"/>
    <d v="2015-11-05T00:00:00"/>
    <n v="4"/>
    <s v="Standard Class"/>
    <s v="VD-21670"/>
    <s v="Valerie Dominguez"/>
    <s v="Consumer"/>
    <s v="United States"/>
    <s v="New York City"/>
    <s v="New York"/>
    <x v="2"/>
    <s v="FUR-FU-10000965"/>
    <s v="Furniture"/>
    <s v="Furnishings"/>
    <s v="Howard Miller 11-1/2&quot; Diameter Ridgewood Wall Clock"/>
    <n v="259.7"/>
    <n v="5"/>
    <n v="106.477"/>
  </r>
  <r>
    <s v="CA-2015-126739"/>
    <d v="2015-11-01T00:00:00"/>
    <s v="November"/>
    <s v="Sunday"/>
    <d v="2015-11-03T00:00:00"/>
    <n v="2"/>
    <s v="Second Class"/>
    <s v="JH-16180"/>
    <s v="Justin Hirsh"/>
    <s v="Consumer"/>
    <s v="United States"/>
    <s v="New York City"/>
    <s v="New York"/>
    <x v="2"/>
    <s v="FUR-CH-10000422"/>
    <s v="Furniture"/>
    <s v="Chairs"/>
    <s v="Global Highback Leather Tilter in Burgundy"/>
    <n v="327.56400000000002"/>
    <n v="4"/>
    <n v="21.837599999999998"/>
  </r>
  <r>
    <s v="CA-2015-141740"/>
    <d v="2015-11-01T00:00:00"/>
    <s v="November"/>
    <s v="Sunday"/>
    <d v="2015-11-05T00:00:00"/>
    <n v="4"/>
    <s v="Standard Class"/>
    <s v="JF-15490"/>
    <s v="Jeremy Farry"/>
    <s v="Consumer"/>
    <s v="United States"/>
    <s v="New York City"/>
    <s v="New York"/>
    <x v="2"/>
    <s v="FUR-CH-10001545"/>
    <s v="Furniture"/>
    <s v="Chairs"/>
    <s v="Hon Comfortask Task/Swivel Chairs"/>
    <n v="205.16399999999999"/>
    <n v="2"/>
    <n v="13.6776"/>
  </r>
  <r>
    <s v="CA-2015-100657"/>
    <d v="2015-11-02T00:00:00"/>
    <s v="November"/>
    <s v="Monday"/>
    <d v="2015-11-07T00:00:00"/>
    <n v="5"/>
    <s v="Standard Class"/>
    <s v="SW-20245"/>
    <s v="Scot Wooten"/>
    <s v="Consumer"/>
    <s v="United States"/>
    <s v="Troy"/>
    <s v="New York"/>
    <x v="2"/>
    <s v="FUR-CH-10003535"/>
    <s v="Furniture"/>
    <s v="Chairs"/>
    <s v="Global Armless Task Chair, Royal Blue"/>
    <n v="109.764"/>
    <n v="2"/>
    <n v="8.5372000000000003"/>
  </r>
  <r>
    <s v="CA-2015-130890"/>
    <d v="2015-11-02T00:00:00"/>
    <s v="November"/>
    <s v="Monday"/>
    <d v="2015-11-06T00:00:00"/>
    <n v="4"/>
    <s v="Standard Class"/>
    <s v="JO-15280"/>
    <s v="Jas O'Carroll"/>
    <s v="Consumer"/>
    <s v="United States"/>
    <s v="Los Angeles"/>
    <s v="California"/>
    <x v="3"/>
    <s v="FUR-TA-10002903"/>
    <s v="Furniture"/>
    <s v="Tables"/>
    <s v="Bevis Round Bullnose 29&quot; High Table Top"/>
    <n v="1038.8399999999999"/>
    <n v="5"/>
    <n v="51.942"/>
  </r>
  <r>
    <s v="CA-2015-160227"/>
    <d v="2015-11-02T00:00:00"/>
    <s v="November"/>
    <s v="Monday"/>
    <d v="2015-11-04T00:00:00"/>
    <n v="2"/>
    <s v="First Class"/>
    <s v="ED-13885"/>
    <s v="Emily Ducich"/>
    <s v="Home Office"/>
    <s v="United States"/>
    <s v="New York City"/>
    <s v="New York"/>
    <x v="2"/>
    <s v="FUR-CH-10002073"/>
    <s v="Furniture"/>
    <s v="Chairs"/>
    <s v="Hon Olson Stacker Chairs"/>
    <n v="2621.3220000000001"/>
    <n v="11"/>
    <n v="553.39020000000005"/>
  </r>
  <r>
    <s v="CA-2015-168207"/>
    <d v="2015-11-02T00:00:00"/>
    <s v="November"/>
    <s v="Monday"/>
    <d v="2015-11-06T00:00:00"/>
    <n v="4"/>
    <s v="Standard Class"/>
    <s v="LT-17110"/>
    <s v="Liz Thompson"/>
    <s v="Consumer"/>
    <s v="United States"/>
    <s v="San Diego"/>
    <s v="California"/>
    <x v="3"/>
    <s v="FUR-FU-10004909"/>
    <s v="Furniture"/>
    <s v="Furnishings"/>
    <s v="Contemporary Wood/Metal Frame"/>
    <n v="96.96"/>
    <n v="6"/>
    <n v="33.936"/>
  </r>
  <r>
    <s v="CA-2015-168207"/>
    <d v="2015-11-02T00:00:00"/>
    <s v="November"/>
    <s v="Monday"/>
    <d v="2015-11-06T00:00:00"/>
    <n v="4"/>
    <s v="Standard Class"/>
    <s v="LT-17110"/>
    <s v="Liz Thompson"/>
    <s v="Consumer"/>
    <s v="United States"/>
    <s v="San Diego"/>
    <s v="California"/>
    <x v="3"/>
    <s v="FUR-BO-10004357"/>
    <s v="Furniture"/>
    <s v="Bookcases"/>
    <s v="O'Sullivan Living Dimensions 3-Shelf Bookcases"/>
    <n v="512.49900000000002"/>
    <n v="3"/>
    <n v="30.146999999999998"/>
  </r>
  <r>
    <s v="CA-2015-140410"/>
    <d v="2015-11-03T00:00:00"/>
    <s v="November"/>
    <s v="Tuesday"/>
    <d v="2015-11-07T00:00:00"/>
    <n v="4"/>
    <s v="Standard Class"/>
    <s v="CM-12655"/>
    <s v="Corinna Mitchell"/>
    <s v="Home Office"/>
    <s v="United States"/>
    <s v="Los Angeles"/>
    <s v="California"/>
    <x v="3"/>
    <s v="FUR-FU-10003347"/>
    <s v="Furniture"/>
    <s v="Furnishings"/>
    <s v="Coloredge Poster Frame"/>
    <n v="42.6"/>
    <n v="3"/>
    <n v="16.614000000000001"/>
  </r>
  <r>
    <s v="CA-2015-162047"/>
    <d v="2015-11-03T00:00:00"/>
    <s v="November"/>
    <s v="Tuesday"/>
    <d v="2015-11-05T00:00:00"/>
    <n v="2"/>
    <s v="First Class"/>
    <s v="FH-14365"/>
    <s v="Fred Hopkins"/>
    <s v="Corporate"/>
    <s v="United States"/>
    <s v="Long Beach"/>
    <s v="New York"/>
    <x v="2"/>
    <s v="FUR-CH-10004983"/>
    <s v="Furniture"/>
    <s v="Chairs"/>
    <s v="Office Star - Mid Back Dual function Ergonomic High Back Chair with 2-Way Adjustable Arms"/>
    <n v="1448.82"/>
    <n v="10"/>
    <n v="209.274"/>
  </r>
  <r>
    <s v="CA-2015-131422"/>
    <d v="2015-11-05T00:00:00"/>
    <s v="November"/>
    <s v="Thursday"/>
    <d v="2015-11-09T00:00:00"/>
    <n v="4"/>
    <s v="Standard Class"/>
    <s v="GB-14530"/>
    <s v="George Bell"/>
    <s v="Corporate"/>
    <s v="United States"/>
    <s v="Monroe"/>
    <s v="North Carolina"/>
    <x v="0"/>
    <s v="FUR-CH-10001270"/>
    <s v="Furniture"/>
    <s v="Chairs"/>
    <s v="Harbour Creations Steel Folding Chair"/>
    <n v="207"/>
    <n v="3"/>
    <n v="25.875"/>
  </r>
  <r>
    <s v="CA-2015-102848"/>
    <d v="2015-11-07T00:00:00"/>
    <s v="November"/>
    <s v="Saturday"/>
    <d v="2015-11-09T00:00:00"/>
    <n v="2"/>
    <s v="Second Class"/>
    <s v="KB-16240"/>
    <s v="Karen Bern"/>
    <s v="Corporate"/>
    <s v="United States"/>
    <s v="Los Angeles"/>
    <s v="California"/>
    <x v="3"/>
    <s v="FUR-CH-10000595"/>
    <s v="Furniture"/>
    <s v="Chairs"/>
    <s v="Safco Contoured Stacking Chairs"/>
    <n v="190.72"/>
    <n v="1"/>
    <n v="11.92"/>
  </r>
  <r>
    <s v="CA-2015-162887"/>
    <d v="2015-11-07T00:00:00"/>
    <s v="November"/>
    <s v="Saturday"/>
    <d v="2015-11-09T00:00:00"/>
    <n v="2"/>
    <s v="Second Class"/>
    <s v="SV-20785"/>
    <s v="Stewart Visinsky"/>
    <s v="Consumer"/>
    <s v="United States"/>
    <s v="Burlington"/>
    <s v="Vermont"/>
    <x v="2"/>
    <s v="FUR-CH-10000595"/>
    <s v="Furniture"/>
    <s v="Chairs"/>
    <s v="Safco Contoured Stacking Chairs"/>
    <n v="715.2"/>
    <n v="3"/>
    <n v="178.8"/>
  </r>
  <r>
    <s v="CA-2015-163181"/>
    <d v="2015-11-07T00:00:00"/>
    <s v="November"/>
    <s v="Saturday"/>
    <d v="2015-11-12T00:00:00"/>
    <n v="5"/>
    <s v="Standard Class"/>
    <s v="AB-10105"/>
    <s v="Adrian Barton"/>
    <s v="Consumer"/>
    <s v="United States"/>
    <s v="Houston"/>
    <s v="Texas"/>
    <x v="1"/>
    <s v="FUR-FU-10000193"/>
    <s v="Furniture"/>
    <s v="Furnishings"/>
    <s v="Tenex Chairmats For Use with Hard Floors"/>
    <n v="64.959999999999994"/>
    <n v="5"/>
    <n v="84.447999999999993"/>
  </r>
  <r>
    <s v="CA-2015-108259"/>
    <d v="2015-11-08T00:00:00"/>
    <s v="November"/>
    <s v="Sunday"/>
    <d v="2015-11-15T00:00:00"/>
    <n v="7"/>
    <s v="Standard Class"/>
    <s v="NS-18640"/>
    <s v="Noel Staavos"/>
    <s v="Corporate"/>
    <s v="United States"/>
    <s v="Jacksonville"/>
    <s v="North Carolina"/>
    <x v="0"/>
    <s v="FUR-FU-10000023"/>
    <s v="Furniture"/>
    <s v="Furnishings"/>
    <s v="Eldon Wave Desk Accessories"/>
    <n v="4.7119999999999997"/>
    <n v="1"/>
    <n v="1.4136"/>
  </r>
  <r>
    <s v="CA-2015-109386"/>
    <d v="2015-11-08T00:00:00"/>
    <s v="November"/>
    <s v="Sunday"/>
    <d v="2015-11-13T00:00:00"/>
    <n v="5"/>
    <s v="Second Class"/>
    <s v="RH-19600"/>
    <s v="Rob Haberlin"/>
    <s v="Consumer"/>
    <s v="United States"/>
    <s v="Hampton"/>
    <s v="Virginia"/>
    <x v="0"/>
    <s v="FUR-FU-10000308"/>
    <s v="Furniture"/>
    <s v="Furnishings"/>
    <s v="Deflect-o Glass Clear Studded Chair Mats"/>
    <n v="186.54"/>
    <n v="3"/>
    <n v="41.038800000000002"/>
  </r>
  <r>
    <s v="CA-2015-114811"/>
    <d v="2015-11-08T00:00:00"/>
    <s v="November"/>
    <s v="Sunday"/>
    <d v="2015-11-08T00:00:00"/>
    <n v="0"/>
    <s v="Same Day"/>
    <s v="KD-16495"/>
    <s v="Keith Dawkins"/>
    <s v="Corporate"/>
    <s v="United States"/>
    <s v="New York City"/>
    <s v="New York"/>
    <x v="2"/>
    <s v="FUR-FU-10002240"/>
    <s v="Furniture"/>
    <s v="Furnishings"/>
    <s v="Nu-Dell EZ-Mount Plastic Wall Frames"/>
    <n v="11.82"/>
    <n v="3"/>
    <n v="4.7279999999999998"/>
  </r>
  <r>
    <s v="CA-2015-114811"/>
    <d v="2015-11-08T00:00:00"/>
    <s v="November"/>
    <s v="Sunday"/>
    <d v="2015-11-08T00:00:00"/>
    <n v="0"/>
    <s v="Same Day"/>
    <s v="KD-16495"/>
    <s v="Keith Dawkins"/>
    <s v="Corporate"/>
    <s v="United States"/>
    <s v="New York City"/>
    <s v="New York"/>
    <x v="2"/>
    <s v="FUR-CH-10003746"/>
    <s v="Furniture"/>
    <s v="Chairs"/>
    <s v="Hon 4070 Series Pagoda Round Back Stacking Chairs"/>
    <n v="577.76400000000001"/>
    <n v="2"/>
    <n v="115.5528"/>
  </r>
  <r>
    <s v="CA-2015-117086"/>
    <d v="2015-11-08T00:00:00"/>
    <s v="November"/>
    <s v="Sunday"/>
    <d v="2015-11-12T00:00:00"/>
    <n v="4"/>
    <s v="Standard Class"/>
    <s v="QJ-19255"/>
    <s v="Quincy Jones"/>
    <s v="Corporate"/>
    <s v="United States"/>
    <s v="Burlington"/>
    <s v="Vermont"/>
    <x v="2"/>
    <s v="FUR-BO-10004834"/>
    <s v="Furniture"/>
    <s v="Bookcases"/>
    <s v="Riverside Palais Royal Lawyers Bookcase, Royale Cherry Finish"/>
    <n v="4404.8999999999996"/>
    <n v="5"/>
    <n v="1013.127"/>
  </r>
  <r>
    <s v="CA-2015-123568"/>
    <d v="2015-11-08T00:00:00"/>
    <s v="November"/>
    <s v="Sunday"/>
    <d v="2015-11-14T00:00:00"/>
    <n v="6"/>
    <s v="Standard Class"/>
    <s v="SC-20095"/>
    <s v="Sanjit Chand"/>
    <s v="Consumer"/>
    <s v="United States"/>
    <s v="West Jordan"/>
    <s v="Utah"/>
    <x v="3"/>
    <s v="FUR-FU-10004090"/>
    <s v="Furniture"/>
    <s v="Furnishings"/>
    <s v="Executive Impressions 14&quot; Contract Wall Clock"/>
    <n v="66.69"/>
    <n v="3"/>
    <n v="22.0077"/>
  </r>
  <r>
    <s v="CA-2015-127509"/>
    <d v="2015-11-09T00:00:00"/>
    <s v="November"/>
    <s v="Monday"/>
    <d v="2015-11-13T00:00:00"/>
    <n v="4"/>
    <s v="Standard Class"/>
    <s v="AS-10090"/>
    <s v="Adam Shillingsburg"/>
    <s v="Consumer"/>
    <s v="United States"/>
    <s v="Springfield"/>
    <s v="Missouri"/>
    <x v="1"/>
    <s v="FUR-TA-10002855"/>
    <s v="Furniture"/>
    <s v="Tables"/>
    <s v="Bevis Round Conference Table Top &amp; Single Column Base"/>
    <n v="1024.3800000000001"/>
    <n v="7"/>
    <n v="215.1198"/>
  </r>
  <r>
    <s v="CA-2015-121783"/>
    <d v="2015-11-10T00:00:00"/>
    <s v="November"/>
    <s v="Tuesday"/>
    <d v="2015-11-14T00:00:00"/>
    <n v="4"/>
    <s v="Standard Class"/>
    <s v="PO-19180"/>
    <s v="Philisse Overcash"/>
    <s v="Home Office"/>
    <s v="United States"/>
    <s v="Roseville"/>
    <s v="Minnesota"/>
    <x v="1"/>
    <s v="FUR-FU-10004351"/>
    <s v="Furniture"/>
    <s v="Furnishings"/>
    <s v="Staple-based wall hangings"/>
    <n v="29.22"/>
    <n v="3"/>
    <n v="12.8568"/>
  </r>
  <r>
    <s v="CA-2015-113628"/>
    <d v="2015-11-12T00:00:00"/>
    <s v="November"/>
    <s v="Thursday"/>
    <d v="2015-11-19T00:00:00"/>
    <n v="7"/>
    <s v="Standard Class"/>
    <s v="AH-10690"/>
    <s v="Anna HŠberlin"/>
    <s v="Corporate"/>
    <s v="United States"/>
    <s v="Plantation"/>
    <s v="Florida"/>
    <x v="0"/>
    <s v="FUR-CH-10003298"/>
    <s v="Furniture"/>
    <s v="Chairs"/>
    <s v="Office Star - Contemporary Task Swivel chair with Loop Arms, Charcoal"/>
    <n v="523.91999999999996"/>
    <n v="5"/>
    <n v="72.039000000000001"/>
  </r>
  <r>
    <s v="CA-2015-113628"/>
    <d v="2015-11-12T00:00:00"/>
    <s v="November"/>
    <s v="Thursday"/>
    <d v="2015-11-19T00:00:00"/>
    <n v="7"/>
    <s v="Standard Class"/>
    <s v="AH-10690"/>
    <s v="Anna HŠberlin"/>
    <s v="Corporate"/>
    <s v="United States"/>
    <s v="Plantation"/>
    <s v="Florida"/>
    <x v="0"/>
    <s v="FUR-CH-10004477"/>
    <s v="Furniture"/>
    <s v="Chairs"/>
    <s v="Global Push Button Manager's Chair, Indigo"/>
    <n v="146.136"/>
    <n v="3"/>
    <n v="16.440300000000001"/>
  </r>
  <r>
    <s v="CA-2015-104948"/>
    <d v="2015-11-13T00:00:00"/>
    <s v="November"/>
    <s v="Friday"/>
    <d v="2015-11-17T00:00:00"/>
    <n v="4"/>
    <s v="Standard Class"/>
    <s v="KH-16510"/>
    <s v="Keith Herrera"/>
    <s v="Consumer"/>
    <s v="United States"/>
    <s v="San Bernardino"/>
    <s v="California"/>
    <x v="3"/>
    <s v="FUR-BO-10004357"/>
    <s v="Furniture"/>
    <s v="Bookcases"/>
    <s v="O'Sullivan Living Dimensions 3-Shelf Bookcases"/>
    <n v="683.33199999999999"/>
    <n v="4"/>
    <n v="40.195999999999998"/>
  </r>
  <r>
    <s v="CA-2015-115798"/>
    <d v="2015-11-13T00:00:00"/>
    <s v="November"/>
    <s v="Friday"/>
    <d v="2015-11-19T00:00:00"/>
    <n v="6"/>
    <s v="Standard Class"/>
    <s v="KL-16645"/>
    <s v="Ken Lonsdale"/>
    <s v="Consumer"/>
    <s v="United States"/>
    <s v="Newark"/>
    <s v="Delaware"/>
    <x v="2"/>
    <s v="FUR-BO-10004467"/>
    <s v="Furniture"/>
    <s v="Bookcases"/>
    <s v="Bestar Classic Bookcase"/>
    <n v="299.97000000000003"/>
    <n v="3"/>
    <n v="56.994300000000003"/>
  </r>
  <r>
    <s v="CA-2015-130183"/>
    <d v="2015-11-13T00:00:00"/>
    <s v="November"/>
    <s v="Friday"/>
    <d v="2015-11-17T00:00:00"/>
    <n v="4"/>
    <s v="Standard Class"/>
    <s v="PO-18850"/>
    <s v="Patrick O'Brill"/>
    <s v="Consumer"/>
    <s v="United States"/>
    <s v="Houston"/>
    <s v="Texas"/>
    <x v="1"/>
    <s v="FUR-BO-10001811"/>
    <s v="Furniture"/>
    <s v="Bookcases"/>
    <s v="Atlantic Metals Mobile 5-Shelf Bookcases, Custom Colors"/>
    <n v="613.99919999999997"/>
    <n v="3"/>
    <n v="18.058800000000002"/>
  </r>
  <r>
    <s v="CA-2015-144519"/>
    <d v="2015-11-13T00:00:00"/>
    <s v="November"/>
    <s v="Friday"/>
    <d v="2015-11-17T00:00:00"/>
    <n v="4"/>
    <s v="Standard Class"/>
    <s v="AW-10930"/>
    <s v="Arthur Wiediger"/>
    <s v="Home Office"/>
    <s v="United States"/>
    <s v="Helena"/>
    <s v="Montana"/>
    <x v="3"/>
    <s v="FUR-FU-10000794"/>
    <s v="Furniture"/>
    <s v="Furnishings"/>
    <s v="Eldon Stackable Tray, Side-Load, Legal, Smoke"/>
    <n v="63.98"/>
    <n v="7"/>
    <n v="21.7532"/>
  </r>
  <r>
    <s v="CA-2015-153073"/>
    <d v="2015-11-13T00:00:00"/>
    <s v="November"/>
    <s v="Friday"/>
    <d v="2015-11-13T00:00:00"/>
    <n v="0"/>
    <s v="Same Day"/>
    <s v="HA-14905"/>
    <s v="Helen Abelman"/>
    <s v="Consumer"/>
    <s v="United States"/>
    <s v="Chicago"/>
    <s v="Illinois"/>
    <x v="1"/>
    <s v="FUR-FU-10001025"/>
    <s v="Furniture"/>
    <s v="Furnishings"/>
    <s v="Eldon Imˆge Series Desk Accessories, Clear"/>
    <n v="17.495999999999999"/>
    <n v="9"/>
    <n v="7.4358000000000004"/>
  </r>
  <r>
    <s v="US-2015-156867"/>
    <d v="2015-11-13T00:00:00"/>
    <s v="November"/>
    <s v="Friday"/>
    <d v="2015-11-17T00:00:00"/>
    <n v="4"/>
    <s v="Standard Class"/>
    <s v="LC-16870"/>
    <s v="Lena Cacioppo"/>
    <s v="Consumer"/>
    <s v="United States"/>
    <s v="Aurora"/>
    <s v="Colorado"/>
    <x v="3"/>
    <s v="FUR-FU-10004006"/>
    <s v="Furniture"/>
    <s v="Furnishings"/>
    <s v="Deflect-o DuraMat Lighweight, Studded, Beveled Mat for Low Pile Carpeting"/>
    <n v="102.36"/>
    <n v="3"/>
    <n v="3.8384999999999998"/>
  </r>
  <r>
    <s v="CA-2015-123141"/>
    <d v="2015-11-14T00:00:00"/>
    <s v="November"/>
    <s v="Saturday"/>
    <d v="2015-11-19T00:00:00"/>
    <n v="5"/>
    <s v="Standard Class"/>
    <s v="GZ-14470"/>
    <s v="Gary Zandusky"/>
    <s v="Consumer"/>
    <s v="United States"/>
    <s v="Rio Rancho"/>
    <s v="New Mexico"/>
    <x v="3"/>
    <s v="FUR-CH-10004287"/>
    <s v="Furniture"/>
    <s v="Chairs"/>
    <s v="SAFCO Arco Folding Chair"/>
    <n v="883.84"/>
    <n v="4"/>
    <n v="99.432000000000002"/>
  </r>
  <r>
    <s v="CA-2015-123141"/>
    <d v="2015-11-14T00:00:00"/>
    <s v="November"/>
    <s v="Saturday"/>
    <d v="2015-11-19T00:00:00"/>
    <n v="5"/>
    <s v="Standard Class"/>
    <s v="GZ-14470"/>
    <s v="Gary Zandusky"/>
    <s v="Consumer"/>
    <s v="United States"/>
    <s v="Rio Rancho"/>
    <s v="New Mexico"/>
    <x v="3"/>
    <s v="FUR-CH-10001891"/>
    <s v="Furniture"/>
    <s v="Chairs"/>
    <s v="Global Deluxe Office Fabric Chairs"/>
    <n v="230.352"/>
    <n v="3"/>
    <n v="20.155799999999999"/>
  </r>
  <r>
    <s v="US-2015-111927"/>
    <d v="2015-11-14T00:00:00"/>
    <s v="November"/>
    <s v="Saturday"/>
    <d v="2015-11-19T00:00:00"/>
    <n v="5"/>
    <s v="Standard Class"/>
    <s v="LS-17230"/>
    <s v="Lycoris Saunders"/>
    <s v="Consumer"/>
    <s v="United States"/>
    <s v="Dover"/>
    <s v="Delaware"/>
    <x v="2"/>
    <s v="FUR-FU-10004017"/>
    <s v="Furniture"/>
    <s v="Furnishings"/>
    <s v="Executive Impressions 13&quot; Chairman Wall Clock"/>
    <n v="76.14"/>
    <n v="3"/>
    <n v="26.649000000000001"/>
  </r>
  <r>
    <s v="CA-2015-145324"/>
    <d v="2015-11-15T00:00:00"/>
    <s v="November"/>
    <s v="Sunday"/>
    <d v="2015-11-19T00:00:00"/>
    <n v="4"/>
    <s v="Standard Class"/>
    <s v="DH-13675"/>
    <s v="Duane Huffman"/>
    <s v="Home Office"/>
    <s v="United States"/>
    <s v="Harrisonburg"/>
    <s v="Virginia"/>
    <x v="0"/>
    <s v="FUR-FU-10002759"/>
    <s v="Furniture"/>
    <s v="Furnishings"/>
    <s v="12-1/2 Diameter Round Wall Clock"/>
    <n v="39.96"/>
    <n v="2"/>
    <n v="14.3856"/>
  </r>
  <r>
    <s v="CA-2015-135685"/>
    <d v="2015-11-16T00:00:00"/>
    <s v="November"/>
    <s v="Monday"/>
    <d v="2015-11-18T00:00:00"/>
    <n v="2"/>
    <s v="Second Class"/>
    <s v="MP-18175"/>
    <s v="Mike Pelletier"/>
    <s v="Home Office"/>
    <s v="United States"/>
    <s v="Milwaukee"/>
    <s v="Wisconsin"/>
    <x v="1"/>
    <s v="FUR-FU-10001185"/>
    <s v="Furniture"/>
    <s v="Furnishings"/>
    <s v="Advantus Employee of the Month Certificate Frame, 11 x 13-1/2"/>
    <n v="185.58"/>
    <n v="6"/>
    <n v="76.087800000000001"/>
  </r>
  <r>
    <s v="CA-2015-135685"/>
    <d v="2015-11-16T00:00:00"/>
    <s v="November"/>
    <s v="Monday"/>
    <d v="2015-11-18T00:00:00"/>
    <n v="2"/>
    <s v="Second Class"/>
    <s v="MP-18175"/>
    <s v="Mike Pelletier"/>
    <s v="Home Office"/>
    <s v="United States"/>
    <s v="Milwaukee"/>
    <s v="Wisconsin"/>
    <x v="1"/>
    <s v="FUR-TA-10001520"/>
    <s v="Furniture"/>
    <s v="Tables"/>
    <s v="Lesro Sheffield Collection Coffee Table, End Table, Center Table, Corner Table"/>
    <n v="214.11"/>
    <n v="3"/>
    <n v="36.398699999999998"/>
  </r>
  <r>
    <s v="CA-2015-135685"/>
    <d v="2015-11-16T00:00:00"/>
    <s v="November"/>
    <s v="Monday"/>
    <d v="2015-11-18T00:00:00"/>
    <n v="2"/>
    <s v="Second Class"/>
    <s v="MP-18175"/>
    <s v="Mike Pelletier"/>
    <s v="Home Office"/>
    <s v="United States"/>
    <s v="Milwaukee"/>
    <s v="Wisconsin"/>
    <x v="1"/>
    <s v="FUR-TA-10000688"/>
    <s v="Furniture"/>
    <s v="Tables"/>
    <s v="Chromcraft Bull-Nose Wood Round Conference Table Top, Wood Base"/>
    <n v="653.54999999999995"/>
    <n v="3"/>
    <n v="111.1035"/>
  </r>
  <r>
    <s v="CA-2015-145394"/>
    <d v="2015-11-16T00:00:00"/>
    <s v="November"/>
    <s v="Monday"/>
    <d v="2015-11-20T00:00:00"/>
    <n v="4"/>
    <s v="Standard Class"/>
    <s v="MC-17605"/>
    <s v="Matt Connell"/>
    <s v="Corporate"/>
    <s v="United States"/>
    <s v="Chicago"/>
    <s v="Illinois"/>
    <x v="1"/>
    <s v="FUR-FU-10001215"/>
    <s v="Furniture"/>
    <s v="Furnishings"/>
    <s v="Howard Miller 11-1/2&quot; Diameter Brentwood Wall Clock"/>
    <n v="34.503999999999998"/>
    <n v="2"/>
    <n v="15.5268"/>
  </r>
  <r>
    <s v="CA-2015-150875"/>
    <d v="2015-11-16T00:00:00"/>
    <s v="November"/>
    <s v="Monday"/>
    <d v="2015-11-20T00:00:00"/>
    <n v="4"/>
    <s v="Standard Class"/>
    <s v="HK-14890"/>
    <s v="Heather Kirkland"/>
    <s v="Corporate"/>
    <s v="United States"/>
    <s v="Boise"/>
    <s v="Idaho"/>
    <x v="3"/>
    <s v="FUR-TA-10000577"/>
    <s v="Furniture"/>
    <s v="Tables"/>
    <s v="Bretford CR4500 Series Slim Rectangular Table"/>
    <n v="696.42"/>
    <n v="2"/>
    <n v="160.17660000000001"/>
  </r>
  <r>
    <s v="CA-2015-110863"/>
    <d v="2015-11-17T00:00:00"/>
    <s v="November"/>
    <s v="Tuesday"/>
    <d v="2015-11-24T00:00:00"/>
    <n v="7"/>
    <s v="Standard Class"/>
    <s v="AA-10645"/>
    <s v="Anna Andreadi"/>
    <s v="Consumer"/>
    <s v="United States"/>
    <s v="Oklahoma City"/>
    <s v="Oklahoma"/>
    <x v="1"/>
    <s v="FUR-CH-10002073"/>
    <s v="Furniture"/>
    <s v="Chairs"/>
    <s v="Hon Olson Stacker Chairs"/>
    <n v="1323.9"/>
    <n v="5"/>
    <n v="383.93099999999998"/>
  </r>
  <r>
    <s v="CA-2015-126725"/>
    <d v="2015-11-17T00:00:00"/>
    <s v="November"/>
    <s v="Tuesday"/>
    <d v="2015-11-21T00:00:00"/>
    <n v="4"/>
    <s v="Standard Class"/>
    <s v="BS-11665"/>
    <s v="Brian Stugart"/>
    <s v="Consumer"/>
    <s v="United States"/>
    <s v="San Diego"/>
    <s v="California"/>
    <x v="3"/>
    <s v="FUR-FU-10002813"/>
    <s v="Furniture"/>
    <s v="Furnishings"/>
    <s v="DAX Contemporary Wood Frame with Silver Metal Mat, Desktop, 11 x 14 Size"/>
    <n v="80.959999999999994"/>
    <n v="4"/>
    <n v="29.145600000000002"/>
  </r>
  <r>
    <s v="CA-2015-126725"/>
    <d v="2015-11-17T00:00:00"/>
    <s v="November"/>
    <s v="Tuesday"/>
    <d v="2015-11-21T00:00:00"/>
    <n v="4"/>
    <s v="Standard Class"/>
    <s v="BS-11665"/>
    <s v="Brian Stugart"/>
    <s v="Consumer"/>
    <s v="United States"/>
    <s v="San Diego"/>
    <s v="California"/>
    <x v="3"/>
    <s v="FUR-CH-10001708"/>
    <s v="Furniture"/>
    <s v="Chairs"/>
    <s v="Office Star - Contemporary Swivel Chair with Padded Adjustable Arms and Flex Back"/>
    <n v="225.56800000000001"/>
    <n v="2"/>
    <n v="2.8195999999999999"/>
  </r>
  <r>
    <s v="CA-2015-126725"/>
    <d v="2015-11-17T00:00:00"/>
    <s v="November"/>
    <s v="Tuesday"/>
    <d v="2015-11-21T00:00:00"/>
    <n v="4"/>
    <s v="Standard Class"/>
    <s v="BS-11665"/>
    <s v="Brian Stugart"/>
    <s v="Consumer"/>
    <s v="United States"/>
    <s v="San Diego"/>
    <s v="California"/>
    <x v="3"/>
    <s v="FUR-FU-10001591"/>
    <s v="Furniture"/>
    <s v="Furnishings"/>
    <s v="Advantus Panel Wall Certificate Holder - 8.5x11"/>
    <n v="36.6"/>
    <n v="3"/>
    <n v="15.372"/>
  </r>
  <r>
    <s v="CA-2015-151680"/>
    <d v="2015-11-19T00:00:00"/>
    <s v="November"/>
    <s v="Thursday"/>
    <d v="2015-11-21T00:00:00"/>
    <n v="2"/>
    <s v="Second Class"/>
    <s v="TC-21475"/>
    <s v="Tony Chapman"/>
    <s v="Home Office"/>
    <s v="United States"/>
    <s v="Seattle"/>
    <s v="Washington"/>
    <x v="3"/>
    <s v="FUR-FU-10000305"/>
    <s v="Furniture"/>
    <s v="Furnishings"/>
    <s v="Tenex V2T-RE Standard Weight Series Chair Mat, 45&quot; x 53&quot;, Lip 25&quot; x 12&quot;"/>
    <n v="141.96"/>
    <n v="2"/>
    <n v="22.7136"/>
  </r>
  <r>
    <s v="CA-2015-100454"/>
    <d v="2015-11-20T00:00:00"/>
    <s v="November"/>
    <s v="Friday"/>
    <d v="2015-11-25T00:00:00"/>
    <n v="5"/>
    <s v="Standard Class"/>
    <s v="BM-11650"/>
    <s v="Brian Moss"/>
    <s v="Corporate"/>
    <s v="United States"/>
    <s v="New York City"/>
    <s v="New York"/>
    <x v="2"/>
    <s v="FUR-BO-10001519"/>
    <s v="Furniture"/>
    <s v="Bookcases"/>
    <s v="O'Sullivan 3-Shelf Heavy-Duty Bookcases"/>
    <n v="186.048"/>
    <n v="4"/>
    <n v="9.3024000000000004"/>
  </r>
  <r>
    <s v="CA-2015-110891"/>
    <d v="2015-11-20T00:00:00"/>
    <s v="November"/>
    <s v="Friday"/>
    <d v="2015-11-24T00:00:00"/>
    <n v="4"/>
    <s v="Standard Class"/>
    <s v="PO-19195"/>
    <s v="Phillina Ober"/>
    <s v="Home Office"/>
    <s v="United States"/>
    <s v="Philadelphia"/>
    <s v="Pennsylvania"/>
    <x v="2"/>
    <s v="FUR-CH-10002880"/>
    <s v="Furniture"/>
    <s v="Chairs"/>
    <s v="Global High-Back Leather Tilter, Burgundy"/>
    <n v="344.37200000000001"/>
    <n v="4"/>
    <n v="93.472399999999993"/>
  </r>
  <r>
    <s v="CA-2015-112305"/>
    <d v="2015-11-20T00:00:00"/>
    <s v="November"/>
    <s v="Friday"/>
    <d v="2015-11-25T00:00:00"/>
    <n v="5"/>
    <s v="Standard Class"/>
    <s v="KB-16405"/>
    <s v="Katrina Bavinger"/>
    <s v="Home Office"/>
    <s v="United States"/>
    <s v="Seattle"/>
    <s v="Washington"/>
    <x v="3"/>
    <s v="FUR-FU-10002364"/>
    <s v="Furniture"/>
    <s v="Furnishings"/>
    <s v="Eldon Expressions Wood Desk Accessories, Oak"/>
    <n v="22.14"/>
    <n v="3"/>
    <n v="6.4206000000000003"/>
  </r>
  <r>
    <s v="CA-2015-116484"/>
    <d v="2015-11-20T00:00:00"/>
    <s v="November"/>
    <s v="Friday"/>
    <d v="2015-11-26T00:00:00"/>
    <n v="6"/>
    <s v="Standard Class"/>
    <s v="JK-15205"/>
    <s v="Jamie Kunitz"/>
    <s v="Consumer"/>
    <s v="United States"/>
    <s v="Marion"/>
    <s v="Ohio"/>
    <x v="2"/>
    <s v="FUR-FU-10002874"/>
    <s v="Furniture"/>
    <s v="Furnishings"/>
    <s v="Ultra Commercial Grade Dual Valve Door Closer"/>
    <n v="63.823999999999998"/>
    <n v="2"/>
    <n v="9.5736000000000008"/>
  </r>
  <r>
    <s v="CA-2015-124058"/>
    <d v="2015-11-20T00:00:00"/>
    <s v="November"/>
    <s v="Friday"/>
    <d v="2015-11-24T00:00:00"/>
    <n v="4"/>
    <s v="Standard Class"/>
    <s v="LC-16885"/>
    <s v="Lena Creighton"/>
    <s v="Consumer"/>
    <s v="United States"/>
    <s v="Oakland"/>
    <s v="California"/>
    <x v="3"/>
    <s v="FUR-CH-10000595"/>
    <s v="Furniture"/>
    <s v="Chairs"/>
    <s v="Safco Contoured Stacking Chairs"/>
    <n v="572.16"/>
    <n v="3"/>
    <n v="35.76"/>
  </r>
  <r>
    <s v="CA-2015-163965"/>
    <d v="2015-11-20T00:00:00"/>
    <s v="November"/>
    <s v="Friday"/>
    <d v="2015-11-27T00:00:00"/>
    <n v="7"/>
    <s v="Standard Class"/>
    <s v="SS-20875"/>
    <s v="Sung Shariari"/>
    <s v="Consumer"/>
    <s v="United States"/>
    <s v="Miami"/>
    <s v="Florida"/>
    <x v="0"/>
    <s v="FUR-BO-10001337"/>
    <s v="Furniture"/>
    <s v="Bookcases"/>
    <s v="O'Sullivan Living Dimensions 2-Shelf Bookcases"/>
    <n v="290.35199999999998"/>
    <n v="3"/>
    <n v="36.293999999999997"/>
  </r>
  <r>
    <s v="US-2015-158589"/>
    <d v="2015-11-20T00:00:00"/>
    <s v="November"/>
    <s v="Friday"/>
    <d v="2015-11-24T00:00:00"/>
    <n v="4"/>
    <s v="Standard Class"/>
    <s v="KW-16570"/>
    <s v="Kelly Williams"/>
    <s v="Consumer"/>
    <s v="United States"/>
    <s v="San Francisco"/>
    <s v="California"/>
    <x v="3"/>
    <s v="FUR-FU-10001546"/>
    <s v="Furniture"/>
    <s v="Furnishings"/>
    <s v="Dana Swing-Arm Lamps"/>
    <n v="32.04"/>
    <n v="3"/>
    <n v="8.01"/>
  </r>
  <r>
    <s v="US-2015-165743"/>
    <d v="2015-11-20T00:00:00"/>
    <s v="November"/>
    <s v="Friday"/>
    <d v="2015-11-23T00:00:00"/>
    <n v="3"/>
    <s v="Second Class"/>
    <s v="MM-18055"/>
    <s v="Michelle Moray"/>
    <s v="Consumer"/>
    <s v="United States"/>
    <s v="Aurora"/>
    <s v="Colorado"/>
    <x v="3"/>
    <s v="FUR-BO-10002268"/>
    <s v="Furniture"/>
    <s v="Bookcases"/>
    <s v="Sauder Barrister Bookcases"/>
    <n v="145.76400000000001"/>
    <n v="6"/>
    <n v="247.7988"/>
  </r>
  <r>
    <s v="CA-2015-102778"/>
    <d v="2015-11-21T00:00:00"/>
    <s v="November"/>
    <s v="Saturday"/>
    <d v="2015-11-24T00:00:00"/>
    <n v="3"/>
    <s v="First Class"/>
    <s v="JH-15820"/>
    <s v="John Huston"/>
    <s v="Consumer"/>
    <s v="United States"/>
    <s v="Monroe"/>
    <s v="North Carolina"/>
    <x v="0"/>
    <s v="FUR-FU-10000087"/>
    <s v="Furniture"/>
    <s v="Furnishings"/>
    <s v="Executive Impressions 14&quot; Two-Color Numerals Wall Clock"/>
    <n v="18.175999999999998"/>
    <n v="1"/>
    <n v="4.7712000000000003"/>
  </r>
  <r>
    <s v="CA-2015-105690"/>
    <d v="2015-11-21T00:00:00"/>
    <s v="November"/>
    <s v="Saturday"/>
    <d v="2015-11-26T00:00:00"/>
    <n v="5"/>
    <s v="Second Class"/>
    <s v="CA-11965"/>
    <s v="Carol Adams"/>
    <s v="Corporate"/>
    <s v="United States"/>
    <s v="Port Arthur"/>
    <s v="Texas"/>
    <x v="1"/>
    <s v="FUR-BO-10003965"/>
    <s v="Furniture"/>
    <s v="Bookcases"/>
    <s v="O'Sullivan Manor Hill 2-Door Library in Brianna Oak"/>
    <n v="246.1328"/>
    <n v="2"/>
    <n v="76.011600000000001"/>
  </r>
  <r>
    <s v="CA-2015-115511"/>
    <d v="2015-11-21T00:00:00"/>
    <s v="November"/>
    <s v="Saturday"/>
    <d v="2015-11-25T00:00:00"/>
    <n v="4"/>
    <s v="Standard Class"/>
    <s v="NW-18400"/>
    <s v="Natalie Webber"/>
    <s v="Consumer"/>
    <s v="United States"/>
    <s v="Las Vegas"/>
    <s v="Nevada"/>
    <x v="3"/>
    <s v="FUR-BO-10002598"/>
    <s v="Furniture"/>
    <s v="Bookcases"/>
    <s v="Hon Metal Bookcases, Putty"/>
    <n v="141.96"/>
    <n v="2"/>
    <n v="41.168399999999998"/>
  </r>
  <r>
    <s v="CA-2015-119879"/>
    <d v="2015-11-21T00:00:00"/>
    <s v="November"/>
    <s v="Saturday"/>
    <d v="2015-11-25T00:00:00"/>
    <n v="4"/>
    <s v="Standard Class"/>
    <s v="SS-20410"/>
    <s v="Shahid Shariari"/>
    <s v="Consumer"/>
    <s v="United States"/>
    <s v="Philadelphia"/>
    <s v="Pennsylvania"/>
    <x v="2"/>
    <s v="FUR-TA-10002958"/>
    <s v="Furniture"/>
    <s v="Tables"/>
    <s v="Bevis Oval Conference Table, Walnut"/>
    <n v="1252.704"/>
    <n v="8"/>
    <n v="480.20319999999998"/>
  </r>
  <r>
    <s v="US-2015-101511"/>
    <d v="2015-11-21T00:00:00"/>
    <s v="November"/>
    <s v="Saturday"/>
    <d v="2015-11-23T00:00:00"/>
    <n v="2"/>
    <s v="Second Class"/>
    <s v="JE-15745"/>
    <s v="Joel Eaton"/>
    <s v="Consumer"/>
    <s v="United States"/>
    <s v="Newark"/>
    <s v="Ohio"/>
    <x v="2"/>
    <s v="FUR-CH-10004698"/>
    <s v="Furniture"/>
    <s v="Chairs"/>
    <s v="Padded Folding Chairs, Black, 4/Carton"/>
    <n v="396.80200000000002"/>
    <n v="7"/>
    <n v="11.337199999999999"/>
  </r>
  <r>
    <s v="CA-2015-139094"/>
    <d v="2015-11-22T00:00:00"/>
    <s v="November"/>
    <s v="Sunday"/>
    <d v="2015-11-27T00:00:00"/>
    <n v="5"/>
    <s v="Standard Class"/>
    <s v="MO-17800"/>
    <s v="Meg O'Connel"/>
    <s v="Home Office"/>
    <s v="United States"/>
    <s v="San Antonio"/>
    <s v="Texas"/>
    <x v="1"/>
    <s v="FUR-TA-10004607"/>
    <s v="Furniture"/>
    <s v="Tables"/>
    <s v="Hon 2111 Invitation Series Straight Table"/>
    <n v="206.96199999999999"/>
    <n v="2"/>
    <n v="32.522599999999997"/>
  </r>
  <r>
    <s v="CA-2015-135545"/>
    <d v="2015-11-24T00:00:00"/>
    <s v="November"/>
    <s v="Tuesday"/>
    <d v="2015-11-30T00:00:00"/>
    <n v="6"/>
    <s v="Standard Class"/>
    <s v="KM-16720"/>
    <s v="Kunst Miller"/>
    <s v="Consumer"/>
    <s v="United States"/>
    <s v="Los Angeles"/>
    <s v="California"/>
    <x v="3"/>
    <s v="FUR-FU-10000397"/>
    <s v="Furniture"/>
    <s v="Furnishings"/>
    <s v="Luxo Economy Swing Arm Lamp"/>
    <n v="79.760000000000005"/>
    <n v="4"/>
    <n v="22.332799999999999"/>
  </r>
  <r>
    <s v="CA-2015-166975"/>
    <d v="2015-11-26T00:00:00"/>
    <s v="November"/>
    <s v="Thursday"/>
    <d v="2015-11-30T00:00:00"/>
    <n v="4"/>
    <s v="Standard Class"/>
    <s v="SH-20635"/>
    <s v="Stefanie Holloman"/>
    <s v="Corporate"/>
    <s v="United States"/>
    <s v="Jackson"/>
    <s v="Tennessee"/>
    <x v="0"/>
    <s v="FUR-FU-10003930"/>
    <s v="Furniture"/>
    <s v="Furnishings"/>
    <s v="Howard Miller 12-3/4 Diameter Accuwave DS  Wall Clock"/>
    <n v="692.47199999999998"/>
    <n v="11"/>
    <n v="190.4298"/>
  </r>
  <r>
    <s v="CA-2015-101910"/>
    <d v="2015-11-27T00:00:00"/>
    <s v="November"/>
    <s v="Friday"/>
    <d v="2015-12-03T00:00:00"/>
    <n v="6"/>
    <s v="Standard Class"/>
    <s v="CD-11920"/>
    <s v="Carlos Daly"/>
    <s v="Consumer"/>
    <s v="United States"/>
    <s v="Lake Elsinore"/>
    <s v="California"/>
    <x v="3"/>
    <s v="FUR-CH-10002647"/>
    <s v="Furniture"/>
    <s v="Chairs"/>
    <s v="Situations Contoured Folding Chairs, 4/Set"/>
    <n v="283.92"/>
    <n v="5"/>
    <n v="17.745000000000001"/>
  </r>
  <r>
    <s v="CA-2015-130974"/>
    <d v="2015-11-27T00:00:00"/>
    <s v="November"/>
    <s v="Friday"/>
    <d v="2015-11-29T00:00:00"/>
    <n v="2"/>
    <s v="Second Class"/>
    <s v="MA-17560"/>
    <s v="Matt Abelman"/>
    <s v="Home Office"/>
    <s v="United States"/>
    <s v="Everett"/>
    <s v="Massachusetts"/>
    <x v="2"/>
    <s v="FUR-BO-10002916"/>
    <s v="Furniture"/>
    <s v="Bookcases"/>
    <s v="Rush Hierlooms Collection 1&quot; Thick Stackable Bookcases"/>
    <n v="170.98"/>
    <n v="1"/>
    <n v="32.486199999999997"/>
  </r>
  <r>
    <s v="CA-2015-130974"/>
    <d v="2015-11-27T00:00:00"/>
    <s v="November"/>
    <s v="Friday"/>
    <d v="2015-11-29T00:00:00"/>
    <n v="2"/>
    <s v="Second Class"/>
    <s v="MA-17560"/>
    <s v="Matt Abelman"/>
    <s v="Home Office"/>
    <s v="United States"/>
    <s v="Everett"/>
    <s v="Massachusetts"/>
    <x v="2"/>
    <s v="FUR-FU-10002506"/>
    <s v="Furniture"/>
    <s v="Furnishings"/>
    <s v="Tensor &quot;Hersey Kiss&quot; Styled Floor Lamp"/>
    <n v="38.97"/>
    <n v="3"/>
    <n v="4.6764000000000001"/>
  </r>
  <r>
    <s v="CA-2015-130974"/>
    <d v="2015-11-27T00:00:00"/>
    <s v="November"/>
    <s v="Friday"/>
    <d v="2015-11-29T00:00:00"/>
    <n v="2"/>
    <s v="Second Class"/>
    <s v="MA-17560"/>
    <s v="Matt Abelman"/>
    <s v="Home Office"/>
    <s v="United States"/>
    <s v="Everett"/>
    <s v="Massachusetts"/>
    <x v="2"/>
    <s v="FUR-TA-10004619"/>
    <s v="Furniture"/>
    <s v="Tables"/>
    <s v="Hon Non-Folding Utility Tables"/>
    <n v="446.06799999999998"/>
    <n v="4"/>
    <n v="0"/>
  </r>
  <r>
    <s v="US-2015-168935"/>
    <d v="2015-11-27T00:00:00"/>
    <s v="November"/>
    <s v="Friday"/>
    <d v="2015-12-02T00:00:00"/>
    <n v="5"/>
    <s v="Standard Class"/>
    <s v="DO-13435"/>
    <s v="Denny Ordway"/>
    <s v="Consumer"/>
    <s v="United States"/>
    <s v="Pembroke Pines"/>
    <s v="Florida"/>
    <x v="0"/>
    <s v="FUR-TA-10000617"/>
    <s v="Furniture"/>
    <s v="Tables"/>
    <s v="Hon Practical Foundations 30 x 60 Training Table, Light Gray/Charcoal"/>
    <n v="375.45749999999998"/>
    <n v="3"/>
    <n v="157.0095"/>
  </r>
  <r>
    <s v="CA-2015-111612"/>
    <d v="2015-11-28T00:00:00"/>
    <s v="November"/>
    <s v="Saturday"/>
    <d v="2015-12-02T00:00:00"/>
    <n v="4"/>
    <s v="Standard Class"/>
    <s v="EB-14110"/>
    <s v="Eugene Barchas"/>
    <s v="Consumer"/>
    <s v="United States"/>
    <s v="Columbus"/>
    <s v="Ohio"/>
    <x v="2"/>
    <s v="FUR-FU-10003799"/>
    <s v="Furniture"/>
    <s v="Furnishings"/>
    <s v="Seth Thomas 13 1/2&quot; Wall Clock"/>
    <n v="71.12"/>
    <n v="5"/>
    <n v="9.7789999999999999"/>
  </r>
  <r>
    <s v="CA-2015-136196"/>
    <d v="2015-11-28T00:00:00"/>
    <s v="November"/>
    <s v="Saturday"/>
    <d v="2015-12-04T00:00:00"/>
    <n v="6"/>
    <s v="Standard Class"/>
    <s v="TP-21415"/>
    <s v="Tom Prescott"/>
    <s v="Consumer"/>
    <s v="United States"/>
    <s v="Freeport"/>
    <s v="New York"/>
    <x v="2"/>
    <s v="FUR-FU-10004017"/>
    <s v="Furniture"/>
    <s v="Furnishings"/>
    <s v="Tenex Contemporary Contur Chairmats for Low and Medium Pile Carpet, Computer, 39&quot; x 49&quot;"/>
    <n v="322.58999999999997"/>
    <n v="3"/>
    <n v="64.518000000000001"/>
  </r>
  <r>
    <s v="CA-2015-157133"/>
    <d v="2015-11-28T00:00:00"/>
    <s v="November"/>
    <s v="Saturday"/>
    <d v="2015-12-03T00:00:00"/>
    <n v="5"/>
    <s v="Standard Class"/>
    <s v="LC-16885"/>
    <s v="Lena Creighton"/>
    <s v="Consumer"/>
    <s v="United States"/>
    <s v="Champaign"/>
    <s v="Illinois"/>
    <x v="1"/>
    <s v="FUR-FU-10004904"/>
    <s v="Furniture"/>
    <s v="Furnishings"/>
    <s v="Eldon &quot;L&quot; Workstation Diamond Chairmat"/>
    <n v="151.96"/>
    <n v="5"/>
    <n v="182.352"/>
  </r>
  <r>
    <s v="CA-2015-161711"/>
    <d v="2015-11-28T00:00:00"/>
    <s v="November"/>
    <s v="Saturday"/>
    <d v="2015-12-03T00:00:00"/>
    <n v="5"/>
    <s v="Standard Class"/>
    <s v="MC-17425"/>
    <s v="Mark Cousins"/>
    <s v="Corporate"/>
    <s v="United States"/>
    <s v="New York City"/>
    <s v="New York"/>
    <x v="2"/>
    <s v="FUR-FU-10000087"/>
    <s v="Furniture"/>
    <s v="Furnishings"/>
    <s v="Executive Impressions 14&quot; Two-Color Numerals Wall Clock"/>
    <n v="68.16"/>
    <n v="3"/>
    <n v="27.945599999999999"/>
  </r>
  <r>
    <s v="US-2015-159982"/>
    <d v="2015-11-28T00:00:00"/>
    <s v="November"/>
    <s v="Saturday"/>
    <d v="2015-12-04T00:00:00"/>
    <n v="6"/>
    <s v="Standard Class"/>
    <s v="DR-12880"/>
    <s v="Dan Reichenbach"/>
    <s v="Corporate"/>
    <s v="United States"/>
    <s v="Chicago"/>
    <s v="Illinois"/>
    <x v="1"/>
    <s v="FUR-FU-10002505"/>
    <s v="Furniture"/>
    <s v="Furnishings"/>
    <s v="Eldon 100 Class Desk Accessories"/>
    <n v="12.132"/>
    <n v="9"/>
    <n v="8.4923999999999999"/>
  </r>
  <r>
    <s v="CA-2015-110016"/>
    <d v="2015-11-29T00:00:00"/>
    <s v="November"/>
    <s v="Sunday"/>
    <d v="2015-12-04T00:00:00"/>
    <n v="5"/>
    <s v="Standard Class"/>
    <s v="BT-11395"/>
    <s v="Bill Tyler"/>
    <s v="Corporate"/>
    <s v="United States"/>
    <s v="Detroit"/>
    <s v="Michigan"/>
    <x v="1"/>
    <s v="FUR-CH-10002880"/>
    <s v="Furniture"/>
    <s v="Chairs"/>
    <s v="Global High-Back Leather Tilter, Burgundy"/>
    <n v="1106.9100000000001"/>
    <n v="9"/>
    <n v="121.76009999999999"/>
  </r>
  <r>
    <s v="CA-2015-138009"/>
    <d v="2015-11-29T00:00:00"/>
    <s v="November"/>
    <s v="Sunday"/>
    <d v="2015-12-03T00:00:00"/>
    <n v="4"/>
    <s v="Standard Class"/>
    <s v="SF-20965"/>
    <s v="Sylvia Foulston"/>
    <s v="Corporate"/>
    <s v="United States"/>
    <s v="Dearborn"/>
    <s v="Michigan"/>
    <x v="1"/>
    <s v="FUR-CH-10004853"/>
    <s v="Furniture"/>
    <s v="Chairs"/>
    <s v="Global Manager's Adjustable Task Chair, Storm"/>
    <n v="301.95999999999998"/>
    <n v="2"/>
    <n v="87.568399999999997"/>
  </r>
  <r>
    <s v="CA-2015-107685"/>
    <d v="2015-11-30T00:00:00"/>
    <s v="November"/>
    <s v="Monday"/>
    <d v="2015-12-02T00:00:00"/>
    <n v="2"/>
    <s v="Second Class"/>
    <s v="JM-15865"/>
    <s v="John Murray"/>
    <s v="Consumer"/>
    <s v="United States"/>
    <s v="Las Vegas"/>
    <s v="Nevada"/>
    <x v="3"/>
    <s v="FUR-FU-10002813"/>
    <s v="Furniture"/>
    <s v="Furnishings"/>
    <s v="DAX Contemporary Wood Frame with Silver Metal Mat, Desktop, 11 x 14 Size"/>
    <n v="80.959999999999994"/>
    <n v="4"/>
    <n v="29.145600000000002"/>
  </r>
  <r>
    <s v="CA-2015-137925"/>
    <d v="2015-11-30T00:00:00"/>
    <s v="November"/>
    <s v="Monday"/>
    <d v="2015-12-04T00:00:00"/>
    <n v="4"/>
    <s v="Standard Class"/>
    <s v="JL-15235"/>
    <s v="Janet Lee"/>
    <s v="Consumer"/>
    <s v="United States"/>
    <s v="New York City"/>
    <s v="New York"/>
    <x v="2"/>
    <s v="FUR-BO-10001608"/>
    <s v="Furniture"/>
    <s v="Bookcases"/>
    <s v="Hon Metal Bookcases, Black"/>
    <n v="681.40800000000002"/>
    <n v="12"/>
    <n v="42.588000000000001"/>
  </r>
  <r>
    <s v="CA-2015-141327"/>
    <d v="2015-11-30T00:00:00"/>
    <s v="November"/>
    <s v="Monday"/>
    <d v="2015-12-03T00:00:00"/>
    <n v="3"/>
    <s v="First Class"/>
    <s v="LR-16915"/>
    <s v="Lena Radford"/>
    <s v="Consumer"/>
    <s v="United States"/>
    <s v="Durham"/>
    <s v="North Carolina"/>
    <x v="0"/>
    <s v="FUR-FU-10000576"/>
    <s v="Furniture"/>
    <s v="Furnishings"/>
    <s v="Luxo Professional Fluorescent Magnifier Lamp with Clamp-Mount Base"/>
    <n v="335.74400000000003"/>
    <n v="2"/>
    <n v="25.180800000000001"/>
  </r>
  <r>
    <s v="CA-2015-158323"/>
    <d v="2015-11-30T00:00:00"/>
    <s v="November"/>
    <s v="Monday"/>
    <d v="2015-12-03T00:00:00"/>
    <n v="3"/>
    <s v="First Class"/>
    <s v="AB-10600"/>
    <s v="Ann Blume"/>
    <s v="Corporate"/>
    <s v="United States"/>
    <s v="Jacksonville"/>
    <s v="North Carolina"/>
    <x v="0"/>
    <s v="FUR-FU-10001546"/>
    <s v="Furniture"/>
    <s v="Furnishings"/>
    <s v="Dana Swing-Arm Lamps"/>
    <n v="17.088000000000001"/>
    <n v="2"/>
    <n v="1.0680000000000001"/>
  </r>
  <r>
    <s v="CA-2015-111038"/>
    <d v="2015-12-01T00:00:00"/>
    <s v="December"/>
    <s v="Tuesday"/>
    <d v="2015-12-06T00:00:00"/>
    <n v="5"/>
    <s v="Standard Class"/>
    <s v="LC-16960"/>
    <s v="Lindsay Castell"/>
    <s v="Home Office"/>
    <s v="United States"/>
    <s v="San Diego"/>
    <s v="California"/>
    <x v="3"/>
    <s v="FUR-CH-10003973"/>
    <s v="Furniture"/>
    <s v="Chairs"/>
    <s v="GuestStacker Chair with Chrome Finish Legs"/>
    <n v="2676.672"/>
    <n v="9"/>
    <n v="267.66719999999998"/>
  </r>
  <r>
    <s v="CA-2015-137113"/>
    <d v="2015-12-01T00:00:00"/>
    <s v="December"/>
    <s v="Tuesday"/>
    <d v="2015-12-05T00:00:00"/>
    <n v="4"/>
    <s v="Second Class"/>
    <s v="TW-21025"/>
    <s v="Tamara Willingham"/>
    <s v="Home Office"/>
    <s v="United States"/>
    <s v="Seattle"/>
    <s v="Washington"/>
    <x v="3"/>
    <s v="FUR-CH-10001215"/>
    <s v="Furniture"/>
    <s v="Chairs"/>
    <s v="Global Troy Executive Leather Low-Back Tilter"/>
    <n v="2003.92"/>
    <n v="5"/>
    <n v="125.245"/>
  </r>
  <r>
    <s v="CA-2015-137113"/>
    <d v="2015-12-01T00:00:00"/>
    <s v="December"/>
    <s v="Tuesday"/>
    <d v="2015-12-05T00:00:00"/>
    <n v="4"/>
    <s v="Second Class"/>
    <s v="TW-21025"/>
    <s v="Tamara Willingham"/>
    <s v="Home Office"/>
    <s v="United States"/>
    <s v="Seattle"/>
    <s v="Washington"/>
    <x v="3"/>
    <s v="FUR-TA-10001705"/>
    <s v="Furniture"/>
    <s v="Tables"/>
    <s v="Bush Advantage Collection Round Conference Table"/>
    <n v="1913.4"/>
    <n v="9"/>
    <n v="401.81400000000002"/>
  </r>
  <r>
    <s v="US-2015-105676"/>
    <d v="2015-12-01T00:00:00"/>
    <s v="December"/>
    <s v="Tuesday"/>
    <d v="2015-12-02T00:00:00"/>
    <n v="1"/>
    <s v="Same Day"/>
    <s v="NM-18520"/>
    <s v="Neoma Murray"/>
    <s v="Consumer"/>
    <s v="United States"/>
    <s v="Houston"/>
    <s v="Texas"/>
    <x v="1"/>
    <s v="FUR-FU-10004270"/>
    <s v="Furniture"/>
    <s v="Furnishings"/>
    <s v="Eldon Image Series Desk Accessories, Burgundy"/>
    <n v="6.6879999999999997"/>
    <n v="4"/>
    <n v="4.0128000000000004"/>
  </r>
  <r>
    <s v="CA-2015-122756"/>
    <d v="2015-12-03T00:00:00"/>
    <s v="December"/>
    <s v="Thursday"/>
    <d v="2015-12-07T00:00:00"/>
    <n v="4"/>
    <s v="Standard Class"/>
    <s v="DK-13225"/>
    <s v="Dean Katz"/>
    <s v="Corporate"/>
    <s v="United States"/>
    <s v="Philadelphia"/>
    <s v="Pennsylvania"/>
    <x v="2"/>
    <s v="FUR-FU-10001935"/>
    <s v="Furniture"/>
    <s v="Furnishings"/>
    <s v="3M Hangers With Command Adhesive"/>
    <n v="2.96"/>
    <n v="1"/>
    <n v="0.77700000000000002"/>
  </r>
  <r>
    <s v="CA-2015-123092"/>
    <d v="2015-12-03T00:00:00"/>
    <s v="December"/>
    <s v="Thursday"/>
    <d v="2015-12-07T00:00:00"/>
    <n v="4"/>
    <s v="Standard Class"/>
    <s v="JG-15115"/>
    <s v="Jack Garza"/>
    <s v="Consumer"/>
    <s v="United States"/>
    <s v="Jacksonville"/>
    <s v="North Carolina"/>
    <x v="0"/>
    <s v="FUR-FU-10000222"/>
    <s v="Furniture"/>
    <s v="Furnishings"/>
    <s v="Seth Thomas 16&quot; Steel Case Clock"/>
    <n v="77.951999999999998"/>
    <n v="3"/>
    <n v="12.667199999999999"/>
  </r>
  <r>
    <s v="US-2015-145422"/>
    <d v="2015-12-03T00:00:00"/>
    <s v="December"/>
    <s v="Thursday"/>
    <d v="2015-12-07T00:00:00"/>
    <n v="4"/>
    <s v="Standard Class"/>
    <s v="PW-19240"/>
    <s v="Pierre Wener"/>
    <s v="Consumer"/>
    <s v="United States"/>
    <s v="San Francisco"/>
    <s v="California"/>
    <x v="3"/>
    <s v="FUR-BO-10002213"/>
    <s v="Furniture"/>
    <s v="Bookcases"/>
    <s v="Sauder Forest Hills Library, Woodland Oak Finish"/>
    <n v="359.49900000000002"/>
    <n v="3"/>
    <n v="29.605799999999999"/>
  </r>
  <r>
    <s v="CA-2015-118871"/>
    <d v="2015-12-04T00:00:00"/>
    <s v="December"/>
    <s v="Friday"/>
    <d v="2015-12-09T00:00:00"/>
    <n v="5"/>
    <s v="Second Class"/>
    <s v="HM-14860"/>
    <s v="Harry Marie"/>
    <s v="Corporate"/>
    <s v="United States"/>
    <s v="Los Angeles"/>
    <s v="California"/>
    <x v="3"/>
    <s v="FUR-FU-10002111"/>
    <s v="Furniture"/>
    <s v="Furnishings"/>
    <s v="Master Caster Door Stop, Large Brown"/>
    <n v="36.4"/>
    <n v="5"/>
    <n v="13.832000000000001"/>
  </r>
  <r>
    <s v="CA-2015-119508"/>
    <d v="2015-12-04T00:00:00"/>
    <s v="December"/>
    <s v="Friday"/>
    <d v="2015-12-09T00:00:00"/>
    <n v="5"/>
    <s v="Standard Class"/>
    <s v="TZ-21580"/>
    <s v="Tracy Zic"/>
    <s v="Consumer"/>
    <s v="United States"/>
    <s v="Lakewood"/>
    <s v="California"/>
    <x v="3"/>
    <s v="FUR-FU-10004270"/>
    <s v="Furniture"/>
    <s v="Furnishings"/>
    <s v="Eldon Image Series Desk Accessories, Burgundy"/>
    <n v="25.08"/>
    <n v="6"/>
    <n v="9.0288000000000004"/>
  </r>
  <r>
    <s v="CA-2015-130659"/>
    <d v="2015-12-04T00:00:00"/>
    <s v="December"/>
    <s v="Friday"/>
    <d v="2015-12-09T00:00:00"/>
    <n v="5"/>
    <s v="Second Class"/>
    <s v="MS-17365"/>
    <s v="Maribeth Schnelling"/>
    <s v="Consumer"/>
    <s v="United States"/>
    <s v="New York City"/>
    <s v="New York"/>
    <x v="2"/>
    <s v="FUR-CH-10003535"/>
    <s v="Furniture"/>
    <s v="Chairs"/>
    <s v="Global Armless Task Chair, Royal Blue"/>
    <n v="384.17399999999998"/>
    <n v="7"/>
    <n v="29.880199999999999"/>
  </r>
  <r>
    <s v="CA-2015-161718"/>
    <d v="2015-12-04T00:00:00"/>
    <s v="December"/>
    <s v="Friday"/>
    <d v="2015-12-10T00:00:00"/>
    <n v="6"/>
    <s v="Standard Class"/>
    <s v="SO-20335"/>
    <s v="Sean O'Donnell"/>
    <s v="Consumer"/>
    <s v="United States"/>
    <s v="Hempstead"/>
    <s v="New York"/>
    <x v="2"/>
    <s v="FUR-FU-10002445"/>
    <s v="Furniture"/>
    <s v="Furnishings"/>
    <s v="DAX Two-Tone Rosewood/Black Document Frame, Desktop, 5 x 7"/>
    <n v="28.44"/>
    <n v="3"/>
    <n v="11.375999999999999"/>
  </r>
  <r>
    <s v="CA-2015-161718"/>
    <d v="2015-12-04T00:00:00"/>
    <s v="December"/>
    <s v="Friday"/>
    <d v="2015-12-10T00:00:00"/>
    <n v="6"/>
    <s v="Standard Class"/>
    <s v="SO-20335"/>
    <s v="Sean O'Donnell"/>
    <s v="Consumer"/>
    <s v="United States"/>
    <s v="Hempstead"/>
    <s v="New York"/>
    <x v="2"/>
    <s v="FUR-CH-10002372"/>
    <s v="Furniture"/>
    <s v="Chairs"/>
    <s v="Office Star - Ergonomically Designed Knee Chair"/>
    <n v="364.41"/>
    <n v="5"/>
    <n v="8.0980000000000008"/>
  </r>
  <r>
    <s v="CA-2015-161718"/>
    <d v="2015-12-04T00:00:00"/>
    <s v="December"/>
    <s v="Friday"/>
    <d v="2015-12-10T00:00:00"/>
    <n v="6"/>
    <s v="Standard Class"/>
    <s v="SO-20335"/>
    <s v="Sean O'Donnell"/>
    <s v="Consumer"/>
    <s v="United States"/>
    <s v="Hempstead"/>
    <s v="New York"/>
    <x v="2"/>
    <s v="FUR-CH-10002965"/>
    <s v="Furniture"/>
    <s v="Chairs"/>
    <s v="Global Leather Highback Executive Chair with Pneumatic Height Adjustment, Black"/>
    <n v="361.76400000000001"/>
    <n v="2"/>
    <n v="68.333200000000005"/>
  </r>
  <r>
    <s v="CA-2015-110814"/>
    <d v="2015-12-05T00:00:00"/>
    <s v="December"/>
    <s v="Saturday"/>
    <d v="2015-12-09T00:00:00"/>
    <n v="4"/>
    <s v="Second Class"/>
    <s v="BD-11635"/>
    <s v="Brian Derr"/>
    <s v="Consumer"/>
    <s v="United States"/>
    <s v="New York City"/>
    <s v="New York"/>
    <x v="2"/>
    <s v="FUR-CH-10003535"/>
    <s v="Furniture"/>
    <s v="Chairs"/>
    <s v="Global Armless Task Chair, Royal Blue"/>
    <n v="164.64599999999999"/>
    <n v="3"/>
    <n v="12.8058"/>
  </r>
  <r>
    <s v="CA-2015-156440"/>
    <d v="2015-12-05T00:00:00"/>
    <s v="December"/>
    <s v="Saturday"/>
    <d v="2015-12-09T00:00:00"/>
    <n v="4"/>
    <s v="Standard Class"/>
    <s v="MH-17620"/>
    <s v="Matt Hagelstein"/>
    <s v="Corporate"/>
    <s v="United States"/>
    <s v="San Diego"/>
    <s v="California"/>
    <x v="3"/>
    <s v="FUR-FU-10004090"/>
    <s v="Furniture"/>
    <s v="Furnishings"/>
    <s v="Executive Impressions 14&quot; Contract Wall Clock"/>
    <n v="44.46"/>
    <n v="2"/>
    <n v="14.671799999999999"/>
  </r>
  <r>
    <s v="US-2015-131842"/>
    <d v="2015-12-05T00:00:00"/>
    <s v="December"/>
    <s v="Saturday"/>
    <d v="2015-12-08T00:00:00"/>
    <n v="3"/>
    <s v="First Class"/>
    <s v="RR-19525"/>
    <s v="Rick Reed"/>
    <s v="Corporate"/>
    <s v="United States"/>
    <s v="Nashville"/>
    <s v="Tennessee"/>
    <x v="0"/>
    <s v="FUR-CH-10004477"/>
    <s v="Furniture"/>
    <s v="Chairs"/>
    <s v="Global Push Button Manager's Chair, Indigo"/>
    <n v="97.424000000000007"/>
    <n v="2"/>
    <n v="10.9602"/>
  </r>
  <r>
    <s v="CA-2015-131884"/>
    <d v="2015-12-06T00:00:00"/>
    <s v="December"/>
    <s v="Sunday"/>
    <d v="2015-12-06T00:00:00"/>
    <n v="0"/>
    <s v="Same Day"/>
    <s v="DK-13375"/>
    <s v="Dennis Kane"/>
    <s v="Consumer"/>
    <s v="United States"/>
    <s v="Marion"/>
    <s v="Ohio"/>
    <x v="2"/>
    <s v="FUR-CH-10004860"/>
    <s v="Furniture"/>
    <s v="Chairs"/>
    <s v="Global Low Back Tilter Chair"/>
    <n v="70.686000000000007"/>
    <n v="1"/>
    <n v="24.235199999999999"/>
  </r>
  <r>
    <s v="CA-2015-144806"/>
    <d v="2015-12-06T00:00:00"/>
    <s v="December"/>
    <s v="Sunday"/>
    <d v="2015-12-11T00:00:00"/>
    <n v="5"/>
    <s v="Standard Class"/>
    <s v="GH-14425"/>
    <s v="Gary Hwang"/>
    <s v="Consumer"/>
    <s v="United States"/>
    <s v="Tucson"/>
    <s v="Arizona"/>
    <x v="3"/>
    <s v="FUR-FU-10002253"/>
    <s v="Furniture"/>
    <s v="Furnishings"/>
    <s v="Howard Miller 13&quot; Diameter Pewter Finish Round Wall Clock"/>
    <n v="206.11199999999999"/>
    <n v="6"/>
    <n v="48.951599999999999"/>
  </r>
  <r>
    <s v="US-2015-127040"/>
    <d v="2015-12-06T00:00:00"/>
    <s v="December"/>
    <s v="Sunday"/>
    <d v="2015-12-10T00:00:00"/>
    <n v="4"/>
    <s v="Standard Class"/>
    <s v="SG-20605"/>
    <s v="Speros Goranitis"/>
    <s v="Consumer"/>
    <s v="United States"/>
    <s v="New York City"/>
    <s v="New York"/>
    <x v="2"/>
    <s v="FUR-FU-10002878"/>
    <s v="Furniture"/>
    <s v="Furnishings"/>
    <s v="Seth Thomas 14&quot; Day/Date Wall Clock"/>
    <n v="113.92"/>
    <n v="4"/>
    <n v="42.150399999999998"/>
  </r>
  <r>
    <s v="CA-2015-134894"/>
    <d v="2015-12-07T00:00:00"/>
    <s v="December"/>
    <s v="Monday"/>
    <d v="2015-12-11T00:00:00"/>
    <n v="4"/>
    <s v="Standard Class"/>
    <s v="DK-12985"/>
    <s v="Darren Koutras"/>
    <s v="Consumer"/>
    <s v="United States"/>
    <s v="Henderson"/>
    <s v="Kentucky"/>
    <x v="0"/>
    <s v="FUR-CH-10002647"/>
    <s v="Furniture"/>
    <s v="Chairs"/>
    <s v="Situations Contoured Folding Chairs, 4/Set"/>
    <n v="283.92"/>
    <n v="4"/>
    <n v="70.98"/>
  </r>
  <r>
    <s v="CA-2015-135272"/>
    <d v="2015-12-07T00:00:00"/>
    <s v="December"/>
    <s v="Monday"/>
    <d v="2015-12-12T00:00:00"/>
    <n v="5"/>
    <s v="Standard Class"/>
    <s v="MS-17830"/>
    <s v="Melanie Seite"/>
    <s v="Consumer"/>
    <s v="United States"/>
    <s v="Los Angeles"/>
    <s v="California"/>
    <x v="3"/>
    <s v="FUR-FU-10002759"/>
    <s v="Furniture"/>
    <s v="Furnishings"/>
    <s v="12-1/2 Diameter Round Wall Clock"/>
    <n v="79.92"/>
    <n v="4"/>
    <n v="28.7712"/>
  </r>
  <r>
    <s v="CA-2015-121650"/>
    <d v="2015-12-10T00:00:00"/>
    <s v="December"/>
    <s v="Thursday"/>
    <d v="2015-12-16T00:00:00"/>
    <n v="6"/>
    <s v="Standard Class"/>
    <s v="KD-16495"/>
    <s v="Keith Dawkins"/>
    <s v="Corporate"/>
    <s v="United States"/>
    <s v="Jackson"/>
    <s v="Michigan"/>
    <x v="1"/>
    <s v="FUR-TA-10003569"/>
    <s v="Furniture"/>
    <s v="Tables"/>
    <s v="Bretford CR8500 Series Meeting Room Furniture"/>
    <n v="801.96"/>
    <n v="2"/>
    <n v="200.49"/>
  </r>
  <r>
    <s v="CA-2015-121650"/>
    <d v="2015-12-10T00:00:00"/>
    <s v="December"/>
    <s v="Thursday"/>
    <d v="2015-12-16T00:00:00"/>
    <n v="6"/>
    <s v="Standard Class"/>
    <s v="KD-16495"/>
    <s v="Keith Dawkins"/>
    <s v="Corporate"/>
    <s v="United States"/>
    <s v="Jackson"/>
    <s v="Michigan"/>
    <x v="1"/>
    <s v="FUR-CH-10004289"/>
    <s v="Furniture"/>
    <s v="Chairs"/>
    <s v="Global Super Steno Chair"/>
    <n v="191.96"/>
    <n v="2"/>
    <n v="32.633200000000002"/>
  </r>
  <r>
    <s v="US-2015-138093"/>
    <d v="2015-12-10T00:00:00"/>
    <s v="December"/>
    <s v="Thursday"/>
    <d v="2015-12-16T00:00:00"/>
    <n v="6"/>
    <s v="Standard Class"/>
    <s v="KM-16225"/>
    <s v="Kalyca Meade"/>
    <s v="Corporate"/>
    <s v="United States"/>
    <s v="Baltimore"/>
    <s v="Maryland"/>
    <x v="2"/>
    <s v="FUR-CH-10000785"/>
    <s v="Furniture"/>
    <s v="Chairs"/>
    <s v="Global Ergonomic Managers Chair"/>
    <n v="542.94000000000005"/>
    <n v="3"/>
    <n v="141.1644"/>
  </r>
  <r>
    <s v="CA-2015-104346"/>
    <d v="2015-12-11T00:00:00"/>
    <s v="December"/>
    <s v="Friday"/>
    <d v="2015-12-16T00:00:00"/>
    <n v="5"/>
    <s v="Standard Class"/>
    <s v="IM-15070"/>
    <s v="Irene Maddox"/>
    <s v="Consumer"/>
    <s v="United States"/>
    <s v="Colorado Springs"/>
    <s v="Colorado"/>
    <x v="3"/>
    <s v="FUR-BO-10003450"/>
    <s v="Furniture"/>
    <s v="Bookcases"/>
    <s v="Bush Westfield Collection Bookcases, Dark Cherry Finish"/>
    <n v="69.575999999999993"/>
    <n v="4"/>
    <n v="143.79040000000001"/>
  </r>
  <r>
    <s v="CA-2015-104346"/>
    <d v="2015-12-11T00:00:00"/>
    <s v="December"/>
    <s v="Friday"/>
    <d v="2015-12-16T00:00:00"/>
    <n v="5"/>
    <s v="Standard Class"/>
    <s v="IM-15070"/>
    <s v="Irene Maddox"/>
    <s v="Consumer"/>
    <s v="United States"/>
    <s v="Colorado Springs"/>
    <s v="Colorado"/>
    <x v="3"/>
    <s v="FUR-FU-10002456"/>
    <s v="Furniture"/>
    <s v="Furnishings"/>
    <s v="Master Caster Door Stop, Large Neon Orange"/>
    <n v="52.415999999999997"/>
    <n v="9"/>
    <n v="15.069599999999999"/>
  </r>
  <r>
    <s v="CA-2015-104346"/>
    <d v="2015-12-11T00:00:00"/>
    <s v="December"/>
    <s v="Friday"/>
    <d v="2015-12-16T00:00:00"/>
    <n v="5"/>
    <s v="Standard Class"/>
    <s v="IM-15070"/>
    <s v="Irene Maddox"/>
    <s v="Consumer"/>
    <s v="United States"/>
    <s v="Colorado Springs"/>
    <s v="Colorado"/>
    <x v="3"/>
    <s v="FUR-FU-10001473"/>
    <s v="Furniture"/>
    <s v="Furnishings"/>
    <s v="DAX Wood Document Frame"/>
    <n v="54.92"/>
    <n v="5"/>
    <n v="10.984"/>
  </r>
  <r>
    <s v="CA-2015-104346"/>
    <d v="2015-12-11T00:00:00"/>
    <s v="December"/>
    <s v="Friday"/>
    <d v="2015-12-16T00:00:00"/>
    <n v="5"/>
    <s v="Standard Class"/>
    <s v="IM-15070"/>
    <s v="Irene Maddox"/>
    <s v="Consumer"/>
    <s v="United States"/>
    <s v="Colorado Springs"/>
    <s v="Colorado"/>
    <x v="3"/>
    <s v="FUR-TA-10000849"/>
    <s v="Furniture"/>
    <s v="Tables"/>
    <s v="Bevis Rectangular Conference Tables"/>
    <n v="364.95"/>
    <n v="5"/>
    <n v="248.166"/>
  </r>
  <r>
    <s v="CA-2015-134075"/>
    <d v="2015-12-12T00:00:00"/>
    <s v="December"/>
    <s v="Saturday"/>
    <d v="2015-12-16T00:00:00"/>
    <n v="4"/>
    <s v="Standard Class"/>
    <s v="HA-14905"/>
    <s v="Helen Abelman"/>
    <s v="Consumer"/>
    <s v="United States"/>
    <s v="San Jose"/>
    <s v="California"/>
    <x v="3"/>
    <s v="FUR-FU-10004597"/>
    <s v="Furniture"/>
    <s v="Furnishings"/>
    <s v="Eldon Cleatmat Chair Mats for Medium Pile Carpets"/>
    <n v="166.5"/>
    <n v="3"/>
    <n v="21.645"/>
  </r>
  <r>
    <s v="CA-2015-154620"/>
    <d v="2015-12-12T00:00:00"/>
    <s v="December"/>
    <s v="Saturday"/>
    <d v="2015-12-16T00:00:00"/>
    <n v="4"/>
    <s v="Standard Class"/>
    <s v="LT-17110"/>
    <s v="Liz Thompson"/>
    <s v="Consumer"/>
    <s v="United States"/>
    <s v="Lancaster"/>
    <s v="California"/>
    <x v="3"/>
    <s v="FUR-CH-10004675"/>
    <s v="Furniture"/>
    <s v="Chairs"/>
    <s v="Lifetime Advantage Folding Chairs, 4/Carton"/>
    <n v="348.928"/>
    <n v="2"/>
    <n v="34.892800000000001"/>
  </r>
  <r>
    <s v="CA-2015-114048"/>
    <d v="2015-12-14T00:00:00"/>
    <s v="December"/>
    <s v="Monday"/>
    <d v="2015-12-18T00:00:00"/>
    <n v="4"/>
    <s v="Standard Class"/>
    <s v="EH-13945"/>
    <s v="Eric Hoffmann"/>
    <s v="Consumer"/>
    <s v="United States"/>
    <s v="Costa Mesa"/>
    <s v="California"/>
    <x v="3"/>
    <s v="FUR-FU-10004351"/>
    <s v="Furniture"/>
    <s v="Furnishings"/>
    <s v="Staple-based wall hangings"/>
    <n v="29.22"/>
    <n v="3"/>
    <n v="12.8568"/>
  </r>
  <r>
    <s v="CA-2015-125066"/>
    <d v="2015-12-14T00:00:00"/>
    <s v="December"/>
    <s v="Monday"/>
    <d v="2015-12-18T00:00:00"/>
    <n v="4"/>
    <s v="Standard Class"/>
    <s v="KD-16495"/>
    <s v="Keith Dawkins"/>
    <s v="Corporate"/>
    <s v="United States"/>
    <s v="Jackson"/>
    <s v="Mississippi"/>
    <x v="0"/>
    <s v="FUR-FU-10003829"/>
    <s v="Furniture"/>
    <s v="Furnishings"/>
    <s v="Stackable Trays"/>
    <n v="6.16"/>
    <n v="2"/>
    <n v="1.9712000000000001"/>
  </r>
  <r>
    <s v="CA-2015-130253"/>
    <d v="2015-12-14T00:00:00"/>
    <s v="December"/>
    <s v="Monday"/>
    <d v="2015-12-18T00:00:00"/>
    <n v="4"/>
    <s v="Standard Class"/>
    <s v="PP-18955"/>
    <s v="Paul Prost"/>
    <s v="Home Office"/>
    <s v="United States"/>
    <s v="Los Angeles"/>
    <s v="California"/>
    <x v="3"/>
    <s v="FUR-FU-10002963"/>
    <s v="Furniture"/>
    <s v="Furnishings"/>
    <s v="Master Caster Door Stop, Gray"/>
    <n v="15.24"/>
    <n v="3"/>
    <n v="5.1816000000000004"/>
  </r>
  <r>
    <s v="CA-2015-141593"/>
    <d v="2015-12-14T00:00:00"/>
    <s v="December"/>
    <s v="Monday"/>
    <d v="2015-12-16T00:00:00"/>
    <n v="2"/>
    <s v="Second Class"/>
    <s v="DB-12970"/>
    <s v="Darren Budd"/>
    <s v="Corporate"/>
    <s v="United States"/>
    <s v="Los Angeles"/>
    <s v="California"/>
    <x v="3"/>
    <s v="FUR-TA-10002622"/>
    <s v="Furniture"/>
    <s v="Tables"/>
    <s v="Bush Andora Conference Table, Maple/Graphite Gray Finish"/>
    <n v="273.56799999999998"/>
    <n v="2"/>
    <n v="10.258800000000001"/>
  </r>
  <r>
    <s v="CA-2015-147830"/>
    <d v="2015-12-15T00:00:00"/>
    <s v="December"/>
    <s v="Tuesday"/>
    <d v="2015-12-18T00:00:00"/>
    <n v="3"/>
    <s v="First Class"/>
    <s v="NF-18385"/>
    <s v="Natalie Fritzler"/>
    <s v="Consumer"/>
    <s v="United States"/>
    <s v="Newark"/>
    <s v="Ohio"/>
    <x v="2"/>
    <s v="FUR-FU-10004091"/>
    <s v="Furniture"/>
    <s v="Furnishings"/>
    <s v="Howard Miller 13&quot; Diameter Goldtone Round Wall Clock"/>
    <n v="262.86399999999998"/>
    <n v="7"/>
    <n v="69.001800000000003"/>
  </r>
  <r>
    <s v="US-2015-129637"/>
    <d v="2015-12-17T00:00:00"/>
    <s v="December"/>
    <s v="Thursday"/>
    <d v="2015-12-22T00:00:00"/>
    <n v="5"/>
    <s v="Standard Class"/>
    <s v="MC-18100"/>
    <s v="Mick Crebagga"/>
    <s v="Consumer"/>
    <s v="United States"/>
    <s v="Bloomington"/>
    <s v="Illinois"/>
    <x v="1"/>
    <s v="FUR-FU-10000965"/>
    <s v="Furniture"/>
    <s v="Furnishings"/>
    <s v="Howard Miller 11-1/2&quot; Diameter Ridgewood Wall Clock"/>
    <n v="41.552"/>
    <n v="2"/>
    <n v="19.737200000000001"/>
  </r>
  <r>
    <s v="US-2015-138121"/>
    <d v="2015-12-17T00:00:00"/>
    <s v="December"/>
    <s v="Thursday"/>
    <d v="2015-12-17T00:00:00"/>
    <n v="0"/>
    <s v="Same Day"/>
    <s v="JL-15835"/>
    <s v="John Lee"/>
    <s v="Consumer"/>
    <s v="United States"/>
    <s v="Detroit"/>
    <s v="Michigan"/>
    <x v="1"/>
    <s v="FUR-CH-10003846"/>
    <s v="Furniture"/>
    <s v="Chairs"/>
    <s v="Hon Valutask Swivel Chairs"/>
    <n v="302.94"/>
    <n v="3"/>
    <n v="48.470399999999998"/>
  </r>
  <r>
    <s v="US-2015-138121"/>
    <d v="2015-12-17T00:00:00"/>
    <s v="December"/>
    <s v="Thursday"/>
    <d v="2015-12-17T00:00:00"/>
    <n v="0"/>
    <s v="Same Day"/>
    <s v="JL-15835"/>
    <s v="John Lee"/>
    <s v="Consumer"/>
    <s v="United States"/>
    <s v="Detroit"/>
    <s v="Michigan"/>
    <x v="1"/>
    <s v="FUR-CH-10004875"/>
    <s v="Furniture"/>
    <s v="Chairs"/>
    <s v="Harbour Creations 67200 Series Stacking Chairs"/>
    <n v="142.36000000000001"/>
    <n v="2"/>
    <n v="38.437199999999997"/>
  </r>
  <r>
    <s v="US-2015-138121"/>
    <d v="2015-12-17T00:00:00"/>
    <s v="December"/>
    <s v="Thursday"/>
    <d v="2015-12-17T00:00:00"/>
    <n v="0"/>
    <s v="Same Day"/>
    <s v="JL-15835"/>
    <s v="John Lee"/>
    <s v="Consumer"/>
    <s v="United States"/>
    <s v="Detroit"/>
    <s v="Michigan"/>
    <x v="1"/>
    <s v="FUR-CH-10003817"/>
    <s v="Furniture"/>
    <s v="Chairs"/>
    <s v="Global Value Steno Chair, Gray"/>
    <n v="546.66"/>
    <n v="9"/>
    <n v="136.66499999999999"/>
  </r>
  <r>
    <s v="US-2015-138121"/>
    <d v="2015-12-17T00:00:00"/>
    <s v="December"/>
    <s v="Thursday"/>
    <d v="2015-12-17T00:00:00"/>
    <n v="0"/>
    <s v="Same Day"/>
    <s v="JL-15835"/>
    <s v="John Lee"/>
    <s v="Consumer"/>
    <s v="United States"/>
    <s v="Detroit"/>
    <s v="Michigan"/>
    <x v="1"/>
    <s v="FUR-FU-10002116"/>
    <s v="Furniture"/>
    <s v="Furnishings"/>
    <s v="Tenex Carpeted, Granite-Look or Clear Contemporary Contour Shape Chair Mats"/>
    <n v="212.13"/>
    <n v="3"/>
    <n v="14.8491"/>
  </r>
  <r>
    <s v="CA-2015-153038"/>
    <d v="2015-12-18T00:00:00"/>
    <s v="December"/>
    <s v="Friday"/>
    <d v="2015-12-25T00:00:00"/>
    <n v="7"/>
    <s v="Standard Class"/>
    <s v="RB-19645"/>
    <s v="Robert Barroso"/>
    <s v="Corporate"/>
    <s v="United States"/>
    <s v="Memphis"/>
    <s v="Tennessee"/>
    <x v="0"/>
    <s v="FUR-FU-10000221"/>
    <s v="Furniture"/>
    <s v="Furnishings"/>
    <s v="Master Caster Door Stop, Brown"/>
    <n v="20.32"/>
    <n v="5"/>
    <n v="3.556"/>
  </r>
  <r>
    <s v="US-2015-134558"/>
    <d v="2015-12-19T00:00:00"/>
    <s v="December"/>
    <s v="Saturday"/>
    <d v="2015-12-24T00:00:00"/>
    <n v="5"/>
    <s v="Second Class"/>
    <s v="PM-19135"/>
    <s v="Peter McVee"/>
    <s v="Home Office"/>
    <s v="United States"/>
    <s v="Dover"/>
    <s v="New Hampshire"/>
    <x v="2"/>
    <s v="FUR-TA-10003473"/>
    <s v="Furniture"/>
    <s v="Tables"/>
    <s v="Bretford Rectangular Conference Table Tops"/>
    <n v="1053.164"/>
    <n v="4"/>
    <n v="105.3164"/>
  </r>
  <r>
    <s v="CA-2015-154795"/>
    <d v="2015-12-20T00:00:00"/>
    <s v="December"/>
    <s v="Sunday"/>
    <d v="2015-12-24T00:00:00"/>
    <n v="4"/>
    <s v="Standard Class"/>
    <s v="GZ-14470"/>
    <s v="Gary Zandusky"/>
    <s v="Consumer"/>
    <s v="United States"/>
    <s v="Bullhead City"/>
    <s v="Arizona"/>
    <x v="3"/>
    <s v="FUR-FU-10002088"/>
    <s v="Furniture"/>
    <s v="Furnishings"/>
    <s v="Nu-Dell Float Frame 11 x 14 1/2"/>
    <n v="14.368"/>
    <n v="2"/>
    <n v="3.9512"/>
  </r>
  <r>
    <s v="US-2015-123218"/>
    <d v="2015-12-20T00:00:00"/>
    <s v="December"/>
    <s v="Sunday"/>
    <d v="2015-12-25T00:00:00"/>
    <n v="5"/>
    <s v="Standard Class"/>
    <s v="KD-16345"/>
    <s v="Katherine Ducich"/>
    <s v="Consumer"/>
    <s v="United States"/>
    <s v="Chicago"/>
    <s v="Illinois"/>
    <x v="1"/>
    <s v="FUR-BO-10003966"/>
    <s v="Furniture"/>
    <s v="Bookcases"/>
    <s v="Sauder Facets Collection Library, Sky Alder Finish"/>
    <n v="359.05799999999999"/>
    <n v="3"/>
    <n v="71.811599999999999"/>
  </r>
  <r>
    <s v="CA-2015-154284"/>
    <d v="2015-12-21T00:00:00"/>
    <s v="December"/>
    <s v="Monday"/>
    <d v="2015-12-26T00:00:00"/>
    <n v="5"/>
    <s v="Second Class"/>
    <s v="SZ-20035"/>
    <s v="Sam Zeldin"/>
    <s v="Home Office"/>
    <s v="United States"/>
    <s v="Saint Charles"/>
    <s v="Illinois"/>
    <x v="1"/>
    <s v="FUR-FU-10003039"/>
    <s v="Furniture"/>
    <s v="Furnishings"/>
    <s v="Howard Miller 11-1/2&quot; Diameter Grantwood Wall Clock"/>
    <n v="51.756"/>
    <n v="3"/>
    <n v="33.641399999999997"/>
  </r>
  <r>
    <s v="US-2015-126214"/>
    <d v="2015-12-21T00:00:00"/>
    <s v="December"/>
    <s v="Monday"/>
    <d v="2015-12-24T00:00:00"/>
    <n v="3"/>
    <s v="Second Class"/>
    <s v="JS-15880"/>
    <s v="John Stevenson"/>
    <s v="Consumer"/>
    <s v="United States"/>
    <s v="Seattle"/>
    <s v="Washington"/>
    <x v="3"/>
    <s v="FUR-TA-10003748"/>
    <s v="Furniture"/>
    <s v="Tables"/>
    <s v="Bevis 36 x 72 Conference Tables"/>
    <n v="1618.37"/>
    <n v="13"/>
    <n v="356.04140000000001"/>
  </r>
  <r>
    <s v="CA-2015-157287"/>
    <d v="2015-12-22T00:00:00"/>
    <s v="December"/>
    <s v="Tuesday"/>
    <d v="2015-12-23T00:00:00"/>
    <n v="1"/>
    <s v="First Class"/>
    <s v="HR-14830"/>
    <s v="Harold Ryan"/>
    <s v="Corporate"/>
    <s v="United States"/>
    <s v="Philadelphia"/>
    <s v="Pennsylvania"/>
    <x v="2"/>
    <s v="FUR-CH-10001270"/>
    <s v="Furniture"/>
    <s v="Chairs"/>
    <s v="Harbour Creations Steel Folding Chair"/>
    <n v="422.625"/>
    <n v="7"/>
    <n v="0"/>
  </r>
  <r>
    <s v="CA-2015-120103"/>
    <d v="2015-12-24T00:00:00"/>
    <s v="December"/>
    <s v="Thursday"/>
    <d v="2015-12-29T00:00:00"/>
    <n v="5"/>
    <s v="Standard Class"/>
    <s v="MS-17365"/>
    <s v="Maribeth Schnelling"/>
    <s v="Consumer"/>
    <s v="United States"/>
    <s v="Phoenix"/>
    <s v="Arizona"/>
    <x v="3"/>
    <s v="FUR-FU-10002885"/>
    <s v="Furniture"/>
    <s v="Furnishings"/>
    <s v="Magna Visual Magnetic Picture Hangers"/>
    <n v="7.7119999999999997"/>
    <n v="2"/>
    <n v="1.7352000000000001"/>
  </r>
  <r>
    <s v="CA-2015-135538"/>
    <d v="2015-12-24T00:00:00"/>
    <s v="December"/>
    <s v="Thursday"/>
    <d v="2015-12-28T00:00:00"/>
    <n v="4"/>
    <s v="Standard Class"/>
    <s v="HR-14830"/>
    <s v="Harold Ryan"/>
    <s v="Corporate"/>
    <s v="United States"/>
    <s v="Gilbert"/>
    <s v="Arizona"/>
    <x v="3"/>
    <s v="FUR-CH-10004287"/>
    <s v="Furniture"/>
    <s v="Chairs"/>
    <s v="SAFCO Arco Folding Chair"/>
    <n v="883.84"/>
    <n v="4"/>
    <n v="99.432000000000002"/>
  </r>
  <r>
    <s v="CA-2015-169397"/>
    <d v="2015-12-24T00:00:00"/>
    <s v="December"/>
    <s v="Thursday"/>
    <d v="2015-12-27T00:00:00"/>
    <n v="3"/>
    <s v="First Class"/>
    <s v="JB-15925"/>
    <s v="Joni Blumstein"/>
    <s v="Consumer"/>
    <s v="United States"/>
    <s v="Dublin"/>
    <s v="Ohio"/>
    <x v="2"/>
    <s v="FUR-FU-10000087"/>
    <s v="Furniture"/>
    <s v="Furnishings"/>
    <s v="Executive Impressions 14&quot; Two-Color Numerals Wall Clock"/>
    <n v="72.703999999999994"/>
    <n v="4"/>
    <n v="19.084800000000001"/>
  </r>
  <r>
    <s v="US-2015-103471"/>
    <d v="2015-12-24T00:00:00"/>
    <s v="December"/>
    <s v="Thursday"/>
    <d v="2015-12-28T00:00:00"/>
    <n v="4"/>
    <s v="Standard Class"/>
    <s v="JR-15670"/>
    <s v="Jim Radford"/>
    <s v="Consumer"/>
    <s v="United States"/>
    <s v="Colorado Springs"/>
    <s v="Colorado"/>
    <x v="3"/>
    <s v="FUR-BO-10002613"/>
    <s v="Furniture"/>
    <s v="Bookcases"/>
    <s v="Atlantic Metals Mobile 4-Shelf Bookcases, Custom Colors"/>
    <n v="590.05799999999999"/>
    <n v="7"/>
    <n v="786.74400000000003"/>
  </r>
  <r>
    <s v="US-2015-128587"/>
    <d v="2015-12-24T00:00:00"/>
    <s v="December"/>
    <s v="Thursday"/>
    <d v="2015-12-30T00:00:00"/>
    <n v="6"/>
    <s v="Standard Class"/>
    <s v="HM-14860"/>
    <s v="Harry Marie"/>
    <s v="Corporate"/>
    <s v="United States"/>
    <s v="Springfield"/>
    <s v="Missouri"/>
    <x v="1"/>
    <s v="FUR-FU-10003026"/>
    <s v="Furniture"/>
    <s v="Furnishings"/>
    <s v="Eldon Regeneration Recycled Desk Accessories, Black"/>
    <n v="9.68"/>
    <n v="2"/>
    <n v="3.7751999999999999"/>
  </r>
  <r>
    <s v="CA-2015-113152"/>
    <d v="2015-12-25T00:00:00"/>
    <s v="December"/>
    <s v="Friday"/>
    <d v="2015-12-30T00:00:00"/>
    <n v="5"/>
    <s v="Standard Class"/>
    <s v="JK-15625"/>
    <s v="Jim Karlsson"/>
    <s v="Consumer"/>
    <s v="United States"/>
    <s v="New York City"/>
    <s v="New York"/>
    <x v="2"/>
    <s v="FUR-BO-10002613"/>
    <s v="Furniture"/>
    <s v="Bookcases"/>
    <s v="Atlantic Metals Mobile 4-Shelf Bookcases, Custom Colors"/>
    <n v="449.56799999999998"/>
    <n v="2"/>
    <n v="56.195999999999998"/>
  </r>
  <r>
    <s v="CA-2015-153717"/>
    <d v="2015-12-25T00:00:00"/>
    <s v="December"/>
    <s v="Friday"/>
    <d v="2016-01-01T00:00:00"/>
    <n v="7"/>
    <s v="Standard Class"/>
    <s v="DL-13495"/>
    <s v="Dionis Lloyd"/>
    <s v="Corporate"/>
    <s v="United States"/>
    <s v="Detroit"/>
    <s v="Michigan"/>
    <x v="1"/>
    <s v="FUR-BO-10004360"/>
    <s v="Furniture"/>
    <s v="Bookcases"/>
    <s v="Rush Hierlooms Collection Rich Wood Bookcases"/>
    <n v="160.97999999999999"/>
    <n v="1"/>
    <n v="20.927399999999999"/>
  </r>
  <r>
    <s v="US-2015-136749"/>
    <d v="2015-12-25T00:00:00"/>
    <s v="December"/>
    <s v="Friday"/>
    <d v="2015-12-27T00:00:00"/>
    <n v="2"/>
    <s v="Second Class"/>
    <s v="LH-16900"/>
    <s v="Lena Hernandez"/>
    <s v="Consumer"/>
    <s v="United States"/>
    <s v="Columbus"/>
    <s v="Georgia"/>
    <x v="0"/>
    <s v="FUR-FU-10000747"/>
    <s v="Furniture"/>
    <s v="Furnishings"/>
    <s v="Tenex B1-RE Series Chair Mats for Low Pile Carpets"/>
    <n v="275.88"/>
    <n v="6"/>
    <n v="46.8996"/>
  </r>
  <r>
    <s v="US-2015-147739"/>
    <d v="2015-12-25T00:00:00"/>
    <s v="December"/>
    <s v="Friday"/>
    <d v="2015-12-29T00:00:00"/>
    <n v="4"/>
    <s v="Standard Class"/>
    <s v="JD-16150"/>
    <s v="Justin Deggeller"/>
    <s v="Corporate"/>
    <s v="United States"/>
    <s v="Philadelphia"/>
    <s v="Pennsylvania"/>
    <x v="2"/>
    <s v="FUR-FU-10001468"/>
    <s v="Furniture"/>
    <s v="Furnishings"/>
    <s v="Tenex Antistatic Computer Chair Mats"/>
    <n v="547.13599999999997"/>
    <n v="4"/>
    <n v="68.391999999999996"/>
  </r>
  <r>
    <s v="CA-2015-111073"/>
    <d v="2015-12-26T00:00:00"/>
    <s v="December"/>
    <s v="Saturday"/>
    <d v="2015-12-30T00:00:00"/>
    <n v="4"/>
    <s v="Standard Class"/>
    <s v="MC-18100"/>
    <s v="Mick Crebagga"/>
    <s v="Consumer"/>
    <s v="United States"/>
    <s v="Medina"/>
    <s v="Ohio"/>
    <x v="2"/>
    <s v="FUR-TA-10004086"/>
    <s v="Furniture"/>
    <s v="Tables"/>
    <s v="KI Adjustable-Height Table"/>
    <n v="51.588000000000001"/>
    <n v="1"/>
    <n v="15.4764"/>
  </r>
  <r>
    <s v="CA-2015-119550"/>
    <d v="2015-12-26T00:00:00"/>
    <s v="December"/>
    <s v="Saturday"/>
    <d v="2015-12-31T00:00:00"/>
    <n v="5"/>
    <s v="Standard Class"/>
    <s v="RB-19705"/>
    <s v="Roger Barcio"/>
    <s v="Home Office"/>
    <s v="United States"/>
    <s v="Houston"/>
    <s v="Texas"/>
    <x v="1"/>
    <s v="FUR-CH-10002044"/>
    <s v="Furniture"/>
    <s v="Chairs"/>
    <s v="Office Star - Contemporary Task Swivel chair with 2-way adjustable arms, Plum"/>
    <n v="275.05799999999999"/>
    <n v="3"/>
    <n v="90.376199999999997"/>
  </r>
  <r>
    <s v="CA-2015-101889"/>
    <d v="2015-12-27T00:00:00"/>
    <s v="December"/>
    <s v="Sunday"/>
    <d v="2015-12-31T00:00:00"/>
    <n v="4"/>
    <s v="Standard Class"/>
    <s v="DB-13120"/>
    <s v="David Bremer"/>
    <s v="Corporate"/>
    <s v="United States"/>
    <s v="Marion"/>
    <s v="Ohio"/>
    <x v="2"/>
    <s v="FUR-TA-10004154"/>
    <s v="Furniture"/>
    <s v="Tables"/>
    <s v="Riverside Furniture Oval Coffee Table, Oval End Table, End Table with Drawer"/>
    <n v="1548.99"/>
    <n v="9"/>
    <n v="464.697"/>
  </r>
  <r>
    <s v="CA-2015-103870"/>
    <d v="2015-12-27T00:00:00"/>
    <s v="December"/>
    <s v="Sunday"/>
    <d v="2015-12-31T00:00:00"/>
    <n v="4"/>
    <s v="Standard Class"/>
    <s v="SP-20860"/>
    <s v="Sung Pak"/>
    <s v="Corporate"/>
    <s v="United States"/>
    <s v="Murfreesboro"/>
    <s v="Tennessee"/>
    <x v="0"/>
    <s v="FUR-FU-10002030"/>
    <s v="Furniture"/>
    <s v="Furnishings"/>
    <s v="Executive Impressions 14&quot; Contract Wall Clock with Quartz Movement"/>
    <n v="53.351999999999997"/>
    <n v="3"/>
    <n v="16.005600000000001"/>
  </r>
  <r>
    <s v="CA-2015-103870"/>
    <d v="2015-12-27T00:00:00"/>
    <s v="December"/>
    <s v="Sunday"/>
    <d v="2015-12-31T00:00:00"/>
    <n v="4"/>
    <s v="Standard Class"/>
    <s v="SP-20860"/>
    <s v="Sung Pak"/>
    <s v="Corporate"/>
    <s v="United States"/>
    <s v="Murfreesboro"/>
    <s v="Tennessee"/>
    <x v="0"/>
    <s v="FUR-BO-10002853"/>
    <s v="Furniture"/>
    <s v="Bookcases"/>
    <s v="O'Sullivan 5-Shelf Heavy-Duty Bookcases"/>
    <n v="131.10400000000001"/>
    <n v="2"/>
    <n v="8.1940000000000008"/>
  </r>
  <r>
    <s v="CA-2015-117415"/>
    <d v="2015-12-27T00:00:00"/>
    <s v="December"/>
    <s v="Sunday"/>
    <d v="2015-12-31T00:00:00"/>
    <n v="4"/>
    <s v="Standard Class"/>
    <s v="SN-20710"/>
    <s v="Steve Nguyen"/>
    <s v="Home Office"/>
    <s v="United States"/>
    <s v="Houston"/>
    <s v="Texas"/>
    <x v="1"/>
    <s v="FUR-BO-10002545"/>
    <s v="Furniture"/>
    <s v="Bookcases"/>
    <s v="Atlantic Metals Mobile 3-Shelf Bookcases, Custom Colors"/>
    <n v="532.39919999999995"/>
    <n v="3"/>
    <n v="46.976399999999998"/>
  </r>
  <r>
    <s v="CA-2015-117415"/>
    <d v="2015-12-27T00:00:00"/>
    <s v="December"/>
    <s v="Sunday"/>
    <d v="2015-12-31T00:00:00"/>
    <n v="4"/>
    <s v="Standard Class"/>
    <s v="SN-20710"/>
    <s v="Steve Nguyen"/>
    <s v="Home Office"/>
    <s v="United States"/>
    <s v="Houston"/>
    <s v="Texas"/>
    <x v="1"/>
    <s v="FUR-CH-10004218"/>
    <s v="Furniture"/>
    <s v="Chairs"/>
    <s v="Global Fabric Manager's Chair, Dark Gray"/>
    <n v="212.05799999999999"/>
    <n v="3"/>
    <n v="15.147"/>
  </r>
  <r>
    <s v="CA-2015-156377"/>
    <d v="2015-12-31T00:00:00"/>
    <s v="December"/>
    <s v="Thursday"/>
    <d v="2016-01-05T00:00:00"/>
    <n v="5"/>
    <s v="Standard Class"/>
    <s v="TB-21625"/>
    <s v="Trudy Brown"/>
    <s v="Consumer"/>
    <s v="United States"/>
    <s v="Grand Prairie"/>
    <s v="Texas"/>
    <x v="1"/>
    <s v="FUR-FU-10002364"/>
    <s v="Furniture"/>
    <s v="Furnishings"/>
    <s v="Eldon Expressions Wood Desk Accessories, Oak"/>
    <n v="14.76"/>
    <n v="5"/>
    <n v="11.439"/>
  </r>
  <r>
    <s v="CA-2016-160304"/>
    <d v="2016-01-02T00:00:00"/>
    <s v="January"/>
    <s v="Saturday"/>
    <d v="2016-01-07T00:00:00"/>
    <n v="5"/>
    <s v="Standard Class"/>
    <s v="BM-11575"/>
    <s v="Brendan Murry"/>
    <s v="Corporate"/>
    <s v="United States"/>
    <s v="Gaithersburg"/>
    <s v="Maryland"/>
    <x v="2"/>
    <s v="FUR-BO-10004709"/>
    <s v="Furniture"/>
    <s v="Bookcases"/>
    <s v="Bush Westfield Collection Bookcases, Medium Cherry Finish"/>
    <n v="173.94"/>
    <n v="3"/>
    <n v="38.266800000000003"/>
  </r>
  <r>
    <s v="CA-2016-105207"/>
    <d v="2016-01-03T00:00:00"/>
    <s v="January"/>
    <s v="Sunday"/>
    <d v="2016-01-08T00:00:00"/>
    <n v="5"/>
    <s v="Standard Class"/>
    <s v="BO-11350"/>
    <s v="Bill Overfelt"/>
    <s v="Corporate"/>
    <s v="United States"/>
    <s v="Broken Arrow"/>
    <s v="Oklahoma"/>
    <x v="1"/>
    <s v="FUR-TA-10000617"/>
    <s v="Furniture"/>
    <s v="Tables"/>
    <s v="Hon Practical Foundations 30 x 60 Training Table, Light Gray/Charcoal"/>
    <n v="1592.85"/>
    <n v="7"/>
    <n v="350.42700000000002"/>
  </r>
  <r>
    <s v="CA-2016-158806"/>
    <d v="2016-01-07T00:00:00"/>
    <s v="January"/>
    <s v="Thursday"/>
    <d v="2016-01-11T00:00:00"/>
    <n v="4"/>
    <s v="Standard Class"/>
    <s v="NM-18520"/>
    <s v="Neoma Murray"/>
    <s v="Consumer"/>
    <s v="United States"/>
    <s v="Amarillo"/>
    <s v="Texas"/>
    <x v="1"/>
    <s v="FUR-FU-10004270"/>
    <s v="Furniture"/>
    <s v="Furnishings"/>
    <s v="Executive Impressions 13&quot; Clairmont Wall Clock"/>
    <n v="23.076000000000001"/>
    <n v="3"/>
    <n v="10.9611"/>
  </r>
  <r>
    <s v="US-2016-100461"/>
    <d v="2016-01-08T00:00:00"/>
    <s v="January"/>
    <s v="Friday"/>
    <d v="2016-01-12T00:00:00"/>
    <n v="4"/>
    <s v="Standard Class"/>
    <s v="JO-15145"/>
    <s v="Jack O'Briant"/>
    <s v="Corporate"/>
    <s v="United States"/>
    <s v="Franklin"/>
    <s v="Wisconsin"/>
    <x v="1"/>
    <s v="FUR-BO-10002545"/>
    <s v="Furniture"/>
    <s v="Bookcases"/>
    <s v="Atlantic Metals Mobile 3-Shelf Bookcases, Custom Colors"/>
    <n v="1565.88"/>
    <n v="6"/>
    <n v="407.12880000000001"/>
  </r>
  <r>
    <s v="CA-2016-126543"/>
    <d v="2016-01-09T00:00:00"/>
    <s v="January"/>
    <s v="Saturday"/>
    <d v="2016-01-13T00:00:00"/>
    <n v="4"/>
    <s v="Second Class"/>
    <s v="MF-17665"/>
    <s v="Maureen Fritzler"/>
    <s v="Corporate"/>
    <s v="United States"/>
    <s v="Toledo"/>
    <s v="Ohio"/>
    <x v="2"/>
    <s v="FUR-FU-10002445"/>
    <s v="Furniture"/>
    <s v="Furnishings"/>
    <s v="DAX Two-Tone Rosewood/Black Document Frame, Desktop, 5 x 7"/>
    <n v="15.167999999999999"/>
    <n v="2"/>
    <n v="3.7919999999999998"/>
  </r>
  <r>
    <s v="CA-2016-116547"/>
    <d v="2016-01-10T00:00:00"/>
    <s v="January"/>
    <s v="Sunday"/>
    <d v="2016-01-17T00:00:00"/>
    <n v="7"/>
    <s v="Standard Class"/>
    <s v="KB-16585"/>
    <s v="Ken Black"/>
    <s v="Corporate"/>
    <s v="United States"/>
    <s v="Seattle"/>
    <s v="Washington"/>
    <x v="3"/>
    <s v="FUR-FU-10000076"/>
    <s v="Furniture"/>
    <s v="Furnishings"/>
    <s v="24-Hour Round Wall Clock"/>
    <n v="79.92"/>
    <n v="4"/>
    <n v="34.365600000000001"/>
  </r>
  <r>
    <s v="CA-2016-163937"/>
    <d v="2016-01-10T00:00:00"/>
    <s v="January"/>
    <s v="Sunday"/>
    <d v="2016-01-13T00:00:00"/>
    <n v="3"/>
    <s v="Second Class"/>
    <s v="JB-16000"/>
    <s v="Joy Bell-"/>
    <s v="Consumer"/>
    <s v="United States"/>
    <s v="Longview"/>
    <s v="Washington"/>
    <x v="3"/>
    <s v="FUR-FU-10000010"/>
    <s v="Furniture"/>
    <s v="Furnishings"/>
    <s v="DAX Value U-Channel Document Frames, Easel Back"/>
    <n v="24.85"/>
    <n v="5"/>
    <n v="7.7035"/>
  </r>
  <r>
    <s v="CA-2016-141887"/>
    <d v="2016-01-11T00:00:00"/>
    <s v="January"/>
    <s v="Monday"/>
    <d v="2016-01-15T00:00:00"/>
    <n v="4"/>
    <s v="Standard Class"/>
    <s v="MP-17470"/>
    <s v="Mark Packer"/>
    <s v="Home Office"/>
    <s v="United States"/>
    <s v="Columbus"/>
    <s v="Ohio"/>
    <x v="2"/>
    <s v="FUR-FU-10002268"/>
    <s v="Furniture"/>
    <s v="Furnishings"/>
    <s v="Ultra Door Push Plate"/>
    <n v="54.991999999999997"/>
    <n v="14"/>
    <n v="8.9361999999999995"/>
  </r>
  <r>
    <s v="CA-2016-133368"/>
    <d v="2016-01-14T00:00:00"/>
    <s v="January"/>
    <s v="Thursday"/>
    <d v="2016-01-20T00:00:00"/>
    <n v="6"/>
    <s v="Standard Class"/>
    <s v="AG-10675"/>
    <s v="Anna Gayman"/>
    <s v="Consumer"/>
    <s v="United States"/>
    <s v="Concord"/>
    <s v="North Carolina"/>
    <x v="0"/>
    <s v="FUR-FU-10003374"/>
    <s v="Furniture"/>
    <s v="Furnishings"/>
    <s v="Electrix Fluorescent Magnifier Lamps &amp; Weighted Base"/>
    <n v="315.77600000000001"/>
    <n v="8"/>
    <n v="31.5776"/>
  </r>
  <r>
    <s v="CA-2016-140746"/>
    <d v="2016-01-15T00:00:00"/>
    <s v="January"/>
    <s v="Friday"/>
    <d v="2016-01-15T00:00:00"/>
    <n v="0"/>
    <s v="Same Day"/>
    <s v="RC-19825"/>
    <s v="Roy Collins"/>
    <s v="Consumer"/>
    <s v="United States"/>
    <s v="Fairfield"/>
    <s v="Connecticut"/>
    <x v="2"/>
    <s v="FUR-TA-10002903"/>
    <s v="Furniture"/>
    <s v="Tables"/>
    <s v="Bevis Round Bullnose 29&quot; High Table Top"/>
    <n v="181.797"/>
    <n v="1"/>
    <n v="15.582599999999999"/>
  </r>
  <r>
    <s v="CA-2016-116736"/>
    <d v="2016-01-17T00:00:00"/>
    <s v="January"/>
    <s v="Sunday"/>
    <d v="2016-01-21T00:00:00"/>
    <n v="4"/>
    <s v="Standard Class"/>
    <s v="CC-12430"/>
    <s v="Chuck Clark"/>
    <s v="Home Office"/>
    <s v="United States"/>
    <s v="Concord"/>
    <s v="New Hampshire"/>
    <x v="2"/>
    <s v="FUR-FU-10004017"/>
    <s v="Furniture"/>
    <s v="Furnishings"/>
    <s v="Tenex Contemporary Contur Chairmats for Low and Medium Pile Carpet, Computer, 39&quot; x 49&quot;"/>
    <n v="322.58999999999997"/>
    <n v="3"/>
    <n v="64.518000000000001"/>
  </r>
  <r>
    <s v="US-2016-167339"/>
    <d v="2016-01-21T00:00:00"/>
    <s v="January"/>
    <s v="Thursday"/>
    <d v="2016-01-23T00:00:00"/>
    <n v="2"/>
    <s v="Second Class"/>
    <s v="TD-20995"/>
    <s v="Tamara Dahlen"/>
    <s v="Consumer"/>
    <s v="United States"/>
    <s v="San Diego"/>
    <s v="California"/>
    <x v="3"/>
    <s v="FUR-CH-10004289"/>
    <s v="Furniture"/>
    <s v="Chairs"/>
    <s v="Global Super Steno Chair"/>
    <n v="153.56800000000001"/>
    <n v="2"/>
    <n v="5.7587999999999999"/>
  </r>
  <r>
    <s v="US-2016-167339"/>
    <d v="2016-01-21T00:00:00"/>
    <s v="January"/>
    <s v="Thursday"/>
    <d v="2016-01-23T00:00:00"/>
    <n v="2"/>
    <s v="Second Class"/>
    <s v="TD-20995"/>
    <s v="Tamara Dahlen"/>
    <s v="Consumer"/>
    <s v="United States"/>
    <s v="San Diego"/>
    <s v="California"/>
    <x v="3"/>
    <s v="FUR-CH-10000785"/>
    <s v="Furniture"/>
    <s v="Chairs"/>
    <s v="Global Ergonomic Managers Chair"/>
    <n v="1013.4880000000001"/>
    <n v="7"/>
    <n v="76.011600000000001"/>
  </r>
  <r>
    <s v="CA-2016-138079"/>
    <d v="2016-01-22T00:00:00"/>
    <s v="January"/>
    <s v="Friday"/>
    <d v="2016-01-28T00:00:00"/>
    <n v="6"/>
    <s v="Standard Class"/>
    <s v="AJ-10795"/>
    <s v="Anthony Johnson"/>
    <s v="Corporate"/>
    <s v="United States"/>
    <s v="Seattle"/>
    <s v="Washington"/>
    <x v="3"/>
    <s v="FUR-FU-10001475"/>
    <s v="Furniture"/>
    <s v="Furnishings"/>
    <s v="Contract Clock, 14&quot;, Brown"/>
    <n v="109.9"/>
    <n v="5"/>
    <n v="37.366"/>
  </r>
  <r>
    <s v="US-2016-135923"/>
    <d v="2016-01-22T00:00:00"/>
    <s v="January"/>
    <s v="Friday"/>
    <d v="2016-01-28T00:00:00"/>
    <n v="6"/>
    <s v="Standard Class"/>
    <s v="CM-11935"/>
    <s v="Carlos Meador"/>
    <s v="Consumer"/>
    <s v="United States"/>
    <s v="Fayetteville"/>
    <s v="North Carolina"/>
    <x v="0"/>
    <s v="FUR-FU-10002107"/>
    <s v="Furniture"/>
    <s v="Furnishings"/>
    <s v="Eldon Pizzaz Desk Accessories"/>
    <n v="14.272"/>
    <n v="8"/>
    <n v="4.2816000000000001"/>
  </r>
  <r>
    <s v="US-2016-135923"/>
    <d v="2016-01-22T00:00:00"/>
    <s v="January"/>
    <s v="Friday"/>
    <d v="2016-01-28T00:00:00"/>
    <n v="6"/>
    <s v="Standard Class"/>
    <s v="CM-11935"/>
    <s v="Carlos Meador"/>
    <s v="Consumer"/>
    <s v="United States"/>
    <s v="Fayetteville"/>
    <s v="North Carolina"/>
    <x v="0"/>
    <s v="FUR-BO-10002213"/>
    <s v="Furniture"/>
    <s v="Bookcases"/>
    <s v="Sauder Forest Hills Library, Woodland Oak Finish"/>
    <n v="451.13600000000002"/>
    <n v="4"/>
    <n v="67.670400000000001"/>
  </r>
  <r>
    <s v="CA-2016-113656"/>
    <d v="2016-01-23T00:00:00"/>
    <s v="January"/>
    <s v="Saturday"/>
    <d v="2016-01-29T00:00:00"/>
    <n v="6"/>
    <s v="Standard Class"/>
    <s v="CB-12415"/>
    <s v="Christy Brittain"/>
    <s v="Consumer"/>
    <s v="United States"/>
    <s v="Los Angeles"/>
    <s v="California"/>
    <x v="3"/>
    <s v="FUR-FU-10000719"/>
    <s v="Furniture"/>
    <s v="Furnishings"/>
    <s v="DAX Cubicle Frames, 8-1/2 x 11"/>
    <n v="59.99"/>
    <n v="7"/>
    <n v="21.596399999999999"/>
  </r>
  <r>
    <s v="CA-2016-168046"/>
    <d v="2016-01-25T00:00:00"/>
    <s v="January"/>
    <s v="Monday"/>
    <d v="2016-01-28T00:00:00"/>
    <n v="3"/>
    <s v="Second Class"/>
    <s v="JD-15895"/>
    <s v="Jonathan Doherty"/>
    <s v="Corporate"/>
    <s v="United States"/>
    <s v="New York City"/>
    <s v="New York"/>
    <x v="2"/>
    <s v="FUR-TA-10001095"/>
    <s v="Furniture"/>
    <s v="Tables"/>
    <s v="Chromcraft Round Conference Tables"/>
    <n v="313.72199999999998"/>
    <n v="3"/>
    <n v="99.345299999999995"/>
  </r>
  <r>
    <s v="CA-2016-168046"/>
    <d v="2016-01-25T00:00:00"/>
    <s v="January"/>
    <s v="Monday"/>
    <d v="2016-01-28T00:00:00"/>
    <n v="3"/>
    <s v="Second Class"/>
    <s v="JD-15895"/>
    <s v="Jonathan Doherty"/>
    <s v="Corporate"/>
    <s v="United States"/>
    <s v="New York City"/>
    <s v="New York"/>
    <x v="2"/>
    <s v="FUR-FU-10000747"/>
    <s v="Furniture"/>
    <s v="Furnishings"/>
    <s v="Tenex B1-RE Series Chair Mats for Low Pile Carpets"/>
    <n v="45.98"/>
    <n v="1"/>
    <n v="7.8166000000000002"/>
  </r>
  <r>
    <s v="CA-2016-168032"/>
    <d v="2016-01-30T00:00:00"/>
    <s v="January"/>
    <s v="Saturday"/>
    <d v="2016-02-03T00:00:00"/>
    <n v="4"/>
    <s v="Standard Class"/>
    <s v="DF-13135"/>
    <s v="David Flashing"/>
    <s v="Consumer"/>
    <s v="United States"/>
    <s v="Rockford"/>
    <s v="Illinois"/>
    <x v="1"/>
    <s v="FUR-TA-10004256"/>
    <s v="Furniture"/>
    <s v="Tables"/>
    <s v="Bretford ÒJust In TimeÓ Height-Adjustable Multi-Task Work Tables"/>
    <n v="626.1"/>
    <n v="3"/>
    <n v="538.44600000000003"/>
  </r>
  <r>
    <s v="US-2016-166660"/>
    <d v="2016-01-30T00:00:00"/>
    <s v="January"/>
    <s v="Saturday"/>
    <d v="2016-02-01T00:00:00"/>
    <n v="2"/>
    <s v="Second Class"/>
    <s v="TB-21250"/>
    <s v="Tim Brockman"/>
    <s v="Consumer"/>
    <s v="United States"/>
    <s v="Seattle"/>
    <s v="Washington"/>
    <x v="3"/>
    <s v="FUR-CH-10001190"/>
    <s v="Furniture"/>
    <s v="Chairs"/>
    <s v="Global Deluxe High-Back Office Chair in Storm"/>
    <n v="435.16800000000001"/>
    <n v="4"/>
    <n v="59.835599999999999"/>
  </r>
  <r>
    <s v="US-2016-166660"/>
    <d v="2016-01-30T00:00:00"/>
    <s v="January"/>
    <s v="Saturday"/>
    <d v="2016-02-01T00:00:00"/>
    <n v="2"/>
    <s v="Second Class"/>
    <s v="TB-21250"/>
    <s v="Tim Brockman"/>
    <s v="Consumer"/>
    <s v="United States"/>
    <s v="Seattle"/>
    <s v="Washington"/>
    <x v="3"/>
    <s v="FUR-BO-10000468"/>
    <s v="Furniture"/>
    <s v="Bookcases"/>
    <s v="O'Sullivan 2-Shelf Heavy-Duty Bookcases"/>
    <n v="48.58"/>
    <n v="1"/>
    <n v="7.7728000000000002"/>
  </r>
  <r>
    <s v="CA-2016-144645"/>
    <d v="2016-02-02T00:00:00"/>
    <s v="February"/>
    <s v="Tuesday"/>
    <d v="2016-02-08T00:00:00"/>
    <n v="6"/>
    <s v="Standard Class"/>
    <s v="NS-18640"/>
    <s v="Noel Staavos"/>
    <s v="Corporate"/>
    <s v="United States"/>
    <s v="Houston"/>
    <s v="Texas"/>
    <x v="1"/>
    <s v="FUR-FU-10003601"/>
    <s v="Furniture"/>
    <s v="Furnishings"/>
    <s v="Deflect-o RollaMat Studded, Beveled Mat for Medium Pile Carpeting"/>
    <n v="73.784000000000006"/>
    <n v="2"/>
    <n v="77.473200000000006"/>
  </r>
  <r>
    <s v="CA-2016-158841"/>
    <d v="2016-02-02T00:00:00"/>
    <s v="February"/>
    <s v="Tuesday"/>
    <d v="2016-02-04T00:00:00"/>
    <n v="2"/>
    <s v="Second Class"/>
    <s v="SE-20110"/>
    <s v="Sanjit Engle"/>
    <s v="Consumer"/>
    <s v="United States"/>
    <s v="Arlington"/>
    <s v="Virginia"/>
    <x v="0"/>
    <s v="FUR-FU-10001731"/>
    <s v="Furniture"/>
    <s v="Furnishings"/>
    <s v="Acrylic Self-Standing Desk Frames"/>
    <n v="18.690000000000001"/>
    <n v="7"/>
    <n v="7.1021999999999998"/>
  </r>
  <r>
    <s v="CA-2016-118514"/>
    <d v="2016-02-03T00:00:00"/>
    <s v="February"/>
    <s v="Wednesday"/>
    <d v="2016-02-10T00:00:00"/>
    <n v="7"/>
    <s v="Standard Class"/>
    <s v="LC-17050"/>
    <s v="Liz Carlisle"/>
    <s v="Consumer"/>
    <s v="United States"/>
    <s v="Richmond"/>
    <s v="Kentucky"/>
    <x v="0"/>
    <s v="FUR-CH-10000015"/>
    <s v="Furniture"/>
    <s v="Chairs"/>
    <s v="Hon Multipurpose Stacking Arm Chairs"/>
    <n v="866.4"/>
    <n v="4"/>
    <n v="225.26400000000001"/>
  </r>
  <r>
    <s v="CA-2016-117912"/>
    <d v="2016-02-04T00:00:00"/>
    <s v="February"/>
    <s v="Thursday"/>
    <d v="2016-02-08T00:00:00"/>
    <n v="4"/>
    <s v="Standard Class"/>
    <s v="TB-21520"/>
    <s v="Tracy Blumstein"/>
    <s v="Consumer"/>
    <s v="United States"/>
    <s v="Sierra Vista"/>
    <s v="Arizona"/>
    <x v="3"/>
    <s v="FUR-FU-10002088"/>
    <s v="Furniture"/>
    <s v="Furnishings"/>
    <s v="Nu-Dell Float Frame 11 x 14 1/2"/>
    <n v="14.368"/>
    <n v="2"/>
    <n v="3.9512"/>
  </r>
  <r>
    <s v="CA-2016-100993"/>
    <d v="2016-02-05T00:00:00"/>
    <s v="February"/>
    <s v="Friday"/>
    <d v="2016-02-10T00:00:00"/>
    <n v="5"/>
    <s v="Standard Class"/>
    <s v="AZ-10750"/>
    <s v="Annie Zypern"/>
    <s v="Consumer"/>
    <s v="United States"/>
    <s v="San Diego"/>
    <s v="California"/>
    <x v="3"/>
    <s v="FUR-TA-10001095"/>
    <s v="Furniture"/>
    <s v="Tables"/>
    <s v="Chromcraft Round Conference Tables"/>
    <n v="557.72799999999995"/>
    <n v="4"/>
    <n v="6.9715999999999996"/>
  </r>
  <r>
    <s v="US-2016-108504"/>
    <d v="2016-02-05T00:00:00"/>
    <s v="February"/>
    <s v="Friday"/>
    <d v="2016-02-05T00:00:00"/>
    <n v="0"/>
    <s v="Same Day"/>
    <s v="PP-18955"/>
    <s v="Paul Prost"/>
    <s v="Home Office"/>
    <s v="United States"/>
    <s v="Smyrna"/>
    <s v="Georgia"/>
    <x v="0"/>
    <s v="FUR-FU-10004091"/>
    <s v="Furniture"/>
    <s v="Furnishings"/>
    <s v="Eldon 200 Class Desk Accessories, Black"/>
    <n v="18.84"/>
    <n v="3"/>
    <n v="7.1592000000000002"/>
  </r>
  <r>
    <s v="US-2016-108504"/>
    <d v="2016-02-05T00:00:00"/>
    <s v="February"/>
    <s v="Friday"/>
    <d v="2016-02-05T00:00:00"/>
    <n v="0"/>
    <s v="Same Day"/>
    <s v="PP-18955"/>
    <s v="Paul Prost"/>
    <s v="Home Office"/>
    <s v="United States"/>
    <s v="Smyrna"/>
    <s v="Georgia"/>
    <x v="0"/>
    <s v="FUR-BO-10004015"/>
    <s v="Furniture"/>
    <s v="Bookcases"/>
    <s v="Bush Andora Bookcase, Maple/Graphite Gray Finish"/>
    <n v="239.98"/>
    <n v="2"/>
    <n v="52.7956"/>
  </r>
  <r>
    <s v="CA-2016-125017"/>
    <d v="2016-02-06T00:00:00"/>
    <s v="February"/>
    <s v="Saturday"/>
    <d v="2016-02-11T00:00:00"/>
    <n v="5"/>
    <s v="Standard Class"/>
    <s v="KB-16240"/>
    <s v="Karen Bern"/>
    <s v="Corporate"/>
    <s v="United States"/>
    <s v="Chattanooga"/>
    <s v="Tennessee"/>
    <x v="0"/>
    <s v="FUR-FU-10000723"/>
    <s v="Furniture"/>
    <s v="Furnishings"/>
    <s v="Deflect-o EconoMat Studded, No Bevel Mat for Low Pile Carpeting"/>
    <n v="132.22399999999999"/>
    <n v="4"/>
    <n v="18.180800000000001"/>
  </r>
  <r>
    <s v="CA-2016-163048"/>
    <d v="2016-02-08T00:00:00"/>
    <s v="February"/>
    <s v="Monday"/>
    <d v="2016-02-15T00:00:00"/>
    <n v="7"/>
    <s v="Standard Class"/>
    <s v="MH-17440"/>
    <s v="Mark Haberlin"/>
    <s v="Corporate"/>
    <s v="United States"/>
    <s v="Houston"/>
    <s v="Texas"/>
    <x v="1"/>
    <s v="FUR-CH-10001270"/>
    <s v="Furniture"/>
    <s v="Chairs"/>
    <s v="Harbour Creations Steel Folding Chair"/>
    <n v="241.5"/>
    <n v="4"/>
    <n v="0"/>
  </r>
  <r>
    <s v="CA-2016-134334"/>
    <d v="2016-02-14T00:00:00"/>
    <s v="February"/>
    <s v="Sunday"/>
    <d v="2016-02-15T00:00:00"/>
    <n v="1"/>
    <s v="First Class"/>
    <s v="DK-13090"/>
    <s v="Dave Kipp"/>
    <s v="Consumer"/>
    <s v="United States"/>
    <s v="Clinton"/>
    <s v="Maryland"/>
    <x v="2"/>
    <s v="FUR-TA-10002356"/>
    <s v="Furniture"/>
    <s v="Tables"/>
    <s v="Bevis Boat-Shaped Conference Table"/>
    <n v="550.43100000000004"/>
    <n v="3"/>
    <n v="47.1798"/>
  </r>
  <r>
    <s v="CA-2016-134334"/>
    <d v="2016-02-14T00:00:00"/>
    <s v="February"/>
    <s v="Sunday"/>
    <d v="2016-02-15T00:00:00"/>
    <n v="1"/>
    <s v="First Class"/>
    <s v="DK-13090"/>
    <s v="Dave Kipp"/>
    <s v="Consumer"/>
    <s v="United States"/>
    <s v="Clinton"/>
    <s v="Maryland"/>
    <x v="2"/>
    <s v="FUR-FU-10003274"/>
    <s v="Furniture"/>
    <s v="Furnishings"/>
    <s v="Regeneration Desk Collection"/>
    <n v="10.56"/>
    <n v="6"/>
    <n v="4.6463999999999999"/>
  </r>
  <r>
    <s v="CA-2016-105781"/>
    <d v="2016-02-16T00:00:00"/>
    <s v="February"/>
    <s v="Tuesday"/>
    <d v="2016-02-20T00:00:00"/>
    <n v="4"/>
    <s v="Standard Class"/>
    <s v="JF-15565"/>
    <s v="Jill Fjeld"/>
    <s v="Consumer"/>
    <s v="United States"/>
    <s v="New York City"/>
    <s v="New York"/>
    <x v="2"/>
    <s v="FUR-CH-10001802"/>
    <s v="Furniture"/>
    <s v="Chairs"/>
    <s v="Hon Every-Day Chair Series Swivel Task Chairs"/>
    <n v="326.64600000000002"/>
    <n v="3"/>
    <n v="39.923400000000001"/>
  </r>
  <r>
    <s v="CA-2016-108105"/>
    <d v="2016-02-16T00:00:00"/>
    <s v="February"/>
    <s v="Tuesday"/>
    <d v="2016-02-23T00:00:00"/>
    <n v="7"/>
    <s v="Standard Class"/>
    <s v="GW-14605"/>
    <s v="Giulietta Weimer"/>
    <s v="Consumer"/>
    <s v="United States"/>
    <s v="Henderson"/>
    <s v="Kentucky"/>
    <x v="0"/>
    <s v="FUR-FU-10003773"/>
    <s v="Furniture"/>
    <s v="Furnishings"/>
    <s v="Eldon Cleatmat Plus Chair Mats for High Pile Carpets"/>
    <n v="318.08"/>
    <n v="4"/>
    <n v="34.988799999999998"/>
  </r>
  <r>
    <s v="CA-2016-134138"/>
    <d v="2016-02-16T00:00:00"/>
    <s v="February"/>
    <s v="Tuesday"/>
    <d v="2016-02-20T00:00:00"/>
    <n v="4"/>
    <s v="Standard Class"/>
    <s v="JD-15790"/>
    <s v="John Dryer"/>
    <s v="Consumer"/>
    <s v="United States"/>
    <s v="Belleville"/>
    <s v="New Jersey"/>
    <x v="2"/>
    <s v="FUR-CH-10001545"/>
    <s v="Furniture"/>
    <s v="Chairs"/>
    <s v="Hon Comfortask Task/Swivel Chairs"/>
    <n v="227.96"/>
    <n v="2"/>
    <n v="36.473599999999998"/>
  </r>
  <r>
    <s v="CA-2016-168956"/>
    <d v="2016-02-16T00:00:00"/>
    <s v="February"/>
    <s v="Tuesday"/>
    <d v="2016-02-20T00:00:00"/>
    <n v="4"/>
    <s v="Standard Class"/>
    <s v="EA-14035"/>
    <s v="Erin Ashbrook"/>
    <s v="Corporate"/>
    <s v="United States"/>
    <s v="Chicago"/>
    <s v="Illinois"/>
    <x v="1"/>
    <s v="FUR-CH-10004754"/>
    <s v="Furniture"/>
    <s v="Chairs"/>
    <s v="Global Stack Chair with Arms, Black"/>
    <n v="62.957999999999998"/>
    <n v="3"/>
    <n v="2.6981999999999999"/>
  </r>
  <r>
    <s v="CA-2016-123274"/>
    <d v="2016-02-19T00:00:00"/>
    <s v="February"/>
    <s v="Friday"/>
    <d v="2016-02-24T00:00:00"/>
    <n v="5"/>
    <s v="Standard Class"/>
    <s v="GT-14710"/>
    <s v="Greg Tran"/>
    <s v="Consumer"/>
    <s v="United States"/>
    <s v="New York City"/>
    <s v="New York"/>
    <x v="2"/>
    <s v="FUR-FU-10004090"/>
    <s v="Furniture"/>
    <s v="Furnishings"/>
    <s v="Executive Impressions 14&quot; Contract Wall Clock"/>
    <n v="44.46"/>
    <n v="2"/>
    <n v="14.671799999999999"/>
  </r>
  <r>
    <s v="CA-2016-121447"/>
    <d v="2016-02-21T00:00:00"/>
    <s v="February"/>
    <s v="Sunday"/>
    <d v="2016-02-22T00:00:00"/>
    <n v="1"/>
    <s v="First Class"/>
    <s v="EA-14035"/>
    <s v="Erin Ashbrook"/>
    <s v="Corporate"/>
    <s v="United States"/>
    <s v="New York City"/>
    <s v="New York"/>
    <x v="2"/>
    <s v="FUR-FU-10001861"/>
    <s v="Furniture"/>
    <s v="Furnishings"/>
    <s v="Floodlight Indoor Halogen Bulbs, 1 Bulb per Pack, 60 Watts"/>
    <n v="135.80000000000001"/>
    <n v="7"/>
    <n v="66.542000000000002"/>
  </r>
  <r>
    <s v="US-2016-168410"/>
    <d v="2016-02-21T00:00:00"/>
    <s v="February"/>
    <s v="Sunday"/>
    <d v="2016-02-26T00:00:00"/>
    <n v="5"/>
    <s v="Standard Class"/>
    <s v="BV-11245"/>
    <s v="Benjamin Venier"/>
    <s v="Corporate"/>
    <s v="United States"/>
    <s v="Oceanside"/>
    <s v="New York"/>
    <x v="2"/>
    <s v="FUR-FU-10000629"/>
    <s v="Furniture"/>
    <s v="Furnishings"/>
    <s v="9-3/4 Diameter Round Wall Clock"/>
    <n v="68.95"/>
    <n v="5"/>
    <n v="28.959"/>
  </r>
  <r>
    <s v="CA-2016-128706"/>
    <d v="2016-02-27T00:00:00"/>
    <s v="February"/>
    <s v="Saturday"/>
    <d v="2016-03-02T00:00:00"/>
    <n v="4"/>
    <s v="Standard Class"/>
    <s v="DW-13540"/>
    <s v="Don Weiss"/>
    <s v="Consumer"/>
    <s v="United States"/>
    <s v="Houston"/>
    <s v="Texas"/>
    <x v="1"/>
    <s v="FUR-FU-10004053"/>
    <s v="Furniture"/>
    <s v="Furnishings"/>
    <s v="DAX Two-Tone Silver Metal Document Frame"/>
    <n v="16.192"/>
    <n v="2"/>
    <n v="6.8815999999999997"/>
  </r>
  <r>
    <s v="US-2016-143819"/>
    <d v="2016-03-01T00:00:00"/>
    <s v="March"/>
    <s v="Tuesday"/>
    <d v="2016-03-05T00:00:00"/>
    <n v="4"/>
    <s v="Standard Class"/>
    <s v="KD-16270"/>
    <s v="Karen Daniels"/>
    <s v="Consumer"/>
    <s v="United States"/>
    <s v="Yonkers"/>
    <s v="New York"/>
    <x v="2"/>
    <s v="FUR-TA-10001095"/>
    <s v="Furniture"/>
    <s v="Tables"/>
    <s v="Chromcraft Round Conference Tables"/>
    <n v="836.59199999999998"/>
    <n v="8"/>
    <n v="264.92079999999999"/>
  </r>
  <r>
    <s v="CA-2016-116799"/>
    <d v="2016-03-03T00:00:00"/>
    <s v="March"/>
    <s v="Thursday"/>
    <d v="2016-03-06T00:00:00"/>
    <n v="3"/>
    <s v="First Class"/>
    <s v="JG-15310"/>
    <s v="Jason Gross"/>
    <s v="Corporate"/>
    <s v="United States"/>
    <s v="Odessa"/>
    <s v="Texas"/>
    <x v="1"/>
    <s v="FUR-CH-10004983"/>
    <s v="Furniture"/>
    <s v="Chairs"/>
    <s v="Office Star - Mid Back Dual function Ergonomic High Back Chair with 2-Way Adjustable Arms"/>
    <n v="563.42999999999995"/>
    <n v="5"/>
    <n v="56.343000000000004"/>
  </r>
  <r>
    <s v="CA-2016-120005"/>
    <d v="2016-03-03T00:00:00"/>
    <s v="March"/>
    <s v="Thursday"/>
    <d v="2016-03-03T00:00:00"/>
    <n v="0"/>
    <s v="Same Day"/>
    <s v="TS-21160"/>
    <s v="Theresa Swint"/>
    <s v="Corporate"/>
    <s v="United States"/>
    <s v="San Francisco"/>
    <s v="California"/>
    <x v="3"/>
    <s v="FUR-FU-10000672"/>
    <s v="Furniture"/>
    <s v="Furnishings"/>
    <s v="Executive Impressions 10&quot; Spectator Wall Clock"/>
    <n v="35.28"/>
    <n v="3"/>
    <n v="11.995200000000001"/>
  </r>
  <r>
    <s v="CA-2016-145730"/>
    <d v="2016-03-03T00:00:00"/>
    <s v="March"/>
    <s v="Thursday"/>
    <d v="2016-03-08T00:00:00"/>
    <n v="5"/>
    <s v="Standard Class"/>
    <s v="CC-12220"/>
    <s v="Chris Cortes"/>
    <s v="Consumer"/>
    <s v="United States"/>
    <s v="San Antonio"/>
    <s v="Texas"/>
    <x v="1"/>
    <s v="FUR-TA-10004915"/>
    <s v="Furniture"/>
    <s v="Tables"/>
    <s v="Office Impressions End Table, 20-1/2&quot;H x 24&quot;W x 20&quot;D"/>
    <n v="637.89599999999996"/>
    <n v="3"/>
    <n v="127.5792"/>
  </r>
  <r>
    <s v="CA-2016-110898"/>
    <d v="2016-03-06T00:00:00"/>
    <s v="March"/>
    <s v="Sunday"/>
    <d v="2016-03-12T00:00:00"/>
    <n v="6"/>
    <s v="Standard Class"/>
    <s v="LC-16870"/>
    <s v="Lena Cacioppo"/>
    <s v="Consumer"/>
    <s v="United States"/>
    <s v="Chicago"/>
    <s v="Illinois"/>
    <x v="1"/>
    <s v="FUR-FU-10003773"/>
    <s v="Furniture"/>
    <s v="Furnishings"/>
    <s v="Eldon Cleatmat Plus Chair Mats for High Pile Carpets"/>
    <n v="159.04"/>
    <n v="5"/>
    <n v="194.82400000000001"/>
  </r>
  <r>
    <s v="CA-2016-110898"/>
    <d v="2016-03-06T00:00:00"/>
    <s v="March"/>
    <s v="Sunday"/>
    <d v="2016-03-12T00:00:00"/>
    <n v="6"/>
    <s v="Standard Class"/>
    <s v="LC-16870"/>
    <s v="Lena Cacioppo"/>
    <s v="Consumer"/>
    <s v="United States"/>
    <s v="Chicago"/>
    <s v="Illinois"/>
    <x v="1"/>
    <s v="FUR-TA-10000849"/>
    <s v="Furniture"/>
    <s v="Tables"/>
    <s v="Bevis Rectangular Conference Tables"/>
    <n v="145.97999999999999"/>
    <n v="2"/>
    <n v="99.266400000000004"/>
  </r>
  <r>
    <s v="CA-2016-137337"/>
    <d v="2016-03-08T00:00:00"/>
    <s v="March"/>
    <s v="Tuesday"/>
    <d v="2016-03-12T00:00:00"/>
    <n v="4"/>
    <s v="Standard Class"/>
    <s v="GB-14575"/>
    <s v="Giulietta Baptist"/>
    <s v="Consumer"/>
    <s v="United States"/>
    <s v="New York City"/>
    <s v="New York"/>
    <x v="2"/>
    <s v="FUR-FU-10003347"/>
    <s v="Furniture"/>
    <s v="Furnishings"/>
    <s v="Coloredge Poster Frame"/>
    <n v="113.6"/>
    <n v="8"/>
    <n v="44.304000000000002"/>
  </r>
  <r>
    <s v="CA-2016-169103"/>
    <d v="2016-03-08T00:00:00"/>
    <s v="March"/>
    <s v="Tuesday"/>
    <d v="2016-03-13T00:00:00"/>
    <n v="5"/>
    <s v="Standard Class"/>
    <s v="ZC-21910"/>
    <s v="Zuschuss Carroll"/>
    <s v="Consumer"/>
    <s v="United States"/>
    <s v="Miami"/>
    <s v="Florida"/>
    <x v="0"/>
    <s v="FUR-FU-10004006"/>
    <s v="Furniture"/>
    <s v="Furnishings"/>
    <s v="Deflect-o DuraMat Lighweight, Studded, Beveled Mat for Low Pile Carpeting"/>
    <n v="102.36"/>
    <n v="3"/>
    <n v="3.8384999999999998"/>
  </r>
  <r>
    <s v="CA-2016-153269"/>
    <d v="2016-03-09T00:00:00"/>
    <s v="March"/>
    <s v="Wednesday"/>
    <d v="2016-03-12T00:00:00"/>
    <n v="3"/>
    <s v="First Class"/>
    <s v="PS-18760"/>
    <s v="Pamela Stobb"/>
    <s v="Consumer"/>
    <s v="United States"/>
    <s v="Andover"/>
    <s v="Massachusetts"/>
    <x v="2"/>
    <s v="FUR-CH-10002647"/>
    <s v="Furniture"/>
    <s v="Chairs"/>
    <s v="Situations Contoured Folding Chairs, 4/Set"/>
    <n v="354.9"/>
    <n v="5"/>
    <n v="88.724999999999994"/>
  </r>
  <r>
    <s v="US-2016-112977"/>
    <d v="2016-03-10T00:00:00"/>
    <s v="March"/>
    <s v="Thursday"/>
    <d v="2016-03-16T00:00:00"/>
    <n v="6"/>
    <s v="Standard Class"/>
    <s v="CJ-12010"/>
    <s v="Caroline Jumper"/>
    <s v="Consumer"/>
    <s v="United States"/>
    <s v="Long Beach"/>
    <s v="New York"/>
    <x v="2"/>
    <s v="FUR-BO-10003272"/>
    <s v="Furniture"/>
    <s v="Bookcases"/>
    <s v="O'Sullivan Living Dimensions 5-Shelf Bookcases"/>
    <n v="176.78399999999999"/>
    <n v="1"/>
    <n v="22.097999999999999"/>
  </r>
  <r>
    <s v="CA-2016-122511"/>
    <d v="2016-03-11T00:00:00"/>
    <s v="March"/>
    <s v="Friday"/>
    <d v="2016-03-11T00:00:00"/>
    <n v="0"/>
    <s v="Same Day"/>
    <s v="BT-11485"/>
    <s v="Brad Thomas"/>
    <s v="Home Office"/>
    <s v="United States"/>
    <s v="Philadelphia"/>
    <s v="Pennsylvania"/>
    <x v="2"/>
    <s v="FUR-FU-10001037"/>
    <s v="Furniture"/>
    <s v="Furnishings"/>
    <s v="DAX Charcoal/Nickel-Tone Document Frame, 5 x 7"/>
    <n v="30.335999999999999"/>
    <n v="4"/>
    <n v="9.48"/>
  </r>
  <r>
    <s v="CA-2016-146171"/>
    <d v="2016-03-11T00:00:00"/>
    <s v="March"/>
    <s v="Friday"/>
    <d v="2016-03-15T00:00:00"/>
    <n v="4"/>
    <s v="Standard Class"/>
    <s v="JP-16135"/>
    <s v="Julie Prescott"/>
    <s v="Home Office"/>
    <s v="United States"/>
    <s v="Columbus"/>
    <s v="Georgia"/>
    <x v="0"/>
    <s v="FUR-FU-10004270"/>
    <s v="Furniture"/>
    <s v="Furnishings"/>
    <s v="Executive Impressions 13&quot; Clairmont Wall Clock"/>
    <n v="76.92"/>
    <n v="4"/>
    <n v="31.537199999999999"/>
  </r>
  <r>
    <s v="US-2016-128902"/>
    <d v="2016-03-11T00:00:00"/>
    <s v="March"/>
    <s v="Friday"/>
    <d v="2016-03-15T00:00:00"/>
    <n v="4"/>
    <s v="Standard Class"/>
    <s v="MB-18085"/>
    <s v="Mick Brown"/>
    <s v="Consumer"/>
    <s v="United States"/>
    <s v="Vineland"/>
    <s v="New Jersey"/>
    <x v="2"/>
    <s v="FUR-TA-10001095"/>
    <s v="Furniture"/>
    <s v="Tables"/>
    <s v="Chromcraft Round Conference Tables"/>
    <n v="244.006"/>
    <n v="2"/>
    <n v="31.372199999999999"/>
  </r>
  <r>
    <s v="CA-2016-127138"/>
    <d v="2016-03-12T00:00:00"/>
    <s v="March"/>
    <s v="Saturday"/>
    <d v="2016-03-15T00:00:00"/>
    <n v="3"/>
    <s v="Second Class"/>
    <s v="DK-13225"/>
    <s v="Dean Katz"/>
    <s v="Corporate"/>
    <s v="United States"/>
    <s v="San Francisco"/>
    <s v="California"/>
    <x v="3"/>
    <s v="FUR-CH-10003746"/>
    <s v="Furniture"/>
    <s v="Chairs"/>
    <s v="Hon 4070 Series Pagoda Round Back Stacking Chairs"/>
    <n v="770.35199999999998"/>
    <n v="3"/>
    <n v="77.035200000000003"/>
  </r>
  <r>
    <s v="CA-2016-136301"/>
    <d v="2016-03-13T00:00:00"/>
    <s v="March"/>
    <s v="Sunday"/>
    <d v="2016-03-15T00:00:00"/>
    <n v="2"/>
    <s v="Second Class"/>
    <s v="EH-13765"/>
    <s v="Edward Hooks"/>
    <s v="Corporate"/>
    <s v="United States"/>
    <s v="San Francisco"/>
    <s v="California"/>
    <x v="3"/>
    <s v="FUR-FU-10004712"/>
    <s v="Furniture"/>
    <s v="Furnishings"/>
    <s v="Westinghouse Mesh Shade Clip-On Gooseneck Lamp, Black"/>
    <n v="28.28"/>
    <n v="2"/>
    <n v="7.3528000000000002"/>
  </r>
  <r>
    <s v="CA-2016-159373"/>
    <d v="2016-03-13T00:00:00"/>
    <s v="March"/>
    <s v="Sunday"/>
    <d v="2016-03-18T00:00:00"/>
    <n v="5"/>
    <s v="Standard Class"/>
    <s v="LT-17110"/>
    <s v="Liz Thompson"/>
    <s v="Consumer"/>
    <s v="United States"/>
    <s v="San Antonio"/>
    <s v="Texas"/>
    <x v="1"/>
    <s v="FUR-TA-10004619"/>
    <s v="Furniture"/>
    <s v="Tables"/>
    <s v="Hon Non-Folding Utility Tables"/>
    <n v="557.58500000000004"/>
    <n v="5"/>
    <n v="0"/>
  </r>
  <r>
    <s v="US-2016-108637"/>
    <d v="2016-03-13T00:00:00"/>
    <s v="March"/>
    <s v="Sunday"/>
    <d v="2016-03-18T00:00:00"/>
    <n v="5"/>
    <s v="Standard Class"/>
    <s v="AB-10060"/>
    <s v="Adam Bellavance"/>
    <s v="Home Office"/>
    <s v="United States"/>
    <s v="Waynesboro"/>
    <s v="Virginia"/>
    <x v="0"/>
    <s v="FUR-FU-10004864"/>
    <s v="Furniture"/>
    <s v="Furnishings"/>
    <s v="Howard Miller 14-1/2&quot; Diameter Chrome Round Wall Clock"/>
    <n v="127.88"/>
    <n v="2"/>
    <n v="40.921599999999998"/>
  </r>
  <r>
    <s v="US-2016-114013"/>
    <d v="2016-03-13T00:00:00"/>
    <s v="March"/>
    <s v="Sunday"/>
    <d v="2016-03-15T00:00:00"/>
    <n v="2"/>
    <s v="Second Class"/>
    <s v="SC-20770"/>
    <s v="Stewart Carmichael"/>
    <s v="Corporate"/>
    <s v="United States"/>
    <s v="Philadelphia"/>
    <s v="Pennsylvania"/>
    <x v="2"/>
    <s v="FUR-CH-10004287"/>
    <s v="Furniture"/>
    <s v="Chairs"/>
    <s v="SAFCO Arco Folding Chair"/>
    <n v="386.68"/>
    <n v="2"/>
    <n v="5.524"/>
  </r>
  <r>
    <s v="CA-2016-102134"/>
    <d v="2016-03-14T00:00:00"/>
    <s v="March"/>
    <s v="Monday"/>
    <d v="2016-03-19T00:00:00"/>
    <n v="5"/>
    <s v="Standard Class"/>
    <s v="SP-20545"/>
    <s v="Sibella Parks"/>
    <s v="Corporate"/>
    <s v="United States"/>
    <s v="Green Bay"/>
    <s v="Wisconsin"/>
    <x v="1"/>
    <s v="FUR-FU-10003724"/>
    <s v="Furniture"/>
    <s v="Furnishings"/>
    <s v="Westinghouse Clip-On Gooseneck Lamps"/>
    <n v="16.739999999999998"/>
    <n v="2"/>
    <n v="4.3524000000000003"/>
  </r>
  <r>
    <s v="CA-2016-124793"/>
    <d v="2016-03-14T00:00:00"/>
    <s v="March"/>
    <s v="Monday"/>
    <d v="2016-03-16T00:00:00"/>
    <n v="2"/>
    <s v="First Class"/>
    <s v="MM-18280"/>
    <s v="Muhammed MacIntyre"/>
    <s v="Corporate"/>
    <s v="United States"/>
    <s v="Seattle"/>
    <s v="Washington"/>
    <x v="3"/>
    <s v="FUR-CH-10002880"/>
    <s v="Furniture"/>
    <s v="Chairs"/>
    <s v="Global High-Back Leather Tilter, Burgundy"/>
    <n v="196.78399999999999"/>
    <n v="2"/>
    <n v="22.138200000000001"/>
  </r>
  <r>
    <s v="CA-2016-162082"/>
    <d v="2016-03-14T00:00:00"/>
    <s v="March"/>
    <s v="Monday"/>
    <d v="2016-03-17T00:00:00"/>
    <n v="3"/>
    <s v="First Class"/>
    <s v="JS-15880"/>
    <s v="John Stevenson"/>
    <s v="Consumer"/>
    <s v="United States"/>
    <s v="Harlingen"/>
    <s v="Texas"/>
    <x v="1"/>
    <s v="FUR-BO-10004409"/>
    <s v="Furniture"/>
    <s v="Bookcases"/>
    <s v="Safco Value Mate Series Steel Bookcases, Baked Enamel Finish on Steel, Gray"/>
    <n v="241.33199999999999"/>
    <n v="5"/>
    <n v="14.196"/>
  </r>
  <r>
    <s v="US-2016-154361"/>
    <d v="2016-03-14T00:00:00"/>
    <s v="March"/>
    <s v="Monday"/>
    <d v="2016-03-19T00:00:00"/>
    <n v="5"/>
    <s v="Standard Class"/>
    <s v="HZ-14950"/>
    <s v="Henia Zydlo"/>
    <s v="Consumer"/>
    <s v="United States"/>
    <s v="Columbus"/>
    <s v="Ohio"/>
    <x v="2"/>
    <s v="FUR-FU-10004020"/>
    <s v="Furniture"/>
    <s v="Furnishings"/>
    <s v="Advantus Panel Wall Acrylic Frame"/>
    <n v="21.88"/>
    <n v="5"/>
    <n v="6.2904999999999998"/>
  </r>
  <r>
    <s v="CA-2016-138968"/>
    <d v="2016-03-15T00:00:00"/>
    <s v="March"/>
    <s v="Tuesday"/>
    <d v="2016-03-16T00:00:00"/>
    <n v="1"/>
    <s v="First Class"/>
    <s v="FC-14335"/>
    <s v="Fred Chung"/>
    <s v="Corporate"/>
    <s v="United States"/>
    <s v="San Francisco"/>
    <s v="California"/>
    <x v="3"/>
    <s v="FUR-CH-10000309"/>
    <s v="Furniture"/>
    <s v="Chairs"/>
    <s v="Global Comet Stacking Arm Chair"/>
    <n v="1352.0319999999999"/>
    <n v="4"/>
    <n v="84.501999999999995"/>
  </r>
  <r>
    <s v="CA-2016-149272"/>
    <d v="2016-03-15T00:00:00"/>
    <s v="March"/>
    <s v="Tuesday"/>
    <d v="2016-03-19T00:00:00"/>
    <n v="4"/>
    <s v="Standard Class"/>
    <s v="MY-18295"/>
    <s v="Muhammed Yedwab"/>
    <s v="Corporate"/>
    <s v="United States"/>
    <s v="Bryan"/>
    <s v="Texas"/>
    <x v="1"/>
    <s v="FUR-CH-10000863"/>
    <s v="Furniture"/>
    <s v="Chairs"/>
    <s v="Novimex Swivel Fabric Task Chair"/>
    <n v="528.42999999999995"/>
    <n v="5"/>
    <n v="143.43100000000001"/>
  </r>
  <r>
    <s v="CA-2016-131737"/>
    <d v="2016-03-17T00:00:00"/>
    <s v="March"/>
    <s v="Thursday"/>
    <d v="2016-03-17T00:00:00"/>
    <n v="0"/>
    <s v="Same Day"/>
    <s v="GZ-14470"/>
    <s v="Gary Zandusky"/>
    <s v="Consumer"/>
    <s v="United States"/>
    <s v="Columbia"/>
    <s v="Maryland"/>
    <x v="2"/>
    <s v="FUR-FU-10004306"/>
    <s v="Furniture"/>
    <s v="Furnishings"/>
    <s v="Electrix Halogen Magnifier Lamp"/>
    <n v="971.5"/>
    <n v="5"/>
    <n v="252.59"/>
  </r>
  <r>
    <s v="US-2016-120929"/>
    <d v="2016-03-18T00:00:00"/>
    <s v="March"/>
    <s v="Friday"/>
    <d v="2016-03-21T00:00:00"/>
    <n v="3"/>
    <s v="Second Class"/>
    <s v="RO-19780"/>
    <s v="Rose O'Brian"/>
    <s v="Consumer"/>
    <s v="United States"/>
    <s v="Memphis"/>
    <s v="Tennessee"/>
    <x v="0"/>
    <s v="FUR-TA-10001857"/>
    <s v="Furniture"/>
    <s v="Tables"/>
    <s v="Balt Solid Wood Rectangular Table"/>
    <n v="189.88200000000001"/>
    <n v="3"/>
    <n v="94.941000000000003"/>
  </r>
  <r>
    <s v="CA-2016-106383"/>
    <d v="2016-03-19T00:00:00"/>
    <s v="March"/>
    <s v="Saturday"/>
    <d v="2016-03-21T00:00:00"/>
    <n v="2"/>
    <s v="Second Class"/>
    <s v="BT-11440"/>
    <s v="Bobby Trafton"/>
    <s v="Consumer"/>
    <s v="United States"/>
    <s v="Littleton"/>
    <s v="Colorado"/>
    <x v="3"/>
    <s v="FUR-BO-10002202"/>
    <s v="Furniture"/>
    <s v="Bookcases"/>
    <s v="Atlantic Metals Mobile 2-Shelf Bookcases, Custom Colors"/>
    <n v="72.293999999999997"/>
    <n v="1"/>
    <n v="98.8018"/>
  </r>
  <r>
    <s v="CA-2016-136371"/>
    <d v="2016-03-19T00:00:00"/>
    <s v="March"/>
    <s v="Saturday"/>
    <d v="2016-03-21T00:00:00"/>
    <n v="2"/>
    <s v="Second Class"/>
    <s v="SV-20935"/>
    <s v="Susan Vittorini"/>
    <s v="Consumer"/>
    <s v="United States"/>
    <s v="Oceanside"/>
    <s v="New York"/>
    <x v="2"/>
    <s v="FUR-FU-10000409"/>
    <s v="Furniture"/>
    <s v="Furnishings"/>
    <s v="GE 4 Foot Flourescent Tube, 40 Watt"/>
    <n v="14.98"/>
    <n v="1"/>
    <n v="6.8907999999999996"/>
  </r>
  <r>
    <s v="CA-2016-136371"/>
    <d v="2016-03-19T00:00:00"/>
    <s v="March"/>
    <s v="Saturday"/>
    <d v="2016-03-21T00:00:00"/>
    <n v="2"/>
    <s v="Second Class"/>
    <s v="SV-20935"/>
    <s v="Susan Vittorini"/>
    <s v="Consumer"/>
    <s v="United States"/>
    <s v="Oceanside"/>
    <s v="New York"/>
    <x v="2"/>
    <s v="FUR-FU-10000221"/>
    <s v="Furniture"/>
    <s v="Furnishings"/>
    <s v="Master Caster Door Stop, Brown"/>
    <n v="20.32"/>
    <n v="4"/>
    <n v="6.9088000000000003"/>
  </r>
  <r>
    <s v="CA-2016-127670"/>
    <d v="2016-03-20T00:00:00"/>
    <s v="March"/>
    <s v="Sunday"/>
    <d v="2016-03-24T00:00:00"/>
    <n v="4"/>
    <s v="Standard Class"/>
    <s v="RD-19660"/>
    <s v="Robert Dilbeck"/>
    <s v="Home Office"/>
    <s v="United States"/>
    <s v="Saint Peters"/>
    <s v="Missouri"/>
    <x v="1"/>
    <s v="FUR-TA-10001095"/>
    <s v="Furniture"/>
    <s v="Tables"/>
    <s v="Chromcraft Round Conference Tables"/>
    <n v="697.16"/>
    <n v="4"/>
    <n v="146.40360000000001"/>
  </r>
  <r>
    <s v="CA-2016-162747"/>
    <d v="2016-03-20T00:00:00"/>
    <s v="March"/>
    <s v="Sunday"/>
    <d v="2016-03-25T00:00:00"/>
    <n v="5"/>
    <s v="Second Class"/>
    <s v="AH-10030"/>
    <s v="Aaron Hawkins"/>
    <s v="Corporate"/>
    <s v="United States"/>
    <s v="Gulfport"/>
    <s v="Mississippi"/>
    <x v="0"/>
    <s v="FUR-FU-10003691"/>
    <s v="Furniture"/>
    <s v="Furnishings"/>
    <s v="Eldon Image Series Desk Accessories, Ebony"/>
    <n v="86.45"/>
    <n v="7"/>
    <n v="38.037999999999997"/>
  </r>
  <r>
    <s v="CA-2016-163153"/>
    <d v="2016-03-21T00:00:00"/>
    <s v="March"/>
    <s v="Monday"/>
    <d v="2016-03-25T00:00:00"/>
    <n v="4"/>
    <s v="Standard Class"/>
    <s v="DM-12955"/>
    <s v="Dario Medina"/>
    <s v="Corporate"/>
    <s v="United States"/>
    <s v="Houston"/>
    <s v="Texas"/>
    <x v="1"/>
    <s v="FUR-TA-10004767"/>
    <s v="Furniture"/>
    <s v="Tables"/>
    <s v="Safco Drafting Table"/>
    <n v="99.372"/>
    <n v="2"/>
    <n v="1.4196"/>
  </r>
  <r>
    <s v="US-2016-133879"/>
    <d v="2016-03-21T00:00:00"/>
    <s v="March"/>
    <s v="Monday"/>
    <d v="2016-03-28T00:00:00"/>
    <n v="7"/>
    <s v="Standard Class"/>
    <s v="KT-16465"/>
    <s v="Kean Takahito"/>
    <s v="Consumer"/>
    <s v="United States"/>
    <s v="Chicago"/>
    <s v="Illinois"/>
    <x v="1"/>
    <s v="FUR-CH-10000665"/>
    <s v="Furniture"/>
    <s v="Chairs"/>
    <s v="Global Airflow Leather Mesh Back Chair, Black"/>
    <n v="528.42999999999995"/>
    <n v="5"/>
    <n v="0"/>
  </r>
  <r>
    <s v="CA-2016-118899"/>
    <d v="2016-03-22T00:00:00"/>
    <s v="March"/>
    <s v="Tuesday"/>
    <d v="2016-03-22T00:00:00"/>
    <n v="0"/>
    <s v="Same Day"/>
    <s v="MC-17275"/>
    <s v="Marc Crier"/>
    <s v="Consumer"/>
    <s v="United States"/>
    <s v="Seattle"/>
    <s v="Washington"/>
    <x v="3"/>
    <s v="FUR-CH-10004754"/>
    <s v="Furniture"/>
    <s v="Chairs"/>
    <s v="Global Stack Chair with Arms, Black"/>
    <n v="167.88800000000001"/>
    <n v="7"/>
    <n v="14.690200000000001"/>
  </r>
  <r>
    <s v="CA-2016-130911"/>
    <d v="2016-03-24T00:00:00"/>
    <s v="March"/>
    <s v="Thursday"/>
    <d v="2016-03-26T00:00:00"/>
    <n v="2"/>
    <s v="Second Class"/>
    <s v="DC-12850"/>
    <s v="Dan Campbell"/>
    <s v="Consumer"/>
    <s v="United States"/>
    <s v="Cleveland"/>
    <s v="Ohio"/>
    <x v="2"/>
    <s v="FUR-BO-10004357"/>
    <s v="Furniture"/>
    <s v="Bookcases"/>
    <s v="O'Sullivan Living Dimensions 3-Shelf Bookcases"/>
    <n v="301.47000000000003"/>
    <n v="3"/>
    <n v="241.17599999999999"/>
  </r>
  <r>
    <s v="CA-2016-119074"/>
    <d v="2016-03-27T00:00:00"/>
    <s v="March"/>
    <s v="Sunday"/>
    <d v="2016-03-31T00:00:00"/>
    <n v="4"/>
    <s v="Standard Class"/>
    <s v="DS-13180"/>
    <s v="David Smith"/>
    <s v="Corporate"/>
    <s v="United States"/>
    <s v="Columbus"/>
    <s v="Georgia"/>
    <x v="0"/>
    <s v="FUR-FU-10004053"/>
    <s v="Furniture"/>
    <s v="Furnishings"/>
    <s v="DAX Two-Tone Silver Metal Document Frame"/>
    <n v="20.239999999999998"/>
    <n v="1"/>
    <n v="8.7032000000000007"/>
  </r>
  <r>
    <s v="CA-2016-119074"/>
    <d v="2016-03-27T00:00:00"/>
    <s v="March"/>
    <s v="Sunday"/>
    <d v="2016-03-31T00:00:00"/>
    <n v="4"/>
    <s v="Standard Class"/>
    <s v="DS-13180"/>
    <s v="David Smith"/>
    <s v="Corporate"/>
    <s v="United States"/>
    <s v="Columbus"/>
    <s v="Georgia"/>
    <x v="0"/>
    <s v="FUR-FU-10003731"/>
    <s v="Furniture"/>
    <s v="Furnishings"/>
    <s v="Eldon Expressions Wood and Plastic Desk Accessories, Oak"/>
    <n v="39.92"/>
    <n v="4"/>
    <n v="11.1776"/>
  </r>
  <r>
    <s v="CA-2016-127236"/>
    <d v="2016-03-29T00:00:00"/>
    <s v="March"/>
    <s v="Tuesday"/>
    <d v="2016-04-02T00:00:00"/>
    <n v="4"/>
    <s v="Standard Class"/>
    <s v="TB-21595"/>
    <s v="Troy Blackwell"/>
    <s v="Consumer"/>
    <s v="United States"/>
    <s v="Springfield"/>
    <s v="Ohio"/>
    <x v="2"/>
    <s v="FUR-BO-10004015"/>
    <s v="Furniture"/>
    <s v="Bookcases"/>
    <s v="Bush Andora Bookcase, Maple/Graphite Gray Finish"/>
    <n v="299.97500000000002"/>
    <n v="5"/>
    <n v="167.98599999999999"/>
  </r>
  <r>
    <s v="CA-2016-152555"/>
    <d v="2016-03-29T00:00:00"/>
    <s v="March"/>
    <s v="Tuesday"/>
    <d v="2016-04-02T00:00:00"/>
    <n v="4"/>
    <s v="Second Class"/>
    <s v="ME-17320"/>
    <s v="Maria Etezadi"/>
    <s v="Home Office"/>
    <s v="United States"/>
    <s v="Chicago"/>
    <s v="Illinois"/>
    <x v="1"/>
    <s v="FUR-CH-10002965"/>
    <s v="Furniture"/>
    <s v="Chairs"/>
    <s v="Global Leather Highback Executive Chair with Pneumatic Height Adjustment, Black"/>
    <n v="844.11599999999999"/>
    <n v="6"/>
    <n v="36.176400000000001"/>
  </r>
  <r>
    <s v="CA-2016-167556"/>
    <d v="2016-03-29T00:00:00"/>
    <s v="March"/>
    <s v="Tuesday"/>
    <d v="2016-04-02T00:00:00"/>
    <n v="4"/>
    <s v="Standard Class"/>
    <s v="JM-15250"/>
    <s v="Janet Martin"/>
    <s v="Consumer"/>
    <s v="United States"/>
    <s v="New York City"/>
    <s v="New York"/>
    <x v="2"/>
    <s v="FUR-FU-10004848"/>
    <s v="Furniture"/>
    <s v="Furnishings"/>
    <s v="Howard Miller 13-3/4&quot; Diameter Brushed Chrome Round Wall Clock"/>
    <n v="414"/>
    <n v="8"/>
    <n v="124.2"/>
  </r>
  <r>
    <s v="CA-2016-124100"/>
    <d v="2016-03-31T00:00:00"/>
    <s v="March"/>
    <s v="Thursday"/>
    <d v="2016-04-06T00:00:00"/>
    <n v="6"/>
    <s v="Standard Class"/>
    <s v="EH-13990"/>
    <s v="Erica Hackney"/>
    <s v="Consumer"/>
    <s v="United States"/>
    <s v="New York City"/>
    <s v="New York"/>
    <x v="2"/>
    <s v="FUR-CH-10003817"/>
    <s v="Furniture"/>
    <s v="Chairs"/>
    <s v="Global Value Steno Chair, Gray"/>
    <n v="327.99599999999998"/>
    <n v="6"/>
    <n v="54.665999999999997"/>
  </r>
  <r>
    <s v="CA-2016-111213"/>
    <d v="2016-04-01T00:00:00"/>
    <s v="April"/>
    <s v="Friday"/>
    <d v="2016-04-05T00:00:00"/>
    <n v="4"/>
    <s v="Standard Class"/>
    <s v="FP-14320"/>
    <s v="Frank Preis"/>
    <s v="Consumer"/>
    <s v="United States"/>
    <s v="New York City"/>
    <s v="New York"/>
    <x v="2"/>
    <s v="FUR-CH-10000454"/>
    <s v="Furniture"/>
    <s v="Chairs"/>
    <s v="Hon Deluxe Fabric Upholstered Stacking Chairs, Rounded Back"/>
    <n v="1317.492"/>
    <n v="6"/>
    <n v="292.77600000000001"/>
  </r>
  <r>
    <s v="CA-2016-127985"/>
    <d v="2016-04-01T00:00:00"/>
    <s v="April"/>
    <s v="Friday"/>
    <d v="2016-04-05T00:00:00"/>
    <n v="4"/>
    <s v="Second Class"/>
    <s v="DB-12910"/>
    <s v="Daniel Byrd"/>
    <s v="Home Office"/>
    <s v="United States"/>
    <s v="Columbus"/>
    <s v="Georgia"/>
    <x v="0"/>
    <s v="FUR-FU-10003274"/>
    <s v="Furniture"/>
    <s v="Furnishings"/>
    <s v="Regeneration Desk Collection"/>
    <n v="7.04"/>
    <n v="4"/>
    <n v="3.0975999999999999"/>
  </r>
  <r>
    <s v="CA-2016-123540"/>
    <d v="2016-04-02T00:00:00"/>
    <s v="April"/>
    <s v="Saturday"/>
    <d v="2016-04-06T00:00:00"/>
    <n v="4"/>
    <s v="Second Class"/>
    <s v="DJ-13420"/>
    <s v="Denny Joy"/>
    <s v="Corporate"/>
    <s v="United States"/>
    <s v="Milwaukee"/>
    <s v="Wisconsin"/>
    <x v="1"/>
    <s v="FUR-CH-10000847"/>
    <s v="Furniture"/>
    <s v="Chairs"/>
    <s v="Global Executive Mid-Back Manager's Chair"/>
    <n v="1454.9"/>
    <n v="5"/>
    <n v="378.274"/>
  </r>
  <r>
    <s v="CA-2016-167682"/>
    <d v="2016-04-03T00:00:00"/>
    <s v="April"/>
    <s v="Sunday"/>
    <d v="2016-04-09T00:00:00"/>
    <n v="6"/>
    <s v="Standard Class"/>
    <s v="ZD-21925"/>
    <s v="Zuschuss Donatelli"/>
    <s v="Consumer"/>
    <s v="United States"/>
    <s v="Richmond"/>
    <s v="Indiana"/>
    <x v="1"/>
    <s v="FUR-FU-10003799"/>
    <s v="Furniture"/>
    <s v="Furnishings"/>
    <s v="Seth Thomas 13 1/2&quot; Wall Clock"/>
    <n v="71.12"/>
    <n v="4"/>
    <n v="22.0472"/>
  </r>
  <r>
    <s v="CA-2016-123050"/>
    <d v="2016-04-04T00:00:00"/>
    <s v="April"/>
    <s v="Monday"/>
    <d v="2016-04-08T00:00:00"/>
    <n v="4"/>
    <s v="Second Class"/>
    <s v="BC-11125"/>
    <s v="Becky Castell"/>
    <s v="Home Office"/>
    <s v="United States"/>
    <s v="Troy"/>
    <s v="New York"/>
    <x v="2"/>
    <s v="FUR-FU-10000723"/>
    <s v="Furniture"/>
    <s v="Furnishings"/>
    <s v="Deflect-o EconoMat Studded, No Bevel Mat for Low Pile Carpeting"/>
    <n v="82.64"/>
    <n v="2"/>
    <n v="7.4375999999999998"/>
  </r>
  <r>
    <s v="CA-2016-120530"/>
    <d v="2016-04-07T00:00:00"/>
    <s v="April"/>
    <s v="Thursday"/>
    <d v="2016-04-12T00:00:00"/>
    <n v="5"/>
    <s v="Standard Class"/>
    <s v="Dl-13600"/>
    <s v="Dorris liebe"/>
    <s v="Corporate"/>
    <s v="United States"/>
    <s v="New York City"/>
    <s v="New York"/>
    <x v="2"/>
    <s v="FUR-CH-10000454"/>
    <s v="Furniture"/>
    <s v="Chairs"/>
    <s v="Hon Deluxe Fabric Upholstered Stacking Chairs, Rounded Back"/>
    <n v="658.74599999999998"/>
    <n v="3"/>
    <n v="146.38800000000001"/>
  </r>
  <r>
    <s v="CA-2016-124233"/>
    <d v="2016-04-08T00:00:00"/>
    <s v="April"/>
    <s v="Friday"/>
    <d v="2016-04-14T00:00:00"/>
    <n v="6"/>
    <s v="Standard Class"/>
    <s v="CK-12595"/>
    <s v="Clytie Kelty"/>
    <s v="Consumer"/>
    <s v="United States"/>
    <s v="Los Angeles"/>
    <s v="California"/>
    <x v="3"/>
    <s v="FUR-FU-10002597"/>
    <s v="Furniture"/>
    <s v="Furnishings"/>
    <s v="C-Line Magnetic Cubicle Keepers, Clear Polypropylene"/>
    <n v="24.7"/>
    <n v="5"/>
    <n v="10.374000000000001"/>
  </r>
  <r>
    <s v="CA-2016-130946"/>
    <d v="2016-04-08T00:00:00"/>
    <s v="April"/>
    <s v="Friday"/>
    <d v="2016-04-12T00:00:00"/>
    <n v="4"/>
    <s v="Standard Class"/>
    <s v="ZC-21910"/>
    <s v="Zuschuss Carroll"/>
    <s v="Consumer"/>
    <s v="United States"/>
    <s v="Houston"/>
    <s v="Texas"/>
    <x v="1"/>
    <s v="FUR-CH-10004540"/>
    <s v="Furniture"/>
    <s v="Chairs"/>
    <s v="Global Chrome Stack Chair"/>
    <n v="95.983999999999995"/>
    <n v="4"/>
    <n v="4.1135999999999999"/>
  </r>
  <r>
    <s v="CA-2016-134789"/>
    <d v="2016-04-08T00:00:00"/>
    <s v="April"/>
    <s v="Friday"/>
    <d v="2016-04-15T00:00:00"/>
    <n v="7"/>
    <s v="Standard Class"/>
    <s v="CK-12325"/>
    <s v="Christine Kargatis"/>
    <s v="Home Office"/>
    <s v="United States"/>
    <s v="Hot Springs"/>
    <s v="Arkansas"/>
    <x v="0"/>
    <s v="FUR-FU-10003268"/>
    <s v="Furniture"/>
    <s v="Furnishings"/>
    <s v="Eldon Radial Chair Mat for Low to Medium Pile Carpets"/>
    <n v="159.91999999999999"/>
    <n v="4"/>
    <n v="31.984000000000002"/>
  </r>
  <r>
    <s v="CA-2016-138520"/>
    <d v="2016-04-08T00:00:00"/>
    <s v="April"/>
    <s v="Friday"/>
    <d v="2016-04-13T00:00:00"/>
    <n v="5"/>
    <s v="Standard Class"/>
    <s v="JL-15505"/>
    <s v="Jeremy Lonsdale"/>
    <s v="Consumer"/>
    <s v="United States"/>
    <s v="New York City"/>
    <s v="New York"/>
    <x v="2"/>
    <s v="FUR-BO-10002268"/>
    <s v="Furniture"/>
    <s v="Bookcases"/>
    <s v="Sauder Barrister Bookcases"/>
    <n v="388.70400000000001"/>
    <n v="6"/>
    <n v="4.8587999999999996"/>
  </r>
  <r>
    <s v="US-2016-106600"/>
    <d v="2016-04-08T00:00:00"/>
    <s v="April"/>
    <s v="Friday"/>
    <d v="2016-04-11T00:00:00"/>
    <n v="3"/>
    <s v="First Class"/>
    <s v="RM-19375"/>
    <s v="Raymond Messe"/>
    <s v="Consumer"/>
    <s v="United States"/>
    <s v="Columbus"/>
    <s v="Georgia"/>
    <x v="0"/>
    <s v="FUR-BO-10001608"/>
    <s v="Furniture"/>
    <s v="Bookcases"/>
    <s v="Hon Metal Bookcases, Black"/>
    <n v="354.9"/>
    <n v="5"/>
    <n v="88.724999999999994"/>
  </r>
  <r>
    <s v="CA-2016-117681"/>
    <d v="2016-04-09T00:00:00"/>
    <s v="April"/>
    <s v="Saturday"/>
    <d v="2016-04-14T00:00:00"/>
    <n v="5"/>
    <s v="Standard Class"/>
    <s v="HF-14995"/>
    <s v="Herbert Flentye"/>
    <s v="Consumer"/>
    <s v="United States"/>
    <s v="Los Angeles"/>
    <s v="California"/>
    <x v="3"/>
    <s v="FUR-BO-10001798"/>
    <s v="Furniture"/>
    <s v="Bookcases"/>
    <s v="Bush Somerset Collection Bookcase"/>
    <n v="556.66499999999996"/>
    <n v="5"/>
    <n v="6.5490000000000004"/>
  </r>
  <r>
    <s v="CA-2016-112102"/>
    <d v="2016-04-12T00:00:00"/>
    <s v="April"/>
    <s v="Tuesday"/>
    <d v="2016-04-16T00:00:00"/>
    <n v="4"/>
    <s v="Standard Class"/>
    <s v="BD-11605"/>
    <s v="Brian Dahlen"/>
    <s v="Consumer"/>
    <s v="United States"/>
    <s v="Springfield"/>
    <s v="Virginia"/>
    <x v="0"/>
    <s v="FUR-TA-10004086"/>
    <s v="Furniture"/>
    <s v="Tables"/>
    <s v="KI Adjustable-Height Table"/>
    <n v="343.92"/>
    <n v="4"/>
    <n v="75.662400000000005"/>
  </r>
  <r>
    <s v="CA-2016-142398"/>
    <d v="2016-04-12T00:00:00"/>
    <s v="April"/>
    <s v="Tuesday"/>
    <d v="2016-04-16T00:00:00"/>
    <n v="4"/>
    <s v="Standard Class"/>
    <s v="BP-11290"/>
    <s v="Beth Paige"/>
    <s v="Consumer"/>
    <s v="United States"/>
    <s v="Los Angeles"/>
    <s v="California"/>
    <x v="3"/>
    <s v="FUR-CH-10001545"/>
    <s v="Furniture"/>
    <s v="Chairs"/>
    <s v="Hon Comfortask Task/Swivel Chairs"/>
    <n v="638.28800000000001"/>
    <n v="7"/>
    <n v="31.914400000000001"/>
  </r>
  <r>
    <s v="CA-2016-163594"/>
    <d v="2016-04-12T00:00:00"/>
    <s v="April"/>
    <s v="Tuesday"/>
    <d v="2016-04-14T00:00:00"/>
    <n v="2"/>
    <s v="First Class"/>
    <s v="JF-15295"/>
    <s v="Jason Fortune-"/>
    <s v="Consumer"/>
    <s v="United States"/>
    <s v="Los Angeles"/>
    <s v="California"/>
    <x v="3"/>
    <s v="FUR-CH-10000225"/>
    <s v="Furniture"/>
    <s v="Chairs"/>
    <s v="Global Geo Office Task Chair, Gray"/>
    <n v="194.352"/>
    <n v="3"/>
    <n v="36.441000000000003"/>
  </r>
  <r>
    <s v="CA-2016-112669"/>
    <d v="2016-04-14T00:00:00"/>
    <s v="April"/>
    <s v="Thursday"/>
    <d v="2016-04-14T00:00:00"/>
    <n v="0"/>
    <s v="Same Day"/>
    <s v="KT-16465"/>
    <s v="Kean Takahito"/>
    <s v="Consumer"/>
    <s v="United States"/>
    <s v="Glendale"/>
    <s v="Arizona"/>
    <x v="3"/>
    <s v="FUR-CH-10004086"/>
    <s v="Furniture"/>
    <s v="Chairs"/>
    <s v="Hon 4070 Series Pagoda Armless Upholstered Stacking Chairs"/>
    <n v="933.53599999999994"/>
    <n v="4"/>
    <n v="105.0228"/>
  </r>
  <r>
    <s v="CA-2016-148796"/>
    <d v="2016-04-14T00:00:00"/>
    <s v="April"/>
    <s v="Thursday"/>
    <d v="2016-04-18T00:00:00"/>
    <n v="4"/>
    <s v="Standard Class"/>
    <s v="PB-19150"/>
    <s v="Philip Brown"/>
    <s v="Consumer"/>
    <s v="United States"/>
    <s v="Los Angeles"/>
    <s v="California"/>
    <x v="3"/>
    <s v="FUR-CH-10004886"/>
    <s v="Furniture"/>
    <s v="Chairs"/>
    <s v="Bevis Steel Folding Chairs"/>
    <n v="383.8"/>
    <n v="5"/>
    <n v="38.380000000000003"/>
  </r>
  <r>
    <s v="CA-2016-136406"/>
    <d v="2016-04-15T00:00:00"/>
    <s v="April"/>
    <s v="Friday"/>
    <d v="2016-04-17T00:00:00"/>
    <n v="2"/>
    <s v="Second Class"/>
    <s v="BD-11320"/>
    <s v="Bill Donatelli"/>
    <s v="Consumer"/>
    <s v="United States"/>
    <s v="San Francisco"/>
    <s v="California"/>
    <x v="3"/>
    <s v="FUR-CH-10002024"/>
    <s v="Furniture"/>
    <s v="Chairs"/>
    <s v="HON 5400 Series Task Chairs for Big and Tall"/>
    <n v="1121.568"/>
    <n v="2"/>
    <n v="0"/>
  </r>
  <r>
    <s v="US-2016-107440"/>
    <d v="2016-04-16T00:00:00"/>
    <s v="April"/>
    <s v="Saturday"/>
    <d v="2016-04-20T00:00:00"/>
    <n v="4"/>
    <s v="Standard Class"/>
    <s v="BS-11365"/>
    <s v="Bill Shonely"/>
    <s v="Corporate"/>
    <s v="United States"/>
    <s v="Lakewood"/>
    <s v="New Jersey"/>
    <x v="2"/>
    <s v="FUR-FU-10000550"/>
    <s v="Furniture"/>
    <s v="Furnishings"/>
    <s v="Stacking Trays by OIC"/>
    <n v="9.9600000000000009"/>
    <n v="2"/>
    <n v="3.2867999999999999"/>
  </r>
  <r>
    <s v="CA-2016-108735"/>
    <d v="2016-04-17T00:00:00"/>
    <s v="April"/>
    <s v="Sunday"/>
    <d v="2016-04-21T00:00:00"/>
    <n v="4"/>
    <s v="Standard Class"/>
    <s v="JM-15535"/>
    <s v="Jessica Myrick"/>
    <s v="Consumer"/>
    <s v="United States"/>
    <s v="Lakewood"/>
    <s v="California"/>
    <x v="3"/>
    <s v="FUR-BO-10003441"/>
    <s v="Furniture"/>
    <s v="Bookcases"/>
    <s v="Bush Westfield Collection Bookcases, Fully Assembled"/>
    <n v="257.49900000000002"/>
    <n v="3"/>
    <n v="24.235199999999999"/>
  </r>
  <r>
    <s v="CA-2016-149111"/>
    <d v="2016-04-17T00:00:00"/>
    <s v="April"/>
    <s v="Sunday"/>
    <d v="2016-04-21T00:00:00"/>
    <n v="4"/>
    <s v="Second Class"/>
    <s v="BF-11170"/>
    <s v="Ben Ferrer"/>
    <s v="Home Office"/>
    <s v="United States"/>
    <s v="Raleigh"/>
    <s v="North Carolina"/>
    <x v="0"/>
    <s v="FUR-FU-10000206"/>
    <s v="Furniture"/>
    <s v="Furnishings"/>
    <s v="GE General Purpose, Extra Long Life, Showcase &amp; Floodlight Incandescent Bulbs"/>
    <n v="18.623999999999999"/>
    <n v="8"/>
    <n v="6.2855999999999996"/>
  </r>
  <r>
    <s v="US-2016-159415"/>
    <d v="2016-04-17T00:00:00"/>
    <s v="April"/>
    <s v="Sunday"/>
    <d v="2016-04-22T00:00:00"/>
    <n v="5"/>
    <s v="Standard Class"/>
    <s v="CS-12175"/>
    <s v="Charles Sheldon"/>
    <s v="Corporate"/>
    <s v="United States"/>
    <s v="Columbia"/>
    <s v="Tennessee"/>
    <x v="0"/>
    <s v="FUR-FU-10003798"/>
    <s v="Furniture"/>
    <s v="Furnishings"/>
    <s v="Ultra Door Kickplate, 8&quot;H x 34&quot;W"/>
    <n v="79.12"/>
    <n v="5"/>
    <n v="13.846"/>
  </r>
  <r>
    <s v="CA-2016-125087"/>
    <d v="2016-04-18T00:00:00"/>
    <s v="April"/>
    <s v="Monday"/>
    <d v="2016-04-23T00:00:00"/>
    <n v="5"/>
    <s v="Standard Class"/>
    <s v="TH-21115"/>
    <s v="Thea Hudgings"/>
    <s v="Corporate"/>
    <s v="United States"/>
    <s v="Houston"/>
    <s v="Texas"/>
    <x v="1"/>
    <s v="FUR-CH-10002880"/>
    <s v="Furniture"/>
    <s v="Chairs"/>
    <s v="Global High-Back Leather Tilter, Burgundy"/>
    <n v="344.37200000000001"/>
    <n v="4"/>
    <n v="93.472399999999993"/>
  </r>
  <r>
    <s v="CA-2016-125087"/>
    <d v="2016-04-18T00:00:00"/>
    <s v="April"/>
    <s v="Monday"/>
    <d v="2016-04-23T00:00:00"/>
    <n v="5"/>
    <s v="Standard Class"/>
    <s v="TH-21115"/>
    <s v="Thea Hudgings"/>
    <s v="Corporate"/>
    <s v="United States"/>
    <s v="Houston"/>
    <s v="Texas"/>
    <x v="1"/>
    <s v="FUR-FU-10004748"/>
    <s v="Furniture"/>
    <s v="Furnishings"/>
    <s v="Howard Miller 16&quot; Diameter Gallery Wall Clock"/>
    <n v="127.88"/>
    <n v="5"/>
    <n v="67.137"/>
  </r>
  <r>
    <s v="US-2016-161396"/>
    <d v="2016-04-19T00:00:00"/>
    <s v="April"/>
    <s v="Tuesday"/>
    <d v="2016-04-25T00:00:00"/>
    <n v="6"/>
    <s v="Standard Class"/>
    <s v="GM-14455"/>
    <s v="Gary Mitchum"/>
    <s v="Home Office"/>
    <s v="United States"/>
    <s v="Columbus"/>
    <s v="Ohio"/>
    <x v="2"/>
    <s v="FUR-TA-10002622"/>
    <s v="Furniture"/>
    <s v="Tables"/>
    <s v="Bush Andora Conference Table, Maple/Graphite Gray Finish"/>
    <n v="205.17599999999999"/>
    <n v="2"/>
    <n v="58.133200000000002"/>
  </r>
  <r>
    <s v="CA-2016-109869"/>
    <d v="2016-04-22T00:00:00"/>
    <s v="April"/>
    <s v="Friday"/>
    <d v="2016-04-29T00:00:00"/>
    <n v="7"/>
    <s v="Standard Class"/>
    <s v="TN-21040"/>
    <s v="Tanja Norvell"/>
    <s v="Home Office"/>
    <s v="United States"/>
    <s v="Phoenix"/>
    <s v="Arizona"/>
    <x v="3"/>
    <s v="FUR-FU-10000023"/>
    <s v="Furniture"/>
    <s v="Furnishings"/>
    <s v="Eldon Wave Desk Accessories"/>
    <n v="23.56"/>
    <n v="5"/>
    <n v="7.0679999999999996"/>
  </r>
  <r>
    <s v="CA-2016-109869"/>
    <d v="2016-04-22T00:00:00"/>
    <s v="April"/>
    <s v="Friday"/>
    <d v="2016-04-29T00:00:00"/>
    <n v="7"/>
    <s v="Standard Class"/>
    <s v="TN-21040"/>
    <s v="Tanja Norvell"/>
    <s v="Home Office"/>
    <s v="United States"/>
    <s v="Phoenix"/>
    <s v="Arizona"/>
    <x v="3"/>
    <s v="FUR-TA-10001889"/>
    <s v="Furniture"/>
    <s v="Tables"/>
    <s v="Bush Advantage Collection Racetrack Conference Table"/>
    <n v="1272.6300000000001"/>
    <n v="6"/>
    <n v="814.48320000000001"/>
  </r>
  <r>
    <s v="CA-2016-113061"/>
    <d v="2016-04-22T00:00:00"/>
    <s v="April"/>
    <s v="Friday"/>
    <d v="2016-04-26T00:00:00"/>
    <n v="4"/>
    <s v="Standard Class"/>
    <s v="EL-13735"/>
    <s v="Ed Ludwig"/>
    <s v="Home Office"/>
    <s v="United States"/>
    <s v="Jefferson City"/>
    <s v="Missouri"/>
    <x v="1"/>
    <s v="FUR-FU-10003975"/>
    <s v="Furniture"/>
    <s v="Furnishings"/>
    <s v="Eldon Advantage Chair Mats for Low to Medium Pile Carpets"/>
    <n v="86.62"/>
    <n v="2"/>
    <n v="8.6620000000000008"/>
  </r>
  <r>
    <s v="CA-2016-147578"/>
    <d v="2016-04-22T00:00:00"/>
    <s v="April"/>
    <s v="Friday"/>
    <d v="2016-04-26T00:00:00"/>
    <n v="4"/>
    <s v="Second Class"/>
    <s v="PG-18895"/>
    <s v="Paul Gonzalez"/>
    <s v="Consumer"/>
    <s v="United States"/>
    <s v="San Francisco"/>
    <s v="California"/>
    <x v="3"/>
    <s v="FUR-FU-10001889"/>
    <s v="Furniture"/>
    <s v="Furnishings"/>
    <s v="Ultra Door Pull Handle"/>
    <n v="31.56"/>
    <n v="3"/>
    <n v="10.4148"/>
  </r>
  <r>
    <s v="CA-2016-149279"/>
    <d v="2016-04-24T00:00:00"/>
    <s v="April"/>
    <s v="Sunday"/>
    <d v="2016-04-28T00:00:00"/>
    <n v="4"/>
    <s v="Standard Class"/>
    <s v="CL-12700"/>
    <s v="Craig Leslie"/>
    <s v="Home Office"/>
    <s v="United States"/>
    <s v="Colorado Springs"/>
    <s v="Colorado"/>
    <x v="3"/>
    <s v="FUR-CH-10004287"/>
    <s v="Furniture"/>
    <s v="Chairs"/>
    <s v="SAFCO Arco Folding Chair"/>
    <n v="1325.76"/>
    <n v="6"/>
    <n v="149.148"/>
  </r>
  <r>
    <s v="CA-2016-139556"/>
    <d v="2016-04-26T00:00:00"/>
    <s v="April"/>
    <s v="Tuesday"/>
    <d v="2016-05-01T00:00:00"/>
    <n v="5"/>
    <s v="Standard Class"/>
    <s v="DB-13360"/>
    <s v="Dennis Bolton"/>
    <s v="Home Office"/>
    <s v="United States"/>
    <s v="New York City"/>
    <s v="New York"/>
    <x v="2"/>
    <s v="FUR-CH-10004983"/>
    <s v="Furniture"/>
    <s v="Chairs"/>
    <s v="Office Star - Mid Back Dual function Ergonomic High Back Chair with 2-Way Adjustable Arms"/>
    <n v="434.64600000000002"/>
    <n v="3"/>
    <n v="62.782200000000003"/>
  </r>
  <r>
    <s v="CA-2016-137204"/>
    <d v="2016-04-28T00:00:00"/>
    <s v="April"/>
    <s v="Thursday"/>
    <d v="2016-05-05T00:00:00"/>
    <n v="7"/>
    <s v="Standard Class"/>
    <s v="BO-11350"/>
    <s v="Bill Overfelt"/>
    <s v="Corporate"/>
    <s v="United States"/>
    <s v="Los Angeles"/>
    <s v="California"/>
    <x v="3"/>
    <s v="FUR-CH-10002304"/>
    <s v="Furniture"/>
    <s v="Chairs"/>
    <s v="Global Stack Chair without Arms, Black"/>
    <n v="41.567999999999998"/>
    <n v="2"/>
    <n v="2.5979999999999999"/>
  </r>
  <r>
    <s v="CA-2016-167605"/>
    <d v="2016-04-28T00:00:00"/>
    <s v="April"/>
    <s v="Thursday"/>
    <d v="2016-04-30T00:00:00"/>
    <n v="2"/>
    <s v="Second Class"/>
    <s v="RB-19570"/>
    <s v="Rob Beeghly"/>
    <s v="Consumer"/>
    <s v="United States"/>
    <s v="Saint Charles"/>
    <s v="Illinois"/>
    <x v="1"/>
    <s v="FUR-FU-10001602"/>
    <s v="Furniture"/>
    <s v="Furnishings"/>
    <s v="Eldon Delta Triangular Chair Mat, 52&quot; x 58&quot;, Clear"/>
    <n v="30.344000000000001"/>
    <n v="2"/>
    <n v="31.8612"/>
  </r>
  <r>
    <s v="CA-2016-144792"/>
    <d v="2016-04-30T00:00:00"/>
    <s v="April"/>
    <s v="Saturday"/>
    <d v="2016-05-04T00:00:00"/>
    <n v="4"/>
    <s v="Standard Class"/>
    <s v="KD-16615"/>
    <s v="Ken Dana"/>
    <s v="Corporate"/>
    <s v="United States"/>
    <s v="Scottsdale"/>
    <s v="Arizona"/>
    <x v="3"/>
    <s v="FUR-FU-10002759"/>
    <s v="Furniture"/>
    <s v="Furnishings"/>
    <s v="12-1/2 Diameter Round Wall Clock"/>
    <n v="111.88800000000001"/>
    <n v="7"/>
    <n v="22.377600000000001"/>
  </r>
  <r>
    <s v="US-2016-120460"/>
    <d v="2016-04-30T00:00:00"/>
    <s v="April"/>
    <s v="Saturday"/>
    <d v="2016-05-05T00:00:00"/>
    <n v="5"/>
    <s v="Standard Class"/>
    <s v="BF-11170"/>
    <s v="Ben Ferrer"/>
    <s v="Home Office"/>
    <s v="United States"/>
    <s v="Dallas"/>
    <s v="Texas"/>
    <x v="1"/>
    <s v="FUR-FU-10004973"/>
    <s v="Furniture"/>
    <s v="Furnishings"/>
    <s v="Flat Face Poster Frame"/>
    <n v="22.608000000000001"/>
    <n v="3"/>
    <n v="10.1736"/>
  </r>
  <r>
    <s v="CA-2016-164784"/>
    <d v="2016-05-01T00:00:00"/>
    <s v="May"/>
    <s v="Sunday"/>
    <d v="2016-05-04T00:00:00"/>
    <n v="3"/>
    <s v="First Class"/>
    <s v="HF-14995"/>
    <s v="Herbert Flentye"/>
    <s v="Consumer"/>
    <s v="United States"/>
    <s v="Memphis"/>
    <s v="Tennessee"/>
    <x v="0"/>
    <s v="FUR-TA-10004534"/>
    <s v="Furniture"/>
    <s v="Tables"/>
    <s v="Bevis 44 x 96 Conference Tables"/>
    <n v="370.62"/>
    <n v="3"/>
    <n v="142.071"/>
  </r>
  <r>
    <s v="CA-2016-109400"/>
    <d v="2016-05-02T00:00:00"/>
    <s v="May"/>
    <s v="Monday"/>
    <d v="2016-05-06T00:00:00"/>
    <n v="4"/>
    <s v="Standard Class"/>
    <s v="NR-18550"/>
    <s v="Nick Radford"/>
    <s v="Consumer"/>
    <s v="United States"/>
    <s v="Amarillo"/>
    <s v="Texas"/>
    <x v="1"/>
    <s v="FUR-CH-10003298"/>
    <s v="Furniture"/>
    <s v="Chairs"/>
    <s v="Office Star - Contemporary Task Swivel chair with Loop Arms, Charcoal"/>
    <n v="366.74400000000003"/>
    <n v="4"/>
    <n v="110.0232"/>
  </r>
  <r>
    <s v="CA-2016-154060"/>
    <d v="2016-05-02T00:00:00"/>
    <s v="May"/>
    <s v="Monday"/>
    <d v="2016-05-08T00:00:00"/>
    <n v="6"/>
    <s v="Standard Class"/>
    <s v="DL-12865"/>
    <s v="Dan Lawera"/>
    <s v="Consumer"/>
    <s v="United States"/>
    <s v="Greensboro"/>
    <s v="North Carolina"/>
    <x v="0"/>
    <s v="FUR-CH-10002304"/>
    <s v="Furniture"/>
    <s v="Chairs"/>
    <s v="Global Stack Chair without Arms, Black"/>
    <n v="187.05600000000001"/>
    <n v="9"/>
    <n v="11.691000000000001"/>
  </r>
  <r>
    <s v="CA-2016-158155"/>
    <d v="2016-05-02T00:00:00"/>
    <s v="May"/>
    <s v="Monday"/>
    <d v="2016-05-06T00:00:00"/>
    <n v="4"/>
    <s v="Standard Class"/>
    <s v="EH-13765"/>
    <s v="Edward Hooks"/>
    <s v="Corporate"/>
    <s v="United States"/>
    <s v="New York City"/>
    <s v="New York"/>
    <x v="2"/>
    <s v="FUR-FU-10000732"/>
    <s v="Furniture"/>
    <s v="Furnishings"/>
    <s v="Eldon 200 Class Desk Accessories"/>
    <n v="12.56"/>
    <n v="2"/>
    <n v="4.0191999999999997"/>
  </r>
  <r>
    <s v="CA-2016-158155"/>
    <d v="2016-05-02T00:00:00"/>
    <s v="May"/>
    <s v="Monday"/>
    <d v="2016-05-06T00:00:00"/>
    <n v="4"/>
    <s v="Standard Class"/>
    <s v="EH-13765"/>
    <s v="Edward Hooks"/>
    <s v="Corporate"/>
    <s v="United States"/>
    <s v="New York City"/>
    <s v="New York"/>
    <x v="2"/>
    <s v="FUR-FU-10002253"/>
    <s v="Furniture"/>
    <s v="Furnishings"/>
    <s v="Howard Miller 13&quot; Diameter Pewter Finish Round Wall Clock"/>
    <n v="214.7"/>
    <n v="5"/>
    <n v="83.733000000000004"/>
  </r>
  <r>
    <s v="CA-2016-129280"/>
    <d v="2016-05-03T00:00:00"/>
    <s v="May"/>
    <s v="Tuesday"/>
    <d v="2016-05-05T00:00:00"/>
    <n v="2"/>
    <s v="First Class"/>
    <s v="SM-20905"/>
    <s v="Susan MacKendrick"/>
    <s v="Consumer"/>
    <s v="United States"/>
    <s v="Newark"/>
    <s v="Ohio"/>
    <x v="2"/>
    <s v="FUR-FU-10001876"/>
    <s v="Furniture"/>
    <s v="Furnishings"/>
    <s v="Computer Room Manger, 14&quot;"/>
    <n v="51.968000000000004"/>
    <n v="2"/>
    <n v="10.393599999999999"/>
  </r>
  <r>
    <s v="CA-2016-126165"/>
    <d v="2016-05-05T00:00:00"/>
    <s v="May"/>
    <s v="Thursday"/>
    <d v="2016-05-07T00:00:00"/>
    <n v="2"/>
    <s v="Second Class"/>
    <s v="AH-10465"/>
    <s v="Amy Hunt"/>
    <s v="Consumer"/>
    <s v="United States"/>
    <s v="San Francisco"/>
    <s v="California"/>
    <x v="3"/>
    <s v="FUR-TA-10001676"/>
    <s v="Furniture"/>
    <s v="Tables"/>
    <s v="Hon 61000 Series Interactive Training Tables"/>
    <n v="71.087999999999994"/>
    <n v="2"/>
    <n v="1.7771999999999999"/>
  </r>
  <r>
    <s v="CA-2016-160500"/>
    <d v="2016-05-05T00:00:00"/>
    <s v="May"/>
    <s v="Thursday"/>
    <d v="2016-05-08T00:00:00"/>
    <n v="3"/>
    <s v="First Class"/>
    <s v="DM-13015"/>
    <s v="Darrin Martin"/>
    <s v="Consumer"/>
    <s v="United States"/>
    <s v="Encinitas"/>
    <s v="California"/>
    <x v="3"/>
    <s v="FUR-TA-10003748"/>
    <s v="Furniture"/>
    <s v="Tables"/>
    <s v="Bevis 36 x 72 Conference Tables"/>
    <n v="298.77600000000001"/>
    <n v="3"/>
    <n v="7.4694000000000003"/>
  </r>
  <r>
    <s v="US-2016-102239"/>
    <d v="2016-05-05T00:00:00"/>
    <s v="May"/>
    <s v="Thursday"/>
    <d v="2016-05-06T00:00:00"/>
    <n v="1"/>
    <s v="First Class"/>
    <s v="LW-16990"/>
    <s v="Lindsay Williams"/>
    <s v="Corporate"/>
    <s v="United States"/>
    <s v="Henderson"/>
    <s v="Nevada"/>
    <x v="3"/>
    <s v="FUR-TA-10003392"/>
    <s v="Furniture"/>
    <s v="Tables"/>
    <s v="Global Adaptabilities Conference Tables"/>
    <n v="1685.88"/>
    <n v="6"/>
    <n v="320.31720000000001"/>
  </r>
  <r>
    <s v="US-2016-147991"/>
    <d v="2016-05-05T00:00:00"/>
    <s v="May"/>
    <s v="Thursday"/>
    <d v="2016-05-09T00:00:00"/>
    <n v="4"/>
    <s v="Standard Class"/>
    <s v="ZD-21925"/>
    <s v="Zuschuss Donatelli"/>
    <s v="Consumer"/>
    <s v="United States"/>
    <s v="Chattanooga"/>
    <s v="Tennessee"/>
    <x v="0"/>
    <s v="FUR-FU-10004270"/>
    <s v="Furniture"/>
    <s v="Furnishings"/>
    <s v="Eldon Image Series Desk Accessories, Burgundy"/>
    <n v="16.72"/>
    <n v="5"/>
    <n v="3.3439999999999999"/>
  </r>
  <r>
    <s v="CA-2016-118052"/>
    <d v="2016-05-06T00:00:00"/>
    <s v="May"/>
    <s v="Friday"/>
    <d v="2016-05-10T00:00:00"/>
    <n v="4"/>
    <s v="Standard Class"/>
    <s v="BE-11455"/>
    <s v="Brad Eason"/>
    <s v="Home Office"/>
    <s v="United States"/>
    <s v="Lorain"/>
    <s v="Ohio"/>
    <x v="2"/>
    <s v="FUR-FU-10004848"/>
    <s v="Furniture"/>
    <s v="Furnishings"/>
    <s v="DAX Solid Wood Frames"/>
    <n v="54.712000000000003"/>
    <n v="7"/>
    <n v="11.626300000000001"/>
  </r>
  <r>
    <s v="CA-2016-137393"/>
    <d v="2016-05-06T00:00:00"/>
    <s v="May"/>
    <s v="Friday"/>
    <d v="2016-05-10T00:00:00"/>
    <n v="4"/>
    <s v="Standard Class"/>
    <s v="GM-14500"/>
    <s v="Gene McClure"/>
    <s v="Consumer"/>
    <s v="United States"/>
    <s v="Bakersfield"/>
    <s v="California"/>
    <x v="3"/>
    <s v="FUR-FU-10001617"/>
    <s v="Furniture"/>
    <s v="Furnishings"/>
    <s v="Executive Impressions 8-1/2&quot; Career Panel/Partition Cubicle Clock"/>
    <n v="41.6"/>
    <n v="4"/>
    <n v="14.144"/>
  </r>
  <r>
    <s v="CA-2016-128818"/>
    <d v="2016-05-07T00:00:00"/>
    <s v="May"/>
    <s v="Saturday"/>
    <d v="2016-05-11T00:00:00"/>
    <n v="4"/>
    <s v="Standard Class"/>
    <s v="CJ-12010"/>
    <s v="Caroline Jumper"/>
    <s v="Consumer"/>
    <s v="United States"/>
    <s v="New York City"/>
    <s v="New York"/>
    <x v="2"/>
    <s v="FUR-CH-10002084"/>
    <s v="Furniture"/>
    <s v="Chairs"/>
    <s v="Hon Mobius Operator's Chair"/>
    <n v="442.76400000000001"/>
    <n v="4"/>
    <n v="59.035200000000003"/>
  </r>
  <r>
    <s v="CA-2016-128818"/>
    <d v="2016-05-07T00:00:00"/>
    <s v="May"/>
    <s v="Saturday"/>
    <d v="2016-05-11T00:00:00"/>
    <n v="4"/>
    <s v="Standard Class"/>
    <s v="CJ-12010"/>
    <s v="Caroline Jumper"/>
    <s v="Consumer"/>
    <s v="United States"/>
    <s v="New York City"/>
    <s v="New York"/>
    <x v="2"/>
    <s v="FUR-FU-10001940"/>
    <s v="Furniture"/>
    <s v="Furnishings"/>
    <s v="Staple-based wall hangings"/>
    <n v="63.68"/>
    <n v="8"/>
    <n v="28.019200000000001"/>
  </r>
  <r>
    <s v="CA-2016-164672"/>
    <d v="2016-05-08T00:00:00"/>
    <s v="May"/>
    <s v="Sunday"/>
    <d v="2016-05-13T00:00:00"/>
    <n v="5"/>
    <s v="Second Class"/>
    <s v="GB-14530"/>
    <s v="George Bell"/>
    <s v="Corporate"/>
    <s v="United States"/>
    <s v="Dover"/>
    <s v="Delaware"/>
    <x v="2"/>
    <s v="FUR-FU-10001488"/>
    <s v="Furniture"/>
    <s v="Furnishings"/>
    <s v="Tenex 46&quot; x 60&quot; Computer Anti-Static Chairmat, Rectangular Shaped"/>
    <n v="211.96"/>
    <n v="2"/>
    <n v="42.392000000000003"/>
  </r>
  <r>
    <s v="CA-2016-100510"/>
    <d v="2016-05-12T00:00:00"/>
    <s v="May"/>
    <s v="Thursday"/>
    <d v="2016-05-17T00:00:00"/>
    <n v="5"/>
    <s v="Standard Class"/>
    <s v="HM-14860"/>
    <s v="Harry Marie"/>
    <s v="Corporate"/>
    <s v="United States"/>
    <s v="New York City"/>
    <s v="New York"/>
    <x v="2"/>
    <s v="FUR-FU-10000320"/>
    <s v="Furniture"/>
    <s v="Furnishings"/>
    <s v="OIC Stacking Trays"/>
    <n v="10.02"/>
    <n v="3"/>
    <n v="4.4088000000000003"/>
  </r>
  <r>
    <s v="CA-2016-141019"/>
    <d v="2016-05-14T00:00:00"/>
    <s v="May"/>
    <s v="Saturday"/>
    <d v="2016-05-14T00:00:00"/>
    <n v="0"/>
    <s v="Same Day"/>
    <s v="LH-17155"/>
    <s v="Logan Haushalter"/>
    <s v="Consumer"/>
    <s v="United States"/>
    <s v="Cincinnati"/>
    <s v="Ohio"/>
    <x v="2"/>
    <s v="FUR-FU-10002937"/>
    <s v="Furniture"/>
    <s v="Furnishings"/>
    <s v="GE 48&quot; Fluorescent Tube, Cool White Energy Saver, 34 Watts, 30/Box"/>
    <n v="79.384"/>
    <n v="1"/>
    <n v="29.768999999999998"/>
  </r>
  <r>
    <s v="US-2016-148901"/>
    <d v="2016-05-14T00:00:00"/>
    <s v="May"/>
    <s v="Saturday"/>
    <d v="2016-05-19T00:00:00"/>
    <n v="5"/>
    <s v="Standard Class"/>
    <s v="MK-17905"/>
    <s v="Michael Kennedy"/>
    <s v="Corporate"/>
    <s v="United States"/>
    <s v="Jacksonville"/>
    <s v="Florida"/>
    <x v="0"/>
    <s v="FUR-FU-10002396"/>
    <s v="Furniture"/>
    <s v="Furnishings"/>
    <s v="DAX Copper Panel Document Frame, 5 x 7 Size"/>
    <n v="30.192"/>
    <n v="3"/>
    <n v="8.3027999999999995"/>
  </r>
  <r>
    <s v="CA-2016-130638"/>
    <d v="2016-05-16T00:00:00"/>
    <s v="May"/>
    <s v="Monday"/>
    <d v="2016-05-19T00:00:00"/>
    <n v="3"/>
    <s v="Second Class"/>
    <s v="SC-20095"/>
    <s v="Sanjit Chand"/>
    <s v="Consumer"/>
    <s v="United States"/>
    <s v="Los Angeles"/>
    <s v="California"/>
    <x v="3"/>
    <s v="FUR-FU-10002116"/>
    <s v="Furniture"/>
    <s v="Furnishings"/>
    <s v="Tenex Carpeted, Granite-Look or Clear Contemporary Contour Shape Chair Mats"/>
    <n v="282.83999999999997"/>
    <n v="4"/>
    <n v="19.7988"/>
  </r>
  <r>
    <s v="CA-2016-158435"/>
    <d v="2016-05-17T00:00:00"/>
    <s v="May"/>
    <s v="Tuesday"/>
    <d v="2016-05-18T00:00:00"/>
    <n v="1"/>
    <s v="First Class"/>
    <s v="AG-10900"/>
    <s v="Arthur Gainer"/>
    <s v="Consumer"/>
    <s v="United States"/>
    <s v="Waterbury"/>
    <s v="Connecticut"/>
    <x v="2"/>
    <s v="FUR-FU-10003975"/>
    <s v="Furniture"/>
    <s v="Furnishings"/>
    <s v="Eldon Advantage Chair Mats for Low to Medium Pile Carpets"/>
    <n v="173.24"/>
    <n v="4"/>
    <n v="17.324000000000002"/>
  </r>
  <r>
    <s v="US-2016-117037"/>
    <d v="2016-05-17T00:00:00"/>
    <s v="May"/>
    <s v="Tuesday"/>
    <d v="2016-05-20T00:00:00"/>
    <n v="3"/>
    <s v="First Class"/>
    <s v="LW-17215"/>
    <s v="Luke Weiss"/>
    <s v="Consumer"/>
    <s v="United States"/>
    <s v="Chicago"/>
    <s v="Illinois"/>
    <x v="1"/>
    <s v="FUR-FU-10004973"/>
    <s v="Furniture"/>
    <s v="Furnishings"/>
    <s v="Flat Face Poster Frame"/>
    <n v="22.608000000000001"/>
    <n v="3"/>
    <n v="10.1736"/>
  </r>
  <r>
    <s v="CA-2016-157245"/>
    <d v="2016-05-19T00:00:00"/>
    <s v="May"/>
    <s v="Thursday"/>
    <d v="2016-05-24T00:00:00"/>
    <n v="5"/>
    <s v="Standard Class"/>
    <s v="LE-16810"/>
    <s v="Laurel Elliston"/>
    <s v="Consumer"/>
    <s v="United States"/>
    <s v="Arlington"/>
    <s v="Virginia"/>
    <x v="0"/>
    <s v="FUR-CH-10003746"/>
    <s v="Furniture"/>
    <s v="Chairs"/>
    <s v="Hon 4070 Series Pagoda Round Back Stacking Chairs"/>
    <n v="641.96"/>
    <n v="2"/>
    <n v="179.74879999999999"/>
  </r>
  <r>
    <s v="CA-2016-169943"/>
    <d v="2016-05-19T00:00:00"/>
    <s v="May"/>
    <s v="Thursday"/>
    <d v="2016-05-24T00:00:00"/>
    <n v="5"/>
    <s v="Standard Class"/>
    <s v="BN-11515"/>
    <s v="Bradley Nguyen"/>
    <s v="Consumer"/>
    <s v="United States"/>
    <s v="New York City"/>
    <s v="New York"/>
    <x v="2"/>
    <s v="FUR-FU-10002088"/>
    <s v="Furniture"/>
    <s v="Furnishings"/>
    <s v="Nu-Dell Float Frame 11 x 14 1/2"/>
    <n v="35.92"/>
    <n v="4"/>
    <n v="15.086399999999999"/>
  </r>
  <r>
    <s v="CA-2016-169943"/>
    <d v="2016-05-19T00:00:00"/>
    <s v="May"/>
    <s v="Thursday"/>
    <d v="2016-05-24T00:00:00"/>
    <n v="5"/>
    <s v="Standard Class"/>
    <s v="BN-11515"/>
    <s v="Bradley Nguyen"/>
    <s v="Consumer"/>
    <s v="United States"/>
    <s v="New York City"/>
    <s v="New York"/>
    <x v="2"/>
    <s v="FUR-FU-10000010"/>
    <s v="Furniture"/>
    <s v="Furnishings"/>
    <s v="DAX Value U-Channel Document Frames, Easel Back"/>
    <n v="39.76"/>
    <n v="8"/>
    <n v="12.3256"/>
  </r>
  <r>
    <s v="CA-2016-115917"/>
    <d v="2016-05-20T00:00:00"/>
    <s v="May"/>
    <s v="Friday"/>
    <d v="2016-05-25T00:00:00"/>
    <n v="5"/>
    <s v="Standard Class"/>
    <s v="RB-19465"/>
    <s v="Rick Bensley"/>
    <s v="Home Office"/>
    <s v="United States"/>
    <s v="Vallejo"/>
    <s v="California"/>
    <x v="3"/>
    <s v="FUR-FU-10000576"/>
    <s v="Furniture"/>
    <s v="Furnishings"/>
    <s v="Luxo Professional Fluorescent Magnifier Lamp with Clamp-Mount Base"/>
    <n v="1049.2"/>
    <n v="5"/>
    <n v="272.79199999999997"/>
  </r>
  <r>
    <s v="CA-2016-146934"/>
    <d v="2016-05-22T00:00:00"/>
    <s v="May"/>
    <s v="Sunday"/>
    <d v="2016-05-27T00:00:00"/>
    <n v="5"/>
    <s v="Standard Class"/>
    <s v="AF-10870"/>
    <s v="Art Ferguson"/>
    <s v="Consumer"/>
    <s v="United States"/>
    <s v="Passaic"/>
    <s v="New Jersey"/>
    <x v="2"/>
    <s v="FUR-TA-10003748"/>
    <s v="Furniture"/>
    <s v="Tables"/>
    <s v="Bevis 36 x 72 Conference Tables"/>
    <n v="174.286"/>
    <n v="2"/>
    <n v="19.918399999999998"/>
  </r>
  <r>
    <s v="CA-2016-142762"/>
    <d v="2016-05-23T00:00:00"/>
    <s v="May"/>
    <s v="Monday"/>
    <d v="2016-05-27T00:00:00"/>
    <n v="4"/>
    <s v="Standard Class"/>
    <s v="LD-17005"/>
    <s v="Lisa DeCherney"/>
    <s v="Consumer"/>
    <s v="United States"/>
    <s v="San Francisco"/>
    <s v="California"/>
    <x v="3"/>
    <s v="FUR-FU-10003691"/>
    <s v="Furniture"/>
    <s v="Furnishings"/>
    <s v="Eldon Image Series Desk Accessories, Ebony"/>
    <n v="37.049999999999997"/>
    <n v="3"/>
    <n v="16.302"/>
  </r>
  <r>
    <s v="CA-2016-139269"/>
    <d v="2016-05-25T00:00:00"/>
    <s v="May"/>
    <s v="Wednesday"/>
    <d v="2016-05-30T00:00:00"/>
    <n v="5"/>
    <s v="Standard Class"/>
    <s v="JB-16045"/>
    <s v="Julia Barnett"/>
    <s v="Home Office"/>
    <s v="United States"/>
    <s v="Columbus"/>
    <s v="Georgia"/>
    <x v="0"/>
    <s v="FUR-FU-10000755"/>
    <s v="Furniture"/>
    <s v="Furnishings"/>
    <s v="Eldon Expressions Mahogany Wood Desk Collection"/>
    <n v="24.96"/>
    <n v="4"/>
    <n v="6.24"/>
  </r>
  <r>
    <s v="CA-2016-119186"/>
    <d v="2016-05-26T00:00:00"/>
    <s v="May"/>
    <s v="Thursday"/>
    <d v="2016-05-26T00:00:00"/>
    <n v="0"/>
    <s v="Same Day"/>
    <s v="MS-17710"/>
    <s v="Maurice Satty"/>
    <s v="Consumer"/>
    <s v="United States"/>
    <s v="Fort Worth"/>
    <s v="Texas"/>
    <x v="1"/>
    <s v="FUR-CH-10001973"/>
    <s v="Furniture"/>
    <s v="Chairs"/>
    <s v="Office Star Flex Back Scooter Chair with White Frame"/>
    <n v="388.43"/>
    <n v="5"/>
    <n v="88.784000000000006"/>
  </r>
  <r>
    <s v="CA-2016-148852"/>
    <d v="2016-05-26T00:00:00"/>
    <s v="May"/>
    <s v="Thursday"/>
    <d v="2016-05-31T00:00:00"/>
    <n v="5"/>
    <s v="Standard Class"/>
    <s v="SV-20785"/>
    <s v="Stewart Visinsky"/>
    <s v="Consumer"/>
    <s v="United States"/>
    <s v="Santa Ana"/>
    <s v="California"/>
    <x v="3"/>
    <s v="FUR-CH-10004860"/>
    <s v="Furniture"/>
    <s v="Chairs"/>
    <s v="Global Low Back Tilter Chair"/>
    <n v="484.70400000000001"/>
    <n v="6"/>
    <n v="84.8232"/>
  </r>
  <r>
    <s v="CA-2016-149237"/>
    <d v="2016-05-26T00:00:00"/>
    <s v="May"/>
    <s v="Thursday"/>
    <d v="2016-05-30T00:00:00"/>
    <n v="4"/>
    <s v="Standard Class"/>
    <s v="CM-12235"/>
    <s v="Chris McAfee"/>
    <s v="Consumer"/>
    <s v="United States"/>
    <s v="Milwaukee"/>
    <s v="Wisconsin"/>
    <x v="1"/>
    <s v="FUR-FU-10002088"/>
    <s v="Furniture"/>
    <s v="Furnishings"/>
    <s v="Nu-Dell Float Frame 11 x 14 1/2"/>
    <n v="26.94"/>
    <n v="3"/>
    <n v="11.3148"/>
  </r>
  <r>
    <s v="CA-2016-157266"/>
    <d v="2016-05-26T00:00:00"/>
    <s v="May"/>
    <s v="Thursday"/>
    <d v="2016-06-01T00:00:00"/>
    <n v="6"/>
    <s v="Standard Class"/>
    <s v="TB-21280"/>
    <s v="Toby Braunhardt"/>
    <s v="Consumer"/>
    <s v="United States"/>
    <s v="Washington"/>
    <s v="District of Columbia"/>
    <x v="2"/>
    <s v="FUR-FU-10000629"/>
    <s v="Furniture"/>
    <s v="Furnishings"/>
    <s v="9-3/4 Diameter Round Wall Clock"/>
    <n v="41.37"/>
    <n v="3"/>
    <n v="17.375399999999999"/>
  </r>
  <r>
    <s v="CA-2016-101791"/>
    <d v="2016-05-27T00:00:00"/>
    <s v="May"/>
    <s v="Friday"/>
    <d v="2016-05-31T00:00:00"/>
    <n v="4"/>
    <s v="Standard Class"/>
    <s v="BS-11665"/>
    <s v="Brian Stugart"/>
    <s v="Consumer"/>
    <s v="United States"/>
    <s v="Chicago"/>
    <s v="Illinois"/>
    <x v="1"/>
    <s v="FUR-FU-10003247"/>
    <s v="Furniture"/>
    <s v="Furnishings"/>
    <s v="36X48 HARDFLOOR CHAIRMAT"/>
    <n v="25.175999999999998"/>
    <n v="3"/>
    <n v="33.358199999999997"/>
  </r>
  <r>
    <s v="CA-2016-101791"/>
    <d v="2016-05-27T00:00:00"/>
    <s v="May"/>
    <s v="Friday"/>
    <d v="2016-05-31T00:00:00"/>
    <n v="4"/>
    <s v="Standard Class"/>
    <s v="BS-11665"/>
    <s v="Brian Stugart"/>
    <s v="Consumer"/>
    <s v="United States"/>
    <s v="Chicago"/>
    <s v="Illinois"/>
    <x v="1"/>
    <s v="FUR-FU-10002191"/>
    <s v="Furniture"/>
    <s v="Furnishings"/>
    <s v="G.E. Halogen Desk Lamp Bulbs"/>
    <n v="5.5839999999999996"/>
    <n v="2"/>
    <n v="1.6752"/>
  </r>
  <r>
    <s v="CA-2016-122903"/>
    <d v="2016-05-27T00:00:00"/>
    <s v="May"/>
    <s v="Friday"/>
    <d v="2016-05-29T00:00:00"/>
    <n v="2"/>
    <s v="Second Class"/>
    <s v="LA-16780"/>
    <s v="Laura Armstrong"/>
    <s v="Corporate"/>
    <s v="United States"/>
    <s v="Detroit"/>
    <s v="Michigan"/>
    <x v="1"/>
    <s v="FUR-CH-10002024"/>
    <s v="Furniture"/>
    <s v="Chairs"/>
    <s v="HON 5400 Series Task Chairs for Big and Tall"/>
    <n v="3504.9"/>
    <n v="5"/>
    <n v="700.98"/>
  </r>
  <r>
    <s v="CA-2016-138695"/>
    <d v="2016-05-28T00:00:00"/>
    <s v="May"/>
    <s v="Saturday"/>
    <d v="2016-06-03T00:00:00"/>
    <n v="6"/>
    <s v="Standard Class"/>
    <s v="KC-16675"/>
    <s v="Kimberly Carter"/>
    <s v="Corporate"/>
    <s v="United States"/>
    <s v="Tallahassee"/>
    <s v="Florida"/>
    <x v="0"/>
    <s v="FUR-CH-10003833"/>
    <s v="Furniture"/>
    <s v="Chairs"/>
    <s v="Novimex Fabric Task Chair"/>
    <n v="390.27199999999999"/>
    <n v="8"/>
    <n v="24.391999999999999"/>
  </r>
  <r>
    <s v="CA-2016-156573"/>
    <d v="2016-05-29T00:00:00"/>
    <s v="May"/>
    <s v="Sunday"/>
    <d v="2016-06-02T00:00:00"/>
    <n v="4"/>
    <s v="Standard Class"/>
    <s v="RB-19360"/>
    <s v="Raymond Buch"/>
    <s v="Consumer"/>
    <s v="United States"/>
    <s v="Nashville"/>
    <s v="Tennessee"/>
    <x v="0"/>
    <s v="FUR-FU-10001085"/>
    <s v="Furniture"/>
    <s v="Furnishings"/>
    <s v="3M Polarizing Light Filter Sleeves"/>
    <n v="44.76"/>
    <n v="3"/>
    <n v="14.547000000000001"/>
  </r>
  <r>
    <s v="CA-2016-113831"/>
    <d v="2016-05-30T00:00:00"/>
    <s v="May"/>
    <s v="Monday"/>
    <d v="2016-06-03T00:00:00"/>
    <n v="4"/>
    <s v="Standard Class"/>
    <s v="AH-10690"/>
    <s v="Anna HŠberlin"/>
    <s v="Corporate"/>
    <s v="United States"/>
    <s v="Springfield"/>
    <s v="Virginia"/>
    <x v="0"/>
    <s v="FUR-TA-10002645"/>
    <s v="Furniture"/>
    <s v="Tables"/>
    <s v="Hon Rectangular Conference Tables"/>
    <n v="2275.5"/>
    <n v="10"/>
    <n v="386.83499999999998"/>
  </r>
  <r>
    <s v="CA-2016-129728"/>
    <d v="2016-05-30T00:00:00"/>
    <s v="May"/>
    <s v="Monday"/>
    <d v="2016-06-06T00:00:00"/>
    <n v="7"/>
    <s v="Standard Class"/>
    <s v="JG-15310"/>
    <s v="Jason Gross"/>
    <s v="Corporate"/>
    <s v="United States"/>
    <s v="Los Angeles"/>
    <s v="California"/>
    <x v="3"/>
    <s v="FUR-FU-10003247"/>
    <s v="Furniture"/>
    <s v="Furnishings"/>
    <s v="36X48 HARDFLOOR CHAIRMAT"/>
    <n v="167.84"/>
    <n v="8"/>
    <n v="11.748799999999999"/>
  </r>
  <r>
    <s v="CA-2016-152730"/>
    <d v="2016-05-30T00:00:00"/>
    <s v="May"/>
    <s v="Monday"/>
    <d v="2016-06-04T00:00:00"/>
    <n v="5"/>
    <s v="Standard Class"/>
    <s v="EM-14140"/>
    <s v="Eugene Moren"/>
    <s v="Home Office"/>
    <s v="United States"/>
    <s v="Superior"/>
    <s v="Wisconsin"/>
    <x v="1"/>
    <s v="FUR-FU-10001037"/>
    <s v="Furniture"/>
    <s v="Furnishings"/>
    <s v="DAX Charcoal/Nickel-Tone Document Frame, 5 x 7"/>
    <n v="47.4"/>
    <n v="5"/>
    <n v="21.33"/>
  </r>
  <r>
    <s v="US-2016-105578"/>
    <d v="2016-05-30T00:00:00"/>
    <s v="May"/>
    <s v="Monday"/>
    <d v="2016-06-04T00:00:00"/>
    <n v="5"/>
    <s v="Standard Class"/>
    <s v="MY-17380"/>
    <s v="Maribeth Yedwab"/>
    <s v="Corporate"/>
    <s v="United States"/>
    <s v="Parker"/>
    <s v="Colorado"/>
    <x v="3"/>
    <s v="FUR-CH-10001215"/>
    <s v="Furniture"/>
    <s v="Chairs"/>
    <s v="Global Troy Executive Leather Low-Back Tilter"/>
    <n v="801.56799999999998"/>
    <n v="2"/>
    <n v="50.097999999999999"/>
  </r>
  <r>
    <s v="CA-2016-150483"/>
    <d v="2016-05-31T00:00:00"/>
    <s v="May"/>
    <s v="Tuesday"/>
    <d v="2016-06-04T00:00:00"/>
    <n v="4"/>
    <s v="Standard Class"/>
    <s v="BP-11290"/>
    <s v="Beth Paige"/>
    <s v="Consumer"/>
    <s v="United States"/>
    <s v="Decatur"/>
    <s v="Illinois"/>
    <x v="1"/>
    <s v="FUR-FU-10001379"/>
    <s v="Furniture"/>
    <s v="Furnishings"/>
    <s v="Executive Impressions 16-1/2&quot; Circular Wall Clock"/>
    <n v="32.064"/>
    <n v="3"/>
    <n v="12.8256"/>
  </r>
  <r>
    <s v="CA-2016-150483"/>
    <d v="2016-05-31T00:00:00"/>
    <s v="May"/>
    <s v="Tuesday"/>
    <d v="2016-06-04T00:00:00"/>
    <n v="4"/>
    <s v="Standard Class"/>
    <s v="BP-11290"/>
    <s v="Beth Paige"/>
    <s v="Consumer"/>
    <s v="United States"/>
    <s v="Decatur"/>
    <s v="Illinois"/>
    <x v="1"/>
    <s v="FUR-CH-10000422"/>
    <s v="Furniture"/>
    <s v="Chairs"/>
    <s v="Global Highback Leather Tilter in Burgundy"/>
    <n v="191.07900000000001"/>
    <n v="3"/>
    <n v="38.215800000000002"/>
  </r>
  <r>
    <s v="CA-2016-164889"/>
    <d v="2016-06-03T00:00:00"/>
    <s v="June"/>
    <s v="Friday"/>
    <d v="2016-06-06T00:00:00"/>
    <n v="3"/>
    <s v="Second Class"/>
    <s v="CP-12340"/>
    <s v="Christine Phan"/>
    <s v="Corporate"/>
    <s v="United States"/>
    <s v="Los Angeles"/>
    <s v="California"/>
    <x v="3"/>
    <s v="FUR-TA-10001676"/>
    <s v="Furniture"/>
    <s v="Tables"/>
    <s v="Hon 61000 Series Interactive Training Tables"/>
    <n v="71.087999999999994"/>
    <n v="2"/>
    <n v="1.7771999999999999"/>
  </r>
  <r>
    <s v="CA-2016-157749"/>
    <d v="2016-06-04T00:00:00"/>
    <s v="June"/>
    <s v="Saturday"/>
    <d v="2016-06-09T00:00:00"/>
    <n v="5"/>
    <s v="Second Class"/>
    <s v="KL-16645"/>
    <s v="Ken Lonsdale"/>
    <s v="Consumer"/>
    <s v="United States"/>
    <s v="Chicago"/>
    <s v="Illinois"/>
    <x v="1"/>
    <s v="FUR-FU-10000576"/>
    <s v="Furniture"/>
    <s v="Furnishings"/>
    <s v="Luxo Professional Fluorescent Magnifier Lamp with Clamp-Mount Base"/>
    <n v="419.68"/>
    <n v="5"/>
    <n v="356.72800000000001"/>
  </r>
  <r>
    <s v="CA-2016-157749"/>
    <d v="2016-06-04T00:00:00"/>
    <s v="June"/>
    <s v="Saturday"/>
    <d v="2016-06-09T00:00:00"/>
    <n v="5"/>
    <s v="Second Class"/>
    <s v="KL-16645"/>
    <s v="Ken Lonsdale"/>
    <s v="Consumer"/>
    <s v="United States"/>
    <s v="Chicago"/>
    <s v="Illinois"/>
    <x v="1"/>
    <s v="FUR-FU-10004351"/>
    <s v="Furniture"/>
    <s v="Furnishings"/>
    <s v="Staple-based wall hangings"/>
    <n v="11.688000000000001"/>
    <n v="3"/>
    <n v="4.6752000000000002"/>
  </r>
  <r>
    <s v="CA-2016-157749"/>
    <d v="2016-06-04T00:00:00"/>
    <s v="June"/>
    <s v="Saturday"/>
    <d v="2016-06-09T00:00:00"/>
    <n v="5"/>
    <s v="Second Class"/>
    <s v="KL-16645"/>
    <s v="Ken Lonsdale"/>
    <s v="Consumer"/>
    <s v="United States"/>
    <s v="Chicago"/>
    <s v="Illinois"/>
    <x v="1"/>
    <s v="FUR-TA-10002607"/>
    <s v="Furniture"/>
    <s v="Tables"/>
    <s v="KI Conference Tables"/>
    <n v="177.22499999999999"/>
    <n v="5"/>
    <n v="120.51300000000001"/>
  </r>
  <r>
    <s v="CA-2016-157749"/>
    <d v="2016-06-04T00:00:00"/>
    <s v="June"/>
    <s v="Saturday"/>
    <d v="2016-06-09T00:00:00"/>
    <n v="5"/>
    <s v="Second Class"/>
    <s v="KL-16645"/>
    <s v="Ken Lonsdale"/>
    <s v="Consumer"/>
    <s v="United States"/>
    <s v="Chicago"/>
    <s v="Illinois"/>
    <x v="1"/>
    <s v="FUR-FU-10002505"/>
    <s v="Furniture"/>
    <s v="Furnishings"/>
    <s v="Eldon 100 Class Desk Accessories"/>
    <n v="4.0439999999999996"/>
    <n v="3"/>
    <n v="2.8308"/>
  </r>
  <r>
    <s v="CA-2016-165848"/>
    <d v="2016-06-04T00:00:00"/>
    <s v="June"/>
    <s v="Saturday"/>
    <d v="2016-06-04T00:00:00"/>
    <n v="0"/>
    <s v="Same Day"/>
    <s v="EN-13780"/>
    <s v="Edward Nazzal"/>
    <s v="Consumer"/>
    <s v="United States"/>
    <s v="New York City"/>
    <s v="New York"/>
    <x v="2"/>
    <s v="FUR-BO-10000362"/>
    <s v="Furniture"/>
    <s v="Bookcases"/>
    <s v="Sauder Inglewood Library Bookcases"/>
    <n v="136.78399999999999"/>
    <n v="1"/>
    <n v="5.1294000000000004"/>
  </r>
  <r>
    <s v="CA-2016-165848"/>
    <d v="2016-06-04T00:00:00"/>
    <s v="June"/>
    <s v="Saturday"/>
    <d v="2016-06-04T00:00:00"/>
    <n v="0"/>
    <s v="Same Day"/>
    <s v="EN-13780"/>
    <s v="Edward Nazzal"/>
    <s v="Consumer"/>
    <s v="United States"/>
    <s v="New York City"/>
    <s v="New York"/>
    <x v="2"/>
    <s v="FUR-FU-10003878"/>
    <s v="Furniture"/>
    <s v="Furnishings"/>
    <s v="Linden 10&quot; Round Wall Clock, Black"/>
    <n v="61.12"/>
    <n v="4"/>
    <n v="20.780799999999999"/>
  </r>
  <r>
    <s v="CA-2016-112830"/>
    <d v="2016-06-06T00:00:00"/>
    <s v="June"/>
    <s v="Monday"/>
    <d v="2016-06-10T00:00:00"/>
    <n v="4"/>
    <s v="Standard Class"/>
    <s v="LP-17095"/>
    <s v="Liz Preis"/>
    <s v="Consumer"/>
    <s v="United States"/>
    <s v="Fairfield"/>
    <s v="Ohio"/>
    <x v="2"/>
    <s v="FUR-FU-10004306"/>
    <s v="Furniture"/>
    <s v="Furnishings"/>
    <s v="Electrix Halogen Magnifier Lamp"/>
    <n v="466.32"/>
    <n v="3"/>
    <n v="34.973999999999997"/>
  </r>
  <r>
    <s v="CA-2016-112830"/>
    <d v="2016-06-06T00:00:00"/>
    <s v="June"/>
    <s v="Monday"/>
    <d v="2016-06-10T00:00:00"/>
    <n v="4"/>
    <s v="Standard Class"/>
    <s v="LP-17095"/>
    <s v="Liz Preis"/>
    <s v="Consumer"/>
    <s v="United States"/>
    <s v="Fairfield"/>
    <s v="Ohio"/>
    <x v="2"/>
    <s v="FUR-FU-10004845"/>
    <s v="Furniture"/>
    <s v="Furnishings"/>
    <s v="Deflect-o EconoMat Nonstudded, No Bevel Mat"/>
    <n v="82.64"/>
    <n v="2"/>
    <n v="0"/>
  </r>
  <r>
    <s v="CA-2016-122448"/>
    <d v="2016-06-09T00:00:00"/>
    <s v="June"/>
    <s v="Thursday"/>
    <d v="2016-06-14T00:00:00"/>
    <n v="5"/>
    <s v="Standard Class"/>
    <s v="DB-13210"/>
    <s v="Dean Braden"/>
    <s v="Consumer"/>
    <s v="United States"/>
    <s v="San Francisco"/>
    <s v="California"/>
    <x v="3"/>
    <s v="FUR-CH-10002774"/>
    <s v="Furniture"/>
    <s v="Chairs"/>
    <s v="Global Deluxe Stacking Chair, Gray"/>
    <n v="122.352"/>
    <n v="3"/>
    <n v="13.7646"/>
  </r>
  <r>
    <s v="CA-2016-154662"/>
    <d v="2016-06-09T00:00:00"/>
    <s v="June"/>
    <s v="Thursday"/>
    <d v="2016-06-16T00:00:00"/>
    <n v="7"/>
    <s v="Standard Class"/>
    <s v="BF-11215"/>
    <s v="Benjamin Farhat"/>
    <s v="Home Office"/>
    <s v="United States"/>
    <s v="Minneapolis"/>
    <s v="Minnesota"/>
    <x v="1"/>
    <s v="FUR-TA-10001771"/>
    <s v="Furniture"/>
    <s v="Tables"/>
    <s v="Bush Cubix Conference Tables, Fully Assembled"/>
    <n v="692.94"/>
    <n v="3"/>
    <n v="173.23500000000001"/>
  </r>
  <r>
    <s v="CA-2016-113243"/>
    <d v="2016-06-10T00:00:00"/>
    <s v="June"/>
    <s v="Friday"/>
    <d v="2016-06-15T00:00:00"/>
    <n v="5"/>
    <s v="Standard Class"/>
    <s v="OT-18730"/>
    <s v="Olvera Toch"/>
    <s v="Consumer"/>
    <s v="United States"/>
    <s v="Los Angeles"/>
    <s v="California"/>
    <x v="3"/>
    <s v="FUR-TA-10004256"/>
    <s v="Furniture"/>
    <s v="Tables"/>
    <s v="Bretford ÒJust In TimeÓ Height-Adjustable Multi-Task Work Tables"/>
    <n v="1335.68"/>
    <n v="4"/>
    <n v="217.048"/>
  </r>
  <r>
    <s v="CA-2016-118745"/>
    <d v="2016-06-11T00:00:00"/>
    <s v="June"/>
    <s v="Saturday"/>
    <d v="2016-06-16T00:00:00"/>
    <n v="5"/>
    <s v="Standard Class"/>
    <s v="SV-20365"/>
    <s v="Seth Vernon"/>
    <s v="Consumer"/>
    <s v="United States"/>
    <s v="Los Angeles"/>
    <s v="California"/>
    <x v="3"/>
    <s v="FUR-TA-10003473"/>
    <s v="Furniture"/>
    <s v="Tables"/>
    <s v="Bretford Rectangular Conference Table Tops"/>
    <n v="902.71199999999999"/>
    <n v="3"/>
    <n v="33.851700000000001"/>
  </r>
  <r>
    <s v="CA-2016-169922"/>
    <d v="2016-06-11T00:00:00"/>
    <s v="June"/>
    <s v="Saturday"/>
    <d v="2016-06-17T00:00:00"/>
    <n v="6"/>
    <s v="Standard Class"/>
    <s v="MZ-17515"/>
    <s v="Mary Zewe"/>
    <s v="Corporate"/>
    <s v="United States"/>
    <s v="Arlington"/>
    <s v="Texas"/>
    <x v="1"/>
    <s v="FUR-FU-10004415"/>
    <s v="Furniture"/>
    <s v="Furnishings"/>
    <s v="Stacking Tray, Side-Loading, Legal, Smoke"/>
    <n v="12.544"/>
    <n v="7"/>
    <n v="9.0944000000000003"/>
  </r>
  <r>
    <s v="CA-2016-103730"/>
    <d v="2016-06-12T00:00:00"/>
    <s v="June"/>
    <s v="Sunday"/>
    <d v="2016-06-15T00:00:00"/>
    <n v="3"/>
    <s v="First Class"/>
    <s v="SC-20725"/>
    <s v="Steven Cartwright"/>
    <s v="Consumer"/>
    <s v="United States"/>
    <s v="Wilmington"/>
    <s v="Delaware"/>
    <x v="2"/>
    <s v="FUR-FU-10002157"/>
    <s v="Furniture"/>
    <s v="Furnishings"/>
    <s v="Artistic Insta-Plaque"/>
    <n v="47.04"/>
    <n v="3"/>
    <n v="18.345600000000001"/>
  </r>
  <r>
    <s v="CA-2016-120824"/>
    <d v="2016-06-12T00:00:00"/>
    <s v="June"/>
    <s v="Sunday"/>
    <d v="2016-06-16T00:00:00"/>
    <n v="4"/>
    <s v="Second Class"/>
    <s v="AW-10930"/>
    <s v="Arthur Wiediger"/>
    <s v="Home Office"/>
    <s v="United States"/>
    <s v="Houston"/>
    <s v="Texas"/>
    <x v="1"/>
    <s v="FUR-FU-10001424"/>
    <s v="Furniture"/>
    <s v="Furnishings"/>
    <s v="Dax Clear Box Frame"/>
    <n v="6.984"/>
    <n v="2"/>
    <n v="4.5396000000000001"/>
  </r>
  <r>
    <s v="CA-2016-120824"/>
    <d v="2016-06-12T00:00:00"/>
    <s v="June"/>
    <s v="Sunday"/>
    <d v="2016-06-16T00:00:00"/>
    <n v="4"/>
    <s v="Second Class"/>
    <s v="AW-10930"/>
    <s v="Arthur Wiediger"/>
    <s v="Home Office"/>
    <s v="United States"/>
    <s v="Houston"/>
    <s v="Texas"/>
    <x v="1"/>
    <s v="FUR-CH-10000229"/>
    <s v="Furniture"/>
    <s v="Chairs"/>
    <s v="Global Enterprise Series Seating High-Back Swivel/Tilt Chairs"/>
    <n v="379.37200000000001"/>
    <n v="2"/>
    <n v="119.2312"/>
  </r>
  <r>
    <s v="CA-2016-107216"/>
    <d v="2016-06-14T00:00:00"/>
    <s v="June"/>
    <s v="Tuesday"/>
    <d v="2016-06-17T00:00:00"/>
    <n v="3"/>
    <s v="First Class"/>
    <s v="PV-18985"/>
    <s v="Paul Van Hugh"/>
    <s v="Home Office"/>
    <s v="United States"/>
    <s v="San Francisco"/>
    <s v="California"/>
    <x v="3"/>
    <s v="FUR-FU-10000206"/>
    <s v="Furniture"/>
    <s v="Furnishings"/>
    <s v="GE General Purpose, Extra Long Life, Showcase &amp; Floodlight Incandescent Bulbs"/>
    <n v="8.73"/>
    <n v="3"/>
    <n v="4.1031000000000004"/>
  </r>
  <r>
    <s v="CA-2016-128223"/>
    <d v="2016-06-14T00:00:00"/>
    <s v="June"/>
    <s v="Tuesday"/>
    <d v="2016-06-14T00:00:00"/>
    <n v="0"/>
    <s v="Same Day"/>
    <s v="EB-13705"/>
    <s v="Ed Braxton"/>
    <s v="Corporate"/>
    <s v="United States"/>
    <s v="Anaheim"/>
    <s v="California"/>
    <x v="3"/>
    <s v="FUR-TA-10001771"/>
    <s v="Furniture"/>
    <s v="Tables"/>
    <s v="Bush Cubix Conference Tables, Fully Assembled"/>
    <n v="1293.4880000000001"/>
    <n v="7"/>
    <n v="80.843000000000004"/>
  </r>
  <r>
    <s v="CA-2016-132304"/>
    <d v="2016-06-14T00:00:00"/>
    <s v="June"/>
    <s v="Tuesday"/>
    <d v="2016-06-18T00:00:00"/>
    <n v="4"/>
    <s v="Standard Class"/>
    <s v="AR-10825"/>
    <s v="Anthony Rawles"/>
    <s v="Corporate"/>
    <s v="United States"/>
    <s v="Seattle"/>
    <s v="Washington"/>
    <x v="3"/>
    <s v="FUR-TA-10004619"/>
    <s v="Furniture"/>
    <s v="Tables"/>
    <s v="Hon Non-Folding Utility Tables"/>
    <n v="1115.17"/>
    <n v="7"/>
    <n v="334.55099999999999"/>
  </r>
  <r>
    <s v="CA-2016-155747"/>
    <d v="2016-06-14T00:00:00"/>
    <s v="June"/>
    <s v="Tuesday"/>
    <d v="2016-06-21T00:00:00"/>
    <n v="7"/>
    <s v="Standard Class"/>
    <s v="JS-15685"/>
    <s v="Jim Sink"/>
    <s v="Corporate"/>
    <s v="United States"/>
    <s v="Philadelphia"/>
    <s v="Pennsylvania"/>
    <x v="2"/>
    <s v="FUR-TA-10003392"/>
    <s v="Furniture"/>
    <s v="Tables"/>
    <s v="Global Adaptabilities Conference Tables"/>
    <n v="337.17599999999999"/>
    <n v="2"/>
    <n v="118.0116"/>
  </r>
  <r>
    <s v="US-2016-108497"/>
    <d v="2016-06-14T00:00:00"/>
    <s v="June"/>
    <s v="Tuesday"/>
    <d v="2016-06-14T00:00:00"/>
    <n v="0"/>
    <s v="Same Day"/>
    <s v="MH-17290"/>
    <s v="Marc Harrigan"/>
    <s v="Home Office"/>
    <s v="United States"/>
    <s v="Los Angeles"/>
    <s v="California"/>
    <x v="3"/>
    <s v="FUR-BO-10004218"/>
    <s v="Furniture"/>
    <s v="Bookcases"/>
    <s v="Bush Heritage Pine Collection 5-Shelf Bookcase, Albany Pine Finish, *Special Order"/>
    <n v="599.16499999999996"/>
    <n v="5"/>
    <n v="35.244999999999997"/>
  </r>
  <r>
    <s v="CA-2016-107146"/>
    <d v="2016-06-17T00:00:00"/>
    <s v="June"/>
    <s v="Friday"/>
    <d v="2016-06-19T00:00:00"/>
    <n v="2"/>
    <s v="First Class"/>
    <s v="LC-16885"/>
    <s v="Lena Creighton"/>
    <s v="Consumer"/>
    <s v="United States"/>
    <s v="Longmont"/>
    <s v="Colorado"/>
    <x v="3"/>
    <s v="FUR-FU-10002298"/>
    <s v="Furniture"/>
    <s v="Furnishings"/>
    <s v="Rubbermaid ClusterMat Chairmats, Mat Size- 66&quot; x 60&quot;, Lip 20&quot; x 11&quot; -90 Degree Angle"/>
    <n v="266.35199999999998"/>
    <n v="3"/>
    <n v="13.317600000000001"/>
  </r>
  <r>
    <s v="CA-2016-107146"/>
    <d v="2016-06-17T00:00:00"/>
    <s v="June"/>
    <s v="Friday"/>
    <d v="2016-06-19T00:00:00"/>
    <n v="2"/>
    <s v="First Class"/>
    <s v="LC-16885"/>
    <s v="Lena Creighton"/>
    <s v="Consumer"/>
    <s v="United States"/>
    <s v="Longmont"/>
    <s v="Colorado"/>
    <x v="3"/>
    <s v="FUR-CH-10004853"/>
    <s v="Furniture"/>
    <s v="Chairs"/>
    <s v="Global Manager's Adjustable Task Chair, Storm"/>
    <n v="483.13600000000002"/>
    <n v="4"/>
    <n v="54.352800000000002"/>
  </r>
  <r>
    <s v="CA-2016-111682"/>
    <d v="2016-06-17T00:00:00"/>
    <s v="June"/>
    <s v="Friday"/>
    <d v="2016-06-18T00:00:00"/>
    <n v="1"/>
    <s v="First Class"/>
    <s v="TB-21055"/>
    <s v="Ted Butterfield"/>
    <s v="Consumer"/>
    <s v="United States"/>
    <s v="Troy"/>
    <s v="New York"/>
    <x v="2"/>
    <s v="FUR-CH-10003968"/>
    <s v="Furniture"/>
    <s v="Chairs"/>
    <s v="Novimex Turbo Task Chair"/>
    <n v="319.41000000000003"/>
    <n v="5"/>
    <n v="7.0979999999999999"/>
  </r>
  <r>
    <s v="CA-2016-123512"/>
    <d v="2016-06-17T00:00:00"/>
    <s v="June"/>
    <s v="Friday"/>
    <d v="2016-06-19T00:00:00"/>
    <n v="2"/>
    <s v="First Class"/>
    <s v="MV-18190"/>
    <s v="Mike Vittorini"/>
    <s v="Consumer"/>
    <s v="United States"/>
    <s v="Los Angeles"/>
    <s v="California"/>
    <x v="3"/>
    <s v="FUR-BO-10004218"/>
    <s v="Furniture"/>
    <s v="Bookcases"/>
    <s v="Bush Heritage Pine Collection 5-Shelf Bookcase, Albany Pine Finish, *Special Order"/>
    <n v="239.666"/>
    <n v="2"/>
    <n v="14.098000000000001"/>
  </r>
  <r>
    <s v="CA-2016-129861"/>
    <d v="2016-06-17T00:00:00"/>
    <s v="June"/>
    <s v="Friday"/>
    <d v="2016-06-23T00:00:00"/>
    <n v="6"/>
    <s v="Standard Class"/>
    <s v="DM-13345"/>
    <s v="Denise Monton"/>
    <s v="Corporate"/>
    <s v="United States"/>
    <s v="Rochester"/>
    <s v="New York"/>
    <x v="2"/>
    <s v="FUR-TA-10003715"/>
    <s v="Furniture"/>
    <s v="Tables"/>
    <s v="Hon 2111 Invitation Series Corner Table"/>
    <n v="376.86599999999999"/>
    <n v="3"/>
    <n v="213.5574"/>
  </r>
  <r>
    <s v="CA-2016-141397"/>
    <d v="2016-06-20T00:00:00"/>
    <s v="June"/>
    <s v="Monday"/>
    <d v="2016-06-21T00:00:00"/>
    <n v="1"/>
    <s v="First Class"/>
    <s v="RC-19825"/>
    <s v="Roy Collins"/>
    <s v="Consumer"/>
    <s v="United States"/>
    <s v="Pasadena"/>
    <s v="California"/>
    <x v="3"/>
    <s v="FUR-CH-10003846"/>
    <s v="Furniture"/>
    <s v="Chairs"/>
    <s v="Hon Valutask Swivel Chairs"/>
    <n v="161.56800000000001"/>
    <n v="2"/>
    <n v="8.0784000000000002"/>
  </r>
  <r>
    <s v="CA-2016-149965"/>
    <d v="2016-06-20T00:00:00"/>
    <s v="June"/>
    <s v="Monday"/>
    <d v="2016-06-25T00:00:00"/>
    <n v="5"/>
    <s v="Standard Class"/>
    <s v="BS-11365"/>
    <s v="Bill Shonely"/>
    <s v="Corporate"/>
    <s v="United States"/>
    <s v="Oklahoma City"/>
    <s v="Oklahoma"/>
    <x v="1"/>
    <s v="FUR-FU-10004270"/>
    <s v="Furniture"/>
    <s v="Furnishings"/>
    <s v="Executive Impressions 13&quot; Clairmont Wall Clock"/>
    <n v="57.69"/>
    <n v="3"/>
    <n v="23.652899999999999"/>
  </r>
  <r>
    <s v="CA-2016-119865"/>
    <d v="2016-06-21T00:00:00"/>
    <s v="June"/>
    <s v="Tuesday"/>
    <d v="2016-06-26T00:00:00"/>
    <n v="5"/>
    <s v="Standard Class"/>
    <s v="AS-10090"/>
    <s v="Adam Shillingsburg"/>
    <s v="Consumer"/>
    <s v="United States"/>
    <s v="New York City"/>
    <s v="New York"/>
    <x v="2"/>
    <s v="FUR-BO-10003272"/>
    <s v="Furniture"/>
    <s v="Bookcases"/>
    <s v="O'Sullivan Living Dimensions 5-Shelf Bookcases"/>
    <n v="353.56799999999998"/>
    <n v="2"/>
    <n v="44.195999999999998"/>
  </r>
  <r>
    <s v="CA-2016-101693"/>
    <d v="2016-06-25T00:00:00"/>
    <s v="June"/>
    <s v="Saturday"/>
    <d v="2016-06-27T00:00:00"/>
    <n v="2"/>
    <s v="Second Class"/>
    <s v="LC-17140"/>
    <s v="Logan Currie"/>
    <s v="Consumer"/>
    <s v="United States"/>
    <s v="Houston"/>
    <s v="Texas"/>
    <x v="1"/>
    <s v="FUR-CH-10001146"/>
    <s v="Furniture"/>
    <s v="Chairs"/>
    <s v="Global Value Mid-Back Manager's Chair, Gray"/>
    <n v="85.245999999999995"/>
    <n v="2"/>
    <n v="6.0890000000000004"/>
  </r>
  <r>
    <s v="CA-2016-101693"/>
    <d v="2016-06-25T00:00:00"/>
    <s v="June"/>
    <s v="Saturday"/>
    <d v="2016-06-27T00:00:00"/>
    <n v="2"/>
    <s v="Second Class"/>
    <s v="LC-17140"/>
    <s v="Logan Currie"/>
    <s v="Consumer"/>
    <s v="United States"/>
    <s v="Houston"/>
    <s v="Texas"/>
    <x v="1"/>
    <s v="FUR-FU-10003919"/>
    <s v="Furniture"/>
    <s v="Furnishings"/>
    <s v="Eldon Executive Woodline II Cherry Finish Desk Accessories"/>
    <n v="32.712000000000003"/>
    <n v="2"/>
    <n v="26.169599999999999"/>
  </r>
  <r>
    <s v="US-2016-152051"/>
    <d v="2016-06-25T00:00:00"/>
    <s v="June"/>
    <s v="Saturday"/>
    <d v="2016-06-29T00:00:00"/>
    <n v="4"/>
    <s v="Standard Class"/>
    <s v="TS-21160"/>
    <s v="Theresa Swint"/>
    <s v="Corporate"/>
    <s v="United States"/>
    <s v="York"/>
    <s v="Pennsylvania"/>
    <x v="2"/>
    <s v="FUR-CH-10002965"/>
    <s v="Furniture"/>
    <s v="Chairs"/>
    <s v="Global Leather Highback Executive Chair with Pneumatic Height Adjustment, Black"/>
    <n v="422.05799999999999"/>
    <n v="3"/>
    <n v="18.088200000000001"/>
  </r>
  <r>
    <s v="CA-2016-102127"/>
    <d v="2016-06-26T00:00:00"/>
    <s v="June"/>
    <s v="Sunday"/>
    <d v="2016-07-02T00:00:00"/>
    <n v="6"/>
    <s v="Standard Class"/>
    <s v="VP-21760"/>
    <s v="Victoria Pisteka"/>
    <s v="Corporate"/>
    <s v="United States"/>
    <s v="New York City"/>
    <s v="New York"/>
    <x v="2"/>
    <s v="FUR-FU-10003976"/>
    <s v="Furniture"/>
    <s v="Furnishings"/>
    <s v="DAX Executive Solid Wood Document Frame, Desktop or Hang, Mahogany, 5 x 7"/>
    <n v="37.74"/>
    <n v="3"/>
    <n v="12.8316"/>
  </r>
  <r>
    <s v="CA-2016-114951"/>
    <d v="2016-06-26T00:00:00"/>
    <s v="June"/>
    <s v="Sunday"/>
    <d v="2016-07-03T00:00:00"/>
    <n v="7"/>
    <s v="Standard Class"/>
    <s v="DN-13690"/>
    <s v="Duane Noonan"/>
    <s v="Consumer"/>
    <s v="United States"/>
    <s v="San Francisco"/>
    <s v="California"/>
    <x v="3"/>
    <s v="FUR-FU-10002364"/>
    <s v="Furniture"/>
    <s v="Furnishings"/>
    <s v="Eldon Expressions Wood Desk Accessories, Oak"/>
    <n v="22.14"/>
    <n v="3"/>
    <n v="6.4206000000000003"/>
  </r>
  <r>
    <s v="CA-2016-153577"/>
    <d v="2016-06-27T00:00:00"/>
    <s v="June"/>
    <s v="Monday"/>
    <d v="2016-07-01T00:00:00"/>
    <n v="4"/>
    <s v="Standard Class"/>
    <s v="KH-16330"/>
    <s v="Katharine Harms"/>
    <s v="Corporate"/>
    <s v="United States"/>
    <s v="Highland Park"/>
    <s v="Illinois"/>
    <x v="1"/>
    <s v="FUR-CH-10003981"/>
    <s v="Furniture"/>
    <s v="Chairs"/>
    <s v="Global Commerce Series Low-Back Swivel/Tilt Chairs"/>
    <n v="539.65800000000002"/>
    <n v="3"/>
    <n v="7.7093999999999996"/>
  </r>
  <r>
    <s v="CA-2016-154767"/>
    <d v="2016-06-28T00:00:00"/>
    <s v="June"/>
    <s v="Tuesday"/>
    <d v="2016-06-30T00:00:00"/>
    <n v="2"/>
    <s v="Second Class"/>
    <s v="BP-11155"/>
    <s v="Becky Pak"/>
    <s v="Consumer"/>
    <s v="United States"/>
    <s v="Paterson"/>
    <s v="New Jersey"/>
    <x v="2"/>
    <s v="FUR-CH-10003535"/>
    <s v="Furniture"/>
    <s v="Chairs"/>
    <s v="Global Armless Task Chair, Royal Blue"/>
    <n v="121.96"/>
    <n v="2"/>
    <n v="20.7332"/>
  </r>
  <r>
    <s v="CA-2016-162355"/>
    <d v="2016-06-30T00:00:00"/>
    <s v="June"/>
    <s v="Thursday"/>
    <d v="2016-07-02T00:00:00"/>
    <n v="2"/>
    <s v="Second Class"/>
    <s v="PF-19165"/>
    <s v="Philip Fox"/>
    <s v="Consumer"/>
    <s v="United States"/>
    <s v="Sandy Springs"/>
    <s v="Georgia"/>
    <x v="0"/>
    <s v="FUR-BO-10004695"/>
    <s v="Furniture"/>
    <s v="Bookcases"/>
    <s v="O'Sullivan 2-Door Barrister Bookcase in Odessa Pine"/>
    <n v="1266.8599999999999"/>
    <n v="7"/>
    <n v="291.37779999999998"/>
  </r>
  <r>
    <s v="CA-2016-102813"/>
    <d v="2016-07-02T00:00:00"/>
    <s v="July"/>
    <s v="Saturday"/>
    <d v="2016-07-03T00:00:00"/>
    <n v="1"/>
    <s v="First Class"/>
    <s v="EA-14035"/>
    <s v="Erin Ashbrook"/>
    <s v="Corporate"/>
    <s v="United States"/>
    <s v="Huntsville"/>
    <s v="Texas"/>
    <x v="1"/>
    <s v="FUR-CH-10000665"/>
    <s v="Furniture"/>
    <s v="Chairs"/>
    <s v="Global Airflow Leather Mesh Back Chair, Black"/>
    <n v="528.42999999999995"/>
    <n v="5"/>
    <n v="0"/>
  </r>
  <r>
    <s v="CA-2016-149314"/>
    <d v="2016-07-02T00:00:00"/>
    <s v="July"/>
    <s v="Saturday"/>
    <d v="2016-07-07T00:00:00"/>
    <n v="5"/>
    <s v="Second Class"/>
    <s v="GB-14530"/>
    <s v="George Bell"/>
    <s v="Corporate"/>
    <s v="United States"/>
    <s v="Los Angeles"/>
    <s v="California"/>
    <x v="3"/>
    <s v="FUR-CH-10002126"/>
    <s v="Furniture"/>
    <s v="Chairs"/>
    <s v="Hon Deluxe Fabric Upholstered Stacking Chairs"/>
    <n v="195.184"/>
    <n v="1"/>
    <n v="19.5184"/>
  </r>
  <r>
    <s v="CA-2016-103107"/>
    <d v="2016-07-04T00:00:00"/>
    <s v="July"/>
    <s v="Monday"/>
    <d v="2016-07-04T00:00:00"/>
    <n v="0"/>
    <s v="Same Day"/>
    <s v="RB-19465"/>
    <s v="Rick Bensley"/>
    <s v="Home Office"/>
    <s v="United States"/>
    <s v="Seattle"/>
    <s v="Washington"/>
    <x v="3"/>
    <s v="FUR-FU-10000221"/>
    <s v="Furniture"/>
    <s v="Furnishings"/>
    <s v="Master Caster Door Stop, Brown"/>
    <n v="25.4"/>
    <n v="5"/>
    <n v="8.6359999999999992"/>
  </r>
  <r>
    <s v="CA-2016-147137"/>
    <d v="2016-07-04T00:00:00"/>
    <s v="July"/>
    <s v="Monday"/>
    <d v="2016-07-06T00:00:00"/>
    <n v="2"/>
    <s v="First Class"/>
    <s v="AA-10645"/>
    <s v="Anna Andreadi"/>
    <s v="Consumer"/>
    <s v="United States"/>
    <s v="San Francisco"/>
    <s v="California"/>
    <x v="3"/>
    <s v="FUR-FU-10000221"/>
    <s v="Furniture"/>
    <s v="Furnishings"/>
    <s v="Master Caster Door Stop, Brown"/>
    <n v="25.4"/>
    <n v="5"/>
    <n v="8.6359999999999992"/>
  </r>
  <r>
    <s v="CA-2016-147137"/>
    <d v="2016-07-04T00:00:00"/>
    <s v="July"/>
    <s v="Monday"/>
    <d v="2016-07-06T00:00:00"/>
    <n v="2"/>
    <s v="First Class"/>
    <s v="AA-10645"/>
    <s v="Anna Andreadi"/>
    <s v="Consumer"/>
    <s v="United States"/>
    <s v="San Francisco"/>
    <s v="California"/>
    <x v="3"/>
    <s v="FUR-BO-10001811"/>
    <s v="Furniture"/>
    <s v="Bookcases"/>
    <s v="Atlantic Metals Mobile 5-Shelf Bookcases, Custom Colors"/>
    <n v="1279.165"/>
    <n v="5"/>
    <n v="225.73500000000001"/>
  </r>
  <r>
    <s v="CA-2016-100965"/>
    <d v="2016-07-07T00:00:00"/>
    <s v="July"/>
    <s v="Thursday"/>
    <d v="2016-07-11T00:00:00"/>
    <n v="4"/>
    <s v="Standard Class"/>
    <s v="RM-19375"/>
    <s v="Raymond Messe"/>
    <s v="Consumer"/>
    <s v="United States"/>
    <s v="San Jose"/>
    <s v="California"/>
    <x v="3"/>
    <s v="FUR-FU-10003039"/>
    <s v="Furniture"/>
    <s v="Furnishings"/>
    <s v="Howard Miller 11-1/2&quot; Diameter Grantwood Wall Clock"/>
    <n v="215.65"/>
    <n v="5"/>
    <n v="73.320999999999998"/>
  </r>
  <r>
    <s v="CA-2016-135265"/>
    <d v="2016-07-07T00:00:00"/>
    <s v="July"/>
    <s v="Thursday"/>
    <d v="2016-07-09T00:00:00"/>
    <n v="2"/>
    <s v="Second Class"/>
    <s v="CC-12370"/>
    <s v="Christopher Conant"/>
    <s v="Consumer"/>
    <s v="United States"/>
    <s v="Los Angeles"/>
    <s v="California"/>
    <x v="3"/>
    <s v="FUR-CH-10003061"/>
    <s v="Furniture"/>
    <s v="Chairs"/>
    <s v="Global Leather Task Chair, Black"/>
    <n v="287.96800000000002"/>
    <n v="4"/>
    <n v="3.5996000000000001"/>
  </r>
  <r>
    <s v="CA-2016-159940"/>
    <d v="2016-07-07T00:00:00"/>
    <s v="July"/>
    <s v="Thursday"/>
    <d v="2016-07-11T00:00:00"/>
    <n v="4"/>
    <s v="Second Class"/>
    <s v="BF-11020"/>
    <s v="Barry Franzšsisch"/>
    <s v="Corporate"/>
    <s v="United States"/>
    <s v="Aurora"/>
    <s v="Illinois"/>
    <x v="1"/>
    <s v="FUR-FU-10004973"/>
    <s v="Furniture"/>
    <s v="Furnishings"/>
    <s v="Flat Face Poster Frame"/>
    <n v="60.287999999999997"/>
    <n v="8"/>
    <n v="27.1296"/>
  </r>
  <r>
    <s v="CA-2016-159940"/>
    <d v="2016-07-07T00:00:00"/>
    <s v="July"/>
    <s v="Thursday"/>
    <d v="2016-07-11T00:00:00"/>
    <n v="4"/>
    <s v="Second Class"/>
    <s v="BF-11020"/>
    <s v="Barry Franzšsisch"/>
    <s v="Corporate"/>
    <s v="United States"/>
    <s v="Aurora"/>
    <s v="Illinois"/>
    <x v="1"/>
    <s v="FUR-CH-10000785"/>
    <s v="Furniture"/>
    <s v="Chairs"/>
    <s v="Global Ergonomic Managers Chair"/>
    <n v="253.37200000000001"/>
    <n v="2"/>
    <n v="14.478400000000001"/>
  </r>
  <r>
    <s v="CA-2016-112109"/>
    <d v="2016-07-08T00:00:00"/>
    <s v="July"/>
    <s v="Friday"/>
    <d v="2016-07-12T00:00:00"/>
    <n v="4"/>
    <s v="Standard Class"/>
    <s v="JE-15715"/>
    <s v="Joe Elijah"/>
    <s v="Consumer"/>
    <s v="United States"/>
    <s v="Broomfield"/>
    <s v="Colorado"/>
    <x v="3"/>
    <s v="FUR-CH-10004287"/>
    <s v="Furniture"/>
    <s v="Chairs"/>
    <s v="SAFCO Arco Folding Chair"/>
    <n v="662.88"/>
    <n v="3"/>
    <n v="74.573999999999998"/>
  </r>
  <r>
    <s v="CA-2016-136329"/>
    <d v="2016-07-09T00:00:00"/>
    <s v="July"/>
    <s v="Saturday"/>
    <d v="2016-07-13T00:00:00"/>
    <n v="4"/>
    <s v="Standard Class"/>
    <s v="JD-15895"/>
    <s v="Jonathan Doherty"/>
    <s v="Corporate"/>
    <s v="United States"/>
    <s v="New York City"/>
    <s v="New York"/>
    <x v="2"/>
    <s v="FUR-CH-10002335"/>
    <s v="Furniture"/>
    <s v="Chairs"/>
    <s v="Hon GuestStacker Chair"/>
    <n v="408.00599999999997"/>
    <n v="2"/>
    <n v="72.534400000000005"/>
  </r>
  <r>
    <s v="CA-2016-136329"/>
    <d v="2016-07-09T00:00:00"/>
    <s v="July"/>
    <s v="Saturday"/>
    <d v="2016-07-13T00:00:00"/>
    <n v="4"/>
    <s v="Standard Class"/>
    <s v="JD-15895"/>
    <s v="Jonathan Doherty"/>
    <s v="Corporate"/>
    <s v="United States"/>
    <s v="New York City"/>
    <s v="New York"/>
    <x v="2"/>
    <s v="FUR-FU-10000723"/>
    <s v="Furniture"/>
    <s v="Furnishings"/>
    <s v="Deflect-o EconoMat Studded, No Bevel Mat for Low Pile Carpeting"/>
    <n v="165.28"/>
    <n v="4"/>
    <n v="14.8752"/>
  </r>
  <r>
    <s v="CA-2016-109953"/>
    <d v="2016-07-14T00:00:00"/>
    <s v="July"/>
    <s v="Thursday"/>
    <d v="2016-07-18T00:00:00"/>
    <n v="4"/>
    <s v="Standard Class"/>
    <s v="RB-19360"/>
    <s v="Raymond Buch"/>
    <s v="Consumer"/>
    <s v="United States"/>
    <s v="San Francisco"/>
    <s v="California"/>
    <x v="3"/>
    <s v="FUR-FU-10000073"/>
    <s v="Furniture"/>
    <s v="Furnishings"/>
    <s v="Deflect-O Glasstique Clear Desk Accessories"/>
    <n v="30.8"/>
    <n v="4"/>
    <n v="10.164"/>
  </r>
  <r>
    <s v="CA-2016-137050"/>
    <d v="2016-07-14T00:00:00"/>
    <s v="July"/>
    <s v="Thursday"/>
    <d v="2016-07-18T00:00:00"/>
    <n v="4"/>
    <s v="Second Class"/>
    <s v="SW-20755"/>
    <s v="Steven Ward"/>
    <s v="Corporate"/>
    <s v="United States"/>
    <s v="New York City"/>
    <s v="New York"/>
    <x v="2"/>
    <s v="FUR-BO-10004695"/>
    <s v="Furniture"/>
    <s v="Bookcases"/>
    <s v="O'Sullivan 2-Door Barrister Bookcase in Odessa Pine"/>
    <n v="579.13599999999997"/>
    <n v="4"/>
    <n v="21.717600000000001"/>
  </r>
  <r>
    <s v="CA-2016-157588"/>
    <d v="2016-07-14T00:00:00"/>
    <s v="July"/>
    <s v="Thursday"/>
    <d v="2016-07-19T00:00:00"/>
    <n v="5"/>
    <s v="Standard Class"/>
    <s v="AR-10570"/>
    <s v="Anemone Ratner"/>
    <s v="Consumer"/>
    <s v="United States"/>
    <s v="Columbus"/>
    <s v="Georgia"/>
    <x v="0"/>
    <s v="FUR-FU-10004848"/>
    <s v="Furniture"/>
    <s v="Furnishings"/>
    <s v="Howard Miller 13-3/4&quot; Diameter Brushed Chrome Round Wall Clock"/>
    <n v="51.75"/>
    <n v="1"/>
    <n v="15.525"/>
  </r>
  <r>
    <s v="US-2016-168095"/>
    <d v="2016-07-15T00:00:00"/>
    <s v="July"/>
    <s v="Friday"/>
    <d v="2016-07-20T00:00:00"/>
    <n v="5"/>
    <s v="Standard Class"/>
    <s v="MC-17425"/>
    <s v="Mark Cousins"/>
    <s v="Corporate"/>
    <s v="United States"/>
    <s v="Portland"/>
    <s v="Oregon"/>
    <x v="3"/>
    <s v="FUR-CH-10004886"/>
    <s v="Furniture"/>
    <s v="Chairs"/>
    <s v="Bevis Steel Folding Chairs"/>
    <n v="230.28"/>
    <n v="3"/>
    <n v="23.027999999999999"/>
  </r>
  <r>
    <s v="CA-2016-130050"/>
    <d v="2016-07-16T00:00:00"/>
    <s v="July"/>
    <s v="Saturday"/>
    <d v="2016-07-18T00:00:00"/>
    <n v="2"/>
    <s v="Second Class"/>
    <s v="MC-17425"/>
    <s v="Mark Cousins"/>
    <s v="Corporate"/>
    <s v="United States"/>
    <s v="Houston"/>
    <s v="Texas"/>
    <x v="1"/>
    <s v="FUR-FU-10001940"/>
    <s v="Furniture"/>
    <s v="Furnishings"/>
    <s v="Staple-based wall hangings"/>
    <n v="9.5519999999999996"/>
    <n v="3"/>
    <n v="3.8208000000000002"/>
  </r>
  <r>
    <s v="US-2016-139087"/>
    <d v="2016-07-17T00:00:00"/>
    <s v="July"/>
    <s v="Sunday"/>
    <d v="2016-07-22T00:00:00"/>
    <n v="5"/>
    <s v="Second Class"/>
    <s v="DK-13375"/>
    <s v="Dennis Kane"/>
    <s v="Consumer"/>
    <s v="United States"/>
    <s v="Seattle"/>
    <s v="Washington"/>
    <x v="3"/>
    <s v="FUR-FU-10001847"/>
    <s v="Furniture"/>
    <s v="Furnishings"/>
    <s v="Eldon Image Series Black Desk Accessories"/>
    <n v="12.42"/>
    <n v="3"/>
    <n v="4.4711999999999996"/>
  </r>
  <r>
    <s v="US-2016-139087"/>
    <d v="2016-07-17T00:00:00"/>
    <s v="July"/>
    <s v="Sunday"/>
    <d v="2016-07-22T00:00:00"/>
    <n v="5"/>
    <s v="Second Class"/>
    <s v="DK-13375"/>
    <s v="Dennis Kane"/>
    <s v="Consumer"/>
    <s v="United States"/>
    <s v="Seattle"/>
    <s v="Washington"/>
    <x v="3"/>
    <s v="FUR-FU-10004164"/>
    <s v="Furniture"/>
    <s v="Furnishings"/>
    <s v="Eldon 300 Class Desk Accessories, Black"/>
    <n v="24.75"/>
    <n v="5"/>
    <n v="10.89"/>
  </r>
  <r>
    <s v="CA-2016-114727"/>
    <d v="2016-07-18T00:00:00"/>
    <s v="July"/>
    <s v="Monday"/>
    <d v="2016-07-24T00:00:00"/>
    <n v="6"/>
    <s v="Standard Class"/>
    <s v="LS-16945"/>
    <s v="Linda Southworth"/>
    <s v="Corporate"/>
    <s v="United States"/>
    <s v="Denver"/>
    <s v="Colorado"/>
    <x v="3"/>
    <s v="FUR-CH-10002335"/>
    <s v="Furniture"/>
    <s v="Chairs"/>
    <s v="Hon GuestStacker Chair"/>
    <n v="544.00800000000004"/>
    <n v="3"/>
    <n v="40.800600000000003"/>
  </r>
  <r>
    <s v="CA-2016-114727"/>
    <d v="2016-07-18T00:00:00"/>
    <s v="July"/>
    <s v="Monday"/>
    <d v="2016-07-24T00:00:00"/>
    <n v="6"/>
    <s v="Standard Class"/>
    <s v="LS-16945"/>
    <s v="Linda Southworth"/>
    <s v="Corporate"/>
    <s v="United States"/>
    <s v="Denver"/>
    <s v="Colorado"/>
    <x v="3"/>
    <s v="FUR-CH-10002331"/>
    <s v="Furniture"/>
    <s v="Chairs"/>
    <s v="Hon 4700 Series Mobuis Mid-Back Task Chairs with Adjustable Arms"/>
    <n v="854.35199999999998"/>
    <n v="3"/>
    <n v="10.679399999999999"/>
  </r>
  <r>
    <s v="CA-2016-157763"/>
    <d v="2016-07-18T00:00:00"/>
    <s v="July"/>
    <s v="Monday"/>
    <d v="2016-07-23T00:00:00"/>
    <n v="5"/>
    <s v="Standard Class"/>
    <s v="KH-16330"/>
    <s v="Katharine Harms"/>
    <s v="Corporate"/>
    <s v="United States"/>
    <s v="Bowling Green"/>
    <s v="Kentucky"/>
    <x v="0"/>
    <s v="FUR-CH-10000988"/>
    <s v="Furniture"/>
    <s v="Chairs"/>
    <s v="Hon Olson Stacker Stools"/>
    <n v="140.81"/>
    <n v="1"/>
    <n v="39.4268"/>
  </r>
  <r>
    <s v="CA-2016-163776"/>
    <d v="2016-07-19T00:00:00"/>
    <s v="July"/>
    <s v="Tuesday"/>
    <d v="2016-07-25T00:00:00"/>
    <n v="6"/>
    <s v="Standard Class"/>
    <s v="JS-16030"/>
    <s v="Joy Smith"/>
    <s v="Consumer"/>
    <s v="United States"/>
    <s v="Hattiesburg"/>
    <s v="Mississippi"/>
    <x v="0"/>
    <s v="FUR-FU-10001185"/>
    <s v="Furniture"/>
    <s v="Furnishings"/>
    <s v="Advantus Employee of the Month Certificate Frame, 11 x 13-1/2"/>
    <n v="185.58"/>
    <n v="6"/>
    <n v="76.087800000000001"/>
  </r>
  <r>
    <s v="CA-2016-163776"/>
    <d v="2016-07-19T00:00:00"/>
    <s v="July"/>
    <s v="Tuesday"/>
    <d v="2016-07-25T00:00:00"/>
    <n v="6"/>
    <s v="Standard Class"/>
    <s v="JS-16030"/>
    <s v="Joy Smith"/>
    <s v="Consumer"/>
    <s v="United States"/>
    <s v="Hattiesburg"/>
    <s v="Mississippi"/>
    <x v="0"/>
    <s v="FUR-BO-10003546"/>
    <s v="Furniture"/>
    <s v="Bookcases"/>
    <s v="Hon 4-Shelf Metal Bookcases"/>
    <n v="504.9"/>
    <n v="5"/>
    <n v="126.22499999999999"/>
  </r>
  <r>
    <s v="CA-2016-142895"/>
    <d v="2016-07-21T00:00:00"/>
    <s v="July"/>
    <s v="Thursday"/>
    <d v="2016-07-26T00:00:00"/>
    <n v="5"/>
    <s v="Standard Class"/>
    <s v="BP-11290"/>
    <s v="Beth Paige"/>
    <s v="Consumer"/>
    <s v="United States"/>
    <s v="Concord"/>
    <s v="North Carolina"/>
    <x v="0"/>
    <s v="FUR-CH-10002961"/>
    <s v="Furniture"/>
    <s v="Chairs"/>
    <s v="Leather Task Chair, Black"/>
    <n v="363.92"/>
    <n v="5"/>
    <n v="0"/>
  </r>
  <r>
    <s v="CA-2016-114307"/>
    <d v="2016-07-22T00:00:00"/>
    <s v="July"/>
    <s v="Friday"/>
    <d v="2016-07-26T00:00:00"/>
    <n v="4"/>
    <s v="Standard Class"/>
    <s v="MF-17665"/>
    <s v="Maureen Fritzler"/>
    <s v="Corporate"/>
    <s v="United States"/>
    <s v="Columbia"/>
    <s v="Maryland"/>
    <x v="2"/>
    <s v="FUR-FU-10000794"/>
    <s v="Furniture"/>
    <s v="Furnishings"/>
    <s v="Eldon Stackable Tray, Side-Load, Legal, Smoke"/>
    <n v="27.42"/>
    <n v="3"/>
    <n v="9.3228000000000009"/>
  </r>
  <r>
    <s v="CA-2016-122392"/>
    <d v="2016-07-22T00:00:00"/>
    <s v="July"/>
    <s v="Friday"/>
    <d v="2016-07-27T00:00:00"/>
    <n v="5"/>
    <s v="Standard Class"/>
    <s v="CJ-12010"/>
    <s v="Caroline Jumper"/>
    <s v="Consumer"/>
    <s v="United States"/>
    <s v="Allentown"/>
    <s v="Pennsylvania"/>
    <x v="2"/>
    <s v="FUR-FU-10002456"/>
    <s v="Furniture"/>
    <s v="Furnishings"/>
    <s v="Master Caster Door Stop, Large Neon Orange"/>
    <n v="11.648"/>
    <n v="2"/>
    <n v="3.3488000000000002"/>
  </r>
  <r>
    <s v="CA-2016-162943"/>
    <d v="2016-07-24T00:00:00"/>
    <s v="July"/>
    <s v="Sunday"/>
    <d v="2016-07-26T00:00:00"/>
    <n v="2"/>
    <s v="Second Class"/>
    <s v="DB-12970"/>
    <s v="Darren Budd"/>
    <s v="Corporate"/>
    <s v="United States"/>
    <s v="New York City"/>
    <s v="New York"/>
    <x v="2"/>
    <s v="FUR-CH-10001708"/>
    <s v="Furniture"/>
    <s v="Chairs"/>
    <s v="Office Star - Contemporary Swivel Chair with Padded Adjustable Arms and Flex Back"/>
    <n v="253.76400000000001"/>
    <n v="2"/>
    <n v="31.015599999999999"/>
  </r>
  <r>
    <s v="CA-2016-104157"/>
    <d v="2016-07-25T00:00:00"/>
    <s v="July"/>
    <s v="Monday"/>
    <d v="2016-07-29T00:00:00"/>
    <n v="4"/>
    <s v="Standard Class"/>
    <s v="MT-17815"/>
    <s v="Meg Tillman"/>
    <s v="Consumer"/>
    <s v="United States"/>
    <s v="Jackson"/>
    <s v="Mississippi"/>
    <x v="0"/>
    <s v="FUR-TA-10004915"/>
    <s v="Furniture"/>
    <s v="Tables"/>
    <s v="Office Impressions End Table, 20-1/2&quot;H x 24&quot;W x 20&quot;D"/>
    <n v="2430.08"/>
    <n v="8"/>
    <n v="388.81279999999998"/>
  </r>
  <r>
    <s v="CA-2016-126158"/>
    <d v="2016-07-25T00:00:00"/>
    <s v="July"/>
    <s v="Monday"/>
    <d v="2016-07-31T00:00:00"/>
    <n v="6"/>
    <s v="Standard Class"/>
    <s v="SC-20095"/>
    <s v="Sanjit Chand"/>
    <s v="Consumer"/>
    <s v="United States"/>
    <s v="Costa Mesa"/>
    <s v="California"/>
    <x v="3"/>
    <s v="FUR-FU-10004864"/>
    <s v="Furniture"/>
    <s v="Furnishings"/>
    <s v="Howard Miller 14-1/2&quot; Diameter Chrome Round Wall Clock"/>
    <n v="255.76"/>
    <n v="4"/>
    <n v="81.843199999999996"/>
  </r>
  <r>
    <s v="CA-2016-126158"/>
    <d v="2016-07-25T00:00:00"/>
    <s v="July"/>
    <s v="Monday"/>
    <d v="2016-07-31T00:00:00"/>
    <n v="6"/>
    <s v="Standard Class"/>
    <s v="SC-20095"/>
    <s v="Sanjit Chand"/>
    <s v="Consumer"/>
    <s v="United States"/>
    <s v="Costa Mesa"/>
    <s v="California"/>
    <x v="3"/>
    <s v="FUR-CH-10002602"/>
    <s v="Furniture"/>
    <s v="Chairs"/>
    <s v="DMI Arturo Collection Mission-style Design Wood Chair"/>
    <n v="241.56800000000001"/>
    <n v="2"/>
    <n v="18.117599999999999"/>
  </r>
  <r>
    <s v="CA-2016-126158"/>
    <d v="2016-07-25T00:00:00"/>
    <s v="July"/>
    <s v="Monday"/>
    <d v="2016-07-31T00:00:00"/>
    <n v="6"/>
    <s v="Standard Class"/>
    <s v="SC-20095"/>
    <s v="Sanjit Chand"/>
    <s v="Consumer"/>
    <s v="United States"/>
    <s v="Costa Mesa"/>
    <s v="California"/>
    <x v="3"/>
    <s v="FUR-FU-10000073"/>
    <s v="Furniture"/>
    <s v="Furnishings"/>
    <s v="Deflect-O Glasstique Clear Desk Accessories"/>
    <n v="69.3"/>
    <n v="9"/>
    <n v="22.869"/>
  </r>
  <r>
    <s v="US-2016-115441"/>
    <d v="2016-07-25T00:00:00"/>
    <s v="July"/>
    <s v="Monday"/>
    <d v="2016-07-28T00:00:00"/>
    <n v="3"/>
    <s v="Second Class"/>
    <s v="SH-19975"/>
    <s v="Sally Hughsby"/>
    <s v="Corporate"/>
    <s v="United States"/>
    <s v="Milwaukee"/>
    <s v="Wisconsin"/>
    <x v="1"/>
    <s v="FUR-CH-10004626"/>
    <s v="Furniture"/>
    <s v="Chairs"/>
    <s v="Office Star Flex Back Scooter Chair with Aluminum Finish Frame"/>
    <n v="403.56"/>
    <n v="4"/>
    <n v="96.854399999999998"/>
  </r>
  <r>
    <s v="US-2016-115441"/>
    <d v="2016-07-25T00:00:00"/>
    <s v="July"/>
    <s v="Monday"/>
    <d v="2016-07-28T00:00:00"/>
    <n v="3"/>
    <s v="Second Class"/>
    <s v="SH-19975"/>
    <s v="Sally Hughsby"/>
    <s v="Corporate"/>
    <s v="United States"/>
    <s v="Milwaukee"/>
    <s v="Wisconsin"/>
    <x v="1"/>
    <s v="FUR-FU-10001756"/>
    <s v="Furniture"/>
    <s v="Furnishings"/>
    <s v="Eldon Expressions Desk Accessory, Wood Photo Frame, Mahogany"/>
    <n v="95.2"/>
    <n v="5"/>
    <n v="27.608000000000001"/>
  </r>
  <r>
    <s v="CA-2016-107783"/>
    <d v="2016-07-28T00:00:00"/>
    <s v="July"/>
    <s v="Thursday"/>
    <d v="2016-07-29T00:00:00"/>
    <n v="1"/>
    <s v="First Class"/>
    <s v="OT-18730"/>
    <s v="Olvera Toch"/>
    <s v="Consumer"/>
    <s v="United States"/>
    <s v="Bethlehem"/>
    <s v="Pennsylvania"/>
    <x v="2"/>
    <s v="FUR-BO-10004409"/>
    <s v="Furniture"/>
    <s v="Bookcases"/>
    <s v="Safco Value Mate Series Steel Bookcases, Baked Enamel Finish on Steel, Gray"/>
    <n v="177.45"/>
    <n v="5"/>
    <n v="78.078000000000003"/>
  </r>
  <r>
    <s v="US-2016-105452"/>
    <d v="2016-07-28T00:00:00"/>
    <s v="July"/>
    <s v="Thursday"/>
    <d v="2016-08-01T00:00:00"/>
    <n v="4"/>
    <s v="Standard Class"/>
    <s v="BF-11005"/>
    <s v="Barry Franz"/>
    <s v="Home Office"/>
    <s v="United States"/>
    <s v="Pasadena"/>
    <s v="Texas"/>
    <x v="1"/>
    <s v="FUR-FU-10003691"/>
    <s v="Furniture"/>
    <s v="Furnishings"/>
    <s v="Eldon Image Series Desk Accessories, Ebony"/>
    <n v="24.7"/>
    <n v="5"/>
    <n v="9.8800000000000008"/>
  </r>
  <r>
    <s v="US-2016-105452"/>
    <d v="2016-07-28T00:00:00"/>
    <s v="July"/>
    <s v="Thursday"/>
    <d v="2016-08-01T00:00:00"/>
    <n v="4"/>
    <s v="Standard Class"/>
    <s v="BF-11005"/>
    <s v="Barry Franz"/>
    <s v="Home Office"/>
    <s v="United States"/>
    <s v="Pasadena"/>
    <s v="Texas"/>
    <x v="1"/>
    <s v="FUR-FU-10003806"/>
    <s v="Furniture"/>
    <s v="Furnishings"/>
    <s v="Tenex Chairmat w/ Average Lip, 45&quot; x 53&quot;"/>
    <n v="302.72000000000003"/>
    <n v="5"/>
    <n v="378.4"/>
  </r>
  <r>
    <s v="CA-2016-133550"/>
    <d v="2016-07-31T00:00:00"/>
    <s v="July"/>
    <s v="Sunday"/>
    <d v="2016-08-06T00:00:00"/>
    <n v="6"/>
    <s v="Standard Class"/>
    <s v="KL-16645"/>
    <s v="Ken Lonsdale"/>
    <s v="Consumer"/>
    <s v="United States"/>
    <s v="Detroit"/>
    <s v="Michigan"/>
    <x v="1"/>
    <s v="FUR-FU-10002918"/>
    <s v="Furniture"/>
    <s v="Furnishings"/>
    <s v="Eldon ClusterMat Chair Mat with Cordless Antistatic Protection"/>
    <n v="272.94"/>
    <n v="3"/>
    <n v="30.023399999999999"/>
  </r>
  <r>
    <s v="CA-2016-144148"/>
    <d v="2016-07-31T00:00:00"/>
    <s v="July"/>
    <s v="Sunday"/>
    <d v="2016-08-05T00:00:00"/>
    <n v="5"/>
    <s v="Standard Class"/>
    <s v="AH-10690"/>
    <s v="Anna HŠberlin"/>
    <s v="Corporate"/>
    <s v="United States"/>
    <s v="San Francisco"/>
    <s v="California"/>
    <x v="3"/>
    <s v="FUR-TA-10002774"/>
    <s v="Furniture"/>
    <s v="Tables"/>
    <s v="Laminate Occasional Tables"/>
    <n v="863.12800000000004"/>
    <n v="7"/>
    <n v="32.3673"/>
  </r>
  <r>
    <s v="CA-2016-132990"/>
    <d v="2016-08-01T00:00:00"/>
    <s v="August"/>
    <s v="Monday"/>
    <d v="2016-08-03T00:00:00"/>
    <n v="2"/>
    <s v="Second Class"/>
    <s v="KM-16660"/>
    <s v="Khloe Miller"/>
    <s v="Consumer"/>
    <s v="United States"/>
    <s v="Philadelphia"/>
    <s v="Pennsylvania"/>
    <x v="2"/>
    <s v="FUR-FU-10004864"/>
    <s v="Furniture"/>
    <s v="Furnishings"/>
    <s v="Eldon 500 Class Desk Accessories"/>
    <n v="19.312000000000001"/>
    <n v="2"/>
    <n v="3.1381999999999999"/>
  </r>
  <r>
    <s v="CA-2016-156265"/>
    <d v="2016-08-02T00:00:00"/>
    <s v="August"/>
    <s v="Tuesday"/>
    <d v="2016-08-04T00:00:00"/>
    <n v="2"/>
    <s v="Second Class"/>
    <s v="BF-11020"/>
    <s v="Barry Franzšsisch"/>
    <s v="Corporate"/>
    <s v="United States"/>
    <s v="Los Angeles"/>
    <s v="California"/>
    <x v="3"/>
    <s v="FUR-TA-10001691"/>
    <s v="Furniture"/>
    <s v="Tables"/>
    <s v="Barricks Non-Folding Utility Table with Steel Legs, Laminate Tops"/>
    <n v="136.464"/>
    <n v="2"/>
    <n v="15.3522"/>
  </r>
  <r>
    <s v="CA-2016-110254"/>
    <d v="2016-08-04T00:00:00"/>
    <s v="August"/>
    <s v="Thursday"/>
    <d v="2016-08-08T00:00:00"/>
    <n v="4"/>
    <s v="Standard Class"/>
    <s v="ML-17755"/>
    <s v="Max Ludwig"/>
    <s v="Home Office"/>
    <s v="United States"/>
    <s v="Suffolk"/>
    <s v="Virginia"/>
    <x v="0"/>
    <s v="FUR-FU-10001591"/>
    <s v="Furniture"/>
    <s v="Furnishings"/>
    <s v="Advantus Panel Wall Certificate Holder - 8.5x11"/>
    <n v="109.8"/>
    <n v="9"/>
    <n v="46.116"/>
  </r>
  <r>
    <s v="CA-2016-107328"/>
    <d v="2016-08-08T00:00:00"/>
    <s v="August"/>
    <s v="Monday"/>
    <d v="2016-08-15T00:00:00"/>
    <n v="7"/>
    <s v="Standard Class"/>
    <s v="CA-12055"/>
    <s v="Cathy Armstrong"/>
    <s v="Home Office"/>
    <s v="United States"/>
    <s v="Los Angeles"/>
    <s v="California"/>
    <x v="3"/>
    <s v="FUR-TA-10001932"/>
    <s v="Furniture"/>
    <s v="Tables"/>
    <s v="Chromcraft 48&quot; x 96&quot; Racetrack Double Pedestal Table"/>
    <n v="513.024"/>
    <n v="2"/>
    <n v="12.8256"/>
  </r>
  <r>
    <s v="CA-2016-105459"/>
    <d v="2016-08-12T00:00:00"/>
    <s v="August"/>
    <s v="Friday"/>
    <d v="2016-08-17T00:00:00"/>
    <n v="5"/>
    <s v="Second Class"/>
    <s v="NP-18700"/>
    <s v="Nora Preis"/>
    <s v="Consumer"/>
    <s v="United States"/>
    <s v="New York City"/>
    <s v="New York"/>
    <x v="2"/>
    <s v="FUR-TA-10001095"/>
    <s v="Furniture"/>
    <s v="Tables"/>
    <s v="Chromcraft Round Conference Tables"/>
    <n v="209.148"/>
    <n v="2"/>
    <n v="66.230199999999996"/>
  </r>
  <r>
    <s v="CA-2016-118073"/>
    <d v="2016-08-12T00:00:00"/>
    <s v="August"/>
    <s v="Friday"/>
    <d v="2016-08-16T00:00:00"/>
    <n v="4"/>
    <s v="Standard Class"/>
    <s v="CS-12490"/>
    <s v="Cindy Schnelling"/>
    <s v="Corporate"/>
    <s v="United States"/>
    <s v="Lakeland"/>
    <s v="Florida"/>
    <x v="0"/>
    <s v="FUR-TA-10002533"/>
    <s v="Furniture"/>
    <s v="Tables"/>
    <s v="BPI Conference Tables"/>
    <n v="562.29250000000002"/>
    <n v="7"/>
    <n v="255.58750000000001"/>
  </r>
  <r>
    <s v="CA-2016-143910"/>
    <d v="2016-08-12T00:00:00"/>
    <s v="August"/>
    <s v="Friday"/>
    <d v="2016-08-16T00:00:00"/>
    <n v="4"/>
    <s v="Standard Class"/>
    <s v="BC-11125"/>
    <s v="Becky Castell"/>
    <s v="Home Office"/>
    <s v="United States"/>
    <s v="New York City"/>
    <s v="New York"/>
    <x v="2"/>
    <s v="FUR-CH-10000225"/>
    <s v="Furniture"/>
    <s v="Chairs"/>
    <s v="Global Geo Office Task Chair, Gray"/>
    <n v="145.76400000000001"/>
    <n v="2"/>
    <n v="8.0980000000000008"/>
  </r>
  <r>
    <s v="CA-2016-156251"/>
    <d v="2016-08-13T00:00:00"/>
    <s v="August"/>
    <s v="Saturday"/>
    <d v="2016-08-18T00:00:00"/>
    <n v="5"/>
    <s v="Second Class"/>
    <s v="TS-21160"/>
    <s v="Theresa Swint"/>
    <s v="Corporate"/>
    <s v="United States"/>
    <s v="West Allis"/>
    <s v="Wisconsin"/>
    <x v="1"/>
    <s v="FUR-BO-10001337"/>
    <s v="Furniture"/>
    <s v="Bookcases"/>
    <s v="O'Sullivan Living Dimensions 2-Shelf Bookcases"/>
    <n v="241.96"/>
    <n v="2"/>
    <n v="24.196000000000002"/>
  </r>
  <r>
    <s v="CA-2016-154690"/>
    <d v="2016-08-15T00:00:00"/>
    <s v="August"/>
    <s v="Monday"/>
    <d v="2016-08-17T00:00:00"/>
    <n v="2"/>
    <s v="Second Class"/>
    <s v="CC-12370"/>
    <s v="Christopher Conant"/>
    <s v="Consumer"/>
    <s v="United States"/>
    <s v="Fayetteville"/>
    <s v="North Carolina"/>
    <x v="0"/>
    <s v="FUR-CH-10000988"/>
    <s v="Furniture"/>
    <s v="Chairs"/>
    <s v="Hon Olson Stacker Stools"/>
    <n v="225.29599999999999"/>
    <n v="2"/>
    <n v="22.529599999999999"/>
  </r>
  <r>
    <s v="CA-2016-167241"/>
    <d v="2016-08-15T00:00:00"/>
    <s v="August"/>
    <s v="Monday"/>
    <d v="2016-08-22T00:00:00"/>
    <n v="7"/>
    <s v="Standard Class"/>
    <s v="BD-11320"/>
    <s v="Bill Donatelli"/>
    <s v="Consumer"/>
    <s v="United States"/>
    <s v="Los Angeles"/>
    <s v="California"/>
    <x v="3"/>
    <s v="FUR-FU-10004071"/>
    <s v="Furniture"/>
    <s v="Furnishings"/>
    <s v="Luxo Professional Magnifying Clamp-On Fluorescent Lamps"/>
    <n v="312.02999999999997"/>
    <n v="3"/>
    <n v="43.684199999999997"/>
  </r>
  <r>
    <s v="CA-2016-148096"/>
    <d v="2016-08-16T00:00:00"/>
    <s v="August"/>
    <s v="Tuesday"/>
    <d v="2016-08-19T00:00:00"/>
    <n v="3"/>
    <s v="First Class"/>
    <s v="AO-10810"/>
    <s v="Anthony O'Donnell"/>
    <s v="Corporate"/>
    <s v="United States"/>
    <s v="Los Angeles"/>
    <s v="California"/>
    <x v="3"/>
    <s v="FUR-TA-10004152"/>
    <s v="Furniture"/>
    <s v="Tables"/>
    <s v="Barricks 18&quot; x 48&quot; Non-Folding Utility Table with Bottom Storage Shelf"/>
    <n v="161.28"/>
    <n v="2"/>
    <n v="12.096"/>
  </r>
  <r>
    <s v="CA-2016-128916"/>
    <d v="2016-08-18T00:00:00"/>
    <s v="August"/>
    <s v="Thursday"/>
    <d v="2016-08-20T00:00:00"/>
    <n v="2"/>
    <s v="Second Class"/>
    <s v="MA-17560"/>
    <s v="Matt Abelman"/>
    <s v="Home Office"/>
    <s v="United States"/>
    <s v="Houston"/>
    <s v="Texas"/>
    <x v="1"/>
    <s v="FUR-FU-10001940"/>
    <s v="Furniture"/>
    <s v="Furnishings"/>
    <s v="Staple-based wall hangings"/>
    <n v="9.5519999999999996"/>
    <n v="3"/>
    <n v="3.8208000000000002"/>
  </r>
  <r>
    <s v="CA-2016-128916"/>
    <d v="2016-08-18T00:00:00"/>
    <s v="August"/>
    <s v="Thursday"/>
    <d v="2016-08-20T00:00:00"/>
    <n v="2"/>
    <s v="Second Class"/>
    <s v="MA-17560"/>
    <s v="Matt Abelman"/>
    <s v="Home Office"/>
    <s v="United States"/>
    <s v="Houston"/>
    <s v="Texas"/>
    <x v="1"/>
    <s v="FUR-FU-10000320"/>
    <s v="Furniture"/>
    <s v="Furnishings"/>
    <s v="OIC Stacking Trays"/>
    <n v="5.3440000000000003"/>
    <n v="4"/>
    <n v="2.1375999999999999"/>
  </r>
  <r>
    <s v="CA-2016-122581"/>
    <d v="2016-08-21T00:00:00"/>
    <s v="August"/>
    <s v="Sunday"/>
    <d v="2016-08-25T00:00:00"/>
    <n v="4"/>
    <s v="Standard Class"/>
    <s v="JK-15370"/>
    <s v="Jay Kimmel"/>
    <s v="Consumer"/>
    <s v="United States"/>
    <s v="New York City"/>
    <s v="New York"/>
    <x v="2"/>
    <s v="FUR-CH-10002961"/>
    <s v="Furniture"/>
    <s v="Chairs"/>
    <s v="Leather Task Chair, Black"/>
    <n v="573.17399999999998"/>
    <n v="7"/>
    <n v="63.686"/>
  </r>
  <r>
    <s v="US-2016-126452"/>
    <d v="2016-08-21T00:00:00"/>
    <s v="August"/>
    <s v="Sunday"/>
    <d v="2016-08-28T00:00:00"/>
    <n v="7"/>
    <s v="Standard Class"/>
    <s v="SC-20230"/>
    <s v="Scot Coram"/>
    <s v="Corporate"/>
    <s v="United States"/>
    <s v="Los Angeles"/>
    <s v="California"/>
    <x v="3"/>
    <s v="FUR-TA-10003569"/>
    <s v="Furniture"/>
    <s v="Tables"/>
    <s v="Bretford CR8500 Series Meeting Room Furniture"/>
    <n v="2887.056"/>
    <n v="9"/>
    <n v="180.441"/>
  </r>
  <r>
    <s v="US-2016-146066"/>
    <d v="2016-08-21T00:00:00"/>
    <s v="August"/>
    <s v="Sunday"/>
    <d v="2016-08-23T00:00:00"/>
    <n v="2"/>
    <s v="Second Class"/>
    <s v="RB-19465"/>
    <s v="Rick Bensley"/>
    <s v="Home Office"/>
    <s v="United States"/>
    <s v="Philadelphia"/>
    <s v="Pennsylvania"/>
    <x v="2"/>
    <s v="FUR-TA-10002530"/>
    <s v="Furniture"/>
    <s v="Tables"/>
    <s v="Iceberg OfficeWorks 42&quot; Round Tables"/>
    <n v="815.29200000000003"/>
    <n v="9"/>
    <n v="339.70499999999998"/>
  </r>
  <r>
    <s v="US-2016-141880"/>
    <d v="2016-08-22T00:00:00"/>
    <s v="August"/>
    <s v="Monday"/>
    <d v="2016-08-23T00:00:00"/>
    <n v="1"/>
    <s v="First Class"/>
    <s v="TC-21475"/>
    <s v="Tony Chapman"/>
    <s v="Home Office"/>
    <s v="United States"/>
    <s v="Fort Collins"/>
    <s v="Colorado"/>
    <x v="3"/>
    <s v="FUR-FU-10001979"/>
    <s v="Furniture"/>
    <s v="Furnishings"/>
    <s v="Dana Halogen Swing-Arm Architect Lamp"/>
    <n v="98.328000000000003"/>
    <n v="3"/>
    <n v="9.8328000000000007"/>
  </r>
  <r>
    <s v="CA-2016-150350"/>
    <d v="2016-08-23T00:00:00"/>
    <s v="August"/>
    <s v="Tuesday"/>
    <d v="2016-08-30T00:00:00"/>
    <n v="7"/>
    <s v="Standard Class"/>
    <s v="MS-17770"/>
    <s v="Maxwell Schwartz"/>
    <s v="Consumer"/>
    <s v="United States"/>
    <s v="Seattle"/>
    <s v="Washington"/>
    <x v="3"/>
    <s v="FUR-CH-10001973"/>
    <s v="Furniture"/>
    <s v="Chairs"/>
    <s v="Office Star Flex Back Scooter Chair with White Frame"/>
    <n v="532.70399999999995"/>
    <n v="6"/>
    <n v="39.952800000000003"/>
  </r>
  <r>
    <s v="US-2016-160528"/>
    <d v="2016-08-23T00:00:00"/>
    <s v="August"/>
    <s v="Tuesday"/>
    <d v="2016-08-30T00:00:00"/>
    <n v="7"/>
    <s v="Standard Class"/>
    <s v="MH-18115"/>
    <s v="Mick Hernandez"/>
    <s v="Home Office"/>
    <s v="United States"/>
    <s v="Pharr"/>
    <s v="Texas"/>
    <x v="1"/>
    <s v="FUR-FU-10004973"/>
    <s v="Furniture"/>
    <s v="Furnishings"/>
    <s v="Flat Face Poster Frame"/>
    <n v="22.608000000000001"/>
    <n v="3"/>
    <n v="10.1736"/>
  </r>
  <r>
    <s v="CA-2016-114601"/>
    <d v="2016-08-26T00:00:00"/>
    <s v="August"/>
    <s v="Friday"/>
    <d v="2016-09-02T00:00:00"/>
    <n v="7"/>
    <s v="Standard Class"/>
    <s v="AA-10480"/>
    <s v="Andrew Allen"/>
    <s v="Consumer"/>
    <s v="United States"/>
    <s v="Detroit"/>
    <s v="Michigan"/>
    <x v="1"/>
    <s v="FUR-TA-10004147"/>
    <s v="Furniture"/>
    <s v="Tables"/>
    <s v="Hon 4060 Series Tables"/>
    <n v="447.84"/>
    <n v="4"/>
    <n v="98.524799999999999"/>
  </r>
  <r>
    <s v="CA-2016-128594"/>
    <d v="2016-08-26T00:00:00"/>
    <s v="August"/>
    <s v="Friday"/>
    <d v="2016-08-29T00:00:00"/>
    <n v="3"/>
    <s v="First Class"/>
    <s v="DJ-13510"/>
    <s v="Don Jones"/>
    <s v="Corporate"/>
    <s v="United States"/>
    <s v="San Diego"/>
    <s v="California"/>
    <x v="3"/>
    <s v="FUR-CH-10001215"/>
    <s v="Furniture"/>
    <s v="Chairs"/>
    <s v="Global Troy Executive Leather Low-Back Tilter"/>
    <n v="1603.136"/>
    <n v="4"/>
    <n v="100.196"/>
  </r>
  <r>
    <s v="CA-2016-152289"/>
    <d v="2016-08-26T00:00:00"/>
    <s v="August"/>
    <s v="Friday"/>
    <d v="2016-08-28T00:00:00"/>
    <n v="2"/>
    <s v="First Class"/>
    <s v="LC-16930"/>
    <s v="Linda Cazamias"/>
    <s v="Corporate"/>
    <s v="United States"/>
    <s v="Pasadena"/>
    <s v="Texas"/>
    <x v="1"/>
    <s v="FUR-CH-10002126"/>
    <s v="Furniture"/>
    <s v="Chairs"/>
    <s v="Hon Deluxe Fabric Upholstered Stacking Chairs"/>
    <n v="1024.7159999999999"/>
    <n v="6"/>
    <n v="29.2776"/>
  </r>
  <r>
    <s v="CA-2016-163174"/>
    <d v="2016-08-26T00:00:00"/>
    <s v="August"/>
    <s v="Friday"/>
    <d v="2016-08-30T00:00:00"/>
    <n v="4"/>
    <s v="Standard Class"/>
    <s v="XP-21865"/>
    <s v="Xylona Preis"/>
    <s v="Consumer"/>
    <s v="United States"/>
    <s v="Athens"/>
    <s v="Georgia"/>
    <x v="0"/>
    <s v="FUR-FU-10000308"/>
    <s v="Furniture"/>
    <s v="Furnishings"/>
    <s v="Deflect-o Glass Clear Studded Chair Mats"/>
    <n v="186.54"/>
    <n v="3"/>
    <n v="41.038800000000002"/>
  </r>
  <r>
    <s v="CA-2016-145982"/>
    <d v="2016-08-27T00:00:00"/>
    <s v="August"/>
    <s v="Saturday"/>
    <d v="2016-09-01T00:00:00"/>
    <n v="5"/>
    <s v="Second Class"/>
    <s v="TB-21055"/>
    <s v="Ted Butterfield"/>
    <s v="Consumer"/>
    <s v="United States"/>
    <s v="Quincy"/>
    <s v="Massachusetts"/>
    <x v="2"/>
    <s v="FUR-TA-10001307"/>
    <s v="Furniture"/>
    <s v="Tables"/>
    <s v="SAFCO PlanMaster Heigh-Adjustable Drafting Table Base, 43w x 30d x 30-37h, Black"/>
    <n v="244.61500000000001"/>
    <n v="1"/>
    <n v="20.966999999999999"/>
  </r>
  <r>
    <s v="CA-2016-145303"/>
    <d v="2016-08-28T00:00:00"/>
    <s v="August"/>
    <s v="Sunday"/>
    <d v="2016-08-31T00:00:00"/>
    <n v="3"/>
    <s v="First Class"/>
    <s v="TP-21415"/>
    <s v="Tom Prescott"/>
    <s v="Consumer"/>
    <s v="United States"/>
    <s v="Dallas"/>
    <s v="Texas"/>
    <x v="1"/>
    <s v="FUR-BO-10003159"/>
    <s v="Furniture"/>
    <s v="Bookcases"/>
    <s v="Sauder Camden County Collection Libraries, Planked Cherry Finish"/>
    <n v="156.37280000000001"/>
    <n v="2"/>
    <n v="52.890799999999999"/>
  </r>
  <r>
    <s v="CA-2016-159912"/>
    <d v="2016-08-29T00:00:00"/>
    <s v="August"/>
    <s v="Monday"/>
    <d v="2016-09-03T00:00:00"/>
    <n v="5"/>
    <s v="Standard Class"/>
    <s v="GB-14530"/>
    <s v="George Bell"/>
    <s v="Corporate"/>
    <s v="United States"/>
    <s v="Philadelphia"/>
    <s v="Pennsylvania"/>
    <x v="2"/>
    <s v="FUR-TA-10004152"/>
    <s v="Furniture"/>
    <s v="Tables"/>
    <s v="Barricks 18&quot; x 48&quot; Non-Folding Utility Table with Bottom Storage Shelf"/>
    <n v="241.92"/>
    <n v="4"/>
    <n v="56.448"/>
  </r>
  <r>
    <s v="CA-2016-159912"/>
    <d v="2016-08-29T00:00:00"/>
    <s v="August"/>
    <s v="Monday"/>
    <d v="2016-09-03T00:00:00"/>
    <n v="5"/>
    <s v="Standard Class"/>
    <s v="GB-14530"/>
    <s v="George Bell"/>
    <s v="Corporate"/>
    <s v="United States"/>
    <s v="Philadelphia"/>
    <s v="Pennsylvania"/>
    <x v="2"/>
    <s v="FUR-BO-10002853"/>
    <s v="Furniture"/>
    <s v="Bookcases"/>
    <s v="O'Sullivan 5-Shelf Heavy-Duty Bookcases"/>
    <n v="163.88"/>
    <n v="4"/>
    <n v="81.94"/>
  </r>
  <r>
    <s v="CA-2016-165995"/>
    <d v="2016-08-30T00:00:00"/>
    <s v="August"/>
    <s v="Tuesday"/>
    <d v="2016-09-06T00:00:00"/>
    <n v="7"/>
    <s v="Standard Class"/>
    <s v="BG-11740"/>
    <s v="Bruce Geld"/>
    <s v="Consumer"/>
    <s v="United States"/>
    <s v="Los Angeles"/>
    <s v="California"/>
    <x v="3"/>
    <s v="FUR-FU-10000672"/>
    <s v="Furniture"/>
    <s v="Furnishings"/>
    <s v="Executive Impressions 10&quot; Spectator Wall Clock"/>
    <n v="47.04"/>
    <n v="4"/>
    <n v="15.993600000000001"/>
  </r>
  <r>
    <s v="US-2016-141544"/>
    <d v="2016-08-30T00:00:00"/>
    <s v="August"/>
    <s v="Tuesday"/>
    <d v="2016-09-01T00:00:00"/>
    <n v="2"/>
    <s v="First Class"/>
    <s v="PO-18850"/>
    <s v="Patrick O'Brill"/>
    <s v="Consumer"/>
    <s v="United States"/>
    <s v="Philadelphia"/>
    <s v="Pennsylvania"/>
    <x v="2"/>
    <s v="FUR-CH-10003312"/>
    <s v="Furniture"/>
    <s v="Chairs"/>
    <s v="Hon 2090 ÒPillow SoftÓ Series Mid Back Swivel/Tilt Chairs"/>
    <n v="786.74400000000003"/>
    <n v="4"/>
    <n v="258.5016"/>
  </r>
  <r>
    <s v="CA-2016-151561"/>
    <d v="2016-09-01T00:00:00"/>
    <s v="September"/>
    <s v="Thursday"/>
    <d v="2016-09-07T00:00:00"/>
    <n v="6"/>
    <s v="Standard Class"/>
    <s v="PG-18820"/>
    <s v="Patrick Gardner"/>
    <s v="Consumer"/>
    <s v="United States"/>
    <s v="New York City"/>
    <s v="New York"/>
    <x v="2"/>
    <s v="FUR-FU-10004864"/>
    <s v="Furniture"/>
    <s v="Furnishings"/>
    <s v="Howard Miller 14-1/2&quot; Diameter Chrome Round Wall Clock"/>
    <n v="191.82"/>
    <n v="3"/>
    <n v="61.382399999999997"/>
  </r>
  <r>
    <s v="CA-2016-106278"/>
    <d v="2016-09-02T00:00:00"/>
    <s v="September"/>
    <s v="Friday"/>
    <d v="2016-09-05T00:00:00"/>
    <n v="3"/>
    <s v="Second Class"/>
    <s v="BM-11140"/>
    <s v="Becky Martin"/>
    <s v="Consumer"/>
    <s v="United States"/>
    <s v="Des Moines"/>
    <s v="Washington"/>
    <x v="3"/>
    <s v="FUR-CH-10003061"/>
    <s v="Furniture"/>
    <s v="Chairs"/>
    <s v="Global Leather Task Chair, Black"/>
    <n v="215.976"/>
    <n v="3"/>
    <n v="2.6997"/>
  </r>
  <r>
    <s v="CA-2016-106950"/>
    <d v="2016-09-02T00:00:00"/>
    <s v="September"/>
    <s v="Friday"/>
    <d v="2016-09-06T00:00:00"/>
    <n v="4"/>
    <s v="Standard Class"/>
    <s v="JE-15715"/>
    <s v="Joe Elijah"/>
    <s v="Consumer"/>
    <s v="United States"/>
    <s v="Charlotte"/>
    <s v="North Carolina"/>
    <x v="0"/>
    <s v="FUR-TA-10001768"/>
    <s v="Furniture"/>
    <s v="Tables"/>
    <s v="Hon Racetrack Conference Tables"/>
    <n v="472.51799999999997"/>
    <n v="3"/>
    <n v="149.63069999999999"/>
  </r>
  <r>
    <s v="CA-2016-126732"/>
    <d v="2016-09-02T00:00:00"/>
    <s v="September"/>
    <s v="Friday"/>
    <d v="2016-09-06T00:00:00"/>
    <n v="4"/>
    <s v="Standard Class"/>
    <s v="LR-16915"/>
    <s v="Lena Radford"/>
    <s v="Consumer"/>
    <s v="United States"/>
    <s v="Los Angeles"/>
    <s v="California"/>
    <x v="3"/>
    <s v="FUR-FU-10001889"/>
    <s v="Furniture"/>
    <s v="Furnishings"/>
    <s v="Ultra Door Pull Handle"/>
    <n v="94.68"/>
    <n v="9"/>
    <n v="31.244399999999999"/>
  </r>
  <r>
    <s v="CA-2016-126732"/>
    <d v="2016-09-02T00:00:00"/>
    <s v="September"/>
    <s v="Friday"/>
    <d v="2016-09-06T00:00:00"/>
    <n v="4"/>
    <s v="Standard Class"/>
    <s v="LR-16915"/>
    <s v="Lena Radford"/>
    <s v="Consumer"/>
    <s v="United States"/>
    <s v="Los Angeles"/>
    <s v="California"/>
    <x v="3"/>
    <s v="FUR-TA-10001539"/>
    <s v="Furniture"/>
    <s v="Tables"/>
    <s v="Chromcraft Rectangular Conference Tables"/>
    <n v="568.72799999999995"/>
    <n v="3"/>
    <n v="28.436399999999999"/>
  </r>
  <r>
    <s v="CA-2016-129847"/>
    <d v="2016-09-02T00:00:00"/>
    <s v="September"/>
    <s v="Friday"/>
    <d v="2016-09-04T00:00:00"/>
    <n v="2"/>
    <s v="First Class"/>
    <s v="TA-21385"/>
    <s v="Tom Ashbrook"/>
    <s v="Home Office"/>
    <s v="United States"/>
    <s v="Chicago"/>
    <s v="Illinois"/>
    <x v="1"/>
    <s v="FUR-FU-10000277"/>
    <s v="Furniture"/>
    <s v="Furnishings"/>
    <s v="Deflect-o DuraMat Antistatic Studded Beveled Mat for Medium Pile Carpeting"/>
    <n v="84.272000000000006"/>
    <n v="2"/>
    <n v="75.844800000000006"/>
  </r>
  <r>
    <s v="CA-2016-130407"/>
    <d v="2016-09-02T00:00:00"/>
    <s v="September"/>
    <s v="Friday"/>
    <d v="2016-09-06T00:00:00"/>
    <n v="4"/>
    <s v="Standard Class"/>
    <s v="KD-16270"/>
    <s v="Karen Daniels"/>
    <s v="Consumer"/>
    <s v="United States"/>
    <s v="New York City"/>
    <s v="New York"/>
    <x v="2"/>
    <s v="FUR-FU-10001967"/>
    <s v="Furniture"/>
    <s v="Furnishings"/>
    <s v="Telescoping Adjustable Floor Lamp"/>
    <n v="39.979999999999997"/>
    <n v="2"/>
    <n v="9.9949999999999992"/>
  </r>
  <r>
    <s v="US-2016-100566"/>
    <d v="2016-09-03T00:00:00"/>
    <s v="September"/>
    <s v="Saturday"/>
    <d v="2016-09-09T00:00:00"/>
    <n v="6"/>
    <s v="Standard Class"/>
    <s v="JK-16120"/>
    <s v="Julie Kriz"/>
    <s v="Home Office"/>
    <s v="United States"/>
    <s v="Aurora"/>
    <s v="Illinois"/>
    <x v="1"/>
    <s v="FUR-FU-10003394"/>
    <s v="Furniture"/>
    <s v="Furnishings"/>
    <s v="Tenex &quot;The Solids&quot; Textured Chair Mats"/>
    <n v="83.951999999999998"/>
    <n v="3"/>
    <n v="90.248400000000004"/>
  </r>
  <r>
    <s v="US-2016-104815"/>
    <d v="2016-09-03T00:00:00"/>
    <s v="September"/>
    <s v="Saturday"/>
    <d v="2016-09-07T00:00:00"/>
    <n v="4"/>
    <s v="Standard Class"/>
    <s v="RB-19570"/>
    <s v="Rob Beeghly"/>
    <s v="Consumer"/>
    <s v="United States"/>
    <s v="Chicago"/>
    <s v="Illinois"/>
    <x v="1"/>
    <s v="FUR-BO-10003894"/>
    <s v="Furniture"/>
    <s v="Bookcases"/>
    <s v="Safco Value Mate Steel Bookcase, Baked Enamel Finish on Steel, Black"/>
    <n v="198.744"/>
    <n v="4"/>
    <n v="0"/>
  </r>
  <r>
    <s v="US-2016-147711"/>
    <d v="2016-09-03T00:00:00"/>
    <s v="September"/>
    <s v="Saturday"/>
    <d v="2016-09-08T00:00:00"/>
    <n v="5"/>
    <s v="Second Class"/>
    <s v="HF-14995"/>
    <s v="Herbert Flentye"/>
    <s v="Consumer"/>
    <s v="United States"/>
    <s v="Baltimore"/>
    <s v="Maryland"/>
    <x v="2"/>
    <s v="FUR-BO-10003159"/>
    <s v="Furniture"/>
    <s v="Bookcases"/>
    <s v="Sauder Camden County Collection Libraries, Planked Cherry Finish"/>
    <n v="344.94"/>
    <n v="3"/>
    <n v="31.044599999999999"/>
  </r>
  <r>
    <s v="US-2016-147711"/>
    <d v="2016-09-03T00:00:00"/>
    <s v="September"/>
    <s v="Saturday"/>
    <d v="2016-09-08T00:00:00"/>
    <n v="5"/>
    <s v="Second Class"/>
    <s v="HF-14995"/>
    <s v="Herbert Flentye"/>
    <s v="Consumer"/>
    <s v="United States"/>
    <s v="Baltimore"/>
    <s v="Maryland"/>
    <x v="2"/>
    <s v="FUR-FU-10002364"/>
    <s v="Furniture"/>
    <s v="Furnishings"/>
    <s v="Eldon Expressions Wood Desk Accessories, Oak"/>
    <n v="14.76"/>
    <n v="2"/>
    <n v="4.2804000000000002"/>
  </r>
  <r>
    <s v="CA-2016-123120"/>
    <d v="2016-09-04T00:00:00"/>
    <s v="September"/>
    <s v="Sunday"/>
    <d v="2016-09-08T00:00:00"/>
    <n v="4"/>
    <s v="Standard Class"/>
    <s v="CV-12295"/>
    <s v="Christina VanderZanden"/>
    <s v="Consumer"/>
    <s v="United States"/>
    <s v="New York City"/>
    <s v="New York"/>
    <x v="2"/>
    <s v="FUR-FU-10004748"/>
    <s v="Furniture"/>
    <s v="Furnishings"/>
    <s v="Howard Miller 16&quot; Diameter Gallery Wall Clock"/>
    <n v="63.94"/>
    <n v="1"/>
    <n v="24.936599999999999"/>
  </r>
  <r>
    <s v="CA-2016-129630"/>
    <d v="2016-09-04T00:00:00"/>
    <s v="September"/>
    <s v="Sunday"/>
    <d v="2016-09-04T00:00:00"/>
    <n v="0"/>
    <s v="Same Day"/>
    <s v="IM-15055"/>
    <s v="Ionia McGrath"/>
    <s v="Consumer"/>
    <s v="United States"/>
    <s v="San Francisco"/>
    <s v="California"/>
    <x v="3"/>
    <s v="FUR-FU-10000260"/>
    <s v="Furniture"/>
    <s v="Furnishings"/>
    <s v="6&quot; Cubicle Wall Clock, Black"/>
    <n v="24.27"/>
    <n v="3"/>
    <n v="8.7371999999999996"/>
  </r>
  <r>
    <s v="CA-2016-131205"/>
    <d v="2016-09-04T00:00:00"/>
    <s v="September"/>
    <s v="Sunday"/>
    <d v="2016-09-08T00:00:00"/>
    <n v="4"/>
    <s v="Standard Class"/>
    <s v="AA-10645"/>
    <s v="Anna Andreadi"/>
    <s v="Consumer"/>
    <s v="United States"/>
    <s v="Georgetown"/>
    <s v="Kentucky"/>
    <x v="0"/>
    <s v="FUR-FU-10003347"/>
    <s v="Furniture"/>
    <s v="Furnishings"/>
    <s v="Coloredge Poster Frame"/>
    <n v="42.6"/>
    <n v="3"/>
    <n v="16.614000000000001"/>
  </r>
  <r>
    <s v="CA-2016-110366"/>
    <d v="2016-09-05T00:00:00"/>
    <s v="September"/>
    <s v="Monday"/>
    <d v="2016-09-07T00:00:00"/>
    <n v="2"/>
    <s v="Second Class"/>
    <s v="JD-15895"/>
    <s v="Jonathan Doherty"/>
    <s v="Corporate"/>
    <s v="United States"/>
    <s v="Philadelphia"/>
    <s v="Pennsylvania"/>
    <x v="2"/>
    <s v="FUR-FU-10004848"/>
    <s v="Furniture"/>
    <s v="Furnishings"/>
    <s v="Howard Miller 13-3/4&quot; Diameter Brushed Chrome Round Wall Clock"/>
    <n v="82.8"/>
    <n v="2"/>
    <n v="10.35"/>
  </r>
  <r>
    <s v="CA-2016-115756"/>
    <d v="2016-09-05T00:00:00"/>
    <s v="September"/>
    <s v="Monday"/>
    <d v="2016-09-07T00:00:00"/>
    <n v="2"/>
    <s v="Second Class"/>
    <s v="PK-19075"/>
    <s v="Pete Kriz"/>
    <s v="Consumer"/>
    <s v="United States"/>
    <s v="Detroit"/>
    <s v="Michigan"/>
    <x v="1"/>
    <s v="FUR-FU-10000246"/>
    <s v="Furniture"/>
    <s v="Furnishings"/>
    <s v="Aluminum Document Frame"/>
    <n v="12.22"/>
    <n v="1"/>
    <n v="3.6659999999999999"/>
  </r>
  <r>
    <s v="CA-2016-115756"/>
    <d v="2016-09-05T00:00:00"/>
    <s v="September"/>
    <s v="Monday"/>
    <d v="2016-09-07T00:00:00"/>
    <n v="2"/>
    <s v="Second Class"/>
    <s v="PK-19075"/>
    <s v="Pete Kriz"/>
    <s v="Consumer"/>
    <s v="United States"/>
    <s v="Detroit"/>
    <s v="Michigan"/>
    <x v="1"/>
    <s v="FUR-CH-10002372"/>
    <s v="Furniture"/>
    <s v="Chairs"/>
    <s v="Office Star - Ergonomically Designed Knee Chair"/>
    <n v="242.94"/>
    <n v="3"/>
    <n v="29.152799999999999"/>
  </r>
  <r>
    <s v="CA-2016-136595"/>
    <d v="2016-09-05T00:00:00"/>
    <s v="September"/>
    <s v="Monday"/>
    <d v="2016-09-07T00:00:00"/>
    <n v="2"/>
    <s v="First Class"/>
    <s v="EM-13825"/>
    <s v="Elizabeth Moffitt"/>
    <s v="Corporate"/>
    <s v="United States"/>
    <s v="Houston"/>
    <s v="Texas"/>
    <x v="1"/>
    <s v="FUR-FU-10004671"/>
    <s v="Furniture"/>
    <s v="Furnishings"/>
    <s v="Executive Impressions 12&quot; Wall Clock"/>
    <n v="21.204000000000001"/>
    <n v="3"/>
    <n v="11.6622"/>
  </r>
  <r>
    <s v="CA-2016-158778"/>
    <d v="2016-09-05T00:00:00"/>
    <s v="September"/>
    <s v="Monday"/>
    <d v="2016-09-09T00:00:00"/>
    <n v="4"/>
    <s v="Standard Class"/>
    <s v="DB-13210"/>
    <s v="Dean Braden"/>
    <s v="Consumer"/>
    <s v="United States"/>
    <s v="Philadelphia"/>
    <s v="Pennsylvania"/>
    <x v="2"/>
    <s v="FUR-FU-10000260"/>
    <s v="Furniture"/>
    <s v="Furnishings"/>
    <s v="6&quot; Cubicle Wall Clock, Black"/>
    <n v="58.247999999999998"/>
    <n v="9"/>
    <n v="11.6496"/>
  </r>
  <r>
    <s v="CA-2016-158778"/>
    <d v="2016-09-05T00:00:00"/>
    <s v="September"/>
    <s v="Monday"/>
    <d v="2016-09-09T00:00:00"/>
    <n v="4"/>
    <s v="Standard Class"/>
    <s v="DB-13210"/>
    <s v="Dean Braden"/>
    <s v="Consumer"/>
    <s v="United States"/>
    <s v="Philadelphia"/>
    <s v="Pennsylvania"/>
    <x v="2"/>
    <s v="FUR-CH-10001146"/>
    <s v="Furniture"/>
    <s v="Chairs"/>
    <s v="Global Task Chair, Black"/>
    <n v="71.245999999999995"/>
    <n v="2"/>
    <n v="19.338200000000001"/>
  </r>
  <r>
    <s v="CA-2016-158778"/>
    <d v="2016-09-05T00:00:00"/>
    <s v="September"/>
    <s v="Monday"/>
    <d v="2016-09-09T00:00:00"/>
    <n v="4"/>
    <s v="Standard Class"/>
    <s v="DB-13210"/>
    <s v="Dean Braden"/>
    <s v="Consumer"/>
    <s v="United States"/>
    <s v="Philadelphia"/>
    <s v="Pennsylvania"/>
    <x v="2"/>
    <s v="FUR-CH-10000309"/>
    <s v="Furniture"/>
    <s v="Chairs"/>
    <s v="Global Comet Stacking Arm Chair"/>
    <n v="887.27099999999996"/>
    <n v="3"/>
    <n v="63.3765"/>
  </r>
  <r>
    <s v="CA-2016-162383"/>
    <d v="2016-09-05T00:00:00"/>
    <s v="September"/>
    <s v="Monday"/>
    <d v="2016-09-11T00:00:00"/>
    <n v="6"/>
    <s v="Standard Class"/>
    <s v="MD-17350"/>
    <s v="Maribeth Dona"/>
    <s v="Consumer"/>
    <s v="United States"/>
    <s v="Lancaster"/>
    <s v="Ohio"/>
    <x v="2"/>
    <s v="FUR-CH-10004477"/>
    <s v="Furniture"/>
    <s v="Chairs"/>
    <s v="Global Push Button Manager's Chair, Indigo"/>
    <n v="85.245999999999995"/>
    <n v="2"/>
    <n v="1.2178"/>
  </r>
  <r>
    <s v="US-2016-121013"/>
    <d v="2016-09-05T00:00:00"/>
    <s v="September"/>
    <s v="Monday"/>
    <d v="2016-09-10T00:00:00"/>
    <n v="5"/>
    <s v="Standard Class"/>
    <s v="MM-17920"/>
    <s v="Michael Moore"/>
    <s v="Consumer"/>
    <s v="United States"/>
    <s v="Chesapeake"/>
    <s v="Virginia"/>
    <x v="0"/>
    <s v="FUR-TA-10003238"/>
    <s v="Furniture"/>
    <s v="Tables"/>
    <s v="Chromcraft Bull-Nose Wood 48&quot; x 96&quot; Rectangular Conference Tables"/>
    <n v="1652.94"/>
    <n v="3"/>
    <n v="314.05860000000001"/>
  </r>
  <r>
    <s v="US-2016-148110"/>
    <d v="2016-09-05T00:00:00"/>
    <s v="September"/>
    <s v="Monday"/>
    <d v="2016-09-11T00:00:00"/>
    <n v="6"/>
    <s v="Standard Class"/>
    <s v="AR-10825"/>
    <s v="Anthony Rawles"/>
    <s v="Corporate"/>
    <s v="United States"/>
    <s v="Austin"/>
    <s v="Texas"/>
    <x v="1"/>
    <s v="FUR-CH-10002647"/>
    <s v="Furniture"/>
    <s v="Chairs"/>
    <s v="Situations Contoured Folding Chairs, 4/Set"/>
    <n v="347.80200000000002"/>
    <n v="7"/>
    <n v="24.843"/>
  </r>
  <r>
    <s v="CA-2016-102981"/>
    <d v="2016-09-06T00:00:00"/>
    <s v="September"/>
    <s v="Tuesday"/>
    <d v="2016-09-09T00:00:00"/>
    <n v="3"/>
    <s v="Second Class"/>
    <s v="MO-17500"/>
    <s v="Mary O'Rourke"/>
    <s v="Consumer"/>
    <s v="United States"/>
    <s v="New York City"/>
    <s v="New York"/>
    <x v="2"/>
    <s v="FUR-BO-10001811"/>
    <s v="Furniture"/>
    <s v="Bookcases"/>
    <s v="Atlantic Metals Mobile 5-Shelf Bookcases, Custom Colors"/>
    <n v="722.35199999999998"/>
    <n v="3"/>
    <n v="90.293999999999997"/>
  </r>
  <r>
    <s v="CA-2016-108987"/>
    <d v="2016-09-08T00:00:00"/>
    <s v="September"/>
    <s v="Thursday"/>
    <d v="2016-09-10T00:00:00"/>
    <n v="2"/>
    <s v="Second Class"/>
    <s v="AG-10675"/>
    <s v="Anna Gayman"/>
    <s v="Consumer"/>
    <s v="United States"/>
    <s v="Houston"/>
    <s v="Texas"/>
    <x v="1"/>
    <s v="FUR-BO-10004834"/>
    <s v="Furniture"/>
    <s v="Bookcases"/>
    <s v="Riverside Palais Royal Lawyers Bookcase, Royale Cherry Finish"/>
    <n v="2396.2656000000002"/>
    <n v="4"/>
    <n v="317.15280000000001"/>
  </r>
  <r>
    <s v="CA-2016-110009"/>
    <d v="2016-09-08T00:00:00"/>
    <s v="September"/>
    <s v="Thursday"/>
    <d v="2016-09-13T00:00:00"/>
    <n v="5"/>
    <s v="Standard Class"/>
    <s v="TR-21325"/>
    <s v="Toby Ritter"/>
    <s v="Consumer"/>
    <s v="United States"/>
    <s v="Seattle"/>
    <s v="Washington"/>
    <x v="3"/>
    <s v="FUR-FU-10003039"/>
    <s v="Furniture"/>
    <s v="Furnishings"/>
    <s v="Howard Miller 11-1/2&quot; Diameter Grantwood Wall Clock"/>
    <n v="43.13"/>
    <n v="1"/>
    <n v="14.664199999999999"/>
  </r>
  <r>
    <s v="CA-2016-153101"/>
    <d v="2016-09-08T00:00:00"/>
    <s v="September"/>
    <s v="Thursday"/>
    <d v="2016-09-08T00:00:00"/>
    <n v="0"/>
    <s v="Same Day"/>
    <s v="PJ-19015"/>
    <s v="Pauline Johnson"/>
    <s v="Consumer"/>
    <s v="United States"/>
    <s v="Santa Ana"/>
    <s v="California"/>
    <x v="3"/>
    <s v="FUR-TA-10003008"/>
    <s v="Furniture"/>
    <s v="Tables"/>
    <s v="Lesro Round Back Collection Coffee Table, End Table"/>
    <n v="146.04"/>
    <n v="1"/>
    <n v="12.778499999999999"/>
  </r>
  <r>
    <s v="US-2016-114174"/>
    <d v="2016-09-08T00:00:00"/>
    <s v="September"/>
    <s v="Thursday"/>
    <d v="2016-09-14T00:00:00"/>
    <n v="6"/>
    <s v="Standard Class"/>
    <s v="AP-10720"/>
    <s v="Anne Pryor"/>
    <s v="Home Office"/>
    <s v="United States"/>
    <s v="Malden"/>
    <s v="Massachusetts"/>
    <x v="2"/>
    <s v="FUR-BO-10003450"/>
    <s v="Furniture"/>
    <s v="Bookcases"/>
    <s v="Bush Westfield Collection Bookcases, Dark Cherry Finish"/>
    <n v="173.94"/>
    <n v="3"/>
    <n v="13.9152"/>
  </r>
  <r>
    <s v="US-2016-115455"/>
    <d v="2016-09-08T00:00:00"/>
    <s v="September"/>
    <s v="Thursday"/>
    <d v="2016-09-14T00:00:00"/>
    <n v="6"/>
    <s v="Standard Class"/>
    <s v="SE-20110"/>
    <s v="Sanjit Engle"/>
    <s v="Consumer"/>
    <s v="United States"/>
    <s v="Wheeling"/>
    <s v="Illinois"/>
    <x v="1"/>
    <s v="FUR-FU-10004671"/>
    <s v="Furniture"/>
    <s v="Furnishings"/>
    <s v="Executive Impressions 12&quot; Wall Clock"/>
    <n v="14.135999999999999"/>
    <n v="2"/>
    <n v="7.7747999999999999"/>
  </r>
  <r>
    <s v="US-2016-115455"/>
    <d v="2016-09-08T00:00:00"/>
    <s v="September"/>
    <s v="Thursday"/>
    <d v="2016-09-14T00:00:00"/>
    <n v="6"/>
    <s v="Standard Class"/>
    <s v="SE-20110"/>
    <s v="Sanjit Engle"/>
    <s v="Consumer"/>
    <s v="United States"/>
    <s v="Wheeling"/>
    <s v="Illinois"/>
    <x v="1"/>
    <s v="FUR-TA-10003569"/>
    <s v="Furniture"/>
    <s v="Tables"/>
    <s v="Bretford CR8500 Series Meeting Room Furniture"/>
    <n v="601.47"/>
    <n v="3"/>
    <n v="300.73500000000001"/>
  </r>
  <r>
    <s v="CA-2016-137176"/>
    <d v="2016-09-09T00:00:00"/>
    <s v="September"/>
    <s v="Friday"/>
    <d v="2016-09-14T00:00:00"/>
    <n v="5"/>
    <s v="Second Class"/>
    <s v="DB-12910"/>
    <s v="Daniel Byrd"/>
    <s v="Home Office"/>
    <s v="United States"/>
    <s v="Dallas"/>
    <s v="Texas"/>
    <x v="1"/>
    <s v="FUR-FU-10003832"/>
    <s v="Furniture"/>
    <s v="Furnishings"/>
    <s v="Eldon Expressions Punched Metal &amp; Wood Desk Accessories, Black &amp; Cherry"/>
    <n v="15.007999999999999"/>
    <n v="4"/>
    <n v="12.006399999999999"/>
  </r>
  <r>
    <s v="CA-2016-146206"/>
    <d v="2016-09-10T00:00:00"/>
    <s v="September"/>
    <s v="Saturday"/>
    <d v="2016-09-14T00:00:00"/>
    <n v="4"/>
    <s v="Second Class"/>
    <s v="KT-16480"/>
    <s v="Kean Thornton"/>
    <s v="Consumer"/>
    <s v="United States"/>
    <s v="Houston"/>
    <s v="Texas"/>
    <x v="1"/>
    <s v="FUR-TA-10004086"/>
    <s v="Furniture"/>
    <s v="Tables"/>
    <s v="KI Adjustable-Height Table"/>
    <n v="300.93"/>
    <n v="5"/>
    <n v="34.392000000000003"/>
  </r>
  <r>
    <s v="CA-2016-113082"/>
    <d v="2016-09-12T00:00:00"/>
    <s v="September"/>
    <s v="Monday"/>
    <d v="2016-09-16T00:00:00"/>
    <n v="4"/>
    <s v="Standard Class"/>
    <s v="MC-17590"/>
    <s v="Matt Collister"/>
    <s v="Corporate"/>
    <s v="United States"/>
    <s v="Utica"/>
    <s v="New York"/>
    <x v="2"/>
    <s v="FUR-FU-10002813"/>
    <s v="Furniture"/>
    <s v="Furnishings"/>
    <s v="DAX Contemporary Wood Frame with Silver Metal Mat, Desktop, 11 x 14 Size"/>
    <n v="40.479999999999997"/>
    <n v="2"/>
    <n v="14.572800000000001"/>
  </r>
  <r>
    <s v="CA-2016-123946"/>
    <d v="2016-09-12T00:00:00"/>
    <s v="September"/>
    <s v="Monday"/>
    <d v="2016-09-17T00:00:00"/>
    <n v="5"/>
    <s v="Standard Class"/>
    <s v="AJ-10795"/>
    <s v="Anthony Johnson"/>
    <s v="Corporate"/>
    <s v="United States"/>
    <s v="Springfield"/>
    <s v="Virginia"/>
    <x v="0"/>
    <s v="FUR-CH-10002073"/>
    <s v="Furniture"/>
    <s v="Chairs"/>
    <s v="Hon Olson Stacker Chairs"/>
    <n v="1059.1199999999999"/>
    <n v="4"/>
    <n v="307.14479999999998"/>
  </r>
  <r>
    <s v="CA-2016-142902"/>
    <d v="2016-09-12T00:00:00"/>
    <s v="September"/>
    <s v="Monday"/>
    <d v="2016-09-14T00:00:00"/>
    <n v="2"/>
    <s v="Second Class"/>
    <s v="BP-11185"/>
    <s v="Ben Peterman"/>
    <s v="Corporate"/>
    <s v="United States"/>
    <s v="Arvada"/>
    <s v="Colorado"/>
    <x v="3"/>
    <s v="FUR-FU-10001918"/>
    <s v="Furniture"/>
    <s v="Furnishings"/>
    <s v="C-Line Cubicle Keepers Polyproplyene Holder With Velcro Backings"/>
    <n v="15.135999999999999"/>
    <n v="4"/>
    <n v="3.5948000000000002"/>
  </r>
  <r>
    <s v="CA-2016-142902"/>
    <d v="2016-09-12T00:00:00"/>
    <s v="September"/>
    <s v="Monday"/>
    <d v="2016-09-14T00:00:00"/>
    <n v="2"/>
    <s v="Second Class"/>
    <s v="BP-11185"/>
    <s v="Ben Peterman"/>
    <s v="Corporate"/>
    <s v="United States"/>
    <s v="Arvada"/>
    <s v="Colorado"/>
    <x v="3"/>
    <s v="FUR-CH-10004086"/>
    <s v="Furniture"/>
    <s v="Chairs"/>
    <s v="Hon 4070 Series Pagoda Armless Upholstered Stacking Chairs"/>
    <n v="466.76799999999997"/>
    <n v="2"/>
    <n v="52.511400000000002"/>
  </r>
  <r>
    <s v="CA-2016-142902"/>
    <d v="2016-09-12T00:00:00"/>
    <s v="September"/>
    <s v="Monday"/>
    <d v="2016-09-14T00:00:00"/>
    <n v="2"/>
    <s v="Second Class"/>
    <s v="BP-11185"/>
    <s v="Ben Peterman"/>
    <s v="Corporate"/>
    <s v="United States"/>
    <s v="Arvada"/>
    <s v="Colorado"/>
    <x v="3"/>
    <s v="FUR-FU-10001756"/>
    <s v="Furniture"/>
    <s v="Furnishings"/>
    <s v="Eldon Expressions Desk Accessory, Wood Photo Frame, Mahogany"/>
    <n v="15.231999999999999"/>
    <n v="1"/>
    <n v="1.7136"/>
  </r>
  <r>
    <s v="CA-2016-151148"/>
    <d v="2016-09-12T00:00:00"/>
    <s v="September"/>
    <s v="Monday"/>
    <d v="2016-09-13T00:00:00"/>
    <n v="1"/>
    <s v="Same Day"/>
    <s v="PO-19180"/>
    <s v="Philisse Overcash"/>
    <s v="Home Office"/>
    <s v="United States"/>
    <s v="Louisville"/>
    <s v="Colorado"/>
    <x v="3"/>
    <s v="FUR-CH-10002304"/>
    <s v="Furniture"/>
    <s v="Chairs"/>
    <s v="Global Stack Chair without Arms, Black"/>
    <n v="83.135999999999996"/>
    <n v="4"/>
    <n v="5.1959999999999997"/>
  </r>
  <r>
    <s v="CA-2016-105732"/>
    <d v="2016-09-13T00:00:00"/>
    <s v="September"/>
    <s v="Tuesday"/>
    <d v="2016-09-18T00:00:00"/>
    <n v="5"/>
    <s v="Standard Class"/>
    <s v="AG-10270"/>
    <s v="Alejandro Grove"/>
    <s v="Consumer"/>
    <s v="United States"/>
    <s v="Omaha"/>
    <s v="Nebraska"/>
    <x v="1"/>
    <s v="FUR-FU-10003664"/>
    <s v="Furniture"/>
    <s v="Furnishings"/>
    <s v="Electrix Architect's Clamp-On Swing Arm Lamp, Black"/>
    <n v="1336.44"/>
    <n v="14"/>
    <n v="387.56760000000003"/>
  </r>
  <r>
    <s v="CA-2016-116911"/>
    <d v="2016-09-15T00:00:00"/>
    <s v="September"/>
    <s v="Thursday"/>
    <d v="2016-09-20T00:00:00"/>
    <n v="5"/>
    <s v="Standard Class"/>
    <s v="JD-16150"/>
    <s v="Justin Deggeller"/>
    <s v="Corporate"/>
    <s v="United States"/>
    <s v="Twin Falls"/>
    <s v="Idaho"/>
    <x v="3"/>
    <s v="FUR-TA-10003473"/>
    <s v="Furniture"/>
    <s v="Tables"/>
    <s v="Bretford Rectangular Conference Table Tops"/>
    <n v="1128.3900000000001"/>
    <n v="3"/>
    <n v="259.52969999999999"/>
  </r>
  <r>
    <s v="CA-2016-123337"/>
    <d v="2016-09-16T00:00:00"/>
    <s v="September"/>
    <s v="Friday"/>
    <d v="2016-09-22T00:00:00"/>
    <n v="6"/>
    <s v="Standard Class"/>
    <s v="KD-16495"/>
    <s v="Keith Dawkins"/>
    <s v="Corporate"/>
    <s v="United States"/>
    <s v="San Jose"/>
    <s v="California"/>
    <x v="3"/>
    <s v="FUR-BO-10001918"/>
    <s v="Furniture"/>
    <s v="Bookcases"/>
    <s v="Sauder Forest Hills Library with Doors, Woodland Oak Finish"/>
    <n v="273.666"/>
    <n v="2"/>
    <n v="12.878399999999999"/>
  </r>
  <r>
    <s v="CA-2016-162159"/>
    <d v="2016-09-16T00:00:00"/>
    <s v="September"/>
    <s v="Friday"/>
    <d v="2016-09-18T00:00:00"/>
    <n v="2"/>
    <s v="First Class"/>
    <s v="CR-12625"/>
    <s v="Corey Roper"/>
    <s v="Home Office"/>
    <s v="United States"/>
    <s v="Columbus"/>
    <s v="Georgia"/>
    <x v="0"/>
    <s v="FUR-CH-10001146"/>
    <s v="Furniture"/>
    <s v="Chairs"/>
    <s v="Global Value Mid-Back Manager's Chair, Gray"/>
    <n v="121.78"/>
    <n v="2"/>
    <n v="30.445"/>
  </r>
  <r>
    <s v="CA-2016-159730"/>
    <d v="2016-09-17T00:00:00"/>
    <s v="September"/>
    <s v="Saturday"/>
    <d v="2016-09-21T00:00:00"/>
    <n v="4"/>
    <s v="Standard Class"/>
    <s v="SJ-20125"/>
    <s v="Sanjit Jacobs"/>
    <s v="Home Office"/>
    <s v="United States"/>
    <s v="Seattle"/>
    <s v="Washington"/>
    <x v="3"/>
    <s v="FUR-CH-10004875"/>
    <s v="Furniture"/>
    <s v="Chairs"/>
    <s v="Harbour Creations 67200 Series Stacking Chairs"/>
    <n v="113.88800000000001"/>
    <n v="2"/>
    <n v="9.9651999999999994"/>
  </r>
  <r>
    <s v="CA-2016-164091"/>
    <d v="2016-09-17T00:00:00"/>
    <s v="September"/>
    <s v="Saturday"/>
    <d v="2016-09-22T00:00:00"/>
    <n v="5"/>
    <s v="Standard Class"/>
    <s v="LA-16780"/>
    <s v="Laura Armstrong"/>
    <s v="Corporate"/>
    <s v="United States"/>
    <s v="Bangor"/>
    <s v="Maine"/>
    <x v="2"/>
    <s v="FUR-FU-10004952"/>
    <s v="Furniture"/>
    <s v="Furnishings"/>
    <s v="C-Line Cubicle Keepers Polyproplyene Holder w/Velcro Back, 8-1/2x11, 25/Bx"/>
    <n v="109.48"/>
    <n v="2"/>
    <n v="33.938800000000001"/>
  </r>
  <r>
    <s v="US-2016-152415"/>
    <d v="2016-09-17T00:00:00"/>
    <s v="September"/>
    <s v="Saturday"/>
    <d v="2016-09-22T00:00:00"/>
    <n v="5"/>
    <s v="Standard Class"/>
    <s v="PO-18865"/>
    <s v="Patrick O'Donnell"/>
    <s v="Consumer"/>
    <s v="United States"/>
    <s v="Marlborough"/>
    <s v="Massachusetts"/>
    <x v="2"/>
    <s v="FUR-FU-10002597"/>
    <s v="Furniture"/>
    <s v="Furnishings"/>
    <s v="C-Line Magnetic Cubicle Keepers, Clear Polypropylene"/>
    <n v="14.82"/>
    <n v="3"/>
    <n v="6.2244000000000002"/>
  </r>
  <r>
    <s v="US-2016-152415"/>
    <d v="2016-09-17T00:00:00"/>
    <s v="September"/>
    <s v="Saturday"/>
    <d v="2016-09-22T00:00:00"/>
    <n v="5"/>
    <s v="Standard Class"/>
    <s v="PO-18865"/>
    <s v="Patrick O'Donnell"/>
    <s v="Consumer"/>
    <s v="United States"/>
    <s v="Marlborough"/>
    <s v="Massachusetts"/>
    <x v="2"/>
    <s v="FUR-FU-10004864"/>
    <s v="Furniture"/>
    <s v="Furnishings"/>
    <s v="Howard Miller 14-1/2&quot; Diameter Chrome Round Wall Clock"/>
    <n v="191.82"/>
    <n v="3"/>
    <n v="61.382399999999997"/>
  </r>
  <r>
    <s v="CA-2016-120355"/>
    <d v="2016-09-18T00:00:00"/>
    <s v="September"/>
    <s v="Sunday"/>
    <d v="2016-09-25T00:00:00"/>
    <n v="7"/>
    <s v="Standard Class"/>
    <s v="MM-17260"/>
    <s v="Magdelene Morse"/>
    <s v="Consumer"/>
    <s v="United States"/>
    <s v="New Rochelle"/>
    <s v="New York"/>
    <x v="2"/>
    <s v="FUR-CH-10001394"/>
    <s v="Furniture"/>
    <s v="Chairs"/>
    <s v="Global Leather Executive Chair"/>
    <n v="631.78200000000004"/>
    <n v="2"/>
    <n v="140.39599999999999"/>
  </r>
  <r>
    <s v="CA-2016-120355"/>
    <d v="2016-09-18T00:00:00"/>
    <s v="September"/>
    <s v="Sunday"/>
    <d v="2016-09-25T00:00:00"/>
    <n v="7"/>
    <s v="Standard Class"/>
    <s v="MM-17260"/>
    <s v="Magdelene Morse"/>
    <s v="Consumer"/>
    <s v="United States"/>
    <s v="New Rochelle"/>
    <s v="New York"/>
    <x v="2"/>
    <s v="FUR-FU-10004053"/>
    <s v="Furniture"/>
    <s v="Furnishings"/>
    <s v="DAX Two-Tone Silver Metal Document Frame"/>
    <n v="60.72"/>
    <n v="3"/>
    <n v="26.1096"/>
  </r>
  <r>
    <s v="CA-2016-133935"/>
    <d v="2016-09-18T00:00:00"/>
    <s v="September"/>
    <s v="Sunday"/>
    <d v="2016-09-22T00:00:00"/>
    <n v="4"/>
    <s v="Standard Class"/>
    <s v="JW-15220"/>
    <s v="Jane Waco"/>
    <s v="Corporate"/>
    <s v="United States"/>
    <s v="San Diego"/>
    <s v="California"/>
    <x v="3"/>
    <s v="FUR-CH-10001215"/>
    <s v="Furniture"/>
    <s v="Chairs"/>
    <s v="Global Troy Executive Leather Low-Back Tilter"/>
    <n v="801.56799999999998"/>
    <n v="2"/>
    <n v="50.097999999999999"/>
  </r>
  <r>
    <s v="CA-2016-133935"/>
    <d v="2016-09-18T00:00:00"/>
    <s v="September"/>
    <s v="Sunday"/>
    <d v="2016-09-22T00:00:00"/>
    <n v="4"/>
    <s v="Standard Class"/>
    <s v="JW-15220"/>
    <s v="Jane Waco"/>
    <s v="Corporate"/>
    <s v="United States"/>
    <s v="San Diego"/>
    <s v="California"/>
    <x v="3"/>
    <s v="FUR-CH-10002880"/>
    <s v="Furniture"/>
    <s v="Chairs"/>
    <s v="Global High-Back Leather Tilter, Burgundy"/>
    <n v="885.52800000000002"/>
    <n v="9"/>
    <n v="99.621899999999997"/>
  </r>
  <r>
    <s v="CA-2016-140928"/>
    <d v="2016-09-18T00:00:00"/>
    <s v="September"/>
    <s v="Sunday"/>
    <d v="2016-09-22T00:00:00"/>
    <n v="4"/>
    <s v="Standard Class"/>
    <s v="NB-18655"/>
    <s v="Nona Balk"/>
    <s v="Corporate"/>
    <s v="United States"/>
    <s v="Jacksonville"/>
    <s v="Florida"/>
    <x v="0"/>
    <s v="FUR-TA-10001095"/>
    <s v="Furniture"/>
    <s v="Tables"/>
    <s v="Chromcraft Round Conference Tables"/>
    <n v="383.43799999999999"/>
    <n v="4"/>
    <n v="167.3184"/>
  </r>
  <r>
    <s v="CA-2016-145905"/>
    <d v="2016-09-18T00:00:00"/>
    <s v="September"/>
    <s v="Sunday"/>
    <d v="2016-09-23T00:00:00"/>
    <n v="5"/>
    <s v="Standard Class"/>
    <s v="AM-10705"/>
    <s v="Anne McFarland"/>
    <s v="Consumer"/>
    <s v="United States"/>
    <s v="Auburn"/>
    <s v="Alabama"/>
    <x v="0"/>
    <s v="FUR-CH-10001854"/>
    <s v="Furniture"/>
    <s v="Chairs"/>
    <s v="Office Star - Professional Matrix Back Chair with 2-to-1 Synchro Tilt and Mesh Fabric Seat"/>
    <n v="350.98"/>
    <n v="1"/>
    <n v="84.235200000000006"/>
  </r>
  <r>
    <s v="CA-2016-157511"/>
    <d v="2016-09-18T00:00:00"/>
    <s v="September"/>
    <s v="Sunday"/>
    <d v="2016-09-20T00:00:00"/>
    <n v="2"/>
    <s v="First Class"/>
    <s v="SV-20365"/>
    <s v="Seth Vernon"/>
    <s v="Consumer"/>
    <s v="United States"/>
    <s v="Columbus"/>
    <s v="Ohio"/>
    <x v="2"/>
    <s v="FUR-FU-10002107"/>
    <s v="Furniture"/>
    <s v="Furnishings"/>
    <s v="Eldon Pizzaz Desk Accessories"/>
    <n v="5.3520000000000003"/>
    <n v="3"/>
    <n v="1.6055999999999999"/>
  </r>
  <r>
    <s v="CA-2016-157511"/>
    <d v="2016-09-18T00:00:00"/>
    <s v="September"/>
    <s v="Sunday"/>
    <d v="2016-09-20T00:00:00"/>
    <n v="2"/>
    <s v="First Class"/>
    <s v="SV-20365"/>
    <s v="Seth Vernon"/>
    <s v="Consumer"/>
    <s v="United States"/>
    <s v="Columbus"/>
    <s v="Ohio"/>
    <x v="2"/>
    <s v="FUR-CH-10002647"/>
    <s v="Furniture"/>
    <s v="Chairs"/>
    <s v="Situations Contoured Folding Chairs, 4/Set"/>
    <n v="99.372"/>
    <n v="2"/>
    <n v="7.0979999999999999"/>
  </r>
  <r>
    <s v="CA-2016-120250"/>
    <d v="2016-09-19T00:00:00"/>
    <s v="September"/>
    <s v="Monday"/>
    <d v="2016-09-22T00:00:00"/>
    <n v="3"/>
    <s v="First Class"/>
    <s v="AP-10720"/>
    <s v="Anne Pryor"/>
    <s v="Home Office"/>
    <s v="United States"/>
    <s v="Philadelphia"/>
    <s v="Pennsylvania"/>
    <x v="2"/>
    <s v="FUR-FU-10003424"/>
    <s v="Furniture"/>
    <s v="Furnishings"/>
    <s v="Nu-Dell Oak Frame"/>
    <n v="25.632000000000001"/>
    <n v="3"/>
    <n v="3.8448000000000002"/>
  </r>
  <r>
    <s v="CA-2016-168354"/>
    <d v="2016-09-19T00:00:00"/>
    <s v="September"/>
    <s v="Monday"/>
    <d v="2016-09-21T00:00:00"/>
    <n v="2"/>
    <s v="First Class"/>
    <s v="RH-19510"/>
    <s v="Rick Huthwaite"/>
    <s v="Home Office"/>
    <s v="United States"/>
    <s v="Providence"/>
    <s v="Rhode Island"/>
    <x v="2"/>
    <s v="FUR-CH-10004675"/>
    <s v="Furniture"/>
    <s v="Chairs"/>
    <s v="Lifetime Advantage Folding Chairs, 4/Carton"/>
    <n v="872.32"/>
    <n v="4"/>
    <n v="244.24959999999999"/>
  </r>
  <r>
    <s v="US-2016-156097"/>
    <d v="2016-09-19T00:00:00"/>
    <s v="September"/>
    <s v="Monday"/>
    <d v="2016-09-19T00:00:00"/>
    <n v="0"/>
    <s v="Same Day"/>
    <s v="EH-14125"/>
    <s v="Eugene Hildebrand"/>
    <s v="Home Office"/>
    <s v="United States"/>
    <s v="Aurora"/>
    <s v="Illinois"/>
    <x v="1"/>
    <s v="FUR-CH-10001215"/>
    <s v="Furniture"/>
    <s v="Chairs"/>
    <s v="Global Troy Executive Leather Low-Back Tilter"/>
    <n v="701.37199999999996"/>
    <n v="2"/>
    <n v="50.097999999999999"/>
  </r>
  <r>
    <s v="CA-2016-134516"/>
    <d v="2016-09-20T00:00:00"/>
    <s v="September"/>
    <s v="Tuesday"/>
    <d v="2016-09-25T00:00:00"/>
    <n v="5"/>
    <s v="Standard Class"/>
    <s v="FM-14215"/>
    <s v="Filia McAdams"/>
    <s v="Corporate"/>
    <s v="United States"/>
    <s v="Greensboro"/>
    <s v="North Carolina"/>
    <x v="0"/>
    <s v="FUR-FU-10001546"/>
    <s v="Furniture"/>
    <s v="Furnishings"/>
    <s v="Dana Swing-Arm Lamps"/>
    <n v="17.088000000000001"/>
    <n v="2"/>
    <n v="1.0680000000000001"/>
  </r>
  <r>
    <s v="CA-2016-134516"/>
    <d v="2016-09-20T00:00:00"/>
    <s v="September"/>
    <s v="Tuesday"/>
    <d v="2016-09-25T00:00:00"/>
    <n v="5"/>
    <s v="Standard Class"/>
    <s v="FM-14215"/>
    <s v="Filia McAdams"/>
    <s v="Corporate"/>
    <s v="United States"/>
    <s v="Greensboro"/>
    <s v="North Carolina"/>
    <x v="0"/>
    <s v="FUR-CH-10002880"/>
    <s v="Furniture"/>
    <s v="Chairs"/>
    <s v="Global High-Back Leather Tilter, Burgundy"/>
    <n v="98.391999999999996"/>
    <n v="1"/>
    <n v="11.069100000000001"/>
  </r>
  <r>
    <s v="CA-2016-166772"/>
    <d v="2016-09-20T00:00:00"/>
    <s v="September"/>
    <s v="Tuesday"/>
    <d v="2016-09-24T00:00:00"/>
    <n v="4"/>
    <s v="Standard Class"/>
    <s v="HJ-14875"/>
    <s v="Heather Jas"/>
    <s v="Home Office"/>
    <s v="United States"/>
    <s v="Seattle"/>
    <s v="Washington"/>
    <x v="3"/>
    <s v="FUR-BO-10002853"/>
    <s v="Furniture"/>
    <s v="Bookcases"/>
    <s v="O'Sullivan 5-Shelf Heavy-Duty Bookcases"/>
    <n v="163.88"/>
    <n v="2"/>
    <n v="40.97"/>
  </r>
  <r>
    <s v="CA-2016-119641"/>
    <d v="2016-09-22T00:00:00"/>
    <s v="September"/>
    <s v="Thursday"/>
    <d v="2016-09-26T00:00:00"/>
    <n v="4"/>
    <s v="Standard Class"/>
    <s v="CS-12250"/>
    <s v="Chris Selesnick"/>
    <s v="Corporate"/>
    <s v="United States"/>
    <s v="Green Bay"/>
    <s v="Wisconsin"/>
    <x v="1"/>
    <s v="FUR-FU-10002445"/>
    <s v="Furniture"/>
    <s v="Furnishings"/>
    <s v="DAX Two-Tone Rosewood/Black Document Frame, Desktop, 5 x 7"/>
    <n v="18.96"/>
    <n v="2"/>
    <n v="7.5839999999999996"/>
  </r>
  <r>
    <s v="CA-2016-125724"/>
    <d v="2016-09-22T00:00:00"/>
    <s v="September"/>
    <s v="Thursday"/>
    <d v="2016-09-27T00:00:00"/>
    <n v="5"/>
    <s v="Standard Class"/>
    <s v="SM-20950"/>
    <s v="Suzanne McNair"/>
    <s v="Corporate"/>
    <s v="United States"/>
    <s v="Broomfield"/>
    <s v="Colorado"/>
    <x v="3"/>
    <s v="FUR-FU-10000246"/>
    <s v="Furniture"/>
    <s v="Furnishings"/>
    <s v="Aluminum Document Frame"/>
    <n v="68.432000000000002"/>
    <n v="7"/>
    <n v="8.5540000000000003"/>
  </r>
  <r>
    <s v="US-2016-155404"/>
    <d v="2016-09-22T00:00:00"/>
    <s v="September"/>
    <s v="Thursday"/>
    <d v="2016-09-28T00:00:00"/>
    <n v="6"/>
    <s v="Standard Class"/>
    <s v="AS-10630"/>
    <s v="Ann Steele"/>
    <s v="Home Office"/>
    <s v="United States"/>
    <s v="Louisville"/>
    <s v="Kentucky"/>
    <x v="0"/>
    <s v="FUR-FU-10004586"/>
    <s v="Furniture"/>
    <s v="Furnishings"/>
    <s v="G.E. Longer-Life Indoor Recessed Floodlight Bulbs"/>
    <n v="13.28"/>
    <n v="2"/>
    <n v="6.3743999999999996"/>
  </r>
  <r>
    <s v="CA-2016-124016"/>
    <d v="2016-09-23T00:00:00"/>
    <s v="September"/>
    <s v="Friday"/>
    <d v="2016-09-26T00:00:00"/>
    <n v="3"/>
    <s v="Second Class"/>
    <s v="JS-15940"/>
    <s v="Joni Sundaresam"/>
    <s v="Home Office"/>
    <s v="United States"/>
    <s v="Lancaster"/>
    <s v="Ohio"/>
    <x v="2"/>
    <s v="FUR-FU-10004963"/>
    <s v="Furniture"/>
    <s v="Furnishings"/>
    <s v="Eldon 400 Class Desk Accessories, Black Carbon"/>
    <n v="28"/>
    <n v="4"/>
    <n v="7.7"/>
  </r>
  <r>
    <s v="CA-2016-149979"/>
    <d v="2016-09-23T00:00:00"/>
    <s v="September"/>
    <s v="Friday"/>
    <d v="2016-09-28T00:00:00"/>
    <n v="5"/>
    <s v="Second Class"/>
    <s v="RA-19915"/>
    <s v="Russell Applegate"/>
    <s v="Consumer"/>
    <s v="United States"/>
    <s v="Columbus"/>
    <s v="Georgia"/>
    <x v="0"/>
    <s v="FUR-CH-10002084"/>
    <s v="Furniture"/>
    <s v="Chairs"/>
    <s v="Hon Mobius Operator's Chair"/>
    <n v="368.97"/>
    <n v="3"/>
    <n v="81.173400000000001"/>
  </r>
  <r>
    <s v="CA-2016-159009"/>
    <d v="2016-09-23T00:00:00"/>
    <s v="September"/>
    <s v="Friday"/>
    <d v="2016-09-27T00:00:00"/>
    <n v="4"/>
    <s v="Standard Class"/>
    <s v="DP-13105"/>
    <s v="Dave Poirier"/>
    <s v="Corporate"/>
    <s v="United States"/>
    <s v="Seattle"/>
    <s v="Washington"/>
    <x v="3"/>
    <s v="FUR-CH-10003396"/>
    <s v="Furniture"/>
    <s v="Chairs"/>
    <s v="Global Deluxe Steno Chair"/>
    <n v="184.75200000000001"/>
    <n v="3"/>
    <n v="20.784600000000001"/>
  </r>
  <r>
    <s v="US-2016-129469"/>
    <d v="2016-09-23T00:00:00"/>
    <s v="September"/>
    <s v="Friday"/>
    <d v="2016-09-27T00:00:00"/>
    <n v="4"/>
    <s v="Standard Class"/>
    <s v="KL-16555"/>
    <s v="Kelly Lampkin"/>
    <s v="Corporate"/>
    <s v="United States"/>
    <s v="Fairfield"/>
    <s v="Ohio"/>
    <x v="2"/>
    <s v="FUR-FU-10002298"/>
    <s v="Furniture"/>
    <s v="Furnishings"/>
    <s v="Rubbermaid ClusterMat Chairmats, Mat Size- 66&quot; x 60&quot;, Lip 20&quot; x 11&quot; -90 Degree Angle"/>
    <n v="532.70399999999995"/>
    <n v="6"/>
    <n v="26.635200000000001"/>
  </r>
  <r>
    <s v="CA-2016-100944"/>
    <d v="2016-09-24T00:00:00"/>
    <s v="September"/>
    <s v="Saturday"/>
    <d v="2016-09-28T00:00:00"/>
    <n v="4"/>
    <s v="Standard Class"/>
    <s v="EH-13765"/>
    <s v="Edward Hooks"/>
    <s v="Corporate"/>
    <s v="United States"/>
    <s v="Los Angeles"/>
    <s v="California"/>
    <x v="3"/>
    <s v="FUR-CH-10000988"/>
    <s v="Furniture"/>
    <s v="Chairs"/>
    <s v="Hon Olson Stacker Stools"/>
    <n v="563.24"/>
    <n v="5"/>
    <n v="56.323999999999998"/>
  </r>
  <r>
    <s v="CA-2016-108875"/>
    <d v="2016-09-24T00:00:00"/>
    <s v="September"/>
    <s v="Saturday"/>
    <d v="2016-10-01T00:00:00"/>
    <n v="7"/>
    <s v="Standard Class"/>
    <s v="CL-12700"/>
    <s v="Craig Leslie"/>
    <s v="Home Office"/>
    <s v="United States"/>
    <s v="Aurora"/>
    <s v="Colorado"/>
    <x v="3"/>
    <s v="FUR-FU-10002671"/>
    <s v="Furniture"/>
    <s v="Furnishings"/>
    <s v="Electrix 20W Halogen Replacement Bulb for Zoom-In Desk Lamp"/>
    <n v="21.44"/>
    <n v="2"/>
    <n v="7.5039999999999996"/>
  </r>
  <r>
    <s v="CA-2016-154235"/>
    <d v="2016-09-24T00:00:00"/>
    <s v="September"/>
    <s v="Saturday"/>
    <d v="2016-09-28T00:00:00"/>
    <n v="4"/>
    <s v="Standard Class"/>
    <s v="RD-19900"/>
    <s v="Ruben Dartt"/>
    <s v="Consumer"/>
    <s v="United States"/>
    <s v="Bloomington"/>
    <s v="Indiana"/>
    <x v="1"/>
    <s v="FUR-FU-10004006"/>
    <s v="Furniture"/>
    <s v="Furnishings"/>
    <s v="Deflect-o DuraMat Lighweight, Studded, Beveled Mat for Low Pile Carpeting"/>
    <n v="127.95"/>
    <n v="3"/>
    <n v="21.7515"/>
  </r>
  <r>
    <s v="US-2016-134488"/>
    <d v="2016-09-24T00:00:00"/>
    <s v="September"/>
    <s v="Saturday"/>
    <d v="2016-10-01T00:00:00"/>
    <n v="7"/>
    <s v="Standard Class"/>
    <s v="PK-19075"/>
    <s v="Pete Kriz"/>
    <s v="Consumer"/>
    <s v="United States"/>
    <s v="Columbus"/>
    <s v="Ohio"/>
    <x v="2"/>
    <s v="FUR-CH-10003199"/>
    <s v="Furniture"/>
    <s v="Chairs"/>
    <s v="Office Star - Contemporary Task Swivel Chair"/>
    <n v="155.37200000000001"/>
    <n v="2"/>
    <n v="13.317600000000001"/>
  </r>
  <r>
    <s v="US-2016-147340"/>
    <d v="2016-09-24T00:00:00"/>
    <s v="September"/>
    <s v="Saturday"/>
    <d v="2016-09-24T00:00:00"/>
    <n v="0"/>
    <s v="Same Day"/>
    <s v="EB-13750"/>
    <s v="Edward Becker"/>
    <s v="Corporate"/>
    <s v="United States"/>
    <s v="San Francisco"/>
    <s v="California"/>
    <x v="3"/>
    <s v="FUR-FU-10002501"/>
    <s v="Furniture"/>
    <s v="Furnishings"/>
    <s v="Nu-Dell Executive Frame"/>
    <n v="63.2"/>
    <n v="5"/>
    <n v="23.384"/>
  </r>
  <r>
    <s v="CA-2016-148747"/>
    <d v="2016-09-25T00:00:00"/>
    <s v="September"/>
    <s v="Sunday"/>
    <d v="2016-09-27T00:00:00"/>
    <n v="2"/>
    <s v="First Class"/>
    <s v="AS-10045"/>
    <s v="Aaron Smayling"/>
    <s v="Corporate"/>
    <s v="United States"/>
    <s v="San Francisco"/>
    <s v="California"/>
    <x v="3"/>
    <s v="FUR-BO-10002613"/>
    <s v="Furniture"/>
    <s v="Bookcases"/>
    <s v="Atlantic Metals Mobile 4-Shelf Bookcases, Custom Colors"/>
    <n v="477.666"/>
    <n v="2"/>
    <n v="84.293999999999997"/>
  </r>
  <r>
    <s v="US-2016-122245"/>
    <d v="2016-09-25T00:00:00"/>
    <s v="September"/>
    <s v="Sunday"/>
    <d v="2016-09-30T00:00:00"/>
    <n v="5"/>
    <s v="Standard Class"/>
    <s v="AB-10105"/>
    <s v="Adrian Barton"/>
    <s v="Consumer"/>
    <s v="United States"/>
    <s v="Phoenix"/>
    <s v="Arizona"/>
    <x v="3"/>
    <s v="FUR-TA-10002356"/>
    <s v="Furniture"/>
    <s v="Tables"/>
    <s v="Bevis Boat-Shaped Conference Table"/>
    <n v="393.16500000000002"/>
    <n v="3"/>
    <n v="204.44579999999999"/>
  </r>
  <r>
    <s v="US-2016-124163"/>
    <d v="2016-09-25T00:00:00"/>
    <s v="September"/>
    <s v="Sunday"/>
    <d v="2016-09-30T00:00:00"/>
    <n v="5"/>
    <s v="Standard Class"/>
    <s v="SC-20695"/>
    <s v="Steve Chapman"/>
    <s v="Corporate"/>
    <s v="United States"/>
    <s v="La Crosse"/>
    <s v="Wisconsin"/>
    <x v="1"/>
    <s v="FUR-CH-10004218"/>
    <s v="Furniture"/>
    <s v="Chairs"/>
    <s v="Global Fabric Manager's Chair, Dark Gray"/>
    <n v="201.96"/>
    <n v="2"/>
    <n v="50.49"/>
  </r>
  <r>
    <s v="US-2016-124163"/>
    <d v="2016-09-25T00:00:00"/>
    <s v="September"/>
    <s v="Sunday"/>
    <d v="2016-09-30T00:00:00"/>
    <n v="5"/>
    <s v="Standard Class"/>
    <s v="SC-20695"/>
    <s v="Steve Chapman"/>
    <s v="Corporate"/>
    <s v="United States"/>
    <s v="La Crosse"/>
    <s v="Wisconsin"/>
    <x v="1"/>
    <s v="FUR-FU-10000755"/>
    <s v="Furniture"/>
    <s v="Furnishings"/>
    <s v="Eldon Expressions Mahogany Wood Desk Collection"/>
    <n v="68.64"/>
    <n v="11"/>
    <n v="17.16"/>
  </r>
  <r>
    <s v="US-2016-125402"/>
    <d v="2016-09-25T00:00:00"/>
    <s v="September"/>
    <s v="Sunday"/>
    <d v="2016-10-01T00:00:00"/>
    <n v="6"/>
    <s v="Standard Class"/>
    <s v="DL-12865"/>
    <s v="Dan Lawera"/>
    <s v="Consumer"/>
    <s v="United States"/>
    <s v="Long Beach"/>
    <s v="California"/>
    <x v="3"/>
    <s v="FUR-CH-10000665"/>
    <s v="Furniture"/>
    <s v="Chairs"/>
    <s v="Global Airflow Leather Mesh Back Chair, Black"/>
    <n v="483.13600000000002"/>
    <n v="4"/>
    <n v="60.392000000000003"/>
  </r>
  <r>
    <s v="CA-2016-143406"/>
    <d v="2016-09-26T00:00:00"/>
    <s v="September"/>
    <s v="Monday"/>
    <d v="2016-09-30T00:00:00"/>
    <n v="4"/>
    <s v="Standard Class"/>
    <s v="LR-17035"/>
    <s v="Lisa Ryan"/>
    <s v="Corporate"/>
    <s v="United States"/>
    <s v="Houston"/>
    <s v="Texas"/>
    <x v="1"/>
    <s v="FUR-CH-10000513"/>
    <s v="Furniture"/>
    <s v="Chairs"/>
    <s v="High-Back Leather Manager's Chair"/>
    <n v="454.96499999999997"/>
    <n v="5"/>
    <n v="136.48949999999999"/>
  </r>
  <r>
    <s v="US-2016-146794"/>
    <d v="2016-09-26T00:00:00"/>
    <s v="September"/>
    <s v="Monday"/>
    <d v="2016-10-01T00:00:00"/>
    <n v="5"/>
    <s v="Standard Class"/>
    <s v="SH-19975"/>
    <s v="Sally Hughsby"/>
    <s v="Corporate"/>
    <s v="United States"/>
    <s v="Hesperia"/>
    <s v="California"/>
    <x v="3"/>
    <s v="FUR-BO-10004467"/>
    <s v="Furniture"/>
    <s v="Bookcases"/>
    <s v="Bestar Classic Bookcase"/>
    <n v="424.95749999999998"/>
    <n v="5"/>
    <n v="19.998000000000001"/>
  </r>
  <r>
    <s v="US-2016-157945"/>
    <d v="2016-09-26T00:00:00"/>
    <s v="September"/>
    <s v="Monday"/>
    <d v="2016-10-01T00:00:00"/>
    <n v="5"/>
    <s v="Standard Class"/>
    <s v="NF-18385"/>
    <s v="Natalie Fritzler"/>
    <s v="Consumer"/>
    <s v="United States"/>
    <s v="Decatur"/>
    <s v="Illinois"/>
    <x v="1"/>
    <s v="FUR-CH-10002331"/>
    <s v="Furniture"/>
    <s v="Chairs"/>
    <s v="Hon 4700 Series Mobuis Mid-Back Task Chairs with Adjustable Arms"/>
    <n v="747.55799999999999"/>
    <n v="3"/>
    <n v="96.114599999999996"/>
  </r>
  <r>
    <s v="US-2016-110170"/>
    <d v="2016-09-27T00:00:00"/>
    <s v="September"/>
    <s v="Tuesday"/>
    <d v="2016-10-03T00:00:00"/>
    <n v="6"/>
    <s v="Standard Class"/>
    <s v="HM-14860"/>
    <s v="Harry Marie"/>
    <s v="Corporate"/>
    <s v="United States"/>
    <s v="Huntsville"/>
    <s v="Texas"/>
    <x v="1"/>
    <s v="FUR-BO-10000780"/>
    <s v="Furniture"/>
    <s v="Bookcases"/>
    <s v="O'Sullivan Plantations 2-Door Library in Landvery Oak"/>
    <n v="956.66480000000001"/>
    <n v="7"/>
    <n v="225.0976"/>
  </r>
  <r>
    <s v="CA-2016-106243"/>
    <d v="2016-09-30T00:00:00"/>
    <s v="September"/>
    <s v="Friday"/>
    <d v="2016-10-04T00:00:00"/>
    <n v="4"/>
    <s v="Standard Class"/>
    <s v="GM-14680"/>
    <s v="Greg Matthias"/>
    <s v="Consumer"/>
    <s v="United States"/>
    <s v="New York City"/>
    <s v="New York"/>
    <x v="2"/>
    <s v="FUR-BO-10003034"/>
    <s v="Furniture"/>
    <s v="Bookcases"/>
    <s v="O'Sullivan Elevations Bookcase, Cherry Finish"/>
    <n v="523.91999999999996"/>
    <n v="5"/>
    <n v="26.196000000000002"/>
  </r>
  <r>
    <s v="CA-2016-139157"/>
    <d v="2016-10-01T00:00:00"/>
    <s v="October"/>
    <s v="Saturday"/>
    <d v="2016-10-05T00:00:00"/>
    <n v="4"/>
    <s v="Standard Class"/>
    <s v="GM-14680"/>
    <s v="Greg Matthias"/>
    <s v="Consumer"/>
    <s v="United States"/>
    <s v="New York City"/>
    <s v="New York"/>
    <x v="2"/>
    <s v="FUR-TA-10003238"/>
    <s v="Furniture"/>
    <s v="Tables"/>
    <s v="Chromcraft Bull-Nose Wood 48&quot; x 96&quot; Rectangular Conference Tables"/>
    <n v="330.58800000000002"/>
    <n v="1"/>
    <n v="115.7058"/>
  </r>
  <r>
    <s v="CA-2016-155992"/>
    <d v="2016-10-01T00:00:00"/>
    <s v="October"/>
    <s v="Saturday"/>
    <d v="2016-10-02T00:00:00"/>
    <n v="1"/>
    <s v="First Class"/>
    <s v="CC-12220"/>
    <s v="Chris Cortes"/>
    <s v="Consumer"/>
    <s v="United States"/>
    <s v="La Porte"/>
    <s v="Indiana"/>
    <x v="1"/>
    <s v="FUR-FU-10003724"/>
    <s v="Furniture"/>
    <s v="Furnishings"/>
    <s v="Westinghouse Clip-On Gooseneck Lamps"/>
    <n v="41.85"/>
    <n v="5"/>
    <n v="10.881"/>
  </r>
  <r>
    <s v="CA-2016-157686"/>
    <d v="2016-10-01T00:00:00"/>
    <s v="October"/>
    <s v="Saturday"/>
    <d v="2016-10-02T00:00:00"/>
    <n v="1"/>
    <s v="First Class"/>
    <s v="BD-11620"/>
    <s v="Brian DeCherney"/>
    <s v="Consumer"/>
    <s v="United States"/>
    <s v="San Francisco"/>
    <s v="California"/>
    <x v="3"/>
    <s v="FUR-CH-10001146"/>
    <s v="Furniture"/>
    <s v="Chairs"/>
    <s v="Global Value Mid-Back Manager's Chair, Gray"/>
    <n v="194.84800000000001"/>
    <n v="4"/>
    <n v="12.178000000000001"/>
  </r>
  <r>
    <s v="CA-2016-101672"/>
    <d v="2016-10-03T00:00:00"/>
    <s v="October"/>
    <s v="Monday"/>
    <d v="2016-10-07T00:00:00"/>
    <n v="4"/>
    <s v="Standard Class"/>
    <s v="DB-12910"/>
    <s v="Daniel Byrd"/>
    <s v="Home Office"/>
    <s v="United States"/>
    <s v="Lake Forest"/>
    <s v="California"/>
    <x v="3"/>
    <s v="FUR-CH-10004063"/>
    <s v="Furniture"/>
    <s v="Chairs"/>
    <s v="Global Deluxe High-Back Manager's Chair"/>
    <n v="915.13599999999997"/>
    <n v="4"/>
    <n v="102.9528"/>
  </r>
  <r>
    <s v="CA-2016-103919"/>
    <d v="2016-10-03T00:00:00"/>
    <s v="October"/>
    <s v="Monday"/>
    <d v="2016-10-07T00:00:00"/>
    <n v="4"/>
    <s v="Standard Class"/>
    <s v="TP-21565"/>
    <s v="Tracy Poddar"/>
    <s v="Corporate"/>
    <s v="United States"/>
    <s v="Grand Prairie"/>
    <s v="Texas"/>
    <x v="1"/>
    <s v="FUR-FU-10001756"/>
    <s v="Furniture"/>
    <s v="Furnishings"/>
    <s v="Eldon Expressions Desk Accessory, Wood Photo Frame, Mahogany"/>
    <n v="38.08"/>
    <n v="5"/>
    <n v="29.512"/>
  </r>
  <r>
    <s v="CA-2016-144939"/>
    <d v="2016-10-03T00:00:00"/>
    <s v="October"/>
    <s v="Monday"/>
    <d v="2016-10-08T00:00:00"/>
    <n v="5"/>
    <s v="Standard Class"/>
    <s v="EB-13870"/>
    <s v="Emily Burns"/>
    <s v="Consumer"/>
    <s v="United States"/>
    <s v="New York City"/>
    <s v="New York"/>
    <x v="2"/>
    <s v="FUR-CH-10003199"/>
    <s v="Furniture"/>
    <s v="Chairs"/>
    <s v="Office Star - Contemporary Task Swivel Chair"/>
    <n v="599.29200000000003"/>
    <n v="6"/>
    <n v="93.223200000000006"/>
  </r>
  <r>
    <s v="CA-2016-131296"/>
    <d v="2016-10-04T00:00:00"/>
    <s v="October"/>
    <s v="Tuesday"/>
    <d v="2016-10-09T00:00:00"/>
    <n v="5"/>
    <s v="Standard Class"/>
    <s v="MS-17830"/>
    <s v="Melanie Seite"/>
    <s v="Consumer"/>
    <s v="United States"/>
    <s v="Baltimore"/>
    <s v="Maryland"/>
    <x v="2"/>
    <s v="FUR-TA-10002622"/>
    <s v="Furniture"/>
    <s v="Tables"/>
    <s v="Bush Andora Conference Table, Maple/Graphite Gray Finish"/>
    <n v="239.37200000000001"/>
    <n v="2"/>
    <n v="23.937200000000001"/>
  </r>
  <r>
    <s v="CA-2016-145709"/>
    <d v="2016-10-04T00:00:00"/>
    <s v="October"/>
    <s v="Tuesday"/>
    <d v="2016-10-08T00:00:00"/>
    <n v="4"/>
    <s v="Standard Class"/>
    <s v="AH-10690"/>
    <s v="Anna HŠberlin"/>
    <s v="Corporate"/>
    <s v="United States"/>
    <s v="Coral Gables"/>
    <s v="Florida"/>
    <x v="0"/>
    <s v="FUR-FU-10002885"/>
    <s v="Furniture"/>
    <s v="Furnishings"/>
    <s v="Magna Visual Magnetic Picture Hangers"/>
    <n v="11.568"/>
    <n v="3"/>
    <n v="2.6027999999999998"/>
  </r>
  <r>
    <s v="US-2016-126844"/>
    <d v="2016-10-08T00:00:00"/>
    <s v="October"/>
    <s v="Saturday"/>
    <d v="2016-10-14T00:00:00"/>
    <n v="6"/>
    <s v="Standard Class"/>
    <s v="BW-11110"/>
    <s v="Bart Watters"/>
    <s v="Corporate"/>
    <s v="United States"/>
    <s v="Houston"/>
    <s v="Texas"/>
    <x v="1"/>
    <s v="FUR-FU-10004909"/>
    <s v="Furniture"/>
    <s v="Furnishings"/>
    <s v="Contemporary Wood/Metal Frame"/>
    <n v="51.712000000000003"/>
    <n v="8"/>
    <n v="32.32"/>
  </r>
  <r>
    <s v="CA-2016-114748"/>
    <d v="2016-10-09T00:00:00"/>
    <s v="October"/>
    <s v="Sunday"/>
    <d v="2016-10-14T00:00:00"/>
    <n v="5"/>
    <s v="Standard Class"/>
    <s v="MZ-17335"/>
    <s v="Maria Zettner"/>
    <s v="Home Office"/>
    <s v="United States"/>
    <s v="Phoenix"/>
    <s v="Arizona"/>
    <x v="3"/>
    <s v="FUR-FU-10001488"/>
    <s v="Furniture"/>
    <s v="Furnishings"/>
    <s v="Tenex 46&quot; x 60&quot; Computer Anti-Static Chairmat, Rectangular Shaped"/>
    <n v="169.56800000000001"/>
    <n v="2"/>
    <n v="0"/>
  </r>
  <r>
    <s v="US-2016-128909"/>
    <d v="2016-10-09T00:00:00"/>
    <s v="October"/>
    <s v="Sunday"/>
    <d v="2016-10-11T00:00:00"/>
    <n v="2"/>
    <s v="Second Class"/>
    <s v="SP-20545"/>
    <s v="Sibella Parks"/>
    <s v="Corporate"/>
    <s v="United States"/>
    <s v="Philadelphia"/>
    <s v="Pennsylvania"/>
    <x v="2"/>
    <s v="FUR-FU-10004071"/>
    <s v="Furniture"/>
    <s v="Furnishings"/>
    <s v="Luxo Professional Magnifying Clamp-On Fluorescent Lamps"/>
    <n v="332.83199999999999"/>
    <n v="4"/>
    <n v="24.962399999999999"/>
  </r>
  <r>
    <s v="CA-2016-126627"/>
    <d v="2016-10-10T00:00:00"/>
    <s v="October"/>
    <s v="Monday"/>
    <d v="2016-10-12T00:00:00"/>
    <n v="2"/>
    <s v="First Class"/>
    <s v="WB-21850"/>
    <s v="William Brown"/>
    <s v="Consumer"/>
    <s v="United States"/>
    <s v="La Porte"/>
    <s v="Texas"/>
    <x v="1"/>
    <s v="FUR-FU-10004963"/>
    <s v="Furniture"/>
    <s v="Furnishings"/>
    <s v="Eldon 400 Class Desk Accessories, Black Carbon"/>
    <n v="14"/>
    <n v="4"/>
    <n v="6.3"/>
  </r>
  <r>
    <s v="CA-2016-157707"/>
    <d v="2016-10-10T00:00:00"/>
    <s v="October"/>
    <s v="Monday"/>
    <d v="2016-10-12T00:00:00"/>
    <n v="2"/>
    <s v="First Class"/>
    <s v="CC-12610"/>
    <s v="Corey Catlett"/>
    <s v="Corporate"/>
    <s v="United States"/>
    <s v="Denver"/>
    <s v="Colorado"/>
    <x v="3"/>
    <s v="FUR-BO-10001567"/>
    <s v="Furniture"/>
    <s v="Bookcases"/>
    <s v="Bush Westfield Collection Bookcases, Dark Cherry Finish, Fully Assembled"/>
    <n v="90.882000000000005"/>
    <n v="3"/>
    <n v="190.85220000000001"/>
  </r>
  <r>
    <s v="CA-2016-157707"/>
    <d v="2016-10-10T00:00:00"/>
    <s v="October"/>
    <s v="Monday"/>
    <d v="2016-10-12T00:00:00"/>
    <n v="2"/>
    <s v="First Class"/>
    <s v="CC-12610"/>
    <s v="Corey Catlett"/>
    <s v="Corporate"/>
    <s v="United States"/>
    <s v="Denver"/>
    <s v="Colorado"/>
    <x v="3"/>
    <s v="FUR-CH-10004853"/>
    <s v="Furniture"/>
    <s v="Chairs"/>
    <s v="Global Manager's Adjustable Task Chair, Storm"/>
    <n v="120.78400000000001"/>
    <n v="1"/>
    <n v="13.588200000000001"/>
  </r>
  <r>
    <s v="CA-2016-101161"/>
    <d v="2016-10-13T00:00:00"/>
    <s v="October"/>
    <s v="Thursday"/>
    <d v="2016-10-20T00:00:00"/>
    <n v="7"/>
    <s v="Standard Class"/>
    <s v="BW-11110"/>
    <s v="Bart Watters"/>
    <s v="Corporate"/>
    <s v="United States"/>
    <s v="New York City"/>
    <s v="New York"/>
    <x v="2"/>
    <s v="FUR-FU-10003535"/>
    <s v="Furniture"/>
    <s v="Furnishings"/>
    <s v="Howard Miller Distant Time Traveler Alarm Clock"/>
    <n v="82.26"/>
    <n v="3"/>
    <n v="33.726599999999998"/>
  </r>
  <r>
    <s v="CA-2016-145583"/>
    <d v="2016-10-13T00:00:00"/>
    <s v="October"/>
    <s v="Thursday"/>
    <d v="2016-10-19T00:00:00"/>
    <n v="6"/>
    <s v="Standard Class"/>
    <s v="LC-16885"/>
    <s v="Lena Creighton"/>
    <s v="Consumer"/>
    <s v="United States"/>
    <s v="Roseville"/>
    <s v="California"/>
    <x v="3"/>
    <s v="FUR-FU-10001706"/>
    <s v="Furniture"/>
    <s v="Furnishings"/>
    <s v="Longer-Life Soft White Bulbs"/>
    <n v="43.12"/>
    <n v="14"/>
    <n v="20.697600000000001"/>
  </r>
  <r>
    <s v="CA-2016-154018"/>
    <d v="2016-10-13T00:00:00"/>
    <s v="October"/>
    <s v="Thursday"/>
    <d v="2016-10-19T00:00:00"/>
    <n v="6"/>
    <s v="Standard Class"/>
    <s v="HA-14920"/>
    <s v="Helen Andreada"/>
    <s v="Consumer"/>
    <s v="United States"/>
    <s v="Laredo"/>
    <s v="Texas"/>
    <x v="1"/>
    <s v="FUR-FU-10003394"/>
    <s v="Furniture"/>
    <s v="Furnishings"/>
    <s v="Tenex &quot;The Solids&quot; Textured Chair Mats"/>
    <n v="139.91999999999999"/>
    <n v="5"/>
    <n v="150.41399999999999"/>
  </r>
  <r>
    <s v="US-2016-100839"/>
    <d v="2016-10-13T00:00:00"/>
    <s v="October"/>
    <s v="Thursday"/>
    <d v="2016-10-17T00:00:00"/>
    <n v="4"/>
    <s v="Standard Class"/>
    <s v="NC-18625"/>
    <s v="Noah Childs"/>
    <s v="Corporate"/>
    <s v="United States"/>
    <s v="Aurora"/>
    <s v="Colorado"/>
    <x v="3"/>
    <s v="FUR-TA-10004575"/>
    <s v="Furniture"/>
    <s v="Tables"/>
    <s v="Hon 5100 Series Wood Tables"/>
    <n v="727.45"/>
    <n v="5"/>
    <n v="465.56799999999998"/>
  </r>
  <r>
    <s v="US-2016-100839"/>
    <d v="2016-10-13T00:00:00"/>
    <s v="October"/>
    <s v="Thursday"/>
    <d v="2016-10-17T00:00:00"/>
    <n v="4"/>
    <s v="Standard Class"/>
    <s v="NC-18625"/>
    <s v="Noah Childs"/>
    <s v="Corporate"/>
    <s v="United States"/>
    <s v="Aurora"/>
    <s v="Colorado"/>
    <x v="3"/>
    <s v="FUR-FU-10001617"/>
    <s v="Furniture"/>
    <s v="Furnishings"/>
    <s v="Executive Impressions 8-1/2&quot; Career Panel/Partition Cubicle Clock"/>
    <n v="24.96"/>
    <n v="3"/>
    <n v="4.3680000000000003"/>
  </r>
  <r>
    <s v="CA-2016-156503"/>
    <d v="2016-10-14T00:00:00"/>
    <s v="October"/>
    <s v="Friday"/>
    <d v="2016-10-20T00:00:00"/>
    <n v="6"/>
    <s v="Standard Class"/>
    <s v="NC-18415"/>
    <s v="Nathan Cano"/>
    <s v="Consumer"/>
    <s v="United States"/>
    <s v="Jacksonville"/>
    <s v="North Carolina"/>
    <x v="0"/>
    <s v="FUR-CH-10003606"/>
    <s v="Furniture"/>
    <s v="Chairs"/>
    <s v="SAFCO Folding Chair Trolley"/>
    <n v="102.592"/>
    <n v="1"/>
    <n v="10.2592"/>
  </r>
  <r>
    <s v="CA-2016-132066"/>
    <d v="2016-10-16T00:00:00"/>
    <s v="October"/>
    <s v="Sunday"/>
    <d v="2016-10-20T00:00:00"/>
    <n v="4"/>
    <s v="Standard Class"/>
    <s v="NB-18655"/>
    <s v="Nona Balk"/>
    <s v="Corporate"/>
    <s v="United States"/>
    <s v="New York City"/>
    <s v="New York"/>
    <x v="2"/>
    <s v="FUR-TA-10001539"/>
    <s v="Furniture"/>
    <s v="Tables"/>
    <s v="Chromcraft Rectangular Conference Tables"/>
    <n v="142.18199999999999"/>
    <n v="1"/>
    <n v="37.915199999999999"/>
  </r>
  <r>
    <s v="CA-2016-152688"/>
    <d v="2016-10-17T00:00:00"/>
    <s v="October"/>
    <s v="Monday"/>
    <d v="2016-10-20T00:00:00"/>
    <n v="3"/>
    <s v="First Class"/>
    <s v="NR-18550"/>
    <s v="Nick Radford"/>
    <s v="Consumer"/>
    <s v="United States"/>
    <s v="Perth Amboy"/>
    <s v="New Jersey"/>
    <x v="2"/>
    <s v="FUR-BO-10001337"/>
    <s v="Furniture"/>
    <s v="Bookcases"/>
    <s v="O'Sullivan Living Dimensions 2-Shelf Bookcases"/>
    <n v="120.98"/>
    <n v="1"/>
    <n v="12.098000000000001"/>
  </r>
  <r>
    <s v="CA-2016-163972"/>
    <d v="2016-10-17T00:00:00"/>
    <s v="October"/>
    <s v="Monday"/>
    <d v="2016-10-21T00:00:00"/>
    <n v="4"/>
    <s v="Standard Class"/>
    <s v="MG-17890"/>
    <s v="Michael Granlund"/>
    <s v="Home Office"/>
    <s v="United States"/>
    <s v="Fresno"/>
    <s v="California"/>
    <x v="3"/>
    <s v="FUR-BO-10003894"/>
    <s v="Furniture"/>
    <s v="Bookcases"/>
    <s v="Safco Value Mate Steel Bookcase, Baked Enamel Finish on Steel, Black"/>
    <n v="120.666"/>
    <n v="2"/>
    <n v="21.294"/>
  </r>
  <r>
    <s v="US-2016-159856"/>
    <d v="2016-10-18T00:00:00"/>
    <s v="October"/>
    <s v="Tuesday"/>
    <d v="2016-10-22T00:00:00"/>
    <n v="4"/>
    <s v="Standard Class"/>
    <s v="EP-13915"/>
    <s v="Emily Phan"/>
    <s v="Consumer"/>
    <s v="United States"/>
    <s v="Tempe"/>
    <s v="Arizona"/>
    <x v="3"/>
    <s v="FUR-CH-10003396"/>
    <s v="Furniture"/>
    <s v="Chairs"/>
    <s v="Global Deluxe Steno Chair"/>
    <n v="307.92"/>
    <n v="5"/>
    <n v="34.640999999999998"/>
  </r>
  <r>
    <s v="CA-2016-105753"/>
    <d v="2016-10-20T00:00:00"/>
    <s v="October"/>
    <s v="Thursday"/>
    <d v="2016-10-26T00:00:00"/>
    <n v="6"/>
    <s v="Standard Class"/>
    <s v="LC-16960"/>
    <s v="Lindsay Castell"/>
    <s v="Home Office"/>
    <s v="United States"/>
    <s v="Arlington"/>
    <s v="Virginia"/>
    <x v="0"/>
    <s v="FUR-FU-10000246"/>
    <s v="Furniture"/>
    <s v="Furnishings"/>
    <s v="Aluminum Document Frame"/>
    <n v="61.1"/>
    <n v="5"/>
    <n v="18.329999999999998"/>
  </r>
  <r>
    <s v="CA-2016-133697"/>
    <d v="2016-10-20T00:00:00"/>
    <s v="October"/>
    <s v="Thursday"/>
    <d v="2016-10-24T00:00:00"/>
    <n v="4"/>
    <s v="Second Class"/>
    <s v="CM-12445"/>
    <s v="Chuck Magee"/>
    <s v="Consumer"/>
    <s v="United States"/>
    <s v="Houston"/>
    <s v="Texas"/>
    <x v="1"/>
    <s v="FUR-CH-10002372"/>
    <s v="Furniture"/>
    <s v="Chairs"/>
    <s v="Office Star - Ergonomically Designed Knee Chair"/>
    <n v="56.686"/>
    <n v="1"/>
    <n v="14.5764"/>
  </r>
  <r>
    <s v="CA-2016-139549"/>
    <d v="2016-10-20T00:00:00"/>
    <s v="October"/>
    <s v="Thursday"/>
    <d v="2016-10-25T00:00:00"/>
    <n v="5"/>
    <s v="Standard Class"/>
    <s v="MY-18295"/>
    <s v="Muhammed Yedwab"/>
    <s v="Corporate"/>
    <s v="United States"/>
    <s v="El Cajon"/>
    <s v="California"/>
    <x v="3"/>
    <s v="FUR-CH-10001802"/>
    <s v="Furniture"/>
    <s v="Chairs"/>
    <s v="Hon Every-Day Chair Series Swivel Task Chairs"/>
    <n v="387.13600000000002"/>
    <n v="4"/>
    <n v="4.8391999999999999"/>
  </r>
  <r>
    <s v="CA-2016-125080"/>
    <d v="2016-10-21T00:00:00"/>
    <s v="October"/>
    <s v="Friday"/>
    <d v="2016-10-26T00:00:00"/>
    <n v="5"/>
    <s v="Standard Class"/>
    <s v="VW-21775"/>
    <s v="Victoria Wilson"/>
    <s v="Corporate"/>
    <s v="United States"/>
    <s v="Lakewood"/>
    <s v="Ohio"/>
    <x v="2"/>
    <s v="FUR-TA-10003238"/>
    <s v="Furniture"/>
    <s v="Tables"/>
    <s v="Chromcraft Bull-Nose Wood 48&quot; x 96&quot; Rectangular Conference Tables"/>
    <n v="661.17600000000004"/>
    <n v="2"/>
    <n v="231.41159999999999"/>
  </r>
  <r>
    <s v="CA-2016-136322"/>
    <d v="2016-10-21T00:00:00"/>
    <s v="October"/>
    <s v="Friday"/>
    <d v="2016-10-26T00:00:00"/>
    <n v="5"/>
    <s v="Standard Class"/>
    <s v="AP-10720"/>
    <s v="Anne Pryor"/>
    <s v="Home Office"/>
    <s v="United States"/>
    <s v="Fort Lauderdale"/>
    <s v="Florida"/>
    <x v="0"/>
    <s v="FUR-FU-10002878"/>
    <s v="Furniture"/>
    <s v="Furnishings"/>
    <s v="Seth Thomas 14&quot; Day/Date Wall Clock"/>
    <n v="45.567999999999998"/>
    <n v="2"/>
    <n v="9.6831999999999994"/>
  </r>
  <r>
    <s v="CA-2016-155516"/>
    <d v="2016-10-21T00:00:00"/>
    <s v="October"/>
    <s v="Friday"/>
    <d v="2016-10-21T00:00:00"/>
    <n v="0"/>
    <s v="Same Day"/>
    <s v="MK-17905"/>
    <s v="Michael Kennedy"/>
    <s v="Corporate"/>
    <s v="United States"/>
    <s v="Manchester"/>
    <s v="Connecticut"/>
    <x v="2"/>
    <s v="FUR-BO-10002545"/>
    <s v="Furniture"/>
    <s v="Bookcases"/>
    <s v="Atlantic Metals Mobile 3-Shelf Bookcases, Custom Colors"/>
    <n v="1043.92"/>
    <n v="4"/>
    <n v="271.41919999999999"/>
  </r>
  <r>
    <s v="CA-2016-161746"/>
    <d v="2016-10-21T00:00:00"/>
    <s v="October"/>
    <s v="Friday"/>
    <d v="2016-10-27T00:00:00"/>
    <n v="6"/>
    <s v="Standard Class"/>
    <s v="CS-11950"/>
    <s v="Carlos Soltero"/>
    <s v="Consumer"/>
    <s v="United States"/>
    <s v="Los Angeles"/>
    <s v="California"/>
    <x v="3"/>
    <s v="FUR-CH-10004626"/>
    <s v="Furniture"/>
    <s v="Chairs"/>
    <s v="Office Star Flex Back Scooter Chair with Aluminum Finish Frame"/>
    <n v="242.136"/>
    <n v="3"/>
    <n v="12.1068"/>
  </r>
  <r>
    <s v="CA-2016-161746"/>
    <d v="2016-10-21T00:00:00"/>
    <s v="October"/>
    <s v="Friday"/>
    <d v="2016-10-27T00:00:00"/>
    <n v="6"/>
    <s v="Standard Class"/>
    <s v="CS-11950"/>
    <s v="Carlos Soltero"/>
    <s v="Consumer"/>
    <s v="United States"/>
    <s v="Los Angeles"/>
    <s v="California"/>
    <x v="3"/>
    <s v="FUR-FU-10003731"/>
    <s v="Furniture"/>
    <s v="Furnishings"/>
    <s v="Eldon Expressions Wood and Plastic Desk Accessories, Oak"/>
    <n v="19.96"/>
    <n v="2"/>
    <n v="5.5888"/>
  </r>
  <r>
    <s v="CA-2016-165148"/>
    <d v="2016-10-22T00:00:00"/>
    <s v="October"/>
    <s v="Saturday"/>
    <d v="2016-10-24T00:00:00"/>
    <n v="2"/>
    <s v="First Class"/>
    <s v="PM-19135"/>
    <s v="Peter McVee"/>
    <s v="Home Office"/>
    <s v="United States"/>
    <s v="Detroit"/>
    <s v="Michigan"/>
    <x v="1"/>
    <s v="FUR-FU-10000732"/>
    <s v="Furniture"/>
    <s v="Furnishings"/>
    <s v="Eldon 200 Class Desk Accessories"/>
    <n v="31.4"/>
    <n v="5"/>
    <n v="10.048"/>
  </r>
  <r>
    <s v="CA-2016-169887"/>
    <d v="2016-10-22T00:00:00"/>
    <s v="October"/>
    <s v="Saturday"/>
    <d v="2016-10-22T00:00:00"/>
    <n v="0"/>
    <s v="Same Day"/>
    <s v="MS-17530"/>
    <s v="MaryBeth Skach"/>
    <s v="Consumer"/>
    <s v="United States"/>
    <s v="Seattle"/>
    <s v="Washington"/>
    <x v="3"/>
    <s v="FUR-FU-10003095"/>
    <s v="Furniture"/>
    <s v="Furnishings"/>
    <s v="Linden 12&quot; Wall Clock With Oak Frame"/>
    <n v="101.94"/>
    <n v="3"/>
    <n v="30.582000000000001"/>
  </r>
  <r>
    <s v="US-2016-116400"/>
    <d v="2016-10-22T00:00:00"/>
    <s v="October"/>
    <s v="Saturday"/>
    <d v="2016-10-24T00:00:00"/>
    <n v="2"/>
    <s v="First Class"/>
    <s v="EB-13930"/>
    <s v="Eric Barreto"/>
    <s v="Consumer"/>
    <s v="United States"/>
    <s v="Richmond"/>
    <s v="Virginia"/>
    <x v="0"/>
    <s v="FUR-FU-10003731"/>
    <s v="Furniture"/>
    <s v="Furnishings"/>
    <s v="Eldon Expressions Wood and Plastic Desk Accessories, Oak"/>
    <n v="39.92"/>
    <n v="4"/>
    <n v="11.1776"/>
  </r>
  <r>
    <s v="CA-2016-165484"/>
    <d v="2016-10-23T00:00:00"/>
    <s v="October"/>
    <s v="Sunday"/>
    <d v="2016-10-29T00:00:00"/>
    <n v="6"/>
    <s v="Standard Class"/>
    <s v="HK-14890"/>
    <s v="Heather Kirkland"/>
    <s v="Corporate"/>
    <s v="United States"/>
    <s v="Chicago"/>
    <s v="Illinois"/>
    <x v="1"/>
    <s v="FUR-FU-10001196"/>
    <s v="Furniture"/>
    <s v="Furnishings"/>
    <s v="DAX Cubicle Frames - 8x10"/>
    <n v="16.155999999999999"/>
    <n v="7"/>
    <n v="12.117000000000001"/>
  </r>
  <r>
    <s v="CA-2016-116596"/>
    <d v="2016-10-27T00:00:00"/>
    <s v="October"/>
    <s v="Thursday"/>
    <d v="2016-10-31T00:00:00"/>
    <n v="4"/>
    <s v="Standard Class"/>
    <s v="BW-11200"/>
    <s v="Ben Wallace"/>
    <s v="Consumer"/>
    <s v="United States"/>
    <s v="New York City"/>
    <s v="New York"/>
    <x v="2"/>
    <s v="FUR-CH-10000553"/>
    <s v="Furniture"/>
    <s v="Chairs"/>
    <s v="Metal Folding Chairs, Beige, 4/Carton"/>
    <n v="427.64400000000001"/>
    <n v="14"/>
    <n v="80.777199999999993"/>
  </r>
  <r>
    <s v="CA-2016-120873"/>
    <d v="2016-10-27T00:00:00"/>
    <s v="October"/>
    <s v="Thursday"/>
    <d v="2016-11-01T00:00:00"/>
    <n v="5"/>
    <s v="Second Class"/>
    <s v="BW-11200"/>
    <s v="Ben Wallace"/>
    <s v="Consumer"/>
    <s v="United States"/>
    <s v="Hampton"/>
    <s v="Virginia"/>
    <x v="0"/>
    <s v="FUR-CH-10000847"/>
    <s v="Furniture"/>
    <s v="Chairs"/>
    <s v="Global Executive Mid-Back Manager's Chair"/>
    <n v="290.98"/>
    <n v="1"/>
    <n v="75.654799999999994"/>
  </r>
  <r>
    <s v="CA-2016-152632"/>
    <d v="2016-10-27T00:00:00"/>
    <s v="October"/>
    <s v="Thursday"/>
    <d v="2016-11-02T00:00:00"/>
    <n v="6"/>
    <s v="Standard Class"/>
    <s v="JE-15475"/>
    <s v="Jeremy Ellison"/>
    <s v="Consumer"/>
    <s v="United States"/>
    <s v="Troy"/>
    <s v="New York"/>
    <x v="2"/>
    <s v="FUR-FU-10002671"/>
    <s v="Furniture"/>
    <s v="Furnishings"/>
    <s v="Electrix 20W Halogen Replacement Bulb for Zoom-In Desk Lamp"/>
    <n v="40.200000000000003"/>
    <n v="3"/>
    <n v="19.295999999999999"/>
  </r>
  <r>
    <s v="CA-2016-120369"/>
    <d v="2016-10-28T00:00:00"/>
    <s v="October"/>
    <s v="Friday"/>
    <d v="2016-10-28T00:00:00"/>
    <n v="0"/>
    <s v="Same Day"/>
    <s v="VB-21745"/>
    <s v="Victoria Brennan"/>
    <s v="Corporate"/>
    <s v="United States"/>
    <s v="Rochester"/>
    <s v="New York"/>
    <x v="2"/>
    <s v="FUR-FU-10003806"/>
    <s v="Furniture"/>
    <s v="Furnishings"/>
    <s v="Tenex Chairmat w/ Average Lip, 45&quot; x 53&quot;"/>
    <n v="756.8"/>
    <n v="5"/>
    <n v="75.680000000000007"/>
  </r>
  <r>
    <s v="CA-2016-142545"/>
    <d v="2016-10-28T00:00:00"/>
    <s v="October"/>
    <s v="Friday"/>
    <d v="2016-11-03T00:00:00"/>
    <n v="6"/>
    <s v="Standard Class"/>
    <s v="JD-15895"/>
    <s v="Jonathan Doherty"/>
    <s v="Corporate"/>
    <s v="United States"/>
    <s v="Belleville"/>
    <s v="New Jersey"/>
    <x v="2"/>
    <s v="FUR-FU-10001861"/>
    <s v="Furniture"/>
    <s v="Furnishings"/>
    <s v="Floodlight Indoor Halogen Bulbs, 1 Bulb per Pack, 60 Watts"/>
    <n v="77.599999999999994"/>
    <n v="4"/>
    <n v="38.024000000000001"/>
  </r>
  <r>
    <s v="CA-2016-144344"/>
    <d v="2016-10-28T00:00:00"/>
    <s v="October"/>
    <s v="Friday"/>
    <d v="2016-10-28T00:00:00"/>
    <n v="0"/>
    <s v="Same Day"/>
    <s v="PG-18820"/>
    <s v="Patrick Gardner"/>
    <s v="Consumer"/>
    <s v="United States"/>
    <s v="Boynton Beach"/>
    <s v="Florida"/>
    <x v="0"/>
    <s v="FUR-FU-10000076"/>
    <s v="Furniture"/>
    <s v="Furnishings"/>
    <s v="24-Hour Round Wall Clock"/>
    <n v="47.951999999999998"/>
    <n v="3"/>
    <n v="13.786199999999999"/>
  </r>
  <r>
    <s v="CA-2016-144344"/>
    <d v="2016-10-28T00:00:00"/>
    <s v="October"/>
    <s v="Friday"/>
    <d v="2016-10-28T00:00:00"/>
    <n v="0"/>
    <s v="Same Day"/>
    <s v="PG-18820"/>
    <s v="Patrick Gardner"/>
    <s v="Consumer"/>
    <s v="United States"/>
    <s v="Boynton Beach"/>
    <s v="Florida"/>
    <x v="0"/>
    <s v="FUR-FU-10003268"/>
    <s v="Furniture"/>
    <s v="Furnishings"/>
    <s v="Eldon Radial Chair Mat for Low to Medium Pile Carpets"/>
    <n v="63.968000000000004"/>
    <n v="2"/>
    <n v="0"/>
  </r>
  <r>
    <s v="CA-2016-144344"/>
    <d v="2016-10-28T00:00:00"/>
    <s v="October"/>
    <s v="Friday"/>
    <d v="2016-10-28T00:00:00"/>
    <n v="0"/>
    <s v="Same Day"/>
    <s v="PG-18820"/>
    <s v="Patrick Gardner"/>
    <s v="Consumer"/>
    <s v="United States"/>
    <s v="Boynton Beach"/>
    <s v="Florida"/>
    <x v="0"/>
    <s v="FUR-FU-10003553"/>
    <s v="Furniture"/>
    <s v="Furnishings"/>
    <s v="Howard Miller 13-1/2&quot; Diameter Rosebrook Wall Clock"/>
    <n v="165.048"/>
    <n v="3"/>
    <n v="41.262"/>
  </r>
  <r>
    <s v="CA-2016-146682"/>
    <d v="2016-10-29T00:00:00"/>
    <s v="October"/>
    <s v="Saturday"/>
    <d v="2016-10-31T00:00:00"/>
    <n v="2"/>
    <s v="First Class"/>
    <s v="KW-16435"/>
    <s v="Katrina Willman"/>
    <s v="Consumer"/>
    <s v="United States"/>
    <s v="Lansing"/>
    <s v="Michigan"/>
    <x v="1"/>
    <s v="FUR-FU-10002671"/>
    <s v="Furniture"/>
    <s v="Furnishings"/>
    <s v="Electrix 20W Halogen Replacement Bulb for Zoom-In Desk Lamp"/>
    <n v="67"/>
    <n v="5"/>
    <n v="32.159999999999997"/>
  </r>
  <r>
    <s v="CA-2016-119165"/>
    <d v="2016-10-31T00:00:00"/>
    <s v="October"/>
    <s v="Monday"/>
    <d v="2016-11-06T00:00:00"/>
    <n v="6"/>
    <s v="Standard Class"/>
    <s v="BD-11320"/>
    <s v="Bill Donatelli"/>
    <s v="Consumer"/>
    <s v="United States"/>
    <s v="Philadelphia"/>
    <s v="Pennsylvania"/>
    <x v="2"/>
    <s v="FUR-CH-10000988"/>
    <s v="Furniture"/>
    <s v="Chairs"/>
    <s v="Hon Olson Stacker Stools"/>
    <n v="492.83499999999998"/>
    <n v="5"/>
    <n v="14.081"/>
  </r>
  <r>
    <s v="CA-2016-140130"/>
    <d v="2016-10-31T00:00:00"/>
    <s v="October"/>
    <s v="Monday"/>
    <d v="2016-11-05T00:00:00"/>
    <n v="5"/>
    <s v="Standard Class"/>
    <s v="HW-14935"/>
    <s v="Helen Wasserman"/>
    <s v="Corporate"/>
    <s v="United States"/>
    <s v="Tulsa"/>
    <s v="Oklahoma"/>
    <x v="1"/>
    <s v="FUR-CH-10002084"/>
    <s v="Furniture"/>
    <s v="Chairs"/>
    <s v="Hon Mobius Operator's Chair"/>
    <n v="368.97"/>
    <n v="3"/>
    <n v="81.173400000000001"/>
  </r>
  <r>
    <s v="CA-2016-146913"/>
    <d v="2016-10-31T00:00:00"/>
    <s v="October"/>
    <s v="Monday"/>
    <d v="2016-11-05T00:00:00"/>
    <n v="5"/>
    <s v="Standard Class"/>
    <s v="SF-20965"/>
    <s v="Sylvia Foulston"/>
    <s v="Corporate"/>
    <s v="United States"/>
    <s v="San Francisco"/>
    <s v="California"/>
    <x v="3"/>
    <s v="FUR-CH-10001854"/>
    <s v="Furniture"/>
    <s v="Chairs"/>
    <s v="Office Star - Professional Matrix Back Chair with 2-to-1 Synchro Tilt and Mesh Fabric Seat"/>
    <n v="1403.92"/>
    <n v="5"/>
    <n v="70.195999999999998"/>
  </r>
  <r>
    <s v="CA-2016-114972"/>
    <d v="2016-11-03T00:00:00"/>
    <s v="November"/>
    <s v="Thursday"/>
    <d v="2016-11-06T00:00:00"/>
    <n v="3"/>
    <s v="First Class"/>
    <s v="PF-19225"/>
    <s v="Phillip Flathmann"/>
    <s v="Consumer"/>
    <s v="United States"/>
    <s v="Los Angeles"/>
    <s v="California"/>
    <x v="3"/>
    <s v="FUR-CH-10001190"/>
    <s v="Furniture"/>
    <s v="Chairs"/>
    <s v="Global Deluxe High-Back Office Chair in Storm"/>
    <n v="217.584"/>
    <n v="2"/>
    <n v="29.9178"/>
  </r>
  <r>
    <s v="CA-2016-134180"/>
    <d v="2016-11-03T00:00:00"/>
    <s v="November"/>
    <s v="Thursday"/>
    <d v="2016-11-07T00:00:00"/>
    <n v="4"/>
    <s v="Standard Class"/>
    <s v="JP-16135"/>
    <s v="Julie Prescott"/>
    <s v="Home Office"/>
    <s v="United States"/>
    <s v="Philadelphia"/>
    <s v="Pennsylvania"/>
    <x v="2"/>
    <s v="FUR-CH-10004886"/>
    <s v="Furniture"/>
    <s v="Chairs"/>
    <s v="Bevis Steel Folding Chairs"/>
    <n v="470.15499999999997"/>
    <n v="7"/>
    <n v="13.433"/>
  </r>
  <r>
    <s v="CA-2016-168893"/>
    <d v="2016-11-03T00:00:00"/>
    <s v="November"/>
    <s v="Thursday"/>
    <d v="2016-11-08T00:00:00"/>
    <n v="5"/>
    <s v="Second Class"/>
    <s v="AP-10915"/>
    <s v="Arthur Prichep"/>
    <s v="Consumer"/>
    <s v="United States"/>
    <s v="Henderson"/>
    <s v="Kentucky"/>
    <x v="0"/>
    <s v="FUR-FU-10002885"/>
    <s v="Furniture"/>
    <s v="Furnishings"/>
    <s v="Magna Visual Magnetic Picture Hangers"/>
    <n v="24.1"/>
    <n v="5"/>
    <n v="9.1579999999999995"/>
  </r>
  <r>
    <s v="CA-2016-168893"/>
    <d v="2016-11-03T00:00:00"/>
    <s v="November"/>
    <s v="Thursday"/>
    <d v="2016-11-08T00:00:00"/>
    <n v="5"/>
    <s v="Second Class"/>
    <s v="AP-10915"/>
    <s v="Arthur Prichep"/>
    <s v="Consumer"/>
    <s v="United States"/>
    <s v="Henderson"/>
    <s v="Kentucky"/>
    <x v="0"/>
    <s v="FUR-TA-10003392"/>
    <s v="Furniture"/>
    <s v="Tables"/>
    <s v="Global Adaptabilities Conference Tables"/>
    <n v="842.94"/>
    <n v="3"/>
    <n v="160.15860000000001"/>
  </r>
  <r>
    <s v="CA-2016-162236"/>
    <d v="2016-11-04T00:00:00"/>
    <s v="November"/>
    <s v="Friday"/>
    <d v="2016-11-06T00:00:00"/>
    <n v="2"/>
    <s v="Second Class"/>
    <s v="ER-13855"/>
    <s v="Elpida Rittenbach"/>
    <s v="Corporate"/>
    <s v="United States"/>
    <s v="Charlotte"/>
    <s v="North Carolina"/>
    <x v="0"/>
    <s v="FUR-TA-10002533"/>
    <s v="Furniture"/>
    <s v="Tables"/>
    <s v="BPI Conference Tables"/>
    <n v="876.3"/>
    <n v="10"/>
    <n v="292.10000000000002"/>
  </r>
  <r>
    <s v="CA-2016-163328"/>
    <d v="2016-11-04T00:00:00"/>
    <s v="November"/>
    <s v="Friday"/>
    <d v="2016-11-06T00:00:00"/>
    <n v="2"/>
    <s v="Second Class"/>
    <s v="TP-21565"/>
    <s v="Tracy Poddar"/>
    <s v="Corporate"/>
    <s v="United States"/>
    <s v="Eugene"/>
    <s v="Oregon"/>
    <x v="3"/>
    <s v="FUR-CH-10003298"/>
    <s v="Furniture"/>
    <s v="Chairs"/>
    <s v="Office Star - Contemporary Task Swivel chair with Loop Arms, Charcoal"/>
    <n v="104.78400000000001"/>
    <n v="1"/>
    <n v="14.4078"/>
  </r>
  <r>
    <s v="CA-2016-163328"/>
    <d v="2016-11-04T00:00:00"/>
    <s v="November"/>
    <s v="Friday"/>
    <d v="2016-11-06T00:00:00"/>
    <n v="2"/>
    <s v="Second Class"/>
    <s v="TP-21565"/>
    <s v="Tracy Poddar"/>
    <s v="Corporate"/>
    <s v="United States"/>
    <s v="Eugene"/>
    <s v="Oregon"/>
    <x v="3"/>
    <s v="FUR-CH-10000229"/>
    <s v="Furniture"/>
    <s v="Chairs"/>
    <s v="Global Enterprise Series Seating High-Back Swivel/Tilt Chairs"/>
    <n v="650.35199999999998"/>
    <n v="3"/>
    <n v="97.552800000000005"/>
  </r>
  <r>
    <s v="CA-2016-163755"/>
    <d v="2016-11-04T00:00:00"/>
    <s v="November"/>
    <s v="Friday"/>
    <d v="2016-11-08T00:00:00"/>
    <n v="4"/>
    <s v="Second Class"/>
    <s v="AS-10285"/>
    <s v="Alejandro Savely"/>
    <s v="Corporate"/>
    <s v="United States"/>
    <s v="Seattle"/>
    <s v="Washington"/>
    <x v="3"/>
    <s v="FUR-FU-10003394"/>
    <s v="Furniture"/>
    <s v="Furnishings"/>
    <s v="Tenex &quot;The Solids&quot; Textured Chair Mats"/>
    <n v="209.88"/>
    <n v="3"/>
    <n v="35.679600000000001"/>
  </r>
  <r>
    <s v="CA-2016-165827"/>
    <d v="2016-11-04T00:00:00"/>
    <s v="November"/>
    <s v="Friday"/>
    <d v="2016-11-09T00:00:00"/>
    <n v="5"/>
    <s v="Standard Class"/>
    <s v="MF-17665"/>
    <s v="Maureen Fritzler"/>
    <s v="Corporate"/>
    <s v="United States"/>
    <s v="Miami"/>
    <s v="Florida"/>
    <x v="0"/>
    <s v="FUR-FU-10001889"/>
    <s v="Furniture"/>
    <s v="Furnishings"/>
    <s v="Ultra Door Pull Handle"/>
    <n v="50.496000000000002"/>
    <n v="6"/>
    <n v="8.2056000000000004"/>
  </r>
  <r>
    <s v="CA-2016-166443"/>
    <d v="2016-11-04T00:00:00"/>
    <s v="November"/>
    <s v="Friday"/>
    <d v="2016-11-05T00:00:00"/>
    <n v="1"/>
    <s v="First Class"/>
    <s v="LH-17020"/>
    <s v="Lisa Hazard"/>
    <s v="Consumer"/>
    <s v="United States"/>
    <s v="San Francisco"/>
    <s v="California"/>
    <x v="3"/>
    <s v="FUR-FU-10004020"/>
    <s v="Furniture"/>
    <s v="Furnishings"/>
    <s v="Advantus Panel Wall Acrylic Frame"/>
    <n v="38.29"/>
    <n v="7"/>
    <n v="16.464700000000001"/>
  </r>
  <r>
    <s v="US-2016-111563"/>
    <d v="2016-11-04T00:00:00"/>
    <s v="November"/>
    <s v="Friday"/>
    <d v="2016-11-08T00:00:00"/>
    <n v="4"/>
    <s v="Standard Class"/>
    <s v="SM-20005"/>
    <s v="Sally Matthias"/>
    <s v="Consumer"/>
    <s v="United States"/>
    <s v="Houston"/>
    <s v="Texas"/>
    <x v="1"/>
    <s v="FUR-FU-10002445"/>
    <s v="Furniture"/>
    <s v="Furnishings"/>
    <s v="DAX Two-Tone Rosewood/Black Document Frame, Desktop, 5 x 7"/>
    <n v="11.375999999999999"/>
    <n v="3"/>
    <n v="5.6879999999999997"/>
  </r>
  <r>
    <s v="US-2016-111563"/>
    <d v="2016-11-04T00:00:00"/>
    <s v="November"/>
    <s v="Friday"/>
    <d v="2016-11-08T00:00:00"/>
    <n v="4"/>
    <s v="Standard Class"/>
    <s v="SM-20005"/>
    <s v="Sally Matthias"/>
    <s v="Consumer"/>
    <s v="United States"/>
    <s v="Houston"/>
    <s v="Texas"/>
    <x v="1"/>
    <s v="FUR-FU-10000723"/>
    <s v="Furniture"/>
    <s v="Furnishings"/>
    <s v="Deflect-o EconoMat Studded, No Bevel Mat for Low Pile Carpeting"/>
    <n v="66.111999999999995"/>
    <n v="4"/>
    <n v="84.2928"/>
  </r>
  <r>
    <s v="CA-2016-144092"/>
    <d v="2016-11-05T00:00:00"/>
    <s v="November"/>
    <s v="Saturday"/>
    <d v="2016-11-07T00:00:00"/>
    <n v="2"/>
    <s v="Second Class"/>
    <s v="LH-17155"/>
    <s v="Logan Haushalter"/>
    <s v="Consumer"/>
    <s v="United States"/>
    <s v="San Jose"/>
    <s v="California"/>
    <x v="3"/>
    <s v="FUR-CH-10004875"/>
    <s v="Furniture"/>
    <s v="Chairs"/>
    <s v="Harbour Creations 67200 Series Stacking Chairs"/>
    <n v="113.88800000000001"/>
    <n v="2"/>
    <n v="9.9651999999999994"/>
  </r>
  <r>
    <s v="CA-2016-157280"/>
    <d v="2016-11-05T00:00:00"/>
    <s v="November"/>
    <s v="Saturday"/>
    <d v="2016-11-07T00:00:00"/>
    <n v="2"/>
    <s v="First Class"/>
    <s v="LW-17125"/>
    <s v="Liz Willingham"/>
    <s v="Consumer"/>
    <s v="United States"/>
    <s v="Virginia Beach"/>
    <s v="Virginia"/>
    <x v="0"/>
    <s v="FUR-FU-10004665"/>
    <s v="Furniture"/>
    <s v="Furnishings"/>
    <s v="3M Polarizing Task Lamp with Clamp Arm, Light Gray"/>
    <n v="273.95999999999998"/>
    <n v="2"/>
    <n v="71.229600000000005"/>
  </r>
  <r>
    <s v="CA-2016-157280"/>
    <d v="2016-11-05T00:00:00"/>
    <s v="November"/>
    <s v="Saturday"/>
    <d v="2016-11-07T00:00:00"/>
    <n v="2"/>
    <s v="First Class"/>
    <s v="LW-17125"/>
    <s v="Liz Willingham"/>
    <s v="Consumer"/>
    <s v="United States"/>
    <s v="Virginia Beach"/>
    <s v="Virginia"/>
    <x v="0"/>
    <s v="FUR-FU-10003806"/>
    <s v="Furniture"/>
    <s v="Furnishings"/>
    <s v="Tenex Chairmat w/ Average Lip, 45&quot; x 53&quot;"/>
    <n v="756.8"/>
    <n v="5"/>
    <n v="75.680000000000007"/>
  </r>
  <r>
    <s v="US-2016-131611"/>
    <d v="2016-11-05T00:00:00"/>
    <s v="November"/>
    <s v="Saturday"/>
    <d v="2016-11-09T00:00:00"/>
    <n v="4"/>
    <s v="Standard Class"/>
    <s v="EP-13915"/>
    <s v="Emily Phan"/>
    <s v="Consumer"/>
    <s v="United States"/>
    <s v="Houston"/>
    <s v="Texas"/>
    <x v="1"/>
    <s v="FUR-TA-10002774"/>
    <s v="Furniture"/>
    <s v="Tables"/>
    <s v="Laminate Occasional Tables"/>
    <n v="863.12800000000004"/>
    <n v="8"/>
    <n v="160.29519999999999"/>
  </r>
  <r>
    <s v="US-2016-131611"/>
    <d v="2016-11-05T00:00:00"/>
    <s v="November"/>
    <s v="Saturday"/>
    <d v="2016-11-09T00:00:00"/>
    <n v="4"/>
    <s v="Standard Class"/>
    <s v="EP-13915"/>
    <s v="Emily Phan"/>
    <s v="Consumer"/>
    <s v="United States"/>
    <s v="Houston"/>
    <s v="Texas"/>
    <x v="1"/>
    <s v="FUR-BO-10000780"/>
    <s v="Furniture"/>
    <s v="Bookcases"/>
    <s v="O'Sullivan Plantations 2-Door Library in Landvery Oak"/>
    <n v="956.66480000000001"/>
    <n v="7"/>
    <n v="225.0976"/>
  </r>
  <r>
    <s v="US-2016-125969"/>
    <d v="2016-11-06T00:00:00"/>
    <s v="November"/>
    <s v="Sunday"/>
    <d v="2016-11-10T00:00:00"/>
    <n v="4"/>
    <s v="Second Class"/>
    <s v="LS-16975"/>
    <s v="Lindsay Shagiari"/>
    <s v="Home Office"/>
    <s v="United States"/>
    <s v="Los Angeles"/>
    <s v="California"/>
    <x v="3"/>
    <s v="FUR-CH-10001146"/>
    <s v="Furniture"/>
    <s v="Chairs"/>
    <s v="Global Task Chair, Black"/>
    <n v="81.424000000000007"/>
    <n v="2"/>
    <n v="9.1601999999999997"/>
  </r>
  <r>
    <s v="US-2016-125969"/>
    <d v="2016-11-06T00:00:00"/>
    <s v="November"/>
    <s v="Sunday"/>
    <d v="2016-11-10T00:00:00"/>
    <n v="4"/>
    <s v="Second Class"/>
    <s v="LS-16975"/>
    <s v="Lindsay Shagiari"/>
    <s v="Home Office"/>
    <s v="United States"/>
    <s v="Los Angeles"/>
    <s v="California"/>
    <x v="3"/>
    <s v="FUR-FU-10003773"/>
    <s v="Furniture"/>
    <s v="Furnishings"/>
    <s v="Eldon Cleatmat Plus Chair Mats for High Pile Carpets"/>
    <n v="238.56"/>
    <n v="3"/>
    <n v="26.241599999999998"/>
  </r>
  <r>
    <s v="US-2016-153815"/>
    <d v="2016-11-06T00:00:00"/>
    <s v="November"/>
    <s v="Sunday"/>
    <d v="2016-11-09T00:00:00"/>
    <n v="3"/>
    <s v="First Class"/>
    <s v="KL-16555"/>
    <s v="Kelly Lampkin"/>
    <s v="Corporate"/>
    <s v="United States"/>
    <s v="Jacksonville"/>
    <s v="Florida"/>
    <x v="0"/>
    <s v="FUR-CH-10000513"/>
    <s v="Furniture"/>
    <s v="Chairs"/>
    <s v="High-Back Leather Manager's Chair"/>
    <n v="207.98400000000001"/>
    <n v="2"/>
    <n v="28.597799999999999"/>
  </r>
  <r>
    <s v="US-2016-153815"/>
    <d v="2016-11-06T00:00:00"/>
    <s v="November"/>
    <s v="Sunday"/>
    <d v="2016-11-09T00:00:00"/>
    <n v="3"/>
    <s v="First Class"/>
    <s v="KL-16555"/>
    <s v="Kelly Lampkin"/>
    <s v="Corporate"/>
    <s v="United States"/>
    <s v="Jacksonville"/>
    <s v="Florida"/>
    <x v="0"/>
    <s v="FUR-FU-10004090"/>
    <s v="Furniture"/>
    <s v="Furnishings"/>
    <s v="Executive Impressions 14&quot; Contract Wall Clock"/>
    <n v="35.567999999999998"/>
    <n v="2"/>
    <n v="5.7797999999999998"/>
  </r>
  <r>
    <s v="CA-2016-116337"/>
    <d v="2016-11-07T00:00:00"/>
    <s v="November"/>
    <s v="Monday"/>
    <d v="2016-11-12T00:00:00"/>
    <n v="5"/>
    <s v="Standard Class"/>
    <s v="MC-17845"/>
    <s v="Michael Chen"/>
    <s v="Consumer"/>
    <s v="United States"/>
    <s v="Dallas"/>
    <s v="Texas"/>
    <x v="1"/>
    <s v="FUR-FU-10002030"/>
    <s v="Furniture"/>
    <s v="Furnishings"/>
    <s v="Executive Impressions 14&quot; Contract Wall Clock with Quartz Movement"/>
    <n v="44.46"/>
    <n v="5"/>
    <n v="17.783999999999999"/>
  </r>
  <r>
    <s v="CA-2016-147585"/>
    <d v="2016-11-07T00:00:00"/>
    <s v="November"/>
    <s v="Monday"/>
    <d v="2016-11-12T00:00:00"/>
    <n v="5"/>
    <s v="Standard Class"/>
    <s v="CB-12535"/>
    <s v="Claudia Bergmann"/>
    <s v="Corporate"/>
    <s v="United States"/>
    <s v="San Francisco"/>
    <s v="California"/>
    <x v="3"/>
    <s v="FUR-FU-10002597"/>
    <s v="Furniture"/>
    <s v="Furnishings"/>
    <s v="C-Line Magnetic Cubicle Keepers, Clear Polypropylene"/>
    <n v="14.82"/>
    <n v="3"/>
    <n v="6.2244000000000002"/>
  </r>
  <r>
    <s v="CA-2016-152247"/>
    <d v="2016-11-07T00:00:00"/>
    <s v="November"/>
    <s v="Monday"/>
    <d v="2016-11-12T00:00:00"/>
    <n v="5"/>
    <s v="Standard Class"/>
    <s v="MA-17995"/>
    <s v="Michelle Arnett"/>
    <s v="Home Office"/>
    <s v="United States"/>
    <s v="Cheyenne"/>
    <s v="Wyoming"/>
    <x v="3"/>
    <s v="FUR-CH-10001215"/>
    <s v="Furniture"/>
    <s v="Chairs"/>
    <s v="Global Troy Executive Leather Low-Back Tilter"/>
    <n v="1603.136"/>
    <n v="4"/>
    <n v="100.196"/>
  </r>
  <r>
    <s v="CA-2016-152156"/>
    <d v="2016-11-08T00:00:00"/>
    <s v="November"/>
    <s v="Tuesday"/>
    <d v="2016-11-11T00:00:00"/>
    <n v="3"/>
    <s v="Second Class"/>
    <s v="CG-12520"/>
    <s v="Claire Gute"/>
    <s v="Consumer"/>
    <s v="United States"/>
    <s v="Henderson"/>
    <s v="Kentucky"/>
    <x v="0"/>
    <s v="FUR-BO-10001798"/>
    <s v="Furniture"/>
    <s v="Bookcases"/>
    <s v="Bush Somerset Collection Bookcase"/>
    <n v="261.95999999999998"/>
    <n v="2"/>
    <n v="41.913600000000002"/>
  </r>
  <r>
    <s v="CA-2016-152156"/>
    <d v="2016-11-08T00:00:00"/>
    <s v="November"/>
    <s v="Tuesday"/>
    <d v="2016-11-11T00:00:00"/>
    <n v="3"/>
    <s v="Second Class"/>
    <s v="CG-12520"/>
    <s v="Claire Gute"/>
    <s v="Consumer"/>
    <s v="United States"/>
    <s v="Henderson"/>
    <s v="Kentucky"/>
    <x v="0"/>
    <s v="FUR-CH-10000454"/>
    <s v="Furniture"/>
    <s v="Chairs"/>
    <s v="Hon Deluxe Fabric Upholstered Stacking Chairs, Rounded Back"/>
    <n v="731.94"/>
    <n v="3"/>
    <n v="219.58199999999999"/>
  </r>
  <r>
    <s v="CA-2016-119935"/>
    <d v="2016-11-10T00:00:00"/>
    <s v="November"/>
    <s v="Thursday"/>
    <d v="2016-11-14T00:00:00"/>
    <n v="4"/>
    <s v="Standard Class"/>
    <s v="KM-16225"/>
    <s v="Kalyca Meade"/>
    <s v="Corporate"/>
    <s v="United States"/>
    <s v="Springfield"/>
    <s v="Missouri"/>
    <x v="1"/>
    <s v="FUR-FU-10001085"/>
    <s v="Furniture"/>
    <s v="Furnishings"/>
    <s v="3M Polarizing Light Filter Sleeves"/>
    <n v="37.299999999999997"/>
    <n v="2"/>
    <n v="17.158000000000001"/>
  </r>
  <r>
    <s v="CA-2016-140935"/>
    <d v="2016-11-10T00:00:00"/>
    <s v="November"/>
    <s v="Thursday"/>
    <d v="2016-11-12T00:00:00"/>
    <n v="2"/>
    <s v="First Class"/>
    <s v="AB-10015"/>
    <s v="Aaron Bergman"/>
    <s v="Consumer"/>
    <s v="United States"/>
    <s v="Oklahoma City"/>
    <s v="Oklahoma"/>
    <x v="1"/>
    <s v="FUR-BO-10003966"/>
    <s v="Furniture"/>
    <s v="Bookcases"/>
    <s v="Sauder Facets Collection Library, Sky Alder Finish"/>
    <n v="341.96"/>
    <n v="2"/>
    <n v="54.7136"/>
  </r>
  <r>
    <s v="CA-2016-145177"/>
    <d v="2016-11-10T00:00:00"/>
    <s v="November"/>
    <s v="Thursday"/>
    <d v="2016-11-14T00:00:00"/>
    <n v="4"/>
    <s v="Standard Class"/>
    <s v="PP-18955"/>
    <s v="Paul Prost"/>
    <s v="Home Office"/>
    <s v="United States"/>
    <s v="Springfield"/>
    <s v="Ohio"/>
    <x v="2"/>
    <s v="FUR-FU-10000758"/>
    <s v="Furniture"/>
    <s v="Furnishings"/>
    <s v="DAX Natural Wood-Tone Poster Frame"/>
    <n v="148.28800000000001"/>
    <n v="7"/>
    <n v="29.657599999999999"/>
  </r>
  <r>
    <s v="CA-2016-158694"/>
    <d v="2016-11-10T00:00:00"/>
    <s v="November"/>
    <s v="Thursday"/>
    <d v="2016-11-13T00:00:00"/>
    <n v="3"/>
    <s v="Second Class"/>
    <s v="AI-10855"/>
    <s v="Arianne Irving"/>
    <s v="Consumer"/>
    <s v="United States"/>
    <s v="Los Angeles"/>
    <s v="California"/>
    <x v="3"/>
    <s v="FUR-FU-10000965"/>
    <s v="Furniture"/>
    <s v="Furnishings"/>
    <s v="Howard Miller 11-1/2&quot; Diameter Ridgewood Wall Clock"/>
    <n v="467.46"/>
    <n v="9"/>
    <n v="191.65860000000001"/>
  </r>
  <r>
    <s v="CA-2016-162348"/>
    <d v="2016-11-10T00:00:00"/>
    <s v="November"/>
    <s v="Thursday"/>
    <d v="2016-11-15T00:00:00"/>
    <n v="5"/>
    <s v="Standard Class"/>
    <s v="BF-11170"/>
    <s v="Ben Ferrer"/>
    <s v="Home Office"/>
    <s v="United States"/>
    <s v="Sacramento"/>
    <s v="California"/>
    <x v="3"/>
    <s v="FUR-FU-10003731"/>
    <s v="Furniture"/>
    <s v="Furnishings"/>
    <s v="Eldon Expressions Wood and Plastic Desk Accessories, Oak"/>
    <n v="9.98"/>
    <n v="1"/>
    <n v="2.7944"/>
  </r>
  <r>
    <s v="CA-2016-116722"/>
    <d v="2016-11-11T00:00:00"/>
    <s v="November"/>
    <s v="Friday"/>
    <d v="2016-11-16T00:00:00"/>
    <n v="5"/>
    <s v="Standard Class"/>
    <s v="LP-17080"/>
    <s v="Liz Pelletier"/>
    <s v="Consumer"/>
    <s v="United States"/>
    <s v="San Francisco"/>
    <s v="California"/>
    <x v="3"/>
    <s v="FUR-FU-10001934"/>
    <s v="Furniture"/>
    <s v="Furnishings"/>
    <s v="Magnifier Swing Arm Lamp"/>
    <n v="41.96"/>
    <n v="2"/>
    <n v="10.909599999999999"/>
  </r>
  <r>
    <s v="CA-2016-116722"/>
    <d v="2016-11-11T00:00:00"/>
    <s v="November"/>
    <s v="Friday"/>
    <d v="2016-11-16T00:00:00"/>
    <n v="5"/>
    <s v="Standard Class"/>
    <s v="LP-17080"/>
    <s v="Liz Pelletier"/>
    <s v="Consumer"/>
    <s v="United States"/>
    <s v="San Francisco"/>
    <s v="California"/>
    <x v="3"/>
    <s v="FUR-CH-10004997"/>
    <s v="Furniture"/>
    <s v="Chairs"/>
    <s v="Hon Every-Day Series Multi-Task Chairs"/>
    <n v="451.15199999999999"/>
    <n v="3"/>
    <n v="0"/>
  </r>
  <r>
    <s v="CA-2016-124506"/>
    <d v="2016-11-11T00:00:00"/>
    <s v="November"/>
    <s v="Friday"/>
    <d v="2016-11-17T00:00:00"/>
    <n v="6"/>
    <s v="Standard Class"/>
    <s v="BB-11545"/>
    <s v="Brenda Bowman"/>
    <s v="Corporate"/>
    <s v="United States"/>
    <s v="Chicago"/>
    <s v="Illinois"/>
    <x v="1"/>
    <s v="FUR-CH-10004540"/>
    <s v="Furniture"/>
    <s v="Chairs"/>
    <s v="Global Chrome Stack Chair"/>
    <n v="47.991999999999997"/>
    <n v="2"/>
    <n v="2.0568"/>
  </r>
  <r>
    <s v="CA-2016-130799"/>
    <d v="2016-11-11T00:00:00"/>
    <s v="November"/>
    <s v="Friday"/>
    <d v="2016-11-16T00:00:00"/>
    <n v="5"/>
    <s v="Second Class"/>
    <s v="BK-11260"/>
    <s v="Berenike Kampe"/>
    <s v="Consumer"/>
    <s v="United States"/>
    <s v="San Francisco"/>
    <s v="California"/>
    <x v="3"/>
    <s v="FUR-FU-10001852"/>
    <s v="Furniture"/>
    <s v="Furnishings"/>
    <s v="Eldon Regeneration Recycled Desk Accessories, Smoke"/>
    <n v="6.96"/>
    <n v="4"/>
    <n v="2.2271999999999998"/>
  </r>
  <r>
    <s v="CA-2016-145548"/>
    <d v="2016-11-11T00:00:00"/>
    <s v="November"/>
    <s v="Friday"/>
    <d v="2016-11-16T00:00:00"/>
    <n v="5"/>
    <s v="Standard Class"/>
    <s v="EB-13750"/>
    <s v="Edward Becker"/>
    <s v="Corporate"/>
    <s v="United States"/>
    <s v="New York City"/>
    <s v="New York"/>
    <x v="2"/>
    <s v="FUR-CH-10003774"/>
    <s v="Furniture"/>
    <s v="Chairs"/>
    <s v="Global Wood Trimmed Manager's Task Chair, Khaki"/>
    <n v="245.64599999999999"/>
    <n v="3"/>
    <n v="8.1882000000000001"/>
  </r>
  <r>
    <s v="US-2016-164196"/>
    <d v="2016-11-11T00:00:00"/>
    <s v="November"/>
    <s v="Friday"/>
    <d v="2016-11-17T00:00:00"/>
    <n v="6"/>
    <s v="Standard Class"/>
    <s v="AS-10285"/>
    <s v="Alejandro Savely"/>
    <s v="Corporate"/>
    <s v="United States"/>
    <s v="Noblesville"/>
    <s v="Indiana"/>
    <x v="1"/>
    <s v="FUR-TA-10001950"/>
    <s v="Furniture"/>
    <s v="Tables"/>
    <s v="Balt Solid Wood Round Tables"/>
    <n v="2678.94"/>
    <n v="6"/>
    <n v="241.1046"/>
  </r>
  <r>
    <s v="CA-2016-124590"/>
    <d v="2016-11-12T00:00:00"/>
    <s v="November"/>
    <s v="Saturday"/>
    <d v="2016-11-16T00:00:00"/>
    <n v="4"/>
    <s v="Standard Class"/>
    <s v="SP-20920"/>
    <s v="Susan Pistek"/>
    <s v="Consumer"/>
    <s v="United States"/>
    <s v="Parma"/>
    <s v="Ohio"/>
    <x v="2"/>
    <s v="FUR-CH-10004495"/>
    <s v="Furniture"/>
    <s v="Chairs"/>
    <s v="Global Leather and Oak Executive Chair, Black"/>
    <n v="1474.8019999999999"/>
    <n v="7"/>
    <n v="21.0686"/>
  </r>
  <r>
    <s v="CA-2016-124590"/>
    <d v="2016-11-12T00:00:00"/>
    <s v="November"/>
    <s v="Saturday"/>
    <d v="2016-11-16T00:00:00"/>
    <n v="4"/>
    <s v="Standard Class"/>
    <s v="SP-20920"/>
    <s v="Susan Pistek"/>
    <s v="Consumer"/>
    <s v="United States"/>
    <s v="Parma"/>
    <s v="Ohio"/>
    <x v="2"/>
    <s v="FUR-CH-10000454"/>
    <s v="Furniture"/>
    <s v="Chairs"/>
    <s v="Hon Deluxe Fabric Upholstered Stacking Chairs, Rounded Back"/>
    <n v="1537.0740000000001"/>
    <n v="9"/>
    <n v="0"/>
  </r>
  <r>
    <s v="CA-2016-124590"/>
    <d v="2016-11-12T00:00:00"/>
    <s v="November"/>
    <s v="Saturday"/>
    <d v="2016-11-16T00:00:00"/>
    <n v="4"/>
    <s v="Standard Class"/>
    <s v="SP-20920"/>
    <s v="Susan Pistek"/>
    <s v="Consumer"/>
    <s v="United States"/>
    <s v="Parma"/>
    <s v="Ohio"/>
    <x v="2"/>
    <s v="FUR-CH-10003746"/>
    <s v="Furniture"/>
    <s v="Chairs"/>
    <s v="Hon 4070 Series Pagoda Round Back Stacking Chairs"/>
    <n v="449.37200000000001"/>
    <n v="2"/>
    <n v="12.8392"/>
  </r>
  <r>
    <s v="CA-2016-149349"/>
    <d v="2016-11-12T00:00:00"/>
    <s v="November"/>
    <s v="Saturday"/>
    <d v="2016-11-13T00:00:00"/>
    <n v="1"/>
    <s v="First Class"/>
    <s v="SP-20650"/>
    <s v="Stephanie Phelps"/>
    <s v="Corporate"/>
    <s v="United States"/>
    <s v="Chicago"/>
    <s v="Illinois"/>
    <x v="1"/>
    <s v="FUR-FU-10001037"/>
    <s v="Furniture"/>
    <s v="Furnishings"/>
    <s v="DAX Charcoal/Nickel-Tone Document Frame, 5 x 7"/>
    <n v="22.751999999999999"/>
    <n v="6"/>
    <n v="8.532"/>
  </r>
  <r>
    <s v="CA-2016-164399"/>
    <d v="2016-11-12T00:00:00"/>
    <s v="November"/>
    <s v="Saturday"/>
    <d v="2016-11-15T00:00:00"/>
    <n v="3"/>
    <s v="First Class"/>
    <s v="DW-13480"/>
    <s v="Dianna Wilson"/>
    <s v="Home Office"/>
    <s v="United States"/>
    <s v="San Diego"/>
    <s v="California"/>
    <x v="3"/>
    <s v="FUR-TA-10003392"/>
    <s v="Furniture"/>
    <s v="Tables"/>
    <s v="Global Adaptabilities Conference Tables"/>
    <n v="674.35199999999998"/>
    <n v="3"/>
    <n v="8.4293999999999993"/>
  </r>
  <r>
    <s v="CA-2016-128972"/>
    <d v="2016-11-13T00:00:00"/>
    <s v="November"/>
    <s v="Sunday"/>
    <d v="2016-11-17T00:00:00"/>
    <n v="4"/>
    <s v="Standard Class"/>
    <s v="TS-21430"/>
    <s v="Tom Stivers"/>
    <s v="Corporate"/>
    <s v="United States"/>
    <s v="Oklahoma City"/>
    <s v="Oklahoma"/>
    <x v="1"/>
    <s v="FUR-FU-10003096"/>
    <s v="Furniture"/>
    <s v="Furnishings"/>
    <s v="Master Giant Foot Doorstop, Safety Yellow"/>
    <n v="30.36"/>
    <n v="4"/>
    <n v="13.0548"/>
  </r>
  <r>
    <s v="CA-2016-147683"/>
    <d v="2016-11-13T00:00:00"/>
    <s v="November"/>
    <s v="Sunday"/>
    <d v="2016-11-17T00:00:00"/>
    <n v="4"/>
    <s v="Standard Class"/>
    <s v="PO-19180"/>
    <s v="Philisse Overcash"/>
    <s v="Home Office"/>
    <s v="United States"/>
    <s v="Seattle"/>
    <s v="Washington"/>
    <x v="3"/>
    <s v="FUR-FU-10004848"/>
    <s v="Furniture"/>
    <s v="Furnishings"/>
    <s v="DAX Solid Wood Frames"/>
    <n v="19.54"/>
    <n v="2"/>
    <n v="7.2298"/>
  </r>
  <r>
    <s v="CA-2016-149461"/>
    <d v="2016-11-13T00:00:00"/>
    <s v="November"/>
    <s v="Sunday"/>
    <d v="2016-11-19T00:00:00"/>
    <n v="6"/>
    <s v="Standard Class"/>
    <s v="AS-10135"/>
    <s v="Adrian Shami"/>
    <s v="Home Office"/>
    <s v="United States"/>
    <s v="Auburn"/>
    <s v="Washington"/>
    <x v="3"/>
    <s v="FUR-FU-10004270"/>
    <s v="Furniture"/>
    <s v="Furnishings"/>
    <s v="Eldon Image Series Desk Accessories, Burgundy"/>
    <n v="4.18"/>
    <n v="1"/>
    <n v="1.5047999999999999"/>
  </r>
  <r>
    <s v="CA-2016-118759"/>
    <d v="2016-11-14T00:00:00"/>
    <s v="November"/>
    <s v="Monday"/>
    <d v="2016-11-17T00:00:00"/>
    <n v="3"/>
    <s v="First Class"/>
    <s v="MB-17305"/>
    <s v="Maria Bertelson"/>
    <s v="Consumer"/>
    <s v="United States"/>
    <s v="New York City"/>
    <s v="New York"/>
    <x v="2"/>
    <s v="FUR-CH-10002335"/>
    <s v="Furniture"/>
    <s v="Chairs"/>
    <s v="Hon GuestStacker Chair"/>
    <n v="408.00599999999997"/>
    <n v="2"/>
    <n v="72.534400000000005"/>
  </r>
  <r>
    <s v="CA-2016-121370"/>
    <d v="2016-11-14T00:00:00"/>
    <s v="November"/>
    <s v="Monday"/>
    <d v="2016-11-19T00:00:00"/>
    <n v="5"/>
    <s v="Second Class"/>
    <s v="EB-14110"/>
    <s v="Eugene Barchas"/>
    <s v="Consumer"/>
    <s v="United States"/>
    <s v="Philadelphia"/>
    <s v="Pennsylvania"/>
    <x v="2"/>
    <s v="FUR-CH-10000785"/>
    <s v="Furniture"/>
    <s v="Chairs"/>
    <s v="Global Ergonomic Managers Chair"/>
    <n v="380.05799999999999"/>
    <n v="3"/>
    <n v="21.717600000000001"/>
  </r>
  <r>
    <s v="CA-2016-121370"/>
    <d v="2016-11-14T00:00:00"/>
    <s v="November"/>
    <s v="Monday"/>
    <d v="2016-11-19T00:00:00"/>
    <n v="5"/>
    <s v="Second Class"/>
    <s v="EB-14110"/>
    <s v="Eugene Barchas"/>
    <s v="Consumer"/>
    <s v="United States"/>
    <s v="Philadelphia"/>
    <s v="Pennsylvania"/>
    <x v="2"/>
    <s v="FUR-FU-10002813"/>
    <s v="Furniture"/>
    <s v="Furnishings"/>
    <s v="DAX Contemporary Wood Frame with Silver Metal Mat, Desktop, 11 x 14 Size"/>
    <n v="48.576000000000001"/>
    <n v="3"/>
    <n v="9.7151999999999994"/>
  </r>
  <r>
    <s v="US-2016-117541"/>
    <d v="2016-11-14T00:00:00"/>
    <s v="November"/>
    <s v="Monday"/>
    <d v="2016-11-20T00:00:00"/>
    <n v="6"/>
    <s v="Standard Class"/>
    <s v="JM-16195"/>
    <s v="Justin MacKendrick"/>
    <s v="Consumer"/>
    <s v="United States"/>
    <s v="Newark"/>
    <s v="Delaware"/>
    <x v="2"/>
    <s v="FUR-FU-10000550"/>
    <s v="Furniture"/>
    <s v="Furnishings"/>
    <s v="Stacking Trays by OIC"/>
    <n v="19.920000000000002"/>
    <n v="4"/>
    <n v="6.5735999999999999"/>
  </r>
  <r>
    <s v="CA-2016-130820"/>
    <d v="2016-11-15T00:00:00"/>
    <s v="November"/>
    <s v="Tuesday"/>
    <d v="2016-11-15T00:00:00"/>
    <n v="0"/>
    <s v="Same Day"/>
    <s v="ON-18715"/>
    <s v="Odella Nelson"/>
    <s v="Corporate"/>
    <s v="United States"/>
    <s v="Burlington"/>
    <s v="North Carolina"/>
    <x v="0"/>
    <s v="FUR-TA-10001768"/>
    <s v="Furniture"/>
    <s v="Tables"/>
    <s v="Hon Racetrack Conference Tables"/>
    <n v="630.024"/>
    <n v="4"/>
    <n v="199.5076"/>
  </r>
  <r>
    <s v="CA-2016-115378"/>
    <d v="2016-11-18T00:00:00"/>
    <s v="November"/>
    <s v="Friday"/>
    <d v="2016-11-23T00:00:00"/>
    <n v="5"/>
    <s v="Second Class"/>
    <s v="AJ-10945"/>
    <s v="Ashley Jarboe"/>
    <s v="Consumer"/>
    <s v="United States"/>
    <s v="Taylor"/>
    <s v="Michigan"/>
    <x v="1"/>
    <s v="FUR-CH-10000863"/>
    <s v="Furniture"/>
    <s v="Chairs"/>
    <s v="Novimex Swivel Fabric Task Chair"/>
    <n v="301.95999999999998"/>
    <n v="2"/>
    <n v="33.215600000000002"/>
  </r>
  <r>
    <s v="CA-2016-119963"/>
    <d v="2016-11-18T00:00:00"/>
    <s v="November"/>
    <s v="Friday"/>
    <d v="2016-11-22T00:00:00"/>
    <n v="4"/>
    <s v="Standard Class"/>
    <s v="SN-20710"/>
    <s v="Steve Nguyen"/>
    <s v="Home Office"/>
    <s v="United States"/>
    <s v="Pasadena"/>
    <s v="Texas"/>
    <x v="1"/>
    <s v="FUR-CH-10003817"/>
    <s v="Furniture"/>
    <s v="Chairs"/>
    <s v="Global Value Steno Chair, Gray"/>
    <n v="255.108"/>
    <n v="6"/>
    <n v="18.222000000000001"/>
  </r>
  <r>
    <s v="CA-2016-126858"/>
    <d v="2016-11-19T00:00:00"/>
    <s v="November"/>
    <s v="Saturday"/>
    <d v="2016-11-23T00:00:00"/>
    <n v="4"/>
    <s v="Standard Class"/>
    <s v="JM-15265"/>
    <s v="Janet Molinari"/>
    <s v="Corporate"/>
    <s v="United States"/>
    <s v="Seattle"/>
    <s v="Washington"/>
    <x v="3"/>
    <s v="FUR-FU-10000448"/>
    <s v="Furniture"/>
    <s v="Furnishings"/>
    <s v="Tenex Chairmats For Use With Carpeted Floors"/>
    <n v="31.96"/>
    <n v="2"/>
    <n v="1.5980000000000001"/>
  </r>
  <r>
    <s v="US-2016-110156"/>
    <d v="2016-11-19T00:00:00"/>
    <s v="November"/>
    <s v="Saturday"/>
    <d v="2016-11-24T00:00:00"/>
    <n v="5"/>
    <s v="Standard Class"/>
    <s v="EH-13945"/>
    <s v="Eric Hoffmann"/>
    <s v="Consumer"/>
    <s v="United States"/>
    <s v="Houston"/>
    <s v="Texas"/>
    <x v="1"/>
    <s v="FUR-FU-10000206"/>
    <s v="Furniture"/>
    <s v="Furnishings"/>
    <s v="GE General Purpose, Extra Long Life, Showcase &amp; Floodlight Incandescent Bulbs"/>
    <n v="2.3279999999999998"/>
    <n v="2"/>
    <n v="0.75660000000000005"/>
  </r>
  <r>
    <s v="CA-2016-110772"/>
    <d v="2016-11-20T00:00:00"/>
    <s v="November"/>
    <s v="Sunday"/>
    <d v="2016-11-24T00:00:00"/>
    <n v="4"/>
    <s v="Second Class"/>
    <s v="NZ-18565"/>
    <s v="Nick Zandusky"/>
    <s v="Home Office"/>
    <s v="United States"/>
    <s v="Columbus"/>
    <s v="Ohio"/>
    <x v="2"/>
    <s v="FUR-BO-10004709"/>
    <s v="Furniture"/>
    <s v="Bookcases"/>
    <s v="Bush Westfield Collection Bookcases, Medium Cherry Finish"/>
    <n v="86.97"/>
    <n v="3"/>
    <n v="48.703200000000002"/>
  </r>
  <r>
    <s v="CA-2016-113845"/>
    <d v="2016-11-20T00:00:00"/>
    <s v="November"/>
    <s v="Sunday"/>
    <d v="2016-11-25T00:00:00"/>
    <n v="5"/>
    <s v="Standard Class"/>
    <s v="FA-14230"/>
    <s v="Frank Atkinson"/>
    <s v="Corporate"/>
    <s v="United States"/>
    <s v="Orlando"/>
    <s v="Florida"/>
    <x v="0"/>
    <s v="FUR-BO-10004695"/>
    <s v="Furniture"/>
    <s v="Bookcases"/>
    <s v="O'Sullivan 2-Door Barrister Bookcase in Odessa Pine"/>
    <n v="289.56799999999998"/>
    <n v="2"/>
    <n v="10.8588"/>
  </r>
  <r>
    <s v="US-2016-127971"/>
    <d v="2016-11-20T00:00:00"/>
    <s v="November"/>
    <s v="Sunday"/>
    <d v="2016-11-27T00:00:00"/>
    <n v="7"/>
    <s v="Standard Class"/>
    <s v="DW-13195"/>
    <s v="David Wiener"/>
    <s v="Corporate"/>
    <s v="United States"/>
    <s v="Houston"/>
    <s v="Texas"/>
    <x v="1"/>
    <s v="FUR-CH-10003774"/>
    <s v="Furniture"/>
    <s v="Chairs"/>
    <s v="Global Wood Trimmed Manager's Task Chair, Khaki"/>
    <n v="318.43"/>
    <n v="5"/>
    <n v="77.332999999999998"/>
  </r>
  <r>
    <s v="US-2016-127971"/>
    <d v="2016-11-20T00:00:00"/>
    <s v="November"/>
    <s v="Sunday"/>
    <d v="2016-11-27T00:00:00"/>
    <n v="7"/>
    <s v="Standard Class"/>
    <s v="DW-13195"/>
    <s v="David Wiener"/>
    <s v="Corporate"/>
    <s v="United States"/>
    <s v="Houston"/>
    <s v="Texas"/>
    <x v="1"/>
    <s v="FUR-FU-10000023"/>
    <s v="Furniture"/>
    <s v="Furnishings"/>
    <s v="Eldon Wave Desk Accessories"/>
    <n v="7.0679999999999996"/>
    <n v="3"/>
    <n v="2.8271999999999999"/>
  </r>
  <r>
    <s v="CA-2016-113425"/>
    <d v="2016-11-21T00:00:00"/>
    <s v="November"/>
    <s v="Monday"/>
    <d v="2016-11-21T00:00:00"/>
    <n v="0"/>
    <s v="Same Day"/>
    <s v="JK-16120"/>
    <s v="Julie Kriz"/>
    <s v="Home Office"/>
    <s v="United States"/>
    <s v="New York City"/>
    <s v="New York"/>
    <x v="2"/>
    <s v="FUR-BO-10002598"/>
    <s v="Furniture"/>
    <s v="Bookcases"/>
    <s v="Hon Metal Bookcases, Putty"/>
    <n v="113.568"/>
    <n v="2"/>
    <n v="12.776400000000001"/>
  </r>
  <r>
    <s v="CA-2016-140018"/>
    <d v="2016-11-21T00:00:00"/>
    <s v="November"/>
    <s v="Monday"/>
    <d v="2016-11-26T00:00:00"/>
    <n v="5"/>
    <s v="Standard Class"/>
    <s v="CK-12205"/>
    <s v="Chloris Kastensmidt"/>
    <s v="Consumer"/>
    <s v="United States"/>
    <s v="Columbus"/>
    <s v="Ohio"/>
    <x v="2"/>
    <s v="FUR-CH-10003817"/>
    <s v="Furniture"/>
    <s v="Chairs"/>
    <s v="Global Value Steno Chair, Gray"/>
    <n v="127.554"/>
    <n v="3"/>
    <n v="9.1110000000000007"/>
  </r>
  <r>
    <s v="CA-2016-140018"/>
    <d v="2016-11-21T00:00:00"/>
    <s v="November"/>
    <s v="Monday"/>
    <d v="2016-11-26T00:00:00"/>
    <n v="5"/>
    <s v="Standard Class"/>
    <s v="CK-12205"/>
    <s v="Chloris Kastensmidt"/>
    <s v="Consumer"/>
    <s v="United States"/>
    <s v="Columbus"/>
    <s v="Ohio"/>
    <x v="2"/>
    <s v="FUR-FU-10001876"/>
    <s v="Furniture"/>
    <s v="Furnishings"/>
    <s v="Computer Room Manger, 14&quot;"/>
    <n v="77.951999999999998"/>
    <n v="3"/>
    <n v="15.590400000000001"/>
  </r>
  <r>
    <s v="US-2016-114293"/>
    <d v="2016-11-21T00:00:00"/>
    <s v="November"/>
    <s v="Monday"/>
    <d v="2016-11-26T00:00:00"/>
    <n v="5"/>
    <s v="Standard Class"/>
    <s v="JH-16180"/>
    <s v="Justin Hirsh"/>
    <s v="Consumer"/>
    <s v="United States"/>
    <s v="Gresham"/>
    <s v="Oregon"/>
    <x v="3"/>
    <s v="FUR-CH-10003833"/>
    <s v="Furniture"/>
    <s v="Chairs"/>
    <s v="Novimex Fabric Task Chair"/>
    <n v="195.136"/>
    <n v="4"/>
    <n v="12.196"/>
  </r>
  <r>
    <s v="CA-2016-154711"/>
    <d v="2016-11-22T00:00:00"/>
    <s v="November"/>
    <s v="Tuesday"/>
    <d v="2016-11-26T00:00:00"/>
    <n v="4"/>
    <s v="Standard Class"/>
    <s v="TB-21355"/>
    <s v="Todd Boyes"/>
    <s v="Corporate"/>
    <s v="United States"/>
    <s v="New York City"/>
    <s v="New York"/>
    <x v="2"/>
    <s v="FUR-FU-10000397"/>
    <s v="Furniture"/>
    <s v="Furnishings"/>
    <s v="Luxo Economy Swing Arm Lamp"/>
    <n v="39.880000000000003"/>
    <n v="2"/>
    <n v="11.166399999999999"/>
  </r>
  <r>
    <s v="CA-2016-160129"/>
    <d v="2016-11-23T00:00:00"/>
    <s v="November"/>
    <s v="Wednesday"/>
    <d v="2016-11-23T00:00:00"/>
    <n v="0"/>
    <s v="Same Day"/>
    <s v="LS-17200"/>
    <s v="Luke Schmidt"/>
    <s v="Corporate"/>
    <s v="United States"/>
    <s v="Philadelphia"/>
    <s v="Pennsylvania"/>
    <x v="2"/>
    <s v="FUR-FU-10002088"/>
    <s v="Furniture"/>
    <s v="Furnishings"/>
    <s v="Nu-Dell Float Frame 11 x 14 1/2"/>
    <n v="14.368"/>
    <n v="2"/>
    <n v="3.9512"/>
  </r>
  <r>
    <s v="CA-2016-160129"/>
    <d v="2016-11-23T00:00:00"/>
    <s v="November"/>
    <s v="Wednesday"/>
    <d v="2016-11-23T00:00:00"/>
    <n v="0"/>
    <s v="Same Day"/>
    <s v="LS-17200"/>
    <s v="Luke Schmidt"/>
    <s v="Corporate"/>
    <s v="United States"/>
    <s v="Philadelphia"/>
    <s v="Pennsylvania"/>
    <x v="2"/>
    <s v="FUR-FU-10003976"/>
    <s v="Furniture"/>
    <s v="Furnishings"/>
    <s v="DAX Executive Solid Wood Document Frame, Desktop or Hang, Mahogany, 5 x 7"/>
    <n v="70.447999999999993"/>
    <n v="7"/>
    <n v="12.3284"/>
  </r>
  <r>
    <s v="CA-2016-100468"/>
    <d v="2016-11-24T00:00:00"/>
    <s v="November"/>
    <s v="Thursday"/>
    <d v="2016-12-01T00:00:00"/>
    <n v="7"/>
    <s v="Standard Class"/>
    <s v="AT-10435"/>
    <s v="Alyssa Tate"/>
    <s v="Home Office"/>
    <s v="United States"/>
    <s v="Los Angeles"/>
    <s v="California"/>
    <x v="3"/>
    <s v="FUR-FU-10000010"/>
    <s v="Furniture"/>
    <s v="Furnishings"/>
    <s v="DAX Value U-Channel Document Frames, Easel Back"/>
    <n v="9.94"/>
    <n v="2"/>
    <n v="3.0813999999999999"/>
  </r>
  <r>
    <s v="CA-2016-113726"/>
    <d v="2016-11-24T00:00:00"/>
    <s v="November"/>
    <s v="Thursday"/>
    <d v="2016-12-01T00:00:00"/>
    <n v="7"/>
    <s v="Standard Class"/>
    <s v="SC-20680"/>
    <s v="Steve Carroll"/>
    <s v="Home Office"/>
    <s v="United States"/>
    <s v="Seattle"/>
    <s v="Washington"/>
    <x v="3"/>
    <s v="FUR-FU-10003535"/>
    <s v="Furniture"/>
    <s v="Furnishings"/>
    <s v="Howard Miller Distant Time Traveler Alarm Clock"/>
    <n v="82.26"/>
    <n v="3"/>
    <n v="33.726599999999998"/>
  </r>
  <r>
    <s v="CA-2016-123533"/>
    <d v="2016-11-24T00:00:00"/>
    <s v="November"/>
    <s v="Thursday"/>
    <d v="2016-11-30T00:00:00"/>
    <n v="6"/>
    <s v="Standard Class"/>
    <s v="SC-20050"/>
    <s v="Sample Company A"/>
    <s v="Home Office"/>
    <s v="United States"/>
    <s v="Hialeah"/>
    <s v="Florida"/>
    <x v="0"/>
    <s v="FUR-BO-10001619"/>
    <s v="Furniture"/>
    <s v="Bookcases"/>
    <s v="O'Sullivan Cherrywood Estates Traditional Bookcase"/>
    <n v="339.92"/>
    <n v="5"/>
    <n v="8.4979999999999993"/>
  </r>
  <r>
    <s v="CA-2016-123806"/>
    <d v="2016-11-24T00:00:00"/>
    <s v="November"/>
    <s v="Thursday"/>
    <d v="2016-11-27T00:00:00"/>
    <n v="3"/>
    <s v="Second Class"/>
    <s v="LA-16780"/>
    <s v="Laura Armstrong"/>
    <s v="Corporate"/>
    <s v="United States"/>
    <s v="Baltimore"/>
    <s v="Maryland"/>
    <x v="2"/>
    <s v="FUR-FU-10000965"/>
    <s v="Furniture"/>
    <s v="Furnishings"/>
    <s v="Howard Miller 11-1/2&quot; Diameter Ridgewood Wall Clock"/>
    <n v="207.76"/>
    <n v="4"/>
    <n v="85.181600000000003"/>
  </r>
  <r>
    <s v="US-2016-163881"/>
    <d v="2016-11-24T00:00:00"/>
    <s v="November"/>
    <s v="Thursday"/>
    <d v="2016-11-30T00:00:00"/>
    <n v="6"/>
    <s v="Standard Class"/>
    <s v="SP-20860"/>
    <s v="Sung Pak"/>
    <s v="Corporate"/>
    <s v="United States"/>
    <s v="Los Angeles"/>
    <s v="California"/>
    <x v="3"/>
    <s v="FUR-CH-10001394"/>
    <s v="Furniture"/>
    <s v="Chairs"/>
    <s v="Global Leather Executive Chair"/>
    <n v="1684.752"/>
    <n v="6"/>
    <n v="210.59399999999999"/>
  </r>
  <r>
    <s v="CA-2016-113341"/>
    <d v="2016-11-25T00:00:00"/>
    <s v="November"/>
    <s v="Friday"/>
    <d v="2016-11-29T00:00:00"/>
    <n v="4"/>
    <s v="Standard Class"/>
    <s v="MH-17455"/>
    <s v="Mark Hamilton"/>
    <s v="Consumer"/>
    <s v="United States"/>
    <s v="Los Angeles"/>
    <s v="California"/>
    <x v="3"/>
    <s v="FUR-CH-10004698"/>
    <s v="Furniture"/>
    <s v="Chairs"/>
    <s v="Padded Folding Chairs, Black, 4/Carton"/>
    <n v="194.352"/>
    <n v="3"/>
    <n v="19.435199999999998"/>
  </r>
  <r>
    <s v="CA-2016-169838"/>
    <d v="2016-11-25T00:00:00"/>
    <s v="November"/>
    <s v="Friday"/>
    <d v="2016-11-29T00:00:00"/>
    <n v="4"/>
    <s v="Standard Class"/>
    <s v="BB-11545"/>
    <s v="Brenda Bowman"/>
    <s v="Corporate"/>
    <s v="United States"/>
    <s v="Jackson"/>
    <s v="Michigan"/>
    <x v="1"/>
    <s v="FUR-TA-10001095"/>
    <s v="Furniture"/>
    <s v="Tables"/>
    <s v="Chromcraft Round Conference Tables"/>
    <n v="1568.61"/>
    <n v="9"/>
    <n v="329.40809999999999"/>
  </r>
  <r>
    <s v="CA-2016-107104"/>
    <d v="2016-11-26T00:00:00"/>
    <s v="November"/>
    <s v="Saturday"/>
    <d v="2016-11-30T00:00:00"/>
    <n v="4"/>
    <s v="Standard Class"/>
    <s v="MS-17365"/>
    <s v="Maribeth Schnelling"/>
    <s v="Consumer"/>
    <s v="United States"/>
    <s v="Los Angeles"/>
    <s v="California"/>
    <x v="3"/>
    <s v="FUR-BO-10002213"/>
    <s v="Furniture"/>
    <s v="Bookcases"/>
    <s v="DMI Eclipse Executive Suite Bookcases"/>
    <n v="3406.6640000000002"/>
    <n v="8"/>
    <n v="160.31360000000001"/>
  </r>
  <r>
    <s v="CA-2016-107104"/>
    <d v="2016-11-26T00:00:00"/>
    <s v="November"/>
    <s v="Saturday"/>
    <d v="2016-11-30T00:00:00"/>
    <n v="4"/>
    <s v="Standard Class"/>
    <s v="MS-17365"/>
    <s v="Maribeth Schnelling"/>
    <s v="Consumer"/>
    <s v="United States"/>
    <s v="Los Angeles"/>
    <s v="California"/>
    <x v="3"/>
    <s v="FUR-FU-10002937"/>
    <s v="Furniture"/>
    <s v="Furnishings"/>
    <s v="GE 48&quot; Fluorescent Tube, Cool White Energy Saver, 34 Watts, 30/Box"/>
    <n v="595.38"/>
    <n v="6"/>
    <n v="297.69"/>
  </r>
  <r>
    <s v="CA-2016-130288"/>
    <d v="2016-11-26T00:00:00"/>
    <s v="November"/>
    <s v="Saturday"/>
    <d v="2016-11-30T00:00:00"/>
    <n v="4"/>
    <s v="Second Class"/>
    <s v="DK-13225"/>
    <s v="Dean Katz"/>
    <s v="Corporate"/>
    <s v="United States"/>
    <s v="New York City"/>
    <s v="New York"/>
    <x v="2"/>
    <s v="FUR-TA-10002958"/>
    <s v="Furniture"/>
    <s v="Tables"/>
    <s v="Bevis Oval Conference Table, Walnut"/>
    <n v="313.17599999999999"/>
    <n v="2"/>
    <n v="120.0508"/>
  </r>
  <r>
    <s v="CA-2016-104276"/>
    <d v="2016-11-27T00:00:00"/>
    <s v="November"/>
    <s v="Sunday"/>
    <d v="2016-12-03T00:00:00"/>
    <n v="6"/>
    <s v="Standard Class"/>
    <s v="HF-14995"/>
    <s v="Herbert Flentye"/>
    <s v="Consumer"/>
    <s v="United States"/>
    <s v="Fort Lauderdale"/>
    <s v="Florida"/>
    <x v="0"/>
    <s v="FUR-TA-10001039"/>
    <s v="Furniture"/>
    <s v="Tables"/>
    <s v="KI Adjustable-Height Table"/>
    <n v="331.02300000000002"/>
    <n v="7"/>
    <n v="114.35339999999999"/>
  </r>
  <r>
    <s v="CA-2016-159639"/>
    <d v="2016-11-27T00:00:00"/>
    <s v="November"/>
    <s v="Sunday"/>
    <d v="2016-12-02T00:00:00"/>
    <n v="5"/>
    <s v="Standard Class"/>
    <s v="PC-18745"/>
    <s v="Pamela Coakley"/>
    <s v="Corporate"/>
    <s v="United States"/>
    <s v="Westfield"/>
    <s v="New Jersey"/>
    <x v="2"/>
    <s v="FUR-FU-10001889"/>
    <s v="Furniture"/>
    <s v="Furnishings"/>
    <s v="Ultra Door Pull Handle"/>
    <n v="31.56"/>
    <n v="3"/>
    <n v="10.4148"/>
  </r>
  <r>
    <s v="CA-2016-127243"/>
    <d v="2016-11-28T00:00:00"/>
    <s v="November"/>
    <s v="Monday"/>
    <d v="2016-12-04T00:00:00"/>
    <n v="6"/>
    <s v="Standard Class"/>
    <s v="DS-13180"/>
    <s v="David Smith"/>
    <s v="Corporate"/>
    <s v="United States"/>
    <s v="Philadelphia"/>
    <s v="Pennsylvania"/>
    <x v="2"/>
    <s v="FUR-CH-10002647"/>
    <s v="Furniture"/>
    <s v="Chairs"/>
    <s v="Situations Contoured Folding Chairs, 4/Set"/>
    <n v="347.80200000000002"/>
    <n v="7"/>
    <n v="24.843"/>
  </r>
  <r>
    <s v="CA-2016-163167"/>
    <d v="2016-11-28T00:00:00"/>
    <s v="November"/>
    <s v="Monday"/>
    <d v="2016-12-01T00:00:00"/>
    <n v="3"/>
    <s v="Second Class"/>
    <s v="RF-19345"/>
    <s v="Randy Ferguson"/>
    <s v="Corporate"/>
    <s v="United States"/>
    <s v="Marietta"/>
    <s v="Georgia"/>
    <x v="0"/>
    <s v="FUR-CH-10004477"/>
    <s v="Furniture"/>
    <s v="Chairs"/>
    <s v="Global Push Button Manager's Chair, Indigo"/>
    <n v="182.67"/>
    <n v="3"/>
    <n v="52.974299999999999"/>
  </r>
  <r>
    <s v="CA-2016-160241"/>
    <d v="2016-11-29T00:00:00"/>
    <s v="November"/>
    <s v="Tuesday"/>
    <d v="2016-12-04T00:00:00"/>
    <n v="5"/>
    <s v="Second Class"/>
    <s v="DR-12940"/>
    <s v="Daniel Raglin"/>
    <s v="Home Office"/>
    <s v="United States"/>
    <s v="Aurora"/>
    <s v="Illinois"/>
    <x v="1"/>
    <s v="FUR-FU-10003806"/>
    <s v="Furniture"/>
    <s v="Furnishings"/>
    <s v="Tenex Chairmat w/ Average Lip, 45&quot; x 53&quot;"/>
    <n v="242.17599999999999"/>
    <n v="4"/>
    <n v="302.72000000000003"/>
  </r>
  <r>
    <s v="CA-2016-156748"/>
    <d v="2016-11-30T00:00:00"/>
    <s v="November"/>
    <s v="Wednesday"/>
    <d v="2016-12-06T00:00:00"/>
    <n v="6"/>
    <s v="Standard Class"/>
    <s v="BS-11755"/>
    <s v="Bruce Stewart"/>
    <s v="Consumer"/>
    <s v="United States"/>
    <s v="Detroit"/>
    <s v="Michigan"/>
    <x v="1"/>
    <s v="FUR-CH-10000513"/>
    <s v="Furniture"/>
    <s v="Chairs"/>
    <s v="High-Back Leather Manager's Chair"/>
    <n v="389.97"/>
    <n v="3"/>
    <n v="35.097299999999997"/>
  </r>
  <r>
    <s v="CA-2016-113621"/>
    <d v="2016-12-01T00:00:00"/>
    <s v="December"/>
    <s v="Thursday"/>
    <d v="2016-12-05T00:00:00"/>
    <n v="4"/>
    <s v="Standard Class"/>
    <s v="JE-15745"/>
    <s v="Joel Eaton"/>
    <s v="Consumer"/>
    <s v="United States"/>
    <s v="Rockville"/>
    <s v="Maryland"/>
    <x v="2"/>
    <s v="FUR-CH-10001270"/>
    <s v="Furniture"/>
    <s v="Chairs"/>
    <s v="Harbour Creations Steel Folding Chair"/>
    <n v="172.5"/>
    <n v="2"/>
    <n v="51.75"/>
  </r>
  <r>
    <s v="CA-2016-130393"/>
    <d v="2016-12-01T00:00:00"/>
    <s v="December"/>
    <s v="Thursday"/>
    <d v="2016-12-03T00:00:00"/>
    <n v="2"/>
    <s v="Second Class"/>
    <s v="JM-15865"/>
    <s v="John Murray"/>
    <s v="Consumer"/>
    <s v="United States"/>
    <s v="San Angelo"/>
    <s v="Texas"/>
    <x v="1"/>
    <s v="FUR-CH-10002647"/>
    <s v="Furniture"/>
    <s v="Chairs"/>
    <s v="Situations Contoured Folding Chairs, 4/Set"/>
    <n v="248.43"/>
    <n v="5"/>
    <n v="17.745000000000001"/>
  </r>
  <r>
    <s v="CA-2016-130393"/>
    <d v="2016-12-01T00:00:00"/>
    <s v="December"/>
    <s v="Thursday"/>
    <d v="2016-12-03T00:00:00"/>
    <n v="2"/>
    <s v="Second Class"/>
    <s v="JM-15865"/>
    <s v="John Murray"/>
    <s v="Consumer"/>
    <s v="United States"/>
    <s v="San Angelo"/>
    <s v="Texas"/>
    <x v="1"/>
    <s v="FUR-CH-10004477"/>
    <s v="Furniture"/>
    <s v="Chairs"/>
    <s v="Global Push Button Manager's Chair, Indigo"/>
    <n v="85.245999999999995"/>
    <n v="2"/>
    <n v="1.2178"/>
  </r>
  <r>
    <s v="CA-2016-136434"/>
    <d v="2016-12-01T00:00:00"/>
    <s v="December"/>
    <s v="Thursday"/>
    <d v="2016-12-07T00:00:00"/>
    <n v="6"/>
    <s v="Standard Class"/>
    <s v="RD-19480"/>
    <s v="Rick Duston"/>
    <s v="Consumer"/>
    <s v="United States"/>
    <s v="Richmond"/>
    <s v="Indiana"/>
    <x v="1"/>
    <s v="FUR-FU-10001196"/>
    <s v="Furniture"/>
    <s v="Furnishings"/>
    <s v="DAX Cubicle Frames - 8x10"/>
    <n v="17.309999999999999"/>
    <n v="3"/>
    <n v="5.1929999999999996"/>
  </r>
  <r>
    <s v="CA-2016-142594"/>
    <d v="2016-12-01T00:00:00"/>
    <s v="December"/>
    <s v="Thursday"/>
    <d v="2016-12-06T00:00:00"/>
    <n v="5"/>
    <s v="Second Class"/>
    <s v="EJ-14155"/>
    <s v="Eva Jacobs"/>
    <s v="Consumer"/>
    <s v="United States"/>
    <s v="Franklin"/>
    <s v="Massachusetts"/>
    <x v="2"/>
    <s v="FUR-FU-10002045"/>
    <s v="Furniture"/>
    <s v="Furnishings"/>
    <s v="Executive Impressions 14&quot;"/>
    <n v="111.15"/>
    <n v="5"/>
    <n v="48.905999999999999"/>
  </r>
  <r>
    <s v="CA-2016-142594"/>
    <d v="2016-12-01T00:00:00"/>
    <s v="December"/>
    <s v="Thursday"/>
    <d v="2016-12-06T00:00:00"/>
    <n v="5"/>
    <s v="Second Class"/>
    <s v="EJ-14155"/>
    <s v="Eva Jacobs"/>
    <s v="Consumer"/>
    <s v="United States"/>
    <s v="Franklin"/>
    <s v="Massachusetts"/>
    <x v="2"/>
    <s v="FUR-TA-10001095"/>
    <s v="Furniture"/>
    <s v="Tables"/>
    <s v="Chromcraft Round Conference Tables"/>
    <n v="366.00900000000001"/>
    <n v="3"/>
    <n v="47.058300000000003"/>
  </r>
  <r>
    <s v="CA-2016-157336"/>
    <d v="2016-12-01T00:00:00"/>
    <s v="December"/>
    <s v="Thursday"/>
    <d v="2016-12-05T00:00:00"/>
    <n v="4"/>
    <s v="Second Class"/>
    <s v="SJ-20500"/>
    <s v="Shirley Jackson"/>
    <s v="Consumer"/>
    <s v="United States"/>
    <s v="Fairfield"/>
    <s v="Connecticut"/>
    <x v="2"/>
    <s v="FUR-CH-10004997"/>
    <s v="Furniture"/>
    <s v="Chairs"/>
    <s v="Hon Every-Day Series Multi-Task Chairs"/>
    <n v="751.92"/>
    <n v="4"/>
    <n v="150.38399999999999"/>
  </r>
  <r>
    <s v="US-2016-150035"/>
    <d v="2016-12-01T00:00:00"/>
    <s v="December"/>
    <s v="Thursday"/>
    <d v="2016-12-05T00:00:00"/>
    <n v="4"/>
    <s v="Standard Class"/>
    <s v="CL-11890"/>
    <s v="Carl Ludwig"/>
    <s v="Consumer"/>
    <s v="United States"/>
    <s v="San Francisco"/>
    <s v="California"/>
    <x v="3"/>
    <s v="FUR-FU-10003724"/>
    <s v="Furniture"/>
    <s v="Furnishings"/>
    <s v="Westinghouse Clip-On Gooseneck Lamps"/>
    <n v="16.739999999999998"/>
    <n v="2"/>
    <n v="4.3524000000000003"/>
  </r>
  <r>
    <s v="US-2016-155768"/>
    <d v="2016-12-01T00:00:00"/>
    <s v="December"/>
    <s v="Thursday"/>
    <d v="2016-12-01T00:00:00"/>
    <n v="0"/>
    <s v="Same Day"/>
    <s v="LB-16795"/>
    <s v="Laurel Beltran"/>
    <s v="Home Office"/>
    <s v="United States"/>
    <s v="Oxnard"/>
    <s v="California"/>
    <x v="3"/>
    <s v="FUR-FU-10000448"/>
    <s v="Furniture"/>
    <s v="Furnishings"/>
    <s v="Tenex Chairmats For Use With Carpeted Floors"/>
    <n v="31.96"/>
    <n v="2"/>
    <n v="1.5980000000000001"/>
  </r>
  <r>
    <s v="CA-2016-163804"/>
    <d v="2016-12-02T00:00:00"/>
    <s v="December"/>
    <s v="Friday"/>
    <d v="2016-12-08T00:00:00"/>
    <n v="6"/>
    <s v="Standard Class"/>
    <s v="DB-13270"/>
    <s v="Deborah Brumfield"/>
    <s v="Home Office"/>
    <s v="United States"/>
    <s v="Providence"/>
    <s v="Rhode Island"/>
    <x v="2"/>
    <s v="FUR-FU-10004864"/>
    <s v="Furniture"/>
    <s v="Furnishings"/>
    <s v="Eldon 500 Class Desk Accessories"/>
    <n v="72.42"/>
    <n v="6"/>
    <n v="23.898599999999998"/>
  </r>
  <r>
    <s v="CA-2016-164770"/>
    <d v="2016-12-02T00:00:00"/>
    <s v="December"/>
    <s v="Friday"/>
    <d v="2016-12-04T00:00:00"/>
    <n v="2"/>
    <s v="Second Class"/>
    <s v="MY-18295"/>
    <s v="Muhammed Yedwab"/>
    <s v="Corporate"/>
    <s v="United States"/>
    <s v="Houston"/>
    <s v="Texas"/>
    <x v="1"/>
    <s v="FUR-BO-10003893"/>
    <s v="Furniture"/>
    <s v="Bookcases"/>
    <s v="Sauder Camden County Collection Library"/>
    <n v="781.86400000000003"/>
    <n v="10"/>
    <n v="137.976"/>
  </r>
  <r>
    <s v="US-2016-113985"/>
    <d v="2016-12-02T00:00:00"/>
    <s v="December"/>
    <s v="Friday"/>
    <d v="2016-12-07T00:00:00"/>
    <n v="5"/>
    <s v="Standard Class"/>
    <s v="KD-16495"/>
    <s v="Keith Dawkins"/>
    <s v="Corporate"/>
    <s v="United States"/>
    <s v="San Jose"/>
    <s v="California"/>
    <x v="3"/>
    <s v="FUR-FU-10003026"/>
    <s v="Furniture"/>
    <s v="Furnishings"/>
    <s v="Eldon Regeneration Recycled Desk Accessories, Black"/>
    <n v="14.52"/>
    <n v="3"/>
    <n v="5.6627999999999998"/>
  </r>
  <r>
    <s v="CA-2016-122063"/>
    <d v="2016-12-03T00:00:00"/>
    <s v="December"/>
    <s v="Saturday"/>
    <d v="2016-12-07T00:00:00"/>
    <n v="4"/>
    <s v="Standard Class"/>
    <s v="MM-17920"/>
    <s v="Michael Moore"/>
    <s v="Consumer"/>
    <s v="United States"/>
    <s v="Richmond"/>
    <s v="Indiana"/>
    <x v="1"/>
    <s v="FUR-TA-10004575"/>
    <s v="Furniture"/>
    <s v="Tables"/>
    <s v="Hon 5100 Series Wood Tables"/>
    <n v="581.96"/>
    <n v="2"/>
    <n v="104.75279999999999"/>
  </r>
  <r>
    <s v="CA-2016-122063"/>
    <d v="2016-12-03T00:00:00"/>
    <s v="December"/>
    <s v="Saturday"/>
    <d v="2016-12-07T00:00:00"/>
    <n v="4"/>
    <s v="Standard Class"/>
    <s v="MM-17920"/>
    <s v="Michael Moore"/>
    <s v="Consumer"/>
    <s v="United States"/>
    <s v="Richmond"/>
    <s v="Indiana"/>
    <x v="1"/>
    <s v="FUR-CH-10004754"/>
    <s v="Furniture"/>
    <s v="Chairs"/>
    <s v="Global Stack Chair with Arms, Black"/>
    <n v="29.98"/>
    <n v="1"/>
    <n v="8.0945999999999998"/>
  </r>
  <r>
    <s v="CA-2016-149762"/>
    <d v="2016-12-03T00:00:00"/>
    <s v="December"/>
    <s v="Saturday"/>
    <d v="2016-12-07T00:00:00"/>
    <n v="4"/>
    <s v="Standard Class"/>
    <s v="RD-19720"/>
    <s v="Roger Demir"/>
    <s v="Consumer"/>
    <s v="United States"/>
    <s v="Morgan Hill"/>
    <s v="California"/>
    <x v="3"/>
    <s v="FUR-TA-10004147"/>
    <s v="Furniture"/>
    <s v="Tables"/>
    <s v="Hon 4060 Series Tables"/>
    <n v="268.70400000000001"/>
    <n v="3"/>
    <n v="6.7176"/>
  </r>
  <r>
    <s v="CA-2016-149762"/>
    <d v="2016-12-03T00:00:00"/>
    <s v="December"/>
    <s v="Saturday"/>
    <d v="2016-12-07T00:00:00"/>
    <n v="4"/>
    <s v="Standard Class"/>
    <s v="RD-19720"/>
    <s v="Roger Demir"/>
    <s v="Consumer"/>
    <s v="United States"/>
    <s v="Morgan Hill"/>
    <s v="California"/>
    <x v="3"/>
    <s v="FUR-BO-10001337"/>
    <s v="Furniture"/>
    <s v="Bookcases"/>
    <s v="O'Sullivan Living Dimensions 2-Shelf Bookcases"/>
    <n v="205.666"/>
    <n v="2"/>
    <n v="12.098000000000001"/>
  </r>
  <r>
    <s v="CA-2016-153598"/>
    <d v="2016-12-03T00:00:00"/>
    <s v="December"/>
    <s v="Saturday"/>
    <d v="2016-12-06T00:00:00"/>
    <n v="3"/>
    <s v="First Class"/>
    <s v="NM-18520"/>
    <s v="Neoma Murray"/>
    <s v="Consumer"/>
    <s v="United States"/>
    <s v="Los Angeles"/>
    <s v="California"/>
    <x v="3"/>
    <s v="FUR-FU-10001085"/>
    <s v="Furniture"/>
    <s v="Furnishings"/>
    <s v="3M Polarizing Light Filter Sleeves"/>
    <n v="111.9"/>
    <n v="6"/>
    <n v="51.473999999999997"/>
  </r>
  <r>
    <s v="US-2016-150861"/>
    <d v="2016-12-03T00:00:00"/>
    <s v="December"/>
    <s v="Saturday"/>
    <d v="2016-12-06T00:00:00"/>
    <n v="3"/>
    <s v="First Class"/>
    <s v="EG-13900"/>
    <s v="Emily Grady"/>
    <s v="Consumer"/>
    <s v="United States"/>
    <s v="Oceanside"/>
    <s v="New York"/>
    <x v="2"/>
    <s v="FUR-TA-10002228"/>
    <s v="Furniture"/>
    <s v="Tables"/>
    <s v="Bevis Traditional Conference Table Top, Plinth Base"/>
    <n v="400.03199999999998"/>
    <n v="2"/>
    <n v="153.34559999999999"/>
  </r>
  <r>
    <s v="US-2016-150861"/>
    <d v="2016-12-03T00:00:00"/>
    <s v="December"/>
    <s v="Saturday"/>
    <d v="2016-12-06T00:00:00"/>
    <n v="3"/>
    <s v="First Class"/>
    <s v="EG-13900"/>
    <s v="Emily Grady"/>
    <s v="Consumer"/>
    <s v="United States"/>
    <s v="Oceanside"/>
    <s v="New York"/>
    <x v="2"/>
    <s v="FUR-CH-10002965"/>
    <s v="Furniture"/>
    <s v="Chairs"/>
    <s v="Global Leather Highback Executive Chair with Pneumatic Height Adjustment, Black"/>
    <n v="542.64599999999996"/>
    <n v="3"/>
    <n v="102.49979999999999"/>
  </r>
  <r>
    <s v="CA-2016-126004"/>
    <d v="2016-12-04T00:00:00"/>
    <s v="December"/>
    <s v="Sunday"/>
    <d v="2016-12-05T00:00:00"/>
    <n v="1"/>
    <s v="First Class"/>
    <s v="BM-11140"/>
    <s v="Becky Martin"/>
    <s v="Consumer"/>
    <s v="United States"/>
    <s v="New York City"/>
    <s v="New York"/>
    <x v="2"/>
    <s v="FUR-FU-10001602"/>
    <s v="Furniture"/>
    <s v="Furnishings"/>
    <s v="Eldon Delta Triangular Chair Mat, 52&quot; x 58&quot;, Clear"/>
    <n v="113.79"/>
    <n v="3"/>
    <n v="20.482199999999999"/>
  </r>
  <r>
    <s v="CA-2016-114489"/>
    <d v="2016-12-05T00:00:00"/>
    <s v="December"/>
    <s v="Monday"/>
    <d v="2016-12-09T00:00:00"/>
    <n v="4"/>
    <s v="Standard Class"/>
    <s v="JE-16165"/>
    <s v="Justin Ellison"/>
    <s v="Corporate"/>
    <s v="United States"/>
    <s v="Franklin"/>
    <s v="Wisconsin"/>
    <x v="1"/>
    <s v="FUR-CH-10000454"/>
    <s v="Furniture"/>
    <s v="Chairs"/>
    <s v="Hon Deluxe Fabric Upholstered Stacking Chairs, Rounded Back"/>
    <n v="1951.84"/>
    <n v="8"/>
    <n v="585.55200000000002"/>
  </r>
  <r>
    <s v="CA-2016-124772"/>
    <d v="2016-12-05T00:00:00"/>
    <s v="December"/>
    <s v="Monday"/>
    <d v="2016-12-06T00:00:00"/>
    <n v="1"/>
    <s v="First Class"/>
    <s v="JG-15160"/>
    <s v="James Galang"/>
    <s v="Consumer"/>
    <s v="United States"/>
    <s v="Murray"/>
    <s v="Kentucky"/>
    <x v="0"/>
    <s v="FUR-FU-10004748"/>
    <s v="Furniture"/>
    <s v="Furnishings"/>
    <s v="Howard Miller 16&quot; Diameter Gallery Wall Clock"/>
    <n v="191.82"/>
    <n v="3"/>
    <n v="74.809799999999996"/>
  </r>
  <r>
    <s v="CA-2016-143749"/>
    <d v="2016-12-05T00:00:00"/>
    <s v="December"/>
    <s v="Monday"/>
    <d v="2016-12-07T00:00:00"/>
    <n v="2"/>
    <s v="First Class"/>
    <s v="AG-10300"/>
    <s v="Aleksandra Gannaway"/>
    <s v="Corporate"/>
    <s v="United States"/>
    <s v="Franklin"/>
    <s v="Massachusetts"/>
    <x v="2"/>
    <s v="FUR-BO-10002853"/>
    <s v="Furniture"/>
    <s v="Bookcases"/>
    <s v="O'Sullivan 5-Shelf Heavy-Duty Bookcases"/>
    <n v="81.94"/>
    <n v="1"/>
    <n v="20.484999999999999"/>
  </r>
  <r>
    <s v="CA-2016-146374"/>
    <d v="2016-12-05T00:00:00"/>
    <s v="December"/>
    <s v="Monday"/>
    <d v="2016-12-10T00:00:00"/>
    <n v="5"/>
    <s v="Second Class"/>
    <s v="HE-14800"/>
    <s v="Harold Engle"/>
    <s v="Corporate"/>
    <s v="United States"/>
    <s v="Newark"/>
    <s v="Delaware"/>
    <x v="2"/>
    <s v="FUR-FU-10002671"/>
    <s v="Furniture"/>
    <s v="Furnishings"/>
    <s v="Electrix 20W Halogen Replacement Bulb for Zoom-In Desk Lamp"/>
    <n v="13.4"/>
    <n v="1"/>
    <n v="6.4320000000000004"/>
  </r>
  <r>
    <s v="CA-2016-117590"/>
    <d v="2016-12-08T00:00:00"/>
    <s v="December"/>
    <s v="Thursday"/>
    <d v="2016-12-10T00:00:00"/>
    <n v="2"/>
    <s v="First Class"/>
    <s v="GH-14485"/>
    <s v="Gene Hale"/>
    <s v="Corporate"/>
    <s v="United States"/>
    <s v="Richardson"/>
    <s v="Texas"/>
    <x v="1"/>
    <s v="FUR-FU-10003664"/>
    <s v="Furniture"/>
    <s v="Furnishings"/>
    <s v="Electrix Architect's Clamp-On Swing Arm Lamp, Black"/>
    <n v="190.92"/>
    <n v="5"/>
    <n v="147.96299999999999"/>
  </r>
  <r>
    <s v="CA-2016-131289"/>
    <d v="2016-12-08T00:00:00"/>
    <s v="December"/>
    <s v="Thursday"/>
    <d v="2016-12-14T00:00:00"/>
    <n v="6"/>
    <s v="Standard Class"/>
    <s v="SP-20620"/>
    <s v="Stefania Perrino"/>
    <s v="Corporate"/>
    <s v="United States"/>
    <s v="San Francisco"/>
    <s v="California"/>
    <x v="3"/>
    <s v="FUR-TA-10003954"/>
    <s v="Furniture"/>
    <s v="Tables"/>
    <s v="Hon 94000 Series Round Tables"/>
    <n v="1421.664"/>
    <n v="6"/>
    <n v="195.47880000000001"/>
  </r>
  <r>
    <s v="CA-2016-160108"/>
    <d v="2016-12-08T00:00:00"/>
    <s v="December"/>
    <s v="Thursday"/>
    <d v="2016-12-12T00:00:00"/>
    <n v="4"/>
    <s v="Standard Class"/>
    <s v="AG-10900"/>
    <s v="Arthur Gainer"/>
    <s v="Consumer"/>
    <s v="United States"/>
    <s v="Eau Claire"/>
    <s v="Wisconsin"/>
    <x v="1"/>
    <s v="FUR-BO-10003450"/>
    <s v="Furniture"/>
    <s v="Bookcases"/>
    <s v="Bush Westfield Collection Bookcases, Dark Cherry Finish"/>
    <n v="405.86"/>
    <n v="7"/>
    <n v="32.468800000000002"/>
  </r>
  <r>
    <s v="CA-2016-160108"/>
    <d v="2016-12-08T00:00:00"/>
    <s v="December"/>
    <s v="Thursday"/>
    <d v="2016-12-12T00:00:00"/>
    <n v="4"/>
    <s v="Standard Class"/>
    <s v="AG-10900"/>
    <s v="Arthur Gainer"/>
    <s v="Consumer"/>
    <s v="United States"/>
    <s v="Eau Claire"/>
    <s v="Wisconsin"/>
    <x v="1"/>
    <s v="FUR-CH-10002335"/>
    <s v="Furniture"/>
    <s v="Chairs"/>
    <s v="Hon GuestStacker Chair"/>
    <n v="680.01"/>
    <n v="3"/>
    <n v="176.80260000000001"/>
  </r>
  <r>
    <s v="CA-2016-102092"/>
    <d v="2016-12-09T00:00:00"/>
    <s v="December"/>
    <s v="Friday"/>
    <d v="2016-12-11T00:00:00"/>
    <n v="2"/>
    <s v="First Class"/>
    <s v="PM-18940"/>
    <s v="Paul MacIntyre"/>
    <s v="Consumer"/>
    <s v="United States"/>
    <s v="Springfield"/>
    <s v="Virginia"/>
    <x v="0"/>
    <s v="FUR-TA-10002530"/>
    <s v="Furniture"/>
    <s v="Tables"/>
    <s v="Iceberg OfficeWorks 42&quot; Round Tables"/>
    <n v="1056.8599999999999"/>
    <n v="7"/>
    <n v="158.529"/>
  </r>
  <r>
    <s v="US-2016-161844"/>
    <d v="2016-12-09T00:00:00"/>
    <s v="December"/>
    <s v="Friday"/>
    <d v="2016-12-14T00:00:00"/>
    <n v="5"/>
    <s v="Second Class"/>
    <s v="DK-12835"/>
    <s v="Damala Kotsonis"/>
    <s v="Corporate"/>
    <s v="United States"/>
    <s v="Franklin"/>
    <s v="Tennessee"/>
    <x v="0"/>
    <s v="FUR-TA-10001676"/>
    <s v="Furniture"/>
    <s v="Tables"/>
    <s v="Hon 61000 Series Interactive Training Tables"/>
    <n v="79.974000000000004"/>
    <n v="3"/>
    <n v="29.323799999999999"/>
  </r>
  <r>
    <s v="CA-2016-154739"/>
    <d v="2016-12-10T00:00:00"/>
    <s v="December"/>
    <s v="Saturday"/>
    <d v="2016-12-15T00:00:00"/>
    <n v="5"/>
    <s v="Second Class"/>
    <s v="LH-17155"/>
    <s v="Logan Haushalter"/>
    <s v="Consumer"/>
    <s v="United States"/>
    <s v="San Francisco"/>
    <s v="California"/>
    <x v="3"/>
    <s v="FUR-CH-10002965"/>
    <s v="Furniture"/>
    <s v="Chairs"/>
    <s v="Global Leather Highback Executive Chair with Pneumatic Height Adjustment, Black"/>
    <n v="321.56799999999998"/>
    <n v="2"/>
    <n v="28.1372"/>
  </r>
  <r>
    <s v="US-2016-143448"/>
    <d v="2016-12-10T00:00:00"/>
    <s v="December"/>
    <s v="Saturday"/>
    <d v="2016-12-10T00:00:00"/>
    <n v="0"/>
    <s v="Same Day"/>
    <s v="MH-17455"/>
    <s v="Mark Hamilton"/>
    <s v="Consumer"/>
    <s v="United States"/>
    <s v="Greenwood"/>
    <s v="Indiana"/>
    <x v="1"/>
    <s v="FUR-CH-10003379"/>
    <s v="Furniture"/>
    <s v="Chairs"/>
    <s v="Global Commerce Series High-Back Swivel/Tilt Chairs"/>
    <n v="1424.9"/>
    <n v="5"/>
    <n v="356.22500000000002"/>
  </r>
  <r>
    <s v="CA-2016-143609"/>
    <d v="2016-12-11T00:00:00"/>
    <s v="December"/>
    <s v="Sunday"/>
    <d v="2016-12-13T00:00:00"/>
    <n v="2"/>
    <s v="First Class"/>
    <s v="DB-13270"/>
    <s v="Deborah Brumfield"/>
    <s v="Home Office"/>
    <s v="United States"/>
    <s v="Portland"/>
    <s v="Oregon"/>
    <x v="3"/>
    <s v="FUR-CH-10004218"/>
    <s v="Furniture"/>
    <s v="Chairs"/>
    <s v="Global Fabric Manager's Chair, Dark Gray"/>
    <n v="403.92"/>
    <n v="5"/>
    <n v="25.245000000000001"/>
  </r>
  <r>
    <s v="CA-2016-160745"/>
    <d v="2016-12-11T00:00:00"/>
    <s v="December"/>
    <s v="Sunday"/>
    <d v="2016-12-16T00:00:00"/>
    <n v="5"/>
    <s v="Second Class"/>
    <s v="AR-10825"/>
    <s v="Anthony Rawles"/>
    <s v="Corporate"/>
    <s v="United States"/>
    <s v="Vancouver"/>
    <s v="Washington"/>
    <x v="3"/>
    <s v="FUR-FU-10001935"/>
    <s v="Furniture"/>
    <s v="Furnishings"/>
    <s v="3M Hangers With Command Adhesive"/>
    <n v="14.8"/>
    <n v="4"/>
    <n v="6.0679999999999996"/>
  </r>
  <r>
    <s v="CA-2016-162187"/>
    <d v="2016-12-11T00:00:00"/>
    <s v="December"/>
    <s v="Sunday"/>
    <d v="2016-12-11T00:00:00"/>
    <n v="0"/>
    <s v="Same Day"/>
    <s v="NS-18640"/>
    <s v="Noel Staavos"/>
    <s v="Corporate"/>
    <s v="United States"/>
    <s v="Columbus"/>
    <s v="Ohio"/>
    <x v="2"/>
    <s v="FUR-CH-10003298"/>
    <s v="Furniture"/>
    <s v="Chairs"/>
    <s v="Office Star - Contemporary Task Swivel chair with Loop Arms, Charcoal"/>
    <n v="458.43"/>
    <n v="5"/>
    <n v="137.529"/>
  </r>
  <r>
    <s v="CA-2016-162187"/>
    <d v="2016-12-11T00:00:00"/>
    <s v="December"/>
    <s v="Sunday"/>
    <d v="2016-12-11T00:00:00"/>
    <n v="0"/>
    <s v="Same Day"/>
    <s v="NS-18640"/>
    <s v="Noel Staavos"/>
    <s v="Corporate"/>
    <s v="United States"/>
    <s v="Columbus"/>
    <s v="Ohio"/>
    <x v="2"/>
    <s v="FUR-TA-10003008"/>
    <s v="Furniture"/>
    <s v="Tables"/>
    <s v="Lesro Round Back Collection Coffee Table, End Table"/>
    <n v="328.59"/>
    <n v="3"/>
    <n v="147.8655"/>
  </r>
  <r>
    <s v="CA-2016-165330"/>
    <d v="2016-12-11T00:00:00"/>
    <s v="December"/>
    <s v="Sunday"/>
    <d v="2016-12-11T00:00:00"/>
    <n v="0"/>
    <s v="Same Day"/>
    <s v="WB-21850"/>
    <s v="William Brown"/>
    <s v="Consumer"/>
    <s v="United States"/>
    <s v="Anaheim"/>
    <s v="California"/>
    <x v="3"/>
    <s v="FUR-CH-10003774"/>
    <s v="Furniture"/>
    <s v="Chairs"/>
    <s v="Global Wood Trimmed Manager's Task Chair, Khaki"/>
    <n v="363.92"/>
    <n v="5"/>
    <n v="31.843"/>
  </r>
  <r>
    <s v="CA-2016-165330"/>
    <d v="2016-12-11T00:00:00"/>
    <s v="December"/>
    <s v="Sunday"/>
    <d v="2016-12-11T00:00:00"/>
    <n v="0"/>
    <s v="Same Day"/>
    <s v="WB-21850"/>
    <s v="William Brown"/>
    <s v="Consumer"/>
    <s v="United States"/>
    <s v="Anaheim"/>
    <s v="California"/>
    <x v="3"/>
    <s v="FUR-TA-10004619"/>
    <s v="Furniture"/>
    <s v="Tables"/>
    <s v="Hon Non-Folding Utility Tables"/>
    <n v="892.13599999999997"/>
    <n v="7"/>
    <n v="111.517"/>
  </r>
  <r>
    <s v="CA-2016-136686"/>
    <d v="2016-12-12T00:00:00"/>
    <s v="December"/>
    <s v="Monday"/>
    <d v="2016-12-16T00:00:00"/>
    <n v="4"/>
    <s v="Standard Class"/>
    <s v="RF-19840"/>
    <s v="Roy Franzšsisch"/>
    <s v="Consumer"/>
    <s v="United States"/>
    <s v="Pasadena"/>
    <s v="California"/>
    <x v="3"/>
    <s v="FUR-FU-10004864"/>
    <s v="Furniture"/>
    <s v="Furnishings"/>
    <s v="Howard Miller 14-1/2&quot; Diameter Chrome Round Wall Clock"/>
    <n v="383.64"/>
    <n v="6"/>
    <n v="122.76479999999999"/>
  </r>
  <r>
    <s v="CA-2016-139395"/>
    <d v="2016-12-12T00:00:00"/>
    <s v="December"/>
    <s v="Monday"/>
    <d v="2016-12-18T00:00:00"/>
    <n v="6"/>
    <s v="Standard Class"/>
    <s v="MG-17650"/>
    <s v="Matthew Grinstein"/>
    <s v="Home Office"/>
    <s v="United States"/>
    <s v="Jackson"/>
    <s v="Michigan"/>
    <x v="1"/>
    <s v="FUR-FU-10003724"/>
    <s v="Furniture"/>
    <s v="Furnishings"/>
    <s v="Westinghouse Clip-On Gooseneck Lamps"/>
    <n v="33.479999999999997"/>
    <n v="4"/>
    <n v="8.7048000000000005"/>
  </r>
  <r>
    <s v="CA-2016-169824"/>
    <d v="2016-12-12T00:00:00"/>
    <s v="December"/>
    <s v="Monday"/>
    <d v="2016-12-17T00:00:00"/>
    <n v="5"/>
    <s v="Standard Class"/>
    <s v="NS-18640"/>
    <s v="Noel Staavos"/>
    <s v="Corporate"/>
    <s v="United States"/>
    <s v="New York City"/>
    <s v="New York"/>
    <x v="2"/>
    <s v="FUR-FU-10004864"/>
    <s v="Furniture"/>
    <s v="Furnishings"/>
    <s v="Eldon 500 Class Desk Accessories"/>
    <n v="60.35"/>
    <n v="5"/>
    <n v="19.915500000000002"/>
  </r>
  <r>
    <s v="CA-2016-142958"/>
    <d v="2016-12-13T00:00:00"/>
    <s v="December"/>
    <s v="Tuesday"/>
    <d v="2016-12-20T00:00:00"/>
    <n v="7"/>
    <s v="Standard Class"/>
    <s v="RW-19630"/>
    <s v="Rob Williams"/>
    <s v="Corporate"/>
    <s v="United States"/>
    <s v="Torrance"/>
    <s v="California"/>
    <x v="3"/>
    <s v="FUR-TA-10000577"/>
    <s v="Furniture"/>
    <s v="Tables"/>
    <s v="Bretford CR4500 Series Slim Rectangular Table"/>
    <n v="1114.2719999999999"/>
    <n v="4"/>
    <n v="41.785200000000003"/>
  </r>
  <r>
    <s v="CA-2016-129126"/>
    <d v="2016-12-14T00:00:00"/>
    <s v="December"/>
    <s v="Wednesday"/>
    <d v="2016-12-19T00:00:00"/>
    <n v="5"/>
    <s v="Standard Class"/>
    <s v="PK-19075"/>
    <s v="Pete Kriz"/>
    <s v="Consumer"/>
    <s v="United States"/>
    <s v="New York City"/>
    <s v="New York"/>
    <x v="2"/>
    <s v="FUR-FU-10002937"/>
    <s v="Furniture"/>
    <s v="Furnishings"/>
    <s v="GE 48&quot; Fluorescent Tube, Cool White Energy Saver, 34 Watts, 30/Box"/>
    <n v="396.92"/>
    <n v="4"/>
    <n v="198.46"/>
  </r>
  <r>
    <s v="CA-2016-146143"/>
    <d v="2016-12-14T00:00:00"/>
    <s v="December"/>
    <s v="Wednesday"/>
    <d v="2016-12-19T00:00:00"/>
    <n v="5"/>
    <s v="Standard Class"/>
    <s v="MC-17845"/>
    <s v="Michael Chen"/>
    <s v="Consumer"/>
    <s v="United States"/>
    <s v="Jackson"/>
    <s v="Mississippi"/>
    <x v="0"/>
    <s v="FUR-FU-10002045"/>
    <s v="Furniture"/>
    <s v="Furnishings"/>
    <s v="Executive Impressions 14&quot;"/>
    <n v="133.38"/>
    <n v="6"/>
    <n v="58.687199999999997"/>
  </r>
  <r>
    <s v="CA-2016-146325"/>
    <d v="2016-12-14T00:00:00"/>
    <s v="December"/>
    <s v="Wednesday"/>
    <d v="2016-12-17T00:00:00"/>
    <n v="3"/>
    <s v="First Class"/>
    <s v="DS-13180"/>
    <s v="David Smith"/>
    <s v="Corporate"/>
    <s v="United States"/>
    <s v="San Diego"/>
    <s v="California"/>
    <x v="3"/>
    <s v="FUR-CH-10001146"/>
    <s v="Furniture"/>
    <s v="Chairs"/>
    <s v="Global Task Chair, Black"/>
    <n v="81.424000000000007"/>
    <n v="2"/>
    <n v="9.1601999999999997"/>
  </r>
  <r>
    <s v="CA-2016-142335"/>
    <d v="2016-12-15T00:00:00"/>
    <s v="December"/>
    <s v="Thursday"/>
    <d v="2016-12-19T00:00:00"/>
    <n v="4"/>
    <s v="Standard Class"/>
    <s v="MP-17965"/>
    <s v="Michael Paige"/>
    <s v="Corporate"/>
    <s v="United States"/>
    <s v="Detroit"/>
    <s v="Michigan"/>
    <x v="1"/>
    <s v="FUR-TA-10000198"/>
    <s v="Furniture"/>
    <s v="Tables"/>
    <s v="Chromcraft Bull-Nose Wood Oval Conference Tables &amp; Bases"/>
    <n v="1652.94"/>
    <n v="3"/>
    <n v="231.41159999999999"/>
  </r>
  <r>
    <s v="US-2016-116442"/>
    <d v="2016-12-15T00:00:00"/>
    <s v="December"/>
    <s v="Thursday"/>
    <d v="2016-12-22T00:00:00"/>
    <n v="7"/>
    <s v="Standard Class"/>
    <s v="BP-11230"/>
    <s v="Benjamin Patterson"/>
    <s v="Consumer"/>
    <s v="United States"/>
    <s v="Los Angeles"/>
    <s v="California"/>
    <x v="3"/>
    <s v="FUR-FU-10002364"/>
    <s v="Furniture"/>
    <s v="Furnishings"/>
    <s v="Eldon Expressions Wood Desk Accessories, Oak"/>
    <n v="14.76"/>
    <n v="2"/>
    <n v="4.2804000000000002"/>
  </r>
  <r>
    <s v="US-2016-127334"/>
    <d v="2016-12-15T00:00:00"/>
    <s v="December"/>
    <s v="Thursday"/>
    <d v="2016-12-21T00:00:00"/>
    <n v="6"/>
    <s v="Standard Class"/>
    <s v="MP-18175"/>
    <s v="Mike Pelletier"/>
    <s v="Home Office"/>
    <s v="United States"/>
    <s v="Springfield"/>
    <s v="Oregon"/>
    <x v="3"/>
    <s v="FUR-TA-10003473"/>
    <s v="Furniture"/>
    <s v="Tables"/>
    <s v="Bretford Rectangular Conference Table Tops"/>
    <n v="564.19500000000005"/>
    <n v="3"/>
    <n v="304.6653"/>
  </r>
  <r>
    <s v="CA-2016-118332"/>
    <d v="2016-12-16T00:00:00"/>
    <s v="December"/>
    <s v="Friday"/>
    <d v="2016-12-23T00:00:00"/>
    <n v="7"/>
    <s v="Standard Class"/>
    <s v="PK-19075"/>
    <s v="Pete Kriz"/>
    <s v="Consumer"/>
    <s v="United States"/>
    <s v="Apple Valley"/>
    <s v="California"/>
    <x v="3"/>
    <s v="FUR-CH-10001708"/>
    <s v="Furniture"/>
    <s v="Chairs"/>
    <s v="Office Star - Contemporary Swivel Chair with Padded Adjustable Arms and Flex Back"/>
    <n v="563.91999999999996"/>
    <n v="5"/>
    <n v="7.0490000000000004"/>
  </r>
  <r>
    <s v="CA-2016-155530"/>
    <d v="2016-12-17T00:00:00"/>
    <s v="December"/>
    <s v="Saturday"/>
    <d v="2016-12-21T00:00:00"/>
    <n v="4"/>
    <s v="Standard Class"/>
    <s v="CM-12160"/>
    <s v="Charles McCrossin"/>
    <s v="Consumer"/>
    <s v="United States"/>
    <s v="San Francisco"/>
    <s v="California"/>
    <x v="3"/>
    <s v="FUR-TA-10004256"/>
    <s v="Furniture"/>
    <s v="Tables"/>
    <s v="Bretford ÒJust In TimeÓ Height-Adjustable Multi-Task Work Tables"/>
    <n v="2003.52"/>
    <n v="6"/>
    <n v="325.572"/>
  </r>
  <r>
    <s v="CA-2016-133795"/>
    <d v="2016-12-18T00:00:00"/>
    <s v="December"/>
    <s v="Sunday"/>
    <d v="2016-12-24T00:00:00"/>
    <n v="6"/>
    <s v="Standard Class"/>
    <s v="JE-15475"/>
    <s v="Jeremy Ellison"/>
    <s v="Consumer"/>
    <s v="United States"/>
    <s v="San Diego"/>
    <s v="California"/>
    <x v="3"/>
    <s v="FUR-FU-10003731"/>
    <s v="Furniture"/>
    <s v="Furnishings"/>
    <s v="Eldon Expressions Wood and Plastic Desk Accessories, Oak"/>
    <n v="39.92"/>
    <n v="4"/>
    <n v="11.1776"/>
  </r>
  <r>
    <s v="CA-2016-138597"/>
    <d v="2016-12-18T00:00:00"/>
    <s v="December"/>
    <s v="Sunday"/>
    <d v="2016-12-21T00:00:00"/>
    <n v="3"/>
    <s v="First Class"/>
    <s v="PN-18775"/>
    <s v="Parhena Norris"/>
    <s v="Home Office"/>
    <s v="United States"/>
    <s v="Omaha"/>
    <s v="Nebraska"/>
    <x v="1"/>
    <s v="FUR-CH-10004997"/>
    <s v="Furniture"/>
    <s v="Chairs"/>
    <s v="Hon Every-Day Series Multi-Task Chairs"/>
    <n v="563.94000000000005"/>
    <n v="3"/>
    <n v="112.788"/>
  </r>
  <r>
    <s v="CA-2016-145261"/>
    <d v="2016-12-18T00:00:00"/>
    <s v="December"/>
    <s v="Sunday"/>
    <d v="2016-12-21T00:00:00"/>
    <n v="3"/>
    <s v="First Class"/>
    <s v="AH-10120"/>
    <s v="Adrian Hane"/>
    <s v="Home Office"/>
    <s v="United States"/>
    <s v="Salem"/>
    <s v="Oregon"/>
    <x v="3"/>
    <s v="FUR-TA-10002530"/>
    <s v="Furniture"/>
    <s v="Tables"/>
    <s v="Iceberg OfficeWorks 42&quot; Round Tables"/>
    <n v="377.45"/>
    <n v="5"/>
    <n v="264.21499999999997"/>
  </r>
  <r>
    <s v="CA-2016-145919"/>
    <d v="2016-12-18T00:00:00"/>
    <s v="December"/>
    <s v="Sunday"/>
    <d v="2016-12-23T00:00:00"/>
    <n v="5"/>
    <s v="Standard Class"/>
    <s v="HG-14965"/>
    <s v="Henry Goldwyn"/>
    <s v="Corporate"/>
    <s v="United States"/>
    <s v="Los Angeles"/>
    <s v="California"/>
    <x v="3"/>
    <s v="FUR-FU-10004960"/>
    <s v="Furniture"/>
    <s v="Furnishings"/>
    <s v="Seth Thomas 12&quot; Clock w/ Goldtone Case"/>
    <n v="183.84"/>
    <n v="8"/>
    <n v="62.505600000000001"/>
  </r>
  <r>
    <s v="CA-2016-147067"/>
    <d v="2016-12-18T00:00:00"/>
    <s v="December"/>
    <s v="Sunday"/>
    <d v="2016-12-22T00:00:00"/>
    <n v="4"/>
    <s v="Standard Class"/>
    <s v="JD-16150"/>
    <s v="Justin Deggeller"/>
    <s v="Corporate"/>
    <s v="United States"/>
    <s v="Minneapolis"/>
    <s v="Minnesota"/>
    <x v="1"/>
    <s v="FUR-FU-10000732"/>
    <s v="Furniture"/>
    <s v="Furnishings"/>
    <s v="Eldon 200 Class Desk Accessories"/>
    <n v="18.84"/>
    <n v="3"/>
    <n v="6.0288000000000004"/>
  </r>
  <r>
    <s v="CA-2016-118129"/>
    <d v="2016-12-19T00:00:00"/>
    <s v="December"/>
    <s v="Monday"/>
    <d v="2016-12-21T00:00:00"/>
    <n v="2"/>
    <s v="Second Class"/>
    <s v="CL-12565"/>
    <s v="Clay Ludtke"/>
    <s v="Consumer"/>
    <s v="United States"/>
    <s v="Reading"/>
    <s v="Pennsylvania"/>
    <x v="2"/>
    <s v="FUR-FU-10004904"/>
    <s v="Furniture"/>
    <s v="Furnishings"/>
    <s v="Eldon &quot;L&quot; Workstation Diamond Chairmat"/>
    <n v="303.92"/>
    <n v="5"/>
    <n v="30.391999999999999"/>
  </r>
  <r>
    <s v="CA-2016-134936"/>
    <d v="2016-12-19T00:00:00"/>
    <s v="December"/>
    <s v="Monday"/>
    <d v="2016-12-25T00:00:00"/>
    <n v="6"/>
    <s v="Standard Class"/>
    <s v="ES-14080"/>
    <s v="Erin Smith"/>
    <s v="Corporate"/>
    <s v="United States"/>
    <s v="Tucson"/>
    <s v="Arizona"/>
    <x v="3"/>
    <s v="FUR-TA-10001086"/>
    <s v="Furniture"/>
    <s v="Tables"/>
    <s v="SAFCO PlanMaster Boards, 60w x 37-1/2d, White Melamine"/>
    <n v="455.97"/>
    <n v="6"/>
    <n v="218.8656"/>
  </r>
  <r>
    <s v="CA-2016-151155"/>
    <d v="2016-12-20T00:00:00"/>
    <s v="December"/>
    <s v="Tuesday"/>
    <d v="2016-12-24T00:00:00"/>
    <n v="4"/>
    <s v="Standard Class"/>
    <s v="AB-10255"/>
    <s v="Alejandro Ballentine"/>
    <s v="Home Office"/>
    <s v="United States"/>
    <s v="Jackson"/>
    <s v="Mississippi"/>
    <x v="0"/>
    <s v="FUR-FU-10001918"/>
    <s v="Furniture"/>
    <s v="Furnishings"/>
    <s v="C-Line Cubicle Keepers Polyproplyene Holder With Velcro Backings"/>
    <n v="18.920000000000002"/>
    <n v="4"/>
    <n v="7.3788"/>
  </r>
  <r>
    <s v="CA-2016-114860"/>
    <d v="2016-12-22T00:00:00"/>
    <s v="December"/>
    <s v="Thursday"/>
    <d v="2016-12-28T00:00:00"/>
    <n v="6"/>
    <s v="Standard Class"/>
    <s v="DN-13690"/>
    <s v="Duane Noonan"/>
    <s v="Consumer"/>
    <s v="United States"/>
    <s v="Moreno Valley"/>
    <s v="California"/>
    <x v="3"/>
    <s v="FUR-FU-10000277"/>
    <s v="Furniture"/>
    <s v="Furnishings"/>
    <s v="Deflect-o DuraMat Antistatic Studded Beveled Mat for Medium Pile Carpeting"/>
    <n v="842.72"/>
    <n v="8"/>
    <n v="202.25280000000001"/>
  </r>
  <r>
    <s v="CA-2016-114860"/>
    <d v="2016-12-22T00:00:00"/>
    <s v="December"/>
    <s v="Thursday"/>
    <d v="2016-12-28T00:00:00"/>
    <n v="6"/>
    <s v="Standard Class"/>
    <s v="DN-13690"/>
    <s v="Duane Noonan"/>
    <s v="Consumer"/>
    <s v="United States"/>
    <s v="Moreno Valley"/>
    <s v="California"/>
    <x v="3"/>
    <s v="FUR-FU-10001934"/>
    <s v="Furniture"/>
    <s v="Furnishings"/>
    <s v="Magnifier Swing Arm Lamp"/>
    <n v="41.96"/>
    <n v="2"/>
    <n v="10.909599999999999"/>
  </r>
  <r>
    <s v="CA-2016-167507"/>
    <d v="2016-12-22T00:00:00"/>
    <s v="December"/>
    <s v="Thursday"/>
    <d v="2016-12-28T00:00:00"/>
    <n v="6"/>
    <s v="Standard Class"/>
    <s v="SA-20830"/>
    <s v="Sue Ann Reed"/>
    <s v="Consumer"/>
    <s v="United States"/>
    <s v="Redmond"/>
    <s v="Oregon"/>
    <x v="3"/>
    <s v="FUR-FU-10001935"/>
    <s v="Furniture"/>
    <s v="Furnishings"/>
    <s v="3M Hangers With Command Adhesive"/>
    <n v="11.84"/>
    <n v="4"/>
    <n v="3.1080000000000001"/>
  </r>
  <r>
    <s v="CA-2016-167507"/>
    <d v="2016-12-22T00:00:00"/>
    <s v="December"/>
    <s v="Thursday"/>
    <d v="2016-12-28T00:00:00"/>
    <n v="6"/>
    <s v="Standard Class"/>
    <s v="SA-20830"/>
    <s v="Sue Ann Reed"/>
    <s v="Consumer"/>
    <s v="United States"/>
    <s v="Redmond"/>
    <s v="Oregon"/>
    <x v="3"/>
    <s v="FUR-FU-10002878"/>
    <s v="Furniture"/>
    <s v="Furnishings"/>
    <s v="Seth Thomas 14&quot; Day/Date Wall Clock"/>
    <n v="22.783999999999999"/>
    <n v="1"/>
    <n v="4.8415999999999997"/>
  </r>
  <r>
    <s v="CA-2016-115574"/>
    <d v="2016-12-23T00:00:00"/>
    <s v="December"/>
    <s v="Friday"/>
    <d v="2016-12-24T00:00:00"/>
    <n v="1"/>
    <s v="First Class"/>
    <s v="BP-11185"/>
    <s v="Ben Peterman"/>
    <s v="Corporate"/>
    <s v="United States"/>
    <s v="Chicago"/>
    <s v="Illinois"/>
    <x v="1"/>
    <s v="FUR-BO-10003441"/>
    <s v="Furniture"/>
    <s v="Bookcases"/>
    <s v="Bush Westfield Collection Bookcases, Fully Assembled"/>
    <n v="141.37200000000001"/>
    <n v="2"/>
    <n v="14.1372"/>
  </r>
  <r>
    <s v="CA-2016-132829"/>
    <d v="2016-12-23T00:00:00"/>
    <s v="December"/>
    <s v="Friday"/>
    <d v="2016-12-26T00:00:00"/>
    <n v="3"/>
    <s v="Second Class"/>
    <s v="LA-16780"/>
    <s v="Laura Armstrong"/>
    <s v="Corporate"/>
    <s v="United States"/>
    <s v="Houston"/>
    <s v="Texas"/>
    <x v="1"/>
    <s v="FUR-FU-10000206"/>
    <s v="Furniture"/>
    <s v="Furnishings"/>
    <s v="GE General Purpose, Extra Long Life, Showcase &amp; Floodlight Incandescent Bulbs"/>
    <n v="2.3279999999999998"/>
    <n v="2"/>
    <n v="0.75660000000000005"/>
  </r>
  <r>
    <s v="CA-2016-137043"/>
    <d v="2016-12-23T00:00:00"/>
    <s v="December"/>
    <s v="Friday"/>
    <d v="2016-12-25T00:00:00"/>
    <n v="2"/>
    <s v="Second Class"/>
    <s v="LC-17140"/>
    <s v="Logan Currie"/>
    <s v="Consumer"/>
    <s v="United States"/>
    <s v="Springfield"/>
    <s v="Virginia"/>
    <x v="0"/>
    <s v="FUR-FU-10003664"/>
    <s v="Furniture"/>
    <s v="Furnishings"/>
    <s v="Electrix Architect's Clamp-On Swing Arm Lamp, Black"/>
    <n v="572.76"/>
    <n v="6"/>
    <n v="166.10040000000001"/>
  </r>
  <r>
    <s v="CA-2016-137043"/>
    <d v="2016-12-23T00:00:00"/>
    <s v="December"/>
    <s v="Friday"/>
    <d v="2016-12-25T00:00:00"/>
    <n v="2"/>
    <s v="Second Class"/>
    <s v="LC-17140"/>
    <s v="Logan Currie"/>
    <s v="Consumer"/>
    <s v="United States"/>
    <s v="Springfield"/>
    <s v="Virginia"/>
    <x v="0"/>
    <s v="FUR-FU-10003664"/>
    <s v="Furniture"/>
    <s v="Furnishings"/>
    <s v="Electrix Architect's Clamp-On Swing Arm Lamp, Black"/>
    <n v="286.38"/>
    <n v="3"/>
    <n v="83.050200000000004"/>
  </r>
  <r>
    <s v="CA-2016-101651"/>
    <d v="2016-12-24T00:00:00"/>
    <s v="December"/>
    <s v="Saturday"/>
    <d v="2016-12-30T00:00:00"/>
    <n v="6"/>
    <s v="Standard Class"/>
    <s v="SC-20305"/>
    <s v="Sean Christensen"/>
    <s v="Consumer"/>
    <s v="United States"/>
    <s v="San Jose"/>
    <s v="California"/>
    <x v="3"/>
    <s v="FUR-FU-10000771"/>
    <s v="Furniture"/>
    <s v="Furnishings"/>
    <s v="Eldon 200 Class Desk Accessories, Smoke"/>
    <n v="43.96"/>
    <n v="7"/>
    <n v="18.463200000000001"/>
  </r>
  <r>
    <s v="CA-2016-157259"/>
    <d v="2016-12-24T00:00:00"/>
    <s v="December"/>
    <s v="Saturday"/>
    <d v="2016-12-28T00:00:00"/>
    <n v="4"/>
    <s v="Standard Class"/>
    <s v="JM-15535"/>
    <s v="Jessica Myrick"/>
    <s v="Consumer"/>
    <s v="United States"/>
    <s v="New York City"/>
    <s v="New York"/>
    <x v="2"/>
    <s v="FUR-FU-10003192"/>
    <s v="Furniture"/>
    <s v="Furnishings"/>
    <s v="Luxo Adjustable Task Clamp Lamp"/>
    <n v="799.56"/>
    <n v="9"/>
    <n v="207.88560000000001"/>
  </r>
  <r>
    <s v="CA-2016-101168"/>
    <d v="2016-12-25T00:00:00"/>
    <s v="December"/>
    <s v="Sunday"/>
    <d v="2017-01-01T00:00:00"/>
    <n v="7"/>
    <s v="Standard Class"/>
    <s v="SS-20140"/>
    <s v="Saphhira Shifley"/>
    <s v="Corporate"/>
    <s v="United States"/>
    <s v="Nashua"/>
    <s v="New Hampshire"/>
    <x v="2"/>
    <s v="FUR-FU-10003142"/>
    <s v="Furniture"/>
    <s v="Furnishings"/>
    <s v="Master Big Foot Doorstop, Beige"/>
    <n v="21.12"/>
    <n v="4"/>
    <n v="6.5472000000000001"/>
  </r>
  <r>
    <s v="CA-2016-105081"/>
    <d v="2016-12-25T00:00:00"/>
    <s v="December"/>
    <s v="Sunday"/>
    <d v="2016-12-30T00:00:00"/>
    <n v="5"/>
    <s v="Standard Class"/>
    <s v="JE-15715"/>
    <s v="Joe Elijah"/>
    <s v="Consumer"/>
    <s v="United States"/>
    <s v="Seattle"/>
    <s v="Washington"/>
    <x v="3"/>
    <s v="FUR-CH-10000847"/>
    <s v="Furniture"/>
    <s v="Chairs"/>
    <s v="Global Executive Mid-Back Manager's Chair"/>
    <n v="698.35199999999998"/>
    <n v="3"/>
    <n v="52.376399999999997"/>
  </r>
  <r>
    <s v="CA-2016-105081"/>
    <d v="2016-12-25T00:00:00"/>
    <s v="December"/>
    <s v="Sunday"/>
    <d v="2016-12-30T00:00:00"/>
    <n v="5"/>
    <s v="Standard Class"/>
    <s v="JE-15715"/>
    <s v="Joe Elijah"/>
    <s v="Consumer"/>
    <s v="United States"/>
    <s v="Seattle"/>
    <s v="Washington"/>
    <x v="3"/>
    <s v="FUR-TA-10001307"/>
    <s v="Furniture"/>
    <s v="Tables"/>
    <s v="SAFCO PlanMaster Heigh-Adjustable Drafting Table Base, 43w x 30d x 30-37h, Black"/>
    <n v="1747.25"/>
    <n v="5"/>
    <n v="629.01"/>
  </r>
  <r>
    <s v="CA-2016-109827"/>
    <d v="2016-12-25T00:00:00"/>
    <s v="December"/>
    <s v="Sunday"/>
    <d v="2017-01-01T00:00:00"/>
    <n v="7"/>
    <s v="Standard Class"/>
    <s v="LW-16825"/>
    <s v="Laurel Workman"/>
    <s v="Corporate"/>
    <s v="United States"/>
    <s v="Phoenix"/>
    <s v="Arizona"/>
    <x v="3"/>
    <s v="FUR-TA-10002607"/>
    <s v="Furniture"/>
    <s v="Tables"/>
    <s v="KI Conference Tables"/>
    <n v="35.445"/>
    <n v="1"/>
    <n v="24.102599999999999"/>
  </r>
  <r>
    <s v="CA-2016-109827"/>
    <d v="2016-12-25T00:00:00"/>
    <s v="December"/>
    <s v="Sunday"/>
    <d v="2017-01-01T00:00:00"/>
    <n v="7"/>
    <s v="Standard Class"/>
    <s v="LW-16825"/>
    <s v="Laurel Workman"/>
    <s v="Corporate"/>
    <s v="United States"/>
    <s v="Phoenix"/>
    <s v="Arizona"/>
    <x v="3"/>
    <s v="FUR-CH-10004754"/>
    <s v="Furniture"/>
    <s v="Chairs"/>
    <s v="Global Stack Chair with Arms, Black"/>
    <n v="47.968000000000004"/>
    <n v="2"/>
    <n v="4.1971999999999996"/>
  </r>
  <r>
    <s v="CA-2016-110975"/>
    <d v="2016-12-25T00:00:00"/>
    <s v="December"/>
    <s v="Sunday"/>
    <d v="2016-12-30T00:00:00"/>
    <n v="5"/>
    <s v="Standard Class"/>
    <s v="DB-12970"/>
    <s v="Darren Budd"/>
    <s v="Corporate"/>
    <s v="United States"/>
    <s v="New York City"/>
    <s v="New York"/>
    <x v="2"/>
    <s v="FUR-TA-10002958"/>
    <s v="Furniture"/>
    <s v="Tables"/>
    <s v="Bevis Oval Conference Table, Walnut"/>
    <n v="313.17599999999999"/>
    <n v="2"/>
    <n v="120.0508"/>
  </r>
  <r>
    <s v="CA-2016-110975"/>
    <d v="2016-12-25T00:00:00"/>
    <s v="December"/>
    <s v="Sunday"/>
    <d v="2016-12-30T00:00:00"/>
    <n v="5"/>
    <s v="Standard Class"/>
    <s v="DB-12970"/>
    <s v="Darren Budd"/>
    <s v="Corporate"/>
    <s v="United States"/>
    <s v="New York City"/>
    <s v="New York"/>
    <x v="2"/>
    <s v="FUR-CH-10003746"/>
    <s v="Furniture"/>
    <s v="Chairs"/>
    <s v="Hon 4070 Series Pagoda Round Back Stacking Chairs"/>
    <n v="866.64599999999996"/>
    <n v="3"/>
    <n v="173.32919999999999"/>
  </r>
  <r>
    <s v="CA-2016-148684"/>
    <d v="2016-12-25T00:00:00"/>
    <s v="December"/>
    <s v="Sunday"/>
    <d v="2016-12-29T00:00:00"/>
    <n v="4"/>
    <s v="Standard Class"/>
    <s v="TS-21655"/>
    <s v="Trudy Schmidt"/>
    <s v="Consumer"/>
    <s v="United States"/>
    <s v="Fayetteville"/>
    <s v="Arkansas"/>
    <x v="0"/>
    <s v="FUR-FU-10003553"/>
    <s v="Furniture"/>
    <s v="Furnishings"/>
    <s v="Howard Miller 13-1/2&quot; Diameter Rosebrook Wall Clock"/>
    <n v="343.85"/>
    <n v="5"/>
    <n v="137.54"/>
  </r>
  <r>
    <s v="CA-2016-169670"/>
    <d v="2016-12-25T00:00:00"/>
    <s v="December"/>
    <s v="Sunday"/>
    <d v="2016-12-31T00:00:00"/>
    <n v="6"/>
    <s v="Standard Class"/>
    <s v="JE-15715"/>
    <s v="Joe Elijah"/>
    <s v="Consumer"/>
    <s v="United States"/>
    <s v="New York City"/>
    <s v="New York"/>
    <x v="2"/>
    <s v="FUR-CH-10002331"/>
    <s v="Furniture"/>
    <s v="Chairs"/>
    <s v="Hon 4700 Series Mobuis Mid-Back Task Chairs with Adjustable Arms"/>
    <n v="2563.056"/>
    <n v="8"/>
    <n v="313.26240000000001"/>
  </r>
  <r>
    <s v="CA-2016-129868"/>
    <d v="2016-12-26T00:00:00"/>
    <s v="December"/>
    <s v="Monday"/>
    <d v="2016-12-31T00:00:00"/>
    <n v="5"/>
    <s v="Standard Class"/>
    <s v="MC-18130"/>
    <s v="Mike Caudle"/>
    <s v="Corporate"/>
    <s v="United States"/>
    <s v="Los Angeles"/>
    <s v="California"/>
    <x v="3"/>
    <s v="FUR-CH-10003535"/>
    <s v="Furniture"/>
    <s v="Chairs"/>
    <s v="Global Armless Task Chair, Royal Blue"/>
    <n v="146.352"/>
    <n v="3"/>
    <n v="5.4882"/>
  </r>
  <r>
    <s v="CA-2016-129868"/>
    <d v="2016-12-26T00:00:00"/>
    <s v="December"/>
    <s v="Monday"/>
    <d v="2016-12-31T00:00:00"/>
    <n v="5"/>
    <s v="Standard Class"/>
    <s v="MC-18130"/>
    <s v="Mike Caudle"/>
    <s v="Corporate"/>
    <s v="United States"/>
    <s v="Los Angeles"/>
    <s v="California"/>
    <x v="3"/>
    <s v="FUR-TA-10003473"/>
    <s v="Furniture"/>
    <s v="Tables"/>
    <s v="Bretford Rectangular Conference Table Tops"/>
    <n v="902.71199999999999"/>
    <n v="3"/>
    <n v="33.851700000000001"/>
  </r>
  <r>
    <s v="CA-2016-155166"/>
    <d v="2016-12-26T00:00:00"/>
    <s v="December"/>
    <s v="Monday"/>
    <d v="2017-01-02T00:00:00"/>
    <n v="7"/>
    <s v="Standard Class"/>
    <s v="BB-11545"/>
    <s v="Brenda Bowman"/>
    <s v="Corporate"/>
    <s v="United States"/>
    <s v="Vineland"/>
    <s v="New Jersey"/>
    <x v="2"/>
    <s v="FUR-CH-10003968"/>
    <s v="Furniture"/>
    <s v="Chairs"/>
    <s v="Novimex Turbo Task Chair"/>
    <n v="212.94"/>
    <n v="3"/>
    <n v="25.552800000000001"/>
  </r>
  <r>
    <s v="US-2016-162852"/>
    <d v="2016-12-27T00:00:00"/>
    <s v="December"/>
    <s v="Tuesday"/>
    <d v="2016-12-31T00:00:00"/>
    <n v="4"/>
    <s v="Standard Class"/>
    <s v="BG-11695"/>
    <s v="Brooke Gillingham"/>
    <s v="Corporate"/>
    <s v="United States"/>
    <s v="Woodstock"/>
    <s v="Illinois"/>
    <x v="1"/>
    <s v="FUR-CH-10004853"/>
    <s v="Furniture"/>
    <s v="Chairs"/>
    <s v="Global Manager's Adjustable Task Chair, Storm"/>
    <n v="845.48800000000006"/>
    <n v="8"/>
    <n v="12.0784"/>
  </r>
  <r>
    <s v="CA-2016-122017"/>
    <d v="2016-12-29T00:00:00"/>
    <s v="December"/>
    <s v="Thursday"/>
    <d v="2017-01-02T00:00:00"/>
    <n v="4"/>
    <s v="Standard Class"/>
    <s v="CD-11920"/>
    <s v="Carlos Daly"/>
    <s v="Consumer"/>
    <s v="United States"/>
    <s v="Wichita"/>
    <s v="Kansas"/>
    <x v="1"/>
    <s v="FUR-FU-10000672"/>
    <s v="Furniture"/>
    <s v="Furnishings"/>
    <s v="Executive Impressions 10&quot; Spectator Wall Clock"/>
    <n v="70.56"/>
    <n v="6"/>
    <n v="23.990400000000001"/>
  </r>
  <r>
    <s v="CA-2016-156300"/>
    <d v="2016-12-29T00:00:00"/>
    <s v="December"/>
    <s v="Thursday"/>
    <d v="2017-01-02T00:00:00"/>
    <n v="4"/>
    <s v="Standard Class"/>
    <s v="TB-21595"/>
    <s v="Troy Blackwell"/>
    <s v="Consumer"/>
    <s v="United States"/>
    <s v="Milwaukee"/>
    <s v="Wisconsin"/>
    <x v="1"/>
    <s v="FUR-CH-10001714"/>
    <s v="Furniture"/>
    <s v="Chairs"/>
    <s v="Global Leather &amp; Oak Executive Chair, Burgundy"/>
    <n v="754.45"/>
    <n v="5"/>
    <n v="60.356000000000002"/>
  </r>
  <r>
    <s v="CA-2016-105746"/>
    <d v="2016-12-30T00:00:00"/>
    <s v="December"/>
    <s v="Friday"/>
    <d v="2017-01-01T00:00:00"/>
    <n v="2"/>
    <s v="First Class"/>
    <s v="BD-11605"/>
    <s v="Brian Dahlen"/>
    <s v="Consumer"/>
    <s v="United States"/>
    <s v="Lancaster"/>
    <s v="Pennsylvania"/>
    <x v="2"/>
    <s v="FUR-CH-10000454"/>
    <s v="Furniture"/>
    <s v="Chairs"/>
    <s v="Hon Deluxe Fabric Upholstered Stacking Chairs, Rounded Back"/>
    <n v="170.786"/>
    <n v="1"/>
    <n v="0"/>
  </r>
  <r>
    <s v="CA-2017-107503"/>
    <d v="2017-01-01T00:00:00"/>
    <s v="January"/>
    <s v="Sunday"/>
    <d v="2017-01-06T00:00:00"/>
    <n v="5"/>
    <s v="Standard Class"/>
    <s v="GA-14725"/>
    <s v="Guy Armstrong"/>
    <s v="Consumer"/>
    <s v="United States"/>
    <s v="Lorain"/>
    <s v="Ohio"/>
    <x v="2"/>
    <s v="FUR-FU-10003878"/>
    <s v="Furniture"/>
    <s v="Furnishings"/>
    <s v="Linden 10&quot; Round Wall Clock, Black"/>
    <n v="48.896000000000001"/>
    <n v="4"/>
    <n v="8.5568000000000008"/>
  </r>
  <r>
    <s v="CA-2017-144463"/>
    <d v="2017-01-01T00:00:00"/>
    <s v="January"/>
    <s v="Sunday"/>
    <d v="2017-01-05T00:00:00"/>
    <n v="4"/>
    <s v="Standard Class"/>
    <s v="SC-20725"/>
    <s v="Steven Cartwright"/>
    <s v="Consumer"/>
    <s v="United States"/>
    <s v="Los Angeles"/>
    <s v="California"/>
    <x v="3"/>
    <s v="FUR-FU-10001215"/>
    <s v="Furniture"/>
    <s v="Furnishings"/>
    <s v="Howard Miller 11-1/2&quot; Diameter Brentwood Wall Clock"/>
    <n v="474.43"/>
    <n v="11"/>
    <n v="199.26060000000001"/>
  </r>
  <r>
    <s v="CA-2017-151750"/>
    <d v="2017-01-01T00:00:00"/>
    <s v="January"/>
    <s v="Sunday"/>
    <d v="2017-01-05T00:00:00"/>
    <n v="4"/>
    <s v="Standard Class"/>
    <s v="JM-15250"/>
    <s v="Janet Martin"/>
    <s v="Consumer"/>
    <s v="United States"/>
    <s v="Huntsville"/>
    <s v="Texas"/>
    <x v="1"/>
    <s v="FUR-FU-10002116"/>
    <s v="Furniture"/>
    <s v="Furnishings"/>
    <s v="Tenex Carpeted, Granite-Look or Clear Contemporary Contour Shape Chair Mats"/>
    <n v="141.41999999999999"/>
    <n v="5"/>
    <n v="187.38149999999999"/>
  </r>
  <r>
    <s v="CA-2017-151750"/>
    <d v="2017-01-01T00:00:00"/>
    <s v="January"/>
    <s v="Sunday"/>
    <d v="2017-01-05T00:00:00"/>
    <n v="4"/>
    <s v="Standard Class"/>
    <s v="JM-15250"/>
    <s v="Janet Martin"/>
    <s v="Consumer"/>
    <s v="United States"/>
    <s v="Huntsville"/>
    <s v="Texas"/>
    <x v="1"/>
    <s v="FUR-CH-10003199"/>
    <s v="Furniture"/>
    <s v="Chairs"/>
    <s v="Office Star - Contemporary Task Swivel Chair"/>
    <n v="310.74400000000003"/>
    <n v="4"/>
    <n v="26.635200000000001"/>
  </r>
  <r>
    <s v="CA-2017-147207"/>
    <d v="2017-01-02T00:00:00"/>
    <s v="January"/>
    <s v="Monday"/>
    <d v="2017-01-04T00:00:00"/>
    <n v="2"/>
    <s v="Second Class"/>
    <s v="TS-21655"/>
    <s v="Trudy Schmidt"/>
    <s v="Consumer"/>
    <s v="United States"/>
    <s v="El Paso"/>
    <s v="Texas"/>
    <x v="1"/>
    <s v="FUR-TA-10002958"/>
    <s v="Furniture"/>
    <s v="Tables"/>
    <s v="Bevis Oval Conference Table, Walnut"/>
    <n v="913.43"/>
    <n v="5"/>
    <n v="169.637"/>
  </r>
  <r>
    <s v="CA-2017-115154"/>
    <d v="2017-01-08T00:00:00"/>
    <s v="January"/>
    <s v="Sunday"/>
    <d v="2017-01-11T00:00:00"/>
    <n v="3"/>
    <s v="First Class"/>
    <s v="RS-19420"/>
    <s v="Ricardo Sperren"/>
    <s v="Corporate"/>
    <s v="United States"/>
    <s v="Seattle"/>
    <s v="Washington"/>
    <x v="3"/>
    <s v="FUR-TA-10001950"/>
    <s v="Furniture"/>
    <s v="Tables"/>
    <s v="Balt Solid Wood Round Tables"/>
    <n v="892.98"/>
    <n v="2"/>
    <n v="80.368200000000002"/>
  </r>
  <r>
    <s v="US-2017-158512"/>
    <d v="2017-01-12T00:00:00"/>
    <s v="January"/>
    <s v="Thursday"/>
    <d v="2017-01-17T00:00:00"/>
    <n v="5"/>
    <s v="Second Class"/>
    <s v="DA-13450"/>
    <s v="Dianna Arnett"/>
    <s v="Home Office"/>
    <s v="United States"/>
    <s v="Washington"/>
    <s v="District of Columbia"/>
    <x v="2"/>
    <s v="FUR-FU-10004973"/>
    <s v="Furniture"/>
    <s v="Furnishings"/>
    <s v="Flat Face Poster Frame"/>
    <n v="37.68"/>
    <n v="2"/>
    <n v="15.8256"/>
  </r>
  <r>
    <s v="US-2017-167402"/>
    <d v="2017-01-13T00:00:00"/>
    <s v="January"/>
    <s v="Friday"/>
    <d v="2017-01-18T00:00:00"/>
    <n v="5"/>
    <s v="Second Class"/>
    <s v="CP-12085"/>
    <s v="Cathy Prescott"/>
    <s v="Corporate"/>
    <s v="United States"/>
    <s v="Springfield"/>
    <s v="Missouri"/>
    <x v="1"/>
    <s v="FUR-BO-10001608"/>
    <s v="Furniture"/>
    <s v="Bookcases"/>
    <s v="Hon Metal Bookcases, Black"/>
    <n v="212.94"/>
    <n v="3"/>
    <n v="53.234999999999999"/>
  </r>
  <r>
    <s v="CA-2017-113278"/>
    <d v="2017-01-14T00:00:00"/>
    <s v="January"/>
    <s v="Saturday"/>
    <d v="2017-01-20T00:00:00"/>
    <n v="6"/>
    <s v="Standard Class"/>
    <s v="HR-14770"/>
    <s v="Hallie Redmond"/>
    <s v="Home Office"/>
    <s v="United States"/>
    <s v="Richmond"/>
    <s v="Indiana"/>
    <x v="1"/>
    <s v="FUR-FU-10001037"/>
    <s v="Furniture"/>
    <s v="Furnishings"/>
    <s v="DAX Charcoal/Nickel-Tone Document Frame, 5 x 7"/>
    <n v="18.96"/>
    <n v="2"/>
    <n v="8.532"/>
  </r>
  <r>
    <s v="CA-2017-125913"/>
    <d v="2017-01-16T00:00:00"/>
    <s v="January"/>
    <s v="Monday"/>
    <d v="2017-01-16T00:00:00"/>
    <n v="0"/>
    <s v="Same Day"/>
    <s v="JO-15145"/>
    <s v="Jack O'Briant"/>
    <s v="Corporate"/>
    <s v="United States"/>
    <s v="Los Angeles"/>
    <s v="California"/>
    <x v="3"/>
    <s v="FUR-FU-10001487"/>
    <s v="Furniture"/>
    <s v="Furnishings"/>
    <s v="Eldon Expressions Wood and Plastic Desk Accessories, Cherry Wood"/>
    <n v="27.92"/>
    <n v="4"/>
    <n v="8.0968"/>
  </r>
  <r>
    <s v="CA-2017-125913"/>
    <d v="2017-01-16T00:00:00"/>
    <s v="January"/>
    <s v="Monday"/>
    <d v="2017-01-16T00:00:00"/>
    <n v="0"/>
    <s v="Same Day"/>
    <s v="JO-15145"/>
    <s v="Jack O'Briant"/>
    <s v="Corporate"/>
    <s v="United States"/>
    <s v="Los Angeles"/>
    <s v="California"/>
    <x v="3"/>
    <s v="FUR-TA-10001520"/>
    <s v="Furniture"/>
    <s v="Tables"/>
    <s v="Lesro Sheffield Collection Coffee Table, End Table, Center Table, Corner Table"/>
    <n v="399.67200000000003"/>
    <n v="7"/>
    <n v="14.9877"/>
  </r>
  <r>
    <s v="CA-2017-138289"/>
    <d v="2017-01-16T00:00:00"/>
    <s v="January"/>
    <s v="Monday"/>
    <d v="2017-01-18T00:00:00"/>
    <n v="2"/>
    <s v="Second Class"/>
    <s v="AR-10540"/>
    <s v="Andy Reiter"/>
    <s v="Consumer"/>
    <s v="United States"/>
    <s v="Jackson"/>
    <s v="Michigan"/>
    <x v="1"/>
    <s v="FUR-CH-10004626"/>
    <s v="Furniture"/>
    <s v="Chairs"/>
    <s v="Office Star Flex Back Scooter Chair with Aluminum Finish Frame"/>
    <n v="302.67"/>
    <n v="3"/>
    <n v="72.640799999999999"/>
  </r>
  <r>
    <s v="CA-2017-153045"/>
    <d v="2017-01-19T00:00:00"/>
    <s v="January"/>
    <s v="Thursday"/>
    <d v="2017-01-24T00:00:00"/>
    <n v="5"/>
    <s v="Second Class"/>
    <s v="NS-18505"/>
    <s v="Neola Schneider"/>
    <s v="Consumer"/>
    <s v="United States"/>
    <s v="Philadelphia"/>
    <s v="Pennsylvania"/>
    <x v="2"/>
    <s v="FUR-FU-10002759"/>
    <s v="Furniture"/>
    <s v="Furnishings"/>
    <s v="12-1/2 Diameter Round Wall Clock"/>
    <n v="31.968"/>
    <n v="2"/>
    <n v="6.3936000000000002"/>
  </r>
  <r>
    <s v="CA-2017-153045"/>
    <d v="2017-01-19T00:00:00"/>
    <s v="January"/>
    <s v="Thursday"/>
    <d v="2017-01-24T00:00:00"/>
    <n v="5"/>
    <s v="Second Class"/>
    <s v="NS-18505"/>
    <s v="Neola Schneider"/>
    <s v="Consumer"/>
    <s v="United States"/>
    <s v="Philadelphia"/>
    <s v="Pennsylvania"/>
    <x v="2"/>
    <s v="FUR-CH-10000309"/>
    <s v="Furniture"/>
    <s v="Chairs"/>
    <s v="Global Comet Stacking Arm Chair"/>
    <n v="887.27099999999996"/>
    <n v="3"/>
    <n v="63.3765"/>
  </r>
  <r>
    <s v="CA-2017-157252"/>
    <d v="2017-01-20T00:00:00"/>
    <s v="January"/>
    <s v="Friday"/>
    <d v="2017-01-23T00:00:00"/>
    <n v="3"/>
    <s v="Second Class"/>
    <s v="CV-12805"/>
    <s v="Cynthia Voltz"/>
    <s v="Corporate"/>
    <s v="United States"/>
    <s v="New York City"/>
    <s v="New York"/>
    <x v="2"/>
    <s v="FUR-CH-10003396"/>
    <s v="Furniture"/>
    <s v="Chairs"/>
    <s v="Global Deluxe Steno Chair"/>
    <n v="207.846"/>
    <n v="3"/>
    <n v="2.3094000000000001"/>
  </r>
  <r>
    <s v="CA-2017-131954"/>
    <d v="2017-01-21T00:00:00"/>
    <s v="January"/>
    <s v="Saturday"/>
    <d v="2017-01-25T00:00:00"/>
    <n v="4"/>
    <s v="Standard Class"/>
    <s v="DS-13030"/>
    <s v="Darrin Sayre"/>
    <s v="Home Office"/>
    <s v="United States"/>
    <s v="Seattle"/>
    <s v="Washington"/>
    <x v="3"/>
    <s v="FUR-BO-10001619"/>
    <s v="Furniture"/>
    <s v="Bookcases"/>
    <s v="O'Sullivan Cherrywood Estates Traditional Bookcase"/>
    <n v="84.98"/>
    <n v="1"/>
    <n v="18.695599999999999"/>
  </r>
  <r>
    <s v="CA-2017-145142"/>
    <d v="2017-01-23T00:00:00"/>
    <s v="January"/>
    <s v="Monday"/>
    <d v="2017-01-25T00:00:00"/>
    <n v="2"/>
    <s v="First Class"/>
    <s v="MC-17605"/>
    <s v="Matt Connell"/>
    <s v="Corporate"/>
    <s v="United States"/>
    <s v="Detroit"/>
    <s v="Michigan"/>
    <x v="1"/>
    <s v="FUR-TA-10001857"/>
    <s v="Furniture"/>
    <s v="Tables"/>
    <s v="Balt Solid Wood Rectangular Table"/>
    <n v="210.98"/>
    <n v="2"/>
    <n v="21.097999999999999"/>
  </r>
  <r>
    <s v="US-2017-105935"/>
    <d v="2017-01-26T00:00:00"/>
    <s v="January"/>
    <s v="Thursday"/>
    <d v="2017-01-31T00:00:00"/>
    <n v="5"/>
    <s v="Standard Class"/>
    <s v="BD-11500"/>
    <s v="Bradley Drucker"/>
    <s v="Consumer"/>
    <s v="United States"/>
    <s v="Columbus"/>
    <s v="Georgia"/>
    <x v="0"/>
    <s v="FUR-FU-10002157"/>
    <s v="Furniture"/>
    <s v="Furnishings"/>
    <s v="Artistic Insta-Plaque"/>
    <n v="62.72"/>
    <n v="4"/>
    <n v="24.460799999999999"/>
  </r>
  <r>
    <s v="CA-2017-115994"/>
    <d v="2017-01-28T00:00:00"/>
    <s v="January"/>
    <s v="Saturday"/>
    <d v="2017-01-31T00:00:00"/>
    <n v="3"/>
    <s v="Second Class"/>
    <s v="BT-11305"/>
    <s v="Beth Thompson"/>
    <s v="Home Office"/>
    <s v="United States"/>
    <s v="Costa Mesa"/>
    <s v="California"/>
    <x v="3"/>
    <s v="FUR-FU-10003976"/>
    <s v="Furniture"/>
    <s v="Furnishings"/>
    <s v="DAX Executive Solid Wood Document Frame, Desktop or Hang, Mahogany, 5 x 7"/>
    <n v="37.74"/>
    <n v="3"/>
    <n v="12.8316"/>
  </r>
  <r>
    <s v="CA-2017-160927"/>
    <d v="2017-01-29T00:00:00"/>
    <s v="January"/>
    <s v="Sunday"/>
    <d v="2017-01-31T00:00:00"/>
    <n v="2"/>
    <s v="Second Class"/>
    <s v="TM-21010"/>
    <s v="Tamara Manning"/>
    <s v="Consumer"/>
    <s v="United States"/>
    <s v="Marion"/>
    <s v="Iowa"/>
    <x v="1"/>
    <s v="FUR-FU-10000010"/>
    <s v="Furniture"/>
    <s v="Furnishings"/>
    <s v="DAX Value U-Channel Document Frames, Easel Back"/>
    <n v="14.91"/>
    <n v="3"/>
    <n v="4.6220999999999997"/>
  </r>
  <r>
    <s v="CA-2017-104220"/>
    <d v="2017-01-30T00:00:00"/>
    <s v="January"/>
    <s v="Monday"/>
    <d v="2017-02-05T00:00:00"/>
    <n v="6"/>
    <s v="Standard Class"/>
    <s v="BV-11245"/>
    <s v="Benjamin Venier"/>
    <s v="Corporate"/>
    <s v="United States"/>
    <s v="Des Moines"/>
    <s v="Iowa"/>
    <x v="1"/>
    <s v="FUR-FU-10002597"/>
    <s v="Furniture"/>
    <s v="Furnishings"/>
    <s v="C-Line Magnetic Cubicle Keepers, Clear Polypropylene"/>
    <n v="34.58"/>
    <n v="7"/>
    <n v="14.5236"/>
  </r>
  <r>
    <s v="CA-2017-112725"/>
    <d v="2017-01-30T00:00:00"/>
    <s v="January"/>
    <s v="Monday"/>
    <d v="2017-02-06T00:00:00"/>
    <n v="7"/>
    <s v="Standard Class"/>
    <s v="EH-14125"/>
    <s v="Eugene Hildebrand"/>
    <s v="Home Office"/>
    <s v="United States"/>
    <s v="San Francisco"/>
    <s v="California"/>
    <x v="3"/>
    <s v="FUR-CH-10000863"/>
    <s v="Furniture"/>
    <s v="Chairs"/>
    <s v="Novimex Swivel Fabric Task Chair"/>
    <n v="120.78400000000001"/>
    <n v="1"/>
    <n v="13.588200000000001"/>
  </r>
  <r>
    <s v="CA-2017-121790"/>
    <d v="2017-01-30T00:00:00"/>
    <s v="January"/>
    <s v="Monday"/>
    <d v="2017-02-06T00:00:00"/>
    <n v="7"/>
    <s v="Standard Class"/>
    <s v="LP-17095"/>
    <s v="Liz Preis"/>
    <s v="Consumer"/>
    <s v="United States"/>
    <s v="Aurora"/>
    <s v="Illinois"/>
    <x v="1"/>
    <s v="FUR-TA-10003469"/>
    <s v="Furniture"/>
    <s v="Tables"/>
    <s v="Balt Split Level Computer Training Table"/>
    <n v="69.375"/>
    <n v="1"/>
    <n v="47.174999999999997"/>
  </r>
  <r>
    <s v="CA-2017-148999"/>
    <d v="2017-01-30T00:00:00"/>
    <s v="January"/>
    <s v="Monday"/>
    <d v="2017-02-04T00:00:00"/>
    <n v="5"/>
    <s v="Standard Class"/>
    <s v="EB-13870"/>
    <s v="Emily Burns"/>
    <s v="Consumer"/>
    <s v="United States"/>
    <s v="Miami"/>
    <s v="Florida"/>
    <x v="0"/>
    <s v="FUR-CH-10002044"/>
    <s v="Furniture"/>
    <s v="Chairs"/>
    <s v="Office Star - Contemporary Task Swivel chair with 2-way adjustable arms, Plum"/>
    <n v="419.13600000000002"/>
    <n v="4"/>
    <n v="68.1096"/>
  </r>
  <r>
    <s v="CA-2017-128076"/>
    <d v="2017-02-02T00:00:00"/>
    <s v="February"/>
    <s v="Thursday"/>
    <d v="2017-02-07T00:00:00"/>
    <n v="5"/>
    <s v="Standard Class"/>
    <s v="BO-11350"/>
    <s v="Bill Overfelt"/>
    <s v="Corporate"/>
    <s v="United States"/>
    <s v="San Diego"/>
    <s v="California"/>
    <x v="3"/>
    <s v="FUR-FU-10000293"/>
    <s v="Furniture"/>
    <s v="Furnishings"/>
    <s v="Eldon Antistatic Chair Mats for Low to Medium Pile Carpets"/>
    <n v="210.58"/>
    <n v="2"/>
    <n v="12.6348"/>
  </r>
  <r>
    <s v="CA-2017-161333"/>
    <d v="2017-02-02T00:00:00"/>
    <s v="February"/>
    <s v="Thursday"/>
    <d v="2017-02-07T00:00:00"/>
    <n v="5"/>
    <s v="Standard Class"/>
    <s v="JL-15835"/>
    <s v="John Lee"/>
    <s v="Consumer"/>
    <s v="United States"/>
    <s v="Los Angeles"/>
    <s v="California"/>
    <x v="3"/>
    <s v="FUR-FU-10003039"/>
    <s v="Furniture"/>
    <s v="Furnishings"/>
    <s v="Howard Miller 11-1/2&quot; Diameter Grantwood Wall Clock"/>
    <n v="86.26"/>
    <n v="2"/>
    <n v="29.328399999999998"/>
  </r>
  <r>
    <s v="CA-2017-127474"/>
    <d v="2017-02-03T00:00:00"/>
    <s v="February"/>
    <s v="Friday"/>
    <d v="2017-02-07T00:00:00"/>
    <n v="4"/>
    <s v="Second Class"/>
    <s v="RD-19810"/>
    <s v="Ross DeVincentis"/>
    <s v="Home Office"/>
    <s v="United States"/>
    <s v="Chicago"/>
    <s v="Illinois"/>
    <x v="1"/>
    <s v="FUR-FU-10004597"/>
    <s v="Furniture"/>
    <s v="Furnishings"/>
    <s v="Eldon Cleatmat Chair Mats for Medium Pile Carpets"/>
    <n v="22.2"/>
    <n v="1"/>
    <n v="26.085000000000001"/>
  </r>
  <r>
    <s v="CA-2017-115105"/>
    <d v="2017-02-06T00:00:00"/>
    <s v="February"/>
    <s v="Monday"/>
    <d v="2017-02-11T00:00:00"/>
    <n v="5"/>
    <s v="Standard Class"/>
    <s v="BD-11770"/>
    <s v="Bryan Davis"/>
    <s v="Consumer"/>
    <s v="United States"/>
    <s v="New York City"/>
    <s v="New York"/>
    <x v="2"/>
    <s v="FUR-BO-10001811"/>
    <s v="Furniture"/>
    <s v="Bookcases"/>
    <s v="Atlantic Metals Mobile 5-Shelf Bookcases, Custom Colors"/>
    <n v="240.78399999999999"/>
    <n v="1"/>
    <n v="30.097999999999999"/>
  </r>
  <r>
    <s v="CA-2017-122994"/>
    <d v="2017-02-06T00:00:00"/>
    <s v="February"/>
    <s v="Monday"/>
    <d v="2017-02-09T00:00:00"/>
    <n v="3"/>
    <s v="First Class"/>
    <s v="MV-17485"/>
    <s v="Mark Van Huff"/>
    <s v="Consumer"/>
    <s v="United States"/>
    <s v="Arlington"/>
    <s v="Virginia"/>
    <x v="0"/>
    <s v="FUR-BO-10004015"/>
    <s v="Furniture"/>
    <s v="Bookcases"/>
    <s v="Bush Andora Bookcase, Maple/Graphite Gray Finish"/>
    <n v="359.97"/>
    <n v="3"/>
    <n v="79.193399999999997"/>
  </r>
  <r>
    <s v="CA-2017-118773"/>
    <d v="2017-02-09T00:00:00"/>
    <s v="February"/>
    <s v="Thursday"/>
    <d v="2017-02-14T00:00:00"/>
    <n v="5"/>
    <s v="Standard Class"/>
    <s v="TP-21415"/>
    <s v="Tom Prescott"/>
    <s v="Consumer"/>
    <s v="United States"/>
    <s v="Houston"/>
    <s v="Texas"/>
    <x v="1"/>
    <s v="FUR-FU-10000550"/>
    <s v="Furniture"/>
    <s v="Furnishings"/>
    <s v="Stacking Trays by OIC"/>
    <n v="3.984"/>
    <n v="2"/>
    <n v="2.6892"/>
  </r>
  <r>
    <s v="CA-2017-150602"/>
    <d v="2017-02-09T00:00:00"/>
    <s v="February"/>
    <s v="Thursday"/>
    <d v="2017-02-14T00:00:00"/>
    <n v="5"/>
    <s v="Second Class"/>
    <s v="ML-17395"/>
    <s v="Marina Lichtenstein"/>
    <s v="Corporate"/>
    <s v="United States"/>
    <s v="Los Angeles"/>
    <s v="California"/>
    <x v="3"/>
    <s v="FUR-FU-10003142"/>
    <s v="Furniture"/>
    <s v="Furnishings"/>
    <s v="Master Big Foot Doorstop, Beige"/>
    <n v="21.12"/>
    <n v="4"/>
    <n v="6.5472000000000001"/>
  </r>
  <r>
    <s v="CA-2017-124086"/>
    <d v="2017-02-10T00:00:00"/>
    <s v="February"/>
    <s v="Friday"/>
    <d v="2017-02-14T00:00:00"/>
    <n v="4"/>
    <s v="Standard Class"/>
    <s v="MP-18175"/>
    <s v="Mike Pelletier"/>
    <s v="Home Office"/>
    <s v="United States"/>
    <s v="Laguna Niguel"/>
    <s v="California"/>
    <x v="3"/>
    <s v="FUR-BO-10004015"/>
    <s v="Furniture"/>
    <s v="Bookcases"/>
    <s v="Bush Andora Bookcase, Maple/Graphite Gray Finish"/>
    <n v="203.983"/>
    <n v="2"/>
    <n v="16.7986"/>
  </r>
  <r>
    <s v="CA-2017-131828"/>
    <d v="2017-02-11T00:00:00"/>
    <s v="February"/>
    <s v="Saturday"/>
    <d v="2017-02-13T00:00:00"/>
    <n v="2"/>
    <s v="Second Class"/>
    <s v="CS-11845"/>
    <s v="Cari Sayre"/>
    <s v="Corporate"/>
    <s v="United States"/>
    <s v="Seattle"/>
    <s v="Washington"/>
    <x v="3"/>
    <s v="FUR-CH-10004495"/>
    <s v="Furniture"/>
    <s v="Chairs"/>
    <s v="Global Leather and Oak Executive Chair, Black"/>
    <n v="963.13599999999997"/>
    <n v="4"/>
    <n v="108.3528"/>
  </r>
  <r>
    <s v="CA-2017-138156"/>
    <d v="2017-02-11T00:00:00"/>
    <s v="February"/>
    <s v="Saturday"/>
    <d v="2017-02-14T00:00:00"/>
    <n v="3"/>
    <s v="First Class"/>
    <s v="MM-17260"/>
    <s v="Magdelene Morse"/>
    <s v="Consumer"/>
    <s v="United States"/>
    <s v="Columbus"/>
    <s v="Ohio"/>
    <x v="2"/>
    <s v="FUR-FU-10003601"/>
    <s v="Furniture"/>
    <s v="Furnishings"/>
    <s v="Deflect-o RollaMat Studded, Beveled Mat for Medium Pile Carpeting"/>
    <n v="147.56800000000001"/>
    <n v="2"/>
    <n v="3.6892"/>
  </r>
  <r>
    <s v="CA-2017-104801"/>
    <d v="2017-02-13T00:00:00"/>
    <s v="February"/>
    <s v="Monday"/>
    <d v="2017-02-19T00:00:00"/>
    <n v="6"/>
    <s v="Standard Class"/>
    <s v="FH-14350"/>
    <s v="Fred Harton"/>
    <s v="Consumer"/>
    <s v="United States"/>
    <s v="Seattle"/>
    <s v="Washington"/>
    <x v="3"/>
    <s v="FUR-FU-10004017"/>
    <s v="Furniture"/>
    <s v="Furnishings"/>
    <s v="Tenex Contemporary Contur Chairmats for Low and Medium Pile Carpet, Computer, 39&quot; x 49&quot;"/>
    <n v="107.53"/>
    <n v="1"/>
    <n v="21.506"/>
  </r>
  <r>
    <s v="CA-2017-163265"/>
    <d v="2017-02-16T00:00:00"/>
    <s v="February"/>
    <s v="Thursday"/>
    <d v="2017-02-21T00:00:00"/>
    <n v="5"/>
    <s v="Standard Class"/>
    <s v="JS-16030"/>
    <s v="Joy Smith"/>
    <s v="Consumer"/>
    <s v="United States"/>
    <s v="Decatur"/>
    <s v="Illinois"/>
    <x v="1"/>
    <s v="FUR-CH-10004063"/>
    <s v="Furniture"/>
    <s v="Chairs"/>
    <s v="Global Deluxe High-Back Manager's Chair"/>
    <n v="600.55799999999999"/>
    <n v="3"/>
    <n v="8.5793999999999997"/>
  </r>
  <r>
    <s v="CA-2017-163265"/>
    <d v="2017-02-16T00:00:00"/>
    <s v="February"/>
    <s v="Thursday"/>
    <d v="2017-02-21T00:00:00"/>
    <n v="5"/>
    <s v="Standard Class"/>
    <s v="JS-16030"/>
    <s v="Joy Smith"/>
    <s v="Consumer"/>
    <s v="United States"/>
    <s v="Decatur"/>
    <s v="Illinois"/>
    <x v="1"/>
    <s v="FUR-FU-10004270"/>
    <s v="Furniture"/>
    <s v="Furnishings"/>
    <s v="Executive Impressions 13&quot; Clairmont Wall Clock"/>
    <n v="7.6920000000000002"/>
    <n v="1"/>
    <n v="3.6537000000000002"/>
  </r>
  <r>
    <s v="CA-2017-109085"/>
    <d v="2017-02-17T00:00:00"/>
    <s v="February"/>
    <s v="Friday"/>
    <d v="2017-02-20T00:00:00"/>
    <n v="3"/>
    <s v="First Class"/>
    <s v="CK-12325"/>
    <s v="Christine Kargatis"/>
    <s v="Home Office"/>
    <s v="United States"/>
    <s v="Troy"/>
    <s v="Ohio"/>
    <x v="2"/>
    <s v="FUR-TA-10001086"/>
    <s v="Furniture"/>
    <s v="Tables"/>
    <s v="SAFCO PlanMaster Boards, 60w x 37-1/2d, White Melamine"/>
    <n v="455.97"/>
    <n v="5"/>
    <n v="106.393"/>
  </r>
  <r>
    <s v="CA-2017-109085"/>
    <d v="2017-02-17T00:00:00"/>
    <s v="February"/>
    <s v="Friday"/>
    <d v="2017-02-20T00:00:00"/>
    <n v="3"/>
    <s v="First Class"/>
    <s v="CK-12325"/>
    <s v="Christine Kargatis"/>
    <s v="Home Office"/>
    <s v="United States"/>
    <s v="Troy"/>
    <s v="Ohio"/>
    <x v="2"/>
    <s v="FUR-FU-10004973"/>
    <s v="Furniture"/>
    <s v="Furnishings"/>
    <s v="Flat Face Poster Frame"/>
    <n v="30.143999999999998"/>
    <n v="2"/>
    <n v="8.2896000000000001"/>
  </r>
  <r>
    <s v="CA-2017-109085"/>
    <d v="2017-02-17T00:00:00"/>
    <s v="February"/>
    <s v="Friday"/>
    <d v="2017-02-20T00:00:00"/>
    <n v="3"/>
    <s v="First Class"/>
    <s v="CK-12325"/>
    <s v="Christine Kargatis"/>
    <s v="Home Office"/>
    <s v="United States"/>
    <s v="Troy"/>
    <s v="Ohio"/>
    <x v="2"/>
    <s v="FUR-CH-10003981"/>
    <s v="Furniture"/>
    <s v="Chairs"/>
    <s v="Global Commerce Series Low-Back Swivel/Tilt Chairs"/>
    <n v="899.43"/>
    <n v="5"/>
    <n v="12.849"/>
  </r>
  <r>
    <s v="CA-2017-154039"/>
    <d v="2017-02-17T00:00:00"/>
    <s v="February"/>
    <s v="Friday"/>
    <d v="2017-02-22T00:00:00"/>
    <n v="5"/>
    <s v="Standard Class"/>
    <s v="JK-16120"/>
    <s v="Julie Kriz"/>
    <s v="Home Office"/>
    <s v="United States"/>
    <s v="Chicago"/>
    <s v="Illinois"/>
    <x v="1"/>
    <s v="FUR-TA-10001932"/>
    <s v="Furniture"/>
    <s v="Tables"/>
    <s v="Chromcraft 48&quot; x 96&quot; Racetrack Double Pedestal Table"/>
    <n v="480.96"/>
    <n v="3"/>
    <n v="269.33760000000001"/>
  </r>
  <r>
    <s v="CA-2017-159149"/>
    <d v="2017-02-17T00:00:00"/>
    <s v="February"/>
    <s v="Friday"/>
    <d v="2017-02-19T00:00:00"/>
    <n v="2"/>
    <s v="First Class"/>
    <s v="CR-12820"/>
    <s v="Cyra Reiten"/>
    <s v="Home Office"/>
    <s v="United States"/>
    <s v="Houston"/>
    <s v="Texas"/>
    <x v="1"/>
    <s v="FUR-BO-10001601"/>
    <s v="Furniture"/>
    <s v="Bookcases"/>
    <s v="Sauder Mission Library with Doors, Fruitwood Finish"/>
    <n v="89.066400000000002"/>
    <n v="1"/>
    <n v="17.0274"/>
  </r>
  <r>
    <s v="CA-2017-134838"/>
    <d v="2017-02-19T00:00:00"/>
    <s v="February"/>
    <s v="Sunday"/>
    <d v="2017-02-20T00:00:00"/>
    <n v="1"/>
    <s v="First Class"/>
    <s v="ED-13885"/>
    <s v="Emily Ducich"/>
    <s v="Home Office"/>
    <s v="United States"/>
    <s v="Los Angeles"/>
    <s v="California"/>
    <x v="3"/>
    <s v="FUR-FU-10004018"/>
    <s v="Furniture"/>
    <s v="Furnishings"/>
    <s v="Tensor Computer Mounted Lamp"/>
    <n v="44.67"/>
    <n v="3"/>
    <n v="12.0609"/>
  </r>
  <r>
    <s v="CA-2017-105809"/>
    <d v="2017-02-20T00:00:00"/>
    <s v="February"/>
    <s v="Monday"/>
    <d v="2017-02-23T00:00:00"/>
    <n v="3"/>
    <s v="First Class"/>
    <s v="HW-14935"/>
    <s v="Helen Wasserman"/>
    <s v="Corporate"/>
    <s v="United States"/>
    <s v="San Diego"/>
    <s v="California"/>
    <x v="3"/>
    <s v="FUR-FU-10004090"/>
    <s v="Furniture"/>
    <s v="Furnishings"/>
    <s v="Executive Impressions 14&quot; Contract Wall Clock"/>
    <n v="22.23"/>
    <n v="1"/>
    <n v="7.3358999999999996"/>
  </r>
  <r>
    <s v="CA-2017-135937"/>
    <d v="2017-02-20T00:00:00"/>
    <s v="February"/>
    <s v="Monday"/>
    <d v="2017-02-27T00:00:00"/>
    <n v="7"/>
    <s v="Standard Class"/>
    <s v="KM-16375"/>
    <s v="Katherine Murray"/>
    <s v="Home Office"/>
    <s v="United States"/>
    <s v="Gilbert"/>
    <s v="Arizona"/>
    <x v="3"/>
    <s v="FUR-FU-10002253"/>
    <s v="Furniture"/>
    <s v="Furnishings"/>
    <s v="Howard Miller 13&quot; Diameter Pewter Finish Round Wall Clock"/>
    <n v="68.703999999999994"/>
    <n v="2"/>
    <n v="16.3172"/>
  </r>
  <r>
    <s v="CA-2017-135937"/>
    <d v="2017-02-20T00:00:00"/>
    <s v="February"/>
    <s v="Monday"/>
    <d v="2017-02-27T00:00:00"/>
    <n v="7"/>
    <s v="Standard Class"/>
    <s v="KM-16375"/>
    <s v="Katherine Murray"/>
    <s v="Home Office"/>
    <s v="United States"/>
    <s v="Gilbert"/>
    <s v="Arizona"/>
    <x v="3"/>
    <s v="FUR-TA-10001039"/>
    <s v="Furniture"/>
    <s v="Tables"/>
    <s v="KI Adjustable-Height Table"/>
    <n v="386.91"/>
    <n v="9"/>
    <n v="185.71680000000001"/>
  </r>
  <r>
    <s v="US-2017-134642"/>
    <d v="2017-02-25T00:00:00"/>
    <s v="February"/>
    <s v="Saturday"/>
    <d v="2017-03-01T00:00:00"/>
    <n v="4"/>
    <s v="Standard Class"/>
    <s v="SW-20245"/>
    <s v="Scot Wooten"/>
    <s v="Consumer"/>
    <s v="United States"/>
    <s v="Greenville"/>
    <s v="North Carolina"/>
    <x v="0"/>
    <s v="FUR-CH-10002880"/>
    <s v="Furniture"/>
    <s v="Chairs"/>
    <s v="Global High-Back Leather Tilter, Burgundy"/>
    <n v="196.78399999999999"/>
    <n v="2"/>
    <n v="22.138200000000001"/>
  </r>
  <r>
    <s v="US-2017-134642"/>
    <d v="2017-02-25T00:00:00"/>
    <s v="February"/>
    <s v="Saturday"/>
    <d v="2017-03-01T00:00:00"/>
    <n v="4"/>
    <s v="Standard Class"/>
    <s v="SW-20245"/>
    <s v="Scot Wooten"/>
    <s v="Consumer"/>
    <s v="United States"/>
    <s v="Greenville"/>
    <s v="North Carolina"/>
    <x v="0"/>
    <s v="FUR-BO-10004709"/>
    <s v="Furniture"/>
    <s v="Bookcases"/>
    <s v="Bush Westfield Collection Bookcases, Medium Cherry Finish"/>
    <n v="231.92"/>
    <n v="5"/>
    <n v="5.798"/>
  </r>
  <r>
    <s v="CA-2017-117212"/>
    <d v="2017-02-26T00:00:00"/>
    <s v="February"/>
    <s v="Sunday"/>
    <d v="2017-02-28T00:00:00"/>
    <n v="2"/>
    <s v="Second Class"/>
    <s v="BT-11530"/>
    <s v="Bradley Talbott"/>
    <s v="Home Office"/>
    <s v="United States"/>
    <s v="Los Angeles"/>
    <s v="California"/>
    <x v="3"/>
    <s v="FUR-CH-10003973"/>
    <s v="Furniture"/>
    <s v="Chairs"/>
    <s v="GuestStacker Chair with Chrome Finish Legs"/>
    <n v="892.22400000000005"/>
    <n v="3"/>
    <n v="89.222399999999993"/>
  </r>
  <r>
    <s v="CA-2017-121258"/>
    <d v="2017-02-26T00:00:00"/>
    <s v="February"/>
    <s v="Sunday"/>
    <d v="2017-03-03T00:00:00"/>
    <n v="5"/>
    <s v="Standard Class"/>
    <s v="DB-13060"/>
    <s v="Dave Brooks"/>
    <s v="Consumer"/>
    <s v="United States"/>
    <s v="Costa Mesa"/>
    <s v="California"/>
    <x v="3"/>
    <s v="FUR-FU-10000747"/>
    <s v="Furniture"/>
    <s v="Furnishings"/>
    <s v="Tenex B1-RE Series Chair Mats for Low Pile Carpets"/>
    <n v="91.96"/>
    <n v="2"/>
    <n v="15.6332"/>
  </r>
  <r>
    <s v="CA-2017-104885"/>
    <d v="2017-03-02T00:00:00"/>
    <s v="March"/>
    <s v="Thursday"/>
    <d v="2017-03-08T00:00:00"/>
    <n v="6"/>
    <s v="Standard Class"/>
    <s v="DB-13555"/>
    <s v="Dorothy Badders"/>
    <s v="Corporate"/>
    <s v="United States"/>
    <s v="Newark"/>
    <s v="Delaware"/>
    <x v="2"/>
    <s v="FUR-BO-10003660"/>
    <s v="Furniture"/>
    <s v="Bookcases"/>
    <s v="Bush Cubix Collection Bookcases, Fully Assembled"/>
    <n v="441.96"/>
    <n v="2"/>
    <n v="101.6508"/>
  </r>
  <r>
    <s v="CA-2017-111815"/>
    <d v="2017-03-03T00:00:00"/>
    <s v="March"/>
    <s v="Friday"/>
    <d v="2017-03-10T00:00:00"/>
    <n v="7"/>
    <s v="Standard Class"/>
    <s v="EP-13915"/>
    <s v="Emily Phan"/>
    <s v="Consumer"/>
    <s v="United States"/>
    <s v="Dearborn Heights"/>
    <s v="Michigan"/>
    <x v="1"/>
    <s v="FUR-CH-10000785"/>
    <s v="Furniture"/>
    <s v="Chairs"/>
    <s v="Global Ergonomic Managers Chair"/>
    <n v="180.98"/>
    <n v="1"/>
    <n v="47.0548"/>
  </r>
  <r>
    <s v="CA-2017-117513"/>
    <d v="2017-03-03T00:00:00"/>
    <s v="March"/>
    <s v="Friday"/>
    <d v="2017-03-08T00:00:00"/>
    <n v="5"/>
    <s v="Standard Class"/>
    <s v="BT-11395"/>
    <s v="Bill Tyler"/>
    <s v="Corporate"/>
    <s v="United States"/>
    <s v="Los Angeles"/>
    <s v="California"/>
    <x v="3"/>
    <s v="FUR-TA-10001520"/>
    <s v="Furniture"/>
    <s v="Tables"/>
    <s v="Lesro Sheffield Collection Coffee Table, End Table, Center Table, Corner Table"/>
    <n v="399.67200000000003"/>
    <n v="7"/>
    <n v="14.9877"/>
  </r>
  <r>
    <s v="CA-2017-123085"/>
    <d v="2017-03-03T00:00:00"/>
    <s v="March"/>
    <s v="Friday"/>
    <d v="2017-03-08T00:00:00"/>
    <n v="5"/>
    <s v="Standard Class"/>
    <s v="EJ-13720"/>
    <s v="Ed Jacobs"/>
    <s v="Consumer"/>
    <s v="United States"/>
    <s v="Los Angeles"/>
    <s v="California"/>
    <x v="3"/>
    <s v="FUR-CH-10003968"/>
    <s v="Furniture"/>
    <s v="Chairs"/>
    <s v="Novimex Turbo Task Chair"/>
    <n v="170.352"/>
    <n v="3"/>
    <n v="17.0352"/>
  </r>
  <r>
    <s v="US-2017-119816"/>
    <d v="2017-03-04T00:00:00"/>
    <s v="March"/>
    <s v="Saturday"/>
    <d v="2017-03-06T00:00:00"/>
    <n v="2"/>
    <s v="Second Class"/>
    <s v="TT-21460"/>
    <s v="Tonja Turnell"/>
    <s v="Home Office"/>
    <s v="United States"/>
    <s v="Houston"/>
    <s v="Texas"/>
    <x v="1"/>
    <s v="FUR-FU-10004848"/>
    <s v="Furniture"/>
    <s v="Furnishings"/>
    <s v="Howard Miller 13-3/4&quot; Diameter Brushed Chrome Round Wall Clock"/>
    <n v="103.5"/>
    <n v="5"/>
    <n v="77.625"/>
  </r>
  <r>
    <s v="CA-2017-168193"/>
    <d v="2017-03-06T00:00:00"/>
    <s v="March"/>
    <s v="Monday"/>
    <d v="2017-03-11T00:00:00"/>
    <n v="5"/>
    <s v="Second Class"/>
    <s v="RM-19750"/>
    <s v="Roland Murray"/>
    <s v="Consumer"/>
    <s v="United States"/>
    <s v="New York City"/>
    <s v="New York"/>
    <x v="2"/>
    <s v="FUR-FU-10002554"/>
    <s v="Furniture"/>
    <s v="Furnishings"/>
    <s v="Westinghouse Floor Lamp with Metal Mesh Shade, Black"/>
    <n v="71.97"/>
    <n v="3"/>
    <n v="16.553100000000001"/>
  </r>
  <r>
    <s v="CA-2017-132290"/>
    <d v="2017-03-10T00:00:00"/>
    <s v="March"/>
    <s v="Friday"/>
    <d v="2017-03-14T00:00:00"/>
    <n v="4"/>
    <s v="Standard Class"/>
    <s v="MD-17350"/>
    <s v="Maribeth Dona"/>
    <s v="Consumer"/>
    <s v="United States"/>
    <s v="Dallas"/>
    <s v="Texas"/>
    <x v="1"/>
    <s v="FUR-TA-10002228"/>
    <s v="Furniture"/>
    <s v="Tables"/>
    <s v="Bevis Traditional Conference Table Top, Plinth Base"/>
    <n v="933.40800000000002"/>
    <n v="4"/>
    <n v="173.34719999999999"/>
  </r>
  <r>
    <s v="CA-2017-144638"/>
    <d v="2017-03-10T00:00:00"/>
    <s v="March"/>
    <s v="Friday"/>
    <d v="2017-03-14T00:00:00"/>
    <n v="4"/>
    <s v="Standard Class"/>
    <s v="MH-18115"/>
    <s v="Mick Hernandez"/>
    <s v="Home Office"/>
    <s v="United States"/>
    <s v="Chester"/>
    <s v="Pennsylvania"/>
    <x v="2"/>
    <s v="FUR-FU-10003724"/>
    <s v="Furniture"/>
    <s v="Furnishings"/>
    <s v="Westinghouse Clip-On Gooseneck Lamps"/>
    <n v="6.6959999999999997"/>
    <n v="1"/>
    <n v="0.50219999999999998"/>
  </r>
  <r>
    <s v="CA-2017-144638"/>
    <d v="2017-03-10T00:00:00"/>
    <s v="March"/>
    <s v="Friday"/>
    <d v="2017-03-14T00:00:00"/>
    <n v="4"/>
    <s v="Standard Class"/>
    <s v="MH-18115"/>
    <s v="Mick Hernandez"/>
    <s v="Home Office"/>
    <s v="United States"/>
    <s v="Chester"/>
    <s v="Pennsylvania"/>
    <x v="2"/>
    <s v="FUR-FU-10003535"/>
    <s v="Furniture"/>
    <s v="Furnishings"/>
    <s v="Howard Miller Distant Time Traveler Alarm Clock"/>
    <n v="43.872"/>
    <n v="2"/>
    <n v="11.516400000000001"/>
  </r>
  <r>
    <s v="US-2017-133081"/>
    <d v="2017-03-11T00:00:00"/>
    <s v="March"/>
    <s v="Saturday"/>
    <d v="2017-03-15T00:00:00"/>
    <n v="4"/>
    <s v="Standard Class"/>
    <s v="PV-18985"/>
    <s v="Paul Van Hugh"/>
    <s v="Home Office"/>
    <s v="United States"/>
    <s v="Cambridge"/>
    <s v="Massachusetts"/>
    <x v="2"/>
    <s v="FUR-FU-10001379"/>
    <s v="Furniture"/>
    <s v="Furnishings"/>
    <s v="Executive Impressions 16-1/2&quot; Circular Wall Clock"/>
    <n v="26.72"/>
    <n v="1"/>
    <n v="11.7568"/>
  </r>
  <r>
    <s v="US-2017-141558"/>
    <d v="2017-03-11T00:00:00"/>
    <s v="March"/>
    <s v="Saturday"/>
    <d v="2017-03-16T00:00:00"/>
    <n v="5"/>
    <s v="Standard Class"/>
    <s v="MH-17290"/>
    <s v="Marc Harrigan"/>
    <s v="Home Office"/>
    <s v="United States"/>
    <s v="Philadelphia"/>
    <s v="Pennsylvania"/>
    <x v="2"/>
    <s v="FUR-TA-10004086"/>
    <s v="Furniture"/>
    <s v="Tables"/>
    <s v="KI Adjustable-Height Table"/>
    <n v="154.76400000000001"/>
    <n v="3"/>
    <n v="46.429200000000002"/>
  </r>
  <r>
    <s v="CA-2017-157966"/>
    <d v="2017-03-13T00:00:00"/>
    <s v="March"/>
    <s v="Monday"/>
    <d v="2017-03-13T00:00:00"/>
    <n v="0"/>
    <s v="Same Day"/>
    <s v="SU-20665"/>
    <s v="Stephanie Ulpright"/>
    <s v="Home Office"/>
    <s v="United States"/>
    <s v="Chicago"/>
    <s v="Illinois"/>
    <x v="1"/>
    <s v="FUR-CH-10003606"/>
    <s v="Furniture"/>
    <s v="Chairs"/>
    <s v="SAFCO Folding Chair Trolley"/>
    <n v="89.768000000000001"/>
    <n v="1"/>
    <n v="2.5648"/>
  </r>
  <r>
    <s v="CA-2017-161172"/>
    <d v="2017-03-16T00:00:00"/>
    <s v="March"/>
    <s v="Thursday"/>
    <d v="2017-03-16T00:00:00"/>
    <n v="0"/>
    <s v="Same Day"/>
    <s v="SP-20920"/>
    <s v="Susan Pistek"/>
    <s v="Consumer"/>
    <s v="United States"/>
    <s v="Columbus"/>
    <s v="Ohio"/>
    <x v="2"/>
    <s v="FUR-FU-10003424"/>
    <s v="Furniture"/>
    <s v="Furnishings"/>
    <s v="Nu-Dell Oak Frame"/>
    <n v="51.264000000000003"/>
    <n v="6"/>
    <n v="7.6896000000000004"/>
  </r>
  <r>
    <s v="US-2017-119438"/>
    <d v="2017-03-18T00:00:00"/>
    <s v="March"/>
    <s v="Saturday"/>
    <d v="2017-03-23T00:00:00"/>
    <n v="5"/>
    <s v="Standard Class"/>
    <s v="CD-11980"/>
    <s v="Carol Darley"/>
    <s v="Consumer"/>
    <s v="United States"/>
    <s v="Tyler"/>
    <s v="Texas"/>
    <x v="1"/>
    <s v="FUR-FU-10003553"/>
    <s v="Furniture"/>
    <s v="Furnishings"/>
    <s v="Howard Miller 13-1/2&quot; Diameter Rosebrook Wall Clock"/>
    <n v="82.524000000000001"/>
    <n v="3"/>
    <n v="41.262"/>
  </r>
  <r>
    <s v="CA-2017-124436"/>
    <d v="2017-03-19T00:00:00"/>
    <s v="March"/>
    <s v="Sunday"/>
    <d v="2017-03-22T00:00:00"/>
    <n v="3"/>
    <s v="Second Class"/>
    <s v="SA-20830"/>
    <s v="Sue Ann Reed"/>
    <s v="Consumer"/>
    <s v="United States"/>
    <s v="Fresno"/>
    <s v="California"/>
    <x v="3"/>
    <s v="FUR-TA-10001095"/>
    <s v="Furniture"/>
    <s v="Tables"/>
    <s v="Chromcraft Round Conference Tables"/>
    <n v="697.16"/>
    <n v="5"/>
    <n v="8.7144999999999992"/>
  </r>
  <r>
    <s v="CA-2017-124436"/>
    <d v="2017-03-19T00:00:00"/>
    <s v="March"/>
    <s v="Sunday"/>
    <d v="2017-03-22T00:00:00"/>
    <n v="3"/>
    <s v="Second Class"/>
    <s v="SA-20830"/>
    <s v="Sue Ann Reed"/>
    <s v="Consumer"/>
    <s v="United States"/>
    <s v="Fresno"/>
    <s v="California"/>
    <x v="3"/>
    <s v="FUR-FU-10001185"/>
    <s v="Furniture"/>
    <s v="Furnishings"/>
    <s v="Advantus Employee of the Month Certificate Frame, 11 x 13-1/2"/>
    <n v="30.93"/>
    <n v="1"/>
    <n v="12.6813"/>
  </r>
  <r>
    <s v="CA-2017-154214"/>
    <d v="2017-03-20T00:00:00"/>
    <s v="March"/>
    <s v="Monday"/>
    <d v="2017-03-25T00:00:00"/>
    <n v="5"/>
    <s v="Second Class"/>
    <s v="TB-21595"/>
    <s v="Troy Blackwell"/>
    <s v="Consumer"/>
    <s v="United States"/>
    <s v="Columbus"/>
    <s v="Indiana"/>
    <x v="1"/>
    <s v="FUR-FU-10000206"/>
    <s v="Furniture"/>
    <s v="Furnishings"/>
    <s v="GE General Purpose, Extra Long Life, Showcase &amp; Floodlight Incandescent Bulbs"/>
    <n v="2.91"/>
    <n v="1"/>
    <n v="1.3676999999999999"/>
  </r>
  <r>
    <s v="CA-2017-111591"/>
    <d v="2017-03-21T00:00:00"/>
    <s v="March"/>
    <s v="Tuesday"/>
    <d v="2017-03-25T00:00:00"/>
    <n v="4"/>
    <s v="Standard Class"/>
    <s v="PS-18970"/>
    <s v="Paul Stevenson"/>
    <s v="Home Office"/>
    <s v="United States"/>
    <s v="Seattle"/>
    <s v="Washington"/>
    <x v="3"/>
    <s v="FUR-FU-10002364"/>
    <s v="Furniture"/>
    <s v="Furnishings"/>
    <s v="Eldon Expressions Wood Desk Accessories, Oak"/>
    <n v="22.14"/>
    <n v="3"/>
    <n v="6.4206000000000003"/>
  </r>
  <r>
    <s v="CA-2017-119452"/>
    <d v="2017-03-21T00:00:00"/>
    <s v="March"/>
    <s v="Tuesday"/>
    <d v="2017-03-27T00:00:00"/>
    <n v="6"/>
    <s v="Standard Class"/>
    <s v="CL-12565"/>
    <s v="Clay Ludtke"/>
    <s v="Consumer"/>
    <s v="United States"/>
    <s v="Tulsa"/>
    <s v="Oklahoma"/>
    <x v="1"/>
    <s v="FUR-CH-10004495"/>
    <s v="Furniture"/>
    <s v="Chairs"/>
    <s v="Global Leather and Oak Executive Chair, Black"/>
    <n v="1805.88"/>
    <n v="6"/>
    <n v="523.70519999999999"/>
  </r>
  <r>
    <s v="CA-2017-155985"/>
    <d v="2017-03-23T00:00:00"/>
    <s v="March"/>
    <s v="Thursday"/>
    <d v="2017-03-25T00:00:00"/>
    <n v="2"/>
    <s v="First Class"/>
    <s v="BE-11335"/>
    <s v="Bill Eplett"/>
    <s v="Home Office"/>
    <s v="United States"/>
    <s v="San Francisco"/>
    <s v="California"/>
    <x v="3"/>
    <s v="FUR-FU-10000758"/>
    <s v="Furniture"/>
    <s v="Furnishings"/>
    <s v="DAX Natural Wood-Tone Poster Frame"/>
    <n v="211.84"/>
    <n v="8"/>
    <n v="76.2624"/>
  </r>
  <r>
    <s v="CA-2017-122308"/>
    <d v="2017-03-24T00:00:00"/>
    <s v="March"/>
    <s v="Friday"/>
    <d v="2017-03-28T00:00:00"/>
    <n v="4"/>
    <s v="Standard Class"/>
    <s v="MV-17485"/>
    <s v="Mark Van Huff"/>
    <s v="Consumer"/>
    <s v="United States"/>
    <s v="New York City"/>
    <s v="New York"/>
    <x v="2"/>
    <s v="FUR-CH-10000665"/>
    <s v="Furniture"/>
    <s v="Chairs"/>
    <s v="Global Airflow Leather Mesh Back Chair, Black"/>
    <n v="271.76400000000001"/>
    <n v="2"/>
    <n v="60.392000000000003"/>
  </r>
  <r>
    <s v="CA-2017-166184"/>
    <d v="2017-03-24T00:00:00"/>
    <s v="March"/>
    <s v="Friday"/>
    <d v="2017-03-27T00:00:00"/>
    <n v="3"/>
    <s v="First Class"/>
    <s v="HR-14830"/>
    <s v="Harold Ryan"/>
    <s v="Corporate"/>
    <s v="United States"/>
    <s v="New York City"/>
    <s v="New York"/>
    <x v="2"/>
    <s v="FUR-CH-10003396"/>
    <s v="Furniture"/>
    <s v="Chairs"/>
    <s v="Global Deluxe Steno Chair"/>
    <n v="207.846"/>
    <n v="3"/>
    <n v="2.3094000000000001"/>
  </r>
  <r>
    <s v="CA-2017-155880"/>
    <d v="2017-03-25T00:00:00"/>
    <s v="March"/>
    <s v="Saturday"/>
    <d v="2017-03-31T00:00:00"/>
    <n v="6"/>
    <s v="Standard Class"/>
    <s v="JD-16150"/>
    <s v="Justin Deggeller"/>
    <s v="Corporate"/>
    <s v="United States"/>
    <s v="Milwaukee"/>
    <s v="Wisconsin"/>
    <x v="1"/>
    <s v="FUR-CH-10000422"/>
    <s v="Furniture"/>
    <s v="Chairs"/>
    <s v="Global Highback Leather Tilter in Burgundy"/>
    <n v="90.99"/>
    <n v="1"/>
    <n v="14.558400000000001"/>
  </r>
  <r>
    <s v="CA-2017-155880"/>
    <d v="2017-03-25T00:00:00"/>
    <s v="March"/>
    <s v="Saturday"/>
    <d v="2017-03-31T00:00:00"/>
    <n v="6"/>
    <s v="Standard Class"/>
    <s v="JD-16150"/>
    <s v="Justin Deggeller"/>
    <s v="Corporate"/>
    <s v="United States"/>
    <s v="Milwaukee"/>
    <s v="Wisconsin"/>
    <x v="1"/>
    <s v="FUR-CH-10004675"/>
    <s v="Furniture"/>
    <s v="Chairs"/>
    <s v="Lifetime Advantage Folding Chairs, 4/Carton"/>
    <n v="1526.56"/>
    <n v="7"/>
    <n v="427.43680000000001"/>
  </r>
  <r>
    <s v="CA-2017-155880"/>
    <d v="2017-03-25T00:00:00"/>
    <s v="March"/>
    <s v="Saturday"/>
    <d v="2017-03-31T00:00:00"/>
    <n v="6"/>
    <s v="Standard Class"/>
    <s v="JD-16150"/>
    <s v="Justin Deggeller"/>
    <s v="Corporate"/>
    <s v="United States"/>
    <s v="Milwaukee"/>
    <s v="Wisconsin"/>
    <x v="1"/>
    <s v="FUR-CH-10002880"/>
    <s v="Furniture"/>
    <s v="Chairs"/>
    <s v="Global High-Back Leather Tilter, Burgundy"/>
    <n v="368.97"/>
    <n v="3"/>
    <n v="40.5867"/>
  </r>
  <r>
    <s v="CA-2017-113208"/>
    <d v="2017-03-26T00:00:00"/>
    <s v="March"/>
    <s v="Sunday"/>
    <d v="2017-04-02T00:00:00"/>
    <n v="7"/>
    <s v="Standard Class"/>
    <s v="ML-18040"/>
    <s v="Michelle Lonsdale"/>
    <s v="Corporate"/>
    <s v="United States"/>
    <s v="Dearborn"/>
    <s v="Michigan"/>
    <x v="1"/>
    <s v="FUR-FU-10004245"/>
    <s v="Furniture"/>
    <s v="Furnishings"/>
    <s v="Career Cubicle Clock, 8 1/4&quot;, Black"/>
    <n v="60.84"/>
    <n v="3"/>
    <n v="23.119199999999999"/>
  </r>
  <r>
    <s v="US-2017-121251"/>
    <d v="2017-03-26T00:00:00"/>
    <s v="March"/>
    <s v="Sunday"/>
    <d v="2017-03-27T00:00:00"/>
    <n v="1"/>
    <s v="First Class"/>
    <s v="GM-14440"/>
    <s v="Gary McGarr"/>
    <s v="Consumer"/>
    <s v="United States"/>
    <s v="New York City"/>
    <s v="New York"/>
    <x v="2"/>
    <s v="FUR-BO-10001918"/>
    <s v="Furniture"/>
    <s v="Bookcases"/>
    <s v="Sauder Forest Hills Library with Doors, Woodland Oak Finish"/>
    <n v="257.56799999999998"/>
    <n v="2"/>
    <n v="28.976400000000002"/>
  </r>
  <r>
    <s v="CA-2017-113705"/>
    <d v="2017-03-27T00:00:00"/>
    <s v="March"/>
    <s v="Monday"/>
    <d v="2017-03-29T00:00:00"/>
    <n v="2"/>
    <s v="Second Class"/>
    <s v="LC-16870"/>
    <s v="Lena Cacioppo"/>
    <s v="Consumer"/>
    <s v="United States"/>
    <s v="Richmond"/>
    <s v="Virginia"/>
    <x v="0"/>
    <s v="FUR-TA-10002533"/>
    <s v="Furniture"/>
    <s v="Tables"/>
    <s v="BPI Conference Tables"/>
    <n v="292.10000000000002"/>
    <n v="2"/>
    <n v="58.42"/>
  </r>
  <r>
    <s v="CA-2017-139416"/>
    <d v="2017-03-27T00:00:00"/>
    <s v="March"/>
    <s v="Monday"/>
    <d v="2017-03-29T00:00:00"/>
    <n v="2"/>
    <s v="Second Class"/>
    <s v="AG-10270"/>
    <s v="Alejandro Grove"/>
    <s v="Consumer"/>
    <s v="United States"/>
    <s v="Philadelphia"/>
    <s v="Pennsylvania"/>
    <x v="2"/>
    <s v="FUR-FU-10003832"/>
    <s v="Furniture"/>
    <s v="Furnishings"/>
    <s v="Eldon Expressions Punched Metal &amp; Wood Desk Accessories, Black &amp; Cherry"/>
    <n v="15.007999999999999"/>
    <n v="2"/>
    <n v="1.5007999999999999"/>
  </r>
  <r>
    <s v="CA-2017-144491"/>
    <d v="2017-03-27T00:00:00"/>
    <s v="March"/>
    <s v="Monday"/>
    <d v="2017-04-01T00:00:00"/>
    <n v="5"/>
    <s v="Standard Class"/>
    <s v="CJ-12010"/>
    <s v="Caroline Jumper"/>
    <s v="Consumer"/>
    <s v="United States"/>
    <s v="Houston"/>
    <s v="Texas"/>
    <x v="1"/>
    <s v="FUR-BO-10001811"/>
    <s v="Furniture"/>
    <s v="Bookcases"/>
    <s v="Atlantic Metals Mobile 5-Shelf Bookcases, Custom Colors"/>
    <n v="1023.332"/>
    <n v="5"/>
    <n v="30.097999999999999"/>
  </r>
  <r>
    <s v="CA-2017-144491"/>
    <d v="2017-03-27T00:00:00"/>
    <s v="March"/>
    <s v="Monday"/>
    <d v="2017-04-01T00:00:00"/>
    <n v="5"/>
    <s v="Standard Class"/>
    <s v="CJ-12010"/>
    <s v="Caroline Jumper"/>
    <s v="Consumer"/>
    <s v="United States"/>
    <s v="Houston"/>
    <s v="Texas"/>
    <x v="1"/>
    <s v="FUR-CH-10004063"/>
    <s v="Furniture"/>
    <s v="Chairs"/>
    <s v="Global Deluxe High-Back Manager's Chair"/>
    <n v="600.55799999999999"/>
    <n v="3"/>
    <n v="8.5793999999999997"/>
  </r>
  <r>
    <s v="CA-2017-144491"/>
    <d v="2017-03-27T00:00:00"/>
    <s v="March"/>
    <s v="Monday"/>
    <d v="2017-04-01T00:00:00"/>
    <n v="5"/>
    <s v="Standard Class"/>
    <s v="CJ-12010"/>
    <s v="Caroline Jumper"/>
    <s v="Consumer"/>
    <s v="United States"/>
    <s v="Houston"/>
    <s v="Texas"/>
    <x v="1"/>
    <s v="FUR-CH-10001714"/>
    <s v="Furniture"/>
    <s v="Chairs"/>
    <s v="Global Leather &amp; Oak Executive Chair, Burgundy"/>
    <n v="211.24600000000001"/>
    <n v="2"/>
    <n v="66.391599999999997"/>
  </r>
  <r>
    <s v="US-2017-147886"/>
    <d v="2017-03-28T00:00:00"/>
    <s v="March"/>
    <s v="Tuesday"/>
    <d v="2017-03-31T00:00:00"/>
    <n v="3"/>
    <s v="First Class"/>
    <s v="DH-13075"/>
    <s v="Dave Hallsten"/>
    <s v="Corporate"/>
    <s v="United States"/>
    <s v="Fairfield"/>
    <s v="California"/>
    <x v="3"/>
    <s v="FUR-FU-10001095"/>
    <s v="Furniture"/>
    <s v="Furnishings"/>
    <s v="DAX Black Cherry Wood-Tone Poster Frame"/>
    <n v="26.48"/>
    <n v="1"/>
    <n v="10.0624"/>
  </r>
  <r>
    <s v="US-2017-147886"/>
    <d v="2017-03-28T00:00:00"/>
    <s v="March"/>
    <s v="Tuesday"/>
    <d v="2017-03-31T00:00:00"/>
    <n v="3"/>
    <s v="First Class"/>
    <s v="DH-13075"/>
    <s v="Dave Hallsten"/>
    <s v="Corporate"/>
    <s v="United States"/>
    <s v="Fairfield"/>
    <s v="California"/>
    <x v="3"/>
    <s v="FUR-FU-10003829"/>
    <s v="Furniture"/>
    <s v="Furnishings"/>
    <s v="Stackable Trays"/>
    <n v="21.56"/>
    <n v="7"/>
    <n v="6.8992000000000004"/>
  </r>
  <r>
    <s v="CA-2017-126634"/>
    <d v="2017-03-30T00:00:00"/>
    <s v="March"/>
    <s v="Thursday"/>
    <d v="2017-04-01T00:00:00"/>
    <n v="2"/>
    <s v="Second Class"/>
    <s v="AB-10165"/>
    <s v="Alan Barnes"/>
    <s v="Consumer"/>
    <s v="United States"/>
    <s v="Lakewood"/>
    <s v="California"/>
    <x v="3"/>
    <s v="FUR-FU-10004973"/>
    <s v="Furniture"/>
    <s v="Furnishings"/>
    <s v="Flat Face Poster Frame"/>
    <n v="94.2"/>
    <n v="5"/>
    <n v="39.564"/>
  </r>
  <r>
    <s v="CA-2017-100524"/>
    <d v="2017-03-31T00:00:00"/>
    <s v="March"/>
    <s v="Friday"/>
    <d v="2017-04-02T00:00:00"/>
    <n v="2"/>
    <s v="Second Class"/>
    <s v="CM-12115"/>
    <s v="Chad McGuire"/>
    <s v="Consumer"/>
    <s v="United States"/>
    <s v="New York City"/>
    <s v="New York"/>
    <x v="2"/>
    <s v="FUR-FU-10004018"/>
    <s v="Furniture"/>
    <s v="Furnishings"/>
    <s v="Tensor Computer Mounted Lamp"/>
    <n v="29.78"/>
    <n v="2"/>
    <n v="8.0405999999999995"/>
  </r>
  <r>
    <s v="CA-2017-154907"/>
    <d v="2017-03-31T00:00:00"/>
    <s v="March"/>
    <s v="Friday"/>
    <d v="2017-04-04T00:00:00"/>
    <n v="4"/>
    <s v="Standard Class"/>
    <s v="DS-13180"/>
    <s v="David Smith"/>
    <s v="Corporate"/>
    <s v="United States"/>
    <s v="Amarillo"/>
    <s v="Texas"/>
    <x v="1"/>
    <s v="FUR-BO-10002824"/>
    <s v="Furniture"/>
    <s v="Bookcases"/>
    <s v="Bush Mission Pointe Library"/>
    <n v="205.33279999999999"/>
    <n v="2"/>
    <n v="36.235199999999999"/>
  </r>
  <r>
    <s v="US-2017-159205"/>
    <d v="2017-03-31T00:00:00"/>
    <s v="March"/>
    <s v="Friday"/>
    <d v="2017-04-02T00:00:00"/>
    <n v="2"/>
    <s v="Second Class"/>
    <s v="DB-12910"/>
    <s v="Daniel Byrd"/>
    <s v="Home Office"/>
    <s v="United States"/>
    <s v="Henderson"/>
    <s v="Kentucky"/>
    <x v="0"/>
    <s v="FUR-FU-10001591"/>
    <s v="Furniture"/>
    <s v="Furnishings"/>
    <s v="Advantus Panel Wall Certificate Holder - 8.5x11"/>
    <n v="61"/>
    <n v="5"/>
    <n v="25.62"/>
  </r>
  <r>
    <s v="CA-2017-129028"/>
    <d v="2017-04-01T00:00:00"/>
    <s v="April"/>
    <s v="Saturday"/>
    <d v="2017-04-03T00:00:00"/>
    <n v="2"/>
    <s v="First Class"/>
    <s v="GB-14530"/>
    <s v="George Bell"/>
    <s v="Corporate"/>
    <s v="United States"/>
    <s v="Florence"/>
    <s v="South Carolina"/>
    <x v="0"/>
    <s v="FUR-FU-10004006"/>
    <s v="Furniture"/>
    <s v="Furnishings"/>
    <s v="Deflect-o DuraMat Lighweight, Studded, Beveled Mat for Low Pile Carpeting"/>
    <n v="127.95"/>
    <n v="3"/>
    <n v="21.7515"/>
  </r>
  <r>
    <s v="CA-2017-134495"/>
    <d v="2017-04-01T00:00:00"/>
    <s v="April"/>
    <s v="Saturday"/>
    <d v="2017-04-04T00:00:00"/>
    <n v="3"/>
    <s v="Second Class"/>
    <s v="BF-11020"/>
    <s v="Barry Franzšsisch"/>
    <s v="Corporate"/>
    <s v="United States"/>
    <s v="Jacksonville"/>
    <s v="Florida"/>
    <x v="0"/>
    <s v="FUR-CH-10003774"/>
    <s v="Furniture"/>
    <s v="Chairs"/>
    <s v="Global Wood Trimmed Manager's Task Chair, Khaki"/>
    <n v="218.352"/>
    <n v="3"/>
    <n v="19.105799999999999"/>
  </r>
  <r>
    <s v="CA-2017-149881"/>
    <d v="2017-04-01T00:00:00"/>
    <s v="April"/>
    <s v="Saturday"/>
    <d v="2017-04-03T00:00:00"/>
    <n v="2"/>
    <s v="First Class"/>
    <s v="NC-18535"/>
    <s v="Nick Crebassa"/>
    <s v="Corporate"/>
    <s v="United States"/>
    <s v="San Francisco"/>
    <s v="California"/>
    <x v="3"/>
    <s v="FUR-BO-10003894"/>
    <s v="Furniture"/>
    <s v="Bookcases"/>
    <s v="Safco Value Mate Steel Bookcase, Baked Enamel Finish on Steel, Black"/>
    <n v="482.66399999999999"/>
    <n v="8"/>
    <n v="85.176000000000002"/>
  </r>
  <r>
    <s v="CA-2017-121419"/>
    <d v="2017-04-02T00:00:00"/>
    <s v="April"/>
    <s v="Sunday"/>
    <d v="2017-04-04T00:00:00"/>
    <n v="2"/>
    <s v="First Class"/>
    <s v="TC-21475"/>
    <s v="Tony Chapman"/>
    <s v="Home Office"/>
    <s v="United States"/>
    <s v="Columbus"/>
    <s v="Georgia"/>
    <x v="0"/>
    <s v="FUR-TA-10004534"/>
    <s v="Furniture"/>
    <s v="Tables"/>
    <s v="Bevis 44 x 96 Conference Tables"/>
    <n v="411.8"/>
    <n v="2"/>
    <n v="70.006"/>
  </r>
  <r>
    <s v="US-2017-123281"/>
    <d v="2017-04-02T00:00:00"/>
    <s v="April"/>
    <s v="Sunday"/>
    <d v="2017-04-07T00:00:00"/>
    <n v="5"/>
    <s v="Standard Class"/>
    <s v="JF-15190"/>
    <s v="Jamie Frazer"/>
    <s v="Consumer"/>
    <s v="United States"/>
    <s v="Los Angeles"/>
    <s v="California"/>
    <x v="3"/>
    <s v="FUR-FU-10003724"/>
    <s v="Furniture"/>
    <s v="Furnishings"/>
    <s v="Westinghouse Clip-On Gooseneck Lamps"/>
    <n v="25.11"/>
    <n v="3"/>
    <n v="6.5286"/>
  </r>
  <r>
    <s v="CA-2017-131156"/>
    <d v="2017-04-03T00:00:00"/>
    <s v="April"/>
    <s v="Monday"/>
    <d v="2017-04-07T00:00:00"/>
    <n v="4"/>
    <s v="Standard Class"/>
    <s v="KH-16360"/>
    <s v="Katherine Hughes"/>
    <s v="Consumer"/>
    <s v="United States"/>
    <s v="Philadelphia"/>
    <s v="Pennsylvania"/>
    <x v="2"/>
    <s v="FUR-FU-10001940"/>
    <s v="Furniture"/>
    <s v="Furnishings"/>
    <s v="Staple-based wall hangings"/>
    <n v="25.472000000000001"/>
    <n v="4"/>
    <n v="7.6416000000000004"/>
  </r>
  <r>
    <s v="US-2017-100930"/>
    <d v="2017-04-07T00:00:00"/>
    <s v="April"/>
    <s v="Friday"/>
    <d v="2017-04-12T00:00:00"/>
    <n v="5"/>
    <s v="Standard Class"/>
    <s v="CS-12400"/>
    <s v="Christopher Schild"/>
    <s v="Home Office"/>
    <s v="United States"/>
    <s v="Tampa"/>
    <s v="Florida"/>
    <x v="0"/>
    <s v="FUR-TA-10001705"/>
    <s v="Furniture"/>
    <s v="Tables"/>
    <s v="Bush Advantage Collection Round Conference Table"/>
    <n v="233.86"/>
    <n v="2"/>
    <n v="102.048"/>
  </r>
  <r>
    <s v="US-2017-100930"/>
    <d v="2017-04-07T00:00:00"/>
    <s v="April"/>
    <s v="Friday"/>
    <d v="2017-04-12T00:00:00"/>
    <n v="5"/>
    <s v="Standard Class"/>
    <s v="CS-12400"/>
    <s v="Christopher Schild"/>
    <s v="Home Office"/>
    <s v="United States"/>
    <s v="Tampa"/>
    <s v="Florida"/>
    <x v="0"/>
    <s v="FUR-TA-10003473"/>
    <s v="Furniture"/>
    <s v="Tables"/>
    <s v="Bretford Rectangular Conference Table Tops"/>
    <n v="620.61450000000002"/>
    <n v="3"/>
    <n v="248.2458"/>
  </r>
  <r>
    <s v="US-2017-100930"/>
    <d v="2017-04-07T00:00:00"/>
    <s v="April"/>
    <s v="Friday"/>
    <d v="2017-04-12T00:00:00"/>
    <n v="5"/>
    <s v="Standard Class"/>
    <s v="CS-12400"/>
    <s v="Christopher Schild"/>
    <s v="Home Office"/>
    <s v="United States"/>
    <s v="Tampa"/>
    <s v="Florida"/>
    <x v="0"/>
    <s v="FUR-FU-10004017"/>
    <s v="Furniture"/>
    <s v="Furnishings"/>
    <s v="Tenex Contemporary Contur Chairmats for Low and Medium Pile Carpet, Computer, 39&quot; x 49&quot;"/>
    <n v="258.072"/>
    <n v="3"/>
    <n v="0"/>
  </r>
  <r>
    <s v="CA-2017-157854"/>
    <d v="2017-04-08T00:00:00"/>
    <s v="April"/>
    <s v="Saturday"/>
    <d v="2017-04-15T00:00:00"/>
    <n v="7"/>
    <s v="Standard Class"/>
    <s v="DM-13345"/>
    <s v="Denise Monton"/>
    <s v="Corporate"/>
    <s v="United States"/>
    <s v="Roswell"/>
    <s v="Georgia"/>
    <x v="0"/>
    <s v="FUR-FU-10003832"/>
    <s v="Furniture"/>
    <s v="Furnishings"/>
    <s v="Eldon Expressions Punched Metal &amp; Wood Desk Accessories, Black &amp; Cherry"/>
    <n v="56.28"/>
    <n v="6"/>
    <n v="15.7584"/>
  </r>
  <r>
    <s v="US-2017-136721"/>
    <d v="2017-04-08T00:00:00"/>
    <s v="April"/>
    <s v="Saturday"/>
    <d v="2017-04-12T00:00:00"/>
    <n v="4"/>
    <s v="Standard Class"/>
    <s v="NH-18610"/>
    <s v="Nicole Hansen"/>
    <s v="Corporate"/>
    <s v="United States"/>
    <s v="Oak Park"/>
    <s v="Michigan"/>
    <x v="1"/>
    <s v="FUR-FU-10004665"/>
    <s v="Furniture"/>
    <s v="Furnishings"/>
    <s v="3M Polarizing Task Lamp with Clamp Arm, Light Gray"/>
    <n v="273.95999999999998"/>
    <n v="2"/>
    <n v="71.229600000000005"/>
  </r>
  <r>
    <s v="US-2017-136721"/>
    <d v="2017-04-08T00:00:00"/>
    <s v="April"/>
    <s v="Saturday"/>
    <d v="2017-04-12T00:00:00"/>
    <n v="4"/>
    <s v="Standard Class"/>
    <s v="NH-18610"/>
    <s v="Nicole Hansen"/>
    <s v="Corporate"/>
    <s v="United States"/>
    <s v="Oak Park"/>
    <s v="Michigan"/>
    <x v="1"/>
    <s v="FUR-FU-10004188"/>
    <s v="Furniture"/>
    <s v="Furnishings"/>
    <s v="Luxo Professional Combination Clamp-On Lamps"/>
    <n v="306.89999999999998"/>
    <n v="3"/>
    <n v="79.793999999999997"/>
  </r>
  <r>
    <s v="CA-2017-115070"/>
    <d v="2017-04-10T00:00:00"/>
    <s v="April"/>
    <s v="Monday"/>
    <d v="2017-04-14T00:00:00"/>
    <n v="4"/>
    <s v="Second Class"/>
    <s v="MG-18205"/>
    <s v="Mitch Gastineau"/>
    <s v="Corporate"/>
    <s v="United States"/>
    <s v="Jacksonville"/>
    <s v="Florida"/>
    <x v="0"/>
    <s v="FUR-FU-10003829"/>
    <s v="Furniture"/>
    <s v="Furnishings"/>
    <s v="Stackable Trays"/>
    <n v="12.32"/>
    <n v="5"/>
    <n v="1.8480000000000001"/>
  </r>
  <r>
    <s v="CA-2017-135069"/>
    <d v="2017-04-10T00:00:00"/>
    <s v="April"/>
    <s v="Monday"/>
    <d v="2017-04-14T00:00:00"/>
    <n v="4"/>
    <s v="Standard Class"/>
    <s v="BS-11755"/>
    <s v="Bruce Stewart"/>
    <s v="Consumer"/>
    <s v="United States"/>
    <s v="Philadelphia"/>
    <s v="Pennsylvania"/>
    <x v="2"/>
    <s v="FUR-FU-10003878"/>
    <s v="Furniture"/>
    <s v="Furnishings"/>
    <s v="Linden 10&quot; Round Wall Clock, Black"/>
    <n v="36.671999999999997"/>
    <n v="3"/>
    <n v="6.4176000000000002"/>
  </r>
  <r>
    <s v="CA-2017-135076"/>
    <d v="2017-04-13T00:00:00"/>
    <s v="April"/>
    <s v="Thursday"/>
    <d v="2017-04-17T00:00:00"/>
    <n v="4"/>
    <s v="Standard Class"/>
    <s v="YS-21880"/>
    <s v="Yana Sorensen"/>
    <s v="Corporate"/>
    <s v="United States"/>
    <s v="Hesperia"/>
    <s v="California"/>
    <x v="3"/>
    <s v="FUR-CH-10003774"/>
    <s v="Furniture"/>
    <s v="Chairs"/>
    <s v="Global Wood Trimmed Manager's Task Chair, Khaki"/>
    <n v="436.70400000000001"/>
    <n v="6"/>
    <n v="38.211599999999997"/>
  </r>
  <r>
    <s v="CA-2017-127117"/>
    <d v="2017-04-14T00:00:00"/>
    <s v="April"/>
    <s v="Friday"/>
    <d v="2017-04-19T00:00:00"/>
    <n v="5"/>
    <s v="Standard Class"/>
    <s v="HM-14860"/>
    <s v="Harry Marie"/>
    <s v="Corporate"/>
    <s v="United States"/>
    <s v="Morristown"/>
    <s v="New Jersey"/>
    <x v="2"/>
    <s v="FUR-FU-10004018"/>
    <s v="Furniture"/>
    <s v="Furnishings"/>
    <s v="Tensor Computer Mounted Lamp"/>
    <n v="74.45"/>
    <n v="5"/>
    <n v="20.101500000000001"/>
  </r>
  <r>
    <s v="CA-2017-131233"/>
    <d v="2017-04-14T00:00:00"/>
    <s v="April"/>
    <s v="Friday"/>
    <d v="2017-04-19T00:00:00"/>
    <n v="5"/>
    <s v="Standard Class"/>
    <s v="CS-12355"/>
    <s v="Christine Sundaresam"/>
    <s v="Consumer"/>
    <s v="United States"/>
    <s v="New York City"/>
    <s v="New York"/>
    <x v="2"/>
    <s v="FUR-BO-10003441"/>
    <s v="Furniture"/>
    <s v="Bookcases"/>
    <s v="Bush Westfield Collection Bookcases, Fully Assembled"/>
    <n v="242.352"/>
    <n v="3"/>
    <n v="9.0882000000000005"/>
  </r>
  <r>
    <s v="US-2017-126060"/>
    <d v="2017-04-14T00:00:00"/>
    <s v="April"/>
    <s v="Friday"/>
    <d v="2017-04-18T00:00:00"/>
    <n v="4"/>
    <s v="Standard Class"/>
    <s v="DW-13585"/>
    <s v="Dorothy Wardle"/>
    <s v="Corporate"/>
    <s v="United States"/>
    <s v="Fayetteville"/>
    <s v="North Carolina"/>
    <x v="0"/>
    <s v="FUR-BO-10003433"/>
    <s v="Furniture"/>
    <s v="Bookcases"/>
    <s v="Sauder Cornerstone Collection Library"/>
    <n v="198.27199999999999"/>
    <n v="8"/>
    <n v="32.219200000000001"/>
  </r>
  <r>
    <s v="CA-2017-118857"/>
    <d v="2017-04-15T00:00:00"/>
    <s v="April"/>
    <s v="Saturday"/>
    <d v="2017-04-18T00:00:00"/>
    <n v="3"/>
    <s v="First Class"/>
    <s v="AH-10075"/>
    <s v="Adam Hart"/>
    <s v="Corporate"/>
    <s v="United States"/>
    <s v="Henderson"/>
    <s v="Nevada"/>
    <x v="3"/>
    <s v="FUR-FU-10004460"/>
    <s v="Furniture"/>
    <s v="Furnishings"/>
    <s v="Howard Miller 12&quot; Round Wall Clock"/>
    <n v="196.45"/>
    <n v="5"/>
    <n v="70.721999999999994"/>
  </r>
  <r>
    <s v="CA-2017-108070"/>
    <d v="2017-04-16T00:00:00"/>
    <s v="April"/>
    <s v="Sunday"/>
    <d v="2017-04-20T00:00:00"/>
    <n v="4"/>
    <s v="Standard Class"/>
    <s v="JE-15745"/>
    <s v="Joel Eaton"/>
    <s v="Consumer"/>
    <s v="United States"/>
    <s v="San Jose"/>
    <s v="California"/>
    <x v="3"/>
    <s v="FUR-BO-10001337"/>
    <s v="Furniture"/>
    <s v="Bookcases"/>
    <s v="O'Sullivan Living Dimensions 2-Shelf Bookcases"/>
    <n v="102.833"/>
    <n v="1"/>
    <n v="6.0490000000000004"/>
  </r>
  <r>
    <s v="CA-2017-119389"/>
    <d v="2017-04-17T00:00:00"/>
    <s v="April"/>
    <s v="Monday"/>
    <d v="2017-04-19T00:00:00"/>
    <n v="2"/>
    <s v="First Class"/>
    <s v="BG-11740"/>
    <s v="Bruce Geld"/>
    <s v="Consumer"/>
    <s v="United States"/>
    <s v="Philadelphia"/>
    <s v="Pennsylvania"/>
    <x v="2"/>
    <s v="FUR-FU-10001473"/>
    <s v="Furniture"/>
    <s v="Furnishings"/>
    <s v="Eldon Executive Woodline II Desk Accessories, Mahogany"/>
    <n v="60.311999999999998"/>
    <n v="3"/>
    <n v="5.2773000000000003"/>
  </r>
  <r>
    <s v="CA-2017-128965"/>
    <d v="2017-04-17T00:00:00"/>
    <s v="April"/>
    <s v="Monday"/>
    <d v="2017-04-22T00:00:00"/>
    <n v="5"/>
    <s v="Standard Class"/>
    <s v="PS-18760"/>
    <s v="Pamela Stobb"/>
    <s v="Consumer"/>
    <s v="United States"/>
    <s v="Los Angeles"/>
    <s v="California"/>
    <x v="3"/>
    <s v="FUR-CH-10003774"/>
    <s v="Furniture"/>
    <s v="Chairs"/>
    <s v="Global Wood Trimmed Manager's Task Chair, Khaki"/>
    <n v="218.352"/>
    <n v="3"/>
    <n v="19.105799999999999"/>
  </r>
  <r>
    <s v="CA-2017-100615"/>
    <d v="2017-04-20T00:00:00"/>
    <s v="April"/>
    <s v="Thursday"/>
    <d v="2017-04-24T00:00:00"/>
    <n v="4"/>
    <s v="Standard Class"/>
    <s v="SJ-20215"/>
    <s v="Sarah Jordon"/>
    <s v="Consumer"/>
    <s v="United States"/>
    <s v="Chicago"/>
    <s v="Illinois"/>
    <x v="1"/>
    <s v="FUR-CH-10002602"/>
    <s v="Furniture"/>
    <s v="Chairs"/>
    <s v="DMI Arturo Collection Mission-style Design Wood Chair"/>
    <n v="317.05799999999999"/>
    <n v="3"/>
    <n v="18.117599999999999"/>
  </r>
  <r>
    <s v="CA-2017-100615"/>
    <d v="2017-04-20T00:00:00"/>
    <s v="April"/>
    <s v="Thursday"/>
    <d v="2017-04-24T00:00:00"/>
    <n v="4"/>
    <s v="Standard Class"/>
    <s v="SJ-20215"/>
    <s v="Sarah Jordon"/>
    <s v="Consumer"/>
    <s v="United States"/>
    <s v="Chicago"/>
    <s v="Illinois"/>
    <x v="1"/>
    <s v="FUR-FU-10002456"/>
    <s v="Furniture"/>
    <s v="Furnishings"/>
    <s v="Master Caster Door Stop, Large Neon Orange"/>
    <n v="14.56"/>
    <n v="5"/>
    <n v="6.1879999999999997"/>
  </r>
  <r>
    <s v="CA-2017-151484"/>
    <d v="2017-04-20T00:00:00"/>
    <s v="April"/>
    <s v="Thursday"/>
    <d v="2017-04-23T00:00:00"/>
    <n v="3"/>
    <s v="First Class"/>
    <s v="CV-12805"/>
    <s v="Cynthia Voltz"/>
    <s v="Corporate"/>
    <s v="United States"/>
    <s v="Philadelphia"/>
    <s v="Pennsylvania"/>
    <x v="2"/>
    <s v="FUR-FU-10001876"/>
    <s v="Furniture"/>
    <s v="Furnishings"/>
    <s v="Computer Room Manger, 14&quot;"/>
    <n v="51.968000000000004"/>
    <n v="2"/>
    <n v="10.393599999999999"/>
  </r>
  <r>
    <s v="CA-2017-151484"/>
    <d v="2017-04-20T00:00:00"/>
    <s v="April"/>
    <s v="Thursday"/>
    <d v="2017-04-23T00:00:00"/>
    <n v="3"/>
    <s v="First Class"/>
    <s v="CV-12805"/>
    <s v="Cynthia Voltz"/>
    <s v="Corporate"/>
    <s v="United States"/>
    <s v="Philadelphia"/>
    <s v="Pennsylvania"/>
    <x v="2"/>
    <s v="FUR-FU-10004671"/>
    <s v="Furniture"/>
    <s v="Furnishings"/>
    <s v="Executive Impressions 12&quot; Wall Clock"/>
    <n v="42.408000000000001"/>
    <n v="3"/>
    <n v="9.5418000000000003"/>
  </r>
  <r>
    <s v="CA-2017-166849"/>
    <d v="2017-04-20T00:00:00"/>
    <s v="April"/>
    <s v="Thursday"/>
    <d v="2017-04-26T00:00:00"/>
    <n v="6"/>
    <s v="Standard Class"/>
    <s v="SJ-20125"/>
    <s v="Sanjit Jacobs"/>
    <s v="Home Office"/>
    <s v="United States"/>
    <s v="Chicago"/>
    <s v="Illinois"/>
    <x v="1"/>
    <s v="FUR-FU-10004597"/>
    <s v="Furniture"/>
    <s v="Furnishings"/>
    <s v="Eldon Cleatmat Chair Mats for Medium Pile Carpets"/>
    <n v="44.4"/>
    <n v="2"/>
    <n v="52.17"/>
  </r>
  <r>
    <s v="CA-2017-128853"/>
    <d v="2017-04-21T00:00:00"/>
    <s v="April"/>
    <s v="Friday"/>
    <d v="2017-04-23T00:00:00"/>
    <n v="2"/>
    <s v="First Class"/>
    <s v="JM-15250"/>
    <s v="Janet Martin"/>
    <s v="Consumer"/>
    <s v="United States"/>
    <s v="Baltimore"/>
    <s v="Maryland"/>
    <x v="2"/>
    <s v="FUR-CH-10004218"/>
    <s v="Furniture"/>
    <s v="Chairs"/>
    <s v="Global Fabric Manager's Chair, Dark Gray"/>
    <n v="908.82"/>
    <n v="9"/>
    <n v="227.20500000000001"/>
  </r>
  <r>
    <s v="CA-2017-166198"/>
    <d v="2017-04-21T00:00:00"/>
    <s v="April"/>
    <s v="Friday"/>
    <d v="2017-04-24T00:00:00"/>
    <n v="3"/>
    <s v="First Class"/>
    <s v="JW-15955"/>
    <s v="Joni Wasserman"/>
    <s v="Consumer"/>
    <s v="United States"/>
    <s v="Seattle"/>
    <s v="Washington"/>
    <x v="3"/>
    <s v="FUR-FU-10004622"/>
    <s v="Furniture"/>
    <s v="Furnishings"/>
    <s v="Eldon Advantage Foldable Chair Mats for Low Pile Carpets"/>
    <n v="162.6"/>
    <n v="3"/>
    <n v="34.146000000000001"/>
  </r>
  <r>
    <s v="CA-2017-135783"/>
    <d v="2017-04-22T00:00:00"/>
    <s v="April"/>
    <s v="Saturday"/>
    <d v="2017-04-24T00:00:00"/>
    <n v="2"/>
    <s v="First Class"/>
    <s v="GM-14440"/>
    <s v="Gary McGarr"/>
    <s v="Consumer"/>
    <s v="United States"/>
    <s v="San Francisco"/>
    <s v="California"/>
    <x v="3"/>
    <s v="FUR-FU-10000794"/>
    <s v="Furniture"/>
    <s v="Furnishings"/>
    <s v="Eldon Stackable Tray, Side-Load, Legal, Smoke"/>
    <n v="18.28"/>
    <n v="2"/>
    <n v="6.2152000000000003"/>
  </r>
  <r>
    <s v="CA-2017-169054"/>
    <d v="2017-04-22T00:00:00"/>
    <s v="April"/>
    <s v="Saturday"/>
    <d v="2017-04-26T00:00:00"/>
    <n v="4"/>
    <s v="Standard Class"/>
    <s v="MO-17800"/>
    <s v="Meg O'Connel"/>
    <s v="Home Office"/>
    <s v="United States"/>
    <s v="Philadelphia"/>
    <s v="Pennsylvania"/>
    <x v="2"/>
    <s v="FUR-FU-10001488"/>
    <s v="Furniture"/>
    <s v="Furnishings"/>
    <s v="Tenex 46&quot; x 60&quot; Computer Anti-Static Chairmat, Rectangular Shaped"/>
    <n v="254.352"/>
    <n v="3"/>
    <n v="0"/>
  </r>
  <r>
    <s v="CA-2017-101700"/>
    <d v="2017-04-23T00:00:00"/>
    <s v="April"/>
    <s v="Sunday"/>
    <d v="2017-04-26T00:00:00"/>
    <n v="3"/>
    <s v="First Class"/>
    <s v="SO-20335"/>
    <s v="Sean O'Donnell"/>
    <s v="Consumer"/>
    <s v="United States"/>
    <s v="Greeley"/>
    <s v="Colorado"/>
    <x v="3"/>
    <s v="FUR-FU-10001025"/>
    <s v="Furniture"/>
    <s v="Furnishings"/>
    <s v="Eldon Imˆge Series Desk Accessories, Clear"/>
    <n v="11.664"/>
    <n v="3"/>
    <n v="3.3534000000000002"/>
  </r>
  <r>
    <s v="CA-2017-136651"/>
    <d v="2017-04-23T00:00:00"/>
    <s v="April"/>
    <s v="Sunday"/>
    <d v="2017-04-25T00:00:00"/>
    <n v="2"/>
    <s v="Second Class"/>
    <s v="JF-15355"/>
    <s v="Jay Fein"/>
    <s v="Consumer"/>
    <s v="United States"/>
    <s v="Pasadena"/>
    <s v="California"/>
    <x v="3"/>
    <s v="FUR-FU-10002445"/>
    <s v="Furniture"/>
    <s v="Furnishings"/>
    <s v="DAX Two-Tone Rosewood/Black Document Frame, Desktop, 5 x 7"/>
    <n v="66.36"/>
    <n v="7"/>
    <n v="26.544"/>
  </r>
  <r>
    <s v="CA-2017-136651"/>
    <d v="2017-04-23T00:00:00"/>
    <s v="April"/>
    <s v="Sunday"/>
    <d v="2017-04-25T00:00:00"/>
    <n v="2"/>
    <s v="Second Class"/>
    <s v="JF-15355"/>
    <s v="Jay Fein"/>
    <s v="Consumer"/>
    <s v="United States"/>
    <s v="Pasadena"/>
    <s v="California"/>
    <x v="3"/>
    <s v="FUR-FU-10004864"/>
    <s v="Furniture"/>
    <s v="Furnishings"/>
    <s v="Eldon 500 Class Desk Accessories"/>
    <n v="24.14"/>
    <n v="2"/>
    <n v="7.9661999999999997"/>
  </r>
  <r>
    <s v="US-2017-132031"/>
    <d v="2017-04-23T00:00:00"/>
    <s v="April"/>
    <s v="Sunday"/>
    <d v="2017-04-27T00:00:00"/>
    <n v="4"/>
    <s v="Standard Class"/>
    <s v="PN-18775"/>
    <s v="Parhena Norris"/>
    <s v="Home Office"/>
    <s v="United States"/>
    <s v="Clarksville"/>
    <s v="Tennessee"/>
    <x v="0"/>
    <s v="FUR-BO-10001972"/>
    <s v="Furniture"/>
    <s v="Bookcases"/>
    <s v="O'Sullivan 4-Shelf Bookcase in Odessa Pine"/>
    <n v="387.13600000000002"/>
    <n v="4"/>
    <n v="14.5176"/>
  </r>
  <r>
    <s v="US-2017-132031"/>
    <d v="2017-04-23T00:00:00"/>
    <s v="April"/>
    <s v="Sunday"/>
    <d v="2017-04-27T00:00:00"/>
    <n v="4"/>
    <s v="Standard Class"/>
    <s v="PN-18775"/>
    <s v="Parhena Norris"/>
    <s v="Home Office"/>
    <s v="United States"/>
    <s v="Clarksville"/>
    <s v="Tennessee"/>
    <x v="0"/>
    <s v="FUR-FU-10000193"/>
    <s v="Furniture"/>
    <s v="Furnishings"/>
    <s v="Tenex Chairmats For Use with Hard Floors"/>
    <n v="77.951999999999998"/>
    <n v="3"/>
    <n v="11.6928"/>
  </r>
  <r>
    <s v="CA-2017-159226"/>
    <d v="2017-04-25T00:00:00"/>
    <s v="April"/>
    <s v="Tuesday"/>
    <d v="2017-04-27T00:00:00"/>
    <n v="2"/>
    <s v="Second Class"/>
    <s v="RL-19615"/>
    <s v="Rob Lucas"/>
    <s v="Consumer"/>
    <s v="United States"/>
    <s v="Los Angeles"/>
    <s v="California"/>
    <x v="3"/>
    <s v="FUR-BO-10004709"/>
    <s v="Furniture"/>
    <s v="Bookcases"/>
    <s v="Bush Westfield Collection Bookcases, Medium Cherry Finish"/>
    <n v="344.98099999999999"/>
    <n v="7"/>
    <n v="28.4102"/>
  </r>
  <r>
    <s v="CA-2017-160045"/>
    <d v="2017-04-26T00:00:00"/>
    <s v="April"/>
    <s v="Wednesday"/>
    <d v="2017-04-27T00:00:00"/>
    <n v="1"/>
    <s v="First Class"/>
    <s v="LB-16735"/>
    <s v="Larry Blacks"/>
    <s v="Consumer"/>
    <s v="United States"/>
    <s v="Fort Worth"/>
    <s v="Texas"/>
    <x v="1"/>
    <s v="FUR-FU-10000010"/>
    <s v="Furniture"/>
    <s v="Furnishings"/>
    <s v="DAX Value U-Channel Document Frames, Easel Back"/>
    <n v="1.988"/>
    <n v="1"/>
    <n v="1.4413"/>
  </r>
  <r>
    <s v="CA-2017-135692"/>
    <d v="2017-04-27T00:00:00"/>
    <s v="April"/>
    <s v="Thursday"/>
    <d v="2017-05-01T00:00:00"/>
    <n v="4"/>
    <s v="Standard Class"/>
    <s v="CV-12805"/>
    <s v="Cynthia Voltz"/>
    <s v="Corporate"/>
    <s v="United States"/>
    <s v="Fort Worth"/>
    <s v="Texas"/>
    <x v="1"/>
    <s v="FUR-BO-10002268"/>
    <s v="Furniture"/>
    <s v="Bookcases"/>
    <s v="Sauder Barrister Bookcases"/>
    <n v="220.26560000000001"/>
    <n v="4"/>
    <n v="42.1096"/>
  </r>
  <r>
    <s v="CA-2017-151281"/>
    <d v="2017-04-27T00:00:00"/>
    <s v="April"/>
    <s v="Thursday"/>
    <d v="2017-05-02T00:00:00"/>
    <n v="5"/>
    <s v="Standard Class"/>
    <s v="HM-14980"/>
    <s v="Henry MacAllister"/>
    <s v="Consumer"/>
    <s v="United States"/>
    <s v="Seattle"/>
    <s v="Washington"/>
    <x v="3"/>
    <s v="FUR-FU-10000397"/>
    <s v="Furniture"/>
    <s v="Furnishings"/>
    <s v="Luxo Economy Swing Arm Lamp"/>
    <n v="139.58000000000001"/>
    <n v="7"/>
    <n v="39.0824"/>
  </r>
  <r>
    <s v="US-2017-164056"/>
    <d v="2017-04-29T00:00:00"/>
    <s v="April"/>
    <s v="Saturday"/>
    <d v="2017-05-04T00:00:00"/>
    <n v="5"/>
    <s v="Second Class"/>
    <s v="FM-14215"/>
    <s v="Filia McAdams"/>
    <s v="Corporate"/>
    <s v="United States"/>
    <s v="Dublin"/>
    <s v="Ohio"/>
    <x v="2"/>
    <s v="FUR-TA-10001307"/>
    <s v="Furniture"/>
    <s v="Tables"/>
    <s v="SAFCO PlanMaster Heigh-Adjustable Drafting Table Base, 43w x 30d x 30-37h, Black"/>
    <n v="1048.3499999999999"/>
    <n v="5"/>
    <n v="69.89"/>
  </r>
  <r>
    <s v="CA-2017-108322"/>
    <d v="2017-04-30T00:00:00"/>
    <s v="April"/>
    <s v="Sunday"/>
    <d v="2017-05-05T00:00:00"/>
    <n v="5"/>
    <s v="Standard Class"/>
    <s v="SS-20140"/>
    <s v="Saphhira Shifley"/>
    <s v="Corporate"/>
    <s v="United States"/>
    <s v="Pompano Beach"/>
    <s v="Florida"/>
    <x v="0"/>
    <s v="FUR-FU-10001935"/>
    <s v="Furniture"/>
    <s v="Furnishings"/>
    <s v="3M Hangers With Command Adhesive"/>
    <n v="23.68"/>
    <n v="8"/>
    <n v="6.2160000000000002"/>
  </r>
  <r>
    <s v="CA-2017-137876"/>
    <d v="2017-04-30T00:00:00"/>
    <s v="April"/>
    <s v="Sunday"/>
    <d v="2017-05-05T00:00:00"/>
    <n v="5"/>
    <s v="Standard Class"/>
    <s v="DJ-13510"/>
    <s v="Don Jones"/>
    <s v="Corporate"/>
    <s v="United States"/>
    <s v="San Francisco"/>
    <s v="California"/>
    <x v="3"/>
    <s v="FUR-FU-10000222"/>
    <s v="Furniture"/>
    <s v="Furnishings"/>
    <s v="Seth Thomas 16&quot; Steel Case Clock"/>
    <n v="64.959999999999994"/>
    <n v="2"/>
    <n v="21.436800000000002"/>
  </r>
  <r>
    <s v="US-2017-108315"/>
    <d v="2017-04-30T00:00:00"/>
    <s v="April"/>
    <s v="Sunday"/>
    <d v="2017-05-04T00:00:00"/>
    <n v="4"/>
    <s v="Standard Class"/>
    <s v="MH-18115"/>
    <s v="Mick Hernandez"/>
    <s v="Home Office"/>
    <s v="United States"/>
    <s v="Sanford"/>
    <s v="Florida"/>
    <x v="0"/>
    <s v="FUR-FU-10000747"/>
    <s v="Furniture"/>
    <s v="Furnishings"/>
    <s v="Tenex B1-RE Series Chair Mats for Low Pile Carpets"/>
    <n v="220.70400000000001"/>
    <n v="6"/>
    <n v="8.2764000000000006"/>
  </r>
  <r>
    <s v="CA-2017-102204"/>
    <d v="2017-05-01T00:00:00"/>
    <s v="May"/>
    <s v="Monday"/>
    <d v="2017-05-06T00:00:00"/>
    <n v="5"/>
    <s v="Standard Class"/>
    <s v="CJ-12010"/>
    <s v="Caroline Jumper"/>
    <s v="Consumer"/>
    <s v="United States"/>
    <s v="Jacksonville"/>
    <s v="Florida"/>
    <x v="0"/>
    <s v="FUR-TA-10001889"/>
    <s v="Furniture"/>
    <s v="Tables"/>
    <s v="Bush Advantage Collection Racetrack Conference Table"/>
    <n v="933.26199999999994"/>
    <n v="4"/>
    <n v="458.14679999999998"/>
  </r>
  <r>
    <s v="CA-2017-102204"/>
    <d v="2017-05-01T00:00:00"/>
    <s v="May"/>
    <s v="Monday"/>
    <d v="2017-05-06T00:00:00"/>
    <n v="5"/>
    <s v="Standard Class"/>
    <s v="CJ-12010"/>
    <s v="Caroline Jumper"/>
    <s v="Consumer"/>
    <s v="United States"/>
    <s v="Jacksonville"/>
    <s v="Florida"/>
    <x v="0"/>
    <s v="FUR-CH-10002024"/>
    <s v="Furniture"/>
    <s v="Chairs"/>
    <s v="HON 5400 Series Task Chairs for Big and Tall"/>
    <n v="2803.92"/>
    <n v="5"/>
    <n v="0"/>
  </r>
  <r>
    <s v="CA-2017-110198"/>
    <d v="2017-05-01T00:00:00"/>
    <s v="May"/>
    <s v="Monday"/>
    <d v="2017-05-02T00:00:00"/>
    <n v="1"/>
    <s v="First Class"/>
    <s v="AG-10900"/>
    <s v="Arthur Gainer"/>
    <s v="Consumer"/>
    <s v="United States"/>
    <s v="Coral Springs"/>
    <s v="Florida"/>
    <x v="0"/>
    <s v="FUR-BO-10001798"/>
    <s v="Furniture"/>
    <s v="Bookcases"/>
    <s v="Bush Somerset Collection Bookcase"/>
    <n v="314.35199999999998"/>
    <n v="3"/>
    <n v="15.717599999999999"/>
  </r>
  <r>
    <s v="CA-2017-123134"/>
    <d v="2017-05-02T00:00:00"/>
    <s v="May"/>
    <s v="Tuesday"/>
    <d v="2017-05-07T00:00:00"/>
    <n v="5"/>
    <s v="Standard Class"/>
    <s v="DW-13585"/>
    <s v="Dorothy Wardle"/>
    <s v="Corporate"/>
    <s v="United States"/>
    <s v="Westfield"/>
    <s v="New Jersey"/>
    <x v="2"/>
    <s v="FUR-FU-10003975"/>
    <s v="Furniture"/>
    <s v="Furnishings"/>
    <s v="Eldon Advantage Chair Mats for Low to Medium Pile Carpets"/>
    <n v="129.93"/>
    <n v="3"/>
    <n v="12.993"/>
  </r>
  <r>
    <s v="CA-2017-132199"/>
    <d v="2017-05-03T00:00:00"/>
    <s v="May"/>
    <s v="Wednesday"/>
    <d v="2017-05-08T00:00:00"/>
    <n v="5"/>
    <s v="Standard Class"/>
    <s v="BO-11350"/>
    <s v="Bill Overfelt"/>
    <s v="Corporate"/>
    <s v="United States"/>
    <s v="Philadelphia"/>
    <s v="Pennsylvania"/>
    <x v="2"/>
    <s v="FUR-FU-10004245"/>
    <s v="Furniture"/>
    <s v="Furnishings"/>
    <s v="Career Cubicle Clock, 8 1/4&quot;, Black"/>
    <n v="32.448"/>
    <n v="2"/>
    <n v="7.3007999999999997"/>
  </r>
  <r>
    <s v="CA-2017-132199"/>
    <d v="2017-05-03T00:00:00"/>
    <s v="May"/>
    <s v="Wednesday"/>
    <d v="2017-05-08T00:00:00"/>
    <n v="5"/>
    <s v="Standard Class"/>
    <s v="BO-11350"/>
    <s v="Bill Overfelt"/>
    <s v="Corporate"/>
    <s v="United States"/>
    <s v="Philadelphia"/>
    <s v="Pennsylvania"/>
    <x v="2"/>
    <s v="FUR-TA-10003748"/>
    <s v="Furniture"/>
    <s v="Tables"/>
    <s v="Bevis 36 x 72 Conference Tables"/>
    <n v="373.47"/>
    <n v="5"/>
    <n v="112.041"/>
  </r>
  <r>
    <s v="CA-2017-162978"/>
    <d v="2017-05-04T00:00:00"/>
    <s v="May"/>
    <s v="Thursday"/>
    <d v="2017-05-09T00:00:00"/>
    <n v="5"/>
    <s v="Standard Class"/>
    <s v="LW-16990"/>
    <s v="Lindsay Williams"/>
    <s v="Corporate"/>
    <s v="United States"/>
    <s v="San Francisco"/>
    <s v="California"/>
    <x v="3"/>
    <s v="FUR-TA-10003473"/>
    <s v="Furniture"/>
    <s v="Tables"/>
    <s v="Bretford Rectangular Conference Table Tops"/>
    <n v="300.904"/>
    <n v="1"/>
    <n v="11.283899999999999"/>
  </r>
  <r>
    <s v="CA-2017-105991"/>
    <d v="2017-05-05T00:00:00"/>
    <s v="May"/>
    <s v="Friday"/>
    <d v="2017-05-06T00:00:00"/>
    <n v="1"/>
    <s v="First Class"/>
    <s v="LH-17020"/>
    <s v="Lisa Hazard"/>
    <s v="Consumer"/>
    <s v="United States"/>
    <s v="Louisville"/>
    <s v="Colorado"/>
    <x v="3"/>
    <s v="FUR-BO-10004467"/>
    <s v="Furniture"/>
    <s v="Bookcases"/>
    <s v="Bestar Classic Bookcase"/>
    <n v="89.991"/>
    <n v="3"/>
    <n v="152.9847"/>
  </r>
  <r>
    <s v="US-2017-133200"/>
    <d v="2017-05-06T00:00:00"/>
    <s v="May"/>
    <s v="Saturday"/>
    <d v="2017-05-11T00:00:00"/>
    <n v="5"/>
    <s v="Standard Class"/>
    <s v="DB-13555"/>
    <s v="Dorothy Badders"/>
    <s v="Corporate"/>
    <s v="United States"/>
    <s v="Fort Worth"/>
    <s v="Texas"/>
    <x v="1"/>
    <s v="FUR-BO-10001601"/>
    <s v="Furniture"/>
    <s v="Bookcases"/>
    <s v="Sauder Mission Library with Doors, Fruitwood Finish"/>
    <n v="623.46479999999997"/>
    <n v="7"/>
    <n v="119.1918"/>
  </r>
  <r>
    <s v="CA-2017-141733"/>
    <d v="2017-05-07T00:00:00"/>
    <s v="May"/>
    <s v="Sunday"/>
    <d v="2017-05-11T00:00:00"/>
    <n v="4"/>
    <s v="Standard Class"/>
    <s v="RW-19540"/>
    <s v="Rick Wilson"/>
    <s v="Corporate"/>
    <s v="United States"/>
    <s v="Detroit"/>
    <s v="Michigan"/>
    <x v="1"/>
    <s v="FUR-CH-10004086"/>
    <s v="Furniture"/>
    <s v="Chairs"/>
    <s v="Hon 4070 Series Pagoda Armless Upholstered Stacking Chairs"/>
    <n v="1458.65"/>
    <n v="5"/>
    <n v="423.00850000000003"/>
  </r>
  <r>
    <s v="CA-2017-141733"/>
    <d v="2017-05-07T00:00:00"/>
    <s v="May"/>
    <s v="Sunday"/>
    <d v="2017-05-11T00:00:00"/>
    <n v="4"/>
    <s v="Standard Class"/>
    <s v="RW-19540"/>
    <s v="Rick Wilson"/>
    <s v="Corporate"/>
    <s v="United States"/>
    <s v="Detroit"/>
    <s v="Michigan"/>
    <x v="1"/>
    <s v="FUR-CH-10002017"/>
    <s v="Furniture"/>
    <s v="Chairs"/>
    <s v="SAFCO Optional Arm Kit for Workspace Cribbage Stacking Chair"/>
    <n v="26.64"/>
    <n v="1"/>
    <n v="7.4592000000000001"/>
  </r>
  <r>
    <s v="CA-2017-141733"/>
    <d v="2017-05-07T00:00:00"/>
    <s v="May"/>
    <s v="Sunday"/>
    <d v="2017-05-11T00:00:00"/>
    <n v="4"/>
    <s v="Standard Class"/>
    <s v="RW-19540"/>
    <s v="Rick Wilson"/>
    <s v="Corporate"/>
    <s v="United States"/>
    <s v="Detroit"/>
    <s v="Michigan"/>
    <x v="1"/>
    <s v="FUR-CH-10000595"/>
    <s v="Furniture"/>
    <s v="Chairs"/>
    <s v="Safco Contoured Stacking Chairs"/>
    <n v="476.8"/>
    <n v="2"/>
    <n v="119.2"/>
  </r>
  <r>
    <s v="CA-2017-149181"/>
    <d v="2017-05-08T00:00:00"/>
    <s v="May"/>
    <s v="Monday"/>
    <d v="2017-05-12T00:00:00"/>
    <n v="4"/>
    <s v="Standard Class"/>
    <s v="MD-17350"/>
    <s v="Maribeth Dona"/>
    <s v="Consumer"/>
    <s v="United States"/>
    <s v="Columbus"/>
    <s v="Ohio"/>
    <x v="2"/>
    <s v="FUR-CH-10004540"/>
    <s v="Furniture"/>
    <s v="Chairs"/>
    <s v="Global Chrome Stack Chair"/>
    <n v="47.991999999999997"/>
    <n v="2"/>
    <n v="2.0568"/>
  </r>
  <r>
    <s v="CA-2017-156895"/>
    <d v="2017-05-08T00:00:00"/>
    <s v="May"/>
    <s v="Monday"/>
    <d v="2017-05-12T00:00:00"/>
    <n v="4"/>
    <s v="Standard Class"/>
    <s v="DJ-13510"/>
    <s v="Don Jones"/>
    <s v="Corporate"/>
    <s v="United States"/>
    <s v="Philadelphia"/>
    <s v="Pennsylvania"/>
    <x v="2"/>
    <s v="FUR-CH-10003535"/>
    <s v="Furniture"/>
    <s v="Chairs"/>
    <s v="Global Armless Task Chair, Royal Blue"/>
    <n v="128.05799999999999"/>
    <n v="3"/>
    <n v="23.7822"/>
  </r>
  <r>
    <s v="CA-2017-118199"/>
    <d v="2017-05-09T00:00:00"/>
    <s v="May"/>
    <s v="Tuesday"/>
    <d v="2017-05-11T00:00:00"/>
    <n v="2"/>
    <s v="First Class"/>
    <s v="LB-16795"/>
    <s v="Laurel Beltran"/>
    <s v="Home Office"/>
    <s v="United States"/>
    <s v="Seattle"/>
    <s v="Washington"/>
    <x v="3"/>
    <s v="FUR-TA-10004154"/>
    <s v="Furniture"/>
    <s v="Tables"/>
    <s v="Riverside Furniture Oval Coffee Table, Oval End Table, End Table with Drawer"/>
    <n v="286.85000000000002"/>
    <n v="1"/>
    <n v="63.106999999999999"/>
  </r>
  <r>
    <s v="CA-2017-134810"/>
    <d v="2017-05-09T00:00:00"/>
    <s v="May"/>
    <s v="Tuesday"/>
    <d v="2017-05-10T00:00:00"/>
    <n v="1"/>
    <s v="First Class"/>
    <s v="MC-17605"/>
    <s v="Matt Connell"/>
    <s v="Corporate"/>
    <s v="United States"/>
    <s v="Jacksonville"/>
    <s v="North Carolina"/>
    <x v="0"/>
    <s v="FUR-CH-10001270"/>
    <s v="Furniture"/>
    <s v="Chairs"/>
    <s v="Harbour Creations Steel Folding Chair"/>
    <n v="207"/>
    <n v="3"/>
    <n v="25.875"/>
  </r>
  <r>
    <s v="CA-2017-140298"/>
    <d v="2017-05-11T00:00:00"/>
    <s v="May"/>
    <s v="Thursday"/>
    <d v="2017-05-17T00:00:00"/>
    <n v="6"/>
    <s v="Standard Class"/>
    <s v="JK-16120"/>
    <s v="Julie Kriz"/>
    <s v="Home Office"/>
    <s v="United States"/>
    <s v="Austin"/>
    <s v="Texas"/>
    <x v="1"/>
    <s v="FUR-FU-10001967"/>
    <s v="Furniture"/>
    <s v="Furnishings"/>
    <s v="Telescoping Adjustable Floor Lamp"/>
    <n v="7.9960000000000004"/>
    <n v="1"/>
    <n v="6.9965000000000002"/>
  </r>
  <r>
    <s v="US-2017-139647"/>
    <d v="2017-05-11T00:00:00"/>
    <s v="May"/>
    <s v="Thursday"/>
    <d v="2017-05-13T00:00:00"/>
    <n v="2"/>
    <s v="First Class"/>
    <s v="TS-21370"/>
    <s v="Todd Sumrall"/>
    <s v="Corporate"/>
    <s v="United States"/>
    <s v="Phoenix"/>
    <s v="Arizona"/>
    <x v="3"/>
    <s v="FUR-BO-10004467"/>
    <s v="Furniture"/>
    <s v="Bookcases"/>
    <s v="Bestar Classic Bookcase"/>
    <n v="209.97900000000001"/>
    <n v="7"/>
    <n v="356.96429999999998"/>
  </r>
  <r>
    <s v="CA-2017-117632"/>
    <d v="2017-05-12T00:00:00"/>
    <s v="May"/>
    <s v="Friday"/>
    <d v="2017-05-18T00:00:00"/>
    <n v="6"/>
    <s v="Standard Class"/>
    <s v="CS-12175"/>
    <s v="Charles Sheldon"/>
    <s v="Corporate"/>
    <s v="United States"/>
    <s v="San Francisco"/>
    <s v="California"/>
    <x v="3"/>
    <s v="FUR-TA-10001520"/>
    <s v="Furniture"/>
    <s v="Tables"/>
    <s v="Lesro Sheffield Collection Coffee Table, End Table, Center Table, Corner Table"/>
    <n v="285.48"/>
    <n v="5"/>
    <n v="10.705500000000001"/>
  </r>
  <r>
    <s v="CA-2017-122175"/>
    <d v="2017-05-12T00:00:00"/>
    <s v="May"/>
    <s v="Friday"/>
    <d v="2017-05-14T00:00:00"/>
    <n v="2"/>
    <s v="Second Class"/>
    <s v="CA-12775"/>
    <s v="Cynthia Arntzen"/>
    <s v="Consumer"/>
    <s v="United States"/>
    <s v="Vineland"/>
    <s v="New Jersey"/>
    <x v="2"/>
    <s v="FUR-FU-10000719"/>
    <s v="Furniture"/>
    <s v="Furnishings"/>
    <s v="DAX Cubicle Frames, 8-1/2 x 11"/>
    <n v="42.85"/>
    <n v="5"/>
    <n v="15.426"/>
  </r>
  <r>
    <s v="CA-2017-137785"/>
    <d v="2017-05-13T00:00:00"/>
    <s v="May"/>
    <s v="Saturday"/>
    <d v="2017-05-17T00:00:00"/>
    <n v="4"/>
    <s v="Standard Class"/>
    <s v="MH-18115"/>
    <s v="Mick Hernandez"/>
    <s v="Home Office"/>
    <s v="United States"/>
    <s v="Philadelphia"/>
    <s v="Pennsylvania"/>
    <x v="2"/>
    <s v="FUR-CH-10001482"/>
    <s v="Furniture"/>
    <s v="Chairs"/>
    <s v="Office Star - Mesh Screen back chair with Vinyl seat"/>
    <n v="458.43"/>
    <n v="5"/>
    <n v="124.431"/>
  </r>
  <r>
    <s v="CA-2017-143686"/>
    <d v="2017-05-14T00:00:00"/>
    <s v="May"/>
    <s v="Sunday"/>
    <d v="2017-05-14T00:00:00"/>
    <n v="0"/>
    <s v="Same Day"/>
    <s v="PJ-19015"/>
    <s v="Pauline Johnson"/>
    <s v="Consumer"/>
    <s v="United States"/>
    <s v="Santa Ana"/>
    <s v="California"/>
    <x v="3"/>
    <s v="FUR-FU-10000794"/>
    <s v="Furniture"/>
    <s v="Furnishings"/>
    <s v="Eldon Stackable Tray, Side-Load, Legal, Smoke"/>
    <n v="18.28"/>
    <n v="2"/>
    <n v="6.2152000000000003"/>
  </r>
  <r>
    <s v="CA-2017-161774"/>
    <d v="2017-05-14T00:00:00"/>
    <s v="May"/>
    <s v="Sunday"/>
    <d v="2017-05-15T00:00:00"/>
    <n v="1"/>
    <s v="First Class"/>
    <s v="GT-14710"/>
    <s v="Greg Tran"/>
    <s v="Consumer"/>
    <s v="United States"/>
    <s v="Houston"/>
    <s v="Texas"/>
    <x v="1"/>
    <s v="FUR-CH-10003981"/>
    <s v="Furniture"/>
    <s v="Chairs"/>
    <s v="Global Commerce Series Low-Back Swivel/Tilt Chairs"/>
    <n v="899.43"/>
    <n v="5"/>
    <n v="12.849"/>
  </r>
  <r>
    <s v="US-2017-133361"/>
    <d v="2017-05-14T00:00:00"/>
    <s v="May"/>
    <s v="Sunday"/>
    <d v="2017-05-17T00:00:00"/>
    <n v="3"/>
    <s v="First Class"/>
    <s v="AJ-10780"/>
    <s v="Anthony Jacobs"/>
    <s v="Corporate"/>
    <s v="United States"/>
    <s v="Baltimore"/>
    <s v="Maryland"/>
    <x v="2"/>
    <s v="FUR-CH-10003298"/>
    <s v="Furniture"/>
    <s v="Chairs"/>
    <s v="Office Star - Contemporary Task Swivel chair with Loop Arms, Charcoal"/>
    <n v="261.95999999999998"/>
    <n v="2"/>
    <n v="23.5764"/>
  </r>
  <r>
    <s v="US-2017-110604"/>
    <d v="2017-05-15T00:00:00"/>
    <s v="May"/>
    <s v="Monday"/>
    <d v="2017-05-20T00:00:00"/>
    <n v="5"/>
    <s v="Standard Class"/>
    <s v="JF-15295"/>
    <s v="Jason Fortune-"/>
    <s v="Consumer"/>
    <s v="United States"/>
    <s v="Seattle"/>
    <s v="Washington"/>
    <x v="3"/>
    <s v="FUR-FU-10000076"/>
    <s v="Furniture"/>
    <s v="Furnishings"/>
    <s v="24-Hour Round Wall Clock"/>
    <n v="39.96"/>
    <n v="2"/>
    <n v="17.1828"/>
  </r>
  <r>
    <s v="US-2017-110604"/>
    <d v="2017-05-15T00:00:00"/>
    <s v="May"/>
    <s v="Monday"/>
    <d v="2017-05-20T00:00:00"/>
    <n v="5"/>
    <s v="Standard Class"/>
    <s v="JF-15295"/>
    <s v="Jason Fortune-"/>
    <s v="Consumer"/>
    <s v="United States"/>
    <s v="Seattle"/>
    <s v="Washington"/>
    <x v="3"/>
    <s v="FUR-CH-10002017"/>
    <s v="Furniture"/>
    <s v="Chairs"/>
    <s v="SAFCO Optional Arm Kit for Workspace Cribbage Stacking Chair"/>
    <n v="42.624000000000002"/>
    <n v="2"/>
    <n v="4.2624000000000004"/>
  </r>
  <r>
    <s v="US-2017-110604"/>
    <d v="2017-05-15T00:00:00"/>
    <s v="May"/>
    <s v="Monday"/>
    <d v="2017-05-20T00:00:00"/>
    <n v="5"/>
    <s v="Standard Class"/>
    <s v="JF-15295"/>
    <s v="Jason Fortune-"/>
    <s v="Consumer"/>
    <s v="United States"/>
    <s v="Seattle"/>
    <s v="Washington"/>
    <x v="3"/>
    <s v="FUR-CH-10004287"/>
    <s v="Furniture"/>
    <s v="Chairs"/>
    <s v="SAFCO Arco Folding Chair"/>
    <n v="220.96"/>
    <n v="1"/>
    <n v="24.858000000000001"/>
  </r>
  <r>
    <s v="CA-2017-117863"/>
    <d v="2017-05-18T00:00:00"/>
    <s v="May"/>
    <s v="Thursday"/>
    <d v="2017-05-23T00:00:00"/>
    <n v="5"/>
    <s v="Standard Class"/>
    <s v="TS-21340"/>
    <s v="Toby Swindell"/>
    <s v="Consumer"/>
    <s v="United States"/>
    <s v="New York City"/>
    <s v="New York"/>
    <x v="2"/>
    <s v="FUR-FU-10002456"/>
    <s v="Furniture"/>
    <s v="Furnishings"/>
    <s v="Master Caster Door Stop, Large Neon Orange"/>
    <n v="14.56"/>
    <n v="2"/>
    <n v="6.2607999999999997"/>
  </r>
  <r>
    <s v="CA-2017-155642"/>
    <d v="2017-05-18T00:00:00"/>
    <s v="May"/>
    <s v="Thursday"/>
    <d v="2017-05-22T00:00:00"/>
    <n v="4"/>
    <s v="Standard Class"/>
    <s v="BM-11575"/>
    <s v="Brendan Murry"/>
    <s v="Corporate"/>
    <s v="United States"/>
    <s v="Chicago"/>
    <s v="Illinois"/>
    <x v="1"/>
    <s v="FUR-FU-10004973"/>
    <s v="Furniture"/>
    <s v="Furnishings"/>
    <s v="Flat Face Poster Frame"/>
    <n v="22.608000000000001"/>
    <n v="3"/>
    <n v="10.1736"/>
  </r>
  <r>
    <s v="CA-2017-155642"/>
    <d v="2017-05-18T00:00:00"/>
    <s v="May"/>
    <s v="Thursday"/>
    <d v="2017-05-22T00:00:00"/>
    <n v="4"/>
    <s v="Standard Class"/>
    <s v="BM-11575"/>
    <s v="Brendan Murry"/>
    <s v="Corporate"/>
    <s v="United States"/>
    <s v="Chicago"/>
    <s v="Illinois"/>
    <x v="1"/>
    <s v="FUR-FU-10001918"/>
    <s v="Furniture"/>
    <s v="Furnishings"/>
    <s v="C-Line Cubicle Keepers Polyproplyene Holder With Velcro Backings"/>
    <n v="1.8919999999999999"/>
    <n v="1"/>
    <n v="0.99329999999999996"/>
  </r>
  <r>
    <s v="CA-2017-159464"/>
    <d v="2017-05-18T00:00:00"/>
    <s v="May"/>
    <s v="Thursday"/>
    <d v="2017-05-19T00:00:00"/>
    <n v="1"/>
    <s v="First Class"/>
    <s v="TB-21355"/>
    <s v="Todd Boyes"/>
    <s v="Corporate"/>
    <s v="United States"/>
    <s v="Sandy Springs"/>
    <s v="Georgia"/>
    <x v="0"/>
    <s v="FUR-BO-10003546"/>
    <s v="Furniture"/>
    <s v="Bookcases"/>
    <s v="Hon 4-Shelf Metal Bookcases"/>
    <n v="302.94"/>
    <n v="3"/>
    <n v="75.734999999999999"/>
  </r>
  <r>
    <s v="CA-2017-113530"/>
    <d v="2017-05-19T00:00:00"/>
    <s v="May"/>
    <s v="Friday"/>
    <d v="2017-05-21T00:00:00"/>
    <n v="2"/>
    <s v="Second Class"/>
    <s v="BC-11125"/>
    <s v="Becky Castell"/>
    <s v="Home Office"/>
    <s v="United States"/>
    <s v="San Francisco"/>
    <s v="California"/>
    <x v="3"/>
    <s v="FUR-CH-10002647"/>
    <s v="Furniture"/>
    <s v="Chairs"/>
    <s v="Situations Contoured Folding Chairs, 4/Set"/>
    <n v="681.40800000000002"/>
    <n v="12"/>
    <n v="42.588000000000001"/>
  </r>
  <r>
    <s v="CA-2017-138975"/>
    <d v="2017-05-19T00:00:00"/>
    <s v="May"/>
    <s v="Friday"/>
    <d v="2017-05-23T00:00:00"/>
    <n v="4"/>
    <s v="Standard Class"/>
    <s v="SC-20380"/>
    <s v="Shahid Collister"/>
    <s v="Consumer"/>
    <s v="United States"/>
    <s v="Atlanta"/>
    <s v="Georgia"/>
    <x v="0"/>
    <s v="FUR-BO-10004695"/>
    <s v="Furniture"/>
    <s v="Bookcases"/>
    <s v="O'Sullivan 2-Door Barrister Bookcase in Odessa Pine"/>
    <n v="1628.82"/>
    <n v="9"/>
    <n v="374.62860000000001"/>
  </r>
  <r>
    <s v="CA-2017-145702"/>
    <d v="2017-05-19T00:00:00"/>
    <s v="May"/>
    <s v="Friday"/>
    <d v="2017-05-24T00:00:00"/>
    <n v="5"/>
    <s v="Second Class"/>
    <s v="AH-10075"/>
    <s v="Adam Hart"/>
    <s v="Corporate"/>
    <s v="United States"/>
    <s v="Knoxville"/>
    <s v="Tennessee"/>
    <x v="0"/>
    <s v="FUR-CH-10001482"/>
    <s v="Furniture"/>
    <s v="Chairs"/>
    <s v="Office Star - Mesh Screen back chair with Vinyl seat"/>
    <n v="314.35199999999998"/>
    <n v="3"/>
    <n v="35.364600000000003"/>
  </r>
  <r>
    <s v="CA-2017-166695"/>
    <d v="2017-05-20T00:00:00"/>
    <s v="May"/>
    <s v="Saturday"/>
    <d v="2017-05-24T00:00:00"/>
    <n v="4"/>
    <s v="Standard Class"/>
    <s v="CC-12430"/>
    <s v="Chuck Clark"/>
    <s v="Home Office"/>
    <s v="United States"/>
    <s v="Lakewood"/>
    <s v="California"/>
    <x v="3"/>
    <s v="FUR-CH-10000225"/>
    <s v="Furniture"/>
    <s v="Chairs"/>
    <s v="Global Geo Office Task Chair, Gray"/>
    <n v="518.27200000000005"/>
    <n v="8"/>
    <n v="97.176000000000002"/>
  </r>
  <r>
    <s v="CA-2017-166695"/>
    <d v="2017-05-20T00:00:00"/>
    <s v="May"/>
    <s v="Saturday"/>
    <d v="2017-05-24T00:00:00"/>
    <n v="4"/>
    <s v="Standard Class"/>
    <s v="CC-12430"/>
    <s v="Chuck Clark"/>
    <s v="Home Office"/>
    <s v="United States"/>
    <s v="Lakewood"/>
    <s v="California"/>
    <x v="3"/>
    <s v="FUR-FU-10002191"/>
    <s v="Furniture"/>
    <s v="Furnishings"/>
    <s v="G.E. Halogen Desk Lamp Bulbs"/>
    <n v="6.98"/>
    <n v="1"/>
    <n v="3.3504"/>
  </r>
  <r>
    <s v="CA-2017-167899"/>
    <d v="2017-05-21T00:00:00"/>
    <s v="May"/>
    <s v="Sunday"/>
    <d v="2017-05-26T00:00:00"/>
    <n v="5"/>
    <s v="Standard Class"/>
    <s v="JG-15805"/>
    <s v="John Grady"/>
    <s v="Corporate"/>
    <s v="United States"/>
    <s v="Auburn"/>
    <s v="New York"/>
    <x v="2"/>
    <s v="FUR-FU-10004071"/>
    <s v="Furniture"/>
    <s v="Furnishings"/>
    <s v="Luxo Professional Magnifying Clamp-On Fluorescent Lamps"/>
    <n v="520.04999999999995"/>
    <n v="5"/>
    <n v="72.807000000000002"/>
  </r>
  <r>
    <s v="US-2017-150595"/>
    <d v="2017-05-22T00:00:00"/>
    <s v="May"/>
    <s v="Monday"/>
    <d v="2017-05-26T00:00:00"/>
    <n v="4"/>
    <s v="Standard Class"/>
    <s v="LE-16810"/>
    <s v="Laurel Elliston"/>
    <s v="Consumer"/>
    <s v="United States"/>
    <s v="Chicago"/>
    <s v="Illinois"/>
    <x v="1"/>
    <s v="FUR-CH-10000513"/>
    <s v="Furniture"/>
    <s v="Chairs"/>
    <s v="High-Back Leather Manager's Chair"/>
    <n v="181.98599999999999"/>
    <n v="2"/>
    <n v="54.595799999999997"/>
  </r>
  <r>
    <s v="CA-2017-167003"/>
    <d v="2017-05-23T00:00:00"/>
    <s v="May"/>
    <s v="Tuesday"/>
    <d v="2017-05-29T00:00:00"/>
    <n v="6"/>
    <s v="Standard Class"/>
    <s v="VS-21820"/>
    <s v="Vivek Sundaresam"/>
    <s v="Consumer"/>
    <s v="United States"/>
    <s v="Los Angeles"/>
    <s v="California"/>
    <x v="3"/>
    <s v="FUR-TA-10001520"/>
    <s v="Furniture"/>
    <s v="Tables"/>
    <s v="Lesro Sheffield Collection Coffee Table, End Table, Center Table, Corner Table"/>
    <n v="171.28800000000001"/>
    <n v="3"/>
    <n v="6.4233000000000002"/>
  </r>
  <r>
    <s v="CA-2017-120168"/>
    <d v="2017-05-25T00:00:00"/>
    <s v="May"/>
    <s v="Thursday"/>
    <d v="2017-05-25T00:00:00"/>
    <n v="0"/>
    <s v="Same Day"/>
    <s v="TB-21625"/>
    <s v="Trudy Brown"/>
    <s v="Consumer"/>
    <s v="United States"/>
    <s v="New York City"/>
    <s v="New York"/>
    <x v="2"/>
    <s v="FUR-FU-10000732"/>
    <s v="Furniture"/>
    <s v="Furnishings"/>
    <s v="Eldon 200 Class Desk Accessories"/>
    <n v="18.84"/>
    <n v="3"/>
    <n v="6.0288000000000004"/>
  </r>
  <r>
    <s v="CA-2017-136882"/>
    <d v="2017-05-27T00:00:00"/>
    <s v="May"/>
    <s v="Saturday"/>
    <d v="2017-06-03T00:00:00"/>
    <n v="7"/>
    <s v="Standard Class"/>
    <s v="DN-13690"/>
    <s v="Duane Noonan"/>
    <s v="Consumer"/>
    <s v="United States"/>
    <s v="Tulsa"/>
    <s v="Oklahoma"/>
    <x v="1"/>
    <s v="FUR-FU-10003664"/>
    <s v="Furniture"/>
    <s v="Furnishings"/>
    <s v="Electrix Architect's Clamp-On Swing Arm Lamp, Black"/>
    <n v="477.3"/>
    <n v="5"/>
    <n v="138.417"/>
  </r>
  <r>
    <s v="US-2017-116897"/>
    <d v="2017-05-27T00:00:00"/>
    <s v="May"/>
    <s v="Saturday"/>
    <d v="2017-05-29T00:00:00"/>
    <n v="2"/>
    <s v="First Class"/>
    <s v="JG-15160"/>
    <s v="James Galang"/>
    <s v="Consumer"/>
    <s v="United States"/>
    <s v="Pocatello"/>
    <s v="Idaho"/>
    <x v="3"/>
    <s v="FUR-FU-10004963"/>
    <s v="Furniture"/>
    <s v="Furnishings"/>
    <s v="Eldon 400 Class Desk Accessories, Black Carbon"/>
    <n v="35"/>
    <n v="4"/>
    <n v="14.7"/>
  </r>
  <r>
    <s v="CA-2017-100055"/>
    <d v="2017-05-28T00:00:00"/>
    <s v="May"/>
    <s v="Sunday"/>
    <d v="2017-06-01T00:00:00"/>
    <n v="4"/>
    <s v="Standard Class"/>
    <s v="MD-17860"/>
    <s v="Michael Dominguez"/>
    <s v="Corporate"/>
    <s v="United States"/>
    <s v="Laurel"/>
    <s v="Maryland"/>
    <x v="2"/>
    <s v="FUR-FU-10001473"/>
    <s v="Furniture"/>
    <s v="Furnishings"/>
    <s v="DAX Wood Document Frame"/>
    <n v="27.46"/>
    <n v="2"/>
    <n v="9.8856000000000002"/>
  </r>
  <r>
    <s v="CA-2017-140088"/>
    <d v="2017-05-28T00:00:00"/>
    <s v="May"/>
    <s v="Sunday"/>
    <d v="2017-05-30T00:00:00"/>
    <n v="2"/>
    <s v="Second Class"/>
    <s v="PO-18865"/>
    <s v="Patrick O'Donnell"/>
    <s v="Consumer"/>
    <s v="United States"/>
    <s v="Columbia"/>
    <s v="South Carolina"/>
    <x v="0"/>
    <s v="FUR-CH-10000863"/>
    <s v="Furniture"/>
    <s v="Chairs"/>
    <s v="Novimex Swivel Fabric Task Chair"/>
    <n v="301.95999999999998"/>
    <n v="2"/>
    <n v="33.215600000000002"/>
  </r>
  <r>
    <s v="CA-2017-141572"/>
    <d v="2017-05-28T00:00:00"/>
    <s v="May"/>
    <s v="Sunday"/>
    <d v="2017-05-31T00:00:00"/>
    <n v="3"/>
    <s v="Second Class"/>
    <s v="LO-17170"/>
    <s v="Lori Olson"/>
    <s v="Corporate"/>
    <s v="United States"/>
    <s v="Concord"/>
    <s v="New Hampshire"/>
    <x v="2"/>
    <s v="FUR-FU-10001185"/>
    <s v="Furniture"/>
    <s v="Furnishings"/>
    <s v="Advantus Employee of the Month Certificate Frame, 11 x 13-1/2"/>
    <n v="247.44"/>
    <n v="8"/>
    <n v="101.4504"/>
  </r>
  <r>
    <s v="CA-2017-161340"/>
    <d v="2017-05-28T00:00:00"/>
    <s v="May"/>
    <s v="Sunday"/>
    <d v="2017-06-01T00:00:00"/>
    <n v="4"/>
    <s v="Standard Class"/>
    <s v="AM-10360"/>
    <s v="Alice McCarthy"/>
    <s v="Corporate"/>
    <s v="United States"/>
    <s v="Cleveland"/>
    <s v="Ohio"/>
    <x v="2"/>
    <s v="FUR-BO-10004709"/>
    <s v="Furniture"/>
    <s v="Bookcases"/>
    <s v="Bush Westfield Collection Bookcases, Medium Cherry Finish"/>
    <n v="115.96"/>
    <n v="4"/>
    <n v="64.937600000000003"/>
  </r>
  <r>
    <s v="US-2017-118556"/>
    <d v="2017-05-28T00:00:00"/>
    <s v="May"/>
    <s v="Sunday"/>
    <d v="2017-06-02T00:00:00"/>
    <n v="5"/>
    <s v="Second Class"/>
    <s v="TH-21235"/>
    <s v="Tiffany House"/>
    <s v="Corporate"/>
    <s v="United States"/>
    <s v="Chicago"/>
    <s v="Illinois"/>
    <x v="1"/>
    <s v="FUR-CH-10001146"/>
    <s v="Furniture"/>
    <s v="Chairs"/>
    <s v="Global Task Chair, Black"/>
    <n v="106.869"/>
    <n v="3"/>
    <n v="29.007300000000001"/>
  </r>
  <r>
    <s v="CA-2017-121580"/>
    <d v="2017-05-29T00:00:00"/>
    <s v="May"/>
    <s v="Monday"/>
    <d v="2017-06-04T00:00:00"/>
    <n v="6"/>
    <s v="Standard Class"/>
    <s v="ML-17410"/>
    <s v="Maris LaWare"/>
    <s v="Consumer"/>
    <s v="United States"/>
    <s v="Columbus"/>
    <s v="Indiana"/>
    <x v="1"/>
    <s v="FUR-FU-10003981"/>
    <s v="Furniture"/>
    <s v="Furnishings"/>
    <s v="Eldon Wave Desk Accessories"/>
    <n v="6.24"/>
    <n v="3"/>
    <n v="2.6208"/>
  </r>
  <r>
    <s v="CA-2017-168739"/>
    <d v="2017-05-29T00:00:00"/>
    <s v="May"/>
    <s v="Monday"/>
    <d v="2017-06-05T00:00:00"/>
    <n v="7"/>
    <s v="Standard Class"/>
    <s v="HZ-14950"/>
    <s v="Henia Zydlo"/>
    <s v="Consumer"/>
    <s v="United States"/>
    <s v="Houston"/>
    <s v="Texas"/>
    <x v="1"/>
    <s v="FUR-FU-10003919"/>
    <s v="Furniture"/>
    <s v="Furnishings"/>
    <s v="Eldon Executive Woodline II Cherry Finish Desk Accessories"/>
    <n v="65.424000000000007"/>
    <n v="4"/>
    <n v="52.339199999999998"/>
  </r>
  <r>
    <s v="CA-2017-121125"/>
    <d v="2017-05-30T00:00:00"/>
    <s v="May"/>
    <s v="Tuesday"/>
    <d v="2017-06-03T00:00:00"/>
    <n v="4"/>
    <s v="Standard Class"/>
    <s v="MG-17890"/>
    <s v="Michael Granlund"/>
    <s v="Home Office"/>
    <s v="United States"/>
    <s v="Tigard"/>
    <s v="Oregon"/>
    <x v="3"/>
    <s v="FUR-FU-10000820"/>
    <s v="Furniture"/>
    <s v="Furnishings"/>
    <s v="Tensor Brushed Steel Torchiere Floor Lamp"/>
    <n v="13.592000000000001"/>
    <n v="1"/>
    <n v="0.33979999999999999"/>
  </r>
  <r>
    <s v="CA-2017-125472"/>
    <d v="2017-05-30T00:00:00"/>
    <s v="May"/>
    <s v="Tuesday"/>
    <d v="2017-05-31T00:00:00"/>
    <n v="1"/>
    <s v="First Class"/>
    <s v="BD-11725"/>
    <s v="Bruce Degenhardt"/>
    <s v="Consumer"/>
    <s v="United States"/>
    <s v="Lafayette"/>
    <s v="Louisiana"/>
    <x v="0"/>
    <s v="FUR-BO-10000330"/>
    <s v="Furniture"/>
    <s v="Bookcases"/>
    <s v="Sauder Camden County Barrister Bookcase, Planked Cherry Finish"/>
    <n v="241.96"/>
    <n v="2"/>
    <n v="33.874400000000001"/>
  </r>
  <r>
    <s v="CA-2017-125472"/>
    <d v="2017-05-30T00:00:00"/>
    <s v="May"/>
    <s v="Tuesday"/>
    <d v="2017-05-31T00:00:00"/>
    <n v="1"/>
    <s v="First Class"/>
    <s v="BD-11725"/>
    <s v="Bruce Degenhardt"/>
    <s v="Consumer"/>
    <s v="United States"/>
    <s v="Lafayette"/>
    <s v="Louisiana"/>
    <x v="0"/>
    <s v="FUR-FU-10001731"/>
    <s v="Furniture"/>
    <s v="Furnishings"/>
    <s v="Acrylic Self-Standing Desk Frames"/>
    <n v="8.01"/>
    <n v="3"/>
    <n v="3.0438000000000001"/>
  </r>
  <r>
    <s v="CA-2017-142461"/>
    <d v="2017-05-30T00:00:00"/>
    <s v="May"/>
    <s v="Tuesday"/>
    <d v="2017-06-03T00:00:00"/>
    <n v="4"/>
    <s v="Second Class"/>
    <s v="KT-16480"/>
    <s v="Kean Thornton"/>
    <s v="Consumer"/>
    <s v="United States"/>
    <s v="Dallas"/>
    <s v="Texas"/>
    <x v="1"/>
    <s v="FUR-BO-10001811"/>
    <s v="Furniture"/>
    <s v="Bookcases"/>
    <s v="Atlantic Metals Mobile 5-Shelf Bookcases, Custom Colors"/>
    <n v="204.66640000000001"/>
    <n v="1"/>
    <n v="6.0195999999999996"/>
  </r>
  <r>
    <s v="CA-2017-121559"/>
    <d v="2017-06-01T00:00:00"/>
    <s v="June"/>
    <s v="Thursday"/>
    <d v="2017-06-03T00:00:00"/>
    <n v="2"/>
    <s v="Second Class"/>
    <s v="HW-14935"/>
    <s v="Helen Wasserman"/>
    <s v="Corporate"/>
    <s v="United States"/>
    <s v="Indianapolis"/>
    <s v="Indiana"/>
    <x v="1"/>
    <s v="FUR-CH-10003746"/>
    <s v="Furniture"/>
    <s v="Chairs"/>
    <s v="Hon 4070 Series Pagoda Round Back Stacking Chairs"/>
    <n v="1925.88"/>
    <n v="6"/>
    <n v="539.24639999999999"/>
  </r>
  <r>
    <s v="CA-2017-113908"/>
    <d v="2017-06-03T00:00:00"/>
    <s v="June"/>
    <s v="Saturday"/>
    <d v="2017-06-09T00:00:00"/>
    <n v="6"/>
    <s v="Standard Class"/>
    <s v="KN-16390"/>
    <s v="Katherine Nockton"/>
    <s v="Corporate"/>
    <s v="United States"/>
    <s v="New York City"/>
    <s v="New York"/>
    <x v="2"/>
    <s v="FUR-TA-10001932"/>
    <s v="Furniture"/>
    <s v="Tables"/>
    <s v="Chromcraft 48&quot; x 96&quot; Racetrack Double Pedestal Table"/>
    <n v="384.76799999999997"/>
    <n v="2"/>
    <n v="115.43040000000001"/>
  </r>
  <r>
    <s v="CA-2017-126382"/>
    <d v="2017-06-03T00:00:00"/>
    <s v="June"/>
    <s v="Saturday"/>
    <d v="2017-06-07T00:00:00"/>
    <n v="4"/>
    <s v="Standard Class"/>
    <s v="HK-14890"/>
    <s v="Heather Kirkland"/>
    <s v="Corporate"/>
    <s v="United States"/>
    <s v="Franklin"/>
    <s v="Tennessee"/>
    <x v="0"/>
    <s v="FUR-FU-10002960"/>
    <s v="Furniture"/>
    <s v="Furnishings"/>
    <s v="Eldon 200 Class Desk Accessories, Burgundy"/>
    <n v="35.167999999999999"/>
    <n v="7"/>
    <n v="9.6712000000000007"/>
  </r>
  <r>
    <s v="CA-2017-140872"/>
    <d v="2017-06-03T00:00:00"/>
    <s v="June"/>
    <s v="Saturday"/>
    <d v="2017-06-10T00:00:00"/>
    <n v="7"/>
    <s v="Standard Class"/>
    <s v="NR-18550"/>
    <s v="Nick Radford"/>
    <s v="Consumer"/>
    <s v="United States"/>
    <s v="Pembroke Pines"/>
    <s v="Florida"/>
    <x v="0"/>
    <s v="FUR-BO-10002824"/>
    <s v="Furniture"/>
    <s v="Bookcases"/>
    <s v="Bush Mission Pointe Library"/>
    <n v="241.56800000000001"/>
    <n v="2"/>
    <n v="0"/>
  </r>
  <r>
    <s v="CA-2017-149720"/>
    <d v="2017-06-04T00:00:00"/>
    <s v="June"/>
    <s v="Sunday"/>
    <d v="2017-06-07T00:00:00"/>
    <n v="3"/>
    <s v="Second Class"/>
    <s v="EM-14065"/>
    <s v="Erin Mull"/>
    <s v="Consumer"/>
    <s v="United States"/>
    <s v="Frisco"/>
    <s v="Texas"/>
    <x v="1"/>
    <s v="FUR-FU-10002501"/>
    <s v="Furniture"/>
    <s v="Furnishings"/>
    <s v="Nu-Dell Executive Frame"/>
    <n v="30.335999999999999"/>
    <n v="6"/>
    <n v="17.443200000000001"/>
  </r>
  <r>
    <s v="CA-2017-158407"/>
    <d v="2017-06-04T00:00:00"/>
    <s v="June"/>
    <s v="Sunday"/>
    <d v="2017-06-10T00:00:00"/>
    <n v="6"/>
    <s v="Standard Class"/>
    <s v="LW-16990"/>
    <s v="Lindsay Williams"/>
    <s v="Corporate"/>
    <s v="United States"/>
    <s v="Monroe"/>
    <s v="North Carolina"/>
    <x v="0"/>
    <s v="FUR-FU-10001967"/>
    <s v="Furniture"/>
    <s v="Furnishings"/>
    <s v="Telescoping Adjustable Floor Lamp"/>
    <n v="31.984000000000002"/>
    <n v="2"/>
    <n v="1.9990000000000001"/>
  </r>
  <r>
    <s v="US-2017-131849"/>
    <d v="2017-06-06T00:00:00"/>
    <s v="June"/>
    <s v="Tuesday"/>
    <d v="2017-06-10T00:00:00"/>
    <n v="4"/>
    <s v="Standard Class"/>
    <s v="GH-14410"/>
    <s v="Gary Hansen"/>
    <s v="Home Office"/>
    <s v="United States"/>
    <s v="San Francisco"/>
    <s v="California"/>
    <x v="3"/>
    <s v="FUR-FU-10004164"/>
    <s v="Furniture"/>
    <s v="Furnishings"/>
    <s v="Eldon 300 Class Desk Accessories, Black"/>
    <n v="4.95"/>
    <n v="1"/>
    <n v="2.1779999999999999"/>
  </r>
  <r>
    <s v="US-2017-109316"/>
    <d v="2017-06-08T00:00:00"/>
    <s v="June"/>
    <s v="Thursday"/>
    <d v="2017-06-10T00:00:00"/>
    <n v="2"/>
    <s v="First Class"/>
    <s v="MG-17680"/>
    <s v="Maureen Gastineau"/>
    <s v="Home Office"/>
    <s v="United States"/>
    <s v="Los Angeles"/>
    <s v="California"/>
    <x v="3"/>
    <s v="FUR-BO-10004834"/>
    <s v="Furniture"/>
    <s v="Bookcases"/>
    <s v="Riverside Palais Royal Lawyers Bookcase, Royale Cherry Finish"/>
    <n v="1497.6659999999999"/>
    <n v="2"/>
    <n v="140.95679999999999"/>
  </r>
  <r>
    <s v="US-2017-106663"/>
    <d v="2017-06-09T00:00:00"/>
    <s v="June"/>
    <s v="Friday"/>
    <d v="2017-06-13T00:00:00"/>
    <n v="4"/>
    <s v="Standard Class"/>
    <s v="MO-17800"/>
    <s v="Meg O'Connel"/>
    <s v="Home Office"/>
    <s v="United States"/>
    <s v="Chicago"/>
    <s v="Illinois"/>
    <x v="1"/>
    <s v="FUR-FU-10002759"/>
    <s v="Furniture"/>
    <s v="Furnishings"/>
    <s v="12-1/2 Diameter Round Wall Clock"/>
    <n v="23.975999999999999"/>
    <n v="3"/>
    <n v="14.3856"/>
  </r>
  <r>
    <s v="US-2017-106663"/>
    <d v="2017-06-09T00:00:00"/>
    <s v="June"/>
    <s v="Friday"/>
    <d v="2017-06-13T00:00:00"/>
    <n v="4"/>
    <s v="Standard Class"/>
    <s v="MO-17800"/>
    <s v="Meg O'Connel"/>
    <s v="Home Office"/>
    <s v="United States"/>
    <s v="Chicago"/>
    <s v="Illinois"/>
    <x v="1"/>
    <s v="FUR-TA-10000688"/>
    <s v="Furniture"/>
    <s v="Tables"/>
    <s v="Chromcraft Bull-Nose Wood Round Conference Table Top, Wood Base"/>
    <n v="108.925"/>
    <n v="1"/>
    <n v="71.890500000000003"/>
  </r>
  <r>
    <s v="CA-2017-140963"/>
    <d v="2017-06-10T00:00:00"/>
    <s v="June"/>
    <s v="Saturday"/>
    <d v="2017-06-13T00:00:00"/>
    <n v="3"/>
    <s v="First Class"/>
    <s v="MT-18070"/>
    <s v="Michelle Tran"/>
    <s v="Home Office"/>
    <s v="United States"/>
    <s v="Los Angeles"/>
    <s v="California"/>
    <x v="3"/>
    <s v="FUR-BO-10001337"/>
    <s v="Furniture"/>
    <s v="Bookcases"/>
    <s v="O'Sullivan Living Dimensions 2-Shelf Bookcases"/>
    <n v="514.16499999999996"/>
    <n v="5"/>
    <n v="30.245000000000001"/>
  </r>
  <r>
    <s v="CA-2017-134565"/>
    <d v="2017-06-11T00:00:00"/>
    <s v="June"/>
    <s v="Sunday"/>
    <d v="2017-06-13T00:00:00"/>
    <n v="2"/>
    <s v="Second Class"/>
    <s v="TB-21400"/>
    <s v="Tom Boeckenhauer"/>
    <s v="Consumer"/>
    <s v="United States"/>
    <s v="Seattle"/>
    <s v="Washington"/>
    <x v="3"/>
    <s v="FUR-BO-10001519"/>
    <s v="Furniture"/>
    <s v="Bookcases"/>
    <s v="O'Sullivan 3-Shelf Heavy-Duty Bookcases"/>
    <n v="174.42"/>
    <n v="3"/>
    <n v="41.860799999999998"/>
  </r>
  <r>
    <s v="US-2017-120418"/>
    <d v="2017-06-11T00:00:00"/>
    <s v="June"/>
    <s v="Sunday"/>
    <d v="2017-06-12T00:00:00"/>
    <n v="1"/>
    <s v="First Class"/>
    <s v="BC-11125"/>
    <s v="Becky Castell"/>
    <s v="Home Office"/>
    <s v="United States"/>
    <s v="Peoria"/>
    <s v="Arizona"/>
    <x v="3"/>
    <s v="FUR-CH-10001394"/>
    <s v="Furniture"/>
    <s v="Chairs"/>
    <s v="Global Leather Executive Chair"/>
    <n v="280.79199999999997"/>
    <n v="1"/>
    <n v="35.098999999999997"/>
  </r>
  <r>
    <s v="CA-2017-108441"/>
    <d v="2017-06-12T00:00:00"/>
    <s v="June"/>
    <s v="Monday"/>
    <d v="2017-06-18T00:00:00"/>
    <n v="6"/>
    <s v="Standard Class"/>
    <s v="SB-20170"/>
    <s v="Sarah Bern"/>
    <s v="Consumer"/>
    <s v="United States"/>
    <s v="New York City"/>
    <s v="New York"/>
    <x v="2"/>
    <s v="FUR-CH-10000595"/>
    <s v="Furniture"/>
    <s v="Chairs"/>
    <s v="Safco Contoured Stacking Chairs"/>
    <n v="858.24"/>
    <n v="4"/>
    <n v="143.04"/>
  </r>
  <r>
    <s v="CA-2017-124191"/>
    <d v="2017-06-12T00:00:00"/>
    <s v="June"/>
    <s v="Monday"/>
    <d v="2017-06-14T00:00:00"/>
    <n v="2"/>
    <s v="Second Class"/>
    <s v="TS-21610"/>
    <s v="Troy Staebel"/>
    <s v="Consumer"/>
    <s v="United States"/>
    <s v="Chicago"/>
    <s v="Illinois"/>
    <x v="1"/>
    <s v="FUR-FU-10002364"/>
    <s v="Furniture"/>
    <s v="Furnishings"/>
    <s v="Eldon Expressions Wood Desk Accessories, Oak"/>
    <n v="8.8559999999999999"/>
    <n v="3"/>
    <n v="6.8634000000000004"/>
  </r>
  <r>
    <s v="CA-2017-143861"/>
    <d v="2017-06-12T00:00:00"/>
    <s v="June"/>
    <s v="Monday"/>
    <d v="2017-06-19T00:00:00"/>
    <n v="7"/>
    <s v="Standard Class"/>
    <s v="LC-16885"/>
    <s v="Lena Creighton"/>
    <s v="Consumer"/>
    <s v="United States"/>
    <s v="Saint Petersburg"/>
    <s v="Florida"/>
    <x v="0"/>
    <s v="FUR-FU-10001546"/>
    <s v="Furniture"/>
    <s v="Furnishings"/>
    <s v="Dana Swing-Arm Lamps"/>
    <n v="17.088000000000001"/>
    <n v="2"/>
    <n v="1.0680000000000001"/>
  </r>
  <r>
    <s v="CA-2017-148474"/>
    <d v="2017-06-12T00:00:00"/>
    <s v="June"/>
    <s v="Monday"/>
    <d v="2017-06-19T00:00:00"/>
    <n v="7"/>
    <s v="Standard Class"/>
    <s v="ME-17320"/>
    <s v="Maria Etezadi"/>
    <s v="Home Office"/>
    <s v="United States"/>
    <s v="Columbus"/>
    <s v="Georgia"/>
    <x v="0"/>
    <s v="FUR-TA-10002530"/>
    <s v="Furniture"/>
    <s v="Tables"/>
    <s v="Iceberg OfficeWorks 42&quot; Round Tables"/>
    <n v="452.94"/>
    <n v="3"/>
    <n v="67.941000000000003"/>
  </r>
  <r>
    <s v="CA-2017-102337"/>
    <d v="2017-06-13T00:00:00"/>
    <s v="June"/>
    <s v="Tuesday"/>
    <d v="2017-06-16T00:00:00"/>
    <n v="3"/>
    <s v="First Class"/>
    <s v="SD-20485"/>
    <s v="Shirley Daniels"/>
    <s v="Home Office"/>
    <s v="United States"/>
    <s v="Chicago"/>
    <s v="Illinois"/>
    <x v="1"/>
    <s v="FUR-CH-10004289"/>
    <s v="Furniture"/>
    <s v="Chairs"/>
    <s v="Global Super Steno Chair"/>
    <n v="470.30200000000002"/>
    <n v="7"/>
    <n v="87.341800000000006"/>
  </r>
  <r>
    <s v="CA-2017-104850"/>
    <d v="2017-06-13T00:00:00"/>
    <s v="June"/>
    <s v="Tuesday"/>
    <d v="2017-06-19T00:00:00"/>
    <n v="6"/>
    <s v="Standard Class"/>
    <s v="TW-21025"/>
    <s v="Tamara Willingham"/>
    <s v="Home Office"/>
    <s v="United States"/>
    <s v="Seattle"/>
    <s v="Washington"/>
    <x v="3"/>
    <s v="FUR-CH-10003774"/>
    <s v="Furniture"/>
    <s v="Chairs"/>
    <s v="Global Wood Trimmed Manager's Task Chair, Khaki"/>
    <n v="291.13600000000002"/>
    <n v="4"/>
    <n v="25.474399999999999"/>
  </r>
  <r>
    <s v="CA-2017-119284"/>
    <d v="2017-06-15T00:00:00"/>
    <s v="June"/>
    <s v="Thursday"/>
    <d v="2017-06-20T00:00:00"/>
    <n v="5"/>
    <s v="Standard Class"/>
    <s v="TS-21205"/>
    <s v="Thomas Seio"/>
    <s v="Corporate"/>
    <s v="United States"/>
    <s v="Nashville"/>
    <s v="Tennessee"/>
    <x v="0"/>
    <s v="FUR-FU-10004351"/>
    <s v="Furniture"/>
    <s v="Furnishings"/>
    <s v="Staple-based wall hangings"/>
    <n v="31.167999999999999"/>
    <n v="4"/>
    <n v="9.3504000000000005"/>
  </r>
  <r>
    <s v="CA-2017-119284"/>
    <d v="2017-06-15T00:00:00"/>
    <s v="June"/>
    <s v="Thursday"/>
    <d v="2017-06-20T00:00:00"/>
    <n v="5"/>
    <s v="Standard Class"/>
    <s v="TS-21205"/>
    <s v="Thomas Seio"/>
    <s v="Corporate"/>
    <s v="United States"/>
    <s v="Nashville"/>
    <s v="Tennessee"/>
    <x v="0"/>
    <s v="FUR-TA-10004152"/>
    <s v="Furniture"/>
    <s v="Tables"/>
    <s v="Barricks 18&quot; x 48&quot; Non-Folding Utility Table with Bottom Storage Shelf"/>
    <n v="120.96"/>
    <n v="2"/>
    <n v="28.224"/>
  </r>
  <r>
    <s v="CA-2017-126914"/>
    <d v="2017-06-15T00:00:00"/>
    <s v="June"/>
    <s v="Thursday"/>
    <d v="2017-06-19T00:00:00"/>
    <n v="4"/>
    <s v="Standard Class"/>
    <s v="JE-15715"/>
    <s v="Joe Elijah"/>
    <s v="Consumer"/>
    <s v="United States"/>
    <s v="Monroe"/>
    <s v="North Carolina"/>
    <x v="0"/>
    <s v="FUR-CH-10000847"/>
    <s v="Furniture"/>
    <s v="Chairs"/>
    <s v="Global Executive Mid-Back Manager's Chair"/>
    <n v="698.35199999999998"/>
    <n v="3"/>
    <n v="52.376399999999997"/>
  </r>
  <r>
    <s v="CA-2017-126914"/>
    <d v="2017-06-15T00:00:00"/>
    <s v="June"/>
    <s v="Thursday"/>
    <d v="2017-06-19T00:00:00"/>
    <n v="4"/>
    <s v="Standard Class"/>
    <s v="JE-15715"/>
    <s v="Joe Elijah"/>
    <s v="Consumer"/>
    <s v="United States"/>
    <s v="Monroe"/>
    <s v="North Carolina"/>
    <x v="0"/>
    <s v="FUR-BO-10000468"/>
    <s v="Furniture"/>
    <s v="Bookcases"/>
    <s v="O'Sullivan 2-Shelf Heavy-Duty Bookcases"/>
    <n v="77.727999999999994"/>
    <n v="2"/>
    <n v="3.8864000000000001"/>
  </r>
  <r>
    <s v="CA-2017-105214"/>
    <d v="2017-06-16T00:00:00"/>
    <s v="June"/>
    <s v="Friday"/>
    <d v="2017-06-19T00:00:00"/>
    <n v="3"/>
    <s v="First Class"/>
    <s v="TS-21610"/>
    <s v="Troy Staebel"/>
    <s v="Consumer"/>
    <s v="United States"/>
    <s v="San Francisco"/>
    <s v="California"/>
    <x v="3"/>
    <s v="FUR-CH-10000015"/>
    <s v="Furniture"/>
    <s v="Chairs"/>
    <s v="Hon Multipurpose Stacking Arm Chairs"/>
    <n v="1212.96"/>
    <n v="7"/>
    <n v="90.971999999999994"/>
  </r>
  <r>
    <s v="CA-2017-129462"/>
    <d v="2017-06-16T00:00:00"/>
    <s v="June"/>
    <s v="Friday"/>
    <d v="2017-06-21T00:00:00"/>
    <n v="5"/>
    <s v="Second Class"/>
    <s v="JE-15745"/>
    <s v="Joel Eaton"/>
    <s v="Consumer"/>
    <s v="United States"/>
    <s v="Florence"/>
    <s v="Kentucky"/>
    <x v="0"/>
    <s v="FUR-CH-10000665"/>
    <s v="Furniture"/>
    <s v="Chairs"/>
    <s v="Global Airflow Leather Mesh Back Chair, Black"/>
    <n v="301.95999999999998"/>
    <n v="2"/>
    <n v="90.587999999999994"/>
  </r>
  <r>
    <s v="CA-2017-118437"/>
    <d v="2017-06-17T00:00:00"/>
    <s v="June"/>
    <s v="Saturday"/>
    <d v="2017-06-21T00:00:00"/>
    <n v="4"/>
    <s v="Second Class"/>
    <s v="PF-19165"/>
    <s v="Philip Fox"/>
    <s v="Consumer"/>
    <s v="United States"/>
    <s v="Olympia"/>
    <s v="Washington"/>
    <x v="3"/>
    <s v="FUR-FU-10004848"/>
    <s v="Furniture"/>
    <s v="Furnishings"/>
    <s v="Howard Miller 13-3/4&quot; Diameter Brushed Chrome Round Wall Clock"/>
    <n v="155.25"/>
    <n v="3"/>
    <n v="46.575000000000003"/>
  </r>
  <r>
    <s v="CA-2017-112753"/>
    <d v="2017-06-18T00:00:00"/>
    <s v="June"/>
    <s v="Sunday"/>
    <d v="2017-06-23T00:00:00"/>
    <n v="5"/>
    <s v="Standard Class"/>
    <s v="CC-12670"/>
    <s v="Craig Carreira"/>
    <s v="Consumer"/>
    <s v="United States"/>
    <s v="Los Angeles"/>
    <s v="California"/>
    <x v="3"/>
    <s v="FUR-BO-10004015"/>
    <s v="Furniture"/>
    <s v="Bookcases"/>
    <s v="Bush Andora Bookcase, Maple/Graphite Gray Finish"/>
    <n v="917.92349999999999"/>
    <n v="9"/>
    <n v="75.593699999999998"/>
  </r>
  <r>
    <s v="CA-2017-128944"/>
    <d v="2017-06-19T00:00:00"/>
    <s v="June"/>
    <s v="Monday"/>
    <d v="2017-06-21T00:00:00"/>
    <n v="2"/>
    <s v="Second Class"/>
    <s v="KH-16330"/>
    <s v="Katharine Harms"/>
    <s v="Corporate"/>
    <s v="United States"/>
    <s v="Newark"/>
    <s v="Ohio"/>
    <x v="2"/>
    <s v="FUR-CH-10000785"/>
    <s v="Furniture"/>
    <s v="Chairs"/>
    <s v="Global Ergonomic Managers Chair"/>
    <n v="760.11599999999999"/>
    <n v="6"/>
    <n v="43.435200000000002"/>
  </r>
  <r>
    <s v="CA-2017-128944"/>
    <d v="2017-06-19T00:00:00"/>
    <s v="June"/>
    <s v="Monday"/>
    <d v="2017-06-21T00:00:00"/>
    <n v="2"/>
    <s v="Second Class"/>
    <s v="KH-16330"/>
    <s v="Katharine Harms"/>
    <s v="Corporate"/>
    <s v="United States"/>
    <s v="Newark"/>
    <s v="Ohio"/>
    <x v="2"/>
    <s v="FUR-FU-10004909"/>
    <s v="Furniture"/>
    <s v="Furnishings"/>
    <s v="Contemporary Wood/Metal Frame"/>
    <n v="38.783999999999999"/>
    <n v="3"/>
    <n v="7.2720000000000002"/>
  </r>
  <r>
    <s v="CA-2017-138870"/>
    <d v="2017-06-19T00:00:00"/>
    <s v="June"/>
    <s v="Monday"/>
    <d v="2017-06-23T00:00:00"/>
    <n v="4"/>
    <s v="Standard Class"/>
    <s v="GA-14515"/>
    <s v="George Ashbrook"/>
    <s v="Consumer"/>
    <s v="United States"/>
    <s v="San Francisco"/>
    <s v="California"/>
    <x v="3"/>
    <s v="FUR-FU-10002396"/>
    <s v="Furniture"/>
    <s v="Furnishings"/>
    <s v="DAX Copper Panel Document Frame, 5 x 7 Size"/>
    <n v="50.32"/>
    <n v="4"/>
    <n v="21.134399999999999"/>
  </r>
  <r>
    <s v="CA-2017-154011"/>
    <d v="2017-06-19T00:00:00"/>
    <s v="June"/>
    <s v="Monday"/>
    <d v="2017-06-26T00:00:00"/>
    <n v="7"/>
    <s v="Standard Class"/>
    <s v="DB-13270"/>
    <s v="Deborah Brumfield"/>
    <s v="Home Office"/>
    <s v="United States"/>
    <s v="Dallas"/>
    <s v="Texas"/>
    <x v="1"/>
    <s v="FUR-TA-10000688"/>
    <s v="Furniture"/>
    <s v="Tables"/>
    <s v="Chromcraft Bull-Nose Wood Round Conference Table Top, Wood Base"/>
    <n v="457.48500000000001"/>
    <n v="3"/>
    <n v="84.961500000000001"/>
  </r>
  <r>
    <s v="CA-2017-101049"/>
    <d v="2017-06-21T00:00:00"/>
    <s v="June"/>
    <s v="Wednesday"/>
    <d v="2017-06-25T00:00:00"/>
    <n v="4"/>
    <s v="Second Class"/>
    <s v="AS-10240"/>
    <s v="Alan Shonely"/>
    <s v="Consumer"/>
    <s v="United States"/>
    <s v="Cleveland"/>
    <s v="Ohio"/>
    <x v="2"/>
    <s v="FUR-FU-10004415"/>
    <s v="Furniture"/>
    <s v="Furnishings"/>
    <s v="Stacking Tray, Side-Loading, Legal, Smoke"/>
    <n v="17.920000000000002"/>
    <n v="5"/>
    <n v="2.464"/>
  </r>
  <r>
    <s v="CA-2017-105823"/>
    <d v="2017-06-22T00:00:00"/>
    <s v="June"/>
    <s v="Thursday"/>
    <d v="2017-06-26T00:00:00"/>
    <n v="4"/>
    <s v="Standard Class"/>
    <s v="RB-19465"/>
    <s v="Rick Bensley"/>
    <s v="Home Office"/>
    <s v="United States"/>
    <s v="Detroit"/>
    <s v="Michigan"/>
    <x v="1"/>
    <s v="FUR-CH-10000454"/>
    <s v="Furniture"/>
    <s v="Chairs"/>
    <s v="Hon Deluxe Fabric Upholstered Stacking Chairs, Rounded Back"/>
    <n v="487.96"/>
    <n v="2"/>
    <n v="146.38800000000001"/>
  </r>
  <r>
    <s v="CA-2017-136350"/>
    <d v="2017-06-24T00:00:00"/>
    <s v="June"/>
    <s v="Saturday"/>
    <d v="2017-06-26T00:00:00"/>
    <n v="2"/>
    <s v="Second Class"/>
    <s v="GA-14515"/>
    <s v="George Ashbrook"/>
    <s v="Consumer"/>
    <s v="United States"/>
    <s v="New York City"/>
    <s v="New York"/>
    <x v="2"/>
    <s v="FUR-FU-10003601"/>
    <s v="Furniture"/>
    <s v="Furnishings"/>
    <s v="Deflect-o RollaMat Studded, Beveled Mat for Medium Pile Carpeting"/>
    <n v="276.69"/>
    <n v="3"/>
    <n v="49.804200000000002"/>
  </r>
  <r>
    <s v="CA-2017-136350"/>
    <d v="2017-06-24T00:00:00"/>
    <s v="June"/>
    <s v="Saturday"/>
    <d v="2017-06-26T00:00:00"/>
    <n v="2"/>
    <s v="Second Class"/>
    <s v="GA-14515"/>
    <s v="George Ashbrook"/>
    <s v="Consumer"/>
    <s v="United States"/>
    <s v="New York City"/>
    <s v="New York"/>
    <x v="2"/>
    <s v="FUR-CH-10001891"/>
    <s v="Furniture"/>
    <s v="Chairs"/>
    <s v="Global Deluxe Office Fabric Chairs"/>
    <n v="172.76400000000001"/>
    <n v="2"/>
    <n v="32.633200000000002"/>
  </r>
  <r>
    <s v="CA-2017-116127"/>
    <d v="2017-06-25T00:00:00"/>
    <s v="June"/>
    <s v="Sunday"/>
    <d v="2017-06-27T00:00:00"/>
    <n v="2"/>
    <s v="Second Class"/>
    <s v="SB-20185"/>
    <s v="Sarah Brown"/>
    <s v="Consumer"/>
    <s v="United States"/>
    <s v="New York City"/>
    <s v="New York"/>
    <x v="2"/>
    <s v="FUR-BO-10002213"/>
    <s v="Furniture"/>
    <s v="Bookcases"/>
    <s v="DMI Eclipse Executive Suite Bookcases"/>
    <n v="400.78399999999999"/>
    <n v="1"/>
    <n v="5.0098000000000003"/>
  </r>
  <r>
    <s v="US-2017-124821"/>
    <d v="2017-06-25T00:00:00"/>
    <s v="June"/>
    <s v="Sunday"/>
    <d v="2017-06-29T00:00:00"/>
    <n v="4"/>
    <s v="Second Class"/>
    <s v="AM-10705"/>
    <s v="Anne McFarland"/>
    <s v="Consumer"/>
    <s v="United States"/>
    <s v="Seattle"/>
    <s v="Washington"/>
    <x v="3"/>
    <s v="FUR-TA-10000688"/>
    <s v="Furniture"/>
    <s v="Tables"/>
    <s v="Chromcraft Bull-Nose Wood Round Conference Table Top, Wood Base"/>
    <n v="871.4"/>
    <n v="4"/>
    <n v="148.13800000000001"/>
  </r>
  <r>
    <s v="CA-2017-148810"/>
    <d v="2017-06-26T00:00:00"/>
    <s v="June"/>
    <s v="Monday"/>
    <d v="2017-07-01T00:00:00"/>
    <n v="5"/>
    <s v="Standard Class"/>
    <s v="DR-12880"/>
    <s v="Dan Reichenbach"/>
    <s v="Corporate"/>
    <s v="United States"/>
    <s v="Miami"/>
    <s v="Florida"/>
    <x v="0"/>
    <s v="FUR-CH-10001545"/>
    <s v="Furniture"/>
    <s v="Chairs"/>
    <s v="Hon Comfortask Task/Swivel Chairs"/>
    <n v="273.55200000000002"/>
    <n v="3"/>
    <n v="13.6776"/>
  </r>
  <r>
    <s v="CA-2017-157091"/>
    <d v="2017-06-26T00:00:00"/>
    <s v="June"/>
    <s v="Monday"/>
    <d v="2017-07-01T00:00:00"/>
    <n v="5"/>
    <s v="Standard Class"/>
    <s v="DB-13405"/>
    <s v="Denny Blanton"/>
    <s v="Consumer"/>
    <s v="United States"/>
    <s v="La Porte"/>
    <s v="Indiana"/>
    <x v="1"/>
    <s v="FUR-FU-10000293"/>
    <s v="Furniture"/>
    <s v="Furnishings"/>
    <s v="Eldon Antistatic Chair Mats for Low to Medium Pile Carpets"/>
    <n v="526.45000000000005"/>
    <n v="5"/>
    <n v="31.587"/>
  </r>
  <r>
    <s v="CA-2017-116988"/>
    <d v="2017-06-27T00:00:00"/>
    <s v="June"/>
    <s v="Tuesday"/>
    <d v="2017-06-29T00:00:00"/>
    <n v="2"/>
    <s v="Second Class"/>
    <s v="PW-19030"/>
    <s v="Pauline Webber"/>
    <s v="Corporate"/>
    <s v="United States"/>
    <s v="Seattle"/>
    <s v="Washington"/>
    <x v="3"/>
    <s v="FUR-FU-10001290"/>
    <s v="Furniture"/>
    <s v="Furnishings"/>
    <s v="Executive Impressions Supervisor Wall Clock"/>
    <n v="126.3"/>
    <n v="3"/>
    <n v="40.415999999999997"/>
  </r>
  <r>
    <s v="CA-2017-123638"/>
    <d v="2017-06-27T00:00:00"/>
    <s v="June"/>
    <s v="Tuesday"/>
    <d v="2017-07-04T00:00:00"/>
    <n v="7"/>
    <s v="Standard Class"/>
    <s v="MA-17995"/>
    <s v="Michelle Arnett"/>
    <s v="Home Office"/>
    <s v="United States"/>
    <s v="Watertown"/>
    <s v="New York"/>
    <x v="2"/>
    <s v="FUR-CH-10002647"/>
    <s v="Furniture"/>
    <s v="Chairs"/>
    <s v="Situations Contoured Folding Chairs, 4/Set"/>
    <n v="191.64599999999999"/>
    <n v="3"/>
    <n v="31.940999999999999"/>
  </r>
  <r>
    <s v="CA-2017-137449"/>
    <d v="2017-06-29T00:00:00"/>
    <s v="June"/>
    <s v="Thursday"/>
    <d v="2017-06-30T00:00:00"/>
    <n v="1"/>
    <s v="First Class"/>
    <s v="ME-17725"/>
    <s v="Max Engle"/>
    <s v="Consumer"/>
    <s v="United States"/>
    <s v="Dallas"/>
    <s v="Texas"/>
    <x v="1"/>
    <s v="FUR-TA-10002855"/>
    <s v="Furniture"/>
    <s v="Tables"/>
    <s v="Bevis Round Conference Table Top &amp; Single Column Base"/>
    <n v="307.31400000000002"/>
    <n v="3"/>
    <n v="39.511800000000001"/>
  </r>
  <r>
    <s v="CA-2017-137449"/>
    <d v="2017-06-29T00:00:00"/>
    <s v="June"/>
    <s v="Thursday"/>
    <d v="2017-06-30T00:00:00"/>
    <n v="1"/>
    <s v="First Class"/>
    <s v="ME-17725"/>
    <s v="Max Engle"/>
    <s v="Consumer"/>
    <s v="United States"/>
    <s v="Dallas"/>
    <s v="Texas"/>
    <x v="1"/>
    <s v="FUR-BO-10000780"/>
    <s v="Furniture"/>
    <s v="Bookcases"/>
    <s v="O'Sullivan Plantations 2-Door Library in Landvery Oak"/>
    <n v="409.99919999999997"/>
    <n v="3"/>
    <n v="96.470399999999998"/>
  </r>
  <r>
    <s v="CA-2017-143574"/>
    <d v="2017-06-29T00:00:00"/>
    <s v="June"/>
    <s v="Thursday"/>
    <d v="2017-07-02T00:00:00"/>
    <n v="3"/>
    <s v="First Class"/>
    <s v="DR-12880"/>
    <s v="Dan Reichenbach"/>
    <s v="Corporate"/>
    <s v="United States"/>
    <s v="Milford"/>
    <s v="Connecticut"/>
    <x v="2"/>
    <s v="FUR-BO-10002598"/>
    <s v="Furniture"/>
    <s v="Bookcases"/>
    <s v="Hon Metal Bookcases, Putty"/>
    <n v="638.82000000000005"/>
    <n v="9"/>
    <n v="185.2578"/>
  </r>
  <r>
    <s v="CA-2017-143574"/>
    <d v="2017-06-29T00:00:00"/>
    <s v="June"/>
    <s v="Thursday"/>
    <d v="2017-07-02T00:00:00"/>
    <n v="3"/>
    <s v="First Class"/>
    <s v="DR-12880"/>
    <s v="Dan Reichenbach"/>
    <s v="Corporate"/>
    <s v="United States"/>
    <s v="Milford"/>
    <s v="Connecticut"/>
    <x v="2"/>
    <s v="FUR-FU-10003976"/>
    <s v="Furniture"/>
    <s v="Furnishings"/>
    <s v="DAX Executive Solid Wood Document Frame, Desktop or Hang, Mahogany, 5 x 7"/>
    <n v="25.16"/>
    <n v="2"/>
    <n v="8.5543999999999993"/>
  </r>
  <r>
    <s v="CA-2017-109393"/>
    <d v="2017-06-30T00:00:00"/>
    <s v="June"/>
    <s v="Friday"/>
    <d v="2017-07-02T00:00:00"/>
    <n v="2"/>
    <s v="Second Class"/>
    <s v="JC-15775"/>
    <s v="John Castell"/>
    <s v="Consumer"/>
    <s v="United States"/>
    <s v="Los Angeles"/>
    <s v="California"/>
    <x v="3"/>
    <s v="FUR-BO-10003966"/>
    <s v="Furniture"/>
    <s v="Bookcases"/>
    <s v="Sauder Facets Collection Library, Sky Alder Finish"/>
    <n v="435.99900000000002"/>
    <n v="3"/>
    <n v="5.1294000000000004"/>
  </r>
  <r>
    <s v="CA-2017-125745"/>
    <d v="2017-06-30T00:00:00"/>
    <s v="June"/>
    <s v="Friday"/>
    <d v="2017-07-04T00:00:00"/>
    <n v="4"/>
    <s v="Standard Class"/>
    <s v="DV-13045"/>
    <s v="Darrin Van Huff"/>
    <s v="Corporate"/>
    <s v="United States"/>
    <s v="Memphis"/>
    <s v="Tennessee"/>
    <x v="0"/>
    <s v="FUR-FU-10001591"/>
    <s v="Furniture"/>
    <s v="Furnishings"/>
    <s v="Advantus Panel Wall Certificate Holder - 8.5x11"/>
    <n v="19.52"/>
    <n v="2"/>
    <n v="5.3680000000000003"/>
  </r>
  <r>
    <s v="CA-2017-131695"/>
    <d v="2017-06-30T00:00:00"/>
    <s v="June"/>
    <s v="Friday"/>
    <d v="2017-07-06T00:00:00"/>
    <n v="6"/>
    <s v="Standard Class"/>
    <s v="RA-19285"/>
    <s v="Ralph Arnett"/>
    <s v="Consumer"/>
    <s v="United States"/>
    <s v="New York City"/>
    <s v="New York"/>
    <x v="2"/>
    <s v="FUR-FU-10002045"/>
    <s v="Furniture"/>
    <s v="Furnishings"/>
    <s v="Executive Impressions 14&quot;"/>
    <n v="22.23"/>
    <n v="1"/>
    <n v="9.7812000000000001"/>
  </r>
  <r>
    <s v="CA-2017-163006"/>
    <d v="2017-06-30T00:00:00"/>
    <s v="June"/>
    <s v="Friday"/>
    <d v="2017-07-04T00:00:00"/>
    <n v="4"/>
    <s v="Second Class"/>
    <s v="GH-14410"/>
    <s v="Gary Hansen"/>
    <s v="Home Office"/>
    <s v="United States"/>
    <s v="Chicago"/>
    <s v="Illinois"/>
    <x v="1"/>
    <s v="FUR-CH-10000229"/>
    <s v="Furniture"/>
    <s v="Chairs"/>
    <s v="Global Enterprise Series Seating High-Back Swivel/Tilt Chairs"/>
    <n v="569.05799999999999"/>
    <n v="3"/>
    <n v="178.8468"/>
  </r>
  <r>
    <s v="CA-2017-163006"/>
    <d v="2017-06-30T00:00:00"/>
    <s v="June"/>
    <s v="Friday"/>
    <d v="2017-07-04T00:00:00"/>
    <n v="4"/>
    <s v="Second Class"/>
    <s v="GH-14410"/>
    <s v="Gary Hansen"/>
    <s v="Home Office"/>
    <s v="United States"/>
    <s v="Chicago"/>
    <s v="Illinois"/>
    <x v="1"/>
    <s v="FUR-FU-10003799"/>
    <s v="Furniture"/>
    <s v="Furnishings"/>
    <s v="Seth Thomas 13 1/2&quot; Wall Clock"/>
    <n v="14.224"/>
    <n v="2"/>
    <n v="10.3124"/>
  </r>
  <r>
    <s v="US-2017-102890"/>
    <d v="2017-06-30T00:00:00"/>
    <s v="June"/>
    <s v="Friday"/>
    <d v="2017-06-30T00:00:00"/>
    <n v="0"/>
    <s v="Same Day"/>
    <s v="SG-20470"/>
    <s v="Sheri Gordon"/>
    <s v="Consumer"/>
    <s v="United States"/>
    <s v="New York City"/>
    <s v="New York"/>
    <x v="2"/>
    <s v="FUR-TA-10000577"/>
    <s v="Furniture"/>
    <s v="Tables"/>
    <s v="Bretford CR4500 Series Slim Rectangular Table"/>
    <n v="1044.6300000000001"/>
    <n v="5"/>
    <n v="295.9785"/>
  </r>
  <r>
    <s v="CA-2017-106747"/>
    <d v="2017-07-03T00:00:00"/>
    <s v="July"/>
    <s v="Monday"/>
    <d v="2017-07-04T00:00:00"/>
    <n v="1"/>
    <s v="First Class"/>
    <s v="TS-21505"/>
    <s v="Tony Sayre"/>
    <s v="Consumer"/>
    <s v="United States"/>
    <s v="Concord"/>
    <s v="New Hampshire"/>
    <x v="2"/>
    <s v="FUR-FU-10004188"/>
    <s v="Furniture"/>
    <s v="Furnishings"/>
    <s v="Luxo Professional Combination Clamp-On Lamps"/>
    <n v="102.3"/>
    <n v="1"/>
    <n v="26.597999999999999"/>
  </r>
  <r>
    <s v="CA-2017-140053"/>
    <d v="2017-07-03T00:00:00"/>
    <s v="July"/>
    <s v="Monday"/>
    <d v="2017-07-10T00:00:00"/>
    <n v="7"/>
    <s v="Standard Class"/>
    <s v="CA-12265"/>
    <s v="Christina Anderson"/>
    <s v="Consumer"/>
    <s v="United States"/>
    <s v="Farmington"/>
    <s v="New Mexico"/>
    <x v="3"/>
    <s v="FUR-FU-10003708"/>
    <s v="Furniture"/>
    <s v="Furnishings"/>
    <s v="Tenex Traditional Chairmats for Medium Pile Carpet, Standard Lip, 36&quot; x 48&quot;"/>
    <n v="545.85"/>
    <n v="9"/>
    <n v="114.6285"/>
  </r>
  <r>
    <s v="CA-2017-169124"/>
    <d v="2017-07-03T00:00:00"/>
    <s v="July"/>
    <s v="Monday"/>
    <d v="2017-07-10T00:00:00"/>
    <n v="7"/>
    <s v="Standard Class"/>
    <s v="MB-17305"/>
    <s v="Maria Bertelson"/>
    <s v="Consumer"/>
    <s v="United States"/>
    <s v="Citrus Heights"/>
    <s v="California"/>
    <x v="3"/>
    <s v="FUR-FU-10001215"/>
    <s v="Furniture"/>
    <s v="Furnishings"/>
    <s v="Howard Miller 11-1/2&quot; Diameter Brentwood Wall Clock"/>
    <n v="129.38999999999999"/>
    <n v="3"/>
    <n v="54.343800000000002"/>
  </r>
  <r>
    <s v="US-2017-111024"/>
    <d v="2017-07-03T00:00:00"/>
    <s v="July"/>
    <s v="Monday"/>
    <d v="2017-07-06T00:00:00"/>
    <n v="3"/>
    <s v="Second Class"/>
    <s v="SZ-20035"/>
    <s v="Sam Zeldin"/>
    <s v="Home Office"/>
    <s v="United States"/>
    <s v="Lancaster"/>
    <s v="Ohio"/>
    <x v="2"/>
    <s v="FUR-TA-10002041"/>
    <s v="Furniture"/>
    <s v="Tables"/>
    <s v="Bevis Round Conference Table Top, X-Base"/>
    <n v="215.148"/>
    <n v="2"/>
    <n v="103.98820000000001"/>
  </r>
  <r>
    <s v="US-2017-126179"/>
    <d v="2017-07-03T00:00:00"/>
    <s v="July"/>
    <s v="Monday"/>
    <d v="2017-07-07T00:00:00"/>
    <n v="4"/>
    <s v="Standard Class"/>
    <s v="CS-12460"/>
    <s v="Chuck Sachs"/>
    <s v="Consumer"/>
    <s v="United States"/>
    <s v="Columbus"/>
    <s v="Georgia"/>
    <x v="0"/>
    <s v="FUR-FU-10002554"/>
    <s v="Furniture"/>
    <s v="Furnishings"/>
    <s v="Westinghouse Floor Lamp with Metal Mesh Shade, Black"/>
    <n v="23.99"/>
    <n v="1"/>
    <n v="5.5176999999999996"/>
  </r>
  <r>
    <s v="CA-2017-100223"/>
    <d v="2017-07-05T00:00:00"/>
    <s v="July"/>
    <s v="Wednesday"/>
    <d v="2017-07-10T00:00:00"/>
    <n v="5"/>
    <s v="Standard Class"/>
    <s v="LS-16945"/>
    <s v="Linda Southworth"/>
    <s v="Corporate"/>
    <s v="United States"/>
    <s v="Dallas"/>
    <s v="Texas"/>
    <x v="1"/>
    <s v="FUR-FU-10003601"/>
    <s v="Furniture"/>
    <s v="Furnishings"/>
    <s v="Deflect-o RollaMat Studded, Beveled Mat for Medium Pile Carpeting"/>
    <n v="332.02800000000002"/>
    <n v="9"/>
    <n v="348.62939999999998"/>
  </r>
  <r>
    <s v="US-2017-101784"/>
    <d v="2017-07-06T00:00:00"/>
    <s v="July"/>
    <s v="Thursday"/>
    <d v="2017-07-11T00:00:00"/>
    <n v="5"/>
    <s v="Standard Class"/>
    <s v="PO-18850"/>
    <s v="Patrick O'Brill"/>
    <s v="Consumer"/>
    <s v="United States"/>
    <s v="Los Angeles"/>
    <s v="California"/>
    <x v="3"/>
    <s v="FUR-CH-10001146"/>
    <s v="Furniture"/>
    <s v="Chairs"/>
    <s v="Global Task Chair, Black"/>
    <n v="122.136"/>
    <n v="3"/>
    <n v="13.7403"/>
  </r>
  <r>
    <s v="US-2017-152492"/>
    <d v="2017-07-06T00:00:00"/>
    <s v="July"/>
    <s v="Thursday"/>
    <d v="2017-07-06T00:00:00"/>
    <n v="0"/>
    <s v="Same Day"/>
    <s v="AH-10585"/>
    <s v="Angele Hood"/>
    <s v="Consumer"/>
    <s v="United States"/>
    <s v="Miami"/>
    <s v="Florida"/>
    <x v="0"/>
    <s v="FUR-CH-10000155"/>
    <s v="Furniture"/>
    <s v="Chairs"/>
    <s v="Global Comet Stacking Armless Chair"/>
    <n v="239.24"/>
    <n v="1"/>
    <n v="23.923999999999999"/>
  </r>
  <r>
    <s v="US-2017-169551"/>
    <d v="2017-07-07T00:00:00"/>
    <s v="July"/>
    <s v="Friday"/>
    <d v="2017-07-09T00:00:00"/>
    <n v="2"/>
    <s v="First Class"/>
    <s v="RL-19615"/>
    <s v="Rob Lucas"/>
    <s v="Consumer"/>
    <s v="United States"/>
    <s v="Philadelphia"/>
    <s v="Pennsylvania"/>
    <x v="2"/>
    <s v="FUR-BO-10001519"/>
    <s v="Furniture"/>
    <s v="Bookcases"/>
    <s v="O'Sullivan 3-Shelf Heavy-Duty Bookcases"/>
    <n v="87.21"/>
    <n v="3"/>
    <n v="45.349200000000003"/>
  </r>
  <r>
    <s v="CA-2017-108560"/>
    <d v="2017-07-08T00:00:00"/>
    <s v="July"/>
    <s v="Saturday"/>
    <d v="2017-07-15T00:00:00"/>
    <n v="7"/>
    <s v="Standard Class"/>
    <s v="JC-15385"/>
    <s v="Jenna Caffey"/>
    <s v="Consumer"/>
    <s v="United States"/>
    <s v="Kent"/>
    <s v="Washington"/>
    <x v="3"/>
    <s v="FUR-FU-10002937"/>
    <s v="Furniture"/>
    <s v="Furnishings"/>
    <s v="GE 48&quot; Fluorescent Tube, Cool White Energy Saver, 34 Watts, 30/Box"/>
    <n v="198.46"/>
    <n v="2"/>
    <n v="99.23"/>
  </r>
  <r>
    <s v="CA-2017-133249"/>
    <d v="2017-07-08T00:00:00"/>
    <s v="July"/>
    <s v="Saturday"/>
    <d v="2017-07-11T00:00:00"/>
    <n v="3"/>
    <s v="First Class"/>
    <s v="SZ-20035"/>
    <s v="Sam Zeldin"/>
    <s v="Home Office"/>
    <s v="United States"/>
    <s v="Pico Rivera"/>
    <s v="California"/>
    <x v="3"/>
    <s v="FUR-FU-10001588"/>
    <s v="Furniture"/>
    <s v="Furnishings"/>
    <s v="Deflect-o SuperTray Unbreakable Stackable Tray, Letter, Black"/>
    <n v="145.9"/>
    <n v="5"/>
    <n v="62.737000000000002"/>
  </r>
  <r>
    <s v="CA-2017-138464"/>
    <d v="2017-07-08T00:00:00"/>
    <s v="July"/>
    <s v="Saturday"/>
    <d v="2017-07-12T00:00:00"/>
    <n v="4"/>
    <s v="Standard Class"/>
    <s v="VF-21715"/>
    <s v="Vicky Freymann"/>
    <s v="Home Office"/>
    <s v="United States"/>
    <s v="Seattle"/>
    <s v="Washington"/>
    <x v="3"/>
    <s v="FUR-FU-10003142"/>
    <s v="Furniture"/>
    <s v="Furnishings"/>
    <s v="Master Big Foot Doorstop, Beige"/>
    <n v="15.84"/>
    <n v="3"/>
    <n v="4.9104000000000001"/>
  </r>
  <r>
    <s v="CA-2017-140480"/>
    <d v="2017-07-08T00:00:00"/>
    <s v="July"/>
    <s v="Saturday"/>
    <d v="2017-07-12T00:00:00"/>
    <n v="4"/>
    <s v="Standard Class"/>
    <s v="HE-14800"/>
    <s v="Harold Engle"/>
    <s v="Corporate"/>
    <s v="United States"/>
    <s v="Newark"/>
    <s v="Delaware"/>
    <x v="2"/>
    <s v="FUR-FU-10003247"/>
    <s v="Furniture"/>
    <s v="Furnishings"/>
    <s v="36X48 HARDFLOOR CHAIRMAT"/>
    <n v="83.92"/>
    <n v="4"/>
    <n v="5.8743999999999996"/>
  </r>
  <r>
    <s v="CA-2017-140480"/>
    <d v="2017-07-08T00:00:00"/>
    <s v="July"/>
    <s v="Saturday"/>
    <d v="2017-07-12T00:00:00"/>
    <n v="4"/>
    <s v="Standard Class"/>
    <s v="HE-14800"/>
    <s v="Harold Engle"/>
    <s v="Corporate"/>
    <s v="United States"/>
    <s v="Newark"/>
    <s v="Delaware"/>
    <x v="2"/>
    <s v="FUR-FU-10001057"/>
    <s v="Furniture"/>
    <s v="Furnishings"/>
    <s v="Tensor Track Tree Floor Lamp"/>
    <n v="39.979999999999997"/>
    <n v="2"/>
    <n v="9.1953999999999994"/>
  </r>
  <r>
    <s v="CA-2017-145128"/>
    <d v="2017-07-09T00:00:00"/>
    <s v="July"/>
    <s v="Sunday"/>
    <d v="2017-07-14T00:00:00"/>
    <n v="5"/>
    <s v="Standard Class"/>
    <s v="SM-20320"/>
    <s v="Sean Miller"/>
    <s v="Home Office"/>
    <s v="United States"/>
    <s v="Lafayette"/>
    <s v="Indiana"/>
    <x v="1"/>
    <s v="FUR-FU-10000293"/>
    <s v="Furniture"/>
    <s v="Furnishings"/>
    <s v="Eldon Antistatic Chair Mats for Low to Medium Pile Carpets"/>
    <n v="526.45000000000005"/>
    <n v="5"/>
    <n v="31.587"/>
  </r>
  <r>
    <s v="CA-2017-128629"/>
    <d v="2017-07-10T00:00:00"/>
    <s v="July"/>
    <s v="Monday"/>
    <d v="2017-07-14T00:00:00"/>
    <n v="4"/>
    <s v="Second Class"/>
    <s v="BP-11155"/>
    <s v="Becky Pak"/>
    <s v="Consumer"/>
    <s v="United States"/>
    <s v="Columbus"/>
    <s v="Georgia"/>
    <x v="0"/>
    <s v="FUR-FU-10000771"/>
    <s v="Furniture"/>
    <s v="Furnishings"/>
    <s v="Eldon 200 Class Desk Accessories, Smoke"/>
    <n v="18.84"/>
    <n v="3"/>
    <n v="7.9127999999999998"/>
  </r>
  <r>
    <s v="CA-2017-136364"/>
    <d v="2017-07-13T00:00:00"/>
    <s v="July"/>
    <s v="Thursday"/>
    <d v="2017-07-17T00:00:00"/>
    <n v="4"/>
    <s v="Second Class"/>
    <s v="MH-17455"/>
    <s v="Mark Hamilton"/>
    <s v="Consumer"/>
    <s v="United States"/>
    <s v="Philadelphia"/>
    <s v="Pennsylvania"/>
    <x v="2"/>
    <s v="FUR-FU-10002501"/>
    <s v="Furniture"/>
    <s v="Furnishings"/>
    <s v="Nu-Dell Executive Frame"/>
    <n v="91.007999999999996"/>
    <n v="9"/>
    <n v="19.339200000000002"/>
  </r>
  <r>
    <s v="CA-2017-121048"/>
    <d v="2017-07-14T00:00:00"/>
    <s v="July"/>
    <s v="Friday"/>
    <d v="2017-07-18T00:00:00"/>
    <n v="4"/>
    <s v="Standard Class"/>
    <s v="TC-21295"/>
    <s v="Toby Carlisle"/>
    <s v="Consumer"/>
    <s v="United States"/>
    <s v="Westminster"/>
    <s v="California"/>
    <x v="3"/>
    <s v="FUR-FU-10003601"/>
    <s v="Furniture"/>
    <s v="Furnishings"/>
    <s v="Deflect-o RollaMat Studded, Beveled Mat for Medium Pile Carpeting"/>
    <n v="276.69"/>
    <n v="3"/>
    <n v="49.804200000000002"/>
  </r>
  <r>
    <s v="CA-2017-121048"/>
    <d v="2017-07-14T00:00:00"/>
    <s v="July"/>
    <s v="Friday"/>
    <d v="2017-07-18T00:00:00"/>
    <n v="4"/>
    <s v="Standard Class"/>
    <s v="TC-21295"/>
    <s v="Toby Carlisle"/>
    <s v="Consumer"/>
    <s v="United States"/>
    <s v="Westminster"/>
    <s v="California"/>
    <x v="3"/>
    <s v="FUR-FU-10002960"/>
    <s v="Furniture"/>
    <s v="Furnishings"/>
    <s v="Eldon 200 Class Desk Accessories, Burgundy"/>
    <n v="18.84"/>
    <n v="3"/>
    <n v="7.9127999999999998"/>
  </r>
  <r>
    <s v="US-2017-161935"/>
    <d v="2017-07-14T00:00:00"/>
    <s v="July"/>
    <s v="Friday"/>
    <d v="2017-07-18T00:00:00"/>
    <n v="4"/>
    <s v="Standard Class"/>
    <s v="JL-15835"/>
    <s v="John Lee"/>
    <s v="Consumer"/>
    <s v="United States"/>
    <s v="Columbus"/>
    <s v="Ohio"/>
    <x v="2"/>
    <s v="FUR-FU-10002937"/>
    <s v="Furniture"/>
    <s v="Furnishings"/>
    <s v="GE 48&quot; Fluorescent Tube, Cool White Energy Saver, 34 Watts, 30/Box"/>
    <n v="396.92"/>
    <n v="5"/>
    <n v="148.845"/>
  </r>
  <r>
    <s v="CA-2017-164378"/>
    <d v="2017-07-15T00:00:00"/>
    <s v="July"/>
    <s v="Saturday"/>
    <d v="2017-07-18T00:00:00"/>
    <n v="3"/>
    <s v="Second Class"/>
    <s v="MM-18055"/>
    <s v="Michelle Moray"/>
    <s v="Consumer"/>
    <s v="United States"/>
    <s v="New York City"/>
    <s v="New York"/>
    <x v="2"/>
    <s v="FUR-CH-10002084"/>
    <s v="Furniture"/>
    <s v="Chairs"/>
    <s v="Hon Mobius Operator's Chair"/>
    <n v="664.14599999999996"/>
    <n v="6"/>
    <n v="88.552800000000005"/>
  </r>
  <r>
    <s v="CA-2017-166142"/>
    <d v="2017-07-15T00:00:00"/>
    <s v="July"/>
    <s v="Saturday"/>
    <d v="2017-07-19T00:00:00"/>
    <n v="4"/>
    <s v="Standard Class"/>
    <s v="MM-17260"/>
    <s v="Magdelene Morse"/>
    <s v="Consumer"/>
    <s v="United States"/>
    <s v="Wilmington"/>
    <s v="Delaware"/>
    <x v="2"/>
    <s v="FUR-TA-10004607"/>
    <s v="Furniture"/>
    <s v="Tables"/>
    <s v="Hon 2111 Invitation Series Straight Table"/>
    <n v="310.44299999999998"/>
    <n v="3"/>
    <n v="48.783900000000003"/>
  </r>
  <r>
    <s v="US-2017-128951"/>
    <d v="2017-07-15T00:00:00"/>
    <s v="July"/>
    <s v="Saturday"/>
    <d v="2017-07-17T00:00:00"/>
    <n v="2"/>
    <s v="First Class"/>
    <s v="RS-19420"/>
    <s v="Ricardo Sperren"/>
    <s v="Corporate"/>
    <s v="United States"/>
    <s v="Suffolk"/>
    <s v="Virginia"/>
    <x v="0"/>
    <s v="FUR-TA-10004575"/>
    <s v="Furniture"/>
    <s v="Tables"/>
    <s v="Hon 5100 Series Wood Tables"/>
    <n v="872.94"/>
    <n v="3"/>
    <n v="157.1292"/>
  </r>
  <r>
    <s v="US-2017-152842"/>
    <d v="2017-07-16T00:00:00"/>
    <s v="July"/>
    <s v="Sunday"/>
    <d v="2017-07-23T00:00:00"/>
    <n v="7"/>
    <s v="Standard Class"/>
    <s v="NF-18385"/>
    <s v="Natalie Fritzler"/>
    <s v="Consumer"/>
    <s v="United States"/>
    <s v="Charlotte"/>
    <s v="North Carolina"/>
    <x v="0"/>
    <s v="FUR-CH-10004218"/>
    <s v="Furniture"/>
    <s v="Chairs"/>
    <s v="Global Fabric Manager's Chair, Dark Gray"/>
    <n v="242.352"/>
    <n v="3"/>
    <n v="15.147"/>
  </r>
  <r>
    <s v="US-2017-156909"/>
    <d v="2017-07-16T00:00:00"/>
    <s v="July"/>
    <s v="Sunday"/>
    <d v="2017-07-18T00:00:00"/>
    <n v="2"/>
    <s v="Second Class"/>
    <s v="SF-20065"/>
    <s v="Sandra Flanagan"/>
    <s v="Consumer"/>
    <s v="United States"/>
    <s v="Philadelphia"/>
    <s v="Pennsylvania"/>
    <x v="2"/>
    <s v="FUR-CH-10002774"/>
    <s v="Furniture"/>
    <s v="Chairs"/>
    <s v="Global Deluxe Stacking Chair, Gray"/>
    <n v="71.372"/>
    <n v="2"/>
    <n v="1.0196000000000001"/>
  </r>
  <r>
    <s v="CA-2017-139948"/>
    <d v="2017-07-17T00:00:00"/>
    <s v="July"/>
    <s v="Monday"/>
    <d v="2017-07-22T00:00:00"/>
    <n v="5"/>
    <s v="Standard Class"/>
    <s v="SW-20455"/>
    <s v="Shaun Weien"/>
    <s v="Consumer"/>
    <s v="United States"/>
    <s v="Tampa"/>
    <s v="Florida"/>
    <x v="0"/>
    <s v="FUR-FU-10002597"/>
    <s v="Furniture"/>
    <s v="Furnishings"/>
    <s v="C-Line Magnetic Cubicle Keepers, Clear Polypropylene"/>
    <n v="7.9039999999999999"/>
    <n v="2"/>
    <n v="2.1736"/>
  </r>
  <r>
    <s v="CA-2017-142342"/>
    <d v="2017-07-17T00:00:00"/>
    <s v="July"/>
    <s v="Monday"/>
    <d v="2017-07-19T00:00:00"/>
    <n v="2"/>
    <s v="Second Class"/>
    <s v="AJ-10795"/>
    <s v="Anthony Johnson"/>
    <s v="Corporate"/>
    <s v="United States"/>
    <s v="Apple Valley"/>
    <s v="California"/>
    <x v="3"/>
    <s v="FUR-BO-10002613"/>
    <s v="Furniture"/>
    <s v="Bookcases"/>
    <s v="Atlantic Metals Mobile 4-Shelf Bookcases, Custom Colors"/>
    <n v="1194.165"/>
    <n v="5"/>
    <n v="210.73500000000001"/>
  </r>
  <r>
    <s v="US-2017-105046"/>
    <d v="2017-07-17T00:00:00"/>
    <s v="July"/>
    <s v="Monday"/>
    <d v="2017-07-23T00:00:00"/>
    <n v="6"/>
    <s v="Standard Class"/>
    <s v="BE-11335"/>
    <s v="Bill Eplett"/>
    <s v="Home Office"/>
    <s v="United States"/>
    <s v="Rome"/>
    <s v="New York"/>
    <x v="2"/>
    <s v="FUR-FU-10004848"/>
    <s v="Furniture"/>
    <s v="Furnishings"/>
    <s v="DAX Solid Wood Frames"/>
    <n v="39.08"/>
    <n v="4"/>
    <n v="14.4596"/>
  </r>
  <r>
    <s v="US-2017-142573"/>
    <d v="2017-07-18T00:00:00"/>
    <s v="July"/>
    <s v="Tuesday"/>
    <d v="2017-07-23T00:00:00"/>
    <n v="5"/>
    <s v="Standard Class"/>
    <s v="ML-17410"/>
    <s v="Maris LaWare"/>
    <s v="Consumer"/>
    <s v="United States"/>
    <s v="Phoenix"/>
    <s v="Arizona"/>
    <x v="3"/>
    <s v="FUR-TA-10001932"/>
    <s v="Furniture"/>
    <s v="Tables"/>
    <s v="Chromcraft 48&quot; x 96&quot; Racetrack Double Pedestal Table"/>
    <n v="801.6"/>
    <n v="5"/>
    <n v="448.89600000000002"/>
  </r>
  <r>
    <s v="US-2017-142573"/>
    <d v="2017-07-18T00:00:00"/>
    <s v="July"/>
    <s v="Tuesday"/>
    <d v="2017-07-23T00:00:00"/>
    <n v="5"/>
    <s v="Standard Class"/>
    <s v="ML-17410"/>
    <s v="Maris LaWare"/>
    <s v="Consumer"/>
    <s v="United States"/>
    <s v="Phoenix"/>
    <s v="Arizona"/>
    <x v="3"/>
    <s v="FUR-CH-10004218"/>
    <s v="Furniture"/>
    <s v="Chairs"/>
    <s v="Global Fabric Manager's Chair, Dark Gray"/>
    <n v="161.56800000000001"/>
    <n v="2"/>
    <n v="10.098000000000001"/>
  </r>
  <r>
    <s v="US-2017-142573"/>
    <d v="2017-07-18T00:00:00"/>
    <s v="July"/>
    <s v="Tuesday"/>
    <d v="2017-07-23T00:00:00"/>
    <n v="5"/>
    <s v="Standard Class"/>
    <s v="ML-17410"/>
    <s v="Maris LaWare"/>
    <s v="Consumer"/>
    <s v="United States"/>
    <s v="Phoenix"/>
    <s v="Arizona"/>
    <x v="3"/>
    <s v="FUR-CH-10000513"/>
    <s v="Furniture"/>
    <s v="Chairs"/>
    <s v="High-Back Leather Manager's Chair"/>
    <n v="311.976"/>
    <n v="3"/>
    <n v="42.896700000000003"/>
  </r>
  <r>
    <s v="US-2017-165358"/>
    <d v="2017-07-18T00:00:00"/>
    <s v="July"/>
    <s v="Tuesday"/>
    <d v="2017-07-23T00:00:00"/>
    <n v="5"/>
    <s v="Standard Class"/>
    <s v="SV-20365"/>
    <s v="Seth Vernon"/>
    <s v="Consumer"/>
    <s v="United States"/>
    <s v="Philadelphia"/>
    <s v="Pennsylvania"/>
    <x v="2"/>
    <s v="FUR-CH-10002647"/>
    <s v="Furniture"/>
    <s v="Chairs"/>
    <s v="Situations Contoured Folding Chairs, 4/Set"/>
    <n v="198.744"/>
    <n v="4"/>
    <n v="14.196"/>
  </r>
  <r>
    <s v="CA-2017-118640"/>
    <d v="2017-07-20T00:00:00"/>
    <s v="July"/>
    <s v="Thursday"/>
    <d v="2017-07-26T00:00:00"/>
    <n v="6"/>
    <s v="Standard Class"/>
    <s v="CS-11950"/>
    <s v="Carlos Soltero"/>
    <s v="Consumer"/>
    <s v="United States"/>
    <s v="Chicago"/>
    <s v="Illinois"/>
    <x v="1"/>
    <s v="FUR-FU-10001475"/>
    <s v="Furniture"/>
    <s v="Furnishings"/>
    <s v="Contract Clock, 14&quot;, Brown"/>
    <n v="8.7919999999999998"/>
    <n v="1"/>
    <n v="5.7148000000000003"/>
  </r>
  <r>
    <s v="CA-2017-122035"/>
    <d v="2017-07-20T00:00:00"/>
    <s v="July"/>
    <s v="Thursday"/>
    <d v="2017-07-25T00:00:00"/>
    <n v="5"/>
    <s v="Standard Class"/>
    <s v="EM-13825"/>
    <s v="Elizabeth Moffitt"/>
    <s v="Corporate"/>
    <s v="United States"/>
    <s v="Sioux Falls"/>
    <s v="South Dakota"/>
    <x v="1"/>
    <s v="FUR-CH-10003833"/>
    <s v="Furniture"/>
    <s v="Chairs"/>
    <s v="Novimex Fabric Task Chair"/>
    <n v="182.94"/>
    <n v="3"/>
    <n v="27.440999999999999"/>
  </r>
  <r>
    <s v="US-2017-108343"/>
    <d v="2017-07-20T00:00:00"/>
    <s v="July"/>
    <s v="Thursday"/>
    <d v="2017-07-25T00:00:00"/>
    <n v="5"/>
    <s v="Standard Class"/>
    <s v="AR-10825"/>
    <s v="Anthony Rawles"/>
    <s v="Corporate"/>
    <s v="United States"/>
    <s v="New York City"/>
    <s v="New York"/>
    <x v="2"/>
    <s v="FUR-CH-10002780"/>
    <s v="Furniture"/>
    <s v="Chairs"/>
    <s v="Office Star - Task Chair with Contemporary Loop Arms"/>
    <n v="163.76400000000001"/>
    <n v="2"/>
    <n v="25.474399999999999"/>
  </r>
  <r>
    <s v="US-2017-108343"/>
    <d v="2017-07-20T00:00:00"/>
    <s v="July"/>
    <s v="Thursday"/>
    <d v="2017-07-25T00:00:00"/>
    <n v="5"/>
    <s v="Standard Class"/>
    <s v="AR-10825"/>
    <s v="Anthony Rawles"/>
    <s v="Corporate"/>
    <s v="United States"/>
    <s v="New York City"/>
    <s v="New York"/>
    <x v="2"/>
    <s v="FUR-FU-10000747"/>
    <s v="Furniture"/>
    <s v="Furnishings"/>
    <s v="Tenex B1-RE Series Chair Mats for Low Pile Carpets"/>
    <n v="183.92"/>
    <n v="4"/>
    <n v="31.266400000000001"/>
  </r>
  <r>
    <s v="CA-2017-104731"/>
    <d v="2017-07-21T00:00:00"/>
    <s v="July"/>
    <s v="Friday"/>
    <d v="2017-07-27T00:00:00"/>
    <n v="6"/>
    <s v="Standard Class"/>
    <s v="AM-10705"/>
    <s v="Anne McFarland"/>
    <s v="Consumer"/>
    <s v="United States"/>
    <s v="Salem"/>
    <s v="Virginia"/>
    <x v="0"/>
    <s v="FUR-FU-10003274"/>
    <s v="Furniture"/>
    <s v="Furnishings"/>
    <s v="Regeneration Desk Collection"/>
    <n v="8.8000000000000007"/>
    <n v="5"/>
    <n v="3.8719999999999999"/>
  </r>
  <r>
    <s v="CA-2017-104731"/>
    <d v="2017-07-21T00:00:00"/>
    <s v="July"/>
    <s v="Friday"/>
    <d v="2017-07-27T00:00:00"/>
    <n v="6"/>
    <s v="Standard Class"/>
    <s v="AM-10705"/>
    <s v="Anne McFarland"/>
    <s v="Consumer"/>
    <s v="United States"/>
    <s v="Salem"/>
    <s v="Virginia"/>
    <x v="0"/>
    <s v="FUR-BO-10003441"/>
    <s v="Furniture"/>
    <s v="Bookcases"/>
    <s v="Bush Westfield Collection Bookcases, Fully Assembled"/>
    <n v="302.94"/>
    <n v="3"/>
    <n v="69.676199999999994"/>
  </r>
  <r>
    <s v="CA-2017-145429"/>
    <d v="2017-07-21T00:00:00"/>
    <s v="July"/>
    <s v="Friday"/>
    <d v="2017-07-25T00:00:00"/>
    <n v="4"/>
    <s v="Standard Class"/>
    <s v="SW-20455"/>
    <s v="Shaun Weien"/>
    <s v="Consumer"/>
    <s v="United States"/>
    <s v="San Diego"/>
    <s v="California"/>
    <x v="3"/>
    <s v="FUR-CH-10000988"/>
    <s v="Furniture"/>
    <s v="Chairs"/>
    <s v="Hon Olson Stacker Stools"/>
    <n v="225.29599999999999"/>
    <n v="2"/>
    <n v="22.529599999999999"/>
  </r>
  <r>
    <s v="US-2017-123834"/>
    <d v="2017-07-21T00:00:00"/>
    <s v="July"/>
    <s v="Friday"/>
    <d v="2017-07-25T00:00:00"/>
    <n v="4"/>
    <s v="Standard Class"/>
    <s v="GM-14500"/>
    <s v="Gene McClure"/>
    <s v="Consumer"/>
    <s v="United States"/>
    <s v="Pharr"/>
    <s v="Texas"/>
    <x v="1"/>
    <s v="FUR-TA-10001676"/>
    <s v="Furniture"/>
    <s v="Tables"/>
    <s v="Hon 61000 Series Interactive Training Tables"/>
    <n v="124.404"/>
    <n v="4"/>
    <n v="21.3264"/>
  </r>
  <r>
    <s v="US-2017-106551"/>
    <d v="2017-07-22T00:00:00"/>
    <s v="July"/>
    <s v="Saturday"/>
    <d v="2017-07-27T00:00:00"/>
    <n v="5"/>
    <s v="Standard Class"/>
    <s v="EB-13930"/>
    <s v="Eric Barreto"/>
    <s v="Consumer"/>
    <s v="United States"/>
    <s v="Chicago"/>
    <s v="Illinois"/>
    <x v="1"/>
    <s v="FUR-CH-10004997"/>
    <s v="Furniture"/>
    <s v="Chairs"/>
    <s v="Hon Every-Day Series Multi-Task Chairs"/>
    <n v="526.34400000000005"/>
    <n v="4"/>
    <n v="75.191999999999993"/>
  </r>
  <r>
    <s v="CA-2017-121293"/>
    <d v="2017-07-25T00:00:00"/>
    <s v="July"/>
    <s v="Tuesday"/>
    <d v="2017-07-28T00:00:00"/>
    <n v="3"/>
    <s v="Second Class"/>
    <s v="JC-15775"/>
    <s v="John Castell"/>
    <s v="Consumer"/>
    <s v="United States"/>
    <s v="Philadelphia"/>
    <s v="Pennsylvania"/>
    <x v="2"/>
    <s v="FUR-FU-10000732"/>
    <s v="Furniture"/>
    <s v="Furnishings"/>
    <s v="Eldon 200 Class Desk Accessories"/>
    <n v="20.096"/>
    <n v="4"/>
    <n v="3.0144000000000002"/>
  </r>
  <r>
    <s v="CA-2017-121293"/>
    <d v="2017-07-25T00:00:00"/>
    <s v="July"/>
    <s v="Tuesday"/>
    <d v="2017-07-28T00:00:00"/>
    <n v="3"/>
    <s v="Second Class"/>
    <s v="JC-15775"/>
    <s v="John Castell"/>
    <s v="Consumer"/>
    <s v="United States"/>
    <s v="Philadelphia"/>
    <s v="Pennsylvania"/>
    <x v="2"/>
    <s v="FUR-TA-10001771"/>
    <s v="Furniture"/>
    <s v="Tables"/>
    <s v="Bush Cubix Conference Tables, Fully Assembled"/>
    <n v="138.58799999999999"/>
    <n v="1"/>
    <n v="34.646999999999998"/>
  </r>
  <r>
    <s v="CA-2017-167549"/>
    <d v="2017-07-25T00:00:00"/>
    <s v="July"/>
    <s v="Tuesday"/>
    <d v="2017-07-27T00:00:00"/>
    <n v="2"/>
    <s v="First Class"/>
    <s v="EM-14200"/>
    <s v="Evan Minnotte"/>
    <s v="Home Office"/>
    <s v="United States"/>
    <s v="Dallas"/>
    <s v="Texas"/>
    <x v="1"/>
    <s v="FUR-TA-10004767"/>
    <s v="Furniture"/>
    <s v="Tables"/>
    <s v="Safco Drafting Table"/>
    <n v="298.11599999999999"/>
    <n v="6"/>
    <n v="4.2587999999999999"/>
  </r>
  <r>
    <s v="US-2017-167318"/>
    <d v="2017-07-26T00:00:00"/>
    <s v="July"/>
    <s v="Wednesday"/>
    <d v="2017-08-01T00:00:00"/>
    <n v="6"/>
    <s v="Standard Class"/>
    <s v="GZ-14545"/>
    <s v="George Zrebassa"/>
    <s v="Corporate"/>
    <s v="United States"/>
    <s v="Los Angeles"/>
    <s v="California"/>
    <x v="3"/>
    <s v="FUR-CH-10000665"/>
    <s v="Furniture"/>
    <s v="Chairs"/>
    <s v="Global Airflow Leather Mesh Back Chair, Black"/>
    <n v="362.35199999999998"/>
    <n v="3"/>
    <n v="45.293999999999997"/>
  </r>
  <r>
    <s v="CA-2017-107209"/>
    <d v="2017-07-27T00:00:00"/>
    <s v="July"/>
    <s v="Thursday"/>
    <d v="2017-08-01T00:00:00"/>
    <n v="5"/>
    <s v="Second Class"/>
    <s v="JW-15955"/>
    <s v="Joni Wasserman"/>
    <s v="Consumer"/>
    <s v="United States"/>
    <s v="Raleigh"/>
    <s v="North Carolina"/>
    <x v="0"/>
    <s v="FUR-CH-10001146"/>
    <s v="Furniture"/>
    <s v="Chairs"/>
    <s v="Global Value Mid-Back Manager's Chair, Gray"/>
    <n v="194.84800000000001"/>
    <n v="4"/>
    <n v="12.178000000000001"/>
  </r>
  <r>
    <s v="CA-2017-108791"/>
    <d v="2017-07-27T00:00:00"/>
    <s v="July"/>
    <s v="Thursday"/>
    <d v="2017-07-31T00:00:00"/>
    <n v="4"/>
    <s v="Standard Class"/>
    <s v="TM-21490"/>
    <s v="Tony Molinari"/>
    <s v="Consumer"/>
    <s v="United States"/>
    <s v="Yonkers"/>
    <s v="New York"/>
    <x v="2"/>
    <s v="FUR-FU-10004018"/>
    <s v="Furniture"/>
    <s v="Furnishings"/>
    <s v="Tensor Computer Mounted Lamp"/>
    <n v="14.89"/>
    <n v="1"/>
    <n v="4.0202999999999998"/>
  </r>
  <r>
    <s v="CA-2017-123239"/>
    <d v="2017-07-27T00:00:00"/>
    <s v="July"/>
    <s v="Thursday"/>
    <d v="2017-07-31T00:00:00"/>
    <n v="4"/>
    <s v="Second Class"/>
    <s v="MG-18145"/>
    <s v="Mike Gockenbach"/>
    <s v="Consumer"/>
    <s v="United States"/>
    <s v="Jacksonville"/>
    <s v="Florida"/>
    <x v="0"/>
    <s v="FUR-FU-10001602"/>
    <s v="Furniture"/>
    <s v="Furnishings"/>
    <s v="Eldon Delta Triangular Chair Mat, 52&quot; x 58&quot;, Clear"/>
    <n v="91.031999999999996"/>
    <n v="3"/>
    <n v="2.2757999999999998"/>
  </r>
  <r>
    <s v="CA-2017-133046"/>
    <d v="2017-07-27T00:00:00"/>
    <s v="July"/>
    <s v="Thursday"/>
    <d v="2017-08-01T00:00:00"/>
    <n v="5"/>
    <s v="Second Class"/>
    <s v="DK-13375"/>
    <s v="Dennis Kane"/>
    <s v="Consumer"/>
    <s v="United States"/>
    <s v="Seattle"/>
    <s v="Washington"/>
    <x v="3"/>
    <s v="FUR-FU-10001940"/>
    <s v="Furniture"/>
    <s v="Furnishings"/>
    <s v="Staple-based wall hangings"/>
    <n v="23.88"/>
    <n v="3"/>
    <n v="10.507199999999999"/>
  </r>
  <r>
    <s v="US-2017-115301"/>
    <d v="2017-07-29T00:00:00"/>
    <s v="July"/>
    <s v="Saturday"/>
    <d v="2017-08-02T00:00:00"/>
    <n v="4"/>
    <s v="Standard Class"/>
    <s v="VG-21790"/>
    <s v="Vivek Gonzalez"/>
    <s v="Consumer"/>
    <s v="United States"/>
    <s v="Seattle"/>
    <s v="Washington"/>
    <x v="3"/>
    <s v="FUR-BO-10004709"/>
    <s v="Furniture"/>
    <s v="Bookcases"/>
    <s v="Bush Westfield Collection Bookcases, Medium Cherry Finish"/>
    <n v="115.96"/>
    <n v="2"/>
    <n v="25.511199999999999"/>
  </r>
  <r>
    <s v="US-2017-130953"/>
    <d v="2017-07-29T00:00:00"/>
    <s v="July"/>
    <s v="Saturday"/>
    <d v="2017-08-03T00:00:00"/>
    <n v="5"/>
    <s v="Standard Class"/>
    <s v="RF-19735"/>
    <s v="Roland Fjeld"/>
    <s v="Consumer"/>
    <s v="United States"/>
    <s v="Oklahoma City"/>
    <s v="Oklahoma"/>
    <x v="1"/>
    <s v="FUR-CH-10004626"/>
    <s v="Furniture"/>
    <s v="Chairs"/>
    <s v="Office Star Flex Back Scooter Chair with Aluminum Finish Frame"/>
    <n v="302.67"/>
    <n v="3"/>
    <n v="72.640799999999999"/>
  </r>
  <r>
    <s v="CA-2017-161102"/>
    <d v="2017-07-31T00:00:00"/>
    <s v="July"/>
    <s v="Monday"/>
    <d v="2017-08-03T00:00:00"/>
    <n v="3"/>
    <s v="First Class"/>
    <s v="EC-14050"/>
    <s v="Erin Creighton"/>
    <s v="Consumer"/>
    <s v="United States"/>
    <s v="San Francisco"/>
    <s v="California"/>
    <x v="3"/>
    <s v="FUR-FU-10003142"/>
    <s v="Furniture"/>
    <s v="Furnishings"/>
    <s v="Master Big Foot Doorstop, Beige"/>
    <n v="36.96"/>
    <n v="7"/>
    <n v="11.457599999999999"/>
  </r>
  <r>
    <s v="CA-2017-165386"/>
    <d v="2017-08-03T00:00:00"/>
    <s v="August"/>
    <s v="Thursday"/>
    <d v="2017-08-04T00:00:00"/>
    <n v="1"/>
    <s v="First Class"/>
    <s v="CM-12190"/>
    <s v="Charlotte Melton"/>
    <s v="Consumer"/>
    <s v="United States"/>
    <s v="Chicago"/>
    <s v="Illinois"/>
    <x v="1"/>
    <s v="FUR-BO-10003034"/>
    <s v="Furniture"/>
    <s v="Bookcases"/>
    <s v="O'Sullivan Elevations Bookcase, Cherry Finish"/>
    <n v="183.37200000000001"/>
    <n v="2"/>
    <n v="36.674399999999999"/>
  </r>
  <r>
    <s v="CA-2017-168396"/>
    <d v="2017-08-03T00:00:00"/>
    <s v="August"/>
    <s v="Thursday"/>
    <d v="2017-08-08T00:00:00"/>
    <n v="5"/>
    <s v="Second Class"/>
    <s v="BD-11725"/>
    <s v="Bruce Degenhardt"/>
    <s v="Consumer"/>
    <s v="United States"/>
    <s v="San Francisco"/>
    <s v="California"/>
    <x v="3"/>
    <s v="FUR-FU-10000723"/>
    <s v="Furniture"/>
    <s v="Furnishings"/>
    <s v="Deflect-o EconoMat Studded, No Bevel Mat for Low Pile Carpeting"/>
    <n v="123.96"/>
    <n v="3"/>
    <n v="11.1564"/>
  </r>
  <r>
    <s v="CA-2017-161200"/>
    <d v="2017-08-06T00:00:00"/>
    <s v="August"/>
    <s v="Sunday"/>
    <d v="2017-08-10T00:00:00"/>
    <n v="4"/>
    <s v="Second Class"/>
    <s v="SV-20365"/>
    <s v="Seth Vernon"/>
    <s v="Consumer"/>
    <s v="United States"/>
    <s v="Lafayette"/>
    <s v="Louisiana"/>
    <x v="0"/>
    <s v="FUR-BO-10000468"/>
    <s v="Furniture"/>
    <s v="Bookcases"/>
    <s v="O'Sullivan 2-Shelf Heavy-Duty Bookcases"/>
    <n v="145.74"/>
    <n v="3"/>
    <n v="23.3184"/>
  </r>
  <r>
    <s v="CA-2017-161200"/>
    <d v="2017-08-06T00:00:00"/>
    <s v="August"/>
    <s v="Sunday"/>
    <d v="2017-08-10T00:00:00"/>
    <n v="4"/>
    <s v="Second Class"/>
    <s v="SV-20365"/>
    <s v="Seth Vernon"/>
    <s v="Consumer"/>
    <s v="United States"/>
    <s v="Lafayette"/>
    <s v="Louisiana"/>
    <x v="0"/>
    <s v="FUR-FU-10001706"/>
    <s v="Furniture"/>
    <s v="Furnishings"/>
    <s v="Longer-Life Soft White Bulbs"/>
    <n v="15.4"/>
    <n v="5"/>
    <n v="7.3920000000000003"/>
  </r>
  <r>
    <s v="CA-2017-156776"/>
    <d v="2017-08-07T00:00:00"/>
    <s v="August"/>
    <s v="Monday"/>
    <d v="2017-08-11T00:00:00"/>
    <n v="4"/>
    <s v="Standard Class"/>
    <s v="JL-15505"/>
    <s v="Jeremy Lonsdale"/>
    <s v="Consumer"/>
    <s v="United States"/>
    <s v="Westminster"/>
    <s v="California"/>
    <x v="3"/>
    <s v="FUR-FU-10004848"/>
    <s v="Furniture"/>
    <s v="Furnishings"/>
    <s v="Howard Miller 13-3/4&quot; Diameter Brushed Chrome Round Wall Clock"/>
    <n v="51.75"/>
    <n v="1"/>
    <n v="15.525"/>
  </r>
  <r>
    <s v="CA-2017-156776"/>
    <d v="2017-08-07T00:00:00"/>
    <s v="August"/>
    <s v="Monday"/>
    <d v="2017-08-11T00:00:00"/>
    <n v="4"/>
    <s v="Standard Class"/>
    <s v="JL-15505"/>
    <s v="Jeremy Lonsdale"/>
    <s v="Consumer"/>
    <s v="United States"/>
    <s v="Westminster"/>
    <s v="California"/>
    <x v="3"/>
    <s v="FUR-CH-10002317"/>
    <s v="Furniture"/>
    <s v="Chairs"/>
    <s v="Global Enterprise Series Seating Low-Back Swivel/Tilt Chairs"/>
    <n v="207.184"/>
    <n v="1"/>
    <n v="25.898"/>
  </r>
  <r>
    <s v="CA-2017-143063"/>
    <d v="2017-08-10T00:00:00"/>
    <s v="August"/>
    <s v="Thursday"/>
    <d v="2017-08-15T00:00:00"/>
    <n v="5"/>
    <s v="Standard Class"/>
    <s v="IL-15100"/>
    <s v="Ivan Liston"/>
    <s v="Consumer"/>
    <s v="United States"/>
    <s v="Columbus"/>
    <s v="Indiana"/>
    <x v="1"/>
    <s v="FUR-FU-10003708"/>
    <s v="Furniture"/>
    <s v="Furnishings"/>
    <s v="Tenex Traditional Chairmats for Medium Pile Carpet, Standard Lip, 36&quot; x 48&quot;"/>
    <n v="121.3"/>
    <n v="2"/>
    <n v="25.472999999999999"/>
  </r>
  <r>
    <s v="CA-2017-158169"/>
    <d v="2017-08-12T00:00:00"/>
    <s v="August"/>
    <s v="Saturday"/>
    <d v="2017-08-15T00:00:00"/>
    <n v="3"/>
    <s v="First Class"/>
    <s v="JM-16195"/>
    <s v="Justin MacKendrick"/>
    <s v="Consumer"/>
    <s v="United States"/>
    <s v="Lake Forest"/>
    <s v="California"/>
    <x v="3"/>
    <s v="FUR-FU-10001473"/>
    <s v="Furniture"/>
    <s v="Furnishings"/>
    <s v="DAX Wood Document Frame"/>
    <n v="54.92"/>
    <n v="4"/>
    <n v="19.7712"/>
  </r>
  <r>
    <s v="US-2017-118941"/>
    <d v="2017-08-12T00:00:00"/>
    <s v="August"/>
    <s v="Saturday"/>
    <d v="2017-08-12T00:00:00"/>
    <n v="0"/>
    <s v="Same Day"/>
    <s v="BB-11545"/>
    <s v="Brenda Bowman"/>
    <s v="Corporate"/>
    <s v="United States"/>
    <s v="Columbia"/>
    <s v="Maryland"/>
    <x v="2"/>
    <s v="FUR-CH-10002331"/>
    <s v="Furniture"/>
    <s v="Chairs"/>
    <s v="Hon 4700 Series Mobuis Mid-Back Task Chairs with Adjustable Arms"/>
    <n v="1779.9"/>
    <n v="5"/>
    <n v="373.779"/>
  </r>
  <r>
    <s v="CA-2017-128363"/>
    <d v="2017-08-13T00:00:00"/>
    <s v="August"/>
    <s v="Sunday"/>
    <d v="2017-08-18T00:00:00"/>
    <n v="5"/>
    <s v="Standard Class"/>
    <s v="DC-12850"/>
    <s v="Dan Campbell"/>
    <s v="Consumer"/>
    <s v="United States"/>
    <s v="Memphis"/>
    <s v="Tennessee"/>
    <x v="0"/>
    <s v="FUR-FU-10003268"/>
    <s v="Furniture"/>
    <s v="Furnishings"/>
    <s v="Eldon Radial Chair Mat for Low to Medium Pile Carpets"/>
    <n v="31.984000000000002"/>
    <n v="1"/>
    <n v="0"/>
  </r>
  <r>
    <s v="CA-2017-128363"/>
    <d v="2017-08-13T00:00:00"/>
    <s v="August"/>
    <s v="Sunday"/>
    <d v="2017-08-18T00:00:00"/>
    <n v="5"/>
    <s v="Standard Class"/>
    <s v="DC-12850"/>
    <s v="Dan Campbell"/>
    <s v="Consumer"/>
    <s v="United States"/>
    <s v="Memphis"/>
    <s v="Tennessee"/>
    <x v="0"/>
    <s v="FUR-CH-10002073"/>
    <s v="Furniture"/>
    <s v="Chairs"/>
    <s v="Hon Olson Stacker Chairs"/>
    <n v="423.64800000000002"/>
    <n v="2"/>
    <n v="47.660400000000003"/>
  </r>
  <r>
    <s v="CA-2017-105921"/>
    <d v="2017-08-14T00:00:00"/>
    <s v="August"/>
    <s v="Monday"/>
    <d v="2017-08-21T00:00:00"/>
    <n v="7"/>
    <s v="Standard Class"/>
    <s v="JM-15250"/>
    <s v="Janet Martin"/>
    <s v="Consumer"/>
    <s v="United States"/>
    <s v="Los Angeles"/>
    <s v="California"/>
    <x v="3"/>
    <s v="FUR-TA-10001095"/>
    <s v="Furniture"/>
    <s v="Tables"/>
    <s v="Chromcraft Round Conference Tables"/>
    <n v="418.29599999999999"/>
    <n v="3"/>
    <n v="5.2286999999999999"/>
  </r>
  <r>
    <s v="CA-2017-118892"/>
    <d v="2017-08-17T00:00:00"/>
    <s v="August"/>
    <s v="Thursday"/>
    <d v="2017-08-22T00:00:00"/>
    <n v="5"/>
    <s v="Second Class"/>
    <s v="TP-21415"/>
    <s v="Tom Prescott"/>
    <s v="Consumer"/>
    <s v="United States"/>
    <s v="Philadelphia"/>
    <s v="Pennsylvania"/>
    <x v="2"/>
    <s v="FUR-CH-10002024"/>
    <s v="Furniture"/>
    <s v="Chairs"/>
    <s v="HON 5400 Series Task Chairs for Big and Tall"/>
    <n v="4416.174"/>
    <n v="9"/>
    <n v="630.88199999999995"/>
  </r>
  <r>
    <s v="CA-2017-133102"/>
    <d v="2017-08-17T00:00:00"/>
    <s v="August"/>
    <s v="Thursday"/>
    <d v="2017-08-24T00:00:00"/>
    <n v="7"/>
    <s v="Standard Class"/>
    <s v="ED-13885"/>
    <s v="Emily Ducich"/>
    <s v="Home Office"/>
    <s v="United States"/>
    <s v="Houston"/>
    <s v="Texas"/>
    <x v="1"/>
    <s v="FUR-CH-10002017"/>
    <s v="Furniture"/>
    <s v="Chairs"/>
    <s v="SAFCO Optional Arm Kit for Workspace Cribbage Stacking Chair"/>
    <n v="74.591999999999999"/>
    <n v="4"/>
    <n v="2.1312000000000002"/>
  </r>
  <r>
    <s v="CA-2017-133102"/>
    <d v="2017-08-17T00:00:00"/>
    <s v="August"/>
    <s v="Thursday"/>
    <d v="2017-08-24T00:00:00"/>
    <n v="7"/>
    <s v="Standard Class"/>
    <s v="ED-13885"/>
    <s v="Emily Ducich"/>
    <s v="Home Office"/>
    <s v="United States"/>
    <s v="Houston"/>
    <s v="Texas"/>
    <x v="1"/>
    <s v="FUR-FU-10003247"/>
    <s v="Furniture"/>
    <s v="Furnishings"/>
    <s v="36X48 HARDFLOOR CHAIRMAT"/>
    <n v="16.783999999999999"/>
    <n v="2"/>
    <n v="22.238800000000001"/>
  </r>
  <r>
    <s v="US-2017-111423"/>
    <d v="2017-08-17T00:00:00"/>
    <s v="August"/>
    <s v="Thursday"/>
    <d v="2017-08-19T00:00:00"/>
    <n v="2"/>
    <s v="First Class"/>
    <s v="EH-13765"/>
    <s v="Edward Hooks"/>
    <s v="Corporate"/>
    <s v="United States"/>
    <s v="Watertown"/>
    <s v="New York"/>
    <x v="2"/>
    <s v="FUR-CH-10003981"/>
    <s v="Furniture"/>
    <s v="Chairs"/>
    <s v="Global Commerce Series Low-Back Swivel/Tilt Chairs"/>
    <n v="462.56400000000002"/>
    <n v="2"/>
    <n v="97.6524"/>
  </r>
  <r>
    <s v="CA-2017-117947"/>
    <d v="2017-08-18T00:00:00"/>
    <s v="August"/>
    <s v="Friday"/>
    <d v="2017-08-23T00:00:00"/>
    <n v="5"/>
    <s v="Second Class"/>
    <s v="NG-18355"/>
    <s v="Nat Gilpin"/>
    <s v="Corporate"/>
    <s v="United States"/>
    <s v="New York City"/>
    <s v="New York"/>
    <x v="2"/>
    <s v="FUR-FU-10003849"/>
    <s v="Furniture"/>
    <s v="Furnishings"/>
    <s v="DAX Metal Frame, Desktop, Stepped-Edge"/>
    <n v="40.479999999999997"/>
    <n v="2"/>
    <n v="15.7872"/>
  </r>
  <r>
    <s v="CA-2017-117947"/>
    <d v="2017-08-18T00:00:00"/>
    <s v="August"/>
    <s v="Friday"/>
    <d v="2017-08-23T00:00:00"/>
    <n v="5"/>
    <s v="Second Class"/>
    <s v="NG-18355"/>
    <s v="Nat Gilpin"/>
    <s v="Corporate"/>
    <s v="United States"/>
    <s v="New York City"/>
    <s v="New York"/>
    <x v="2"/>
    <s v="FUR-FU-10000010"/>
    <s v="Furniture"/>
    <s v="Furnishings"/>
    <s v="DAX Value U-Channel Document Frames, Easel Back"/>
    <n v="9.94"/>
    <n v="2"/>
    <n v="3.0813999999999999"/>
  </r>
  <r>
    <s v="CA-2017-117947"/>
    <d v="2017-08-18T00:00:00"/>
    <s v="August"/>
    <s v="Friday"/>
    <d v="2017-08-23T00:00:00"/>
    <n v="5"/>
    <s v="Second Class"/>
    <s v="NG-18355"/>
    <s v="Nat Gilpin"/>
    <s v="Corporate"/>
    <s v="United States"/>
    <s v="New York City"/>
    <s v="New York"/>
    <x v="2"/>
    <s v="FUR-FU-10000521"/>
    <s v="Furniture"/>
    <s v="Furnishings"/>
    <s v="Seth Thomas 14&quot; Putty-Colored Wall Clock"/>
    <n v="88.02"/>
    <n v="3"/>
    <n v="27.286200000000001"/>
  </r>
  <r>
    <s v="CA-2017-119809"/>
    <d v="2017-08-18T00:00:00"/>
    <s v="August"/>
    <s v="Friday"/>
    <d v="2017-08-25T00:00:00"/>
    <n v="7"/>
    <s v="Standard Class"/>
    <s v="YS-21880"/>
    <s v="Yana Sorensen"/>
    <s v="Corporate"/>
    <s v="United States"/>
    <s v="Seattle"/>
    <s v="Washington"/>
    <x v="3"/>
    <s v="FUR-FU-10001475"/>
    <s v="Furniture"/>
    <s v="Furnishings"/>
    <s v="Contract Clock, 14&quot;, Brown"/>
    <n v="65.94"/>
    <n v="3"/>
    <n v="22.419599999999999"/>
  </r>
  <r>
    <s v="CA-2017-112956"/>
    <d v="2017-08-21T00:00:00"/>
    <s v="August"/>
    <s v="Monday"/>
    <d v="2017-08-27T00:00:00"/>
    <n v="6"/>
    <s v="Standard Class"/>
    <s v="TH-21550"/>
    <s v="Tracy Hopkins"/>
    <s v="Home Office"/>
    <s v="United States"/>
    <s v="Columbia"/>
    <s v="Maryland"/>
    <x v="2"/>
    <s v="FUR-FU-10003976"/>
    <s v="Furniture"/>
    <s v="Furnishings"/>
    <s v="DAX Executive Solid Wood Document Frame, Desktop or Hang, Mahogany, 5 x 7"/>
    <n v="25.16"/>
    <n v="2"/>
    <n v="8.5543999999999993"/>
  </r>
  <r>
    <s v="CA-2017-112956"/>
    <d v="2017-08-21T00:00:00"/>
    <s v="August"/>
    <s v="Monday"/>
    <d v="2017-08-27T00:00:00"/>
    <n v="6"/>
    <s v="Standard Class"/>
    <s v="TH-21550"/>
    <s v="Tracy Hopkins"/>
    <s v="Home Office"/>
    <s v="United States"/>
    <s v="Columbia"/>
    <s v="Maryland"/>
    <x v="2"/>
    <s v="FUR-FU-10004960"/>
    <s v="Furniture"/>
    <s v="Furnishings"/>
    <s v="Seth Thomas 12&quot; Clock w/ Goldtone Case"/>
    <n v="91.92"/>
    <n v="4"/>
    <n v="31.252800000000001"/>
  </r>
  <r>
    <s v="CA-2017-117646"/>
    <d v="2017-08-21T00:00:00"/>
    <s v="August"/>
    <s v="Monday"/>
    <d v="2017-08-25T00:00:00"/>
    <n v="4"/>
    <s v="Standard Class"/>
    <s v="SC-20845"/>
    <s v="Sung Chung"/>
    <s v="Consumer"/>
    <s v="United States"/>
    <s v="Louisville"/>
    <s v="Colorado"/>
    <x v="3"/>
    <s v="FUR-FU-10001037"/>
    <s v="Furniture"/>
    <s v="Furnishings"/>
    <s v="DAX Charcoal/Nickel-Tone Document Frame, 5 x 7"/>
    <n v="22.751999999999999"/>
    <n v="3"/>
    <n v="7.11"/>
  </r>
  <r>
    <s v="CA-2017-121489"/>
    <d v="2017-08-21T00:00:00"/>
    <s v="August"/>
    <s v="Monday"/>
    <d v="2017-08-25T00:00:00"/>
    <n v="4"/>
    <s v="Second Class"/>
    <s v="CM-11815"/>
    <s v="Candace McMahon"/>
    <s v="Corporate"/>
    <s v="United States"/>
    <s v="Seattle"/>
    <s v="Washington"/>
    <x v="3"/>
    <s v="FUR-CH-10004698"/>
    <s v="Furniture"/>
    <s v="Chairs"/>
    <s v="Padded Folding Chairs, Black, 4/Carton"/>
    <n v="388.70400000000001"/>
    <n v="6"/>
    <n v="38.870399999999997"/>
  </r>
  <r>
    <s v="CA-2017-155705"/>
    <d v="2017-08-21T00:00:00"/>
    <s v="August"/>
    <s v="Monday"/>
    <d v="2017-08-23T00:00:00"/>
    <n v="2"/>
    <s v="Second Class"/>
    <s v="NF-18385"/>
    <s v="Natalie Fritzler"/>
    <s v="Consumer"/>
    <s v="United States"/>
    <s v="Jackson"/>
    <s v="Mississippi"/>
    <x v="0"/>
    <s v="FUR-CH-10000015"/>
    <s v="Furniture"/>
    <s v="Chairs"/>
    <s v="Hon Multipurpose Stacking Arm Chairs"/>
    <n v="866.4"/>
    <n v="4"/>
    <n v="225.26400000000001"/>
  </r>
  <r>
    <s v="US-2017-109253"/>
    <d v="2017-08-21T00:00:00"/>
    <s v="August"/>
    <s v="Monday"/>
    <d v="2017-08-22T00:00:00"/>
    <n v="1"/>
    <s v="First Class"/>
    <s v="PR-18880"/>
    <s v="Patrick Ryan"/>
    <s v="Consumer"/>
    <s v="United States"/>
    <s v="Oakland"/>
    <s v="California"/>
    <x v="3"/>
    <s v="FUR-FU-10000193"/>
    <s v="Furniture"/>
    <s v="Furnishings"/>
    <s v="Tenex Chairmats For Use with Hard Floors"/>
    <n v="129.91999999999999"/>
    <n v="4"/>
    <n v="10.393599999999999"/>
  </r>
  <r>
    <s v="US-2017-109253"/>
    <d v="2017-08-21T00:00:00"/>
    <s v="August"/>
    <s v="Monday"/>
    <d v="2017-08-22T00:00:00"/>
    <n v="1"/>
    <s v="First Class"/>
    <s v="PR-18880"/>
    <s v="Patrick Ryan"/>
    <s v="Consumer"/>
    <s v="United States"/>
    <s v="Oakland"/>
    <s v="California"/>
    <x v="3"/>
    <s v="FUR-TA-10001539"/>
    <s v="Furniture"/>
    <s v="Tables"/>
    <s v="Chromcraft Rectangular Conference Tables"/>
    <n v="568.72799999999995"/>
    <n v="3"/>
    <n v="28.436399999999999"/>
  </r>
  <r>
    <s v="CA-2017-131037"/>
    <d v="2017-08-22T00:00:00"/>
    <s v="August"/>
    <s v="Tuesday"/>
    <d v="2017-08-23T00:00:00"/>
    <n v="1"/>
    <s v="First Class"/>
    <s v="TM-21490"/>
    <s v="Tony Molinari"/>
    <s v="Consumer"/>
    <s v="United States"/>
    <s v="San Francisco"/>
    <s v="California"/>
    <x v="3"/>
    <s v="FUR-TA-10001768"/>
    <s v="Furniture"/>
    <s v="Tables"/>
    <s v="Hon Racetrack Conference Tables"/>
    <n v="210.00800000000001"/>
    <n v="1"/>
    <n v="2.6251000000000002"/>
  </r>
  <r>
    <s v="US-2017-132381"/>
    <d v="2017-08-22T00:00:00"/>
    <s v="August"/>
    <s v="Tuesday"/>
    <d v="2017-08-24T00:00:00"/>
    <n v="2"/>
    <s v="First Class"/>
    <s v="Dp-13240"/>
    <s v="Dean percer"/>
    <s v="Home Office"/>
    <s v="United States"/>
    <s v="Philadelphia"/>
    <s v="Pennsylvania"/>
    <x v="2"/>
    <s v="FUR-TA-10002356"/>
    <s v="Furniture"/>
    <s v="Tables"/>
    <s v="Bevis Boat-Shaped Conference Table"/>
    <n v="314.53199999999998"/>
    <n v="2"/>
    <n v="83.875200000000007"/>
  </r>
  <r>
    <s v="CA-2017-129021"/>
    <d v="2017-08-23T00:00:00"/>
    <s v="August"/>
    <s v="Wednesday"/>
    <d v="2017-08-26T00:00:00"/>
    <n v="3"/>
    <s v="Second Class"/>
    <s v="PO-18850"/>
    <s v="Patrick O'Brill"/>
    <s v="Consumer"/>
    <s v="United States"/>
    <s v="Tallahassee"/>
    <s v="Florida"/>
    <x v="0"/>
    <s v="FUR-FU-10001852"/>
    <s v="Furniture"/>
    <s v="Furnishings"/>
    <s v="Eldon Regeneration Recycled Desk Accessories, Smoke"/>
    <n v="2.7839999999999998"/>
    <n v="2"/>
    <n v="0.41760000000000003"/>
  </r>
  <r>
    <s v="CA-2017-159793"/>
    <d v="2017-08-25T00:00:00"/>
    <s v="August"/>
    <s v="Friday"/>
    <d v="2017-08-29T00:00:00"/>
    <n v="4"/>
    <s v="Standard Class"/>
    <s v="SV-20365"/>
    <s v="Seth Vernon"/>
    <s v="Consumer"/>
    <s v="United States"/>
    <s v="Philadelphia"/>
    <s v="Pennsylvania"/>
    <x v="2"/>
    <s v="FUR-BO-10001798"/>
    <s v="Furniture"/>
    <s v="Bookcases"/>
    <s v="Bush Somerset Collection Bookcase"/>
    <n v="130.97999999999999"/>
    <n v="2"/>
    <n v="89.066400000000002"/>
  </r>
  <r>
    <s v="CA-2017-157350"/>
    <d v="2017-08-26T00:00:00"/>
    <s v="August"/>
    <s v="Saturday"/>
    <d v="2017-09-01T00:00:00"/>
    <n v="6"/>
    <s v="Standard Class"/>
    <s v="DP-13000"/>
    <s v="Darren Powers"/>
    <s v="Consumer"/>
    <s v="United States"/>
    <s v="Chicago"/>
    <s v="Illinois"/>
    <x v="1"/>
    <s v="FUR-FU-10000222"/>
    <s v="Furniture"/>
    <s v="Furnishings"/>
    <s v="Seth Thomas 16&quot; Steel Case Clock"/>
    <n v="64.959999999999994"/>
    <n v="5"/>
    <n v="43.847999999999999"/>
  </r>
  <r>
    <s v="CA-2017-161956"/>
    <d v="2017-08-27T00:00:00"/>
    <s v="August"/>
    <s v="Sunday"/>
    <d v="2017-08-29T00:00:00"/>
    <n v="2"/>
    <s v="Second Class"/>
    <s v="DR-12880"/>
    <s v="Dan Reichenbach"/>
    <s v="Corporate"/>
    <s v="United States"/>
    <s v="Inglewood"/>
    <s v="California"/>
    <x v="3"/>
    <s v="FUR-FU-10002937"/>
    <s v="Furniture"/>
    <s v="Furnishings"/>
    <s v="GE 48&quot; Fluorescent Tube, Cool White Energy Saver, 34 Watts, 30/Box"/>
    <n v="198.46"/>
    <n v="2"/>
    <n v="99.23"/>
  </r>
  <r>
    <s v="CA-2017-161956"/>
    <d v="2017-08-27T00:00:00"/>
    <s v="August"/>
    <s v="Sunday"/>
    <d v="2017-08-29T00:00:00"/>
    <n v="2"/>
    <s v="Second Class"/>
    <s v="DR-12880"/>
    <s v="Dan Reichenbach"/>
    <s v="Corporate"/>
    <s v="United States"/>
    <s v="Inglewood"/>
    <s v="California"/>
    <x v="3"/>
    <s v="FUR-CH-10004886"/>
    <s v="Furniture"/>
    <s v="Chairs"/>
    <s v="Bevis Steel Folding Chairs"/>
    <n v="230.28"/>
    <n v="3"/>
    <n v="23.027999999999999"/>
  </r>
  <r>
    <s v="CA-2017-163097"/>
    <d v="2017-08-27T00:00:00"/>
    <s v="August"/>
    <s v="Sunday"/>
    <d v="2017-08-31T00:00:00"/>
    <n v="4"/>
    <s v="Standard Class"/>
    <s v="SF-20200"/>
    <s v="Sarah Foster"/>
    <s v="Consumer"/>
    <s v="United States"/>
    <s v="Mesa"/>
    <s v="Arizona"/>
    <x v="3"/>
    <s v="FUR-FU-10004973"/>
    <s v="Furniture"/>
    <s v="Furnishings"/>
    <s v="Flat Face Poster Frame"/>
    <n v="120.57599999999999"/>
    <n v="8"/>
    <n v="33.1584"/>
  </r>
  <r>
    <s v="US-2017-134481"/>
    <d v="2017-08-27T00:00:00"/>
    <s v="August"/>
    <s v="Sunday"/>
    <d v="2017-09-01T00:00:00"/>
    <n v="5"/>
    <s v="Standard Class"/>
    <s v="AR-10405"/>
    <s v="Allen Rosenblatt"/>
    <s v="Corporate"/>
    <s v="United States"/>
    <s v="Franklin"/>
    <s v="Massachusetts"/>
    <x v="2"/>
    <s v="FUR-TA-10004915"/>
    <s v="Furniture"/>
    <s v="Tables"/>
    <s v="Office Impressions End Table, 20-1/2&quot;H x 24&quot;W x 20&quot;D"/>
    <n v="1488.424"/>
    <n v="7"/>
    <n v="297.6848"/>
  </r>
  <r>
    <s v="CA-2017-126067"/>
    <d v="2017-08-28T00:00:00"/>
    <s v="August"/>
    <s v="Monday"/>
    <d v="2017-09-03T00:00:00"/>
    <n v="6"/>
    <s v="Standard Class"/>
    <s v="KN-16705"/>
    <s v="Kristina Nunn"/>
    <s v="Home Office"/>
    <s v="United States"/>
    <s v="Seattle"/>
    <s v="Washington"/>
    <x v="3"/>
    <s v="FUR-TA-10000617"/>
    <s v="Furniture"/>
    <s v="Tables"/>
    <s v="Hon Practical Foundations 30 x 60 Training Table, Light Gray/Charcoal"/>
    <n v="1137.75"/>
    <n v="5"/>
    <n v="250.30500000000001"/>
  </r>
  <r>
    <s v="CA-2017-101014"/>
    <d v="2017-08-29T00:00:00"/>
    <s v="August"/>
    <s v="Tuesday"/>
    <d v="2017-09-04T00:00:00"/>
    <n v="6"/>
    <s v="Standard Class"/>
    <s v="RW-19540"/>
    <s v="Rick Wilson"/>
    <s v="Corporate"/>
    <s v="United States"/>
    <s v="Los Angeles"/>
    <s v="California"/>
    <x v="3"/>
    <s v="FUR-FU-10003374"/>
    <s v="Furniture"/>
    <s v="Furnishings"/>
    <s v="Electrix Fluorescent Magnifier Lamps &amp; Weighted Base"/>
    <n v="148.02000000000001"/>
    <n v="3"/>
    <n v="41.445599999999999"/>
  </r>
  <r>
    <s v="CA-2017-154074"/>
    <d v="2017-08-31T00:00:00"/>
    <s v="August"/>
    <s v="Thursday"/>
    <d v="2017-09-02T00:00:00"/>
    <n v="2"/>
    <s v="Second Class"/>
    <s v="BW-11110"/>
    <s v="Bart Watters"/>
    <s v="Corporate"/>
    <s v="United States"/>
    <s v="Spokane"/>
    <s v="Washington"/>
    <x v="3"/>
    <s v="FUR-CH-10002331"/>
    <s v="Furniture"/>
    <s v="Chairs"/>
    <s v="Hon 4700 Series Mobuis Mid-Back Task Chairs with Adjustable Arms"/>
    <n v="569.56799999999998"/>
    <n v="2"/>
    <n v="7.1196000000000002"/>
  </r>
  <r>
    <s v="CA-2017-128041"/>
    <d v="2017-09-01T00:00:00"/>
    <s v="September"/>
    <s v="Friday"/>
    <d v="2017-09-01T00:00:00"/>
    <n v="0"/>
    <s v="Same Day"/>
    <s v="RW-19540"/>
    <s v="Rick Wilson"/>
    <s v="Corporate"/>
    <s v="United States"/>
    <s v="Seattle"/>
    <s v="Washington"/>
    <x v="3"/>
    <s v="FUR-TA-10002607"/>
    <s v="Furniture"/>
    <s v="Tables"/>
    <s v="KI Conference Tables"/>
    <n v="283.56"/>
    <n v="4"/>
    <n v="45.369599999999998"/>
  </r>
  <r>
    <s v="CA-2017-131625"/>
    <d v="2017-09-01T00:00:00"/>
    <s v="September"/>
    <s v="Friday"/>
    <d v="2017-09-05T00:00:00"/>
    <n v="4"/>
    <s v="Second Class"/>
    <s v="BN-11515"/>
    <s v="Bradley Nguyen"/>
    <s v="Consumer"/>
    <s v="United States"/>
    <s v="New York City"/>
    <s v="New York"/>
    <x v="2"/>
    <s v="FUR-FU-10004960"/>
    <s v="Furniture"/>
    <s v="Furnishings"/>
    <s v="Seth Thomas 12&quot; Clock w/ Goldtone Case"/>
    <n v="114.9"/>
    <n v="5"/>
    <n v="39.066000000000003"/>
  </r>
  <r>
    <s v="CA-2017-145653"/>
    <d v="2017-09-01T00:00:00"/>
    <s v="September"/>
    <s v="Friday"/>
    <d v="2017-09-01T00:00:00"/>
    <n v="0"/>
    <s v="Same Day"/>
    <s v="CA-12775"/>
    <s v="Cynthia Arntzen"/>
    <s v="Consumer"/>
    <s v="United States"/>
    <s v="Detroit"/>
    <s v="Michigan"/>
    <x v="1"/>
    <s v="FUR-CH-10004875"/>
    <s v="Furniture"/>
    <s v="Chairs"/>
    <s v="Harbour Creations 67200 Series Stacking Chairs"/>
    <n v="498.26"/>
    <n v="7"/>
    <n v="134.53020000000001"/>
  </r>
  <r>
    <s v="CA-2017-111388"/>
    <d v="2017-09-02T00:00:00"/>
    <s v="September"/>
    <s v="Saturday"/>
    <d v="2017-09-02T00:00:00"/>
    <n v="0"/>
    <s v="Same Day"/>
    <s v="SU-20665"/>
    <s v="Stephanie Ulpright"/>
    <s v="Home Office"/>
    <s v="United States"/>
    <s v="Seattle"/>
    <s v="Washington"/>
    <x v="3"/>
    <s v="FUR-CH-10003061"/>
    <s v="Furniture"/>
    <s v="Chairs"/>
    <s v="Global Leather Task Chair, Black"/>
    <n v="215.976"/>
    <n v="3"/>
    <n v="2.6997"/>
  </r>
  <r>
    <s v="CA-2017-114552"/>
    <d v="2017-09-02T00:00:00"/>
    <s v="September"/>
    <s v="Saturday"/>
    <d v="2017-09-08T00:00:00"/>
    <n v="6"/>
    <s v="Standard Class"/>
    <s v="Dl-13600"/>
    <s v="Dorris liebe"/>
    <s v="Corporate"/>
    <s v="United States"/>
    <s v="Cleveland"/>
    <s v="Ohio"/>
    <x v="2"/>
    <s v="FUR-FU-10002960"/>
    <s v="Furniture"/>
    <s v="Furnishings"/>
    <s v="Eldon 200 Class Desk Accessories, Burgundy"/>
    <n v="15.071999999999999"/>
    <n v="3"/>
    <n v="4.1448"/>
  </r>
  <r>
    <s v="CA-2017-157987"/>
    <d v="2017-09-02T00:00:00"/>
    <s v="September"/>
    <s v="Saturday"/>
    <d v="2017-09-06T00:00:00"/>
    <n v="4"/>
    <s v="Standard Class"/>
    <s v="AC-10615"/>
    <s v="Ann Chong"/>
    <s v="Corporate"/>
    <s v="United States"/>
    <s v="New York City"/>
    <s v="New York"/>
    <x v="2"/>
    <s v="FUR-FU-10001196"/>
    <s v="Furniture"/>
    <s v="Furnishings"/>
    <s v="DAX Cubicle Frames - 8x10"/>
    <n v="11.54"/>
    <n v="2"/>
    <n v="3.4620000000000002"/>
  </r>
  <r>
    <s v="CA-2017-157987"/>
    <d v="2017-09-02T00:00:00"/>
    <s v="September"/>
    <s v="Saturday"/>
    <d v="2017-09-06T00:00:00"/>
    <n v="4"/>
    <s v="Standard Class"/>
    <s v="AC-10615"/>
    <s v="Ann Chong"/>
    <s v="Corporate"/>
    <s v="United States"/>
    <s v="New York City"/>
    <s v="New York"/>
    <x v="2"/>
    <s v="FUR-TA-10001889"/>
    <s v="Furniture"/>
    <s v="Tables"/>
    <s v="Bush Advantage Collection Racetrack Conference Table"/>
    <n v="254.52600000000001"/>
    <n v="1"/>
    <n v="93.3262"/>
  </r>
  <r>
    <s v="CA-2017-157987"/>
    <d v="2017-09-02T00:00:00"/>
    <s v="September"/>
    <s v="Saturday"/>
    <d v="2017-09-06T00:00:00"/>
    <n v="4"/>
    <s v="Standard Class"/>
    <s v="AC-10615"/>
    <s v="Ann Chong"/>
    <s v="Corporate"/>
    <s v="United States"/>
    <s v="New York City"/>
    <s v="New York"/>
    <x v="2"/>
    <s v="FUR-CH-10003379"/>
    <s v="Furniture"/>
    <s v="Chairs"/>
    <s v="Global Commerce Series High-Back Swivel/Tilt Chairs"/>
    <n v="1282.4100000000001"/>
    <n v="5"/>
    <n v="213.73500000000001"/>
  </r>
  <r>
    <s v="CA-2017-169327"/>
    <d v="2017-09-02T00:00:00"/>
    <s v="September"/>
    <s v="Saturday"/>
    <d v="2017-09-04T00:00:00"/>
    <n v="2"/>
    <s v="Second Class"/>
    <s v="MH-17290"/>
    <s v="Marc Harrigan"/>
    <s v="Home Office"/>
    <s v="United States"/>
    <s v="Los Angeles"/>
    <s v="California"/>
    <x v="3"/>
    <s v="FUR-FU-10004188"/>
    <s v="Furniture"/>
    <s v="Furnishings"/>
    <s v="Luxo Professional Combination Clamp-On Lamps"/>
    <n v="511.5"/>
    <n v="5"/>
    <n v="132.99"/>
  </r>
  <r>
    <s v="US-2017-163657"/>
    <d v="2017-09-02T00:00:00"/>
    <s v="September"/>
    <s v="Saturday"/>
    <d v="2017-09-06T00:00:00"/>
    <n v="4"/>
    <s v="Standard Class"/>
    <s v="JL-15235"/>
    <s v="Janet Lee"/>
    <s v="Consumer"/>
    <s v="United States"/>
    <s v="Los Angeles"/>
    <s v="California"/>
    <x v="3"/>
    <s v="FUR-TA-10004607"/>
    <s v="Furniture"/>
    <s v="Tables"/>
    <s v="Hon 2111 Invitation Series Straight Table"/>
    <n v="236.52799999999999"/>
    <n v="2"/>
    <n v="2.9565999999999999"/>
  </r>
  <r>
    <s v="CA-2017-161067"/>
    <d v="2017-09-03T00:00:00"/>
    <s v="September"/>
    <s v="Sunday"/>
    <d v="2017-09-06T00:00:00"/>
    <n v="3"/>
    <s v="Second Class"/>
    <s v="KB-16405"/>
    <s v="Katrina Bavinger"/>
    <s v="Home Office"/>
    <s v="United States"/>
    <s v="New York City"/>
    <s v="New York"/>
    <x v="2"/>
    <s v="FUR-CH-10004626"/>
    <s v="Furniture"/>
    <s v="Chairs"/>
    <s v="Office Star Flex Back Scooter Chair with Aluminum Finish Frame"/>
    <n v="90.801000000000002"/>
    <n v="1"/>
    <n v="14.124599999999999"/>
  </r>
  <r>
    <s v="CA-2017-161067"/>
    <d v="2017-09-03T00:00:00"/>
    <s v="September"/>
    <s v="Sunday"/>
    <d v="2017-09-06T00:00:00"/>
    <n v="3"/>
    <s v="Second Class"/>
    <s v="KB-16405"/>
    <s v="Katrina Bavinger"/>
    <s v="Home Office"/>
    <s v="United States"/>
    <s v="New York City"/>
    <s v="New York"/>
    <x v="2"/>
    <s v="FUR-CH-10004860"/>
    <s v="Furniture"/>
    <s v="Chairs"/>
    <s v="Global Low Back Tilter Chair"/>
    <n v="181.76400000000001"/>
    <n v="2"/>
    <n v="8.0784000000000002"/>
  </r>
  <r>
    <s v="CA-2017-161557"/>
    <d v="2017-09-03T00:00:00"/>
    <s v="September"/>
    <s v="Sunday"/>
    <d v="2017-09-08T00:00:00"/>
    <n v="5"/>
    <s v="Standard Class"/>
    <s v="AG-10900"/>
    <s v="Arthur Gainer"/>
    <s v="Consumer"/>
    <s v="United States"/>
    <s v="Dallas"/>
    <s v="Texas"/>
    <x v="1"/>
    <s v="FUR-FU-10004622"/>
    <s v="Furniture"/>
    <s v="Furnishings"/>
    <s v="Eldon Advantage Foldable Chair Mats for Low Pile Carpets"/>
    <n v="108.4"/>
    <n v="5"/>
    <n v="105.69"/>
  </r>
  <r>
    <s v="US-2017-153255"/>
    <d v="2017-09-03T00:00:00"/>
    <s v="September"/>
    <s v="Sunday"/>
    <d v="2017-09-07T00:00:00"/>
    <n v="4"/>
    <s v="Second Class"/>
    <s v="JK-15730"/>
    <s v="Joe Kamberova"/>
    <s v="Consumer"/>
    <s v="United States"/>
    <s v="Concord"/>
    <s v="California"/>
    <x v="3"/>
    <s v="FUR-BO-10004218"/>
    <s v="Furniture"/>
    <s v="Bookcases"/>
    <s v="Bush Heritage Pine Collection 5-Shelf Bookcase, Albany Pine Finish, *Special Order"/>
    <n v="239.666"/>
    <n v="2"/>
    <n v="14.098000000000001"/>
  </r>
  <r>
    <s v="CA-2017-102750"/>
    <d v="2017-09-04T00:00:00"/>
    <s v="September"/>
    <s v="Monday"/>
    <d v="2017-09-08T00:00:00"/>
    <n v="4"/>
    <s v="Second Class"/>
    <s v="GM-14695"/>
    <s v="Greg Maxwell"/>
    <s v="Corporate"/>
    <s v="United States"/>
    <s v="Los Angeles"/>
    <s v="California"/>
    <x v="3"/>
    <s v="FUR-TA-10000198"/>
    <s v="Furniture"/>
    <s v="Tables"/>
    <s v="Chromcraft Bull-Nose Wood Oval Conference Tables &amp; Bases"/>
    <n v="1322.3520000000001"/>
    <n v="3"/>
    <n v="99.176400000000001"/>
  </r>
  <r>
    <s v="CA-2017-116680"/>
    <d v="2017-09-04T00:00:00"/>
    <s v="September"/>
    <s v="Monday"/>
    <d v="2017-09-06T00:00:00"/>
    <n v="2"/>
    <s v="Second Class"/>
    <s v="PK-19075"/>
    <s v="Pete Kriz"/>
    <s v="Consumer"/>
    <s v="United States"/>
    <s v="San Francisco"/>
    <s v="California"/>
    <x v="3"/>
    <s v="FUR-TA-10001771"/>
    <s v="Furniture"/>
    <s v="Tables"/>
    <s v="Bush Cubix Conference Tables, Fully Assembled"/>
    <n v="1478.2719999999999"/>
    <n v="8"/>
    <n v="92.391999999999996"/>
  </r>
  <r>
    <s v="CA-2017-140326"/>
    <d v="2017-09-04T00:00:00"/>
    <s v="September"/>
    <s v="Monday"/>
    <d v="2017-09-06T00:00:00"/>
    <n v="2"/>
    <s v="First Class"/>
    <s v="HW-14935"/>
    <s v="Helen Wasserman"/>
    <s v="Corporate"/>
    <s v="United States"/>
    <s v="Chicago"/>
    <s v="Illinois"/>
    <x v="1"/>
    <s v="FUR-BO-10000112"/>
    <s v="Furniture"/>
    <s v="Bookcases"/>
    <s v="Bush Birmingham Collection Bookcase, Dark Cherry"/>
    <n v="825.17399999999998"/>
    <n v="9"/>
    <n v="117.88200000000001"/>
  </r>
  <r>
    <s v="US-2017-117450"/>
    <d v="2017-09-04T00:00:00"/>
    <s v="September"/>
    <s v="Monday"/>
    <d v="2017-09-08T00:00:00"/>
    <n v="4"/>
    <s v="Standard Class"/>
    <s v="DO-13645"/>
    <s v="Doug O'Connell"/>
    <s v="Consumer"/>
    <s v="United States"/>
    <s v="Boynton Beach"/>
    <s v="Florida"/>
    <x v="0"/>
    <s v="FUR-CH-10003817"/>
    <s v="Furniture"/>
    <s v="Chairs"/>
    <s v="Global Value Steno Chair, Gray"/>
    <n v="97.183999999999997"/>
    <n v="2"/>
    <n v="6.0739999999999998"/>
  </r>
  <r>
    <s v="CA-2017-107244"/>
    <d v="2017-09-07T00:00:00"/>
    <s v="September"/>
    <s v="Thursday"/>
    <d v="2017-09-11T00:00:00"/>
    <n v="4"/>
    <s v="Standard Class"/>
    <s v="AG-10390"/>
    <s v="Allen Goldenen"/>
    <s v="Consumer"/>
    <s v="United States"/>
    <s v="Los Angeles"/>
    <s v="California"/>
    <x v="3"/>
    <s v="FUR-FU-10002597"/>
    <s v="Furniture"/>
    <s v="Furnishings"/>
    <s v="C-Line Magnetic Cubicle Keepers, Clear Polypropylene"/>
    <n v="19.760000000000002"/>
    <n v="4"/>
    <n v="8.2992000000000008"/>
  </r>
  <r>
    <s v="CA-2017-128783"/>
    <d v="2017-09-07T00:00:00"/>
    <s v="September"/>
    <s v="Thursday"/>
    <d v="2017-09-07T00:00:00"/>
    <n v="0"/>
    <s v="Same Day"/>
    <s v="TG-21640"/>
    <s v="Trudy Glocke"/>
    <s v="Consumer"/>
    <s v="United States"/>
    <s v="Saint Charles"/>
    <s v="Missouri"/>
    <x v="1"/>
    <s v="FUR-FU-10003623"/>
    <s v="Furniture"/>
    <s v="Furnishings"/>
    <s v="DataProducts Ampli Magnifier Task Lamp, Black,"/>
    <n v="135.30000000000001"/>
    <n v="5"/>
    <n v="37.884"/>
  </r>
  <r>
    <s v="CA-2017-151008"/>
    <d v="2017-09-07T00:00:00"/>
    <s v="September"/>
    <s v="Thursday"/>
    <d v="2017-09-08T00:00:00"/>
    <n v="1"/>
    <s v="First Class"/>
    <s v="JM-16195"/>
    <s v="Justin MacKendrick"/>
    <s v="Consumer"/>
    <s v="United States"/>
    <s v="Draper"/>
    <s v="Utah"/>
    <x v="3"/>
    <s v="FUR-FU-10002396"/>
    <s v="Furniture"/>
    <s v="Furnishings"/>
    <s v="DAX Copper Panel Document Frame, 5 x 7 Size"/>
    <n v="25.16"/>
    <n v="2"/>
    <n v="10.5672"/>
  </r>
  <r>
    <s v="US-2017-129441"/>
    <d v="2017-09-07T00:00:00"/>
    <s v="September"/>
    <s v="Thursday"/>
    <d v="2017-09-11T00:00:00"/>
    <n v="4"/>
    <s v="Standard Class"/>
    <s v="JC-15340"/>
    <s v="Jasper Cacioppo"/>
    <s v="Consumer"/>
    <s v="United States"/>
    <s v="Los Angeles"/>
    <s v="California"/>
    <x v="3"/>
    <s v="FUR-FU-10000448"/>
    <s v="Furniture"/>
    <s v="Furnishings"/>
    <s v="Tenex Chairmats For Use With Carpeted Floors"/>
    <n v="47.94"/>
    <n v="3"/>
    <n v="2.3969999999999998"/>
  </r>
  <r>
    <s v="US-2017-130687"/>
    <d v="2017-09-07T00:00:00"/>
    <s v="September"/>
    <s v="Thursday"/>
    <d v="2017-09-10T00:00:00"/>
    <n v="3"/>
    <s v="First Class"/>
    <s v="PF-19225"/>
    <s v="Phillip Flathmann"/>
    <s v="Consumer"/>
    <s v="United States"/>
    <s v="Edmonds"/>
    <s v="Washington"/>
    <x v="3"/>
    <s v="FUR-FU-10004053"/>
    <s v="Furniture"/>
    <s v="Furnishings"/>
    <s v="DAX Two-Tone Silver Metal Document Frame"/>
    <n v="80.959999999999994"/>
    <n v="4"/>
    <n v="34.812800000000003"/>
  </r>
  <r>
    <s v="US-2017-150070"/>
    <d v="2017-09-07T00:00:00"/>
    <s v="September"/>
    <s v="Thursday"/>
    <d v="2017-09-12T00:00:00"/>
    <n v="5"/>
    <s v="Standard Class"/>
    <s v="JA-15970"/>
    <s v="Joseph Airdo"/>
    <s v="Consumer"/>
    <s v="United States"/>
    <s v="Modesto"/>
    <s v="California"/>
    <x v="3"/>
    <s v="FUR-CH-10004860"/>
    <s v="Furniture"/>
    <s v="Chairs"/>
    <s v="Global Low Back Tilter Chair"/>
    <n v="161.56800000000001"/>
    <n v="2"/>
    <n v="28.2744"/>
  </r>
  <r>
    <s v="US-2017-124779"/>
    <d v="2017-09-08T00:00:00"/>
    <s v="September"/>
    <s v="Friday"/>
    <d v="2017-09-11T00:00:00"/>
    <n v="3"/>
    <s v="First Class"/>
    <s v="BF-11020"/>
    <s v="Barry Franzšsisch"/>
    <s v="Corporate"/>
    <s v="United States"/>
    <s v="Arlington"/>
    <s v="Texas"/>
    <x v="1"/>
    <s v="FUR-FU-10001095"/>
    <s v="Furniture"/>
    <s v="Furnishings"/>
    <s v="DAX Black Cherry Wood-Tone Poster Frame"/>
    <n v="21.184000000000001"/>
    <n v="2"/>
    <n v="11.651199999999999"/>
  </r>
  <r>
    <s v="US-2017-124779"/>
    <d v="2017-09-08T00:00:00"/>
    <s v="September"/>
    <s v="Friday"/>
    <d v="2017-09-11T00:00:00"/>
    <n v="3"/>
    <s v="First Class"/>
    <s v="BF-11020"/>
    <s v="Barry Franzšsisch"/>
    <s v="Corporate"/>
    <s v="United States"/>
    <s v="Arlington"/>
    <s v="Texas"/>
    <x v="1"/>
    <s v="FUR-CH-10003535"/>
    <s v="Furniture"/>
    <s v="Chairs"/>
    <s v="Global Armless Task Chair, Royal Blue"/>
    <n v="213.43"/>
    <n v="5"/>
    <n v="39.637"/>
  </r>
  <r>
    <s v="US-2017-124968"/>
    <d v="2017-09-08T00:00:00"/>
    <s v="September"/>
    <s v="Friday"/>
    <d v="2017-09-13T00:00:00"/>
    <n v="5"/>
    <s v="Second Class"/>
    <s v="MM-18055"/>
    <s v="Michelle Moray"/>
    <s v="Consumer"/>
    <s v="United States"/>
    <s v="Chicago"/>
    <s v="Illinois"/>
    <x v="1"/>
    <s v="FUR-TA-10004289"/>
    <s v="Furniture"/>
    <s v="Tables"/>
    <s v="BoxOffice By Design Rectangular and Half-Moon Meeting Room Tables"/>
    <n v="765.625"/>
    <n v="7"/>
    <n v="566.5625"/>
  </r>
  <r>
    <s v="CA-2017-137498"/>
    <d v="2017-09-09T00:00:00"/>
    <s v="September"/>
    <s v="Saturday"/>
    <d v="2017-09-14T00:00:00"/>
    <n v="5"/>
    <s v="Second Class"/>
    <s v="LC-17050"/>
    <s v="Liz Carlisle"/>
    <s v="Consumer"/>
    <s v="United States"/>
    <s v="Los Angeles"/>
    <s v="California"/>
    <x v="3"/>
    <s v="FUR-CH-10003833"/>
    <s v="Furniture"/>
    <s v="Chairs"/>
    <s v="Novimex Fabric Task Chair"/>
    <n v="243.92"/>
    <n v="5"/>
    <n v="15.244999999999999"/>
  </r>
  <r>
    <s v="CA-2017-147228"/>
    <d v="2017-09-09T00:00:00"/>
    <s v="September"/>
    <s v="Saturday"/>
    <d v="2017-09-14T00:00:00"/>
    <n v="5"/>
    <s v="Standard Class"/>
    <s v="SO-20335"/>
    <s v="Sean O'Donnell"/>
    <s v="Consumer"/>
    <s v="United States"/>
    <s v="Columbia"/>
    <s v="Tennessee"/>
    <x v="0"/>
    <s v="FUR-FU-10000023"/>
    <s v="Furniture"/>
    <s v="Furnishings"/>
    <s v="Eldon Wave Desk Accessories"/>
    <n v="14.135999999999999"/>
    <n v="3"/>
    <n v="4.2408000000000001"/>
  </r>
  <r>
    <s v="CA-2017-169439"/>
    <d v="2017-09-09T00:00:00"/>
    <s v="September"/>
    <s v="Saturday"/>
    <d v="2017-09-13T00:00:00"/>
    <n v="4"/>
    <s v="Standard Class"/>
    <s v="LC-17140"/>
    <s v="Logan Currie"/>
    <s v="Consumer"/>
    <s v="United States"/>
    <s v="Cleveland"/>
    <s v="Ohio"/>
    <x v="2"/>
    <s v="FUR-FU-10000723"/>
    <s v="Furniture"/>
    <s v="Furnishings"/>
    <s v="Deflect-o EconoMat Studded, No Bevel Mat for Low Pile Carpeting"/>
    <n v="66.111999999999995"/>
    <n v="2"/>
    <n v="9.0904000000000007"/>
  </r>
  <r>
    <s v="US-2017-118087"/>
    <d v="2017-09-09T00:00:00"/>
    <s v="September"/>
    <s v="Saturday"/>
    <d v="2017-09-13T00:00:00"/>
    <n v="4"/>
    <s v="Standard Class"/>
    <s v="SP-20620"/>
    <s v="Stefania Perrino"/>
    <s v="Corporate"/>
    <s v="United States"/>
    <s v="Philadelphia"/>
    <s v="Pennsylvania"/>
    <x v="2"/>
    <s v="FUR-CH-10004860"/>
    <s v="Furniture"/>
    <s v="Chairs"/>
    <s v="Global Low Back Tilter Chair"/>
    <n v="141.37200000000001"/>
    <n v="2"/>
    <n v="48.470399999999998"/>
  </r>
  <r>
    <s v="US-2017-118087"/>
    <d v="2017-09-09T00:00:00"/>
    <s v="September"/>
    <s v="Saturday"/>
    <d v="2017-09-13T00:00:00"/>
    <n v="4"/>
    <s v="Standard Class"/>
    <s v="SP-20620"/>
    <s v="Stefania Perrino"/>
    <s v="Corporate"/>
    <s v="United States"/>
    <s v="Philadelphia"/>
    <s v="Pennsylvania"/>
    <x v="2"/>
    <s v="FUR-FU-10001867"/>
    <s v="Furniture"/>
    <s v="Furnishings"/>
    <s v="Eldon Expressions Punched Metal &amp; Wood Desk Accessories, Pewter &amp; Cherry"/>
    <n v="17.024000000000001"/>
    <n v="2"/>
    <n v="1.7023999999999999"/>
  </r>
  <r>
    <s v="CA-2017-128370"/>
    <d v="2017-09-10T00:00:00"/>
    <s v="September"/>
    <s v="Sunday"/>
    <d v="2017-09-10T00:00:00"/>
    <n v="0"/>
    <s v="Same Day"/>
    <s v="FH-14275"/>
    <s v="Frank Hawley"/>
    <s v="Corporate"/>
    <s v="United States"/>
    <s v="Los Angeles"/>
    <s v="California"/>
    <x v="3"/>
    <s v="FUR-CH-10002602"/>
    <s v="Furniture"/>
    <s v="Chairs"/>
    <s v="DMI Arturo Collection Mission-style Design Wood Chair"/>
    <n v="362.35199999999998"/>
    <n v="3"/>
    <n v="27.176400000000001"/>
  </r>
  <r>
    <s v="CA-2017-112774"/>
    <d v="2017-09-11T00:00:00"/>
    <s v="September"/>
    <s v="Monday"/>
    <d v="2017-09-12T00:00:00"/>
    <n v="1"/>
    <s v="First Class"/>
    <s v="RC-19960"/>
    <s v="Ryan Crowe"/>
    <s v="Consumer"/>
    <s v="United States"/>
    <s v="Jacksonville"/>
    <s v="Florida"/>
    <x v="0"/>
    <s v="FUR-FU-10003039"/>
    <s v="Furniture"/>
    <s v="Furnishings"/>
    <s v="Howard Miller 11-1/2&quot; Diameter Grantwood Wall Clock"/>
    <n v="34.503999999999998"/>
    <n v="1"/>
    <n v="6.0381999999999998"/>
  </r>
  <r>
    <s v="CA-2017-144484"/>
    <d v="2017-09-11T00:00:00"/>
    <s v="September"/>
    <s v="Monday"/>
    <d v="2017-09-11T00:00:00"/>
    <n v="0"/>
    <s v="Same Day"/>
    <s v="CB-12025"/>
    <s v="Cassandra Brandow"/>
    <s v="Consumer"/>
    <s v="United States"/>
    <s v="San Francisco"/>
    <s v="California"/>
    <x v="3"/>
    <s v="FUR-FU-10000260"/>
    <s v="Furniture"/>
    <s v="Furnishings"/>
    <s v="6&quot; Cubicle Wall Clock, Black"/>
    <n v="32.36"/>
    <n v="4"/>
    <n v="11.6496"/>
  </r>
  <r>
    <s v="CA-2017-149559"/>
    <d v="2017-09-11T00:00:00"/>
    <s v="September"/>
    <s v="Monday"/>
    <d v="2017-09-12T00:00:00"/>
    <n v="1"/>
    <s v="Same Day"/>
    <s v="KF-16285"/>
    <s v="Karen Ferguson"/>
    <s v="Home Office"/>
    <s v="United States"/>
    <s v="Long Beach"/>
    <s v="California"/>
    <x v="3"/>
    <s v="FUR-CH-10002320"/>
    <s v="Furniture"/>
    <s v="Chairs"/>
    <s v="Hon Pagoda Stacking Chairs"/>
    <n v="2054.2719999999999"/>
    <n v="8"/>
    <n v="256.78399999999999"/>
  </r>
  <r>
    <s v="US-2017-142188"/>
    <d v="2017-09-11T00:00:00"/>
    <s v="September"/>
    <s v="Monday"/>
    <d v="2017-09-11T00:00:00"/>
    <n v="0"/>
    <s v="Same Day"/>
    <s v="JF-15415"/>
    <s v="Jennifer Ferguson"/>
    <s v="Consumer"/>
    <s v="United States"/>
    <s v="Seattle"/>
    <s v="Washington"/>
    <x v="3"/>
    <s v="FUR-CH-10003199"/>
    <s v="Furniture"/>
    <s v="Chairs"/>
    <s v="Office Star - Contemporary Task Swivel Chair"/>
    <n v="177.56800000000001"/>
    <n v="2"/>
    <n v="8.8783999999999992"/>
  </r>
  <r>
    <s v="US-2017-160836"/>
    <d v="2017-09-11T00:00:00"/>
    <s v="September"/>
    <s v="Monday"/>
    <d v="2017-09-16T00:00:00"/>
    <n v="5"/>
    <s v="Standard Class"/>
    <s v="CC-12475"/>
    <s v="Cindy Chapman"/>
    <s v="Consumer"/>
    <s v="United States"/>
    <s v="Houston"/>
    <s v="Texas"/>
    <x v="1"/>
    <s v="FUR-TA-10002855"/>
    <s v="Furniture"/>
    <s v="Tables"/>
    <s v="Bevis Round Conference Table Top &amp; Single Column Base"/>
    <n v="512.19000000000005"/>
    <n v="5"/>
    <n v="65.852999999999994"/>
  </r>
  <r>
    <s v="CA-2017-103611"/>
    <d v="2017-09-12T00:00:00"/>
    <s v="September"/>
    <s v="Tuesday"/>
    <d v="2017-09-15T00:00:00"/>
    <n v="3"/>
    <s v="First Class"/>
    <s v="JM-15535"/>
    <s v="Jessica Myrick"/>
    <s v="Consumer"/>
    <s v="United States"/>
    <s v="Los Angeles"/>
    <s v="California"/>
    <x v="3"/>
    <s v="FUR-FU-10004270"/>
    <s v="Furniture"/>
    <s v="Furnishings"/>
    <s v="Eldon Image Series Desk Accessories, Burgundy"/>
    <n v="8.36"/>
    <n v="2"/>
    <n v="3.0095999999999998"/>
  </r>
  <r>
    <s v="CA-2017-152975"/>
    <d v="2017-09-14T00:00:00"/>
    <s v="September"/>
    <s v="Thursday"/>
    <d v="2017-09-16T00:00:00"/>
    <n v="2"/>
    <s v="First Class"/>
    <s v="RB-19705"/>
    <s v="Roger Barcio"/>
    <s v="Home Office"/>
    <s v="United States"/>
    <s v="New York City"/>
    <s v="New York"/>
    <x v="2"/>
    <s v="FUR-CH-10003298"/>
    <s v="Furniture"/>
    <s v="Chairs"/>
    <s v="Office Star - Contemporary Task Swivel chair with Loop Arms, Charcoal"/>
    <n v="589.41"/>
    <n v="5"/>
    <n v="6.5490000000000004"/>
  </r>
  <r>
    <s v="CA-2017-156237"/>
    <d v="2017-09-14T00:00:00"/>
    <s v="September"/>
    <s v="Thursday"/>
    <d v="2017-09-15T00:00:00"/>
    <n v="1"/>
    <s v="First Class"/>
    <s v="PS-18760"/>
    <s v="Pamela Stobb"/>
    <s v="Consumer"/>
    <s v="United States"/>
    <s v="Philadelphia"/>
    <s v="Pennsylvania"/>
    <x v="2"/>
    <s v="FUR-CH-10002372"/>
    <s v="Furniture"/>
    <s v="Chairs"/>
    <s v="Office Star - Ergonomically Designed Knee Chair"/>
    <n v="113.372"/>
    <n v="2"/>
    <n v="29.152799999999999"/>
  </r>
  <r>
    <s v="CA-2017-156237"/>
    <d v="2017-09-14T00:00:00"/>
    <s v="September"/>
    <s v="Thursday"/>
    <d v="2017-09-15T00:00:00"/>
    <n v="1"/>
    <s v="First Class"/>
    <s v="PS-18760"/>
    <s v="Pamela Stobb"/>
    <s v="Consumer"/>
    <s v="United States"/>
    <s v="Philadelphia"/>
    <s v="Pennsylvania"/>
    <x v="2"/>
    <s v="FUR-FU-10001057"/>
    <s v="Furniture"/>
    <s v="Furnishings"/>
    <s v="Tensor Track Tree Floor Lamp"/>
    <n v="127.93600000000001"/>
    <n v="8"/>
    <n v="4.7976000000000001"/>
  </r>
  <r>
    <s v="CA-2017-121888"/>
    <d v="2017-09-15T00:00:00"/>
    <s v="September"/>
    <s v="Friday"/>
    <d v="2017-09-17T00:00:00"/>
    <n v="2"/>
    <s v="Second Class"/>
    <s v="CL-11890"/>
    <s v="Carl Ludwig"/>
    <s v="Consumer"/>
    <s v="United States"/>
    <s v="Everett"/>
    <s v="Massachusetts"/>
    <x v="2"/>
    <s v="FUR-BO-10002545"/>
    <s v="Furniture"/>
    <s v="Bookcases"/>
    <s v="Atlantic Metals Mobile 3-Shelf Bookcases, Custom Colors"/>
    <n v="782.94"/>
    <n v="3"/>
    <n v="203.56440000000001"/>
  </r>
  <r>
    <s v="CA-2017-124205"/>
    <d v="2017-09-15T00:00:00"/>
    <s v="September"/>
    <s v="Friday"/>
    <d v="2017-09-19T00:00:00"/>
    <n v="4"/>
    <s v="Standard Class"/>
    <s v="TC-21145"/>
    <s v="Theresa Coyne"/>
    <s v="Corporate"/>
    <s v="United States"/>
    <s v="Lakewood"/>
    <s v="New Jersey"/>
    <x v="2"/>
    <s v="FUR-FU-10002445"/>
    <s v="Furniture"/>
    <s v="Furnishings"/>
    <s v="DAX Two-Tone Rosewood/Black Document Frame, Desktop, 5 x 7"/>
    <n v="47.4"/>
    <n v="5"/>
    <n v="18.96"/>
  </r>
  <r>
    <s v="CA-2017-124205"/>
    <d v="2017-09-15T00:00:00"/>
    <s v="September"/>
    <s v="Friday"/>
    <d v="2017-09-19T00:00:00"/>
    <n v="4"/>
    <s v="Standard Class"/>
    <s v="TC-21145"/>
    <s v="Theresa Coyne"/>
    <s v="Corporate"/>
    <s v="United States"/>
    <s v="Lakewood"/>
    <s v="New Jersey"/>
    <x v="2"/>
    <s v="FUR-CH-10003606"/>
    <s v="Furniture"/>
    <s v="Chairs"/>
    <s v="SAFCO Folding Chair Trolley"/>
    <n v="512.96"/>
    <n v="4"/>
    <n v="143.62880000000001"/>
  </r>
  <r>
    <s v="CA-2017-127096"/>
    <d v="2017-09-15T00:00:00"/>
    <s v="September"/>
    <s v="Friday"/>
    <d v="2017-09-17T00:00:00"/>
    <n v="2"/>
    <s v="Second Class"/>
    <s v="CS-12400"/>
    <s v="Christopher Schild"/>
    <s v="Home Office"/>
    <s v="United States"/>
    <s v="San Francisco"/>
    <s v="California"/>
    <x v="3"/>
    <s v="FUR-TA-10003473"/>
    <s v="Furniture"/>
    <s v="Tables"/>
    <s v="Bretford Rectangular Conference Table Tops"/>
    <n v="300.904"/>
    <n v="1"/>
    <n v="11.283899999999999"/>
  </r>
  <r>
    <s v="CA-2017-163020"/>
    <d v="2017-09-15T00:00:00"/>
    <s v="September"/>
    <s v="Friday"/>
    <d v="2017-09-19T00:00:00"/>
    <n v="4"/>
    <s v="Standard Class"/>
    <s v="MO-17800"/>
    <s v="Meg O'Connel"/>
    <s v="Home Office"/>
    <s v="United States"/>
    <s v="New York City"/>
    <s v="New York"/>
    <x v="2"/>
    <s v="FUR-FU-10000221"/>
    <s v="Furniture"/>
    <s v="Furnishings"/>
    <s v="Master Caster Door Stop, Brown"/>
    <n v="35.56"/>
    <n v="7"/>
    <n v="12.090400000000001"/>
  </r>
  <r>
    <s v="US-2017-116652"/>
    <d v="2017-09-15T00:00:00"/>
    <s v="September"/>
    <s v="Friday"/>
    <d v="2017-09-19T00:00:00"/>
    <n v="4"/>
    <s v="Standard Class"/>
    <s v="RD-19480"/>
    <s v="Rick Duston"/>
    <s v="Consumer"/>
    <s v="United States"/>
    <s v="San Francisco"/>
    <s v="California"/>
    <x v="3"/>
    <s v="FUR-CH-10002961"/>
    <s v="Furniture"/>
    <s v="Chairs"/>
    <s v="Leather Task Chair, Black"/>
    <n v="218.352"/>
    <n v="3"/>
    <n v="0"/>
  </r>
  <r>
    <s v="US-2017-116652"/>
    <d v="2017-09-15T00:00:00"/>
    <s v="September"/>
    <s v="Friday"/>
    <d v="2017-09-19T00:00:00"/>
    <n v="4"/>
    <s v="Standard Class"/>
    <s v="RD-19480"/>
    <s v="Rick Duston"/>
    <s v="Consumer"/>
    <s v="United States"/>
    <s v="San Francisco"/>
    <s v="California"/>
    <x v="3"/>
    <s v="FUR-FU-10001488"/>
    <s v="Furniture"/>
    <s v="Furnishings"/>
    <s v="Tenex 46&quot; x 60&quot; Computer Anti-Static Chairmat, Rectangular Shaped"/>
    <n v="529.9"/>
    <n v="5"/>
    <n v="105.98"/>
  </r>
  <r>
    <s v="US-2017-163300"/>
    <d v="2017-09-15T00:00:00"/>
    <s v="September"/>
    <s v="Friday"/>
    <d v="2017-09-21T00:00:00"/>
    <n v="6"/>
    <s v="Standard Class"/>
    <s v="ES-14020"/>
    <s v="Erica Smith"/>
    <s v="Consumer"/>
    <s v="United States"/>
    <s v="Los Angeles"/>
    <s v="California"/>
    <x v="3"/>
    <s v="FUR-CH-10003396"/>
    <s v="Furniture"/>
    <s v="Chairs"/>
    <s v="Global Deluxe Steno Chair"/>
    <n v="184.75200000000001"/>
    <n v="3"/>
    <n v="20.784600000000001"/>
  </r>
  <r>
    <s v="CA-2017-136448"/>
    <d v="2017-09-16T00:00:00"/>
    <s v="September"/>
    <s v="Saturday"/>
    <d v="2017-09-18T00:00:00"/>
    <n v="2"/>
    <s v="First Class"/>
    <s v="AS-10090"/>
    <s v="Adam Shillingsburg"/>
    <s v="Consumer"/>
    <s v="United States"/>
    <s v="Philadelphia"/>
    <s v="Pennsylvania"/>
    <x v="2"/>
    <s v="FUR-FU-10003832"/>
    <s v="Furniture"/>
    <s v="Furnishings"/>
    <s v="Eldon Expressions Punched Metal &amp; Wood Desk Accessories, Black &amp; Cherry"/>
    <n v="22.512"/>
    <n v="3"/>
    <n v="2.2511999999999999"/>
  </r>
  <r>
    <s v="CA-2017-105669"/>
    <d v="2017-09-17T00:00:00"/>
    <s v="September"/>
    <s v="Sunday"/>
    <d v="2017-09-22T00:00:00"/>
    <n v="5"/>
    <s v="Second Class"/>
    <s v="SJ-20125"/>
    <s v="Sanjit Jacobs"/>
    <s v="Home Office"/>
    <s v="United States"/>
    <s v="Houston"/>
    <s v="Texas"/>
    <x v="1"/>
    <s v="FUR-CH-10003774"/>
    <s v="Furniture"/>
    <s v="Chairs"/>
    <s v="Global Wood Trimmed Manager's Task Chair, Khaki"/>
    <n v="318.43"/>
    <n v="5"/>
    <n v="77.332999999999998"/>
  </r>
  <r>
    <s v="CA-2017-112515"/>
    <d v="2017-09-17T00:00:00"/>
    <s v="September"/>
    <s v="Sunday"/>
    <d v="2017-09-21T00:00:00"/>
    <n v="4"/>
    <s v="Second Class"/>
    <s v="AS-10225"/>
    <s v="Alan Schoenberger"/>
    <s v="Corporate"/>
    <s v="United States"/>
    <s v="Provo"/>
    <s v="Utah"/>
    <x v="3"/>
    <s v="FUR-BO-10003404"/>
    <s v="Furniture"/>
    <s v="Bookcases"/>
    <s v="Global Adaptabilites Bookcase, Cherry/Storm Gray Finish"/>
    <n v="1292.94"/>
    <n v="3"/>
    <n v="77.576400000000007"/>
  </r>
  <r>
    <s v="CA-2017-157931"/>
    <d v="2017-09-17T00:00:00"/>
    <s v="September"/>
    <s v="Sunday"/>
    <d v="2017-09-22T00:00:00"/>
    <n v="5"/>
    <s v="Second Class"/>
    <s v="MO-17800"/>
    <s v="Meg O'Connel"/>
    <s v="Home Office"/>
    <s v="United States"/>
    <s v="Roswell"/>
    <s v="Georgia"/>
    <x v="0"/>
    <s v="FUR-CH-10000785"/>
    <s v="Furniture"/>
    <s v="Chairs"/>
    <s v="Global Ergonomic Managers Chair"/>
    <n v="723.92"/>
    <n v="4"/>
    <n v="188.2192"/>
  </r>
  <r>
    <s v="CA-2017-148068"/>
    <d v="2017-09-18T00:00:00"/>
    <s v="September"/>
    <s v="Monday"/>
    <d v="2017-09-25T00:00:00"/>
    <n v="7"/>
    <s v="Standard Class"/>
    <s v="MM-18280"/>
    <s v="Muhammed MacIntyre"/>
    <s v="Corporate"/>
    <s v="United States"/>
    <s v="New York City"/>
    <s v="New York"/>
    <x v="2"/>
    <s v="FUR-FU-10002268"/>
    <s v="Furniture"/>
    <s v="Furnishings"/>
    <s v="Ultra Door Push Plate"/>
    <n v="9.82"/>
    <n v="2"/>
    <n v="3.2406000000000001"/>
  </r>
  <r>
    <s v="CA-2017-164756"/>
    <d v="2017-09-18T00:00:00"/>
    <s v="September"/>
    <s v="Monday"/>
    <d v="2017-09-22T00:00:00"/>
    <n v="4"/>
    <s v="Standard Class"/>
    <s v="SS-20140"/>
    <s v="Saphhira Shifley"/>
    <s v="Corporate"/>
    <s v="United States"/>
    <s v="Columbus"/>
    <s v="Georgia"/>
    <x v="0"/>
    <s v="FUR-FU-10002963"/>
    <s v="Furniture"/>
    <s v="Furnishings"/>
    <s v="Master Caster Door Stop, Gray"/>
    <n v="20.32"/>
    <n v="4"/>
    <n v="6.9088000000000003"/>
  </r>
  <r>
    <s v="CA-2017-143378"/>
    <d v="2017-09-19T00:00:00"/>
    <s v="September"/>
    <s v="Tuesday"/>
    <d v="2017-09-25T00:00:00"/>
    <n v="6"/>
    <s v="Standard Class"/>
    <s v="JR-16210"/>
    <s v="Justin Ritter"/>
    <s v="Corporate"/>
    <s v="United States"/>
    <s v="Springfield"/>
    <s v="Oregon"/>
    <x v="3"/>
    <s v="FUR-FU-10004864"/>
    <s v="Furniture"/>
    <s v="Furnishings"/>
    <s v="Howard Miller 14-1/2&quot; Diameter Chrome Round Wall Clock"/>
    <n v="409.21600000000001"/>
    <n v="8"/>
    <n v="61.382399999999997"/>
  </r>
  <r>
    <s v="CA-2017-143378"/>
    <d v="2017-09-19T00:00:00"/>
    <s v="September"/>
    <s v="Tuesday"/>
    <d v="2017-09-25T00:00:00"/>
    <n v="6"/>
    <s v="Standard Class"/>
    <s v="JR-16210"/>
    <s v="Justin Ritter"/>
    <s v="Corporate"/>
    <s v="United States"/>
    <s v="Springfield"/>
    <s v="Oregon"/>
    <x v="3"/>
    <s v="FUR-BO-10001972"/>
    <s v="Furniture"/>
    <s v="Bookcases"/>
    <s v="O'Sullivan 4-Shelf Bookcase in Odessa Pine"/>
    <n v="72.587999999999994"/>
    <n v="2"/>
    <n v="128.2388"/>
  </r>
  <r>
    <s v="CA-2017-100111"/>
    <d v="2017-09-20T00:00:00"/>
    <s v="September"/>
    <s v="Wednesday"/>
    <d v="2017-09-26T00:00:00"/>
    <n v="6"/>
    <s v="Standard Class"/>
    <s v="SV-20365"/>
    <s v="Seth Vernon"/>
    <s v="Consumer"/>
    <s v="United States"/>
    <s v="New York City"/>
    <s v="New York"/>
    <x v="2"/>
    <s v="FUR-CH-10003846"/>
    <s v="Furniture"/>
    <s v="Chairs"/>
    <s v="Hon Valutask Swivel Chairs"/>
    <n v="272.64600000000002"/>
    <n v="3"/>
    <n v="18.176400000000001"/>
  </r>
  <r>
    <s v="CA-2017-100111"/>
    <d v="2017-09-20T00:00:00"/>
    <s v="September"/>
    <s v="Wednesday"/>
    <d v="2017-09-26T00:00:00"/>
    <n v="6"/>
    <s v="Standard Class"/>
    <s v="SV-20365"/>
    <s v="Seth Vernon"/>
    <s v="Consumer"/>
    <s v="United States"/>
    <s v="New York City"/>
    <s v="New York"/>
    <x v="2"/>
    <s v="FUR-CH-10003061"/>
    <s v="Furniture"/>
    <s v="Chairs"/>
    <s v="Global Leather Task Chair, Black"/>
    <n v="80.991"/>
    <n v="1"/>
    <n v="8.0991"/>
  </r>
  <r>
    <s v="CA-2017-100111"/>
    <d v="2017-09-20T00:00:00"/>
    <s v="September"/>
    <s v="Wednesday"/>
    <d v="2017-09-26T00:00:00"/>
    <n v="6"/>
    <s v="Standard Class"/>
    <s v="SV-20365"/>
    <s v="Seth Vernon"/>
    <s v="Consumer"/>
    <s v="United States"/>
    <s v="New York City"/>
    <s v="New York"/>
    <x v="2"/>
    <s v="FUR-CH-10004086"/>
    <s v="Furniture"/>
    <s v="Chairs"/>
    <s v="Hon 4070 Series Pagoda Armless Upholstered Stacking Chairs"/>
    <n v="2888.127"/>
    <n v="11"/>
    <n v="609.71569999999997"/>
  </r>
  <r>
    <s v="CA-2017-100111"/>
    <d v="2017-09-20T00:00:00"/>
    <s v="September"/>
    <s v="Wednesday"/>
    <d v="2017-09-26T00:00:00"/>
    <n v="6"/>
    <s v="Standard Class"/>
    <s v="SV-20365"/>
    <s v="Seth Vernon"/>
    <s v="Consumer"/>
    <s v="United States"/>
    <s v="New York City"/>
    <s v="New York"/>
    <x v="2"/>
    <s v="FUR-CH-10001215"/>
    <s v="Furniture"/>
    <s v="Chairs"/>
    <s v="Global Troy Executive Leather Low-Back Tilter"/>
    <n v="2254.41"/>
    <n v="5"/>
    <n v="375.73500000000001"/>
  </r>
  <r>
    <s v="CA-2017-162789"/>
    <d v="2017-09-22T00:00:00"/>
    <s v="September"/>
    <s v="Friday"/>
    <d v="2017-09-24T00:00:00"/>
    <n v="2"/>
    <s v="Second Class"/>
    <s v="LC-17140"/>
    <s v="Logan Currie"/>
    <s v="Consumer"/>
    <s v="United States"/>
    <s v="New York City"/>
    <s v="New York"/>
    <x v="2"/>
    <s v="FUR-FU-10004864"/>
    <s v="Furniture"/>
    <s v="Furnishings"/>
    <s v="Eldon 500 Class Desk Accessories"/>
    <n v="12.07"/>
    <n v="1"/>
    <n v="3.9830999999999999"/>
  </r>
  <r>
    <s v="CA-2017-167381"/>
    <d v="2017-09-22T00:00:00"/>
    <s v="September"/>
    <s v="Friday"/>
    <d v="2017-09-24T00:00:00"/>
    <n v="2"/>
    <s v="Second Class"/>
    <s v="EH-14005"/>
    <s v="Erica Hernandez"/>
    <s v="Home Office"/>
    <s v="United States"/>
    <s v="Lansing"/>
    <s v="Michigan"/>
    <x v="1"/>
    <s v="FUR-BO-10001972"/>
    <s v="Furniture"/>
    <s v="Bookcases"/>
    <s v="O'Sullivan 4-Shelf Bookcase in Odessa Pine"/>
    <n v="241.96"/>
    <n v="2"/>
    <n v="41.133200000000002"/>
  </r>
  <r>
    <s v="CA-2017-121412"/>
    <d v="2017-09-23T00:00:00"/>
    <s v="September"/>
    <s v="Saturday"/>
    <d v="2017-09-27T00:00:00"/>
    <n v="4"/>
    <s v="Standard Class"/>
    <s v="BG-11695"/>
    <s v="Brooke Gillingham"/>
    <s v="Corporate"/>
    <s v="United States"/>
    <s v="Louisville"/>
    <s v="Colorado"/>
    <x v="3"/>
    <s v="FUR-FU-10000246"/>
    <s v="Furniture"/>
    <s v="Furnishings"/>
    <s v="Aluminum Document Frame"/>
    <n v="29.327999999999999"/>
    <n v="3"/>
    <n v="3.6659999999999999"/>
  </r>
  <r>
    <s v="CA-2017-121853"/>
    <d v="2017-09-23T00:00:00"/>
    <s v="September"/>
    <s v="Saturday"/>
    <d v="2017-09-29T00:00:00"/>
    <n v="6"/>
    <s v="Standard Class"/>
    <s v="DB-13660"/>
    <s v="Duane Benoit"/>
    <s v="Consumer"/>
    <s v="United States"/>
    <s v="Los Angeles"/>
    <s v="California"/>
    <x v="3"/>
    <s v="FUR-CH-10003973"/>
    <s v="Furniture"/>
    <s v="Chairs"/>
    <s v="GuestStacker Chair with Chrome Finish Legs"/>
    <n v="594.81600000000003"/>
    <n v="2"/>
    <n v="59.4816"/>
  </r>
  <r>
    <s v="US-2017-132059"/>
    <d v="2017-09-23T00:00:00"/>
    <s v="September"/>
    <s v="Saturday"/>
    <d v="2017-09-29T00:00:00"/>
    <n v="6"/>
    <s v="Standard Class"/>
    <s v="AP-10915"/>
    <s v="Arthur Prichep"/>
    <s v="Consumer"/>
    <s v="United States"/>
    <s v="Fort Collins"/>
    <s v="Colorado"/>
    <x v="3"/>
    <s v="FUR-BO-10001811"/>
    <s v="Furniture"/>
    <s v="Bookcases"/>
    <s v="Atlantic Metals Mobile 5-Shelf Bookcases, Custom Colors"/>
    <n v="180.58799999999999"/>
    <n v="2"/>
    <n v="240.78399999999999"/>
  </r>
  <r>
    <s v="CA-2017-108910"/>
    <d v="2017-09-24T00:00:00"/>
    <s v="September"/>
    <s v="Sunday"/>
    <d v="2017-09-29T00:00:00"/>
    <n v="5"/>
    <s v="Standard Class"/>
    <s v="KC-16540"/>
    <s v="Kelly Collister"/>
    <s v="Consumer"/>
    <s v="United States"/>
    <s v="Newark"/>
    <s v="Ohio"/>
    <x v="2"/>
    <s v="FUR-FU-10002253"/>
    <s v="Furniture"/>
    <s v="Furnishings"/>
    <s v="Howard Miller 13&quot; Diameter Pewter Finish Round Wall Clock"/>
    <n v="103.056"/>
    <n v="3"/>
    <n v="24.4758"/>
  </r>
  <r>
    <s v="CA-2017-142034"/>
    <d v="2017-09-24T00:00:00"/>
    <s v="September"/>
    <s v="Sunday"/>
    <d v="2017-09-28T00:00:00"/>
    <n v="4"/>
    <s v="Standard Class"/>
    <s v="KB-16240"/>
    <s v="Karen Bern"/>
    <s v="Corporate"/>
    <s v="United States"/>
    <s v="Saint Cloud"/>
    <s v="Minnesota"/>
    <x v="1"/>
    <s v="FUR-CH-10000665"/>
    <s v="Furniture"/>
    <s v="Chairs"/>
    <s v="Global Airflow Leather Mesh Back Chair, Black"/>
    <n v="603.91999999999996"/>
    <n v="4"/>
    <n v="181.17599999999999"/>
  </r>
  <r>
    <s v="CA-2017-142391"/>
    <d v="2017-09-24T00:00:00"/>
    <s v="September"/>
    <s v="Sunday"/>
    <d v="2017-09-24T00:00:00"/>
    <n v="0"/>
    <s v="Same Day"/>
    <s v="PB-19150"/>
    <s v="Philip Brown"/>
    <s v="Consumer"/>
    <s v="United States"/>
    <s v="Seattle"/>
    <s v="Washington"/>
    <x v="3"/>
    <s v="FUR-FU-10002759"/>
    <s v="Furniture"/>
    <s v="Furnishings"/>
    <s v="12-1/2 Diameter Round Wall Clock"/>
    <n v="199.8"/>
    <n v="10"/>
    <n v="71.927999999999997"/>
  </r>
  <r>
    <s v="CA-2017-148411"/>
    <d v="2017-09-24T00:00:00"/>
    <s v="September"/>
    <s v="Sunday"/>
    <d v="2017-09-26T00:00:00"/>
    <n v="2"/>
    <s v="First Class"/>
    <s v="RO-19780"/>
    <s v="Rose O'Brian"/>
    <s v="Consumer"/>
    <s v="United States"/>
    <s v="Chicago"/>
    <s v="Illinois"/>
    <x v="1"/>
    <s v="FUR-CH-10003973"/>
    <s v="Furniture"/>
    <s v="Chairs"/>
    <s v="GuestStacker Chair with Chrome Finish Legs"/>
    <n v="520.46400000000006"/>
    <n v="2"/>
    <n v="14.8704"/>
  </r>
  <r>
    <s v="CA-2017-144904"/>
    <d v="2017-09-25T00:00:00"/>
    <s v="September"/>
    <s v="Monday"/>
    <d v="2017-10-01T00:00:00"/>
    <n v="6"/>
    <s v="Standard Class"/>
    <s v="KW-16435"/>
    <s v="Katrina Willman"/>
    <s v="Consumer"/>
    <s v="United States"/>
    <s v="New York City"/>
    <s v="New York"/>
    <x v="2"/>
    <s v="FUR-CH-10000785"/>
    <s v="Furniture"/>
    <s v="Chairs"/>
    <s v="Global Ergonomic Managers Chair"/>
    <n v="488.64600000000002"/>
    <n v="3"/>
    <n v="86.870400000000004"/>
  </r>
  <r>
    <s v="CA-2017-144904"/>
    <d v="2017-09-25T00:00:00"/>
    <s v="September"/>
    <s v="Monday"/>
    <d v="2017-10-01T00:00:00"/>
    <n v="6"/>
    <s v="Standard Class"/>
    <s v="KW-16435"/>
    <s v="Katrina Willman"/>
    <s v="Consumer"/>
    <s v="United States"/>
    <s v="New York City"/>
    <s v="New York"/>
    <x v="2"/>
    <s v="FUR-FU-10000023"/>
    <s v="Furniture"/>
    <s v="Furnishings"/>
    <s v="Eldon Wave Desk Accessories"/>
    <n v="47.12"/>
    <n v="8"/>
    <n v="20.732800000000001"/>
  </r>
  <r>
    <s v="CA-2017-162481"/>
    <d v="2017-09-25T00:00:00"/>
    <s v="September"/>
    <s v="Monday"/>
    <d v="2017-09-29T00:00:00"/>
    <n v="4"/>
    <s v="Standard Class"/>
    <s v="CT-11995"/>
    <s v="Carol Triggs"/>
    <s v="Consumer"/>
    <s v="United States"/>
    <s v="Rochester"/>
    <s v="Minnesota"/>
    <x v="1"/>
    <s v="FUR-CH-10003061"/>
    <s v="Furniture"/>
    <s v="Chairs"/>
    <s v="Global Leather Task Chair, Black"/>
    <n v="269.97000000000003"/>
    <n v="3"/>
    <n v="51.2943"/>
  </r>
  <r>
    <s v="CA-2017-129490"/>
    <d v="2017-09-26T00:00:00"/>
    <s v="September"/>
    <s v="Tuesday"/>
    <d v="2017-09-30T00:00:00"/>
    <n v="4"/>
    <s v="Standard Class"/>
    <s v="SJ-20125"/>
    <s v="Sanjit Jacobs"/>
    <s v="Home Office"/>
    <s v="United States"/>
    <s v="Miramar"/>
    <s v="Florida"/>
    <x v="0"/>
    <s v="FUR-CH-10003298"/>
    <s v="Furniture"/>
    <s v="Chairs"/>
    <s v="Office Star - Contemporary Task Swivel chair with Loop Arms, Charcoal"/>
    <n v="419.13600000000002"/>
    <n v="4"/>
    <n v="57.6312"/>
  </r>
  <r>
    <s v="US-2017-106145"/>
    <d v="2017-09-26T00:00:00"/>
    <s v="September"/>
    <s v="Tuesday"/>
    <d v="2017-09-26T00:00:00"/>
    <n v="0"/>
    <s v="Same Day"/>
    <s v="RA-19885"/>
    <s v="Ruben Ausman"/>
    <s v="Corporate"/>
    <s v="United States"/>
    <s v="San Francisco"/>
    <s v="California"/>
    <x v="3"/>
    <s v="FUR-FU-10003829"/>
    <s v="Furniture"/>
    <s v="Furnishings"/>
    <s v="Stackable Trays"/>
    <n v="9.24"/>
    <n v="3"/>
    <n v="2.9567999999999999"/>
  </r>
  <r>
    <s v="CA-2017-101574"/>
    <d v="2017-09-28T00:00:00"/>
    <s v="September"/>
    <s v="Thursday"/>
    <d v="2017-10-04T00:00:00"/>
    <n v="6"/>
    <s v="Standard Class"/>
    <s v="BD-11725"/>
    <s v="Bruce Degenhardt"/>
    <s v="Consumer"/>
    <s v="United States"/>
    <s v="Los Angeles"/>
    <s v="California"/>
    <x v="3"/>
    <s v="FUR-FU-10001706"/>
    <s v="Furniture"/>
    <s v="Furnishings"/>
    <s v="Longer-Life Soft White Bulbs"/>
    <n v="9.24"/>
    <n v="3"/>
    <n v="4.4352"/>
  </r>
  <r>
    <s v="US-2017-125717"/>
    <d v="2017-09-28T00:00:00"/>
    <s v="September"/>
    <s v="Thursday"/>
    <d v="2017-10-01T00:00:00"/>
    <n v="3"/>
    <s v="First Class"/>
    <s v="DS-13030"/>
    <s v="Darrin Sayre"/>
    <s v="Home Office"/>
    <s v="United States"/>
    <s v="Aurora"/>
    <s v="Colorado"/>
    <x v="3"/>
    <s v="FUR-FU-10001979"/>
    <s v="Furniture"/>
    <s v="Furnishings"/>
    <s v="Dana Halogen Swing-Arm Architect Lamp"/>
    <n v="32.776000000000003"/>
    <n v="1"/>
    <n v="3.2776000000000001"/>
  </r>
  <r>
    <s v="CA-2017-121300"/>
    <d v="2017-09-29T00:00:00"/>
    <s v="September"/>
    <s v="Friday"/>
    <d v="2017-09-29T00:00:00"/>
    <n v="0"/>
    <s v="Same Day"/>
    <s v="MG-17680"/>
    <s v="Maureen Gastineau"/>
    <s v="Home Office"/>
    <s v="United States"/>
    <s v="Mentor"/>
    <s v="Ohio"/>
    <x v="2"/>
    <s v="FUR-CH-10003774"/>
    <s v="Furniture"/>
    <s v="Chairs"/>
    <s v="Global Wood Trimmed Manager's Task Chair, Khaki"/>
    <n v="63.686"/>
    <n v="1"/>
    <n v="15.4666"/>
  </r>
  <r>
    <s v="CA-2017-121300"/>
    <d v="2017-09-29T00:00:00"/>
    <s v="September"/>
    <s v="Friday"/>
    <d v="2017-09-29T00:00:00"/>
    <n v="0"/>
    <s v="Same Day"/>
    <s v="MG-17680"/>
    <s v="Maureen Gastineau"/>
    <s v="Home Office"/>
    <s v="United States"/>
    <s v="Mentor"/>
    <s v="Ohio"/>
    <x v="2"/>
    <s v="FUR-TA-10004442"/>
    <s v="Furniture"/>
    <s v="Tables"/>
    <s v="Riverside Furniture Stanwyck Manor Table Series"/>
    <n v="344.22"/>
    <n v="2"/>
    <n v="189.321"/>
  </r>
  <r>
    <s v="CA-2017-121300"/>
    <d v="2017-09-29T00:00:00"/>
    <s v="September"/>
    <s v="Friday"/>
    <d v="2017-09-29T00:00:00"/>
    <n v="0"/>
    <s v="Same Day"/>
    <s v="MG-17680"/>
    <s v="Maureen Gastineau"/>
    <s v="Home Office"/>
    <s v="United States"/>
    <s v="Mentor"/>
    <s v="Ohio"/>
    <x v="2"/>
    <s v="FUR-FU-10004586"/>
    <s v="Furniture"/>
    <s v="Furnishings"/>
    <s v="G.E. Longer-Life Indoor Recessed Floodlight Bulbs"/>
    <n v="21.248000000000001"/>
    <n v="4"/>
    <n v="7.4367999999999999"/>
  </r>
  <r>
    <s v="CA-2017-140186"/>
    <d v="2017-09-29T00:00:00"/>
    <s v="September"/>
    <s v="Friday"/>
    <d v="2017-10-02T00:00:00"/>
    <n v="3"/>
    <s v="First Class"/>
    <s v="PG-18820"/>
    <s v="Patrick Gardner"/>
    <s v="Consumer"/>
    <s v="United States"/>
    <s v="Bakersfield"/>
    <s v="California"/>
    <x v="3"/>
    <s v="FUR-CH-10002961"/>
    <s v="Furniture"/>
    <s v="Chairs"/>
    <s v="Leather Task Chair, Black"/>
    <n v="72.784000000000006"/>
    <n v="1"/>
    <n v="0"/>
  </r>
  <r>
    <s v="CA-2017-140186"/>
    <d v="2017-09-29T00:00:00"/>
    <s v="September"/>
    <s v="Friday"/>
    <d v="2017-10-02T00:00:00"/>
    <n v="3"/>
    <s v="First Class"/>
    <s v="PG-18820"/>
    <s v="Patrick Gardner"/>
    <s v="Consumer"/>
    <s v="United States"/>
    <s v="Bakersfield"/>
    <s v="California"/>
    <x v="3"/>
    <s v="FUR-FU-10004848"/>
    <s v="Furniture"/>
    <s v="Furnishings"/>
    <s v="Howard Miller 13-3/4&quot; Diameter Brushed Chrome Round Wall Clock"/>
    <n v="51.75"/>
    <n v="1"/>
    <n v="15.525"/>
  </r>
  <r>
    <s v="CA-2017-129378"/>
    <d v="2017-10-01T00:00:00"/>
    <s v="October"/>
    <s v="Sunday"/>
    <d v="2017-10-02T00:00:00"/>
    <n v="1"/>
    <s v="First Class"/>
    <s v="NS-18505"/>
    <s v="Neola Schneider"/>
    <s v="Consumer"/>
    <s v="United States"/>
    <s v="San Jose"/>
    <s v="California"/>
    <x v="3"/>
    <s v="FUR-CH-10000553"/>
    <s v="Furniture"/>
    <s v="Chairs"/>
    <s v="Metal Folding Chairs, Beige, 4/Carton"/>
    <n v="108.608"/>
    <n v="4"/>
    <n v="9.5031999999999996"/>
  </r>
  <r>
    <s v="CA-2017-156951"/>
    <d v="2017-10-01T00:00:00"/>
    <s v="October"/>
    <s v="Sunday"/>
    <d v="2017-10-08T00:00:00"/>
    <n v="7"/>
    <s v="Standard Class"/>
    <s v="EB-13840"/>
    <s v="Ellis Ballard"/>
    <s v="Corporate"/>
    <s v="United States"/>
    <s v="Seattle"/>
    <s v="Washington"/>
    <x v="3"/>
    <s v="FUR-CH-10004997"/>
    <s v="Furniture"/>
    <s v="Chairs"/>
    <s v="Hon Every-Day Series Multi-Task Chairs"/>
    <n v="451.15199999999999"/>
    <n v="3"/>
    <n v="0"/>
  </r>
  <r>
    <s v="CA-2017-116113"/>
    <d v="2017-10-02T00:00:00"/>
    <s v="October"/>
    <s v="Monday"/>
    <d v="2017-10-06T00:00:00"/>
    <n v="4"/>
    <s v="Second Class"/>
    <s v="JW-15220"/>
    <s v="Jane Waco"/>
    <s v="Corporate"/>
    <s v="United States"/>
    <s v="Montgomery"/>
    <s v="Alabama"/>
    <x v="0"/>
    <s v="FUR-FU-10002963"/>
    <s v="Furniture"/>
    <s v="Furnishings"/>
    <s v="Master Caster Door Stop, Gray"/>
    <n v="10.16"/>
    <n v="2"/>
    <n v="3.4544000000000001"/>
  </r>
  <r>
    <s v="CA-2017-126074"/>
    <d v="2017-10-02T00:00:00"/>
    <s v="October"/>
    <s v="Monday"/>
    <d v="2017-10-06T00:00:00"/>
    <n v="4"/>
    <s v="Standard Class"/>
    <s v="RF-19735"/>
    <s v="Roland Fjeld"/>
    <s v="Consumer"/>
    <s v="United States"/>
    <s v="Trenton"/>
    <s v="Michigan"/>
    <x v="1"/>
    <s v="FUR-FU-10003577"/>
    <s v="Furniture"/>
    <s v="Furnishings"/>
    <s v="Nu-Dell Leatherette Frames"/>
    <n v="157.74"/>
    <n v="11"/>
    <n v="56.7864"/>
  </r>
  <r>
    <s v="CA-2017-137414"/>
    <d v="2017-10-02T00:00:00"/>
    <s v="October"/>
    <s v="Monday"/>
    <d v="2017-10-06T00:00:00"/>
    <n v="4"/>
    <s v="Standard Class"/>
    <s v="CM-12115"/>
    <s v="Chad McGuire"/>
    <s v="Consumer"/>
    <s v="United States"/>
    <s v="San Francisco"/>
    <s v="California"/>
    <x v="3"/>
    <s v="FUR-FU-10001424"/>
    <s v="Furniture"/>
    <s v="Furnishings"/>
    <s v="Dax Clear Box Frame"/>
    <n v="17.46"/>
    <n v="2"/>
    <n v="5.9363999999999999"/>
  </r>
  <r>
    <s v="CA-2017-141117"/>
    <d v="2017-10-02T00:00:00"/>
    <s v="October"/>
    <s v="Monday"/>
    <d v="2017-10-08T00:00:00"/>
    <n v="6"/>
    <s v="Standard Class"/>
    <s v="JK-16090"/>
    <s v="Juliana Krohn"/>
    <s v="Consumer"/>
    <s v="United States"/>
    <s v="Springfield"/>
    <s v="Oregon"/>
    <x v="3"/>
    <s v="FUR-BO-10001972"/>
    <s v="Furniture"/>
    <s v="Bookcases"/>
    <s v="O'Sullivan 4-Shelf Bookcase in Odessa Pine"/>
    <n v="217.76400000000001"/>
    <n v="6"/>
    <n v="384.71640000000002"/>
  </r>
  <r>
    <s v="US-2017-162558"/>
    <d v="2017-10-02T00:00:00"/>
    <s v="October"/>
    <s v="Monday"/>
    <d v="2017-10-05T00:00:00"/>
    <n v="3"/>
    <s v="First Class"/>
    <s v="Dp-13240"/>
    <s v="Dean percer"/>
    <s v="Home Office"/>
    <s v="United States"/>
    <s v="Knoxville"/>
    <s v="Tennessee"/>
    <x v="0"/>
    <s v="FUR-FU-10002364"/>
    <s v="Furniture"/>
    <s v="Furnishings"/>
    <s v="Eldon Expressions Wood Desk Accessories, Oak"/>
    <n v="11.808"/>
    <n v="2"/>
    <n v="1.3284"/>
  </r>
  <r>
    <s v="US-2017-162558"/>
    <d v="2017-10-02T00:00:00"/>
    <s v="October"/>
    <s v="Monday"/>
    <d v="2017-10-05T00:00:00"/>
    <n v="3"/>
    <s v="First Class"/>
    <s v="Dp-13240"/>
    <s v="Dean percer"/>
    <s v="Home Office"/>
    <s v="United States"/>
    <s v="Knoxville"/>
    <s v="Tennessee"/>
    <x v="0"/>
    <s v="FUR-FU-10004864"/>
    <s v="Furniture"/>
    <s v="Furnishings"/>
    <s v="Eldon 500 Class Desk Accessories"/>
    <n v="9.6560000000000006"/>
    <n v="1"/>
    <n v="1.5690999999999999"/>
  </r>
  <r>
    <s v="US-2017-162558"/>
    <d v="2017-10-02T00:00:00"/>
    <s v="October"/>
    <s v="Monday"/>
    <d v="2017-10-05T00:00:00"/>
    <n v="3"/>
    <s v="First Class"/>
    <s v="Dp-13240"/>
    <s v="Dean percer"/>
    <s v="Home Office"/>
    <s v="United States"/>
    <s v="Knoxville"/>
    <s v="Tennessee"/>
    <x v="0"/>
    <s v="FUR-TA-10000198"/>
    <s v="Furniture"/>
    <s v="Tables"/>
    <s v="Chromcraft Bull-Nose Wood Oval Conference Tables &amp; Bases"/>
    <n v="2314.116"/>
    <n v="7"/>
    <n v="1002.7836"/>
  </r>
  <r>
    <s v="US-2017-162558"/>
    <d v="2017-10-02T00:00:00"/>
    <s v="October"/>
    <s v="Monday"/>
    <d v="2017-10-05T00:00:00"/>
    <n v="3"/>
    <s v="First Class"/>
    <s v="Dp-13240"/>
    <s v="Dean percer"/>
    <s v="Home Office"/>
    <s v="United States"/>
    <s v="Knoxville"/>
    <s v="Tennessee"/>
    <x v="0"/>
    <s v="FUR-FU-10003691"/>
    <s v="Furniture"/>
    <s v="Furnishings"/>
    <s v="Eldon Image Series Desk Accessories, Ebony"/>
    <n v="19.760000000000002"/>
    <n v="2"/>
    <n v="5.9279999999999999"/>
  </r>
  <r>
    <s v="CA-2017-101749"/>
    <d v="2017-10-03T00:00:00"/>
    <s v="October"/>
    <s v="Tuesday"/>
    <d v="2017-10-08T00:00:00"/>
    <n v="5"/>
    <s v="Standard Class"/>
    <s v="AS-10045"/>
    <s v="Aaron Smayling"/>
    <s v="Corporate"/>
    <s v="United States"/>
    <s v="Pasadena"/>
    <s v="California"/>
    <x v="3"/>
    <s v="FUR-TA-10001520"/>
    <s v="Furniture"/>
    <s v="Tables"/>
    <s v="Lesro Sheffield Collection Coffee Table, End Table, Center Table, Corner Table"/>
    <n v="171.28800000000001"/>
    <n v="3"/>
    <n v="6.4233000000000002"/>
  </r>
  <r>
    <s v="CA-2017-143035"/>
    <d v="2017-10-03T00:00:00"/>
    <s v="October"/>
    <s v="Tuesday"/>
    <d v="2017-10-05T00:00:00"/>
    <n v="2"/>
    <s v="Second Class"/>
    <s v="CC-12430"/>
    <s v="Chuck Clark"/>
    <s v="Home Office"/>
    <s v="United States"/>
    <s v="New York City"/>
    <s v="New York"/>
    <x v="2"/>
    <s v="FUR-FU-10001934"/>
    <s v="Furniture"/>
    <s v="Furnishings"/>
    <s v="Magnifier Swing Arm Lamp"/>
    <n v="83.92"/>
    <n v="4"/>
    <n v="21.819199999999999"/>
  </r>
  <r>
    <s v="CA-2017-163818"/>
    <d v="2017-10-04T00:00:00"/>
    <s v="October"/>
    <s v="Wednesday"/>
    <d v="2017-10-08T00:00:00"/>
    <n v="4"/>
    <s v="Standard Class"/>
    <s v="PS-18970"/>
    <s v="Paul Stevenson"/>
    <s v="Home Office"/>
    <s v="United States"/>
    <s v="Clinton"/>
    <s v="Maryland"/>
    <x v="2"/>
    <s v="FUR-FU-10000076"/>
    <s v="Furniture"/>
    <s v="Furnishings"/>
    <s v="24-Hour Round Wall Clock"/>
    <n v="19.98"/>
    <n v="1"/>
    <n v="8.5914000000000001"/>
  </r>
  <r>
    <s v="CA-2017-131807"/>
    <d v="2017-10-05T00:00:00"/>
    <s v="October"/>
    <s v="Thursday"/>
    <d v="2017-10-10T00:00:00"/>
    <n v="5"/>
    <s v="Standard Class"/>
    <s v="GG-14650"/>
    <s v="Greg Guthrie"/>
    <s v="Corporate"/>
    <s v="United States"/>
    <s v="Chico"/>
    <s v="California"/>
    <x v="3"/>
    <s v="FUR-CH-10001190"/>
    <s v="Furniture"/>
    <s v="Chairs"/>
    <s v="Global Deluxe High-Back Office Chair in Storm"/>
    <n v="435.16800000000001"/>
    <n v="4"/>
    <n v="59.835599999999999"/>
  </r>
  <r>
    <s v="CA-2017-131807"/>
    <d v="2017-10-05T00:00:00"/>
    <s v="October"/>
    <s v="Thursday"/>
    <d v="2017-10-10T00:00:00"/>
    <n v="5"/>
    <s v="Standard Class"/>
    <s v="GG-14650"/>
    <s v="Greg Guthrie"/>
    <s v="Corporate"/>
    <s v="United States"/>
    <s v="Chico"/>
    <s v="California"/>
    <x v="3"/>
    <s v="FUR-FU-10004666"/>
    <s v="Furniture"/>
    <s v="Furnishings"/>
    <s v="DAX Clear Channel Poster Frame"/>
    <n v="72.900000000000006"/>
    <n v="5"/>
    <n v="26.972999999999999"/>
  </r>
  <r>
    <s v="CA-2017-131807"/>
    <d v="2017-10-05T00:00:00"/>
    <s v="October"/>
    <s v="Thursday"/>
    <d v="2017-10-10T00:00:00"/>
    <n v="5"/>
    <s v="Standard Class"/>
    <s v="GG-14650"/>
    <s v="Greg Guthrie"/>
    <s v="Corporate"/>
    <s v="United States"/>
    <s v="Chico"/>
    <s v="California"/>
    <x v="3"/>
    <s v="FUR-TA-10004086"/>
    <s v="Furniture"/>
    <s v="Tables"/>
    <s v="KI Adjustable-Height Table"/>
    <n v="206.352"/>
    <n v="3"/>
    <n v="5.1588000000000003"/>
  </r>
  <r>
    <s v="CA-2017-143112"/>
    <d v="2017-10-05T00:00:00"/>
    <s v="October"/>
    <s v="Thursday"/>
    <d v="2017-10-09T00:00:00"/>
    <n v="4"/>
    <s v="Standard Class"/>
    <s v="TS-21370"/>
    <s v="Todd Sumrall"/>
    <s v="Corporate"/>
    <s v="United States"/>
    <s v="New York City"/>
    <s v="New York"/>
    <x v="2"/>
    <s v="FUR-CH-10002880"/>
    <s v="Furniture"/>
    <s v="Chairs"/>
    <s v="Global High-Back Leather Tilter, Burgundy"/>
    <n v="221.38200000000001"/>
    <n v="2"/>
    <n v="2.4598"/>
  </r>
  <r>
    <s v="US-2017-148054"/>
    <d v="2017-10-06T00:00:00"/>
    <s v="October"/>
    <s v="Friday"/>
    <d v="2017-10-11T00:00:00"/>
    <n v="5"/>
    <s v="Standard Class"/>
    <s v="NZ-18565"/>
    <s v="Nick Zandusky"/>
    <s v="Home Office"/>
    <s v="United States"/>
    <s v="Meridian"/>
    <s v="Idaho"/>
    <x v="3"/>
    <s v="FUR-FU-10003247"/>
    <s v="Furniture"/>
    <s v="Furnishings"/>
    <s v="36X48 HARDFLOOR CHAIRMAT"/>
    <n v="41.96"/>
    <n v="2"/>
    <n v="2.9371999999999998"/>
  </r>
  <r>
    <s v="CA-2017-104003"/>
    <d v="2017-10-07T00:00:00"/>
    <s v="October"/>
    <s v="Saturday"/>
    <d v="2017-10-13T00:00:00"/>
    <n v="6"/>
    <s v="Standard Class"/>
    <s v="DC-13285"/>
    <s v="Debra Catini"/>
    <s v="Consumer"/>
    <s v="United States"/>
    <s v="San Francisco"/>
    <s v="California"/>
    <x v="3"/>
    <s v="FUR-BO-10003965"/>
    <s v="Furniture"/>
    <s v="Bookcases"/>
    <s v="O'Sullivan Manor Hill 2-Door Library in Brianna Oak"/>
    <n v="307.666"/>
    <n v="2"/>
    <n v="14.478400000000001"/>
  </r>
  <r>
    <s v="CA-2017-148404"/>
    <d v="2017-10-07T00:00:00"/>
    <s v="October"/>
    <s v="Saturday"/>
    <d v="2017-10-11T00:00:00"/>
    <n v="4"/>
    <s v="Standard Class"/>
    <s v="Dp-13240"/>
    <s v="Dean percer"/>
    <s v="Home Office"/>
    <s v="United States"/>
    <s v="Charlotte"/>
    <s v="North Carolina"/>
    <x v="0"/>
    <s v="FUR-TA-10001039"/>
    <s v="Furniture"/>
    <s v="Tables"/>
    <s v="KI Adjustable-Height Table"/>
    <n v="154.76400000000001"/>
    <n v="3"/>
    <n v="36.111600000000003"/>
  </r>
  <r>
    <s v="US-2017-168613"/>
    <d v="2017-10-08T00:00:00"/>
    <s v="October"/>
    <s v="Sunday"/>
    <d v="2017-10-14T00:00:00"/>
    <n v="6"/>
    <s v="Standard Class"/>
    <s v="GM-14440"/>
    <s v="Gary McGarr"/>
    <s v="Consumer"/>
    <s v="United States"/>
    <s v="New York City"/>
    <s v="New York"/>
    <x v="2"/>
    <s v="FUR-CH-10002372"/>
    <s v="Furniture"/>
    <s v="Chairs"/>
    <s v="Office Star - Ergonomically Designed Knee Chair"/>
    <n v="145.76400000000001"/>
    <n v="2"/>
    <n v="3.2391999999999999"/>
  </r>
  <r>
    <s v="CA-2017-132430"/>
    <d v="2017-10-09T00:00:00"/>
    <s v="October"/>
    <s v="Monday"/>
    <d v="2017-10-11T00:00:00"/>
    <n v="2"/>
    <s v="First Class"/>
    <s v="CP-12085"/>
    <s v="Cathy Prescott"/>
    <s v="Corporate"/>
    <s v="United States"/>
    <s v="Lakewood"/>
    <s v="Ohio"/>
    <x v="2"/>
    <s v="FUR-FU-10003577"/>
    <s v="Furniture"/>
    <s v="Furnishings"/>
    <s v="Nu-Dell Leatherette Frames"/>
    <n v="45.887999999999998"/>
    <n v="4"/>
    <n v="9.1776"/>
  </r>
  <r>
    <s v="CA-2017-141873"/>
    <d v="2017-10-09T00:00:00"/>
    <s v="October"/>
    <s v="Monday"/>
    <d v="2017-10-14T00:00:00"/>
    <n v="5"/>
    <s v="Standard Class"/>
    <s v="HG-14845"/>
    <s v="Harry Greene"/>
    <s v="Consumer"/>
    <s v="United States"/>
    <s v="New York City"/>
    <s v="New York"/>
    <x v="2"/>
    <s v="FUR-BO-10003034"/>
    <s v="Furniture"/>
    <s v="Bookcases"/>
    <s v="O'Sullivan Elevations Bookcase, Cherry Finish"/>
    <n v="314.35199999999998"/>
    <n v="3"/>
    <n v="15.717599999999999"/>
  </r>
  <r>
    <s v="CA-2017-163125"/>
    <d v="2017-10-09T00:00:00"/>
    <s v="October"/>
    <s v="Monday"/>
    <d v="2017-10-11T00:00:00"/>
    <n v="2"/>
    <s v="Second Class"/>
    <s v="MB-17305"/>
    <s v="Maria Bertelson"/>
    <s v="Consumer"/>
    <s v="United States"/>
    <s v="League City"/>
    <s v="Texas"/>
    <x v="1"/>
    <s v="FUR-CH-10001802"/>
    <s v="Furniture"/>
    <s v="Chairs"/>
    <s v="Hon Every-Day Chair Series Swivel Task Chairs"/>
    <n v="254.05799999999999"/>
    <n v="3"/>
    <n v="32.6646"/>
  </r>
  <r>
    <s v="US-2017-117247"/>
    <d v="2017-10-09T00:00:00"/>
    <s v="October"/>
    <s v="Monday"/>
    <d v="2017-10-14T00:00:00"/>
    <n v="5"/>
    <s v="Standard Class"/>
    <s v="CK-12760"/>
    <s v="Cyma Kinney"/>
    <s v="Corporate"/>
    <s v="United States"/>
    <s v="Aurora"/>
    <s v="Illinois"/>
    <x v="1"/>
    <s v="FUR-TA-10002958"/>
    <s v="Furniture"/>
    <s v="Tables"/>
    <s v="Bevis Oval Conference Table, Walnut"/>
    <n v="652.45000000000005"/>
    <n v="5"/>
    <n v="430.61700000000002"/>
  </r>
  <r>
    <s v="US-2017-117247"/>
    <d v="2017-10-09T00:00:00"/>
    <s v="October"/>
    <s v="Monday"/>
    <d v="2017-10-14T00:00:00"/>
    <n v="5"/>
    <s v="Standard Class"/>
    <s v="CK-12760"/>
    <s v="Cyma Kinney"/>
    <s v="Corporate"/>
    <s v="United States"/>
    <s v="Aurora"/>
    <s v="Illinois"/>
    <x v="1"/>
    <s v="FUR-TA-10001676"/>
    <s v="Furniture"/>
    <s v="Tables"/>
    <s v="Hon 61000 Series Interactive Training Tables"/>
    <n v="66.644999999999996"/>
    <n v="3"/>
    <n v="42.652799999999999"/>
  </r>
  <r>
    <s v="CA-2017-111717"/>
    <d v="2017-10-10T00:00:00"/>
    <s v="October"/>
    <s v="Tuesday"/>
    <d v="2017-10-16T00:00:00"/>
    <n v="6"/>
    <s v="Standard Class"/>
    <s v="SW-20245"/>
    <s v="Scot Wooten"/>
    <s v="Consumer"/>
    <s v="United States"/>
    <s v="Aurora"/>
    <s v="Illinois"/>
    <x v="1"/>
    <s v="FUR-CH-10001545"/>
    <s v="Furniture"/>
    <s v="Chairs"/>
    <s v="Hon Comfortask Task/Swivel Chairs"/>
    <n v="239.358"/>
    <n v="3"/>
    <n v="47.871600000000001"/>
  </r>
  <r>
    <s v="CA-2017-130505"/>
    <d v="2017-10-12T00:00:00"/>
    <s v="October"/>
    <s v="Thursday"/>
    <d v="2017-10-12T00:00:00"/>
    <n v="0"/>
    <s v="Same Day"/>
    <s v="NF-18385"/>
    <s v="Natalie Fritzler"/>
    <s v="Consumer"/>
    <s v="United States"/>
    <s v="Wheeling"/>
    <s v="West Virginia"/>
    <x v="2"/>
    <s v="FUR-TA-10001932"/>
    <s v="Furniture"/>
    <s v="Tables"/>
    <s v="Chromcraft 48&quot; x 96&quot; Racetrack Double Pedestal Table"/>
    <n v="673.34400000000005"/>
    <n v="3"/>
    <n v="76.953599999999994"/>
  </r>
  <r>
    <s v="CA-2017-150091"/>
    <d v="2017-10-12T00:00:00"/>
    <s v="October"/>
    <s v="Thursday"/>
    <d v="2017-10-16T00:00:00"/>
    <n v="4"/>
    <s v="Standard Class"/>
    <s v="NP-18670"/>
    <s v="Nora Paige"/>
    <s v="Consumer"/>
    <s v="United States"/>
    <s v="Lakewood"/>
    <s v="New Jersey"/>
    <x v="2"/>
    <s v="FUR-FU-10004053"/>
    <s v="Furniture"/>
    <s v="Furnishings"/>
    <s v="DAX Two-Tone Silver Metal Document Frame"/>
    <n v="40.479999999999997"/>
    <n v="2"/>
    <n v="17.406400000000001"/>
  </r>
  <r>
    <s v="CA-2017-150091"/>
    <d v="2017-10-12T00:00:00"/>
    <s v="October"/>
    <s v="Thursday"/>
    <d v="2017-10-16T00:00:00"/>
    <n v="4"/>
    <s v="Standard Class"/>
    <s v="NP-18670"/>
    <s v="Nora Paige"/>
    <s v="Consumer"/>
    <s v="United States"/>
    <s v="Lakewood"/>
    <s v="New Jersey"/>
    <x v="2"/>
    <s v="FUR-BO-10003404"/>
    <s v="Furniture"/>
    <s v="Bookcases"/>
    <s v="Global Adaptabilites Bookcase, Cherry/Storm Gray Finish"/>
    <n v="2154.9"/>
    <n v="5"/>
    <n v="129.29400000000001"/>
  </r>
  <r>
    <s v="CA-2017-152702"/>
    <d v="2017-10-12T00:00:00"/>
    <s v="October"/>
    <s v="Thursday"/>
    <d v="2017-10-16T00:00:00"/>
    <n v="4"/>
    <s v="Standard Class"/>
    <s v="SN-20710"/>
    <s v="Steve Nguyen"/>
    <s v="Home Office"/>
    <s v="United States"/>
    <s v="Rockford"/>
    <s v="Illinois"/>
    <x v="1"/>
    <s v="FUR-CH-10002304"/>
    <s v="Furniture"/>
    <s v="Chairs"/>
    <s v="Global Stack Chair without Arms, Black"/>
    <n v="254.60400000000001"/>
    <n v="14"/>
    <n v="18.186"/>
  </r>
  <r>
    <s v="CA-2017-103212"/>
    <d v="2017-10-13T00:00:00"/>
    <s v="October"/>
    <s v="Friday"/>
    <d v="2017-10-14T00:00:00"/>
    <n v="1"/>
    <s v="First Class"/>
    <s v="MH-18025"/>
    <s v="Michelle Huthwaite"/>
    <s v="Consumer"/>
    <s v="United States"/>
    <s v="Lafayette"/>
    <s v="Louisiana"/>
    <x v="0"/>
    <s v="FUR-TA-10003473"/>
    <s v="Furniture"/>
    <s v="Tables"/>
    <s v="Bretford Rectangular Conference Table Tops"/>
    <n v="1504.52"/>
    <n v="4"/>
    <n v="346.03960000000001"/>
  </r>
  <r>
    <s v="CA-2017-163160"/>
    <d v="2017-10-13T00:00:00"/>
    <s v="October"/>
    <s v="Friday"/>
    <d v="2017-10-16T00:00:00"/>
    <n v="3"/>
    <s v="First Class"/>
    <s v="TS-21610"/>
    <s v="Troy Staebel"/>
    <s v="Consumer"/>
    <s v="United States"/>
    <s v="Freeport"/>
    <s v="Illinois"/>
    <x v="1"/>
    <s v="FUR-FU-10001424"/>
    <s v="Furniture"/>
    <s v="Furnishings"/>
    <s v="Dax Clear Box Frame"/>
    <n v="10.476000000000001"/>
    <n v="3"/>
    <n v="6.8094000000000001"/>
  </r>
  <r>
    <s v="CA-2017-168837"/>
    <d v="2017-10-14T00:00:00"/>
    <s v="October"/>
    <s v="Saturday"/>
    <d v="2017-10-17T00:00:00"/>
    <n v="3"/>
    <s v="First Class"/>
    <s v="JW-15955"/>
    <s v="Joni Wasserman"/>
    <s v="Consumer"/>
    <s v="United States"/>
    <s v="Oakland"/>
    <s v="California"/>
    <x v="3"/>
    <s v="FUR-FU-10001918"/>
    <s v="Furniture"/>
    <s v="Furnishings"/>
    <s v="C-Line Cubicle Keepers Polyproplyene Holder With Velcro Backings"/>
    <n v="9.4600000000000009"/>
    <n v="2"/>
    <n v="3.6894"/>
  </r>
  <r>
    <s v="CA-2017-113670"/>
    <d v="2017-10-15T00:00:00"/>
    <s v="October"/>
    <s v="Sunday"/>
    <d v="2017-10-17T00:00:00"/>
    <n v="2"/>
    <s v="First Class"/>
    <s v="RS-19765"/>
    <s v="Roland Schwarz"/>
    <s v="Corporate"/>
    <s v="United States"/>
    <s v="Los Angeles"/>
    <s v="California"/>
    <x v="3"/>
    <s v="FUR-TA-10001705"/>
    <s v="Furniture"/>
    <s v="Tables"/>
    <s v="Bush Advantage Collection Round Conference Table"/>
    <n v="510.24"/>
    <n v="3"/>
    <n v="6.3780000000000001"/>
  </r>
  <r>
    <s v="CA-2017-142643"/>
    <d v="2017-10-15T00:00:00"/>
    <s v="October"/>
    <s v="Sunday"/>
    <d v="2017-10-20T00:00:00"/>
    <n v="5"/>
    <s v="Standard Class"/>
    <s v="DL-13495"/>
    <s v="Dionis Lloyd"/>
    <s v="Corporate"/>
    <s v="United States"/>
    <s v="Thousand Oaks"/>
    <s v="California"/>
    <x v="3"/>
    <s v="FUR-FU-10000087"/>
    <s v="Furniture"/>
    <s v="Furnishings"/>
    <s v="Executive Impressions 14&quot; Two-Color Numerals Wall Clock"/>
    <n v="22.72"/>
    <n v="1"/>
    <n v="9.3152000000000008"/>
  </r>
  <r>
    <s v="CA-2017-132234"/>
    <d v="2017-10-16T00:00:00"/>
    <s v="October"/>
    <s v="Monday"/>
    <d v="2017-10-18T00:00:00"/>
    <n v="2"/>
    <s v="First Class"/>
    <s v="MY-17380"/>
    <s v="Maribeth Yedwab"/>
    <s v="Corporate"/>
    <s v="United States"/>
    <s v="New York City"/>
    <s v="New York"/>
    <x v="2"/>
    <s v="FUR-FU-10001290"/>
    <s v="Furniture"/>
    <s v="Furnishings"/>
    <s v="Executive Impressions Supervisor Wall Clock"/>
    <n v="547.29999999999995"/>
    <n v="13"/>
    <n v="175.136"/>
  </r>
  <r>
    <s v="CA-2017-159100"/>
    <d v="2017-10-16T00:00:00"/>
    <s v="October"/>
    <s v="Monday"/>
    <d v="2017-10-21T00:00:00"/>
    <n v="5"/>
    <s v="Standard Class"/>
    <s v="VP-21760"/>
    <s v="Victoria Pisteka"/>
    <s v="Corporate"/>
    <s v="United States"/>
    <s v="Columbia"/>
    <s v="Tennessee"/>
    <x v="0"/>
    <s v="FUR-TA-10001950"/>
    <s v="Furniture"/>
    <s v="Tables"/>
    <s v="Balt Solid Wood Round Tables"/>
    <n v="1875.258"/>
    <n v="7"/>
    <n v="968.88329999999996"/>
  </r>
  <r>
    <s v="CA-2017-106432"/>
    <d v="2017-10-19T00:00:00"/>
    <s v="October"/>
    <s v="Thursday"/>
    <d v="2017-10-24T00:00:00"/>
    <n v="5"/>
    <s v="Standard Class"/>
    <s v="CA-12265"/>
    <s v="Christina Anderson"/>
    <s v="Consumer"/>
    <s v="United States"/>
    <s v="Waco"/>
    <s v="Texas"/>
    <x v="1"/>
    <s v="FUR-BO-10004360"/>
    <s v="Furniture"/>
    <s v="Bookcases"/>
    <s v="Rush Hierlooms Collection Rich Wood Bookcases"/>
    <n v="328.39920000000001"/>
    <n v="3"/>
    <n v="91.758600000000001"/>
  </r>
  <r>
    <s v="CA-2017-117653"/>
    <d v="2017-10-19T00:00:00"/>
    <s v="October"/>
    <s v="Thursday"/>
    <d v="2017-10-23T00:00:00"/>
    <n v="4"/>
    <s v="Standard Class"/>
    <s v="MO-17500"/>
    <s v="Mary O'Rourke"/>
    <s v="Consumer"/>
    <s v="United States"/>
    <s v="Chicago"/>
    <s v="Illinois"/>
    <x v="1"/>
    <s v="FUR-TA-10003008"/>
    <s v="Furniture"/>
    <s v="Tables"/>
    <s v="Lesro Round Back Collection Coffee Table, End Table"/>
    <n v="91.275000000000006"/>
    <n v="1"/>
    <n v="67.543499999999995"/>
  </r>
  <r>
    <s v="CA-2017-125388"/>
    <d v="2017-10-19T00:00:00"/>
    <s v="October"/>
    <s v="Thursday"/>
    <d v="2017-10-23T00:00:00"/>
    <n v="4"/>
    <s v="Standard Class"/>
    <s v="MP-17965"/>
    <s v="Michael Paige"/>
    <s v="Corporate"/>
    <s v="United States"/>
    <s v="Lawrence"/>
    <s v="Massachusetts"/>
    <x v="2"/>
    <s v="FUR-FU-10004712"/>
    <s v="Furniture"/>
    <s v="Furnishings"/>
    <s v="Westinghouse Mesh Shade Clip-On Gooseneck Lamp, Black"/>
    <n v="56.56"/>
    <n v="4"/>
    <n v="14.7056"/>
  </r>
  <r>
    <s v="CA-2017-131492"/>
    <d v="2017-10-19T00:00:00"/>
    <s v="October"/>
    <s v="Thursday"/>
    <d v="2017-10-24T00:00:00"/>
    <n v="5"/>
    <s v="Second Class"/>
    <s v="HH-15010"/>
    <s v="Hilary Holden"/>
    <s v="Corporate"/>
    <s v="United States"/>
    <s v="San Francisco"/>
    <s v="California"/>
    <x v="3"/>
    <s v="FUR-FU-10003878"/>
    <s v="Furniture"/>
    <s v="Furnishings"/>
    <s v="Linden 10&quot; Round Wall Clock, Black"/>
    <n v="30.56"/>
    <n v="2"/>
    <n v="10.3904"/>
  </r>
  <r>
    <s v="CA-2017-131492"/>
    <d v="2017-10-19T00:00:00"/>
    <s v="October"/>
    <s v="Thursday"/>
    <d v="2017-10-24T00:00:00"/>
    <n v="5"/>
    <s v="Second Class"/>
    <s v="HH-15010"/>
    <s v="Hilary Holden"/>
    <s v="Corporate"/>
    <s v="United States"/>
    <s v="San Francisco"/>
    <s v="California"/>
    <x v="3"/>
    <s v="FUR-TA-10003837"/>
    <s v="Furniture"/>
    <s v="Tables"/>
    <s v="Anderson Hickey Conga Table Tops &amp; Accessories"/>
    <n v="24.367999999999999"/>
    <n v="2"/>
    <n v="3.3506"/>
  </r>
  <r>
    <s v="CA-2017-103065"/>
    <d v="2017-10-20T00:00:00"/>
    <s v="October"/>
    <s v="Friday"/>
    <d v="2017-10-20T00:00:00"/>
    <n v="0"/>
    <s v="Same Day"/>
    <s v="PT-19090"/>
    <s v="Pete Takahito"/>
    <s v="Consumer"/>
    <s v="United States"/>
    <s v="Jacksonville"/>
    <s v="Florida"/>
    <x v="0"/>
    <s v="FUR-FU-10000175"/>
    <s v="Furniture"/>
    <s v="Furnishings"/>
    <s v="DAX Wood Document Frame."/>
    <n v="43.936"/>
    <n v="4"/>
    <n v="6.0411999999999999"/>
  </r>
  <r>
    <s v="CA-2017-147277"/>
    <d v="2017-10-20T00:00:00"/>
    <s v="October"/>
    <s v="Friday"/>
    <d v="2017-10-24T00:00:00"/>
    <n v="4"/>
    <s v="Standard Class"/>
    <s v="EB-13705"/>
    <s v="Ed Braxton"/>
    <s v="Corporate"/>
    <s v="United States"/>
    <s v="Akron"/>
    <s v="Ohio"/>
    <x v="2"/>
    <s v="FUR-TA-10001539"/>
    <s v="Furniture"/>
    <s v="Tables"/>
    <s v="Chromcraft Rectangular Conference Tables"/>
    <n v="284.36399999999998"/>
    <n v="2"/>
    <n v="75.830399999999997"/>
  </r>
  <r>
    <s v="CA-2017-113558"/>
    <d v="2017-10-21T00:00:00"/>
    <s v="October"/>
    <s v="Saturday"/>
    <d v="2017-10-26T00:00:00"/>
    <n v="5"/>
    <s v="Standard Class"/>
    <s v="PH-18790"/>
    <s v="Patricia Hirasaki"/>
    <s v="Home Office"/>
    <s v="United States"/>
    <s v="Lakeland"/>
    <s v="Florida"/>
    <x v="0"/>
    <s v="FUR-CH-10003379"/>
    <s v="Furniture"/>
    <s v="Chairs"/>
    <s v="Global Commerce Series High-Back Swivel/Tilt Chairs"/>
    <n v="683.952"/>
    <n v="3"/>
    <n v="42.747"/>
  </r>
  <r>
    <s v="CA-2017-113558"/>
    <d v="2017-10-21T00:00:00"/>
    <s v="October"/>
    <s v="Saturday"/>
    <d v="2017-10-26T00:00:00"/>
    <n v="5"/>
    <s v="Standard Class"/>
    <s v="PH-18790"/>
    <s v="Patricia Hirasaki"/>
    <s v="Home Office"/>
    <s v="United States"/>
    <s v="Lakeland"/>
    <s v="Florida"/>
    <x v="0"/>
    <s v="FUR-FU-10001756"/>
    <s v="Furniture"/>
    <s v="Furnishings"/>
    <s v="Eldon Expressions Desk Accessory, Wood Photo Frame, Mahogany"/>
    <n v="45.695999999999998"/>
    <n v="3"/>
    <n v="5.1407999999999996"/>
  </r>
  <r>
    <s v="CA-2017-145884"/>
    <d v="2017-10-21T00:00:00"/>
    <s v="October"/>
    <s v="Saturday"/>
    <d v="2017-10-21T00:00:00"/>
    <n v="0"/>
    <s v="Same Day"/>
    <s v="SL-20155"/>
    <s v="Sara Luxemburg"/>
    <s v="Home Office"/>
    <s v="United States"/>
    <s v="Muskogee"/>
    <s v="Oklahoma"/>
    <x v="1"/>
    <s v="FUR-TA-10002356"/>
    <s v="Furniture"/>
    <s v="Tables"/>
    <s v="Bevis Boat-Shaped Conference Table"/>
    <n v="262.11"/>
    <n v="1"/>
    <n v="62.906399999999998"/>
  </r>
  <r>
    <s v="CA-2017-167094"/>
    <d v="2017-10-21T00:00:00"/>
    <s v="October"/>
    <s v="Saturday"/>
    <d v="2017-10-22T00:00:00"/>
    <n v="1"/>
    <s v="First Class"/>
    <s v="DK-12835"/>
    <s v="Damala Kotsonis"/>
    <s v="Corporate"/>
    <s v="United States"/>
    <s v="Springfield"/>
    <s v="Oregon"/>
    <x v="3"/>
    <s v="FUR-CH-10000155"/>
    <s v="Furniture"/>
    <s v="Chairs"/>
    <s v="Global Comet Stacking Armless Chair"/>
    <n v="478.48"/>
    <n v="2"/>
    <n v="47.847999999999999"/>
  </r>
  <r>
    <s v="CA-2017-101581"/>
    <d v="2017-10-22T00:00:00"/>
    <s v="October"/>
    <s v="Sunday"/>
    <d v="2017-10-27T00:00:00"/>
    <n v="5"/>
    <s v="Standard Class"/>
    <s v="DW-13195"/>
    <s v="David Wiener"/>
    <s v="Corporate"/>
    <s v="United States"/>
    <s v="Redmond"/>
    <s v="Oregon"/>
    <x v="3"/>
    <s v="FUR-TA-10002607"/>
    <s v="Furniture"/>
    <s v="Tables"/>
    <s v="KI Conference Tables"/>
    <n v="177.22499999999999"/>
    <n v="5"/>
    <n v="120.51300000000001"/>
  </r>
  <r>
    <s v="CA-2017-130141"/>
    <d v="2017-10-22T00:00:00"/>
    <s v="October"/>
    <s v="Sunday"/>
    <d v="2017-10-24T00:00:00"/>
    <n v="2"/>
    <s v="Second Class"/>
    <s v="HA-14905"/>
    <s v="Helen Abelman"/>
    <s v="Consumer"/>
    <s v="United States"/>
    <s v="Fort Collins"/>
    <s v="Colorado"/>
    <x v="3"/>
    <s v="FUR-CH-10000749"/>
    <s v="Furniture"/>
    <s v="Chairs"/>
    <s v="Office Star - Ergonomic Mid Back Chair with 2-Way Adjustable Arms"/>
    <n v="579.13599999999997"/>
    <n v="4"/>
    <n v="28.956800000000001"/>
  </r>
  <r>
    <s v="CA-2017-130211"/>
    <d v="2017-10-22T00:00:00"/>
    <s v="October"/>
    <s v="Sunday"/>
    <d v="2017-10-22T00:00:00"/>
    <n v="0"/>
    <s v="Same Day"/>
    <s v="BD-11620"/>
    <s v="Brian DeCherney"/>
    <s v="Consumer"/>
    <s v="United States"/>
    <s v="Lawton"/>
    <s v="Oklahoma"/>
    <x v="1"/>
    <s v="FUR-TA-10003748"/>
    <s v="Furniture"/>
    <s v="Tables"/>
    <s v="Bevis 36 x 72 Conference Tables"/>
    <n v="248.98"/>
    <n v="2"/>
    <n v="54.775599999999997"/>
  </r>
  <r>
    <s v="CA-2017-125451"/>
    <d v="2017-10-23T00:00:00"/>
    <s v="October"/>
    <s v="Monday"/>
    <d v="2017-10-24T00:00:00"/>
    <n v="1"/>
    <s v="First Class"/>
    <s v="AH-10075"/>
    <s v="Adam Hart"/>
    <s v="Corporate"/>
    <s v="United States"/>
    <s v="Cranston"/>
    <s v="Rhode Island"/>
    <x v="2"/>
    <s v="FUR-TA-10001039"/>
    <s v="Furniture"/>
    <s v="Tables"/>
    <s v="KI Adjustable-Height Table"/>
    <n v="240.744"/>
    <n v="4"/>
    <n v="13.7568"/>
  </r>
  <r>
    <s v="CA-2017-125451"/>
    <d v="2017-10-23T00:00:00"/>
    <s v="October"/>
    <s v="Monday"/>
    <d v="2017-10-24T00:00:00"/>
    <n v="1"/>
    <s v="First Class"/>
    <s v="AH-10075"/>
    <s v="Adam Hart"/>
    <s v="Corporate"/>
    <s v="United States"/>
    <s v="Cranston"/>
    <s v="Rhode Island"/>
    <x v="2"/>
    <s v="FUR-FU-10004963"/>
    <s v="Furniture"/>
    <s v="Furnishings"/>
    <s v="Eldon 400 Class Desk Accessories, Black Carbon"/>
    <n v="35"/>
    <n v="4"/>
    <n v="14.7"/>
  </r>
  <r>
    <s v="CA-2017-125451"/>
    <d v="2017-10-23T00:00:00"/>
    <s v="October"/>
    <s v="Monday"/>
    <d v="2017-10-24T00:00:00"/>
    <n v="1"/>
    <s v="First Class"/>
    <s v="AH-10075"/>
    <s v="Adam Hart"/>
    <s v="Corporate"/>
    <s v="United States"/>
    <s v="Cranston"/>
    <s v="Rhode Island"/>
    <x v="2"/>
    <s v="FUR-FU-10000277"/>
    <s v="Furniture"/>
    <s v="Furnishings"/>
    <s v="Deflect-o DuraMat Antistatic Studded Beveled Mat for Medium Pile Carpeting"/>
    <n v="210.68"/>
    <n v="2"/>
    <n v="50.563200000000002"/>
  </r>
  <r>
    <s v="CA-2017-125451"/>
    <d v="2017-10-23T00:00:00"/>
    <s v="October"/>
    <s v="Monday"/>
    <d v="2017-10-24T00:00:00"/>
    <n v="1"/>
    <s v="First Class"/>
    <s v="AH-10075"/>
    <s v="Adam Hart"/>
    <s v="Corporate"/>
    <s v="United States"/>
    <s v="Cranston"/>
    <s v="Rhode Island"/>
    <x v="2"/>
    <s v="FUR-TA-10004915"/>
    <s v="Furniture"/>
    <s v="Tables"/>
    <s v="Office Impressions End Table, 20-1/2&quot;H x 24&quot;W x 20&quot;D"/>
    <n v="637.89599999999996"/>
    <n v="3"/>
    <n v="127.5792"/>
  </r>
  <r>
    <s v="CA-2017-139913"/>
    <d v="2017-10-23T00:00:00"/>
    <s v="October"/>
    <s v="Monday"/>
    <d v="2017-10-29T00:00:00"/>
    <n v="6"/>
    <s v="Standard Class"/>
    <s v="JC-16105"/>
    <s v="Julie Creighton"/>
    <s v="Corporate"/>
    <s v="United States"/>
    <s v="Rochester"/>
    <s v="New York"/>
    <x v="2"/>
    <s v="FUR-FU-10000771"/>
    <s v="Furniture"/>
    <s v="Furnishings"/>
    <s v="Eldon 200 Class Desk Accessories, Smoke"/>
    <n v="69.08"/>
    <n v="11"/>
    <n v="29.0136"/>
  </r>
  <r>
    <s v="CA-2017-141705"/>
    <d v="2017-10-24T00:00:00"/>
    <s v="October"/>
    <s v="Tuesday"/>
    <d v="2017-10-26T00:00:00"/>
    <n v="2"/>
    <s v="First Class"/>
    <s v="PO-18850"/>
    <s v="Patrick O'Brill"/>
    <s v="Consumer"/>
    <s v="United States"/>
    <s v="Mansfield"/>
    <s v="Texas"/>
    <x v="1"/>
    <s v="FUR-TA-10004607"/>
    <s v="Furniture"/>
    <s v="Tables"/>
    <s v="Hon 2111 Invitation Series Straight Table"/>
    <n v="517.40499999999997"/>
    <n v="5"/>
    <n v="81.3065"/>
  </r>
  <r>
    <s v="CA-2017-162173"/>
    <d v="2017-10-26T00:00:00"/>
    <s v="October"/>
    <s v="Thursday"/>
    <d v="2017-11-01T00:00:00"/>
    <n v="6"/>
    <s v="Standard Class"/>
    <s v="OT-18730"/>
    <s v="Olvera Toch"/>
    <s v="Consumer"/>
    <s v="United States"/>
    <s v="Virginia Beach"/>
    <s v="Virginia"/>
    <x v="0"/>
    <s v="FUR-TA-10001520"/>
    <s v="Furniture"/>
    <s v="Tables"/>
    <s v="Lesro Sheffield Collection Coffee Table, End Table, Center Table, Corner Table"/>
    <n v="356.85"/>
    <n v="5"/>
    <n v="60.664499999999997"/>
  </r>
  <r>
    <s v="CA-2017-130764"/>
    <d v="2017-10-27T00:00:00"/>
    <s v="October"/>
    <s v="Friday"/>
    <d v="2017-10-28T00:00:00"/>
    <n v="1"/>
    <s v="First Class"/>
    <s v="JO-15145"/>
    <s v="Jack O'Briant"/>
    <s v="Corporate"/>
    <s v="United States"/>
    <s v="San Francisco"/>
    <s v="California"/>
    <x v="3"/>
    <s v="FUR-BO-10003034"/>
    <s v="Furniture"/>
    <s v="Bookcases"/>
    <s v="O'Sullivan Elevations Bookcase, Cherry Finish"/>
    <n v="556.66499999999996"/>
    <n v="5"/>
    <n v="6.5490000000000004"/>
  </r>
  <r>
    <s v="CA-2017-151225"/>
    <d v="2017-10-27T00:00:00"/>
    <s v="October"/>
    <s v="Friday"/>
    <d v="2017-10-29T00:00:00"/>
    <n v="2"/>
    <s v="First Class"/>
    <s v="JM-15655"/>
    <s v="Jim Mitchum"/>
    <s v="Corporate"/>
    <s v="United States"/>
    <s v="Los Angeles"/>
    <s v="California"/>
    <x v="3"/>
    <s v="FUR-TA-10001539"/>
    <s v="Furniture"/>
    <s v="Tables"/>
    <s v="Chromcraft Rectangular Conference Tables"/>
    <n v="189.57599999999999"/>
    <n v="1"/>
    <n v="9.4787999999999997"/>
  </r>
  <r>
    <s v="CA-2017-139353"/>
    <d v="2017-10-28T00:00:00"/>
    <s v="October"/>
    <s v="Saturday"/>
    <d v="2017-10-30T00:00:00"/>
    <n v="2"/>
    <s v="Second Class"/>
    <s v="JM-15250"/>
    <s v="Janet Martin"/>
    <s v="Consumer"/>
    <s v="United States"/>
    <s v="Fayetteville"/>
    <s v="North Carolina"/>
    <x v="0"/>
    <s v="FUR-FU-10001876"/>
    <s v="Furniture"/>
    <s v="Furnishings"/>
    <s v="Computer Room Manger, 14&quot;"/>
    <n v="77.951999999999998"/>
    <n v="3"/>
    <n v="15.590400000000001"/>
  </r>
  <r>
    <s v="CA-2017-123491"/>
    <d v="2017-10-30T00:00:00"/>
    <s v="October"/>
    <s v="Monday"/>
    <d v="2017-11-05T00:00:00"/>
    <n v="6"/>
    <s v="Standard Class"/>
    <s v="JK-15205"/>
    <s v="Jamie Kunitz"/>
    <s v="Consumer"/>
    <s v="United States"/>
    <s v="San Francisco"/>
    <s v="California"/>
    <x v="3"/>
    <s v="FUR-CH-10003061"/>
    <s v="Furniture"/>
    <s v="Chairs"/>
    <s v="Global Leather Task Chair, Black"/>
    <n v="71.992000000000004"/>
    <n v="1"/>
    <n v="0.89990000000000003"/>
  </r>
  <r>
    <s v="CA-2017-139661"/>
    <d v="2017-10-30T00:00:00"/>
    <s v="October"/>
    <s v="Monday"/>
    <d v="2017-11-03T00:00:00"/>
    <n v="4"/>
    <s v="Standard Class"/>
    <s v="JW-15220"/>
    <s v="Jane Waco"/>
    <s v="Corporate"/>
    <s v="United States"/>
    <s v="Vancouver"/>
    <s v="Washington"/>
    <x v="3"/>
    <s v="FUR-FU-10002885"/>
    <s v="Furniture"/>
    <s v="Furnishings"/>
    <s v="Magna Visual Magnetic Picture Hangers"/>
    <n v="9.64"/>
    <n v="2"/>
    <n v="3.6631999999999998"/>
  </r>
  <r>
    <s v="CA-2017-142622"/>
    <d v="2017-10-30T00:00:00"/>
    <s v="October"/>
    <s v="Monday"/>
    <d v="2017-11-02T00:00:00"/>
    <n v="3"/>
    <s v="First Class"/>
    <s v="JK-15625"/>
    <s v="Jim Karlsson"/>
    <s v="Consumer"/>
    <s v="United States"/>
    <s v="Seattle"/>
    <s v="Washington"/>
    <x v="3"/>
    <s v="FUR-CH-10003833"/>
    <s v="Furniture"/>
    <s v="Chairs"/>
    <s v="Novimex Fabric Task Chair"/>
    <n v="97.567999999999998"/>
    <n v="2"/>
    <n v="6.0979999999999999"/>
  </r>
  <r>
    <s v="CA-2017-142622"/>
    <d v="2017-10-30T00:00:00"/>
    <s v="October"/>
    <s v="Monday"/>
    <d v="2017-11-02T00:00:00"/>
    <n v="3"/>
    <s v="First Class"/>
    <s v="JK-15625"/>
    <s v="Jim Karlsson"/>
    <s v="Consumer"/>
    <s v="United States"/>
    <s v="Seattle"/>
    <s v="Washington"/>
    <x v="3"/>
    <s v="FUR-CH-10004289"/>
    <s v="Furniture"/>
    <s v="Chairs"/>
    <s v="Global Super Steno Chair"/>
    <n v="614.27200000000005"/>
    <n v="8"/>
    <n v="23.0352"/>
  </r>
  <r>
    <s v="CA-2017-142622"/>
    <d v="2017-10-30T00:00:00"/>
    <s v="October"/>
    <s v="Monday"/>
    <d v="2017-11-02T00:00:00"/>
    <n v="3"/>
    <s v="First Class"/>
    <s v="JK-15625"/>
    <s v="Jim Karlsson"/>
    <s v="Consumer"/>
    <s v="United States"/>
    <s v="Seattle"/>
    <s v="Washington"/>
    <x v="3"/>
    <s v="FUR-BO-10004467"/>
    <s v="Furniture"/>
    <s v="Bookcases"/>
    <s v="Bestar Classic Bookcase"/>
    <n v="199.98"/>
    <n v="2"/>
    <n v="37.996200000000002"/>
  </r>
  <r>
    <s v="CA-2017-152583"/>
    <d v="2017-10-30T00:00:00"/>
    <s v="October"/>
    <s v="Monday"/>
    <d v="2017-10-30T00:00:00"/>
    <n v="0"/>
    <s v="Same Day"/>
    <s v="RA-19945"/>
    <s v="Ryan Akin"/>
    <s v="Consumer"/>
    <s v="United States"/>
    <s v="Dallas"/>
    <s v="Texas"/>
    <x v="1"/>
    <s v="FUR-FU-10003849"/>
    <s v="Furniture"/>
    <s v="Furnishings"/>
    <s v="DAX Metal Frame, Desktop, Stepped-Edge"/>
    <n v="16.192"/>
    <n v="2"/>
    <n v="8.5007999999999999"/>
  </r>
  <r>
    <s v="CA-2017-152583"/>
    <d v="2017-10-30T00:00:00"/>
    <s v="October"/>
    <s v="Monday"/>
    <d v="2017-10-30T00:00:00"/>
    <n v="0"/>
    <s v="Same Day"/>
    <s v="RA-19945"/>
    <s v="Ryan Akin"/>
    <s v="Consumer"/>
    <s v="United States"/>
    <s v="Dallas"/>
    <s v="Texas"/>
    <x v="1"/>
    <s v="FUR-TA-10002041"/>
    <s v="Furniture"/>
    <s v="Tables"/>
    <s v="Bevis Round Conference Table Top, X-Base"/>
    <n v="251.006"/>
    <n v="2"/>
    <n v="68.130200000000002"/>
  </r>
  <r>
    <s v="CA-2017-152807"/>
    <d v="2017-10-30T00:00:00"/>
    <s v="October"/>
    <s v="Monday"/>
    <d v="2017-11-03T00:00:00"/>
    <n v="4"/>
    <s v="Standard Class"/>
    <s v="MC-18100"/>
    <s v="Mick Crebagga"/>
    <s v="Consumer"/>
    <s v="United States"/>
    <s v="Philadelphia"/>
    <s v="Pennsylvania"/>
    <x v="2"/>
    <s v="FUR-FU-10004415"/>
    <s v="Furniture"/>
    <s v="Furnishings"/>
    <s v="Stacking Tray, Side-Loading, Legal, Smoke"/>
    <n v="7.1680000000000001"/>
    <n v="2"/>
    <n v="0.98560000000000003"/>
  </r>
  <r>
    <s v="CA-2017-155292"/>
    <d v="2017-10-30T00:00:00"/>
    <s v="October"/>
    <s v="Monday"/>
    <d v="2017-11-01T00:00:00"/>
    <n v="2"/>
    <s v="First Class"/>
    <s v="RD-19810"/>
    <s v="Ross DeVincentis"/>
    <s v="Home Office"/>
    <s v="United States"/>
    <s v="Richmond"/>
    <s v="Kentucky"/>
    <x v="0"/>
    <s v="FUR-CH-10000553"/>
    <s v="Furniture"/>
    <s v="Chairs"/>
    <s v="Metal Folding Chairs, Beige, 4/Carton"/>
    <n v="33.94"/>
    <n v="1"/>
    <n v="9.1638000000000002"/>
  </r>
  <r>
    <s v="CA-2017-123967"/>
    <d v="2017-11-01T00:00:00"/>
    <s v="November"/>
    <s v="Wednesday"/>
    <d v="2017-11-03T00:00:00"/>
    <n v="2"/>
    <s v="Second Class"/>
    <s v="SF-20200"/>
    <s v="Sarah Foster"/>
    <s v="Consumer"/>
    <s v="United States"/>
    <s v="Bellingham"/>
    <s v="Washington"/>
    <x v="3"/>
    <s v="FUR-TA-10003954"/>
    <s v="Furniture"/>
    <s v="Tables"/>
    <s v="Hon 94000 Series Round Tables"/>
    <n v="2665.62"/>
    <n v="9"/>
    <n v="239.9058"/>
  </r>
  <r>
    <s v="CA-2017-120061"/>
    <d v="2017-11-02T00:00:00"/>
    <s v="November"/>
    <s v="Thursday"/>
    <d v="2017-11-07T00:00:00"/>
    <n v="5"/>
    <s v="Second Class"/>
    <s v="SR-20425"/>
    <s v="Sharelle Roach"/>
    <s v="Home Office"/>
    <s v="United States"/>
    <s v="Springfield"/>
    <s v="Ohio"/>
    <x v="2"/>
    <s v="FUR-CH-10001973"/>
    <s v="Furniture"/>
    <s v="Chairs"/>
    <s v="Office Star Flex Back Scooter Chair with White Frame"/>
    <n v="155.37200000000001"/>
    <n v="2"/>
    <n v="35.513599999999997"/>
  </r>
  <r>
    <s v="CA-2017-127782"/>
    <d v="2017-11-02T00:00:00"/>
    <s v="November"/>
    <s v="Thursday"/>
    <d v="2017-11-06T00:00:00"/>
    <n v="4"/>
    <s v="Standard Class"/>
    <s v="TH-21115"/>
    <s v="Thea Hudgings"/>
    <s v="Corporate"/>
    <s v="United States"/>
    <s v="Philadelphia"/>
    <s v="Pennsylvania"/>
    <x v="2"/>
    <s v="FUR-FU-10001847"/>
    <s v="Furniture"/>
    <s v="Furnishings"/>
    <s v="Eldon Image Series Black Desk Accessories"/>
    <n v="3.3119999999999998"/>
    <n v="1"/>
    <n v="0.66239999999999999"/>
  </r>
  <r>
    <s v="CA-2017-143567"/>
    <d v="2017-11-02T00:00:00"/>
    <s v="November"/>
    <s v="Thursday"/>
    <d v="2017-11-05T00:00:00"/>
    <n v="3"/>
    <s v="Second Class"/>
    <s v="TB-21175"/>
    <s v="Thomas Boland"/>
    <s v="Corporate"/>
    <s v="United States"/>
    <s v="Henderson"/>
    <s v="Kentucky"/>
    <x v="0"/>
    <s v="FUR-CH-10000454"/>
    <s v="Furniture"/>
    <s v="Chairs"/>
    <s v="Hon Deluxe Fabric Upholstered Stacking Chairs, Rounded Back"/>
    <n v="975.92"/>
    <n v="4"/>
    <n v="292.77600000000001"/>
  </r>
  <r>
    <s v="US-2017-163790"/>
    <d v="2017-11-02T00:00:00"/>
    <s v="November"/>
    <s v="Thursday"/>
    <d v="2017-11-04T00:00:00"/>
    <n v="2"/>
    <s v="Second Class"/>
    <s v="NL-18310"/>
    <s v="Nancy Lomonaco"/>
    <s v="Home Office"/>
    <s v="United States"/>
    <s v="Danville"/>
    <s v="California"/>
    <x v="3"/>
    <s v="FUR-FU-10002508"/>
    <s v="Furniture"/>
    <s v="Furnishings"/>
    <s v="Document Clip Frames"/>
    <n v="25.02"/>
    <n v="3"/>
    <n v="10.5084"/>
  </r>
  <r>
    <s v="CA-2017-135419"/>
    <d v="2017-11-03T00:00:00"/>
    <s v="November"/>
    <s v="Friday"/>
    <d v="2017-11-09T00:00:00"/>
    <n v="6"/>
    <s v="Standard Class"/>
    <s v="BG-11740"/>
    <s v="Bruce Geld"/>
    <s v="Consumer"/>
    <s v="United States"/>
    <s v="Bakersfield"/>
    <s v="California"/>
    <x v="3"/>
    <s v="FUR-TA-10001086"/>
    <s v="Furniture"/>
    <s v="Tables"/>
    <s v="SAFCO PlanMaster Boards, 60w x 37-1/2d, White Melamine"/>
    <n v="486.36799999999999"/>
    <n v="4"/>
    <n v="36.477600000000002"/>
  </r>
  <r>
    <s v="CA-2017-142636"/>
    <d v="2017-11-03T00:00:00"/>
    <s v="November"/>
    <s v="Friday"/>
    <d v="2017-11-07T00:00:00"/>
    <n v="4"/>
    <s v="Standard Class"/>
    <s v="KC-16675"/>
    <s v="Kimberly Carter"/>
    <s v="Corporate"/>
    <s v="United States"/>
    <s v="Seattle"/>
    <s v="Washington"/>
    <x v="3"/>
    <s v="FUR-CH-10001891"/>
    <s v="Furniture"/>
    <s v="Chairs"/>
    <s v="Global Deluxe Office Fabric Chairs"/>
    <n v="307.13600000000002"/>
    <n v="4"/>
    <n v="26.874400000000001"/>
  </r>
  <r>
    <s v="CA-2017-143329"/>
    <d v="2017-11-03T00:00:00"/>
    <s v="November"/>
    <s v="Friday"/>
    <d v="2017-11-08T00:00:00"/>
    <n v="5"/>
    <s v="Standard Class"/>
    <s v="DL-13330"/>
    <s v="Denise Leinenbach"/>
    <s v="Consumer"/>
    <s v="United States"/>
    <s v="Las Cruces"/>
    <s v="New Mexico"/>
    <x v="3"/>
    <s v="FUR-FU-10000629"/>
    <s v="Furniture"/>
    <s v="Furnishings"/>
    <s v="9-3/4 Diameter Round Wall Clock"/>
    <n v="41.37"/>
    <n v="3"/>
    <n v="17.375399999999999"/>
  </r>
  <r>
    <s v="CA-2017-153339"/>
    <d v="2017-11-03T00:00:00"/>
    <s v="November"/>
    <s v="Friday"/>
    <d v="2017-11-05T00:00:00"/>
    <n v="2"/>
    <s v="Second Class"/>
    <s v="DJ-13510"/>
    <s v="Don Jones"/>
    <s v="Corporate"/>
    <s v="United States"/>
    <s v="Murfreesboro"/>
    <s v="Tennessee"/>
    <x v="0"/>
    <s v="FUR-FU-10001967"/>
    <s v="Furniture"/>
    <s v="Furnishings"/>
    <s v="Telescoping Adjustable Floor Lamp"/>
    <n v="15.992000000000001"/>
    <n v="1"/>
    <n v="0.99950000000000006"/>
  </r>
  <r>
    <s v="US-2017-105998"/>
    <d v="2017-11-03T00:00:00"/>
    <s v="November"/>
    <s v="Friday"/>
    <d v="2017-11-05T00:00:00"/>
    <n v="2"/>
    <s v="First Class"/>
    <s v="CR-12580"/>
    <s v="Clay Rozendal"/>
    <s v="Home Office"/>
    <s v="United States"/>
    <s v="San Diego"/>
    <s v="California"/>
    <x v="3"/>
    <s v="FUR-TA-10001095"/>
    <s v="Furniture"/>
    <s v="Tables"/>
    <s v="Chromcraft Round Conference Tables"/>
    <n v="1673.184"/>
    <n v="12"/>
    <n v="20.9148"/>
  </r>
  <r>
    <s v="CA-2017-147760"/>
    <d v="2017-11-04T00:00:00"/>
    <s v="November"/>
    <s v="Saturday"/>
    <d v="2017-11-05T00:00:00"/>
    <n v="1"/>
    <s v="First Class"/>
    <s v="KL-16555"/>
    <s v="Kelly Lampkin"/>
    <s v="Corporate"/>
    <s v="United States"/>
    <s v="Greensboro"/>
    <s v="North Carolina"/>
    <x v="0"/>
    <s v="FUR-TA-10004575"/>
    <s v="Furniture"/>
    <s v="Tables"/>
    <s v="Hon 5100 Series Wood Tables"/>
    <n v="523.76400000000001"/>
    <n v="3"/>
    <n v="192.04679999999999"/>
  </r>
  <r>
    <s v="CA-2017-102925"/>
    <d v="2017-11-05T00:00:00"/>
    <s v="November"/>
    <s v="Sunday"/>
    <d v="2017-11-10T00:00:00"/>
    <n v="5"/>
    <s v="Second Class"/>
    <s v="CD-12280"/>
    <s v="Christina DeMoss"/>
    <s v="Consumer"/>
    <s v="United States"/>
    <s v="New York City"/>
    <s v="New York"/>
    <x v="2"/>
    <s v="FUR-TA-10003469"/>
    <s v="Furniture"/>
    <s v="Tables"/>
    <s v="Balt Split Level Computer Training Table"/>
    <n v="166.5"/>
    <n v="2"/>
    <n v="66.599999999999994"/>
  </r>
  <r>
    <s v="CA-2017-102925"/>
    <d v="2017-11-05T00:00:00"/>
    <s v="November"/>
    <s v="Sunday"/>
    <d v="2017-11-10T00:00:00"/>
    <n v="5"/>
    <s v="Second Class"/>
    <s v="CD-12280"/>
    <s v="Christina DeMoss"/>
    <s v="Consumer"/>
    <s v="United States"/>
    <s v="New York City"/>
    <s v="New York"/>
    <x v="2"/>
    <s v="FUR-CH-10004875"/>
    <s v="Furniture"/>
    <s v="Chairs"/>
    <s v="Harbour Creations 67200 Series Stacking Chairs"/>
    <n v="128.124"/>
    <n v="2"/>
    <n v="24.2012"/>
  </r>
  <r>
    <s v="CA-2017-102925"/>
    <d v="2017-11-05T00:00:00"/>
    <s v="November"/>
    <s v="Sunday"/>
    <d v="2017-11-10T00:00:00"/>
    <n v="5"/>
    <s v="Second Class"/>
    <s v="CD-12280"/>
    <s v="Christina DeMoss"/>
    <s v="Consumer"/>
    <s v="United States"/>
    <s v="New York City"/>
    <s v="New York"/>
    <x v="2"/>
    <s v="FUR-FU-10004245"/>
    <s v="Furniture"/>
    <s v="Furnishings"/>
    <s v="Career Cubicle Clock, 8 1/4&quot;, Black"/>
    <n v="101.4"/>
    <n v="5"/>
    <n v="38.531999999999996"/>
  </r>
  <r>
    <s v="CA-2017-100013"/>
    <d v="2017-11-06T00:00:00"/>
    <s v="November"/>
    <s v="Monday"/>
    <d v="2017-11-11T00:00:00"/>
    <n v="5"/>
    <s v="Standard Class"/>
    <s v="ZC-21910"/>
    <s v="Zuschuss Carroll"/>
    <s v="Consumer"/>
    <s v="United States"/>
    <s v="Los Angeles"/>
    <s v="California"/>
    <x v="3"/>
    <s v="FUR-FU-10001424"/>
    <s v="Furniture"/>
    <s v="Furnishings"/>
    <s v="Dax Clear Box Frame"/>
    <n v="8.73"/>
    <n v="1"/>
    <n v="2.9681999999999999"/>
  </r>
  <r>
    <s v="CA-2017-107174"/>
    <d v="2017-11-06T00:00:00"/>
    <s v="November"/>
    <s v="Monday"/>
    <d v="2017-11-13T00:00:00"/>
    <n v="7"/>
    <s v="Standard Class"/>
    <s v="AB-10060"/>
    <s v="Adam Bellavance"/>
    <s v="Home Office"/>
    <s v="United States"/>
    <s v="Seattle"/>
    <s v="Washington"/>
    <x v="3"/>
    <s v="FUR-TA-10004575"/>
    <s v="Furniture"/>
    <s v="Tables"/>
    <s v="Hon 5100 Series Wood Tables"/>
    <n v="2036.86"/>
    <n v="7"/>
    <n v="366.63479999999998"/>
  </r>
  <r>
    <s v="CA-2017-107174"/>
    <d v="2017-11-06T00:00:00"/>
    <s v="November"/>
    <s v="Monday"/>
    <d v="2017-11-13T00:00:00"/>
    <n v="7"/>
    <s v="Standard Class"/>
    <s v="AB-10060"/>
    <s v="Adam Bellavance"/>
    <s v="Home Office"/>
    <s v="United States"/>
    <s v="Seattle"/>
    <s v="Washington"/>
    <x v="3"/>
    <s v="FUR-CH-10003312"/>
    <s v="Furniture"/>
    <s v="Chairs"/>
    <s v="Hon 2090 ÒPillow SoftÓ Series Mid Back Swivel/Tilt Chairs"/>
    <n v="449.56799999999998"/>
    <n v="2"/>
    <n v="73.0548"/>
  </r>
  <r>
    <s v="CA-2017-154109"/>
    <d v="2017-11-06T00:00:00"/>
    <s v="November"/>
    <s v="Monday"/>
    <d v="2017-11-11T00:00:00"/>
    <n v="5"/>
    <s v="Standard Class"/>
    <s v="ML-17410"/>
    <s v="Maris LaWare"/>
    <s v="Consumer"/>
    <s v="United States"/>
    <s v="Philadelphia"/>
    <s v="Pennsylvania"/>
    <x v="2"/>
    <s v="FUR-CH-10003774"/>
    <s v="Furniture"/>
    <s v="Chairs"/>
    <s v="Global Wood Trimmed Manager's Task Chair, Khaki"/>
    <n v="127.372"/>
    <n v="2"/>
    <n v="30.933199999999999"/>
  </r>
  <r>
    <s v="CA-2017-167941"/>
    <d v="2017-11-06T00:00:00"/>
    <s v="November"/>
    <s v="Monday"/>
    <d v="2017-11-09T00:00:00"/>
    <n v="3"/>
    <s v="Second Class"/>
    <s v="JF-15565"/>
    <s v="Jill Fjeld"/>
    <s v="Consumer"/>
    <s v="United States"/>
    <s v="Fayetteville"/>
    <s v="North Carolina"/>
    <x v="0"/>
    <s v="FUR-FU-10004671"/>
    <s v="Furniture"/>
    <s v="Furnishings"/>
    <s v="Executive Impressions 12&quot; Wall Clock"/>
    <n v="28.271999999999998"/>
    <n v="2"/>
    <n v="6.3612000000000002"/>
  </r>
  <r>
    <s v="US-2017-119319"/>
    <d v="2017-11-06T00:00:00"/>
    <s v="November"/>
    <s v="Monday"/>
    <d v="2017-11-09T00:00:00"/>
    <n v="3"/>
    <s v="Second Class"/>
    <s v="LC-17050"/>
    <s v="Liz Carlisle"/>
    <s v="Consumer"/>
    <s v="United States"/>
    <s v="Dallas"/>
    <s v="Texas"/>
    <x v="1"/>
    <s v="FUR-FU-10003878"/>
    <s v="Furniture"/>
    <s v="Furnishings"/>
    <s v="Linden 10&quot; Round Wall Clock, Black"/>
    <n v="30.56"/>
    <n v="5"/>
    <n v="19.864000000000001"/>
  </r>
  <r>
    <s v="CA-2017-113460"/>
    <d v="2017-11-07T00:00:00"/>
    <s v="November"/>
    <s v="Tuesday"/>
    <d v="2017-11-09T00:00:00"/>
    <n v="2"/>
    <s v="Second Class"/>
    <s v="KN-16390"/>
    <s v="Katherine Nockton"/>
    <s v="Corporate"/>
    <s v="United States"/>
    <s v="Clinton"/>
    <s v="Maryland"/>
    <x v="2"/>
    <s v="FUR-CH-10000422"/>
    <s v="Furniture"/>
    <s v="Chairs"/>
    <s v="Global Highback Leather Tilter in Burgundy"/>
    <n v="272.97000000000003"/>
    <n v="3"/>
    <n v="43.675199999999997"/>
  </r>
  <r>
    <s v="CA-2017-149888"/>
    <d v="2017-11-07T00:00:00"/>
    <s v="November"/>
    <s v="Tuesday"/>
    <d v="2017-11-13T00:00:00"/>
    <n v="6"/>
    <s v="Standard Class"/>
    <s v="EP-13915"/>
    <s v="Emily Phan"/>
    <s v="Consumer"/>
    <s v="United States"/>
    <s v="Philadelphia"/>
    <s v="Pennsylvania"/>
    <x v="2"/>
    <s v="FUR-TA-10000849"/>
    <s v="Furniture"/>
    <s v="Tables"/>
    <s v="Bevis Rectangular Conference Tables"/>
    <n v="350.35199999999998"/>
    <n v="4"/>
    <n v="140.14080000000001"/>
  </r>
  <r>
    <s v="CA-2017-155621"/>
    <d v="2017-11-08T00:00:00"/>
    <s v="November"/>
    <s v="Wednesday"/>
    <d v="2017-11-13T00:00:00"/>
    <n v="5"/>
    <s v="Standard Class"/>
    <s v="KN-16450"/>
    <s v="Kean Nguyen"/>
    <s v="Corporate"/>
    <s v="United States"/>
    <s v="Baltimore"/>
    <s v="Maryland"/>
    <x v="2"/>
    <s v="FUR-FU-10003535"/>
    <s v="Furniture"/>
    <s v="Furnishings"/>
    <s v="Howard Miller Distant Time Traveler Alarm Clock"/>
    <n v="274.2"/>
    <n v="10"/>
    <n v="112.422"/>
  </r>
  <r>
    <s v="CA-2017-119494"/>
    <d v="2017-11-09T00:00:00"/>
    <s v="November"/>
    <s v="Thursday"/>
    <d v="2017-11-13T00:00:00"/>
    <n v="4"/>
    <s v="Standard Class"/>
    <s v="JE-15610"/>
    <s v="Jim Epp"/>
    <s v="Corporate"/>
    <s v="United States"/>
    <s v="San Diego"/>
    <s v="California"/>
    <x v="3"/>
    <s v="FUR-CH-10004675"/>
    <s v="Furniture"/>
    <s v="Chairs"/>
    <s v="Lifetime Advantage Folding Chairs, 4/Carton"/>
    <n v="523.39200000000005"/>
    <n v="3"/>
    <n v="52.339199999999998"/>
  </r>
  <r>
    <s v="CA-2017-158246"/>
    <d v="2017-11-09T00:00:00"/>
    <s v="November"/>
    <s v="Thursday"/>
    <d v="2017-11-11T00:00:00"/>
    <n v="2"/>
    <s v="First Class"/>
    <s v="JB-15400"/>
    <s v="Jennifer Braxton"/>
    <s v="Corporate"/>
    <s v="United States"/>
    <s v="Sunnyvale"/>
    <s v="California"/>
    <x v="3"/>
    <s v="FUR-CH-10003061"/>
    <s v="Furniture"/>
    <s v="Chairs"/>
    <s v="Global Leather Task Chair, Black"/>
    <n v="215.976"/>
    <n v="3"/>
    <n v="2.6997"/>
  </r>
  <r>
    <s v="CA-2017-161018"/>
    <d v="2017-11-09T00:00:00"/>
    <s v="November"/>
    <s v="Thursday"/>
    <d v="2017-11-11T00:00:00"/>
    <n v="2"/>
    <s v="Second Class"/>
    <s v="PN-18775"/>
    <s v="Parhena Norris"/>
    <s v="Home Office"/>
    <s v="United States"/>
    <s v="New York City"/>
    <s v="New York"/>
    <x v="2"/>
    <s v="FUR-FU-10000629"/>
    <s v="Furniture"/>
    <s v="Furnishings"/>
    <s v="9-3/4 Diameter Round Wall Clock"/>
    <n v="96.53"/>
    <n v="7"/>
    <n v="40.5426"/>
  </r>
  <r>
    <s v="US-2017-141852"/>
    <d v="2017-11-09T00:00:00"/>
    <s v="November"/>
    <s v="Thursday"/>
    <d v="2017-11-14T00:00:00"/>
    <n v="5"/>
    <s v="Standard Class"/>
    <s v="JE-15745"/>
    <s v="Joel Eaton"/>
    <s v="Consumer"/>
    <s v="United States"/>
    <s v="Oceanside"/>
    <s v="California"/>
    <x v="3"/>
    <s v="FUR-FU-10000023"/>
    <s v="Furniture"/>
    <s v="Furnishings"/>
    <s v="Eldon Wave Desk Accessories"/>
    <n v="47.12"/>
    <n v="8"/>
    <n v="20.732800000000001"/>
  </r>
  <r>
    <s v="CA-2017-137624"/>
    <d v="2017-11-10T00:00:00"/>
    <s v="November"/>
    <s v="Friday"/>
    <d v="2017-11-17T00:00:00"/>
    <n v="7"/>
    <s v="Standard Class"/>
    <s v="ME-17320"/>
    <s v="Maria Etezadi"/>
    <s v="Home Office"/>
    <s v="United States"/>
    <s v="Los Angeles"/>
    <s v="California"/>
    <x v="3"/>
    <s v="FUR-CH-10001714"/>
    <s v="Furniture"/>
    <s v="Chairs"/>
    <s v="Global Leather &amp; Oak Executive Chair, Burgundy"/>
    <n v="241.42400000000001"/>
    <n v="2"/>
    <n v="36.2136"/>
  </r>
  <r>
    <s v="CA-2017-161739"/>
    <d v="2017-11-10T00:00:00"/>
    <s v="November"/>
    <s v="Friday"/>
    <d v="2017-11-15T00:00:00"/>
    <n v="5"/>
    <s v="Second Class"/>
    <s v="EB-13750"/>
    <s v="Edward Becker"/>
    <s v="Corporate"/>
    <s v="United States"/>
    <s v="Round Rock"/>
    <s v="Texas"/>
    <x v="1"/>
    <s v="FUR-FU-10001468"/>
    <s v="Furniture"/>
    <s v="Furnishings"/>
    <s v="Tenex Antistatic Computer Chair Mats"/>
    <n v="341.96"/>
    <n v="5"/>
    <n v="427.45"/>
  </r>
  <r>
    <s v="US-2017-155425"/>
    <d v="2017-11-10T00:00:00"/>
    <s v="November"/>
    <s v="Friday"/>
    <d v="2017-11-11T00:00:00"/>
    <n v="1"/>
    <s v="First Class"/>
    <s v="AB-10600"/>
    <s v="Ann Blume"/>
    <s v="Corporate"/>
    <s v="United States"/>
    <s v="Tucson"/>
    <s v="Arizona"/>
    <x v="3"/>
    <s v="FUR-CH-10003312"/>
    <s v="Furniture"/>
    <s v="Chairs"/>
    <s v="Hon 2090 ÒPillow SoftÓ Series Mid Back Swivel/Tilt Chairs"/>
    <n v="899.13599999999997"/>
    <n v="4"/>
    <n v="146.1096"/>
  </r>
  <r>
    <s v="CA-2017-115448"/>
    <d v="2017-11-11T00:00:00"/>
    <s v="November"/>
    <s v="Saturday"/>
    <d v="2017-11-14T00:00:00"/>
    <n v="3"/>
    <s v="First Class"/>
    <s v="MH-18025"/>
    <s v="Michelle Huthwaite"/>
    <s v="Consumer"/>
    <s v="United States"/>
    <s v="Knoxville"/>
    <s v="Tennessee"/>
    <x v="0"/>
    <s v="FUR-FU-10004090"/>
    <s v="Furniture"/>
    <s v="Furnishings"/>
    <s v="Executive Impressions 14&quot; Contract Wall Clock"/>
    <n v="88.92"/>
    <n v="5"/>
    <n v="14.4495"/>
  </r>
  <r>
    <s v="CA-2017-148985"/>
    <d v="2017-11-11T00:00:00"/>
    <s v="November"/>
    <s v="Saturday"/>
    <d v="2017-11-15T00:00:00"/>
    <n v="4"/>
    <s v="Second Class"/>
    <s v="TB-21190"/>
    <s v="Thomas Brumley"/>
    <s v="Home Office"/>
    <s v="United States"/>
    <s v="Los Angeles"/>
    <s v="California"/>
    <x v="3"/>
    <s v="FUR-FU-10001424"/>
    <s v="Furniture"/>
    <s v="Furnishings"/>
    <s v="Dax Clear Box Frame"/>
    <n v="34.92"/>
    <n v="4"/>
    <n v="11.8728"/>
  </r>
  <r>
    <s v="CA-2017-134915"/>
    <d v="2017-11-12T00:00:00"/>
    <s v="November"/>
    <s v="Sunday"/>
    <d v="2017-11-12T00:00:00"/>
    <n v="0"/>
    <s v="Same Day"/>
    <s v="EM-14140"/>
    <s v="Eugene Moren"/>
    <s v="Home Office"/>
    <s v="United States"/>
    <s v="Glendale"/>
    <s v="Arizona"/>
    <x v="3"/>
    <s v="FUR-CH-10004875"/>
    <s v="Furniture"/>
    <s v="Chairs"/>
    <s v="Harbour Creations 67200 Series Stacking Chairs"/>
    <n v="113.88800000000001"/>
    <n v="2"/>
    <n v="9.9651999999999994"/>
  </r>
  <r>
    <s v="CA-2017-134915"/>
    <d v="2017-11-12T00:00:00"/>
    <s v="November"/>
    <s v="Sunday"/>
    <d v="2017-11-12T00:00:00"/>
    <n v="0"/>
    <s v="Same Day"/>
    <s v="EM-14140"/>
    <s v="Eugene Moren"/>
    <s v="Home Office"/>
    <s v="United States"/>
    <s v="Glendale"/>
    <s v="Arizona"/>
    <x v="3"/>
    <s v="FUR-FU-10000305"/>
    <s v="Furniture"/>
    <s v="Furnishings"/>
    <s v="Tenex V2T-RE Standard Weight Series Chair Mat, 45&quot; x 53&quot;, Lip 25&quot; x 12&quot;"/>
    <n v="113.568"/>
    <n v="2"/>
    <n v="5.6783999999999999"/>
  </r>
  <r>
    <s v="CA-2017-164168"/>
    <d v="2017-11-12T00:00:00"/>
    <s v="November"/>
    <s v="Sunday"/>
    <d v="2017-11-18T00:00:00"/>
    <n v="6"/>
    <s v="Standard Class"/>
    <s v="LS-16975"/>
    <s v="Lindsay Shagiari"/>
    <s v="Home Office"/>
    <s v="United States"/>
    <s v="Dallas"/>
    <s v="Texas"/>
    <x v="1"/>
    <s v="FUR-FU-10001756"/>
    <s v="Furniture"/>
    <s v="Furnishings"/>
    <s v="Eldon Expressions Desk Accessory, Wood Photo Frame, Mahogany"/>
    <n v="22.847999999999999"/>
    <n v="3"/>
    <n v="17.7072"/>
  </r>
  <r>
    <s v="CA-2017-112844"/>
    <d v="2017-11-13T00:00:00"/>
    <s v="November"/>
    <s v="Monday"/>
    <d v="2017-11-16T00:00:00"/>
    <n v="3"/>
    <s v="Second Class"/>
    <s v="SP-20620"/>
    <s v="Stefania Perrino"/>
    <s v="Corporate"/>
    <s v="United States"/>
    <s v="Buffalo"/>
    <s v="New York"/>
    <x v="2"/>
    <s v="FUR-FU-10004845"/>
    <s v="Furniture"/>
    <s v="Furnishings"/>
    <s v="Deflect-o EconoMat Nonstudded, No Bevel Mat"/>
    <n v="154.94999999999999"/>
    <n v="3"/>
    <n v="30.99"/>
  </r>
  <r>
    <s v="CA-2017-113873"/>
    <d v="2017-11-13T00:00:00"/>
    <s v="November"/>
    <s v="Monday"/>
    <d v="2017-11-19T00:00:00"/>
    <n v="6"/>
    <s v="Standard Class"/>
    <s v="KE-16420"/>
    <s v="Katrina Edelman"/>
    <s v="Corporate"/>
    <s v="United States"/>
    <s v="Dallas"/>
    <s v="Texas"/>
    <x v="1"/>
    <s v="FUR-BO-10003441"/>
    <s v="Furniture"/>
    <s v="Bookcases"/>
    <s v="Bush Westfield Collection Bookcases, Fully Assembled"/>
    <n v="205.9992"/>
    <n v="3"/>
    <n v="27.264600000000002"/>
  </r>
  <r>
    <s v="CA-2017-122490"/>
    <d v="2017-11-13T00:00:00"/>
    <s v="November"/>
    <s v="Monday"/>
    <d v="2017-11-18T00:00:00"/>
    <n v="5"/>
    <s v="Standard Class"/>
    <s v="TT-21070"/>
    <s v="Ted Trevino"/>
    <s v="Consumer"/>
    <s v="United States"/>
    <s v="Seattle"/>
    <s v="Washington"/>
    <x v="3"/>
    <s v="FUR-CH-10001215"/>
    <s v="Furniture"/>
    <s v="Chairs"/>
    <s v="Global Troy Executive Leather Low-Back Tilter"/>
    <n v="2404.7040000000002"/>
    <n v="6"/>
    <n v="150.29400000000001"/>
  </r>
  <r>
    <s v="CA-2017-152142"/>
    <d v="2017-11-14T00:00:00"/>
    <s v="November"/>
    <s v="Tuesday"/>
    <d v="2017-11-19T00:00:00"/>
    <n v="5"/>
    <s v="Standard Class"/>
    <s v="LW-16990"/>
    <s v="Lindsay Williams"/>
    <s v="Corporate"/>
    <s v="United States"/>
    <s v="San Francisco"/>
    <s v="California"/>
    <x v="3"/>
    <s v="FUR-CH-10002965"/>
    <s v="Furniture"/>
    <s v="Chairs"/>
    <s v="Global Leather Highback Executive Chair with Pneumatic Height Adjustment, Black"/>
    <n v="321.56799999999998"/>
    <n v="2"/>
    <n v="28.1372"/>
  </r>
  <r>
    <s v="CA-2017-108112"/>
    <d v="2017-11-15T00:00:00"/>
    <s v="November"/>
    <s v="Wednesday"/>
    <d v="2017-11-20T00:00:00"/>
    <n v="5"/>
    <s v="Standard Class"/>
    <s v="DK-12895"/>
    <s v="Dana Kaydos"/>
    <s v="Consumer"/>
    <s v="United States"/>
    <s v="Miramar"/>
    <s v="Florida"/>
    <x v="0"/>
    <s v="FUR-FU-10003553"/>
    <s v="Furniture"/>
    <s v="Furnishings"/>
    <s v="Howard Miller 13-1/2&quot; Diameter Rosebrook Wall Clock"/>
    <n v="220.06399999999999"/>
    <n v="4"/>
    <n v="55.015999999999998"/>
  </r>
  <r>
    <s v="CA-2017-108112"/>
    <d v="2017-11-15T00:00:00"/>
    <s v="November"/>
    <s v="Wednesday"/>
    <d v="2017-11-20T00:00:00"/>
    <n v="5"/>
    <s v="Standard Class"/>
    <s v="DK-12895"/>
    <s v="Dana Kaydos"/>
    <s v="Consumer"/>
    <s v="United States"/>
    <s v="Miramar"/>
    <s v="Florida"/>
    <x v="0"/>
    <s v="FUR-FU-10001488"/>
    <s v="Furniture"/>
    <s v="Furnishings"/>
    <s v="Tenex 46&quot; x 60&quot; Computer Anti-Static Chairmat, Rectangular Shaped"/>
    <n v="339.13600000000002"/>
    <n v="4"/>
    <n v="0"/>
  </r>
  <r>
    <s v="CA-2017-122945"/>
    <d v="2017-11-16T00:00:00"/>
    <s v="November"/>
    <s v="Thursday"/>
    <d v="2017-11-22T00:00:00"/>
    <n v="6"/>
    <s v="Standard Class"/>
    <s v="MB-18085"/>
    <s v="Mick Brown"/>
    <s v="Consumer"/>
    <s v="United States"/>
    <s v="Roseville"/>
    <s v="California"/>
    <x v="3"/>
    <s v="FUR-FU-10001196"/>
    <s v="Furniture"/>
    <s v="Furnishings"/>
    <s v="DAX Cubicle Frames - 8x10"/>
    <n v="17.309999999999999"/>
    <n v="3"/>
    <n v="5.1929999999999996"/>
  </r>
  <r>
    <s v="CA-2017-157448"/>
    <d v="2017-11-16T00:00:00"/>
    <s v="November"/>
    <s v="Thursday"/>
    <d v="2017-11-20T00:00:00"/>
    <n v="4"/>
    <s v="Standard Class"/>
    <s v="LC-16885"/>
    <s v="Lena Creighton"/>
    <s v="Consumer"/>
    <s v="United States"/>
    <s v="Los Angeles"/>
    <s v="California"/>
    <x v="3"/>
    <s v="FUR-FU-10003268"/>
    <s v="Furniture"/>
    <s v="Furnishings"/>
    <s v="Eldon Radial Chair Mat for Low to Medium Pile Carpets"/>
    <n v="119.94"/>
    <n v="3"/>
    <n v="23.988"/>
  </r>
  <r>
    <s v="CA-2017-157448"/>
    <d v="2017-11-16T00:00:00"/>
    <s v="November"/>
    <s v="Thursday"/>
    <d v="2017-11-20T00:00:00"/>
    <n v="4"/>
    <s v="Standard Class"/>
    <s v="LC-16885"/>
    <s v="Lena Creighton"/>
    <s v="Consumer"/>
    <s v="United States"/>
    <s v="Los Angeles"/>
    <s v="California"/>
    <x v="3"/>
    <s v="FUR-FU-10001847"/>
    <s v="Furniture"/>
    <s v="Furnishings"/>
    <s v="Eldon Image Series Black Desk Accessories"/>
    <n v="12.42"/>
    <n v="3"/>
    <n v="4.4711999999999996"/>
  </r>
  <r>
    <s v="US-2017-107888"/>
    <d v="2017-11-16T00:00:00"/>
    <s v="November"/>
    <s v="Thursday"/>
    <d v="2017-11-19T00:00:00"/>
    <n v="3"/>
    <s v="First Class"/>
    <s v="CC-12220"/>
    <s v="Chris Cortes"/>
    <s v="Consumer"/>
    <s v="United States"/>
    <s v="Seattle"/>
    <s v="Washington"/>
    <x v="3"/>
    <s v="FUR-FU-10003394"/>
    <s v="Furniture"/>
    <s v="Furnishings"/>
    <s v="Tenex &quot;The Solids&quot; Textured Chair Mats"/>
    <n v="139.91999999999999"/>
    <n v="2"/>
    <n v="23.7864"/>
  </r>
  <r>
    <s v="CA-2017-124674"/>
    <d v="2017-11-17T00:00:00"/>
    <s v="November"/>
    <s v="Friday"/>
    <d v="2017-11-23T00:00:00"/>
    <n v="6"/>
    <s v="Standard Class"/>
    <s v="JB-16000"/>
    <s v="Joy Bell-"/>
    <s v="Consumer"/>
    <s v="United States"/>
    <s v="Brownsville"/>
    <s v="Texas"/>
    <x v="1"/>
    <s v="FUR-BO-10002202"/>
    <s v="Furniture"/>
    <s v="Bookcases"/>
    <s v="Atlantic Metals Mobile 2-Shelf Bookcases, Custom Colors"/>
    <n v="327.7328"/>
    <n v="2"/>
    <n v="14.4588"/>
  </r>
  <r>
    <s v="US-2017-155866"/>
    <d v="2017-11-17T00:00:00"/>
    <s v="November"/>
    <s v="Friday"/>
    <d v="2017-11-21T00:00:00"/>
    <n v="4"/>
    <s v="Standard Class"/>
    <s v="CC-12370"/>
    <s v="Christopher Conant"/>
    <s v="Consumer"/>
    <s v="United States"/>
    <s v="New York City"/>
    <s v="New York"/>
    <x v="2"/>
    <s v="FUR-FU-10004091"/>
    <s v="Furniture"/>
    <s v="Furnishings"/>
    <s v="Howard Miller 13&quot; Diameter Goldtone Round Wall Clock"/>
    <n v="187.76"/>
    <n v="4"/>
    <n v="76.9816"/>
  </r>
  <r>
    <s v="CA-2017-107825"/>
    <d v="2017-11-18T00:00:00"/>
    <s v="November"/>
    <s v="Saturday"/>
    <d v="2017-11-18T00:00:00"/>
    <n v="0"/>
    <s v="Same Day"/>
    <s v="NB-18655"/>
    <s v="Nona Balk"/>
    <s v="Corporate"/>
    <s v="United States"/>
    <s v="Milwaukee"/>
    <s v="Wisconsin"/>
    <x v="1"/>
    <s v="FUR-FU-10000206"/>
    <s v="Furniture"/>
    <s v="Furnishings"/>
    <s v="GE General Purpose, Extra Long Life, Showcase &amp; Floodlight Incandescent Bulbs"/>
    <n v="5.82"/>
    <n v="2"/>
    <n v="2.7353999999999998"/>
  </r>
  <r>
    <s v="CA-2017-143434"/>
    <d v="2017-11-18T00:00:00"/>
    <s v="November"/>
    <s v="Saturday"/>
    <d v="2017-11-24T00:00:00"/>
    <n v="6"/>
    <s v="Standard Class"/>
    <s v="ME-17320"/>
    <s v="Maria Etezadi"/>
    <s v="Home Office"/>
    <s v="United States"/>
    <s v="Saginaw"/>
    <s v="Michigan"/>
    <x v="1"/>
    <s v="FUR-FU-10002597"/>
    <s v="Furniture"/>
    <s v="Furnishings"/>
    <s v="C-Line Magnetic Cubicle Keepers, Clear Polypropylene"/>
    <n v="19.760000000000002"/>
    <n v="4"/>
    <n v="8.2992000000000008"/>
  </r>
  <r>
    <s v="CA-2017-160122"/>
    <d v="2017-11-18T00:00:00"/>
    <s v="November"/>
    <s v="Saturday"/>
    <d v="2017-11-23T00:00:00"/>
    <n v="5"/>
    <s v="Standard Class"/>
    <s v="RD-19930"/>
    <s v="Russell D'Ascenzo"/>
    <s v="Consumer"/>
    <s v="United States"/>
    <s v="Chicago"/>
    <s v="Illinois"/>
    <x v="1"/>
    <s v="FUR-CH-10000422"/>
    <s v="Furniture"/>
    <s v="Chairs"/>
    <s v="Global Highback Leather Tilter in Burgundy"/>
    <n v="127.386"/>
    <n v="2"/>
    <n v="25.4772"/>
  </r>
  <r>
    <s v="CA-2017-101042"/>
    <d v="2017-11-19T00:00:00"/>
    <s v="November"/>
    <s v="Sunday"/>
    <d v="2017-11-23T00:00:00"/>
    <n v="4"/>
    <s v="Standard Class"/>
    <s v="AB-10105"/>
    <s v="Adrian Barton"/>
    <s v="Consumer"/>
    <s v="United States"/>
    <s v="Henderson"/>
    <s v="Kentucky"/>
    <x v="0"/>
    <s v="FUR-FU-10004665"/>
    <s v="Furniture"/>
    <s v="Furnishings"/>
    <s v="3M Polarizing Task Lamp with Clamp Arm, Light Gray"/>
    <n v="821.88"/>
    <n v="6"/>
    <n v="213.68879999999999"/>
  </r>
  <r>
    <s v="CA-2017-112529"/>
    <d v="2017-11-19T00:00:00"/>
    <s v="November"/>
    <s v="Sunday"/>
    <d v="2017-11-21T00:00:00"/>
    <n v="2"/>
    <s v="First Class"/>
    <s v="SC-20770"/>
    <s v="Stewart Carmichael"/>
    <s v="Corporate"/>
    <s v="United States"/>
    <s v="San Antonio"/>
    <s v="Texas"/>
    <x v="1"/>
    <s v="FUR-TA-10002622"/>
    <s v="Furniture"/>
    <s v="Tables"/>
    <s v="Bush Andora Conference Table, Maple/Graphite Gray Finish"/>
    <n v="718.11599999999999"/>
    <n v="6"/>
    <n v="71.811599999999999"/>
  </r>
  <r>
    <s v="CA-2017-126242"/>
    <d v="2017-11-19T00:00:00"/>
    <s v="November"/>
    <s v="Sunday"/>
    <d v="2017-11-24T00:00:00"/>
    <n v="5"/>
    <s v="Standard Class"/>
    <s v="MC-18100"/>
    <s v="Mick Crebagga"/>
    <s v="Consumer"/>
    <s v="United States"/>
    <s v="Los Angeles"/>
    <s v="California"/>
    <x v="3"/>
    <s v="FUR-FU-10002685"/>
    <s v="Furniture"/>
    <s v="Furnishings"/>
    <s v="Executive Impressions 13-1/2&quot; Indoor/Outdoor Wall Clock"/>
    <n v="18.7"/>
    <n v="1"/>
    <n v="7.1059999999999999"/>
  </r>
  <r>
    <s v="CA-2017-131254"/>
    <d v="2017-11-19T00:00:00"/>
    <s v="November"/>
    <s v="Sunday"/>
    <d v="2017-11-21T00:00:00"/>
    <n v="2"/>
    <s v="First Class"/>
    <s v="NC-18415"/>
    <s v="Nathan Cano"/>
    <s v="Consumer"/>
    <s v="United States"/>
    <s v="Houston"/>
    <s v="Texas"/>
    <x v="1"/>
    <s v="FUR-CH-10003774"/>
    <s v="Furniture"/>
    <s v="Chairs"/>
    <s v="Global Wood Trimmed Manager's Task Chair, Khaki"/>
    <n v="191.05799999999999"/>
    <n v="3"/>
    <n v="46.399799999999999"/>
  </r>
  <r>
    <s v="CA-2017-143021"/>
    <d v="2017-11-19T00:00:00"/>
    <s v="November"/>
    <s v="Sunday"/>
    <d v="2017-11-19T00:00:00"/>
    <n v="0"/>
    <s v="Same Day"/>
    <s v="AP-10720"/>
    <s v="Anne Pryor"/>
    <s v="Home Office"/>
    <s v="United States"/>
    <s v="New York City"/>
    <s v="New York"/>
    <x v="2"/>
    <s v="FUR-TA-10001676"/>
    <s v="Furniture"/>
    <s v="Tables"/>
    <s v="Hon 61000 Series Interactive Training Tables"/>
    <n v="79.974000000000004"/>
    <n v="3"/>
    <n v="29.323799999999999"/>
  </r>
  <r>
    <s v="CA-2017-158876"/>
    <d v="2017-11-19T00:00:00"/>
    <s v="November"/>
    <s v="Sunday"/>
    <d v="2017-11-21T00:00:00"/>
    <n v="2"/>
    <s v="Second Class"/>
    <s v="AB-10150"/>
    <s v="Aimee Bixby"/>
    <s v="Consumer"/>
    <s v="United States"/>
    <s v="Carrollton"/>
    <s v="Texas"/>
    <x v="1"/>
    <s v="FUR-FU-10001967"/>
    <s v="Furniture"/>
    <s v="Furnishings"/>
    <s v="Telescoping Adjustable Floor Lamp"/>
    <n v="15.992000000000001"/>
    <n v="2"/>
    <n v="13.993"/>
  </r>
  <r>
    <s v="US-2017-137491"/>
    <d v="2017-11-19T00:00:00"/>
    <s v="November"/>
    <s v="Sunday"/>
    <d v="2017-11-25T00:00:00"/>
    <n v="6"/>
    <s v="Standard Class"/>
    <s v="LC-16930"/>
    <s v="Linda Cazamias"/>
    <s v="Corporate"/>
    <s v="United States"/>
    <s v="San Angelo"/>
    <s v="Texas"/>
    <x v="1"/>
    <s v="FUR-CH-10004675"/>
    <s v="Furniture"/>
    <s v="Chairs"/>
    <s v="Lifetime Advantage Folding Chairs, 4/Carton"/>
    <n v="305.31200000000001"/>
    <n v="2"/>
    <n v="8.7232000000000003"/>
  </r>
  <r>
    <s v="US-2017-139969"/>
    <d v="2017-11-19T00:00:00"/>
    <s v="November"/>
    <s v="Sunday"/>
    <d v="2017-11-26T00:00:00"/>
    <n v="7"/>
    <s v="Standard Class"/>
    <s v="AF-10870"/>
    <s v="Art Ferguson"/>
    <s v="Consumer"/>
    <s v="United States"/>
    <s v="College Station"/>
    <s v="Texas"/>
    <x v="1"/>
    <s v="FUR-CH-10001973"/>
    <s v="Furniture"/>
    <s v="Chairs"/>
    <s v="Office Star Flex Back Scooter Chair with White Frame"/>
    <n v="233.05799999999999"/>
    <n v="3"/>
    <n v="53.270400000000002"/>
  </r>
  <r>
    <s v="US-2017-152380"/>
    <d v="2017-11-19T00:00:00"/>
    <s v="November"/>
    <s v="Sunday"/>
    <d v="2017-11-23T00:00:00"/>
    <n v="4"/>
    <s v="Standard Class"/>
    <s v="JH-15910"/>
    <s v="Jonathan Howell"/>
    <s v="Consumer"/>
    <s v="United States"/>
    <s v="Chicago"/>
    <s v="Illinois"/>
    <x v="1"/>
    <s v="FUR-TA-10002533"/>
    <s v="Furniture"/>
    <s v="Tables"/>
    <s v="BPI Conference Tables"/>
    <n v="219.07499999999999"/>
    <n v="3"/>
    <n v="131.44499999999999"/>
  </r>
  <r>
    <s v="CA-2017-103499"/>
    <d v="2017-11-20T00:00:00"/>
    <s v="November"/>
    <s v="Monday"/>
    <d v="2017-11-24T00:00:00"/>
    <n v="4"/>
    <s v="Standard Class"/>
    <s v="ES-14020"/>
    <s v="Erica Smith"/>
    <s v="Consumer"/>
    <s v="United States"/>
    <s v="Jackson"/>
    <s v="Tennessee"/>
    <x v="0"/>
    <s v="FUR-CH-10001482"/>
    <s v="Furniture"/>
    <s v="Chairs"/>
    <s v="Office Star - Mesh Screen back chair with Vinyl seat"/>
    <n v="209.56800000000001"/>
    <n v="2"/>
    <n v="23.5764"/>
  </r>
  <r>
    <s v="CA-2017-111556"/>
    <d v="2017-11-20T00:00:00"/>
    <s v="November"/>
    <s v="Monday"/>
    <d v="2017-11-22T00:00:00"/>
    <n v="2"/>
    <s v="First Class"/>
    <s v="CD-11920"/>
    <s v="Carlos Daly"/>
    <s v="Consumer"/>
    <s v="United States"/>
    <s v="New York City"/>
    <s v="New York"/>
    <x v="2"/>
    <s v="FUR-BO-10003159"/>
    <s v="Furniture"/>
    <s v="Bookcases"/>
    <s v="Sauder Camden County Collection Libraries, Planked Cherry Finish"/>
    <n v="183.96799999999999"/>
    <n v="2"/>
    <n v="25.2956"/>
  </r>
  <r>
    <s v="CA-2017-118731"/>
    <d v="2017-11-20T00:00:00"/>
    <s v="November"/>
    <s v="Monday"/>
    <d v="2017-11-22T00:00:00"/>
    <n v="2"/>
    <s v="Second Class"/>
    <s v="LP-17080"/>
    <s v="Liz Pelletier"/>
    <s v="Consumer"/>
    <s v="United States"/>
    <s v="San Francisco"/>
    <s v="California"/>
    <x v="3"/>
    <s v="FUR-FU-10003347"/>
    <s v="Furniture"/>
    <s v="Furnishings"/>
    <s v="Coloredge Poster Frame"/>
    <n v="42.6"/>
    <n v="3"/>
    <n v="16.614000000000001"/>
  </r>
  <r>
    <s v="CA-2017-120404"/>
    <d v="2017-11-20T00:00:00"/>
    <s v="November"/>
    <s v="Monday"/>
    <d v="2017-11-24T00:00:00"/>
    <n v="4"/>
    <s v="Second Class"/>
    <s v="KH-16330"/>
    <s v="Katharine Harms"/>
    <s v="Corporate"/>
    <s v="United States"/>
    <s v="New York City"/>
    <s v="New York"/>
    <x v="2"/>
    <s v="FUR-FU-10000820"/>
    <s v="Furniture"/>
    <s v="Furnishings"/>
    <s v="Tensor Brushed Steel Torchiere Floor Lamp"/>
    <n v="50.97"/>
    <n v="3"/>
    <n v="9.1745999999999999"/>
  </r>
  <r>
    <s v="CA-2017-154123"/>
    <d v="2017-11-20T00:00:00"/>
    <s v="November"/>
    <s v="Monday"/>
    <d v="2017-11-25T00:00:00"/>
    <n v="5"/>
    <s v="Standard Class"/>
    <s v="SC-20050"/>
    <s v="Sample Company A"/>
    <s v="Home Office"/>
    <s v="United States"/>
    <s v="Henderson"/>
    <s v="Kentucky"/>
    <x v="0"/>
    <s v="FUR-FU-10000629"/>
    <s v="Furniture"/>
    <s v="Furnishings"/>
    <s v="9-3/4 Diameter Round Wall Clock"/>
    <n v="27.58"/>
    <n v="2"/>
    <n v="11.583600000000001"/>
  </r>
  <r>
    <s v="US-2017-110996"/>
    <d v="2017-11-20T00:00:00"/>
    <s v="November"/>
    <s v="Monday"/>
    <d v="2017-11-25T00:00:00"/>
    <n v="5"/>
    <s v="Standard Class"/>
    <s v="KA-16525"/>
    <s v="Kelly Andreada"/>
    <s v="Consumer"/>
    <s v="United States"/>
    <s v="Ontario"/>
    <s v="California"/>
    <x v="3"/>
    <s v="FUR-CH-10003956"/>
    <s v="Furniture"/>
    <s v="Chairs"/>
    <s v="Novimex High-Tech Fabric Mesh Task Chair"/>
    <n v="283.92"/>
    <n v="5"/>
    <n v="46.137"/>
  </r>
  <r>
    <s v="US-2017-161193"/>
    <d v="2017-11-20T00:00:00"/>
    <s v="November"/>
    <s v="Monday"/>
    <d v="2017-11-26T00:00:00"/>
    <n v="6"/>
    <s v="Standard Class"/>
    <s v="BT-11680"/>
    <s v="Brian Thompson"/>
    <s v="Consumer"/>
    <s v="United States"/>
    <s v="Newark"/>
    <s v="Ohio"/>
    <x v="2"/>
    <s v="FUR-FU-10001861"/>
    <s v="Furniture"/>
    <s v="Furnishings"/>
    <s v="Floodlight Indoor Halogen Bulbs, 1 Bulb per Pack, 60 Watts"/>
    <n v="77.599999999999994"/>
    <n v="5"/>
    <n v="28.13"/>
  </r>
  <r>
    <s v="US-2017-161193"/>
    <d v="2017-11-20T00:00:00"/>
    <s v="November"/>
    <s v="Monday"/>
    <d v="2017-11-26T00:00:00"/>
    <n v="6"/>
    <s v="Standard Class"/>
    <s v="BT-11680"/>
    <s v="Brian Thompson"/>
    <s v="Consumer"/>
    <s v="United States"/>
    <s v="Newark"/>
    <s v="Ohio"/>
    <x v="2"/>
    <s v="FUR-FU-10000206"/>
    <s v="Furniture"/>
    <s v="Furnishings"/>
    <s v="GE General Purpose, Extra Long Life, Showcase &amp; Floodlight Incandescent Bulbs"/>
    <n v="4.6559999999999997"/>
    <n v="2"/>
    <n v="1.5713999999999999"/>
  </r>
  <r>
    <s v="CA-2017-107874"/>
    <d v="2017-11-21T00:00:00"/>
    <s v="November"/>
    <s v="Tuesday"/>
    <d v="2017-11-25T00:00:00"/>
    <n v="4"/>
    <s v="Standard Class"/>
    <s v="SW-20275"/>
    <s v="Scott Williamson"/>
    <s v="Consumer"/>
    <s v="United States"/>
    <s v="New York City"/>
    <s v="New York"/>
    <x v="2"/>
    <s v="FUR-FU-10003535"/>
    <s v="Furniture"/>
    <s v="Furnishings"/>
    <s v="Howard Miller Distant Time Traveler Alarm Clock"/>
    <n v="27.42"/>
    <n v="1"/>
    <n v="11.2422"/>
  </r>
  <r>
    <s v="CA-2017-142888"/>
    <d v="2017-11-21T00:00:00"/>
    <s v="November"/>
    <s v="Tuesday"/>
    <d v="2017-11-25T00:00:00"/>
    <n v="4"/>
    <s v="Standard Class"/>
    <s v="BP-11230"/>
    <s v="Benjamin Patterson"/>
    <s v="Consumer"/>
    <s v="United States"/>
    <s v="Spokane"/>
    <s v="Washington"/>
    <x v="3"/>
    <s v="FUR-TA-10004767"/>
    <s v="Furniture"/>
    <s v="Tables"/>
    <s v="Safco Drafting Table"/>
    <n v="70.98"/>
    <n v="1"/>
    <n v="20.584199999999999"/>
  </r>
  <r>
    <s v="CA-2017-103156"/>
    <d v="2017-11-23T00:00:00"/>
    <s v="November"/>
    <s v="Thursday"/>
    <d v="2017-11-24T00:00:00"/>
    <n v="1"/>
    <s v="First Class"/>
    <s v="TD-20995"/>
    <s v="Tamara Dahlen"/>
    <s v="Consumer"/>
    <s v="United States"/>
    <s v="Philadelphia"/>
    <s v="Pennsylvania"/>
    <x v="2"/>
    <s v="FUR-FU-10000320"/>
    <s v="Furniture"/>
    <s v="Furnishings"/>
    <s v="OIC Stacking Trays"/>
    <n v="24.047999999999998"/>
    <n v="9"/>
    <n v="7.2144000000000004"/>
  </r>
  <r>
    <s v="CA-2017-119746"/>
    <d v="2017-11-23T00:00:00"/>
    <s v="November"/>
    <s v="Thursday"/>
    <d v="2017-11-27T00:00:00"/>
    <n v="4"/>
    <s v="Standard Class"/>
    <s v="CM-12385"/>
    <s v="Christopher Martinez"/>
    <s v="Consumer"/>
    <s v="United States"/>
    <s v="Chicago"/>
    <s v="Illinois"/>
    <x v="1"/>
    <s v="FUR-FU-10004909"/>
    <s v="Furniture"/>
    <s v="Furnishings"/>
    <s v="Contemporary Wood/Metal Frame"/>
    <n v="6.4640000000000004"/>
    <n v="1"/>
    <n v="4.04"/>
  </r>
  <r>
    <s v="CA-2017-149160"/>
    <d v="2017-11-23T00:00:00"/>
    <s v="November"/>
    <s v="Thursday"/>
    <d v="2017-11-26T00:00:00"/>
    <n v="3"/>
    <s v="Second Class"/>
    <s v="JM-15265"/>
    <s v="Janet Molinari"/>
    <s v="Corporate"/>
    <s v="United States"/>
    <s v="Canton"/>
    <s v="Michigan"/>
    <x v="1"/>
    <s v="FUR-FU-10003347"/>
    <s v="Furniture"/>
    <s v="Furnishings"/>
    <s v="Coloredge Poster Frame"/>
    <n v="28.4"/>
    <n v="2"/>
    <n v="11.076000000000001"/>
  </r>
  <r>
    <s v="CA-2017-156622"/>
    <d v="2017-11-23T00:00:00"/>
    <s v="November"/>
    <s v="Thursday"/>
    <d v="2017-11-26T00:00:00"/>
    <n v="3"/>
    <s v="First Class"/>
    <s v="JP-15460"/>
    <s v="Jennifer Patt"/>
    <s v="Corporate"/>
    <s v="United States"/>
    <s v="Dallas"/>
    <s v="Texas"/>
    <x v="1"/>
    <s v="FUR-TA-10003008"/>
    <s v="Furniture"/>
    <s v="Tables"/>
    <s v="Lesro Round Back Collection Coffee Table, End Table"/>
    <n v="127.785"/>
    <n v="1"/>
    <n v="31.0335"/>
  </r>
  <r>
    <s v="CA-2017-137505"/>
    <d v="2017-11-24T00:00:00"/>
    <s v="November"/>
    <s v="Friday"/>
    <d v="2017-11-24T00:00:00"/>
    <n v="0"/>
    <s v="Same Day"/>
    <s v="BP-11290"/>
    <s v="Beth Paige"/>
    <s v="Consumer"/>
    <s v="United States"/>
    <s v="Los Angeles"/>
    <s v="California"/>
    <x v="3"/>
    <s v="FUR-TA-10000617"/>
    <s v="Furniture"/>
    <s v="Tables"/>
    <s v="Hon Practical Foundations 30 x 60 Training Table, Light Gray/Charcoal"/>
    <n v="364.08"/>
    <n v="2"/>
    <n v="9.1020000000000003"/>
  </r>
  <r>
    <s v="CA-2017-137505"/>
    <d v="2017-11-24T00:00:00"/>
    <s v="November"/>
    <s v="Friday"/>
    <d v="2017-11-24T00:00:00"/>
    <n v="0"/>
    <s v="Same Day"/>
    <s v="BP-11290"/>
    <s v="Beth Paige"/>
    <s v="Consumer"/>
    <s v="United States"/>
    <s v="Los Angeles"/>
    <s v="California"/>
    <x v="3"/>
    <s v="FUR-TA-10001676"/>
    <s v="Furniture"/>
    <s v="Tables"/>
    <s v="Hon 61000 Series Interactive Training Tables"/>
    <n v="71.087999999999994"/>
    <n v="2"/>
    <n v="1.7771999999999999"/>
  </r>
  <r>
    <s v="CA-2017-166436"/>
    <d v="2017-11-24T00:00:00"/>
    <s v="November"/>
    <s v="Friday"/>
    <d v="2017-11-28T00:00:00"/>
    <n v="4"/>
    <s v="Standard Class"/>
    <s v="TS-21370"/>
    <s v="Todd Sumrall"/>
    <s v="Corporate"/>
    <s v="United States"/>
    <s v="New York City"/>
    <s v="New York"/>
    <x v="2"/>
    <s v="FUR-CH-10000785"/>
    <s v="Furniture"/>
    <s v="Chairs"/>
    <s v="Global Ergonomic Managers Chair"/>
    <n v="977.29200000000003"/>
    <n v="6"/>
    <n v="173.74080000000001"/>
  </r>
  <r>
    <s v="CA-2017-168641"/>
    <d v="2017-11-24T00:00:00"/>
    <s v="November"/>
    <s v="Friday"/>
    <d v="2017-12-01T00:00:00"/>
    <n v="7"/>
    <s v="Standard Class"/>
    <s v="KA-16525"/>
    <s v="Kelly Andreada"/>
    <s v="Consumer"/>
    <s v="United States"/>
    <s v="New York City"/>
    <s v="New York"/>
    <x v="2"/>
    <s v="FUR-BO-10000780"/>
    <s v="Furniture"/>
    <s v="Bookcases"/>
    <s v="O'Sullivan Plantations 2-Door Library in Landvery Oak"/>
    <n v="321.56799999999998"/>
    <n v="2"/>
    <n v="16.078399999999998"/>
  </r>
  <r>
    <s v="CA-2017-124765"/>
    <d v="2017-11-25T00:00:00"/>
    <s v="November"/>
    <s v="Saturday"/>
    <d v="2017-11-30T00:00:00"/>
    <n v="5"/>
    <s v="Standard Class"/>
    <s v="HZ-14950"/>
    <s v="Henia Zydlo"/>
    <s v="Consumer"/>
    <s v="United States"/>
    <s v="Fort Lauderdale"/>
    <s v="Florida"/>
    <x v="0"/>
    <s v="FUR-BO-10003965"/>
    <s v="Furniture"/>
    <s v="Bookcases"/>
    <s v="O'Sullivan Manor Hill 2-Door Library in Brianna Oak"/>
    <n v="723.92"/>
    <n v="5"/>
    <n v="81.441000000000003"/>
  </r>
  <r>
    <s v="CA-2017-150266"/>
    <d v="2017-11-25T00:00:00"/>
    <s v="November"/>
    <s v="Saturday"/>
    <d v="2017-11-30T00:00:00"/>
    <n v="5"/>
    <s v="Standard Class"/>
    <s v="RO-19780"/>
    <s v="Rose O'Brian"/>
    <s v="Consumer"/>
    <s v="United States"/>
    <s v="Houston"/>
    <s v="Texas"/>
    <x v="1"/>
    <s v="FUR-CH-10002126"/>
    <s v="Furniture"/>
    <s v="Chairs"/>
    <s v="Hon Deluxe Fabric Upholstered Stacking Chairs"/>
    <n v="853.93"/>
    <n v="5"/>
    <n v="24.398"/>
  </r>
  <r>
    <s v="US-2017-109610"/>
    <d v="2017-11-25T00:00:00"/>
    <s v="November"/>
    <s v="Saturday"/>
    <d v="2017-11-30T00:00:00"/>
    <n v="5"/>
    <s v="Second Class"/>
    <s v="BS-11590"/>
    <s v="Brendan Sweed"/>
    <s v="Corporate"/>
    <s v="United States"/>
    <s v="Louisville"/>
    <s v="Kentucky"/>
    <x v="0"/>
    <s v="FUR-CH-10001854"/>
    <s v="Furniture"/>
    <s v="Chairs"/>
    <s v="Office Star - Professional Matrix Back Chair with 2-to-1 Synchro Tilt and Mesh Fabric Seat"/>
    <n v="701.96"/>
    <n v="2"/>
    <n v="168.47040000000001"/>
  </r>
  <r>
    <s v="US-2017-133312"/>
    <d v="2017-11-25T00:00:00"/>
    <s v="November"/>
    <s v="Saturday"/>
    <d v="2017-11-29T00:00:00"/>
    <n v="4"/>
    <s v="Standard Class"/>
    <s v="BD-11500"/>
    <s v="Bradley Drucker"/>
    <s v="Consumer"/>
    <s v="United States"/>
    <s v="San Francisco"/>
    <s v="California"/>
    <x v="3"/>
    <s v="FUR-BO-10002213"/>
    <s v="Furniture"/>
    <s v="Bookcases"/>
    <s v="Sauder Forest Hills Library, Woodland Oak Finish"/>
    <n v="359.49900000000002"/>
    <n v="3"/>
    <n v="29.605799999999999"/>
  </r>
  <r>
    <s v="CA-2017-100097"/>
    <d v="2017-11-26T00:00:00"/>
    <s v="November"/>
    <s v="Sunday"/>
    <d v="2017-11-29T00:00:00"/>
    <n v="3"/>
    <s v="Second Class"/>
    <s v="MN-17935"/>
    <s v="Michael Nguyen"/>
    <s v="Consumer"/>
    <s v="United States"/>
    <s v="New York City"/>
    <s v="New York"/>
    <x v="2"/>
    <s v="FUR-FU-10003623"/>
    <s v="Furniture"/>
    <s v="Furnishings"/>
    <s v="DataProducts Ampli Magnifier Task Lamp, Black,"/>
    <n v="135.30000000000001"/>
    <n v="5"/>
    <n v="37.884"/>
  </r>
  <r>
    <s v="CA-2017-135307"/>
    <d v="2017-11-26T00:00:00"/>
    <s v="November"/>
    <s v="Sunday"/>
    <d v="2017-11-27T00:00:00"/>
    <n v="1"/>
    <s v="First Class"/>
    <s v="LS-17245"/>
    <s v="Lynn Smith"/>
    <s v="Consumer"/>
    <s v="United States"/>
    <s v="Gladstone"/>
    <s v="Missouri"/>
    <x v="1"/>
    <s v="FUR-FU-10001290"/>
    <s v="Furniture"/>
    <s v="Furnishings"/>
    <s v="Executive Impressions Supervisor Wall Clock"/>
    <n v="126.3"/>
    <n v="3"/>
    <n v="40.415999999999997"/>
  </r>
  <r>
    <s v="CA-2017-141439"/>
    <d v="2017-11-26T00:00:00"/>
    <s v="November"/>
    <s v="Sunday"/>
    <d v="2017-12-01T00:00:00"/>
    <n v="5"/>
    <s v="Standard Class"/>
    <s v="TT-21460"/>
    <s v="Tonja Turnell"/>
    <s v="Home Office"/>
    <s v="United States"/>
    <s v="Richmond"/>
    <s v="Indiana"/>
    <x v="1"/>
    <s v="FUR-TA-10001039"/>
    <s v="Furniture"/>
    <s v="Tables"/>
    <s v="KI Adjustable-Height Table"/>
    <n v="257.94"/>
    <n v="3"/>
    <n v="67.064400000000006"/>
  </r>
  <r>
    <s v="CA-2017-141439"/>
    <d v="2017-11-26T00:00:00"/>
    <s v="November"/>
    <s v="Sunday"/>
    <d v="2017-12-01T00:00:00"/>
    <n v="5"/>
    <s v="Standard Class"/>
    <s v="TT-21460"/>
    <s v="Tonja Turnell"/>
    <s v="Home Office"/>
    <s v="United States"/>
    <s v="Richmond"/>
    <s v="Indiana"/>
    <x v="1"/>
    <s v="FUR-FU-10001473"/>
    <s v="Furniture"/>
    <s v="Furnishings"/>
    <s v="DAX Wood Document Frame"/>
    <n v="27.46"/>
    <n v="2"/>
    <n v="9.8856000000000002"/>
  </r>
  <r>
    <s v="CA-2017-141439"/>
    <d v="2017-11-26T00:00:00"/>
    <s v="November"/>
    <s v="Sunday"/>
    <d v="2017-12-01T00:00:00"/>
    <n v="5"/>
    <s v="Standard Class"/>
    <s v="TT-21460"/>
    <s v="Tonja Turnell"/>
    <s v="Home Office"/>
    <s v="United States"/>
    <s v="Richmond"/>
    <s v="Indiana"/>
    <x v="1"/>
    <s v="FUR-CH-10004287"/>
    <s v="Furniture"/>
    <s v="Chairs"/>
    <s v="SAFCO Arco Folding Chair"/>
    <n v="828.6"/>
    <n v="3"/>
    <n v="240.29400000000001"/>
  </r>
  <r>
    <s v="CA-2017-102519"/>
    <d v="2017-11-27T00:00:00"/>
    <s v="November"/>
    <s v="Monday"/>
    <d v="2017-11-29T00:00:00"/>
    <n v="2"/>
    <s v="First Class"/>
    <s v="BM-11650"/>
    <s v="Brian Moss"/>
    <s v="Corporate"/>
    <s v="United States"/>
    <s v="Milwaukee"/>
    <s v="Wisconsin"/>
    <x v="1"/>
    <s v="FUR-FU-10004091"/>
    <s v="Furniture"/>
    <s v="Furnishings"/>
    <s v="Howard Miller 13&quot; Diameter Goldtone Round Wall Clock"/>
    <n v="46.94"/>
    <n v="1"/>
    <n v="19.2454"/>
  </r>
  <r>
    <s v="CA-2017-107125"/>
    <d v="2017-11-27T00:00:00"/>
    <s v="November"/>
    <s v="Monday"/>
    <d v="2017-12-02T00:00:00"/>
    <n v="5"/>
    <s v="Standard Class"/>
    <s v="BD-11320"/>
    <s v="Bill Donatelli"/>
    <s v="Consumer"/>
    <s v="United States"/>
    <s v="Los Angeles"/>
    <s v="California"/>
    <x v="3"/>
    <s v="FUR-FU-10000732"/>
    <s v="Furniture"/>
    <s v="Furnishings"/>
    <s v="Eldon 200 Class Desk Accessories"/>
    <n v="18.84"/>
    <n v="3"/>
    <n v="6.0288000000000004"/>
  </r>
  <r>
    <s v="CA-2017-117702"/>
    <d v="2017-11-28T00:00:00"/>
    <s v="November"/>
    <s v="Tuesday"/>
    <d v="2017-12-04T00:00:00"/>
    <n v="6"/>
    <s v="Standard Class"/>
    <s v="LS-16975"/>
    <s v="Lindsay Shagiari"/>
    <s v="Home Office"/>
    <s v="United States"/>
    <s v="Baltimore"/>
    <s v="Maryland"/>
    <x v="2"/>
    <s v="FUR-FU-10000576"/>
    <s v="Furniture"/>
    <s v="Furnishings"/>
    <s v="Luxo Professional Fluorescent Magnifier Lamp with Clamp-Mount Base"/>
    <n v="1049.2"/>
    <n v="5"/>
    <n v="272.79199999999997"/>
  </r>
  <r>
    <s v="CA-2017-117702"/>
    <d v="2017-11-28T00:00:00"/>
    <s v="November"/>
    <s v="Tuesday"/>
    <d v="2017-12-04T00:00:00"/>
    <n v="6"/>
    <s v="Standard Class"/>
    <s v="LS-16975"/>
    <s v="Lindsay Shagiari"/>
    <s v="Home Office"/>
    <s v="United States"/>
    <s v="Baltimore"/>
    <s v="Maryland"/>
    <x v="2"/>
    <s v="FUR-FU-10004270"/>
    <s v="Furniture"/>
    <s v="Furnishings"/>
    <s v="Eldon Image Series Desk Accessories, Burgundy"/>
    <n v="20.9"/>
    <n v="5"/>
    <n v="7.524"/>
  </r>
  <r>
    <s v="US-2017-110576"/>
    <d v="2017-11-28T00:00:00"/>
    <s v="November"/>
    <s v="Tuesday"/>
    <d v="2017-12-02T00:00:00"/>
    <n v="4"/>
    <s v="Standard Class"/>
    <s v="RB-19795"/>
    <s v="Ross Baird"/>
    <s v="Home Office"/>
    <s v="United States"/>
    <s v="Philadelphia"/>
    <s v="Pennsylvania"/>
    <x v="2"/>
    <s v="FUR-FU-10003601"/>
    <s v="Furniture"/>
    <s v="Furnishings"/>
    <s v="Deflect-o RollaMat Studded, Beveled Mat for Medium Pile Carpeting"/>
    <n v="516.48800000000006"/>
    <n v="7"/>
    <n v="12.9122"/>
  </r>
  <r>
    <s v="US-2017-110576"/>
    <d v="2017-11-28T00:00:00"/>
    <s v="November"/>
    <s v="Tuesday"/>
    <d v="2017-12-02T00:00:00"/>
    <n v="4"/>
    <s v="Standard Class"/>
    <s v="RB-19795"/>
    <s v="Ross Baird"/>
    <s v="Home Office"/>
    <s v="United States"/>
    <s v="Philadelphia"/>
    <s v="Pennsylvania"/>
    <x v="2"/>
    <s v="FUR-FU-10000576"/>
    <s v="Furniture"/>
    <s v="Furnishings"/>
    <s v="Luxo Professional Fluorescent Magnifier Lamp with Clamp-Mount Base"/>
    <n v="1007.232"/>
    <n v="6"/>
    <n v="75.542400000000001"/>
  </r>
  <r>
    <s v="US-2017-110576"/>
    <d v="2017-11-28T00:00:00"/>
    <s v="November"/>
    <s v="Tuesday"/>
    <d v="2017-12-02T00:00:00"/>
    <n v="4"/>
    <s v="Standard Class"/>
    <s v="RB-19795"/>
    <s v="Ross Baird"/>
    <s v="Home Office"/>
    <s v="United States"/>
    <s v="Philadelphia"/>
    <s v="Pennsylvania"/>
    <x v="2"/>
    <s v="FUR-TA-10004154"/>
    <s v="Furniture"/>
    <s v="Tables"/>
    <s v="Riverside Furniture Oval Coffee Table, Oval End Table, End Table with Drawer"/>
    <n v="2065.3200000000002"/>
    <n v="12"/>
    <n v="619.596"/>
  </r>
  <r>
    <s v="CA-2017-108035"/>
    <d v="2017-11-29T00:00:00"/>
    <s v="November"/>
    <s v="Wednesday"/>
    <d v="2017-12-03T00:00:00"/>
    <n v="4"/>
    <s v="Standard Class"/>
    <s v="TT-21070"/>
    <s v="Ted Trevino"/>
    <s v="Consumer"/>
    <s v="United States"/>
    <s v="Chattanooga"/>
    <s v="Tennessee"/>
    <x v="0"/>
    <s v="FUR-CH-10000454"/>
    <s v="Furniture"/>
    <s v="Chairs"/>
    <s v="Hon Deluxe Fabric Upholstered Stacking Chairs, Rounded Back"/>
    <n v="390.36799999999999"/>
    <n v="2"/>
    <n v="48.795999999999999"/>
  </r>
  <r>
    <s v="CA-2017-108035"/>
    <d v="2017-11-29T00:00:00"/>
    <s v="November"/>
    <s v="Wednesday"/>
    <d v="2017-12-03T00:00:00"/>
    <n v="4"/>
    <s v="Standard Class"/>
    <s v="TT-21070"/>
    <s v="Ted Trevino"/>
    <s v="Consumer"/>
    <s v="United States"/>
    <s v="Chattanooga"/>
    <s v="Tennessee"/>
    <x v="0"/>
    <s v="FUR-FU-10004017"/>
    <s v="Furniture"/>
    <s v="Furnishings"/>
    <s v="Executive Impressions 13&quot; Chairman Wall Clock"/>
    <n v="101.52"/>
    <n v="5"/>
    <n v="19.035"/>
  </r>
  <r>
    <s v="CA-2017-107314"/>
    <d v="2017-11-30T00:00:00"/>
    <s v="November"/>
    <s v="Thursday"/>
    <d v="2017-12-03T00:00:00"/>
    <n v="3"/>
    <s v="First Class"/>
    <s v="MZ-17335"/>
    <s v="Maria Zettner"/>
    <s v="Home Office"/>
    <s v="United States"/>
    <s v="San Francisco"/>
    <s v="California"/>
    <x v="3"/>
    <s v="FUR-FU-10003489"/>
    <s v="Furniture"/>
    <s v="Furnishings"/>
    <s v="Contemporary Borderless Frame"/>
    <n v="25.83"/>
    <n v="3"/>
    <n v="9.5571000000000002"/>
  </r>
  <r>
    <s v="CA-2017-111689"/>
    <d v="2017-11-30T00:00:00"/>
    <s v="November"/>
    <s v="Thursday"/>
    <d v="2017-12-02T00:00:00"/>
    <n v="2"/>
    <s v="Second Class"/>
    <s v="HP-14815"/>
    <s v="Harold Pawlan"/>
    <s v="Home Office"/>
    <s v="United States"/>
    <s v="New York City"/>
    <s v="New York"/>
    <x v="2"/>
    <s v="FUR-CH-10004287"/>
    <s v="Furniture"/>
    <s v="Chairs"/>
    <s v="SAFCO Arco Folding Chair"/>
    <n v="1242.9000000000001"/>
    <n v="5"/>
    <n v="262.39"/>
  </r>
  <r>
    <s v="CA-2017-142090"/>
    <d v="2017-11-30T00:00:00"/>
    <s v="November"/>
    <s v="Thursday"/>
    <d v="2017-12-07T00:00:00"/>
    <n v="7"/>
    <s v="Standard Class"/>
    <s v="SC-20380"/>
    <s v="Shahid Collister"/>
    <s v="Consumer"/>
    <s v="United States"/>
    <s v="Burlington"/>
    <s v="North Carolina"/>
    <x v="0"/>
    <s v="FUR-TA-10001889"/>
    <s v="Furniture"/>
    <s v="Tables"/>
    <s v="Bush Advantage Collection Racetrack Conference Table"/>
    <n v="1781.682"/>
    <n v="7"/>
    <n v="653.28340000000003"/>
  </r>
  <r>
    <s v="US-2017-165456"/>
    <d v="2017-11-30T00:00:00"/>
    <s v="November"/>
    <s v="Thursday"/>
    <d v="2017-12-03T00:00:00"/>
    <n v="3"/>
    <s v="First Class"/>
    <s v="TB-21625"/>
    <s v="Trudy Brown"/>
    <s v="Consumer"/>
    <s v="United States"/>
    <s v="Philadelphia"/>
    <s v="Pennsylvania"/>
    <x v="2"/>
    <s v="FUR-CH-10003981"/>
    <s v="Furniture"/>
    <s v="Chairs"/>
    <s v="Global Commerce Series Low-Back Swivel/Tilt Chairs"/>
    <n v="1079.316"/>
    <n v="6"/>
    <n v="15.418799999999999"/>
  </r>
  <r>
    <s v="CA-2017-101805"/>
    <d v="2017-12-01T00:00:00"/>
    <s v="December"/>
    <s v="Friday"/>
    <d v="2017-12-06T00:00:00"/>
    <n v="5"/>
    <s v="Standard Class"/>
    <s v="SH-19975"/>
    <s v="Sally Hughsby"/>
    <s v="Corporate"/>
    <s v="United States"/>
    <s v="Seattle"/>
    <s v="Washington"/>
    <x v="3"/>
    <s v="FUR-FU-10000023"/>
    <s v="Furniture"/>
    <s v="Furnishings"/>
    <s v="Eldon Wave Desk Accessories"/>
    <n v="70.680000000000007"/>
    <n v="12"/>
    <n v="31.0992"/>
  </r>
  <r>
    <s v="CA-2017-103968"/>
    <d v="2017-12-01T00:00:00"/>
    <s v="December"/>
    <s v="Friday"/>
    <d v="2017-12-07T00:00:00"/>
    <n v="6"/>
    <s v="Standard Class"/>
    <s v="ML-17755"/>
    <s v="Max Ludwig"/>
    <s v="Home Office"/>
    <s v="United States"/>
    <s v="Stockton"/>
    <s v="California"/>
    <x v="3"/>
    <s v="FUR-FU-10003394"/>
    <s v="Furniture"/>
    <s v="Furnishings"/>
    <s v="Tenex &quot;The Solids&quot; Textured Chair Mats"/>
    <n v="629.64"/>
    <n v="9"/>
    <n v="107.03879999999999"/>
  </r>
  <r>
    <s v="CA-2017-113355"/>
    <d v="2017-12-01T00:00:00"/>
    <s v="December"/>
    <s v="Friday"/>
    <d v="2017-12-05T00:00:00"/>
    <n v="4"/>
    <s v="Standard Class"/>
    <s v="SJ-20215"/>
    <s v="Sarah Jordon"/>
    <s v="Consumer"/>
    <s v="United States"/>
    <s v="Grand Prairie"/>
    <s v="Texas"/>
    <x v="1"/>
    <s v="FUR-CH-10002602"/>
    <s v="Furniture"/>
    <s v="Chairs"/>
    <s v="DMI Arturo Collection Mission-style Design Wood Chair"/>
    <n v="317.05799999999999"/>
    <n v="3"/>
    <n v="18.117599999999999"/>
  </r>
  <r>
    <s v="CA-2017-122539"/>
    <d v="2017-12-01T00:00:00"/>
    <s v="December"/>
    <s v="Friday"/>
    <d v="2017-12-05T00:00:00"/>
    <n v="4"/>
    <s v="Standard Class"/>
    <s v="SC-20305"/>
    <s v="Sean Christensen"/>
    <s v="Consumer"/>
    <s v="United States"/>
    <s v="Philadelphia"/>
    <s v="Pennsylvania"/>
    <x v="2"/>
    <s v="FUR-CH-10003379"/>
    <s v="Furniture"/>
    <s v="Chairs"/>
    <s v="Global Commerce Series High-Back Swivel/Tilt Chairs"/>
    <n v="398.97199999999998"/>
    <n v="2"/>
    <n v="28.498000000000001"/>
  </r>
  <r>
    <s v="CA-2017-127313"/>
    <d v="2017-12-01T00:00:00"/>
    <s v="December"/>
    <s v="Friday"/>
    <d v="2017-12-04T00:00:00"/>
    <n v="3"/>
    <s v="First Class"/>
    <s v="RA-19285"/>
    <s v="Ralph Arnett"/>
    <s v="Consumer"/>
    <s v="United States"/>
    <s v="Philadelphia"/>
    <s v="Pennsylvania"/>
    <x v="2"/>
    <s v="FUR-FU-10003798"/>
    <s v="Furniture"/>
    <s v="Furnishings"/>
    <s v="Ultra Door Kickplate, 8&quot;H x 34&quot;W"/>
    <n v="79.12"/>
    <n v="5"/>
    <n v="13.846"/>
  </r>
  <r>
    <s v="CA-2017-143245"/>
    <d v="2017-12-01T00:00:00"/>
    <s v="December"/>
    <s v="Friday"/>
    <d v="2017-12-06T00:00:00"/>
    <n v="5"/>
    <s v="Standard Class"/>
    <s v="AD-10180"/>
    <s v="Alan Dominguez"/>
    <s v="Home Office"/>
    <s v="United States"/>
    <s v="Fairfield"/>
    <s v="Connecticut"/>
    <x v="2"/>
    <s v="FUR-CH-10000155"/>
    <s v="Furniture"/>
    <s v="Chairs"/>
    <s v="Global Comet Stacking Armless Chair"/>
    <n v="897.15"/>
    <n v="3"/>
    <n v="251.202"/>
  </r>
  <r>
    <s v="CA-2017-145660"/>
    <d v="2017-12-01T00:00:00"/>
    <s v="December"/>
    <s v="Friday"/>
    <d v="2017-12-03T00:00:00"/>
    <n v="2"/>
    <s v="First Class"/>
    <s v="MG-17650"/>
    <s v="Matthew Grinstein"/>
    <s v="Home Office"/>
    <s v="United States"/>
    <s v="Marion"/>
    <s v="Ohio"/>
    <x v="2"/>
    <s v="FUR-FU-10002885"/>
    <s v="Furniture"/>
    <s v="Furnishings"/>
    <s v="Magna Visual Magnetic Picture Hangers"/>
    <n v="7.7119999999999997"/>
    <n v="2"/>
    <n v="1.7352000000000001"/>
  </r>
  <r>
    <s v="CA-2017-166926"/>
    <d v="2017-12-01T00:00:00"/>
    <s v="December"/>
    <s v="Friday"/>
    <d v="2017-12-08T00:00:00"/>
    <n v="7"/>
    <s v="Standard Class"/>
    <s v="SO-20335"/>
    <s v="Sean O'Donnell"/>
    <s v="Consumer"/>
    <s v="United States"/>
    <s v="Seattle"/>
    <s v="Washington"/>
    <x v="3"/>
    <s v="FUR-BO-10002598"/>
    <s v="Furniture"/>
    <s v="Bookcases"/>
    <s v="Hon Metal Bookcases, Putty"/>
    <n v="141.96"/>
    <n v="2"/>
    <n v="41.168399999999998"/>
  </r>
  <r>
    <s v="CA-2017-102379"/>
    <d v="2017-12-02T00:00:00"/>
    <s v="December"/>
    <s v="Saturday"/>
    <d v="2017-12-06T00:00:00"/>
    <n v="4"/>
    <s v="Standard Class"/>
    <s v="BB-11545"/>
    <s v="Brenda Bowman"/>
    <s v="Corporate"/>
    <s v="United States"/>
    <s v="Oakland"/>
    <s v="California"/>
    <x v="3"/>
    <s v="FUR-CH-10004983"/>
    <s v="Furniture"/>
    <s v="Chairs"/>
    <s v="Office Star - Mid Back Dual function Ergonomic High Back Chair with 2-Way Adjustable Arms"/>
    <n v="1159.056"/>
    <n v="9"/>
    <n v="43.464599999999997"/>
  </r>
  <r>
    <s v="CA-2017-143756"/>
    <d v="2017-12-02T00:00:00"/>
    <s v="December"/>
    <s v="Saturday"/>
    <d v="2017-12-05T00:00:00"/>
    <n v="3"/>
    <s v="First Class"/>
    <s v="ME-17725"/>
    <s v="Max Engle"/>
    <s v="Consumer"/>
    <s v="United States"/>
    <s v="Salem"/>
    <s v="Virginia"/>
    <x v="0"/>
    <s v="FUR-CH-10001854"/>
    <s v="Furniture"/>
    <s v="Chairs"/>
    <s v="Office Star - Professional Matrix Back Chair with 2-to-1 Synchro Tilt and Mesh Fabric Seat"/>
    <n v="701.96"/>
    <n v="2"/>
    <n v="168.47040000000001"/>
  </r>
  <r>
    <s v="US-2017-112347"/>
    <d v="2017-12-02T00:00:00"/>
    <s v="December"/>
    <s v="Saturday"/>
    <d v="2017-12-06T00:00:00"/>
    <n v="4"/>
    <s v="Standard Class"/>
    <s v="BS-11380"/>
    <s v="Bill Stewart"/>
    <s v="Corporate"/>
    <s v="United States"/>
    <s v="Denver"/>
    <s v="Colorado"/>
    <x v="3"/>
    <s v="FUR-BO-10003546"/>
    <s v="Furniture"/>
    <s v="Bookcases"/>
    <s v="Hon 4-Shelf Metal Bookcases"/>
    <n v="242.352"/>
    <n v="8"/>
    <n v="363.52800000000002"/>
  </r>
  <r>
    <s v="US-2017-112347"/>
    <d v="2017-12-02T00:00:00"/>
    <s v="December"/>
    <s v="Saturday"/>
    <d v="2017-12-06T00:00:00"/>
    <n v="4"/>
    <s v="Standard Class"/>
    <s v="BS-11380"/>
    <s v="Bill Stewart"/>
    <s v="Corporate"/>
    <s v="United States"/>
    <s v="Denver"/>
    <s v="Colorado"/>
    <x v="3"/>
    <s v="FUR-FU-10001488"/>
    <s v="Furniture"/>
    <s v="Furnishings"/>
    <s v="Tenex 46&quot; x 60&quot; Computer Anti-Static Chairmat, Rectangular Shaped"/>
    <n v="508.70400000000001"/>
    <n v="6"/>
    <n v="0"/>
  </r>
  <r>
    <s v="US-2017-112347"/>
    <d v="2017-12-02T00:00:00"/>
    <s v="December"/>
    <s v="Saturday"/>
    <d v="2017-12-06T00:00:00"/>
    <n v="4"/>
    <s v="Standard Class"/>
    <s v="BS-11380"/>
    <s v="Bill Stewart"/>
    <s v="Corporate"/>
    <s v="United States"/>
    <s v="Denver"/>
    <s v="Colorado"/>
    <x v="3"/>
    <s v="FUR-CH-10002335"/>
    <s v="Furniture"/>
    <s v="Chairs"/>
    <s v="Hon GuestStacker Chair"/>
    <n v="906.68"/>
    <n v="5"/>
    <n v="68.001000000000005"/>
  </r>
  <r>
    <s v="US-2017-147221"/>
    <d v="2017-12-02T00:00:00"/>
    <s v="December"/>
    <s v="Saturday"/>
    <d v="2017-12-04T00:00:00"/>
    <n v="2"/>
    <s v="Second Class"/>
    <s v="JS-16030"/>
    <s v="Joy Smith"/>
    <s v="Consumer"/>
    <s v="United States"/>
    <s v="Houston"/>
    <s v="Texas"/>
    <x v="1"/>
    <s v="FUR-FU-10004020"/>
    <s v="Furniture"/>
    <s v="Furnishings"/>
    <s v="Advantus Panel Wall Acrylic Frame"/>
    <n v="8.7520000000000007"/>
    <n v="4"/>
    <n v="3.7195999999999998"/>
  </r>
  <r>
    <s v="CA-2017-103415"/>
    <d v="2017-12-03T00:00:00"/>
    <s v="December"/>
    <s v="Sunday"/>
    <d v="2017-12-08T00:00:00"/>
    <n v="5"/>
    <s v="Standard Class"/>
    <s v="MV-17485"/>
    <s v="Mark Van Huff"/>
    <s v="Consumer"/>
    <s v="United States"/>
    <s v="Houston"/>
    <s v="Texas"/>
    <x v="1"/>
    <s v="FUR-FU-10000820"/>
    <s v="Furniture"/>
    <s v="Furnishings"/>
    <s v="Tensor Brushed Steel Torchiere Floor Lamp"/>
    <n v="13.592000000000001"/>
    <n v="2"/>
    <n v="14.271599999999999"/>
  </r>
  <r>
    <s v="CA-2017-118017"/>
    <d v="2017-12-03T00:00:00"/>
    <s v="December"/>
    <s v="Sunday"/>
    <d v="2017-12-06T00:00:00"/>
    <n v="3"/>
    <s v="Second Class"/>
    <s v="LC-16870"/>
    <s v="Lena Cacioppo"/>
    <s v="Consumer"/>
    <s v="United States"/>
    <s v="Thornton"/>
    <s v="Colorado"/>
    <x v="3"/>
    <s v="FUR-FU-10004351"/>
    <s v="Furniture"/>
    <s v="Furnishings"/>
    <s v="Staple-based wall hangings"/>
    <n v="23.376000000000001"/>
    <n v="3"/>
    <n v="7.0128000000000004"/>
  </r>
  <r>
    <s v="CA-2017-118017"/>
    <d v="2017-12-03T00:00:00"/>
    <s v="December"/>
    <s v="Sunday"/>
    <d v="2017-12-06T00:00:00"/>
    <n v="3"/>
    <s v="Second Class"/>
    <s v="LC-16870"/>
    <s v="Lena Cacioppo"/>
    <s v="Consumer"/>
    <s v="United States"/>
    <s v="Thornton"/>
    <s v="Colorado"/>
    <x v="3"/>
    <s v="FUR-FU-10004270"/>
    <s v="Furniture"/>
    <s v="Furnishings"/>
    <s v="Eldon Image Series Desk Accessories, Burgundy"/>
    <n v="16.72"/>
    <n v="5"/>
    <n v="3.3439999999999999"/>
  </r>
  <r>
    <s v="CA-2017-118017"/>
    <d v="2017-12-03T00:00:00"/>
    <s v="December"/>
    <s v="Sunday"/>
    <d v="2017-12-06T00:00:00"/>
    <n v="3"/>
    <s v="Second Class"/>
    <s v="LC-16870"/>
    <s v="Lena Cacioppo"/>
    <s v="Consumer"/>
    <s v="United States"/>
    <s v="Thornton"/>
    <s v="Colorado"/>
    <x v="3"/>
    <s v="FUR-FU-10004053"/>
    <s v="Furniture"/>
    <s v="Furnishings"/>
    <s v="DAX Two-Tone Silver Metal Document Frame"/>
    <n v="16.192"/>
    <n v="1"/>
    <n v="4.6551999999999998"/>
  </r>
  <r>
    <s v="CA-2017-143126"/>
    <d v="2017-12-03T00:00:00"/>
    <s v="December"/>
    <s v="Sunday"/>
    <d v="2017-12-07T00:00:00"/>
    <n v="4"/>
    <s v="Second Class"/>
    <s v="CM-12655"/>
    <s v="Corinna Mitchell"/>
    <s v="Home Office"/>
    <s v="United States"/>
    <s v="Seattle"/>
    <s v="Washington"/>
    <x v="3"/>
    <s v="FUR-TA-10002958"/>
    <s v="Furniture"/>
    <s v="Tables"/>
    <s v="Bevis Oval Conference Table, Walnut"/>
    <n v="521.96"/>
    <n v="2"/>
    <n v="88.733199999999997"/>
  </r>
  <r>
    <s v="CA-2017-117667"/>
    <d v="2017-12-04T00:00:00"/>
    <s v="December"/>
    <s v="Monday"/>
    <d v="2017-12-09T00:00:00"/>
    <n v="5"/>
    <s v="Standard Class"/>
    <s v="MS-17980"/>
    <s v="Michael Stewart"/>
    <s v="Corporate"/>
    <s v="United States"/>
    <s v="Philadelphia"/>
    <s v="Pennsylvania"/>
    <x v="2"/>
    <s v="FUR-CH-10004540"/>
    <s v="Furniture"/>
    <s v="Chairs"/>
    <s v="Global Chrome Stack Chair"/>
    <n v="239.96"/>
    <n v="10"/>
    <n v="10.284000000000001"/>
  </r>
  <r>
    <s v="CA-2017-117667"/>
    <d v="2017-12-04T00:00:00"/>
    <s v="December"/>
    <s v="Monday"/>
    <d v="2017-12-09T00:00:00"/>
    <n v="5"/>
    <s v="Standard Class"/>
    <s v="MS-17980"/>
    <s v="Michael Stewart"/>
    <s v="Corporate"/>
    <s v="United States"/>
    <s v="Philadelphia"/>
    <s v="Pennsylvania"/>
    <x v="2"/>
    <s v="FUR-FU-10004093"/>
    <s v="Furniture"/>
    <s v="Furnishings"/>
    <s v="Hand-Finished Solid Wood Document Frame"/>
    <n v="54.768000000000001"/>
    <n v="2"/>
    <n v="6.8460000000000001"/>
  </r>
  <r>
    <s v="CA-2017-118003"/>
    <d v="2017-12-04T00:00:00"/>
    <s v="December"/>
    <s v="Monday"/>
    <d v="2017-12-10T00:00:00"/>
    <n v="6"/>
    <s v="Standard Class"/>
    <s v="DO-13645"/>
    <s v="Doug O'Connell"/>
    <s v="Consumer"/>
    <s v="United States"/>
    <s v="Paterson"/>
    <s v="New Jersey"/>
    <x v="2"/>
    <s v="FUR-FU-10002506"/>
    <s v="Furniture"/>
    <s v="Furnishings"/>
    <s v="Tensor &quot;Hersey Kiss&quot; Styled Floor Lamp"/>
    <n v="12.99"/>
    <n v="1"/>
    <n v="1.5588"/>
  </r>
  <r>
    <s v="CA-2017-118003"/>
    <d v="2017-12-04T00:00:00"/>
    <s v="December"/>
    <s v="Monday"/>
    <d v="2017-12-10T00:00:00"/>
    <n v="6"/>
    <s v="Standard Class"/>
    <s v="DO-13645"/>
    <s v="Doug O'Connell"/>
    <s v="Consumer"/>
    <s v="United States"/>
    <s v="Paterson"/>
    <s v="New Jersey"/>
    <x v="2"/>
    <s v="FUR-CH-10003817"/>
    <s v="Furniture"/>
    <s v="Chairs"/>
    <s v="Global Value Steno Chair, Gray"/>
    <n v="182.22"/>
    <n v="3"/>
    <n v="45.555"/>
  </r>
  <r>
    <s v="CA-2017-118003"/>
    <d v="2017-12-04T00:00:00"/>
    <s v="December"/>
    <s v="Monday"/>
    <d v="2017-12-10T00:00:00"/>
    <n v="6"/>
    <s v="Standard Class"/>
    <s v="DO-13645"/>
    <s v="Doug O'Connell"/>
    <s v="Consumer"/>
    <s v="United States"/>
    <s v="Paterson"/>
    <s v="New Jersey"/>
    <x v="2"/>
    <s v="FUR-CH-10004860"/>
    <s v="Furniture"/>
    <s v="Chairs"/>
    <s v="Global Low Back Tilter Chair"/>
    <n v="302.94"/>
    <n v="3"/>
    <n v="18.176400000000001"/>
  </r>
  <r>
    <s v="CA-2017-139773"/>
    <d v="2017-12-04T00:00:00"/>
    <s v="December"/>
    <s v="Monday"/>
    <d v="2017-12-04T00:00:00"/>
    <n v="0"/>
    <s v="Same Day"/>
    <s v="DV-13045"/>
    <s v="Darrin Van Huff"/>
    <s v="Corporate"/>
    <s v="United States"/>
    <s v="Philadelphia"/>
    <s v="Pennsylvania"/>
    <x v="2"/>
    <s v="FUR-CH-10001797"/>
    <s v="Furniture"/>
    <s v="Chairs"/>
    <s v="Safco Chair Connectors, 6/Carton"/>
    <n v="188.55199999999999"/>
    <n v="7"/>
    <n v="2.6936"/>
  </r>
  <r>
    <s v="CA-2017-147550"/>
    <d v="2017-12-04T00:00:00"/>
    <s v="December"/>
    <s v="Monday"/>
    <d v="2017-12-05T00:00:00"/>
    <n v="1"/>
    <s v="First Class"/>
    <s v="KE-16420"/>
    <s v="Katrina Edelman"/>
    <s v="Corporate"/>
    <s v="United States"/>
    <s v="Philadelphia"/>
    <s v="Pennsylvania"/>
    <x v="2"/>
    <s v="FUR-FU-10001918"/>
    <s v="Furniture"/>
    <s v="Furnishings"/>
    <s v="C-Line Cubicle Keepers Polyproplyene Holder With Velcro Backings"/>
    <n v="11.352"/>
    <n v="3"/>
    <n v="2.6960999999999999"/>
  </r>
  <r>
    <s v="CA-2017-105235"/>
    <d v="2017-12-05T00:00:00"/>
    <s v="December"/>
    <s v="Tuesday"/>
    <d v="2017-12-11T00:00:00"/>
    <n v="6"/>
    <s v="Standard Class"/>
    <s v="SM-20950"/>
    <s v="Suzanne McNair"/>
    <s v="Corporate"/>
    <s v="United States"/>
    <s v="New York City"/>
    <s v="New York"/>
    <x v="2"/>
    <s v="FUR-FU-10001487"/>
    <s v="Furniture"/>
    <s v="Furnishings"/>
    <s v="Eldon Expressions Wood and Plastic Desk Accessories, Cherry Wood"/>
    <n v="20.94"/>
    <n v="3"/>
    <n v="6.0726000000000004"/>
  </r>
  <r>
    <s v="CA-2017-105235"/>
    <d v="2017-12-05T00:00:00"/>
    <s v="December"/>
    <s v="Tuesday"/>
    <d v="2017-12-11T00:00:00"/>
    <n v="6"/>
    <s v="Standard Class"/>
    <s v="SM-20950"/>
    <s v="Suzanne McNair"/>
    <s v="Corporate"/>
    <s v="United States"/>
    <s v="New York City"/>
    <s v="New York"/>
    <x v="2"/>
    <s v="FUR-FU-10000521"/>
    <s v="Furniture"/>
    <s v="Furnishings"/>
    <s v="Seth Thomas 14&quot; Putty-Colored Wall Clock"/>
    <n v="58.68"/>
    <n v="2"/>
    <n v="18.190799999999999"/>
  </r>
  <r>
    <s v="CA-2017-156958"/>
    <d v="2017-12-05T00:00:00"/>
    <s v="December"/>
    <s v="Tuesday"/>
    <d v="2017-12-06T00:00:00"/>
    <n v="1"/>
    <s v="First Class"/>
    <s v="PB-18805"/>
    <s v="Patrick Bzostek"/>
    <s v="Home Office"/>
    <s v="United States"/>
    <s v="Seattle"/>
    <s v="Washington"/>
    <x v="3"/>
    <s v="FUR-FU-10003268"/>
    <s v="Furniture"/>
    <s v="Furnishings"/>
    <s v="Eldon Radial Chair Mat for Low to Medium Pile Carpets"/>
    <n v="199.9"/>
    <n v="5"/>
    <n v="39.979999999999997"/>
  </r>
  <r>
    <s v="US-2017-126053"/>
    <d v="2017-12-05T00:00:00"/>
    <s v="December"/>
    <s v="Tuesday"/>
    <d v="2017-12-08T00:00:00"/>
    <n v="3"/>
    <s v="First Class"/>
    <s v="CS-11950"/>
    <s v="Carlos Soltero"/>
    <s v="Consumer"/>
    <s v="United States"/>
    <s v="New York City"/>
    <s v="New York"/>
    <x v="2"/>
    <s v="FUR-FU-10001934"/>
    <s v="Furniture"/>
    <s v="Furnishings"/>
    <s v="Magnifier Swing Arm Lamp"/>
    <n v="41.96"/>
    <n v="2"/>
    <n v="10.909599999999999"/>
  </r>
  <r>
    <s v="US-2017-136189"/>
    <d v="2017-12-07T00:00:00"/>
    <s v="December"/>
    <s v="Thursday"/>
    <d v="2017-12-11T00:00:00"/>
    <n v="4"/>
    <s v="Standard Class"/>
    <s v="DC-13285"/>
    <s v="Debra Catini"/>
    <s v="Consumer"/>
    <s v="United States"/>
    <s v="Richmond"/>
    <s v="Virginia"/>
    <x v="0"/>
    <s v="FUR-FU-10000175"/>
    <s v="Furniture"/>
    <s v="Furnishings"/>
    <s v="DAX Wood Document Frame."/>
    <n v="82.38"/>
    <n v="6"/>
    <n v="25.537800000000001"/>
  </r>
  <r>
    <s v="CA-2017-117324"/>
    <d v="2017-12-08T00:00:00"/>
    <s v="December"/>
    <s v="Friday"/>
    <d v="2017-12-13T00:00:00"/>
    <n v="5"/>
    <s v="Standard Class"/>
    <s v="JP-15520"/>
    <s v="Jeremy Pistek"/>
    <s v="Consumer"/>
    <s v="United States"/>
    <s v="Madison"/>
    <s v="Wisconsin"/>
    <x v="1"/>
    <s v="FUR-BO-10003159"/>
    <s v="Furniture"/>
    <s v="Bookcases"/>
    <s v="Sauder Camden County Collection Libraries, Planked Cherry Finish"/>
    <n v="459.92"/>
    <n v="4"/>
    <n v="41.392800000000001"/>
  </r>
  <r>
    <s v="CA-2017-117457"/>
    <d v="2017-12-08T00:00:00"/>
    <s v="December"/>
    <s v="Friday"/>
    <d v="2017-12-12T00:00:00"/>
    <n v="4"/>
    <s v="Standard Class"/>
    <s v="KH-16510"/>
    <s v="Keith Herrera"/>
    <s v="Consumer"/>
    <s v="United States"/>
    <s v="San Francisco"/>
    <s v="California"/>
    <x v="3"/>
    <s v="FUR-TA-10002041"/>
    <s v="Furniture"/>
    <s v="Tables"/>
    <s v="Bevis Round Conference Table Top, X-Base"/>
    <n v="1004.024"/>
    <n v="7"/>
    <n v="112.95269999999999"/>
  </r>
  <r>
    <s v="CA-2017-117457"/>
    <d v="2017-12-08T00:00:00"/>
    <s v="December"/>
    <s v="Friday"/>
    <d v="2017-12-12T00:00:00"/>
    <n v="4"/>
    <s v="Standard Class"/>
    <s v="KH-16510"/>
    <s v="Keith Herrera"/>
    <s v="Consumer"/>
    <s v="United States"/>
    <s v="San Francisco"/>
    <s v="California"/>
    <x v="3"/>
    <s v="FUR-BO-10001972"/>
    <s v="Furniture"/>
    <s v="Bookcases"/>
    <s v="O'Sullivan 4-Shelf Bookcase in Odessa Pine"/>
    <n v="1336.829"/>
    <n v="13"/>
    <n v="31.454799999999999"/>
  </r>
  <r>
    <s v="CA-2017-117457"/>
    <d v="2017-12-08T00:00:00"/>
    <s v="December"/>
    <s v="Friday"/>
    <d v="2017-12-12T00:00:00"/>
    <n v="4"/>
    <s v="Standard Class"/>
    <s v="KH-16510"/>
    <s v="Keith Herrera"/>
    <s v="Consumer"/>
    <s v="United States"/>
    <s v="San Francisco"/>
    <s v="California"/>
    <x v="3"/>
    <s v="FUR-CH-10003956"/>
    <s v="Furniture"/>
    <s v="Chairs"/>
    <s v="Novimex High-Tech Fabric Mesh Task Chair"/>
    <n v="113.568"/>
    <n v="2"/>
    <n v="18.454799999999999"/>
  </r>
  <r>
    <s v="CA-2017-145226"/>
    <d v="2017-12-08T00:00:00"/>
    <s v="December"/>
    <s v="Friday"/>
    <d v="2017-12-10T00:00:00"/>
    <n v="2"/>
    <s v="Second Class"/>
    <s v="DL-13315"/>
    <s v="Delfina Latchford"/>
    <s v="Consumer"/>
    <s v="United States"/>
    <s v="New York City"/>
    <s v="New York"/>
    <x v="2"/>
    <s v="FUR-FU-10004952"/>
    <s v="Furniture"/>
    <s v="Furnishings"/>
    <s v="C-Line Cubicle Keepers Polyproplyene Holder w/Velcro Back, 8-1/2x11, 25/Bx"/>
    <n v="109.48"/>
    <n v="2"/>
    <n v="33.938800000000001"/>
  </r>
  <r>
    <s v="CA-2017-148264"/>
    <d v="2017-12-08T00:00:00"/>
    <s v="December"/>
    <s v="Friday"/>
    <d v="2017-12-09T00:00:00"/>
    <n v="1"/>
    <s v="First Class"/>
    <s v="LF-17185"/>
    <s v="Luke Foster"/>
    <s v="Consumer"/>
    <s v="United States"/>
    <s v="Inglewood"/>
    <s v="California"/>
    <x v="3"/>
    <s v="FUR-FU-10002703"/>
    <s v="Furniture"/>
    <s v="Furnishings"/>
    <s v="Tenex Traditional Chairmats for Hard Floors, Average Lip, 36&quot; x 48&quot;"/>
    <n v="128.9"/>
    <n v="2"/>
    <n v="15.468"/>
  </r>
  <r>
    <s v="US-2017-167570"/>
    <d v="2017-12-08T00:00:00"/>
    <s v="December"/>
    <s v="Friday"/>
    <d v="2017-12-15T00:00:00"/>
    <n v="7"/>
    <s v="Standard Class"/>
    <s v="EG-13900"/>
    <s v="Emily Grady"/>
    <s v="Consumer"/>
    <s v="United States"/>
    <s v="Philadelphia"/>
    <s v="Pennsylvania"/>
    <x v="2"/>
    <s v="FUR-CH-10003396"/>
    <s v="Furniture"/>
    <s v="Chairs"/>
    <s v="Global Deluxe Steno Chair"/>
    <n v="215.54400000000001"/>
    <n v="4"/>
    <n v="58.504800000000003"/>
  </r>
  <r>
    <s v="CA-2017-102407"/>
    <d v="2017-12-09T00:00:00"/>
    <s v="December"/>
    <s v="Saturday"/>
    <d v="2017-12-13T00:00:00"/>
    <n v="4"/>
    <s v="Second Class"/>
    <s v="AT-10435"/>
    <s v="Alyssa Tate"/>
    <s v="Home Office"/>
    <s v="United States"/>
    <s v="Los Angeles"/>
    <s v="California"/>
    <x v="3"/>
    <s v="FUR-TA-10003748"/>
    <s v="Furniture"/>
    <s v="Tables"/>
    <s v="Bevis 36 x 72 Conference Tables"/>
    <n v="896.32799999999997"/>
    <n v="9"/>
    <n v="22.408200000000001"/>
  </r>
  <r>
    <s v="CA-2017-139199"/>
    <d v="2017-12-09T00:00:00"/>
    <s v="December"/>
    <s v="Saturday"/>
    <d v="2017-12-13T00:00:00"/>
    <n v="4"/>
    <s v="Standard Class"/>
    <s v="DK-12835"/>
    <s v="Damala Kotsonis"/>
    <s v="Corporate"/>
    <s v="United States"/>
    <s v="Detroit"/>
    <s v="Michigan"/>
    <x v="1"/>
    <s v="FUR-CH-10000847"/>
    <s v="Furniture"/>
    <s v="Chairs"/>
    <s v="Global Executive Mid-Back Manager's Chair"/>
    <n v="872.94"/>
    <n v="3"/>
    <n v="226.96440000000001"/>
  </r>
  <r>
    <s v="CA-2017-141201"/>
    <d v="2017-12-09T00:00:00"/>
    <s v="December"/>
    <s v="Saturday"/>
    <d v="2017-12-11T00:00:00"/>
    <n v="2"/>
    <s v="Second Class"/>
    <s v="DB-12910"/>
    <s v="Daniel Byrd"/>
    <s v="Home Office"/>
    <s v="United States"/>
    <s v="Salinas"/>
    <s v="California"/>
    <x v="3"/>
    <s v="FUR-BO-10001519"/>
    <s v="Furniture"/>
    <s v="Bookcases"/>
    <s v="O'Sullivan 3-Shelf Heavy-Duty Bookcases"/>
    <n v="148.25700000000001"/>
    <n v="3"/>
    <n v="15.697800000000001"/>
  </r>
  <r>
    <s v="US-2017-118038"/>
    <d v="2017-12-09T00:00:00"/>
    <s v="December"/>
    <s v="Saturday"/>
    <d v="2017-12-11T00:00:00"/>
    <n v="2"/>
    <s v="First Class"/>
    <s v="KB-16600"/>
    <s v="Ken Brennan"/>
    <s v="Corporate"/>
    <s v="United States"/>
    <s v="Houston"/>
    <s v="Texas"/>
    <x v="1"/>
    <s v="FUR-FU-10000260"/>
    <s v="Furniture"/>
    <s v="Furnishings"/>
    <s v="6&quot; Cubicle Wall Clock, Black"/>
    <n v="9.7080000000000002"/>
    <n v="3"/>
    <n v="5.8247999999999998"/>
  </r>
  <r>
    <s v="CA-2017-143798"/>
    <d v="2017-12-10T00:00:00"/>
    <s v="December"/>
    <s v="Sunday"/>
    <d v="2017-12-12T00:00:00"/>
    <n v="2"/>
    <s v="First Class"/>
    <s v="AW-10840"/>
    <s v="Anthony Witt"/>
    <s v="Consumer"/>
    <s v="United States"/>
    <s v="Philadelphia"/>
    <s v="Pennsylvania"/>
    <x v="2"/>
    <s v="FUR-FU-10004306"/>
    <s v="Furniture"/>
    <s v="Furnishings"/>
    <s v="Electrix Halogen Magnifier Lamp"/>
    <n v="310.88"/>
    <n v="2"/>
    <n v="23.315999999999999"/>
  </r>
  <r>
    <s v="CA-2017-148446"/>
    <d v="2017-12-10T00:00:00"/>
    <s v="December"/>
    <s v="Sunday"/>
    <d v="2017-12-14T00:00:00"/>
    <n v="4"/>
    <s v="Second Class"/>
    <s v="MC-17845"/>
    <s v="Michael Chen"/>
    <s v="Consumer"/>
    <s v="United States"/>
    <s v="North Las Vegas"/>
    <s v="Nevada"/>
    <x v="3"/>
    <s v="FUR-TA-10004256"/>
    <s v="Furniture"/>
    <s v="Tables"/>
    <s v="Bretford ÒJust In TimeÓ Height-Adjustable Multi-Task Work Tables"/>
    <n v="1669.6"/>
    <n v="4"/>
    <n v="116.872"/>
  </r>
  <r>
    <s v="CA-2017-158967"/>
    <d v="2017-12-10T00:00:00"/>
    <s v="December"/>
    <s v="Sunday"/>
    <d v="2017-12-12T00:00:00"/>
    <n v="2"/>
    <s v="First Class"/>
    <s v="BT-11680"/>
    <s v="Brian Thompson"/>
    <s v="Consumer"/>
    <s v="United States"/>
    <s v="Fort Lauderdale"/>
    <s v="Florida"/>
    <x v="0"/>
    <s v="FUR-FU-10001940"/>
    <s v="Furniture"/>
    <s v="Furnishings"/>
    <s v="Staple-based wall hangings"/>
    <n v="19.103999999999999"/>
    <n v="3"/>
    <n v="5.7312000000000003"/>
  </r>
  <r>
    <s v="US-2017-110149"/>
    <d v="2017-12-10T00:00:00"/>
    <s v="December"/>
    <s v="Sunday"/>
    <d v="2017-12-13T00:00:00"/>
    <n v="3"/>
    <s v="First Class"/>
    <s v="WB-21850"/>
    <s v="William Brown"/>
    <s v="Consumer"/>
    <s v="United States"/>
    <s v="Philadelphia"/>
    <s v="Pennsylvania"/>
    <x v="2"/>
    <s v="FUR-FU-10001475"/>
    <s v="Furniture"/>
    <s v="Furnishings"/>
    <s v="Contract Clock, 14&quot;, Brown"/>
    <n v="87.92"/>
    <n v="5"/>
    <n v="15.385999999999999"/>
  </r>
  <r>
    <s v="US-2017-135503"/>
    <d v="2017-12-10T00:00:00"/>
    <s v="December"/>
    <s v="Sunday"/>
    <d v="2017-12-15T00:00:00"/>
    <n v="5"/>
    <s v="Standard Class"/>
    <s v="JE-16165"/>
    <s v="Justin Ellison"/>
    <s v="Corporate"/>
    <s v="United States"/>
    <s v="North Charleston"/>
    <s v="South Carolina"/>
    <x v="0"/>
    <s v="FUR-FU-10002364"/>
    <s v="Furniture"/>
    <s v="Furnishings"/>
    <s v="Eldon Expressions Wood Desk Accessories, Oak"/>
    <n v="14.76"/>
    <n v="2"/>
    <n v="4.2804000000000002"/>
  </r>
  <r>
    <s v="CA-2017-162565"/>
    <d v="2017-12-11T00:00:00"/>
    <s v="December"/>
    <s v="Monday"/>
    <d v="2017-12-11T00:00:00"/>
    <n v="0"/>
    <s v="Same Day"/>
    <s v="RR-19315"/>
    <s v="Ralph Ritter"/>
    <s v="Consumer"/>
    <s v="United States"/>
    <s v="Aurora"/>
    <s v="Illinois"/>
    <x v="1"/>
    <s v="FUR-FU-10004306"/>
    <s v="Furniture"/>
    <s v="Furnishings"/>
    <s v="Electrix Halogen Magnifier Lamp"/>
    <n v="77.72"/>
    <n v="1"/>
    <n v="66.061999999999998"/>
  </r>
  <r>
    <s v="CA-2017-162565"/>
    <d v="2017-12-11T00:00:00"/>
    <s v="December"/>
    <s v="Monday"/>
    <d v="2017-12-11T00:00:00"/>
    <n v="0"/>
    <s v="Same Day"/>
    <s v="RR-19315"/>
    <s v="Ralph Ritter"/>
    <s v="Consumer"/>
    <s v="United States"/>
    <s v="Aurora"/>
    <s v="Illinois"/>
    <x v="1"/>
    <s v="FUR-CH-10003973"/>
    <s v="Furniture"/>
    <s v="Chairs"/>
    <s v="GuestStacker Chair with Chrome Finish Legs"/>
    <n v="520.46400000000006"/>
    <n v="2"/>
    <n v="14.8704"/>
  </r>
  <r>
    <s v="CA-2017-168389"/>
    <d v="2017-12-11T00:00:00"/>
    <s v="December"/>
    <s v="Monday"/>
    <d v="2017-12-17T00:00:00"/>
    <n v="6"/>
    <s v="Standard Class"/>
    <s v="DV-13045"/>
    <s v="Darrin Van Huff"/>
    <s v="Corporate"/>
    <s v="United States"/>
    <s v="Jacksonville"/>
    <s v="Florida"/>
    <x v="0"/>
    <s v="FUR-TA-10004289"/>
    <s v="Furniture"/>
    <s v="Tables"/>
    <s v="BoxOffice By Design Rectangular and Half-Moon Meeting Room Tables"/>
    <n v="721.875"/>
    <n v="6"/>
    <n v="420"/>
  </r>
  <r>
    <s v="CA-2017-168389"/>
    <d v="2017-12-11T00:00:00"/>
    <s v="December"/>
    <s v="Monday"/>
    <d v="2017-12-17T00:00:00"/>
    <n v="6"/>
    <s v="Standard Class"/>
    <s v="DV-13045"/>
    <s v="Darrin Van Huff"/>
    <s v="Corporate"/>
    <s v="United States"/>
    <s v="Jacksonville"/>
    <s v="Florida"/>
    <x v="0"/>
    <s v="FUR-CH-10000225"/>
    <s v="Furniture"/>
    <s v="Chairs"/>
    <s v="Global Geo Office Task Chair, Gray"/>
    <n v="64.784000000000006"/>
    <n v="1"/>
    <n v="12.147"/>
  </r>
  <r>
    <s v="US-2017-160759"/>
    <d v="2017-12-11T00:00:00"/>
    <s v="December"/>
    <s v="Monday"/>
    <d v="2017-12-17T00:00:00"/>
    <n v="6"/>
    <s v="Standard Class"/>
    <s v="AI-10855"/>
    <s v="Arianne Irving"/>
    <s v="Consumer"/>
    <s v="United States"/>
    <s v="Philadelphia"/>
    <s v="Pennsylvania"/>
    <x v="2"/>
    <s v="FUR-CH-10002961"/>
    <s v="Furniture"/>
    <s v="Chairs"/>
    <s v="Leather Task Chair, Black"/>
    <n v="63.686"/>
    <n v="1"/>
    <n v="9.0980000000000008"/>
  </r>
  <r>
    <s v="CA-2017-122770"/>
    <d v="2017-12-13T00:00:00"/>
    <s v="December"/>
    <s v="Wednesday"/>
    <d v="2017-12-18T00:00:00"/>
    <n v="5"/>
    <s v="Standard Class"/>
    <s v="EP-13915"/>
    <s v="Emily Phan"/>
    <s v="Consumer"/>
    <s v="United States"/>
    <s v="San Francisco"/>
    <s v="California"/>
    <x v="3"/>
    <s v="FUR-FU-10001473"/>
    <s v="Furniture"/>
    <s v="Furnishings"/>
    <s v="Eldon Executive Woodline II Desk Accessories, Mahogany"/>
    <n v="201.04"/>
    <n v="8"/>
    <n v="54.280799999999999"/>
  </r>
  <r>
    <s v="CA-2017-135377"/>
    <d v="2017-12-13T00:00:00"/>
    <s v="December"/>
    <s v="Wednesday"/>
    <d v="2017-12-18T00:00:00"/>
    <n v="5"/>
    <s v="Standard Class"/>
    <s v="BP-11095"/>
    <s v="Bart Pistole"/>
    <s v="Corporate"/>
    <s v="United States"/>
    <s v="New York City"/>
    <s v="New York"/>
    <x v="2"/>
    <s v="FUR-BO-10004015"/>
    <s v="Furniture"/>
    <s v="Bookcases"/>
    <s v="Bush Andora Bookcase, Maple/Graphite Gray Finish"/>
    <n v="287.976"/>
    <n v="3"/>
    <n v="7.1993999999999998"/>
  </r>
  <r>
    <s v="CA-2017-107629"/>
    <d v="2017-12-14T00:00:00"/>
    <s v="December"/>
    <s v="Thursday"/>
    <d v="2017-12-14T00:00:00"/>
    <n v="0"/>
    <s v="Same Day"/>
    <s v="DB-13060"/>
    <s v="Dave Brooks"/>
    <s v="Consumer"/>
    <s v="United States"/>
    <s v="Skokie"/>
    <s v="Illinois"/>
    <x v="1"/>
    <s v="FUR-FU-10002298"/>
    <s v="Furniture"/>
    <s v="Furnishings"/>
    <s v="Rubbermaid ClusterMat Chairmats, Mat Size- 66&quot; x 60&quot;, Lip 20&quot; x 11&quot; -90 Degree Angle"/>
    <n v="266.35199999999998"/>
    <n v="6"/>
    <n v="292.98719999999997"/>
  </r>
  <r>
    <s v="CA-2017-107629"/>
    <d v="2017-12-14T00:00:00"/>
    <s v="December"/>
    <s v="Thursday"/>
    <d v="2017-12-14T00:00:00"/>
    <n v="0"/>
    <s v="Same Day"/>
    <s v="DB-13060"/>
    <s v="Dave Brooks"/>
    <s v="Consumer"/>
    <s v="United States"/>
    <s v="Skokie"/>
    <s v="Illinois"/>
    <x v="1"/>
    <s v="FUR-FU-10004091"/>
    <s v="Furniture"/>
    <s v="Furnishings"/>
    <s v="Howard Miller 13&quot; Diameter Goldtone Round Wall Clock"/>
    <n v="56.328000000000003"/>
    <n v="3"/>
    <n v="26.755800000000001"/>
  </r>
  <r>
    <s v="CA-2017-122595"/>
    <d v="2017-12-14T00:00:00"/>
    <s v="December"/>
    <s v="Thursday"/>
    <d v="2017-12-20T00:00:00"/>
    <n v="6"/>
    <s v="Standard Class"/>
    <s v="GM-14455"/>
    <s v="Gary Mitchum"/>
    <s v="Home Office"/>
    <s v="United States"/>
    <s v="Chicago"/>
    <s v="Illinois"/>
    <x v="1"/>
    <s v="FUR-FU-10002963"/>
    <s v="Furniture"/>
    <s v="Furnishings"/>
    <s v="Master Caster Door Stop, Gray"/>
    <n v="2.032"/>
    <n v="1"/>
    <n v="1.3208"/>
  </r>
  <r>
    <s v="CA-2017-151799"/>
    <d v="2017-12-14T00:00:00"/>
    <s v="December"/>
    <s v="Thursday"/>
    <d v="2017-12-18T00:00:00"/>
    <n v="4"/>
    <s v="Standard Class"/>
    <s v="BF-11170"/>
    <s v="Ben Ferrer"/>
    <s v="Home Office"/>
    <s v="United States"/>
    <s v="Lawrence"/>
    <s v="Massachusetts"/>
    <x v="2"/>
    <s v="FUR-TA-10003473"/>
    <s v="Furniture"/>
    <s v="Tables"/>
    <s v="Bretford Rectangular Conference Table Tops"/>
    <n v="526.58199999999999"/>
    <n v="2"/>
    <n v="52.658200000000001"/>
  </r>
  <r>
    <s v="CA-2017-169859"/>
    <d v="2017-12-14T00:00:00"/>
    <s v="December"/>
    <s v="Thursday"/>
    <d v="2017-12-18T00:00:00"/>
    <n v="4"/>
    <s v="Standard Class"/>
    <s v="MP-18175"/>
    <s v="Mike Pelletier"/>
    <s v="Home Office"/>
    <s v="United States"/>
    <s v="San Diego"/>
    <s v="California"/>
    <x v="3"/>
    <s v="FUR-FU-10004963"/>
    <s v="Furniture"/>
    <s v="Furnishings"/>
    <s v="Eldon 400 Class Desk Accessories, Black Carbon"/>
    <n v="26.25"/>
    <n v="3"/>
    <n v="11.025"/>
  </r>
  <r>
    <s v="US-2017-113992"/>
    <d v="2017-12-14T00:00:00"/>
    <s v="December"/>
    <s v="Thursday"/>
    <d v="2017-12-19T00:00:00"/>
    <n v="5"/>
    <s v="Standard Class"/>
    <s v="LC-16885"/>
    <s v="Lena Creighton"/>
    <s v="Consumer"/>
    <s v="United States"/>
    <s v="Plano"/>
    <s v="Texas"/>
    <x v="1"/>
    <s v="FUR-TA-10000577"/>
    <s v="Furniture"/>
    <s v="Tables"/>
    <s v="Bretford CR4500 Series Slim Rectangular Table"/>
    <n v="974.98800000000006"/>
    <n v="4"/>
    <n v="97.498800000000003"/>
  </r>
  <r>
    <s v="CA-2017-119564"/>
    <d v="2017-12-15T00:00:00"/>
    <s v="December"/>
    <s v="Friday"/>
    <d v="2017-12-20T00:00:00"/>
    <n v="5"/>
    <s v="Standard Class"/>
    <s v="PL-18925"/>
    <s v="Paul Lucas"/>
    <s v="Home Office"/>
    <s v="United States"/>
    <s v="Seattle"/>
    <s v="Washington"/>
    <x v="3"/>
    <s v="FUR-FU-10003096"/>
    <s v="Furniture"/>
    <s v="Furnishings"/>
    <s v="Master Giant Foot Doorstop, Safety Yellow"/>
    <n v="22.77"/>
    <n v="3"/>
    <n v="9.7911000000000001"/>
  </r>
  <r>
    <s v="CA-2017-137428"/>
    <d v="2017-12-16T00:00:00"/>
    <s v="December"/>
    <s v="Saturday"/>
    <d v="2017-12-21T00:00:00"/>
    <n v="5"/>
    <s v="Second Class"/>
    <s v="AY-10555"/>
    <s v="Andy Yotov"/>
    <s v="Corporate"/>
    <s v="United States"/>
    <s v="Oceanside"/>
    <s v="California"/>
    <x v="3"/>
    <s v="FUR-CH-10002774"/>
    <s v="Furniture"/>
    <s v="Chairs"/>
    <s v="Global Deluxe Stacking Chair, Gray"/>
    <n v="81.567999999999998"/>
    <n v="2"/>
    <n v="9.1763999999999992"/>
  </r>
  <r>
    <s v="CA-2017-137428"/>
    <d v="2017-12-16T00:00:00"/>
    <s v="December"/>
    <s v="Saturday"/>
    <d v="2017-12-21T00:00:00"/>
    <n v="5"/>
    <s v="Second Class"/>
    <s v="AY-10555"/>
    <s v="Andy Yotov"/>
    <s v="Corporate"/>
    <s v="United States"/>
    <s v="Oceanside"/>
    <s v="California"/>
    <x v="3"/>
    <s v="FUR-CH-10003817"/>
    <s v="Furniture"/>
    <s v="Chairs"/>
    <s v="Global Value Steno Chair, Gray"/>
    <n v="97.183999999999997"/>
    <n v="2"/>
    <n v="6.0739999999999998"/>
  </r>
  <r>
    <s v="CA-2017-137428"/>
    <d v="2017-12-16T00:00:00"/>
    <s v="December"/>
    <s v="Saturday"/>
    <d v="2017-12-21T00:00:00"/>
    <n v="5"/>
    <s v="Second Class"/>
    <s v="AY-10555"/>
    <s v="Andy Yotov"/>
    <s v="Corporate"/>
    <s v="United States"/>
    <s v="Oceanside"/>
    <s v="California"/>
    <x v="3"/>
    <s v="FUR-FU-10002445"/>
    <s v="Furniture"/>
    <s v="Furnishings"/>
    <s v="DAX Two-Tone Rosewood/Black Document Frame, Desktop, 5 x 7"/>
    <n v="18.96"/>
    <n v="2"/>
    <n v="7.5839999999999996"/>
  </r>
  <r>
    <s v="CA-2017-103443"/>
    <d v="2017-12-17T00:00:00"/>
    <s v="December"/>
    <s v="Sunday"/>
    <d v="2017-12-23T00:00:00"/>
    <n v="6"/>
    <s v="Standard Class"/>
    <s v="AT-10735"/>
    <s v="Annie Thurman"/>
    <s v="Consumer"/>
    <s v="United States"/>
    <s v="New York City"/>
    <s v="New York"/>
    <x v="2"/>
    <s v="FUR-FU-10000308"/>
    <s v="Furniture"/>
    <s v="Furnishings"/>
    <s v="Deflect-o Glass Clear Studded Chair Mats"/>
    <n v="124.36"/>
    <n v="2"/>
    <n v="27.359200000000001"/>
  </r>
  <r>
    <s v="CA-2017-116855"/>
    <d v="2017-12-17T00:00:00"/>
    <s v="December"/>
    <s v="Sunday"/>
    <d v="2017-12-21T00:00:00"/>
    <n v="4"/>
    <s v="Standard Class"/>
    <s v="AI-10855"/>
    <s v="Arianne Irving"/>
    <s v="Consumer"/>
    <s v="United States"/>
    <s v="Chesapeake"/>
    <s v="Virginia"/>
    <x v="0"/>
    <s v="FUR-CH-10003846"/>
    <s v="Furniture"/>
    <s v="Chairs"/>
    <s v="Hon Valutask Swivel Chairs"/>
    <n v="504.9"/>
    <n v="5"/>
    <n v="80.784000000000006"/>
  </r>
  <r>
    <s v="CA-2017-105886"/>
    <d v="2017-12-18T00:00:00"/>
    <s v="December"/>
    <s v="Monday"/>
    <d v="2017-12-23T00:00:00"/>
    <n v="5"/>
    <s v="Standard Class"/>
    <s v="DB-13660"/>
    <s v="Duane Benoit"/>
    <s v="Consumer"/>
    <s v="United States"/>
    <s v="Oceanside"/>
    <s v="New York"/>
    <x v="2"/>
    <s v="FUR-FU-10001037"/>
    <s v="Furniture"/>
    <s v="Furnishings"/>
    <s v="DAX Charcoal/Nickel-Tone Document Frame, 5 x 7"/>
    <n v="18.96"/>
    <n v="2"/>
    <n v="8.532"/>
  </r>
  <r>
    <s v="CA-2017-115602"/>
    <d v="2017-12-18T00:00:00"/>
    <s v="December"/>
    <s v="Monday"/>
    <d v="2017-12-24T00:00:00"/>
    <n v="6"/>
    <s v="Standard Class"/>
    <s v="DJ-13630"/>
    <s v="Doug Jacobs"/>
    <s v="Consumer"/>
    <s v="United States"/>
    <s v="New York City"/>
    <s v="New York"/>
    <x v="2"/>
    <s v="FUR-CH-10001708"/>
    <s v="Furniture"/>
    <s v="Chairs"/>
    <s v="Office Star - Contemporary Swivel Chair with Padded Adjustable Arms and Flex Back"/>
    <n v="1141.9380000000001"/>
    <n v="9"/>
    <n v="139.5702"/>
  </r>
  <r>
    <s v="CA-2017-140585"/>
    <d v="2017-12-18T00:00:00"/>
    <s v="December"/>
    <s v="Monday"/>
    <d v="2017-12-23T00:00:00"/>
    <n v="5"/>
    <s v="Second Class"/>
    <s v="RA-19915"/>
    <s v="Russell Applegate"/>
    <s v="Consumer"/>
    <s v="United States"/>
    <s v="Encinitas"/>
    <s v="California"/>
    <x v="3"/>
    <s v="FUR-BO-10002206"/>
    <s v="Furniture"/>
    <s v="Bookcases"/>
    <s v="Bush Saratoga Collection 5-Shelf Bookcase, Hanover Cherry, *Special Order"/>
    <n v="119.833"/>
    <n v="1"/>
    <n v="12.6882"/>
  </r>
  <r>
    <s v="CA-2017-143252"/>
    <d v="2017-12-18T00:00:00"/>
    <s v="December"/>
    <s v="Monday"/>
    <d v="2017-12-24T00:00:00"/>
    <n v="6"/>
    <s v="Standard Class"/>
    <s v="HE-14800"/>
    <s v="Harold Engle"/>
    <s v="Corporate"/>
    <s v="United States"/>
    <s v="Milwaukee"/>
    <s v="Wisconsin"/>
    <x v="1"/>
    <s v="FUR-FU-10001057"/>
    <s v="Furniture"/>
    <s v="Furnishings"/>
    <s v="Tensor Track Tree Floor Lamp"/>
    <n v="99.95"/>
    <n v="5"/>
    <n v="22.988499999999998"/>
  </r>
  <r>
    <s v="CA-2017-116946"/>
    <d v="2017-12-19T00:00:00"/>
    <s v="December"/>
    <s v="Tuesday"/>
    <d v="2017-12-23T00:00:00"/>
    <n v="4"/>
    <s v="Standard Class"/>
    <s v="TS-21505"/>
    <s v="Tony Sayre"/>
    <s v="Consumer"/>
    <s v="United States"/>
    <s v="Parker"/>
    <s v="Colorado"/>
    <x v="3"/>
    <s v="FUR-FU-10000320"/>
    <s v="Furniture"/>
    <s v="Furnishings"/>
    <s v="OIC Stacking Trays"/>
    <n v="13.36"/>
    <n v="5"/>
    <n v="4.008"/>
  </r>
  <r>
    <s v="CA-2017-116946"/>
    <d v="2017-12-19T00:00:00"/>
    <s v="December"/>
    <s v="Tuesday"/>
    <d v="2017-12-23T00:00:00"/>
    <n v="4"/>
    <s v="Standard Class"/>
    <s v="TS-21505"/>
    <s v="Tony Sayre"/>
    <s v="Consumer"/>
    <s v="United States"/>
    <s v="Parker"/>
    <s v="Colorado"/>
    <x v="3"/>
    <s v="FUR-BO-10000468"/>
    <s v="Furniture"/>
    <s v="Bookcases"/>
    <s v="O'Sullivan 2-Shelf Heavy-Duty Bookcases"/>
    <n v="102.018"/>
    <n v="7"/>
    <n v="183.63239999999999"/>
  </r>
  <r>
    <s v="CA-2017-137456"/>
    <d v="2017-12-21T00:00:00"/>
    <s v="December"/>
    <s v="Thursday"/>
    <d v="2017-12-21T00:00:00"/>
    <n v="0"/>
    <s v="Same Day"/>
    <s v="RB-19465"/>
    <s v="Rick Bensley"/>
    <s v="Home Office"/>
    <s v="United States"/>
    <s v="Fremont"/>
    <s v="Nebraska"/>
    <x v="1"/>
    <s v="FUR-FU-10001940"/>
    <s v="Furniture"/>
    <s v="Furnishings"/>
    <s v="Staple-based wall hangings"/>
    <n v="15.92"/>
    <n v="2"/>
    <n v="7.0048000000000004"/>
  </r>
  <r>
    <s v="CA-2017-100412"/>
    <d v="2017-12-22T00:00:00"/>
    <s v="December"/>
    <s v="Friday"/>
    <d v="2017-12-26T00:00:00"/>
    <n v="4"/>
    <s v="Standard Class"/>
    <s v="SR-20425"/>
    <s v="Sharelle Roach"/>
    <s v="Home Office"/>
    <s v="United States"/>
    <s v="Tuscaloosa"/>
    <s v="Alabama"/>
    <x v="0"/>
    <s v="FUR-CH-10002647"/>
    <s v="Furniture"/>
    <s v="Chairs"/>
    <s v="Situations Contoured Folding Chairs, 4/Set"/>
    <n v="141.96"/>
    <n v="2"/>
    <n v="35.49"/>
  </r>
  <r>
    <s v="CA-2017-119578"/>
    <d v="2017-12-22T00:00:00"/>
    <s v="December"/>
    <s v="Friday"/>
    <d v="2017-12-27T00:00:00"/>
    <n v="5"/>
    <s v="Second Class"/>
    <s v="JG-15310"/>
    <s v="Jason Gross"/>
    <s v="Corporate"/>
    <s v="United States"/>
    <s v="Providence"/>
    <s v="Rhode Island"/>
    <x v="2"/>
    <s v="FUR-BO-10003660"/>
    <s v="Furniture"/>
    <s v="Bookcases"/>
    <s v="Bush Cubix Collection Bookcases, Fully Assembled"/>
    <n v="220.98"/>
    <n v="1"/>
    <n v="50.825400000000002"/>
  </r>
  <r>
    <s v="CA-2017-120376"/>
    <d v="2017-12-22T00:00:00"/>
    <s v="December"/>
    <s v="Friday"/>
    <d v="2017-12-25T00:00:00"/>
    <n v="3"/>
    <s v="First Class"/>
    <s v="TP-21130"/>
    <s v="Theone Pippenger"/>
    <s v="Consumer"/>
    <s v="United States"/>
    <s v="Detroit"/>
    <s v="Michigan"/>
    <x v="1"/>
    <s v="FUR-CH-10002335"/>
    <s v="Furniture"/>
    <s v="Chairs"/>
    <s v="Hon GuestStacker Chair"/>
    <n v="1586.69"/>
    <n v="7"/>
    <n v="412.5394"/>
  </r>
  <r>
    <s v="CA-2017-120376"/>
    <d v="2017-12-22T00:00:00"/>
    <s v="December"/>
    <s v="Friday"/>
    <d v="2017-12-25T00:00:00"/>
    <n v="3"/>
    <s v="First Class"/>
    <s v="TP-21130"/>
    <s v="Theone Pippenger"/>
    <s v="Consumer"/>
    <s v="United States"/>
    <s v="Detroit"/>
    <s v="Michigan"/>
    <x v="1"/>
    <s v="FUR-TA-10004534"/>
    <s v="Furniture"/>
    <s v="Tables"/>
    <s v="Bevis 44 x 96 Conference Tables"/>
    <n v="411.8"/>
    <n v="2"/>
    <n v="70.006"/>
  </r>
  <r>
    <s v="CA-2017-142909"/>
    <d v="2017-12-22T00:00:00"/>
    <s v="December"/>
    <s v="Friday"/>
    <d v="2017-12-25T00:00:00"/>
    <n v="3"/>
    <s v="Second Class"/>
    <s v="AG-10330"/>
    <s v="Alex Grayson"/>
    <s v="Consumer"/>
    <s v="United States"/>
    <s v="Mesa"/>
    <s v="Arizona"/>
    <x v="3"/>
    <s v="FUR-TA-10003008"/>
    <s v="Furniture"/>
    <s v="Tables"/>
    <s v="Lesro Round Back Collection Coffee Table, End Table"/>
    <n v="182.55"/>
    <n v="2"/>
    <n v="135.08699999999999"/>
  </r>
  <r>
    <s v="CA-2017-146164"/>
    <d v="2017-12-22T00:00:00"/>
    <s v="December"/>
    <s v="Friday"/>
    <d v="2017-12-26T00:00:00"/>
    <n v="4"/>
    <s v="Standard Class"/>
    <s v="CM-12190"/>
    <s v="Charlotte Melton"/>
    <s v="Consumer"/>
    <s v="United States"/>
    <s v="Rochester"/>
    <s v="Minnesota"/>
    <x v="1"/>
    <s v="FUR-TA-10004915"/>
    <s v="Furniture"/>
    <s v="Tables"/>
    <s v="Office Impressions End Table, 20-1/2&quot;H x 24&quot;W x 20&quot;D"/>
    <n v="607.52"/>
    <n v="2"/>
    <n v="97.203199999999995"/>
  </r>
  <r>
    <s v="CA-2017-150910"/>
    <d v="2017-12-22T00:00:00"/>
    <s v="December"/>
    <s v="Friday"/>
    <d v="2017-12-28T00:00:00"/>
    <n v="6"/>
    <s v="Standard Class"/>
    <s v="JL-15130"/>
    <s v="Jack Lebron"/>
    <s v="Consumer"/>
    <s v="United States"/>
    <s v="Jackson"/>
    <s v="Tennessee"/>
    <x v="0"/>
    <s v="FUR-TA-10002903"/>
    <s v="Furniture"/>
    <s v="Tables"/>
    <s v="Bevis Round Bullnose 29&quot; High Table Top"/>
    <n v="934.95600000000002"/>
    <n v="6"/>
    <n v="249.32159999999999"/>
  </r>
  <r>
    <s v="CA-2017-110625"/>
    <d v="2017-12-23T00:00:00"/>
    <s v="December"/>
    <s v="Saturday"/>
    <d v="2017-12-30T00:00:00"/>
    <n v="7"/>
    <s v="Standard Class"/>
    <s v="JB-16045"/>
    <s v="Julia Barnett"/>
    <s v="Home Office"/>
    <s v="United States"/>
    <s v="Danbury"/>
    <s v="Connecticut"/>
    <x v="2"/>
    <s v="FUR-FU-10001473"/>
    <s v="Furniture"/>
    <s v="Furnishings"/>
    <s v="DAX Wood Document Frame"/>
    <n v="27.46"/>
    <n v="2"/>
    <n v="9.8856000000000002"/>
  </r>
  <r>
    <s v="CA-2017-127929"/>
    <d v="2017-12-23T00:00:00"/>
    <s v="December"/>
    <s v="Saturday"/>
    <d v="2017-12-27T00:00:00"/>
    <n v="4"/>
    <s v="Standard Class"/>
    <s v="FM-14215"/>
    <s v="Filia McAdams"/>
    <s v="Corporate"/>
    <s v="United States"/>
    <s v="Middletown"/>
    <s v="Connecticut"/>
    <x v="2"/>
    <s v="FUR-FU-10003708"/>
    <s v="Furniture"/>
    <s v="Furnishings"/>
    <s v="Tenex Traditional Chairmats for Medium Pile Carpet, Standard Lip, 36&quot; x 48&quot;"/>
    <n v="181.95"/>
    <n v="3"/>
    <n v="38.209499999999998"/>
  </r>
  <r>
    <s v="CA-2017-140627"/>
    <d v="2017-12-23T00:00:00"/>
    <s v="December"/>
    <s v="Saturday"/>
    <d v="2017-12-27T00:00:00"/>
    <n v="4"/>
    <s v="Standard Class"/>
    <s v="DK-12985"/>
    <s v="Darren Koutras"/>
    <s v="Consumer"/>
    <s v="United States"/>
    <s v="Hendersonville"/>
    <s v="Tennessee"/>
    <x v="0"/>
    <s v="FUR-FU-10000087"/>
    <s v="Furniture"/>
    <s v="Furnishings"/>
    <s v="Executive Impressions 14&quot; Two-Color Numerals Wall Clock"/>
    <n v="72.703999999999994"/>
    <n v="4"/>
    <n v="19.084800000000001"/>
  </r>
  <r>
    <s v="CA-2017-124296"/>
    <d v="2017-12-24T00:00:00"/>
    <s v="December"/>
    <s v="Sunday"/>
    <d v="2017-12-28T00:00:00"/>
    <n v="4"/>
    <s v="Standard Class"/>
    <s v="CS-12355"/>
    <s v="Christine Sundaresam"/>
    <s v="Consumer"/>
    <s v="United States"/>
    <s v="Lafayette"/>
    <s v="Louisiana"/>
    <x v="0"/>
    <s v="FUR-CH-10002439"/>
    <s v="Furniture"/>
    <s v="Chairs"/>
    <s v="Iceberg Nesting Folding Chair, 19w x 6d x 43h"/>
    <n v="232.88"/>
    <n v="4"/>
    <n v="60.5488"/>
  </r>
  <r>
    <s v="CA-2017-128734"/>
    <d v="2017-12-24T00:00:00"/>
    <s v="December"/>
    <s v="Sunday"/>
    <d v="2017-12-31T00:00:00"/>
    <n v="7"/>
    <s v="Standard Class"/>
    <s v="JL-15175"/>
    <s v="James Lanier"/>
    <s v="Home Office"/>
    <s v="United States"/>
    <s v="Chandler"/>
    <s v="Arizona"/>
    <x v="3"/>
    <s v="FUR-FU-10001731"/>
    <s v="Furniture"/>
    <s v="Furnishings"/>
    <s v="Acrylic Self-Standing Desk Frames"/>
    <n v="8.5440000000000005"/>
    <n v="4"/>
    <n v="1.9224000000000001"/>
  </r>
  <r>
    <s v="CA-2017-128734"/>
    <d v="2017-12-24T00:00:00"/>
    <s v="December"/>
    <s v="Sunday"/>
    <d v="2017-12-31T00:00:00"/>
    <n v="7"/>
    <s v="Standard Class"/>
    <s v="JL-15175"/>
    <s v="James Lanier"/>
    <s v="Home Office"/>
    <s v="United States"/>
    <s v="Chandler"/>
    <s v="Arizona"/>
    <x v="3"/>
    <s v="FUR-CH-10001394"/>
    <s v="Furniture"/>
    <s v="Chairs"/>
    <s v="Global Leather Executive Chair"/>
    <n v="842.37599999999998"/>
    <n v="3"/>
    <n v="105.297"/>
  </r>
  <r>
    <s v="CA-2017-169411"/>
    <d v="2017-12-24T00:00:00"/>
    <s v="December"/>
    <s v="Sunday"/>
    <d v="2017-12-29T00:00:00"/>
    <n v="5"/>
    <s v="Standard Class"/>
    <s v="AC-10615"/>
    <s v="Ann Chong"/>
    <s v="Corporate"/>
    <s v="United States"/>
    <s v="Rochester"/>
    <s v="New York"/>
    <x v="2"/>
    <s v="FUR-FU-10001602"/>
    <s v="Furniture"/>
    <s v="Furnishings"/>
    <s v="Eldon Delta Triangular Chair Mat, 52&quot; x 58&quot;, Clear"/>
    <n v="37.93"/>
    <n v="1"/>
    <n v="6.8273999999999999"/>
  </r>
  <r>
    <s v="CA-2017-169978"/>
    <d v="2017-12-24T00:00:00"/>
    <s v="December"/>
    <s v="Sunday"/>
    <d v="2017-12-28T00:00:00"/>
    <n v="4"/>
    <s v="Standard Class"/>
    <s v="HG-15025"/>
    <s v="Hunter Glantz"/>
    <s v="Consumer"/>
    <s v="United States"/>
    <s v="Oceanside"/>
    <s v="New York"/>
    <x v="2"/>
    <s v="FUR-CH-10002602"/>
    <s v="Furniture"/>
    <s v="Chairs"/>
    <s v="DMI Arturo Collection Mission-style Design Wood Chair"/>
    <n v="271.76400000000001"/>
    <n v="2"/>
    <n v="48.313600000000001"/>
  </r>
  <r>
    <s v="CA-2017-105620"/>
    <d v="2017-12-25T00:00:00"/>
    <s v="December"/>
    <s v="Monday"/>
    <d v="2017-12-28T00:00:00"/>
    <n v="3"/>
    <s v="First Class"/>
    <s v="JH-15430"/>
    <s v="Jennifer Halladay"/>
    <s v="Consumer"/>
    <s v="United States"/>
    <s v="Hialeah"/>
    <s v="Florida"/>
    <x v="0"/>
    <s v="FUR-FU-10004963"/>
    <s v="Furniture"/>
    <s v="Furnishings"/>
    <s v="Eldon 400 Class Desk Accessories, Black Carbon"/>
    <n v="21"/>
    <n v="3"/>
    <n v="5.7750000000000004"/>
  </r>
  <r>
    <s v="CA-2017-146780"/>
    <d v="2017-12-25T00:00:00"/>
    <s v="December"/>
    <s v="Monday"/>
    <d v="2017-12-30T00:00:00"/>
    <n v="5"/>
    <s v="Standard Class"/>
    <s v="CV-12805"/>
    <s v="Cynthia Voltz"/>
    <s v="Corporate"/>
    <s v="United States"/>
    <s v="New York City"/>
    <s v="New York"/>
    <x v="2"/>
    <s v="FUR-FU-10001934"/>
    <s v="Furniture"/>
    <s v="Furnishings"/>
    <s v="Magnifier Swing Arm Lamp"/>
    <n v="41.96"/>
    <n v="2"/>
    <n v="10.909599999999999"/>
  </r>
  <r>
    <s v="CA-2017-161480"/>
    <d v="2017-12-25T00:00:00"/>
    <s v="December"/>
    <s v="Monday"/>
    <d v="2017-12-29T00:00:00"/>
    <n v="4"/>
    <s v="Standard Class"/>
    <s v="RA-19285"/>
    <s v="Ralph Arnett"/>
    <s v="Consumer"/>
    <s v="United States"/>
    <s v="New York City"/>
    <s v="New York"/>
    <x v="2"/>
    <s v="FUR-BO-10004015"/>
    <s v="Furniture"/>
    <s v="Bookcases"/>
    <s v="Bush Andora Bookcase, Maple/Graphite Gray Finish"/>
    <n v="191.98400000000001"/>
    <n v="2"/>
    <n v="4.7995999999999999"/>
  </r>
  <r>
    <s v="CA-2017-163510"/>
    <d v="2017-12-25T00:00:00"/>
    <s v="December"/>
    <s v="Monday"/>
    <d v="2017-12-28T00:00:00"/>
    <n v="3"/>
    <s v="Second Class"/>
    <s v="JW-15955"/>
    <s v="Joni Wasserman"/>
    <s v="Consumer"/>
    <s v="United States"/>
    <s v="Louisville"/>
    <s v="Kentucky"/>
    <x v="0"/>
    <s v="FUR-CH-10001146"/>
    <s v="Furniture"/>
    <s v="Chairs"/>
    <s v="Global Value Mid-Back Manager's Chair, Gray"/>
    <n v="304.45"/>
    <n v="5"/>
    <n v="76.112499999999997"/>
  </r>
  <r>
    <s v="US-2017-147669"/>
    <d v="2017-12-25T00:00:00"/>
    <s v="December"/>
    <s v="Monday"/>
    <d v="2017-12-30T00:00:00"/>
    <n v="5"/>
    <s v="Standard Class"/>
    <s v="SV-20935"/>
    <s v="Susan Vittorini"/>
    <s v="Consumer"/>
    <s v="United States"/>
    <s v="Fairfield"/>
    <s v="Ohio"/>
    <x v="2"/>
    <s v="FUR-TA-10002645"/>
    <s v="Furniture"/>
    <s v="Tables"/>
    <s v="Hon Rectangular Conference Tables"/>
    <n v="273.06"/>
    <n v="2"/>
    <n v="104.673"/>
  </r>
  <r>
    <s v="CA-2017-101322"/>
    <d v="2017-12-28T00:00:00"/>
    <s v="December"/>
    <s v="Thursday"/>
    <d v="2017-12-31T00:00:00"/>
    <n v="3"/>
    <s v="First Class"/>
    <s v="JG-15310"/>
    <s v="Jason Gross"/>
    <s v="Corporate"/>
    <s v="United States"/>
    <s v="Long Beach"/>
    <s v="California"/>
    <x v="3"/>
    <s v="FUR-CH-10003968"/>
    <s v="Furniture"/>
    <s v="Chairs"/>
    <s v="Novimex Turbo Task Chair"/>
    <n v="340.70400000000001"/>
    <n v="6"/>
    <n v="34.070399999999999"/>
  </r>
  <r>
    <s v="CA-2017-129805"/>
    <d v="2017-12-28T00:00:00"/>
    <s v="December"/>
    <s v="Thursday"/>
    <d v="2018-01-02T00:00:00"/>
    <n v="5"/>
    <s v="Standard Class"/>
    <s v="HM-14860"/>
    <s v="Harry Marie"/>
    <s v="Corporate"/>
    <s v="United States"/>
    <s v="Seattle"/>
    <s v="Washington"/>
    <x v="3"/>
    <s v="FUR-FU-10001935"/>
    <s v="Furniture"/>
    <s v="Furnishings"/>
    <s v="3M Hangers With Command Adhesive"/>
    <n v="7.4"/>
    <n v="2"/>
    <n v="3.0339999999999998"/>
  </r>
  <r>
    <s v="CA-2017-136539"/>
    <d v="2017-12-28T00:00:00"/>
    <s v="December"/>
    <s v="Thursday"/>
    <d v="2018-01-01T00:00:00"/>
    <n v="4"/>
    <s v="Standard Class"/>
    <s v="GH-14665"/>
    <s v="Greg Hansen"/>
    <s v="Consumer"/>
    <s v="United States"/>
    <s v="Round Rock"/>
    <s v="Texas"/>
    <x v="1"/>
    <s v="FUR-BO-10004709"/>
    <s v="Furniture"/>
    <s v="Bookcases"/>
    <s v="Bush Westfield Collection Bookcases, Medium Cherry Finish"/>
    <n v="78.852800000000002"/>
    <n v="2"/>
    <n v="11.596"/>
  </r>
  <r>
    <s v="CA-2017-163860"/>
    <d v="2017-12-28T00:00:00"/>
    <s v="December"/>
    <s v="Thursday"/>
    <d v="2018-01-01T00:00:00"/>
    <n v="4"/>
    <s v="Standard Class"/>
    <s v="LO-17170"/>
    <s v="Lori Olson"/>
    <s v="Corporate"/>
    <s v="United States"/>
    <s v="Peoria"/>
    <s v="Illinois"/>
    <x v="1"/>
    <s v="FUR-FU-10004586"/>
    <s v="Furniture"/>
    <s v="Furnishings"/>
    <s v="G.E. Longer-Life Indoor Recessed Floodlight Bulbs"/>
    <n v="7.968"/>
    <n v="3"/>
    <n v="2.3904000000000001"/>
  </r>
  <r>
    <s v="CA-2017-163860"/>
    <d v="2017-12-28T00:00:00"/>
    <s v="December"/>
    <s v="Thursday"/>
    <d v="2018-01-01T00:00:00"/>
    <n v="4"/>
    <s v="Standard Class"/>
    <s v="LO-17170"/>
    <s v="Lori Olson"/>
    <s v="Corporate"/>
    <s v="United States"/>
    <s v="Peoria"/>
    <s v="Illinois"/>
    <x v="1"/>
    <s v="FUR-CH-10004698"/>
    <s v="Furniture"/>
    <s v="Chairs"/>
    <s v="Padded Folding Chairs, Black, 4/Carton"/>
    <n v="113.372"/>
    <n v="2"/>
    <n v="3.2391999999999999"/>
  </r>
  <r>
    <s v="CA-2017-163860"/>
    <d v="2017-12-28T00:00:00"/>
    <s v="December"/>
    <s v="Thursday"/>
    <d v="2018-01-01T00:00:00"/>
    <n v="4"/>
    <s v="Standard Class"/>
    <s v="LO-17170"/>
    <s v="Lori Olson"/>
    <s v="Corporate"/>
    <s v="United States"/>
    <s v="Peoria"/>
    <s v="Illinois"/>
    <x v="1"/>
    <s v="FUR-FU-10001935"/>
    <s v="Furniture"/>
    <s v="Furnishings"/>
    <s v="3M Hangers With Command Adhesive"/>
    <n v="2.96"/>
    <n v="2"/>
    <n v="1.4059999999999999"/>
  </r>
  <r>
    <s v="CA-2017-118885"/>
    <d v="2017-12-29T00:00:00"/>
    <s v="December"/>
    <s v="Friday"/>
    <d v="2018-01-02T00:00:00"/>
    <n v="4"/>
    <s v="Standard Class"/>
    <s v="JG-15160"/>
    <s v="James Galang"/>
    <s v="Consumer"/>
    <s v="United States"/>
    <s v="Los Angeles"/>
    <s v="California"/>
    <x v="3"/>
    <s v="FUR-CH-10002880"/>
    <s v="Furniture"/>
    <s v="Chairs"/>
    <s v="Global High-Back Leather Tilter, Burgundy"/>
    <n v="393.56799999999998"/>
    <n v="4"/>
    <n v="44.276400000000002"/>
  </r>
  <r>
    <s v="CA-2017-130631"/>
    <d v="2017-12-29T00:00:00"/>
    <s v="December"/>
    <s v="Friday"/>
    <d v="2018-01-02T00:00:00"/>
    <n v="4"/>
    <s v="Standard Class"/>
    <s v="BS-11755"/>
    <s v="Bruce Stewart"/>
    <s v="Consumer"/>
    <s v="United States"/>
    <s v="Edmonds"/>
    <s v="Washington"/>
    <x v="3"/>
    <s v="FUR-FU-10004093"/>
    <s v="Furniture"/>
    <s v="Furnishings"/>
    <s v="Hand-Finished Solid Wood Document Frame"/>
    <n v="68.459999999999994"/>
    <n v="2"/>
    <n v="20.538"/>
  </r>
  <r>
    <s v="CA-2017-146626"/>
    <d v="2017-12-29T00:00:00"/>
    <s v="December"/>
    <s v="Friday"/>
    <d v="2018-01-05T00:00:00"/>
    <n v="7"/>
    <s v="Standard Class"/>
    <s v="BP-11185"/>
    <s v="Ben Peterman"/>
    <s v="Corporate"/>
    <s v="United States"/>
    <s v="Anaheim"/>
    <s v="California"/>
    <x v="3"/>
    <s v="FUR-FU-10002501"/>
    <s v="Furniture"/>
    <s v="Furnishings"/>
    <s v="Nu-Dell Executive Frame"/>
    <n v="101.12"/>
    <n v="8"/>
    <n v="37.414400000000001"/>
  </r>
  <r>
    <s v="US-2017-158526"/>
    <d v="2017-12-29T00:00:00"/>
    <s v="December"/>
    <s v="Friday"/>
    <d v="2018-01-01T00:00:00"/>
    <n v="3"/>
    <s v="Second Class"/>
    <s v="KH-16360"/>
    <s v="Katherine Hughes"/>
    <s v="Consumer"/>
    <s v="United States"/>
    <s v="Louisville"/>
    <s v="Kentucky"/>
    <x v="0"/>
    <s v="FUR-CH-10002602"/>
    <s v="Furniture"/>
    <s v="Chairs"/>
    <s v="DMI Arturo Collection Mission-style Design Wood Chair"/>
    <n v="1207.8399999999999"/>
    <n v="8"/>
    <n v="314.03840000000002"/>
  </r>
  <r>
    <s v="US-2017-158526"/>
    <d v="2017-12-29T00:00:00"/>
    <s v="December"/>
    <s v="Friday"/>
    <d v="2018-01-01T00:00:00"/>
    <n v="3"/>
    <s v="Second Class"/>
    <s v="KH-16360"/>
    <s v="Katherine Hughes"/>
    <s v="Consumer"/>
    <s v="United States"/>
    <s v="Louisville"/>
    <s v="Kentucky"/>
    <x v="0"/>
    <s v="FUR-CH-10004495"/>
    <s v="Furniture"/>
    <s v="Chairs"/>
    <s v="Global Leather and Oak Executive Chair, Black"/>
    <n v="300.98"/>
    <n v="1"/>
    <n v="87.284199999999998"/>
  </r>
  <r>
    <s v="US-2017-158526"/>
    <d v="2017-12-29T00:00:00"/>
    <s v="December"/>
    <s v="Friday"/>
    <d v="2018-01-01T00:00:00"/>
    <n v="3"/>
    <s v="Second Class"/>
    <s v="KH-16360"/>
    <s v="Katherine Hughes"/>
    <s v="Consumer"/>
    <s v="United States"/>
    <s v="Louisville"/>
    <s v="Kentucky"/>
    <x v="0"/>
    <s v="FUR-CH-10001270"/>
    <s v="Furniture"/>
    <s v="Chairs"/>
    <s v="Harbour Creations Steel Folding Chair"/>
    <n v="258.75"/>
    <n v="3"/>
    <n v="77.625"/>
  </r>
  <r>
    <s v="CA-2017-143259"/>
    <d v="2017-12-30T00:00:00"/>
    <s v="December"/>
    <s v="Saturday"/>
    <d v="2018-01-03T00:00:00"/>
    <n v="4"/>
    <s v="Standard Class"/>
    <s v="PO-18865"/>
    <s v="Patrick O'Donnell"/>
    <s v="Consumer"/>
    <s v="United States"/>
    <s v="New York City"/>
    <s v="New York"/>
    <x v="2"/>
    <s v="FUR-BO-10003441"/>
    <s v="Furniture"/>
    <s v="Bookcases"/>
    <s v="Bush Westfield Collection Bookcases, Fully Assembled"/>
    <n v="323.13600000000002"/>
    <n v="4"/>
    <n v="12.11759999999999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x v="0"/>
    <d v="2014-01-06T00:00:00"/>
    <s v="January"/>
    <s v="Monday"/>
    <d v="2014-01-10T00:00:00"/>
    <n v="4"/>
    <s v="Standard Class"/>
    <s v="ME-17320"/>
    <s v="Maria Etezadi"/>
    <s v="Home Office"/>
    <s v="United States"/>
    <s v="Henderson"/>
    <s v="Kentucky"/>
    <x v="0"/>
    <s v="FUR-CH-10004063"/>
    <s v="Furniture"/>
    <s v="Chairs"/>
    <s v="Global Deluxe High-Back Manager's Chair"/>
    <n v="2573.8200000000002"/>
    <n v="9"/>
    <n v="746.40779999999995"/>
  </r>
  <r>
    <x v="1"/>
    <d v="2014-01-07T00:00:00"/>
    <s v="January"/>
    <s v="Tuesday"/>
    <d v="2014-01-12T00:00:00"/>
    <n v="5"/>
    <s v="Standard Class"/>
    <s v="VS-21820"/>
    <s v="Vivek Sundaresam"/>
    <s v="Consumer"/>
    <s v="United States"/>
    <s v="Huntsville"/>
    <s v="Texas"/>
    <x v="1"/>
    <s v="FUR-FU-10004864"/>
    <s v="Furniture"/>
    <s v="Furnishings"/>
    <s v="Howard Miller 14-1/2&quot; Diameter Chrome Round Wall Clock"/>
    <n v="76.727999999999994"/>
    <n v="3"/>
    <n v="53.709600000000002"/>
  </r>
  <r>
    <x v="2"/>
    <d v="2014-01-10T00:00:00"/>
    <s v="January"/>
    <s v="Friday"/>
    <d v="2014-01-15T00:00:00"/>
    <n v="5"/>
    <s v="Standard Class"/>
    <s v="AJ-10780"/>
    <s v="Anthony Jacobs"/>
    <s v="Corporate"/>
    <s v="United States"/>
    <s v="Springfield"/>
    <s v="Virginia"/>
    <x v="0"/>
    <s v="FUR-FU-10000965"/>
    <s v="Furniture"/>
    <s v="Furnishings"/>
    <s v="Howard Miller 11-1/2&quot; Diameter Ridgewood Wall Clock"/>
    <n v="51.94"/>
    <n v="1"/>
    <n v="21.295400000000001"/>
  </r>
  <r>
    <x v="3"/>
    <d v="2014-01-11T00:00:00"/>
    <s v="January"/>
    <s v="Saturday"/>
    <d v="2014-01-14T00:00:00"/>
    <n v="3"/>
    <s v="First Class"/>
    <s v="SV-20365"/>
    <s v="Seth Vernon"/>
    <s v="Consumer"/>
    <s v="United States"/>
    <s v="Dover"/>
    <s v="Delaware"/>
    <x v="2"/>
    <s v="FUR-FU-10000010"/>
    <s v="Furniture"/>
    <s v="Furnishings"/>
    <s v="DAX Value U-Channel Document Frames, Easel Back"/>
    <n v="9.94"/>
    <n v="2"/>
    <n v="3.0813999999999999"/>
  </r>
  <r>
    <x v="4"/>
    <d v="2014-01-13T00:00:00"/>
    <s v="January"/>
    <s v="Monday"/>
    <d v="2014-01-16T00:00:00"/>
    <n v="3"/>
    <s v="Second Class"/>
    <s v="ND-18370"/>
    <s v="Natalie DeCherney"/>
    <s v="Consumer"/>
    <s v="United States"/>
    <s v="Mount Pleasant"/>
    <s v="South Carolina"/>
    <x v="0"/>
    <s v="FUR-CH-10000422"/>
    <s v="Furniture"/>
    <s v="Chairs"/>
    <s v="Global Highback Leather Tilter in Burgundy"/>
    <n v="545.94000000000005"/>
    <n v="6"/>
    <n v="87.350399999999993"/>
  </r>
  <r>
    <x v="5"/>
    <d v="2014-01-13T00:00:00"/>
    <s v="January"/>
    <s v="Monday"/>
    <d v="2014-01-18T00:00:00"/>
    <n v="5"/>
    <s v="Standard Class"/>
    <s v="BD-11605"/>
    <s v="Brian Dahlen"/>
    <s v="Consumer"/>
    <s v="United States"/>
    <s v="San Francisco"/>
    <s v="California"/>
    <x v="3"/>
    <s v="FUR-BO-10003034"/>
    <s v="Furniture"/>
    <s v="Bookcases"/>
    <s v="O'Sullivan Elevations Bookcase, Cherry Finish"/>
    <n v="333.99900000000002"/>
    <n v="3"/>
    <n v="3.9293999999999998"/>
  </r>
  <r>
    <x v="6"/>
    <d v="2014-01-14T00:00:00"/>
    <s v="January"/>
    <s v="Tuesday"/>
    <d v="2014-01-15T00:00:00"/>
    <n v="1"/>
    <s v="First Class"/>
    <s v="BS-11590"/>
    <s v="Brendan Sweed"/>
    <s v="Corporate"/>
    <s v="United States"/>
    <s v="Philadelphia"/>
    <s v="Pennsylvania"/>
    <x v="2"/>
    <s v="FUR-BO-10003433"/>
    <s v="Furniture"/>
    <s v="Bookcases"/>
    <s v="Sauder Cornerstone Collection Library"/>
    <n v="61.96"/>
    <n v="4"/>
    <n v="53.285600000000002"/>
  </r>
  <r>
    <x v="7"/>
    <d v="2014-01-16T00:00:00"/>
    <s v="January"/>
    <s v="Thursday"/>
    <d v="2014-01-18T00:00:00"/>
    <n v="2"/>
    <s v="Second Class"/>
    <s v="DL-13315"/>
    <s v="Delfina Latchford"/>
    <s v="Consumer"/>
    <s v="United States"/>
    <s v="Philadelphia"/>
    <s v="Pennsylvania"/>
    <x v="2"/>
    <s v="FUR-FU-10001095"/>
    <s v="Furniture"/>
    <s v="Furnishings"/>
    <s v="DAX Black Cherry Wood-Tone Poster Frame"/>
    <n v="127.104"/>
    <n v="6"/>
    <n v="28.598400000000002"/>
  </r>
  <r>
    <x v="8"/>
    <d v="2014-01-19T00:00:00"/>
    <s v="January"/>
    <s v="Sunday"/>
    <d v="2014-01-20T00:00:00"/>
    <n v="1"/>
    <s v="First Class"/>
    <s v="TS-21340"/>
    <s v="Toby Swindell"/>
    <s v="Consumer"/>
    <s v="United States"/>
    <s v="Scottsdale"/>
    <s v="Arizona"/>
    <x v="3"/>
    <s v="FUR-BO-10001972"/>
    <s v="Furniture"/>
    <s v="Bookcases"/>
    <s v="O'Sullivan 4-Shelf Bookcase in Odessa Pine"/>
    <n v="181.47"/>
    <n v="5"/>
    <n v="320.59699999999998"/>
  </r>
  <r>
    <x v="9"/>
    <d v="2014-01-20T00:00:00"/>
    <s v="January"/>
    <s v="Monday"/>
    <d v="2014-01-25T00:00:00"/>
    <n v="5"/>
    <s v="Standard Class"/>
    <s v="MV-17485"/>
    <s v="Mark Van Huff"/>
    <s v="Consumer"/>
    <s v="United States"/>
    <s v="Los Angeles"/>
    <s v="California"/>
    <x v="3"/>
    <s v="FUR-FU-10003194"/>
    <s v="Furniture"/>
    <s v="Furnishings"/>
    <s v="Eldon Expressions Desk Accessory, Wood Pencil Holder, Oak"/>
    <n v="19.3"/>
    <n v="2"/>
    <n v="5.79"/>
  </r>
  <r>
    <x v="10"/>
    <d v="2014-01-20T00:00:00"/>
    <s v="January"/>
    <s v="Monday"/>
    <d v="2014-01-26T00:00:00"/>
    <n v="6"/>
    <s v="Standard Class"/>
    <s v="XP-21865"/>
    <s v="Xylona Preis"/>
    <s v="Consumer"/>
    <s v="United States"/>
    <s v="Westland"/>
    <s v="Michigan"/>
    <x v="1"/>
    <s v="FUR-FU-10002918"/>
    <s v="Furniture"/>
    <s v="Furnishings"/>
    <s v="Eldon ClusterMat Chair Mat with Cordless Antistatic Protection"/>
    <n v="272.94"/>
    <n v="3"/>
    <n v="30.023399999999999"/>
  </r>
  <r>
    <x v="10"/>
    <d v="2014-01-20T00:00:00"/>
    <s v="January"/>
    <s v="Monday"/>
    <d v="2014-01-26T00:00:00"/>
    <n v="6"/>
    <s v="Standard Class"/>
    <s v="XP-21865"/>
    <s v="Xylona Preis"/>
    <s v="Consumer"/>
    <s v="United States"/>
    <s v="Westland"/>
    <s v="Michigan"/>
    <x v="1"/>
    <s v="FUR-FU-10002268"/>
    <s v="Furniture"/>
    <s v="Furnishings"/>
    <s v="Ultra Door Push Plate"/>
    <n v="14.73"/>
    <n v="3"/>
    <n v="4.8609"/>
  </r>
  <r>
    <x v="11"/>
    <d v="2014-01-20T00:00:00"/>
    <s v="January"/>
    <s v="Monday"/>
    <d v="2014-01-26T00:00:00"/>
    <n v="6"/>
    <s v="Standard Class"/>
    <s v="HL-15040"/>
    <s v="Hunter Lopez"/>
    <s v="Consumer"/>
    <s v="United States"/>
    <s v="Jonesboro"/>
    <s v="Arkansas"/>
    <x v="0"/>
    <s v="FUR-FU-10003194"/>
    <s v="Furniture"/>
    <s v="Furnishings"/>
    <s v="Eldon Expressions Desk Accessory, Wood Pencil Holder, Oak"/>
    <n v="38.6"/>
    <n v="4"/>
    <n v="11.58"/>
  </r>
  <r>
    <x v="11"/>
    <d v="2014-01-20T00:00:00"/>
    <s v="January"/>
    <s v="Monday"/>
    <d v="2014-01-26T00:00:00"/>
    <n v="6"/>
    <s v="Standard Class"/>
    <s v="HL-15040"/>
    <s v="Hunter Lopez"/>
    <s v="Consumer"/>
    <s v="United States"/>
    <s v="Jonesboro"/>
    <s v="Arkansas"/>
    <x v="0"/>
    <s v="FUR-CH-10002331"/>
    <s v="Furniture"/>
    <s v="Chairs"/>
    <s v="Hon 4700 Series Mobuis Mid-Back Task Chairs with Adjustable Arms"/>
    <n v="1067.94"/>
    <n v="3"/>
    <n v="224.26740000000001"/>
  </r>
  <r>
    <x v="12"/>
    <d v="2014-01-21T00:00:00"/>
    <s v="January"/>
    <s v="Tuesday"/>
    <d v="2014-01-23T00:00:00"/>
    <n v="2"/>
    <s v="Second Class"/>
    <s v="TB-21400"/>
    <s v="Tom Boeckenhauer"/>
    <s v="Consumer"/>
    <s v="United States"/>
    <s v="Miami"/>
    <s v="Florida"/>
    <x v="0"/>
    <s v="FUR-FU-10001889"/>
    <s v="Furniture"/>
    <s v="Furnishings"/>
    <s v="Ultra Door Pull Handle"/>
    <n v="25.248000000000001"/>
    <n v="3"/>
    <n v="4.1028000000000002"/>
  </r>
  <r>
    <x v="13"/>
    <d v="2014-01-26T00:00:00"/>
    <s v="January"/>
    <s v="Sunday"/>
    <d v="2014-01-29T00:00:00"/>
    <n v="3"/>
    <s v="First Class"/>
    <s v="CA-11965"/>
    <s v="Carol Adams"/>
    <s v="Corporate"/>
    <s v="United States"/>
    <s v="Rapid City"/>
    <s v="South Dakota"/>
    <x v="1"/>
    <s v="FUR-BO-10004409"/>
    <s v="Furniture"/>
    <s v="Bookcases"/>
    <s v="Safco Value Mate Series Steel Bookcases, Baked Enamel Finish on Steel, Gray"/>
    <n v="141.96"/>
    <n v="2"/>
    <n v="39.748800000000003"/>
  </r>
  <r>
    <x v="14"/>
    <d v="2014-01-26T00:00:00"/>
    <s v="January"/>
    <s v="Sunday"/>
    <d v="2014-01-31T00:00:00"/>
    <n v="5"/>
    <s v="Standard Class"/>
    <s v="SD-20485"/>
    <s v="Shirley Daniels"/>
    <s v="Home Office"/>
    <s v="United States"/>
    <s v="Alexandria"/>
    <s v="Virginia"/>
    <x v="0"/>
    <s v="FUR-FU-10004587"/>
    <s v="Furniture"/>
    <s v="Furnishings"/>
    <s v="GE General Use Halogen Bulbs, 100 Watts, 1 Bulb per Pack"/>
    <n v="62.82"/>
    <n v="3"/>
    <n v="30.7818"/>
  </r>
  <r>
    <x v="14"/>
    <d v="2014-01-26T00:00:00"/>
    <s v="January"/>
    <s v="Sunday"/>
    <d v="2014-01-31T00:00:00"/>
    <n v="5"/>
    <s v="Standard Class"/>
    <s v="SD-20485"/>
    <s v="Shirley Daniels"/>
    <s v="Home Office"/>
    <s v="United States"/>
    <s v="Alexandria"/>
    <s v="Virginia"/>
    <x v="0"/>
    <s v="FUR-FU-10001847"/>
    <s v="Furniture"/>
    <s v="Furnishings"/>
    <s v="Eldon Image Series Black Desk Accessories"/>
    <n v="12.42"/>
    <n v="3"/>
    <n v="4.4711999999999996"/>
  </r>
  <r>
    <x v="15"/>
    <d v="2014-01-27T00:00:00"/>
    <s v="January"/>
    <s v="Monday"/>
    <d v="2014-02-02T00:00:00"/>
    <n v="6"/>
    <s v="Standard Class"/>
    <s v="EJ-13720"/>
    <s v="Ed Jacobs"/>
    <s v="Consumer"/>
    <s v="United States"/>
    <s v="San Diego"/>
    <s v="California"/>
    <x v="3"/>
    <s v="FUR-TA-10003469"/>
    <s v="Furniture"/>
    <s v="Tables"/>
    <s v="Balt Split Level Computer Training Table"/>
    <n v="333"/>
    <n v="3"/>
    <n v="16.649999999999999"/>
  </r>
  <r>
    <x v="16"/>
    <d v="2014-01-31T00:00:00"/>
    <s v="January"/>
    <s v="Friday"/>
    <d v="2014-02-02T00:00:00"/>
    <n v="2"/>
    <s v="First Class"/>
    <s v="LC-17050"/>
    <s v="Liz Carlisle"/>
    <s v="Consumer"/>
    <s v="United States"/>
    <s v="Mission Viejo"/>
    <s v="California"/>
    <x v="3"/>
    <s v="FUR-BO-10003966"/>
    <s v="Furniture"/>
    <s v="Bookcases"/>
    <s v="Sauder Facets Collection Library, Sky Alder Finish"/>
    <n v="290.666"/>
    <n v="2"/>
    <n v="3.4196"/>
  </r>
  <r>
    <x v="17"/>
    <d v="2014-02-08T00:00:00"/>
    <s v="February"/>
    <s v="Saturday"/>
    <d v="2014-02-09T00:00:00"/>
    <n v="1"/>
    <s v="First Class"/>
    <s v="NM-18445"/>
    <s v="Nathan Mautz"/>
    <s v="Home Office"/>
    <s v="United States"/>
    <s v="North Las Vegas"/>
    <s v="Nevada"/>
    <x v="3"/>
    <s v="FUR-FU-10002111"/>
    <s v="Furniture"/>
    <s v="Furnishings"/>
    <s v="Master Caster Door Stop, Large Brown"/>
    <n v="14.56"/>
    <n v="2"/>
    <n v="5.5327999999999999"/>
  </r>
  <r>
    <x v="18"/>
    <d v="2014-02-11T00:00:00"/>
    <s v="February"/>
    <s v="Tuesday"/>
    <d v="2014-02-15T00:00:00"/>
    <n v="4"/>
    <s v="Standard Class"/>
    <s v="NF-18385"/>
    <s v="Natalie Fritzler"/>
    <s v="Consumer"/>
    <s v="United States"/>
    <s v="Chesapeake"/>
    <s v="Virginia"/>
    <x v="0"/>
    <s v="FUR-TA-10003715"/>
    <s v="Furniture"/>
    <s v="Tables"/>
    <s v="Hon 2111 Invitation Series Corner Table"/>
    <n v="1256.22"/>
    <n v="6"/>
    <n v="75.373199999999997"/>
  </r>
  <r>
    <x v="19"/>
    <d v="2014-02-11T00:00:00"/>
    <s v="February"/>
    <s v="Tuesday"/>
    <d v="2014-02-15T00:00:00"/>
    <n v="4"/>
    <s v="Second Class"/>
    <s v="GA-14725"/>
    <s v="Guy Armstrong"/>
    <s v="Consumer"/>
    <s v="United States"/>
    <s v="Columbia"/>
    <s v="Missouri"/>
    <x v="1"/>
    <s v="FUR-CH-10001146"/>
    <s v="Furniture"/>
    <s v="Chairs"/>
    <s v="Global Value Mid-Back Manager's Chair, Gray"/>
    <n v="60.89"/>
    <n v="1"/>
    <n v="15.2225"/>
  </r>
  <r>
    <x v="19"/>
    <d v="2014-02-11T00:00:00"/>
    <s v="February"/>
    <s v="Tuesday"/>
    <d v="2014-02-15T00:00:00"/>
    <n v="4"/>
    <s v="Second Class"/>
    <s v="GA-14725"/>
    <s v="Guy Armstrong"/>
    <s v="Consumer"/>
    <s v="United States"/>
    <s v="Columbia"/>
    <s v="Missouri"/>
    <x v="1"/>
    <s v="FUR-FU-10002298"/>
    <s v="Furniture"/>
    <s v="Furnishings"/>
    <s v="Rubbermaid ClusterMat Chairmats, Mat Size- 66&quot; x 60&quot;, Lip 20&quot; x 11&quot; -90 Degree Angle"/>
    <n v="332.94"/>
    <n v="3"/>
    <n v="53.270400000000002"/>
  </r>
  <r>
    <x v="20"/>
    <d v="2014-02-12T00:00:00"/>
    <s v="February"/>
    <s v="Wednesday"/>
    <d v="2014-02-18T00:00:00"/>
    <n v="6"/>
    <s v="Standard Class"/>
    <s v="SC-20095"/>
    <s v="Sanjit Chand"/>
    <s v="Consumer"/>
    <s v="United States"/>
    <s v="Concord"/>
    <s v="California"/>
    <x v="3"/>
    <s v="FUR-CH-10000225"/>
    <s v="Furniture"/>
    <s v="Chairs"/>
    <s v="Global Geo Office Task Chair, Gray"/>
    <n v="129.56800000000001"/>
    <n v="2"/>
    <n v="24.294"/>
  </r>
  <r>
    <x v="21"/>
    <d v="2014-02-18T00:00:00"/>
    <s v="February"/>
    <s v="Tuesday"/>
    <d v="2014-02-18T00:00:00"/>
    <n v="0"/>
    <s v="Same Day"/>
    <s v="TB-21595"/>
    <s v="Troy Blackwell"/>
    <s v="Consumer"/>
    <s v="United States"/>
    <s v="Lubbock"/>
    <s v="Texas"/>
    <x v="1"/>
    <s v="FUR-FU-10002396"/>
    <s v="Furniture"/>
    <s v="Furnishings"/>
    <s v="DAX Copper Panel Document Frame, 5 x 7 Size"/>
    <n v="25.16"/>
    <n v="5"/>
    <n v="11.321999999999999"/>
  </r>
  <r>
    <x v="22"/>
    <d v="2014-02-20T00:00:00"/>
    <s v="February"/>
    <s v="Thursday"/>
    <d v="2014-02-26T00:00:00"/>
    <n v="6"/>
    <s v="Standard Class"/>
    <s v="LC-16930"/>
    <s v="Linda Cazamias"/>
    <s v="Corporate"/>
    <s v="United States"/>
    <s v="Richmond"/>
    <s v="Indiana"/>
    <x v="1"/>
    <s v="FUR-FU-10000221"/>
    <s v="Furniture"/>
    <s v="Furnishings"/>
    <s v="Master Caster Door Stop, Brown"/>
    <n v="20.32"/>
    <n v="4"/>
    <n v="6.9088000000000003"/>
  </r>
  <r>
    <x v="23"/>
    <d v="2014-03-01T00:00:00"/>
    <s v="March"/>
    <s v="Saturday"/>
    <d v="2014-03-06T00:00:00"/>
    <n v="5"/>
    <s v="Second Class"/>
    <s v="DB-13060"/>
    <s v="Dave Brooks"/>
    <s v="Consumer"/>
    <s v="United States"/>
    <s v="Seattle"/>
    <s v="Washington"/>
    <x v="3"/>
    <s v="FUR-CH-10004063"/>
    <s v="Furniture"/>
    <s v="Chairs"/>
    <s v="Global Deluxe High-Back Manager's Chair"/>
    <n v="457.56799999999998"/>
    <n v="2"/>
    <n v="51.476399999999998"/>
  </r>
  <r>
    <x v="24"/>
    <d v="2014-03-01T00:00:00"/>
    <s v="March"/>
    <s v="Saturday"/>
    <d v="2014-03-05T00:00:00"/>
    <n v="4"/>
    <s v="Standard Class"/>
    <s v="VF-21715"/>
    <s v="Vicky Freymann"/>
    <s v="Home Office"/>
    <s v="United States"/>
    <s v="Elmhurst"/>
    <s v="Illinois"/>
    <x v="1"/>
    <s v="FUR-CH-10000863"/>
    <s v="Furniture"/>
    <s v="Chairs"/>
    <s v="Novimex Swivel Fabric Task Chair"/>
    <n v="634.11599999999999"/>
    <n v="6"/>
    <n v="172.1172"/>
  </r>
  <r>
    <x v="25"/>
    <d v="2014-03-01T00:00:00"/>
    <s v="March"/>
    <s v="Saturday"/>
    <d v="2014-03-05T00:00:00"/>
    <n v="4"/>
    <s v="Standard Class"/>
    <s v="SC-20380"/>
    <s v="Shahid Collister"/>
    <s v="Consumer"/>
    <s v="United States"/>
    <s v="El Paso"/>
    <s v="Texas"/>
    <x v="1"/>
    <s v="FUR-CH-10001270"/>
    <s v="Furniture"/>
    <s v="Chairs"/>
    <s v="Harbour Creations Steel Folding Chair"/>
    <n v="362.25"/>
    <n v="6"/>
    <n v="0"/>
  </r>
  <r>
    <x v="25"/>
    <d v="2014-03-01T00:00:00"/>
    <s v="March"/>
    <s v="Saturday"/>
    <d v="2014-03-05T00:00:00"/>
    <n v="4"/>
    <s v="Standard Class"/>
    <s v="SC-20380"/>
    <s v="Shahid Collister"/>
    <s v="Consumer"/>
    <s v="United States"/>
    <s v="El Paso"/>
    <s v="Texas"/>
    <x v="1"/>
    <s v="FUR-FU-10001095"/>
    <s v="Furniture"/>
    <s v="Furnishings"/>
    <s v="DAX Black Cherry Wood-Tone Poster Frame"/>
    <n v="63.552"/>
    <n v="6"/>
    <n v="34.953600000000002"/>
  </r>
  <r>
    <x v="26"/>
    <d v="2014-03-01T00:00:00"/>
    <s v="March"/>
    <s v="Saturday"/>
    <d v="2014-03-07T00:00:00"/>
    <n v="6"/>
    <s v="Standard Class"/>
    <s v="GW-14605"/>
    <s v="Giulietta Weimer"/>
    <s v="Consumer"/>
    <s v="United States"/>
    <s v="Houston"/>
    <s v="Texas"/>
    <x v="1"/>
    <s v="FUR-TA-10001866"/>
    <s v="Furniture"/>
    <s v="Tables"/>
    <s v="Bevis Round Conference Room Tables and Bases"/>
    <n v="376.50900000000001"/>
    <n v="3"/>
    <n v="43.029600000000002"/>
  </r>
  <r>
    <x v="27"/>
    <d v="2014-03-03T00:00:00"/>
    <s v="March"/>
    <s v="Monday"/>
    <d v="2014-03-07T00:00:00"/>
    <n v="4"/>
    <s v="Standard Class"/>
    <s v="EJ-14155"/>
    <s v="Eva Jacobs"/>
    <s v="Consumer"/>
    <s v="United States"/>
    <s v="San Diego"/>
    <s v="California"/>
    <x v="3"/>
    <s v="FUR-TA-10002958"/>
    <s v="Furniture"/>
    <s v="Tables"/>
    <s v="Bevis Oval Conference Table, Walnut"/>
    <n v="626.35199999999998"/>
    <n v="3"/>
    <n v="23.488199999999999"/>
  </r>
  <r>
    <x v="28"/>
    <d v="2014-03-03T00:00:00"/>
    <s v="March"/>
    <s v="Monday"/>
    <d v="2014-03-08T00:00:00"/>
    <n v="5"/>
    <s v="Standard Class"/>
    <s v="JS-15595"/>
    <s v="Jill Stevenson"/>
    <s v="Corporate"/>
    <s v="United States"/>
    <s v="Columbus"/>
    <s v="Ohio"/>
    <x v="2"/>
    <s v="FUR-BO-10001972"/>
    <s v="Furniture"/>
    <s v="Bookcases"/>
    <s v="O'Sullivan 4-Shelf Bookcase in Odessa Pine"/>
    <n v="302.45"/>
    <n v="5"/>
    <n v="199.61699999999999"/>
  </r>
  <r>
    <x v="29"/>
    <d v="2014-03-07T00:00:00"/>
    <s v="March"/>
    <s v="Friday"/>
    <d v="2014-03-12T00:00:00"/>
    <n v="5"/>
    <s v="Standard Class"/>
    <s v="CM-12715"/>
    <s v="Craig Molinari"/>
    <s v="Corporate"/>
    <s v="United States"/>
    <s v="Seattle"/>
    <s v="Washington"/>
    <x v="3"/>
    <s v="FUR-CH-10002780"/>
    <s v="Furniture"/>
    <s v="Chairs"/>
    <s v="Office Star - Task Chair with Contemporary Loop Arms"/>
    <n v="436.70400000000001"/>
    <n v="6"/>
    <n v="21.8352"/>
  </r>
  <r>
    <x v="29"/>
    <d v="2014-03-07T00:00:00"/>
    <s v="March"/>
    <s v="Friday"/>
    <d v="2014-03-12T00:00:00"/>
    <n v="5"/>
    <s v="Standard Class"/>
    <s v="CM-12715"/>
    <s v="Craig Molinari"/>
    <s v="Corporate"/>
    <s v="United States"/>
    <s v="Seattle"/>
    <s v="Washington"/>
    <x v="3"/>
    <s v="FUR-CH-10004495"/>
    <s v="Furniture"/>
    <s v="Chairs"/>
    <s v="Global Leather and Oak Executive Chair, Black"/>
    <n v="481.56799999999998"/>
    <n v="2"/>
    <n v="54.176400000000001"/>
  </r>
  <r>
    <x v="30"/>
    <d v="2014-03-07T00:00:00"/>
    <s v="March"/>
    <s v="Friday"/>
    <d v="2014-03-08T00:00:00"/>
    <n v="1"/>
    <s v="First Class"/>
    <s v="AB-10015"/>
    <s v="Aaron Bergman"/>
    <s v="Consumer"/>
    <s v="United States"/>
    <s v="Seattle"/>
    <s v="Washington"/>
    <x v="3"/>
    <s v="FUR-CH-10004477"/>
    <s v="Furniture"/>
    <s v="Chairs"/>
    <s v="Global Push Button Manager's Chair, Indigo"/>
    <n v="48.712000000000003"/>
    <n v="1"/>
    <n v="5.4801000000000002"/>
  </r>
  <r>
    <x v="31"/>
    <d v="2014-03-11T00:00:00"/>
    <s v="March"/>
    <s v="Tuesday"/>
    <d v="2014-03-16T00:00:00"/>
    <n v="5"/>
    <s v="Second Class"/>
    <s v="CK-12205"/>
    <s v="Chloris Kastensmidt"/>
    <s v="Consumer"/>
    <s v="United States"/>
    <s v="Columbus"/>
    <s v="Ohio"/>
    <x v="2"/>
    <s v="FUR-FU-10003981"/>
    <s v="Furniture"/>
    <s v="Furnishings"/>
    <s v="Eldon Wave Desk Accessories"/>
    <n v="8.32"/>
    <n v="5"/>
    <n v="2.2879999999999998"/>
  </r>
  <r>
    <x v="32"/>
    <d v="2014-03-14T00:00:00"/>
    <s v="March"/>
    <s v="Friday"/>
    <d v="2014-03-19T00:00:00"/>
    <n v="5"/>
    <s v="Standard Class"/>
    <s v="CK-12325"/>
    <s v="Christine Kargatis"/>
    <s v="Home Office"/>
    <s v="United States"/>
    <s v="Chesapeake"/>
    <s v="Virginia"/>
    <x v="0"/>
    <s v="FUR-CH-10003379"/>
    <s v="Furniture"/>
    <s v="Chairs"/>
    <s v="Global Commerce Series High-Back Swivel/Tilt Chairs"/>
    <n v="1139.92"/>
    <n v="4"/>
    <n v="284.98"/>
  </r>
  <r>
    <x v="33"/>
    <d v="2014-03-15T00:00:00"/>
    <s v="March"/>
    <s v="Saturday"/>
    <d v="2014-03-19T00:00:00"/>
    <n v="4"/>
    <s v="Standard Class"/>
    <s v="AS-10240"/>
    <s v="Alan Shonely"/>
    <s v="Consumer"/>
    <s v="United States"/>
    <s v="Tampa"/>
    <s v="Florida"/>
    <x v="0"/>
    <s v="FUR-FU-10001756"/>
    <s v="Furniture"/>
    <s v="Furnishings"/>
    <s v="Eldon Expressions Desk Accessory, Wood Photo Frame, Mahogany"/>
    <n v="45.695999999999998"/>
    <n v="3"/>
    <n v="5.1407999999999996"/>
  </r>
  <r>
    <x v="34"/>
    <d v="2014-03-17T00:00:00"/>
    <s v="March"/>
    <s v="Monday"/>
    <d v="2014-03-21T00:00:00"/>
    <n v="4"/>
    <s v="Standard Class"/>
    <s v="CP-12340"/>
    <s v="Christine Phan"/>
    <s v="Corporate"/>
    <s v="United States"/>
    <s v="New York City"/>
    <s v="New York"/>
    <x v="2"/>
    <s v="FUR-TA-10003473"/>
    <s v="Furniture"/>
    <s v="Tables"/>
    <s v="Bretford Rectangular Conference Table Tops"/>
    <n v="1579.7460000000001"/>
    <n v="7"/>
    <n v="447.59469999999999"/>
  </r>
  <r>
    <x v="34"/>
    <d v="2014-03-17T00:00:00"/>
    <s v="March"/>
    <s v="Monday"/>
    <d v="2014-03-21T00:00:00"/>
    <n v="4"/>
    <s v="Standard Class"/>
    <s v="CP-12340"/>
    <s v="Christine Phan"/>
    <s v="Corporate"/>
    <s v="United States"/>
    <s v="New York City"/>
    <s v="New York"/>
    <x v="2"/>
    <s v="FUR-TA-10001950"/>
    <s v="Furniture"/>
    <s v="Tables"/>
    <s v="Balt Solid Wood Round Tables"/>
    <n v="1071.576"/>
    <n v="4"/>
    <n v="553.64760000000001"/>
  </r>
  <r>
    <x v="34"/>
    <d v="2014-03-17T00:00:00"/>
    <s v="March"/>
    <s v="Monday"/>
    <d v="2014-03-21T00:00:00"/>
    <n v="4"/>
    <s v="Standard Class"/>
    <s v="CP-12340"/>
    <s v="Christine Phan"/>
    <s v="Corporate"/>
    <s v="United States"/>
    <s v="New York City"/>
    <s v="New York"/>
    <x v="2"/>
    <s v="FUR-TA-10004175"/>
    <s v="Furniture"/>
    <s v="Tables"/>
    <s v="Hon 30&quot; x 60&quot; Table with Locking Drawer"/>
    <n v="613.90800000000002"/>
    <n v="3"/>
    <n v="122.7816"/>
  </r>
  <r>
    <x v="35"/>
    <d v="2014-03-18T00:00:00"/>
    <s v="March"/>
    <s v="Tuesday"/>
    <d v="2014-03-21T00:00:00"/>
    <n v="3"/>
    <s v="Second Class"/>
    <s v="EK-13795"/>
    <s v="Eileen Kiefer"/>
    <s v="Home Office"/>
    <s v="United States"/>
    <s v="San Francisco"/>
    <s v="California"/>
    <x v="3"/>
    <s v="FUR-BO-10004218"/>
    <s v="Furniture"/>
    <s v="Bookcases"/>
    <s v="Bush Heritage Pine Collection 5-Shelf Bookcase, Albany Pine Finish, *Special Order"/>
    <n v="1198.33"/>
    <n v="10"/>
    <n v="70.489999999999995"/>
  </r>
  <r>
    <x v="36"/>
    <d v="2014-03-18T00:00:00"/>
    <s v="March"/>
    <s v="Tuesday"/>
    <d v="2014-03-23T00:00:00"/>
    <n v="5"/>
    <s v="Standard Class"/>
    <s v="SM-20320"/>
    <s v="Sean Miller"/>
    <s v="Home Office"/>
    <s v="United States"/>
    <s v="Jacksonville"/>
    <s v="Florida"/>
    <x v="0"/>
    <s v="FUR-FU-10004270"/>
    <s v="Furniture"/>
    <s v="Furnishings"/>
    <s v="Executive Impressions 13&quot; Clairmont Wall Clock"/>
    <n v="30.768000000000001"/>
    <n v="2"/>
    <n v="8.0765999999999991"/>
  </r>
  <r>
    <x v="36"/>
    <d v="2014-03-18T00:00:00"/>
    <s v="March"/>
    <s v="Tuesday"/>
    <d v="2014-03-23T00:00:00"/>
    <n v="5"/>
    <s v="Standard Class"/>
    <s v="SM-20320"/>
    <s v="Sean Miller"/>
    <s v="Home Office"/>
    <s v="United States"/>
    <s v="Jacksonville"/>
    <s v="Florida"/>
    <x v="0"/>
    <s v="FUR-FU-10001986"/>
    <s v="Furniture"/>
    <s v="Furnishings"/>
    <s v="Dana Fluorescent Magnifying Lamp, White, 36&quot;"/>
    <n v="122.352"/>
    <n v="3"/>
    <n v="15.294"/>
  </r>
  <r>
    <x v="37"/>
    <d v="2014-03-18T00:00:00"/>
    <s v="March"/>
    <s v="Tuesday"/>
    <d v="2014-03-24T00:00:00"/>
    <n v="6"/>
    <s v="Standard Class"/>
    <s v="SC-20050"/>
    <s v="Sample Company A"/>
    <s v="Home Office"/>
    <s v="United States"/>
    <s v="Burbank"/>
    <s v="California"/>
    <x v="3"/>
    <s v="FUR-FU-10004597"/>
    <s v="Furniture"/>
    <s v="Furnishings"/>
    <s v="Eldon Cleatmat Chair Mats for Medium Pile Carpets"/>
    <n v="111"/>
    <n v="2"/>
    <n v="14.43"/>
  </r>
  <r>
    <x v="38"/>
    <d v="2014-03-19T00:00:00"/>
    <s v="March"/>
    <s v="Wednesday"/>
    <d v="2014-03-21T00:00:00"/>
    <n v="2"/>
    <s v="First Class"/>
    <s v="MC-17605"/>
    <s v="Matt Connell"/>
    <s v="Corporate"/>
    <s v="United States"/>
    <s v="Lakeland"/>
    <s v="Florida"/>
    <x v="0"/>
    <s v="FUR-FU-10003981"/>
    <s v="Furniture"/>
    <s v="Furnishings"/>
    <s v="Eldon Wave Desk Accessories"/>
    <n v="4.992"/>
    <n v="3"/>
    <n v="1.3728"/>
  </r>
  <r>
    <x v="38"/>
    <d v="2014-03-19T00:00:00"/>
    <s v="March"/>
    <s v="Wednesday"/>
    <d v="2014-03-21T00:00:00"/>
    <n v="2"/>
    <s v="First Class"/>
    <s v="MC-17605"/>
    <s v="Matt Connell"/>
    <s v="Corporate"/>
    <s v="United States"/>
    <s v="Lakeland"/>
    <s v="Florida"/>
    <x v="0"/>
    <s v="FUR-FU-10002508"/>
    <s v="Furniture"/>
    <s v="Furnishings"/>
    <s v="Document Clip Frames"/>
    <n v="20.015999999999998"/>
    <n v="3"/>
    <n v="5.5044000000000004"/>
  </r>
  <r>
    <x v="39"/>
    <d v="2014-03-21T00:00:00"/>
    <s v="March"/>
    <s v="Friday"/>
    <d v="2014-03-25T00:00:00"/>
    <n v="4"/>
    <s v="Standard Class"/>
    <s v="GM-14440"/>
    <s v="Gary McGarr"/>
    <s v="Consumer"/>
    <s v="United States"/>
    <s v="Knoxville"/>
    <s v="Tennessee"/>
    <x v="0"/>
    <s v="FUR-FU-10001473"/>
    <s v="Furniture"/>
    <s v="Furnishings"/>
    <s v="DAX Wood Document Frame"/>
    <n v="32.951999999999998"/>
    <n v="3"/>
    <n v="6.5903999999999998"/>
  </r>
  <r>
    <x v="39"/>
    <d v="2014-03-21T00:00:00"/>
    <s v="March"/>
    <s v="Friday"/>
    <d v="2014-03-25T00:00:00"/>
    <n v="4"/>
    <s v="Standard Class"/>
    <s v="GM-14440"/>
    <s v="Gary McGarr"/>
    <s v="Consumer"/>
    <s v="United States"/>
    <s v="Knoxville"/>
    <s v="Tennessee"/>
    <x v="0"/>
    <s v="FUR-CH-10000422"/>
    <s v="Furniture"/>
    <s v="Chairs"/>
    <s v="Global Highback Leather Tilter in Burgundy"/>
    <n v="218.376"/>
    <n v="3"/>
    <n v="10.918799999999999"/>
  </r>
  <r>
    <x v="40"/>
    <d v="2014-03-22T00:00:00"/>
    <s v="March"/>
    <s v="Saturday"/>
    <d v="2014-03-26T00:00:00"/>
    <n v="4"/>
    <s v="Standard Class"/>
    <s v="BF-11275"/>
    <s v="Beth Fritzler"/>
    <s v="Corporate"/>
    <s v="United States"/>
    <s v="Tucson"/>
    <s v="Arizona"/>
    <x v="3"/>
    <s v="FUR-CH-10001482"/>
    <s v="Furniture"/>
    <s v="Chairs"/>
    <s v="Office Star - Mesh Screen back chair with Vinyl seat"/>
    <n v="314.35199999999998"/>
    <n v="3"/>
    <n v="35.364600000000003"/>
  </r>
  <r>
    <x v="41"/>
    <d v="2014-03-24T00:00:00"/>
    <s v="March"/>
    <s v="Monday"/>
    <d v="2014-03-29T00:00:00"/>
    <n v="5"/>
    <s v="Second Class"/>
    <s v="MS-17710"/>
    <s v="Maurice Satty"/>
    <s v="Consumer"/>
    <s v="United States"/>
    <s v="Fresno"/>
    <s v="California"/>
    <x v="3"/>
    <s v="FUR-FU-10002813"/>
    <s v="Furniture"/>
    <s v="Furnishings"/>
    <s v="DAX Contemporary Wood Frame with Silver Metal Mat, Desktop, 11 x 14 Size"/>
    <n v="40.479999999999997"/>
    <n v="2"/>
    <n v="14.572800000000001"/>
  </r>
  <r>
    <x v="42"/>
    <d v="2014-03-25T00:00:00"/>
    <s v="March"/>
    <s v="Tuesday"/>
    <d v="2014-04-01T00:00:00"/>
    <n v="7"/>
    <s v="Standard Class"/>
    <s v="AZ-10750"/>
    <s v="Annie Zypern"/>
    <s v="Consumer"/>
    <s v="United States"/>
    <s v="New York City"/>
    <s v="New York"/>
    <x v="2"/>
    <s v="FUR-CH-10002439"/>
    <s v="Furniture"/>
    <s v="Chairs"/>
    <s v="Iceberg Nesting Folding Chair, 19w x 6d x 43h"/>
    <n v="366.786"/>
    <n v="7"/>
    <n v="65.206400000000002"/>
  </r>
  <r>
    <x v="43"/>
    <d v="2014-03-28T00:00:00"/>
    <s v="March"/>
    <s v="Friday"/>
    <d v="2014-04-03T00:00:00"/>
    <n v="6"/>
    <s v="Standard Class"/>
    <s v="MP-18175"/>
    <s v="Mike Pelletier"/>
    <s v="Home Office"/>
    <s v="United States"/>
    <s v="Springfield"/>
    <s v="Ohio"/>
    <x v="2"/>
    <s v="FUR-TA-10000198"/>
    <s v="Furniture"/>
    <s v="Tables"/>
    <s v="Chromcraft Bull-Nose Wood Oval Conference Tables &amp; Bases"/>
    <n v="330.58800000000002"/>
    <n v="1"/>
    <n v="143.25479999999999"/>
  </r>
  <r>
    <x v="44"/>
    <d v="2014-03-28T00:00:00"/>
    <s v="March"/>
    <s v="Friday"/>
    <d v="2014-04-02T00:00:00"/>
    <n v="5"/>
    <s v="Standard Class"/>
    <s v="CV-12295"/>
    <s v="Christina VanderZanden"/>
    <s v="Consumer"/>
    <s v="United States"/>
    <s v="Des Moines"/>
    <s v="Iowa"/>
    <x v="1"/>
    <s v="FUR-TA-10003954"/>
    <s v="Furniture"/>
    <s v="Tables"/>
    <s v="Hon 94000 Series Round Tables"/>
    <n v="1184.72"/>
    <n v="4"/>
    <n v="106.62479999999999"/>
  </r>
  <r>
    <x v="45"/>
    <d v="2014-03-29T00:00:00"/>
    <s v="March"/>
    <s v="Saturday"/>
    <d v="2014-04-02T00:00:00"/>
    <n v="4"/>
    <s v="Standard Class"/>
    <s v="MG-18145"/>
    <s v="Mike Gockenbach"/>
    <s v="Consumer"/>
    <s v="United States"/>
    <s v="Plano"/>
    <s v="Texas"/>
    <x v="1"/>
    <s v="FUR-TA-10001889"/>
    <s v="Furniture"/>
    <s v="Tables"/>
    <s v="Bush Advantage Collection Racetrack Conference Table"/>
    <n v="890.84100000000001"/>
    <n v="3"/>
    <n v="152.71559999999999"/>
  </r>
  <r>
    <x v="46"/>
    <d v="2014-03-30T00:00:00"/>
    <s v="March"/>
    <s v="Sunday"/>
    <d v="2014-04-04T00:00:00"/>
    <n v="5"/>
    <s v="Standard Class"/>
    <s v="GA-14725"/>
    <s v="Guy Armstrong"/>
    <s v="Consumer"/>
    <s v="United States"/>
    <s v="San Francisco"/>
    <s v="California"/>
    <x v="3"/>
    <s v="FUR-BO-10001337"/>
    <s v="Furniture"/>
    <s v="Bookcases"/>
    <s v="O'Sullivan Living Dimensions 2-Shelf Bookcases"/>
    <n v="205.666"/>
    <n v="2"/>
    <n v="12.098000000000001"/>
  </r>
  <r>
    <x v="47"/>
    <d v="2014-03-30T00:00:00"/>
    <s v="March"/>
    <s v="Sunday"/>
    <d v="2014-04-01T00:00:00"/>
    <n v="2"/>
    <s v="First Class"/>
    <s v="MP-17470"/>
    <s v="Mark Packer"/>
    <s v="Home Office"/>
    <s v="United States"/>
    <s v="Brownsville"/>
    <s v="Texas"/>
    <x v="1"/>
    <s v="FUR-CH-10002304"/>
    <s v="Furniture"/>
    <s v="Chairs"/>
    <s v="Global Stack Chair without Arms, Black"/>
    <n v="127.30200000000001"/>
    <n v="7"/>
    <n v="9.093"/>
  </r>
  <r>
    <x v="48"/>
    <d v="2014-03-31T00:00:00"/>
    <s v="March"/>
    <s v="Monday"/>
    <d v="2014-03-31T00:00:00"/>
    <n v="0"/>
    <s v="Same Day"/>
    <s v="TG-21640"/>
    <s v="Trudy Glocke"/>
    <s v="Consumer"/>
    <s v="United States"/>
    <s v="Tampa"/>
    <s v="Florida"/>
    <x v="0"/>
    <s v="FUR-CH-10002965"/>
    <s v="Furniture"/>
    <s v="Chairs"/>
    <s v="Global Leather Highback Executive Chair with Pneumatic Height Adjustment, Black"/>
    <n v="1125.4880000000001"/>
    <n v="7"/>
    <n v="98.480199999999996"/>
  </r>
  <r>
    <x v="49"/>
    <d v="2014-04-02T00:00:00"/>
    <s v="April"/>
    <s v="Wednesday"/>
    <d v="2014-04-08T00:00:00"/>
    <n v="6"/>
    <s v="Standard Class"/>
    <s v="AH-10690"/>
    <s v="Anna HŠberlin"/>
    <s v="Corporate"/>
    <s v="United States"/>
    <s v="Virginia Beach"/>
    <s v="Virginia"/>
    <x v="0"/>
    <s v="FUR-FU-10003192"/>
    <s v="Furniture"/>
    <s v="Furnishings"/>
    <s v="Luxo Adjustable Task Clamp Lamp"/>
    <n v="177.68"/>
    <n v="2"/>
    <n v="46.196800000000003"/>
  </r>
  <r>
    <x v="50"/>
    <d v="2014-04-04T00:00:00"/>
    <s v="April"/>
    <s v="Friday"/>
    <d v="2014-04-09T00:00:00"/>
    <n v="5"/>
    <s v="Standard Class"/>
    <s v="MS-17710"/>
    <s v="Maurice Satty"/>
    <s v="Consumer"/>
    <s v="United States"/>
    <s v="Detroit"/>
    <s v="Michigan"/>
    <x v="1"/>
    <s v="FUR-FU-10004020"/>
    <s v="Furniture"/>
    <s v="Furnishings"/>
    <s v="Advantus Panel Wall Acrylic Frame"/>
    <n v="5.47"/>
    <n v="1"/>
    <n v="2.3521000000000001"/>
  </r>
  <r>
    <x v="51"/>
    <d v="2014-04-06T00:00:00"/>
    <s v="April"/>
    <s v="Sunday"/>
    <d v="2014-04-12T00:00:00"/>
    <n v="6"/>
    <s v="Standard Class"/>
    <s v="AY-10555"/>
    <s v="Andy Yotov"/>
    <s v="Corporate"/>
    <s v="United States"/>
    <s v="Los Angeles"/>
    <s v="California"/>
    <x v="3"/>
    <s v="FUR-FU-10000747"/>
    <s v="Furniture"/>
    <s v="Furnishings"/>
    <s v="Tenex B1-RE Series Chair Mats for Low Pile Carpets"/>
    <n v="91.96"/>
    <n v="2"/>
    <n v="15.6332"/>
  </r>
  <r>
    <x v="51"/>
    <d v="2014-04-06T00:00:00"/>
    <s v="April"/>
    <s v="Sunday"/>
    <d v="2014-04-12T00:00:00"/>
    <n v="6"/>
    <s v="Standard Class"/>
    <s v="AY-10555"/>
    <s v="Andy Yotov"/>
    <s v="Corporate"/>
    <s v="United States"/>
    <s v="Los Angeles"/>
    <s v="California"/>
    <x v="3"/>
    <s v="FUR-FU-10001918"/>
    <s v="Furniture"/>
    <s v="Furnishings"/>
    <s v="C-Line Cubicle Keepers Polyproplyene Holder With Velcro Backings"/>
    <n v="33.11"/>
    <n v="7"/>
    <n v="12.9129"/>
  </r>
  <r>
    <x v="52"/>
    <d v="2014-04-06T00:00:00"/>
    <s v="April"/>
    <s v="Sunday"/>
    <d v="2014-04-12T00:00:00"/>
    <n v="6"/>
    <s v="Standard Class"/>
    <s v="SC-20260"/>
    <s v="Scott Cohen"/>
    <s v="Corporate"/>
    <s v="United States"/>
    <s v="Seattle"/>
    <s v="Washington"/>
    <x v="3"/>
    <s v="FUR-TA-10000688"/>
    <s v="Furniture"/>
    <s v="Tables"/>
    <s v="Chromcraft Bull-Nose Wood Round Conference Table Top, Wood Base"/>
    <n v="653.54999999999995"/>
    <n v="3"/>
    <n v="111.1035"/>
  </r>
  <r>
    <x v="53"/>
    <d v="2014-04-06T00:00:00"/>
    <s v="April"/>
    <s v="Sunday"/>
    <d v="2014-04-08T00:00:00"/>
    <n v="2"/>
    <s v="First Class"/>
    <s v="SD-20485"/>
    <s v="Shirley Daniels"/>
    <s v="Home Office"/>
    <s v="United States"/>
    <s v="Philadelphia"/>
    <s v="Pennsylvania"/>
    <x v="2"/>
    <s v="FUR-TA-10001039"/>
    <s v="Furniture"/>
    <s v="Tables"/>
    <s v="KI Adjustable-Height Table"/>
    <n v="154.76400000000001"/>
    <n v="3"/>
    <n v="36.111600000000003"/>
  </r>
  <r>
    <x v="54"/>
    <d v="2014-04-07T00:00:00"/>
    <s v="April"/>
    <s v="Monday"/>
    <d v="2014-04-10T00:00:00"/>
    <n v="3"/>
    <s v="First Class"/>
    <s v="PJ-19015"/>
    <s v="Pauline Johnson"/>
    <s v="Consumer"/>
    <s v="United States"/>
    <s v="Mobile"/>
    <s v="Alabama"/>
    <x v="0"/>
    <s v="FUR-FU-10004415"/>
    <s v="Furniture"/>
    <s v="Furnishings"/>
    <s v="Stacking Tray, Side-Loading, Legal, Smoke"/>
    <n v="8.9600000000000009"/>
    <n v="2"/>
    <n v="2.7776000000000001"/>
  </r>
  <r>
    <x v="55"/>
    <d v="2014-04-08T00:00:00"/>
    <s v="April"/>
    <s v="Tuesday"/>
    <d v="2014-04-12T00:00:00"/>
    <n v="4"/>
    <s v="Standard Class"/>
    <s v="JS-15880"/>
    <s v="John Stevenson"/>
    <s v="Consumer"/>
    <s v="United States"/>
    <s v="Toledo"/>
    <s v="Ohio"/>
    <x v="2"/>
    <s v="FUR-TA-10004442"/>
    <s v="Furniture"/>
    <s v="Tables"/>
    <s v="Riverside Furniture Stanwyck Manor Table Series"/>
    <n v="172.11"/>
    <n v="1"/>
    <n v="94.660499999999999"/>
  </r>
  <r>
    <x v="56"/>
    <d v="2014-04-08T00:00:00"/>
    <s v="April"/>
    <s v="Tuesday"/>
    <d v="2014-04-12T00:00:00"/>
    <n v="4"/>
    <s v="Standard Class"/>
    <s v="NM-18445"/>
    <s v="Nathan Mautz"/>
    <s v="Home Office"/>
    <s v="United States"/>
    <s v="Concord"/>
    <s v="California"/>
    <x v="3"/>
    <s v="FUR-TA-10003748"/>
    <s v="Furniture"/>
    <s v="Tables"/>
    <s v="Bevis 36 x 72 Conference Tables"/>
    <n v="99.591999999999999"/>
    <n v="1"/>
    <n v="2.4897999999999998"/>
  </r>
  <r>
    <x v="57"/>
    <d v="2014-04-08T00:00:00"/>
    <s v="April"/>
    <s v="Tuesday"/>
    <d v="2014-04-12T00:00:00"/>
    <n v="4"/>
    <s v="Standard Class"/>
    <s v="RA-19885"/>
    <s v="Ruben Ausman"/>
    <s v="Corporate"/>
    <s v="United States"/>
    <s v="Decatur"/>
    <s v="Alabama"/>
    <x v="0"/>
    <s v="FUR-TA-10001086"/>
    <s v="Furniture"/>
    <s v="Tables"/>
    <s v="SAFCO PlanMaster Boards, 60w x 37-1/2d, White Melamine"/>
    <n v="1215.92"/>
    <n v="8"/>
    <n v="316.13920000000002"/>
  </r>
  <r>
    <x v="58"/>
    <d v="2014-04-12T00:00:00"/>
    <s v="April"/>
    <s v="Saturday"/>
    <d v="2014-04-17T00:00:00"/>
    <n v="5"/>
    <s v="Standard Class"/>
    <s v="KN-16450"/>
    <s v="Kean Nguyen"/>
    <s v="Corporate"/>
    <s v="United States"/>
    <s v="Redondo Beach"/>
    <s v="California"/>
    <x v="3"/>
    <s v="FUR-BO-10001337"/>
    <s v="Furniture"/>
    <s v="Bookcases"/>
    <s v="O'Sullivan Living Dimensions 2-Shelf Bookcases"/>
    <n v="308.49900000000002"/>
    <n v="3"/>
    <n v="18.146999999999998"/>
  </r>
  <r>
    <x v="59"/>
    <d v="2014-04-15T00:00:00"/>
    <s v="April"/>
    <s v="Tuesday"/>
    <d v="2014-04-15T00:00:00"/>
    <n v="0"/>
    <s v="Same Day"/>
    <s v="PS-18970"/>
    <s v="Paul Stevenson"/>
    <s v="Home Office"/>
    <s v="United States"/>
    <s v="Los Angeles"/>
    <s v="California"/>
    <x v="3"/>
    <s v="FUR-FU-10004091"/>
    <s v="Furniture"/>
    <s v="Furnishings"/>
    <s v="Howard Miller 13&quot; Diameter Goldtone Round Wall Clock"/>
    <n v="187.76"/>
    <n v="4"/>
    <n v="76.9816"/>
  </r>
  <r>
    <x v="60"/>
    <d v="2014-04-18T00:00:00"/>
    <s v="April"/>
    <s v="Friday"/>
    <d v="2014-04-22T00:00:00"/>
    <n v="4"/>
    <s v="Standard Class"/>
    <s v="KM-16720"/>
    <s v="Kunst Miller"/>
    <s v="Consumer"/>
    <s v="United States"/>
    <s v="Houston"/>
    <s v="Texas"/>
    <x v="1"/>
    <s v="FUR-CH-10002602"/>
    <s v="Furniture"/>
    <s v="Chairs"/>
    <s v="DMI Arturo Collection Mission-style Design Wood Chair"/>
    <n v="317.05799999999999"/>
    <n v="3"/>
    <n v="18.117599999999999"/>
  </r>
  <r>
    <x v="61"/>
    <d v="2014-04-19T00:00:00"/>
    <s v="April"/>
    <s v="Saturday"/>
    <d v="2014-04-21T00:00:00"/>
    <n v="2"/>
    <s v="Second Class"/>
    <s v="NF-18595"/>
    <s v="Nicole Fjeld"/>
    <s v="Home Office"/>
    <s v="United States"/>
    <s v="San Jose"/>
    <s v="California"/>
    <x v="3"/>
    <s v="FUR-FU-10004017"/>
    <s v="Furniture"/>
    <s v="Furnishings"/>
    <s v="Executive Impressions 13&quot; Chairman Wall Clock"/>
    <n v="76.14"/>
    <n v="3"/>
    <n v="26.649000000000001"/>
  </r>
  <r>
    <x v="62"/>
    <d v="2014-04-20T00:00:00"/>
    <s v="April"/>
    <s v="Sunday"/>
    <d v="2014-04-25T00:00:00"/>
    <n v="5"/>
    <s v="Standard Class"/>
    <s v="BP-11230"/>
    <s v="Benjamin Patterson"/>
    <s v="Consumer"/>
    <s v="United States"/>
    <s v="Los Angeles"/>
    <s v="California"/>
    <x v="3"/>
    <s v="FUR-FU-10000409"/>
    <s v="Furniture"/>
    <s v="Furnishings"/>
    <s v="GE 4 Foot Flourescent Tube, 40 Watt"/>
    <n v="59.92"/>
    <n v="4"/>
    <n v="27.563199999999998"/>
  </r>
  <r>
    <x v="63"/>
    <d v="2014-04-20T00:00:00"/>
    <s v="April"/>
    <s v="Sunday"/>
    <d v="2014-04-22T00:00:00"/>
    <n v="2"/>
    <s v="Second Class"/>
    <s v="SV-20365"/>
    <s v="Seth Vernon"/>
    <s v="Consumer"/>
    <s v="United States"/>
    <s v="Houston"/>
    <s v="Texas"/>
    <x v="1"/>
    <s v="FUR-TA-10001705"/>
    <s v="Furniture"/>
    <s v="Tables"/>
    <s v="Bush Advantage Collection Round Conference Table"/>
    <n v="744.1"/>
    <n v="5"/>
    <n v="95.67"/>
  </r>
  <r>
    <x v="63"/>
    <d v="2014-04-20T00:00:00"/>
    <s v="April"/>
    <s v="Sunday"/>
    <d v="2014-04-22T00:00:00"/>
    <n v="2"/>
    <s v="Second Class"/>
    <s v="SV-20365"/>
    <s v="Seth Vernon"/>
    <s v="Consumer"/>
    <s v="United States"/>
    <s v="Houston"/>
    <s v="Texas"/>
    <x v="1"/>
    <s v="FUR-TA-10004442"/>
    <s v="Furniture"/>
    <s v="Tables"/>
    <s v="Riverside Furniture Stanwyck Manor Table Series"/>
    <n v="401.59"/>
    <n v="2"/>
    <n v="131.95099999999999"/>
  </r>
  <r>
    <x v="64"/>
    <d v="2014-04-23T00:00:00"/>
    <s v="April"/>
    <s v="Wednesday"/>
    <d v="2014-04-27T00:00:00"/>
    <n v="4"/>
    <s v="Standard Class"/>
    <s v="LB-16795"/>
    <s v="Laurel Beltran"/>
    <s v="Home Office"/>
    <s v="United States"/>
    <s v="Columbus"/>
    <s v="Ohio"/>
    <x v="2"/>
    <s v="FUR-CH-10002965"/>
    <s v="Furniture"/>
    <s v="Chairs"/>
    <s v="Global Leather Highback Executive Chair with Pneumatic Height Adjustment, Black"/>
    <n v="281.37200000000001"/>
    <n v="2"/>
    <n v="12.0588"/>
  </r>
  <r>
    <x v="64"/>
    <d v="2014-04-23T00:00:00"/>
    <s v="April"/>
    <s v="Wednesday"/>
    <d v="2014-04-27T00:00:00"/>
    <n v="4"/>
    <s v="Standard Class"/>
    <s v="LB-16795"/>
    <s v="Laurel Beltran"/>
    <s v="Home Office"/>
    <s v="United States"/>
    <s v="Columbus"/>
    <s v="Ohio"/>
    <x v="2"/>
    <s v="FUR-CH-10002965"/>
    <s v="Furniture"/>
    <s v="Chairs"/>
    <s v="Global Leather Highback Executive Chair with Pneumatic Height Adjustment, Black"/>
    <n v="281.37200000000001"/>
    <n v="2"/>
    <n v="12.0588"/>
  </r>
  <r>
    <x v="64"/>
    <d v="2014-04-23T00:00:00"/>
    <s v="April"/>
    <s v="Wednesday"/>
    <d v="2014-04-27T00:00:00"/>
    <n v="4"/>
    <s v="Standard Class"/>
    <s v="LB-16795"/>
    <s v="Laurel Beltran"/>
    <s v="Home Office"/>
    <s v="United States"/>
    <s v="Columbus"/>
    <s v="Ohio"/>
    <x v="2"/>
    <s v="FUR-FU-10002191"/>
    <s v="Furniture"/>
    <s v="Furnishings"/>
    <s v="G.E. Halogen Desk Lamp Bulbs"/>
    <n v="22.335999999999999"/>
    <n v="4"/>
    <n v="7.8175999999999997"/>
  </r>
  <r>
    <x v="65"/>
    <d v="2014-04-25T00:00:00"/>
    <s v="April"/>
    <s v="Friday"/>
    <d v="2014-04-30T00:00:00"/>
    <n v="5"/>
    <s v="Standard Class"/>
    <s v="BT-11305"/>
    <s v="Beth Thompson"/>
    <s v="Home Office"/>
    <s v="United States"/>
    <s v="San Gabriel"/>
    <s v="California"/>
    <x v="3"/>
    <s v="FUR-FU-10003708"/>
    <s v="Furniture"/>
    <s v="Furnishings"/>
    <s v="Tenex Traditional Chairmats for Medium Pile Carpet, Standard Lip, 36&quot; x 48&quot;"/>
    <n v="303.25"/>
    <n v="5"/>
    <n v="63.682499999999997"/>
  </r>
  <r>
    <x v="65"/>
    <d v="2014-04-25T00:00:00"/>
    <s v="April"/>
    <s v="Friday"/>
    <d v="2014-04-30T00:00:00"/>
    <n v="5"/>
    <s v="Standard Class"/>
    <s v="BT-11305"/>
    <s v="Beth Thompson"/>
    <s v="Home Office"/>
    <s v="United States"/>
    <s v="San Gabriel"/>
    <s v="California"/>
    <x v="3"/>
    <s v="FUR-CH-10003973"/>
    <s v="Furniture"/>
    <s v="Chairs"/>
    <s v="GuestStacker Chair with Chrome Finish Legs"/>
    <n v="1487.04"/>
    <n v="5"/>
    <n v="148.70400000000001"/>
  </r>
  <r>
    <x v="66"/>
    <d v="2014-04-26T00:00:00"/>
    <s v="April"/>
    <s v="Saturday"/>
    <d v="2014-05-03T00:00:00"/>
    <n v="7"/>
    <s v="Standard Class"/>
    <s v="AG-10300"/>
    <s v="Aleksandra Gannaway"/>
    <s v="Corporate"/>
    <s v="United States"/>
    <s v="Los Angeles"/>
    <s v="California"/>
    <x v="3"/>
    <s v="FUR-CH-10004886"/>
    <s v="Furniture"/>
    <s v="Chairs"/>
    <s v="Bevis Steel Folding Chairs"/>
    <n v="230.28"/>
    <n v="3"/>
    <n v="23.027999999999999"/>
  </r>
  <r>
    <x v="67"/>
    <d v="2014-04-29T00:00:00"/>
    <s v="April"/>
    <s v="Tuesday"/>
    <d v="2014-05-03T00:00:00"/>
    <n v="4"/>
    <s v="Standard Class"/>
    <s v="LA-16780"/>
    <s v="Laura Armstrong"/>
    <s v="Corporate"/>
    <s v="United States"/>
    <s v="Memphis"/>
    <s v="Tennessee"/>
    <x v="0"/>
    <s v="FUR-CH-10001394"/>
    <s v="Furniture"/>
    <s v="Chairs"/>
    <s v="Global Leather Executive Chair"/>
    <n v="561.58399999999995"/>
    <n v="2"/>
    <n v="70.197999999999993"/>
  </r>
  <r>
    <x v="68"/>
    <d v="2014-04-29T00:00:00"/>
    <s v="April"/>
    <s v="Tuesday"/>
    <d v="2014-05-04T00:00:00"/>
    <n v="5"/>
    <s v="Standard Class"/>
    <s v="LL-16840"/>
    <s v="Lauren Leatherbury"/>
    <s v="Consumer"/>
    <s v="United States"/>
    <s v="Rochester"/>
    <s v="New York"/>
    <x v="2"/>
    <s v="FUR-FU-10001424"/>
    <s v="Furniture"/>
    <s v="Furnishings"/>
    <s v="Dax Clear Box Frame"/>
    <n v="17.46"/>
    <n v="2"/>
    <n v="5.9363999999999999"/>
  </r>
  <r>
    <x v="69"/>
    <d v="2014-04-29T00:00:00"/>
    <s v="April"/>
    <s v="Tuesday"/>
    <d v="2014-05-01T00:00:00"/>
    <n v="2"/>
    <s v="Second Class"/>
    <s v="HG-14845"/>
    <s v="Harry Greene"/>
    <s v="Consumer"/>
    <s v="United States"/>
    <s v="Lake Charles"/>
    <s v="Louisiana"/>
    <x v="0"/>
    <s v="FUR-CH-10002304"/>
    <s v="Furniture"/>
    <s v="Chairs"/>
    <s v="Global Stack Chair without Arms, Black"/>
    <n v="51.96"/>
    <n v="2"/>
    <n v="12.99"/>
  </r>
  <r>
    <x v="70"/>
    <d v="2014-05-04T00:00:00"/>
    <s v="May"/>
    <s v="Sunday"/>
    <d v="2014-05-04T00:00:00"/>
    <n v="0"/>
    <s v="Same Day"/>
    <s v="AA-10480"/>
    <s v="Andrew Allen"/>
    <s v="Consumer"/>
    <s v="United States"/>
    <s v="Middletown"/>
    <s v="Connecticut"/>
    <x v="2"/>
    <s v="FUR-FU-10001473"/>
    <s v="Furniture"/>
    <s v="Furnishings"/>
    <s v="DAX Wood Document Frame"/>
    <n v="27.46"/>
    <n v="2"/>
    <n v="9.8856000000000002"/>
  </r>
  <r>
    <x v="71"/>
    <d v="2014-05-04T00:00:00"/>
    <s v="May"/>
    <s v="Sunday"/>
    <d v="2014-05-07T00:00:00"/>
    <n v="3"/>
    <s v="First Class"/>
    <s v="BS-11365"/>
    <s v="Bill Shonely"/>
    <s v="Corporate"/>
    <s v="United States"/>
    <s v="Seattle"/>
    <s v="Washington"/>
    <x v="3"/>
    <s v="FUR-FU-10001852"/>
    <s v="Furniture"/>
    <s v="Furnishings"/>
    <s v="Eldon Regeneration Recycled Desk Accessories, Smoke"/>
    <n v="12.18"/>
    <n v="7"/>
    <n v="3.8976000000000002"/>
  </r>
  <r>
    <x v="72"/>
    <d v="2014-05-05T00:00:00"/>
    <s v="May"/>
    <s v="Monday"/>
    <d v="2014-05-08T00:00:00"/>
    <n v="3"/>
    <s v="First Class"/>
    <s v="EB-13870"/>
    <s v="Emily Burns"/>
    <s v="Consumer"/>
    <s v="United States"/>
    <s v="San Antonio"/>
    <s v="Texas"/>
    <x v="1"/>
    <s v="FUR-CH-10001146"/>
    <s v="Furniture"/>
    <s v="Chairs"/>
    <s v="Global Value Mid-Back Manager's Chair, Gray"/>
    <n v="127.869"/>
    <n v="3"/>
    <n v="9.1334999999999997"/>
  </r>
  <r>
    <x v="73"/>
    <d v="2014-05-07T00:00:00"/>
    <s v="May"/>
    <s v="Wednesday"/>
    <d v="2014-05-12T00:00:00"/>
    <n v="5"/>
    <s v="Standard Class"/>
    <s v="CT-11995"/>
    <s v="Carol Triggs"/>
    <s v="Consumer"/>
    <s v="United States"/>
    <s v="Lawrence"/>
    <s v="Massachusetts"/>
    <x v="2"/>
    <s v="FUR-TA-10003469"/>
    <s v="Furniture"/>
    <s v="Tables"/>
    <s v="Balt Split Level Computer Training Table"/>
    <n v="194.25"/>
    <n v="2"/>
    <n v="38.85"/>
  </r>
  <r>
    <x v="73"/>
    <d v="2014-05-07T00:00:00"/>
    <s v="May"/>
    <s v="Wednesday"/>
    <d v="2014-05-12T00:00:00"/>
    <n v="5"/>
    <s v="Standard Class"/>
    <s v="CT-11995"/>
    <s v="Carol Triggs"/>
    <s v="Consumer"/>
    <s v="United States"/>
    <s v="Lawrence"/>
    <s v="Massachusetts"/>
    <x v="2"/>
    <s v="FUR-CH-10004675"/>
    <s v="Furniture"/>
    <s v="Chairs"/>
    <s v="Lifetime Advantage Folding Chairs, 4/Carton"/>
    <n v="872.32"/>
    <n v="4"/>
    <n v="244.24959999999999"/>
  </r>
  <r>
    <x v="74"/>
    <d v="2014-05-10T00:00:00"/>
    <s v="May"/>
    <s v="Saturday"/>
    <d v="2014-05-15T00:00:00"/>
    <n v="5"/>
    <s v="Standard Class"/>
    <s v="GM-14680"/>
    <s v="Greg Matthias"/>
    <s v="Consumer"/>
    <s v="United States"/>
    <s v="San Jose"/>
    <s v="California"/>
    <x v="3"/>
    <s v="FUR-CH-10002320"/>
    <s v="Furniture"/>
    <s v="Chairs"/>
    <s v="Hon Pagoda Stacking Chairs"/>
    <n v="256.78399999999999"/>
    <n v="1"/>
    <n v="32.097999999999999"/>
  </r>
  <r>
    <x v="75"/>
    <d v="2014-05-10T00:00:00"/>
    <s v="May"/>
    <s v="Saturday"/>
    <d v="2014-05-14T00:00:00"/>
    <n v="4"/>
    <s v="Second Class"/>
    <s v="AF-10885"/>
    <s v="Art Foster"/>
    <s v="Consumer"/>
    <s v="United States"/>
    <s v="Philadelphia"/>
    <s v="Pennsylvania"/>
    <x v="2"/>
    <s v="FUR-BO-10004467"/>
    <s v="Furniture"/>
    <s v="Bookcases"/>
    <s v="Bestar Classic Bookcase"/>
    <n v="349.96499999999997"/>
    <n v="7"/>
    <n v="216.97829999999999"/>
  </r>
  <r>
    <x v="76"/>
    <d v="2014-05-11T00:00:00"/>
    <s v="May"/>
    <s v="Sunday"/>
    <d v="2014-05-16T00:00:00"/>
    <n v="5"/>
    <s v="Standard Class"/>
    <s v="PG-18895"/>
    <s v="Paul Gonzalez"/>
    <s v="Consumer"/>
    <s v="United States"/>
    <s v="Fort Worth"/>
    <s v="Texas"/>
    <x v="1"/>
    <s v="FUR-FU-10000723"/>
    <s v="Furniture"/>
    <s v="Furnishings"/>
    <s v="Deflect-o EconoMat Studded, No Bevel Mat for Low Pile Carpeting"/>
    <n v="66.111999999999995"/>
    <n v="4"/>
    <n v="84.2928"/>
  </r>
  <r>
    <x v="77"/>
    <d v="2014-05-11T00:00:00"/>
    <s v="May"/>
    <s v="Sunday"/>
    <d v="2014-05-16T00:00:00"/>
    <n v="5"/>
    <s v="Standard Class"/>
    <s v="VW-21775"/>
    <s v="Victoria Wilson"/>
    <s v="Corporate"/>
    <s v="United States"/>
    <s v="Huntsville"/>
    <s v="Texas"/>
    <x v="1"/>
    <s v="FUR-CH-10000015"/>
    <s v="Furniture"/>
    <s v="Chairs"/>
    <s v="Hon Multipurpose Stacking Arm Chairs"/>
    <n v="1212.96"/>
    <n v="8"/>
    <n v="69.311999999999998"/>
  </r>
  <r>
    <x v="78"/>
    <d v="2014-05-12T00:00:00"/>
    <s v="May"/>
    <s v="Monday"/>
    <d v="2014-05-15T00:00:00"/>
    <n v="3"/>
    <s v="First Class"/>
    <s v="HL-15040"/>
    <s v="Hunter Lopez"/>
    <s v="Consumer"/>
    <s v="United States"/>
    <s v="Milwaukee"/>
    <s v="Wisconsin"/>
    <x v="1"/>
    <s v="FUR-FU-10000010"/>
    <s v="Furniture"/>
    <s v="Furnishings"/>
    <s v="DAX Value U-Channel Document Frames, Easel Back"/>
    <n v="34.79"/>
    <n v="7"/>
    <n v="10.7849"/>
  </r>
  <r>
    <x v="79"/>
    <d v="2014-05-12T00:00:00"/>
    <s v="May"/>
    <s v="Monday"/>
    <d v="2014-05-17T00:00:00"/>
    <n v="5"/>
    <s v="Standard Class"/>
    <s v="KT-16480"/>
    <s v="Kean Thornton"/>
    <s v="Consumer"/>
    <s v="United States"/>
    <s v="Franklin"/>
    <s v="Massachusetts"/>
    <x v="2"/>
    <s v="FUR-TA-10002228"/>
    <s v="Furniture"/>
    <s v="Tables"/>
    <s v="Bevis Traditional Conference Table Top, Plinth Base"/>
    <n v="700.05600000000004"/>
    <n v="3"/>
    <n v="130.0104"/>
  </r>
  <r>
    <x v="80"/>
    <d v="2014-05-13T00:00:00"/>
    <s v="May"/>
    <s v="Tuesday"/>
    <d v="2014-05-19T00:00:00"/>
    <n v="6"/>
    <s v="Standard Class"/>
    <s v="AH-10030"/>
    <s v="Aaron Hawkins"/>
    <s v="Corporate"/>
    <s v="United States"/>
    <s v="Los Angeles"/>
    <s v="California"/>
    <x v="3"/>
    <s v="FUR-CH-10002439"/>
    <s v="Furniture"/>
    <s v="Chairs"/>
    <s v="Iceberg Nesting Folding Chair, 19w x 6d x 43h"/>
    <n v="279.45600000000002"/>
    <n v="6"/>
    <n v="20.959199999999999"/>
  </r>
  <r>
    <x v="81"/>
    <d v="2014-05-14T00:00:00"/>
    <s v="May"/>
    <s v="Wednesday"/>
    <d v="2014-05-20T00:00:00"/>
    <n v="6"/>
    <s v="Standard Class"/>
    <s v="AJ-10795"/>
    <s v="Anthony Johnson"/>
    <s v="Corporate"/>
    <s v="United States"/>
    <s v="Saint Petersburg"/>
    <s v="Florida"/>
    <x v="0"/>
    <s v="FUR-FU-10004306"/>
    <s v="Furniture"/>
    <s v="Furnishings"/>
    <s v="Electrix Halogen Magnifier Lamp"/>
    <n v="310.88"/>
    <n v="2"/>
    <n v="23.315999999999999"/>
  </r>
  <r>
    <x v="82"/>
    <d v="2014-05-16T00:00:00"/>
    <s v="May"/>
    <s v="Friday"/>
    <d v="2014-05-23T00:00:00"/>
    <n v="7"/>
    <s v="Standard Class"/>
    <s v="PW-19030"/>
    <s v="Pauline Webber"/>
    <s v="Corporate"/>
    <s v="United States"/>
    <s v="Los Angeles"/>
    <s v="California"/>
    <x v="3"/>
    <s v="FUR-CH-10002439"/>
    <s v="Furniture"/>
    <s v="Chairs"/>
    <s v="Iceberg Nesting Folding Chair, 19w x 6d x 43h"/>
    <n v="232.88"/>
    <n v="5"/>
    <n v="17.466000000000001"/>
  </r>
  <r>
    <x v="83"/>
    <d v="2014-05-18T00:00:00"/>
    <s v="May"/>
    <s v="Sunday"/>
    <d v="2014-05-20T00:00:00"/>
    <n v="2"/>
    <s v="Second Class"/>
    <s v="TT-21070"/>
    <s v="Ted Trevino"/>
    <s v="Consumer"/>
    <s v="United States"/>
    <s v="Akron"/>
    <s v="Ohio"/>
    <x v="2"/>
    <s v="FUR-FU-10000308"/>
    <s v="Furniture"/>
    <s v="Furnishings"/>
    <s v="Deflect-o Glass Clear Studded Chair Mats"/>
    <n v="149.232"/>
    <n v="3"/>
    <n v="3.7307999999999999"/>
  </r>
  <r>
    <x v="84"/>
    <d v="2014-05-20T00:00:00"/>
    <s v="May"/>
    <s v="Tuesday"/>
    <d v="2014-05-22T00:00:00"/>
    <n v="2"/>
    <s v="Second Class"/>
    <s v="MC-17590"/>
    <s v="Matt Collister"/>
    <s v="Corporate"/>
    <s v="United States"/>
    <s v="San Marcos"/>
    <s v="Texas"/>
    <x v="1"/>
    <s v="FUR-FU-10003489"/>
    <s v="Furniture"/>
    <s v="Furnishings"/>
    <s v="Contemporary Borderless Frame"/>
    <n v="10.332000000000001"/>
    <n v="3"/>
    <n v="5.9409000000000001"/>
  </r>
  <r>
    <x v="85"/>
    <d v="2014-05-20T00:00:00"/>
    <s v="May"/>
    <s v="Tuesday"/>
    <d v="2014-05-22T00:00:00"/>
    <n v="2"/>
    <s v="Second Class"/>
    <s v="RF-19345"/>
    <s v="Randy Ferguson"/>
    <s v="Corporate"/>
    <s v="United States"/>
    <s v="Dover"/>
    <s v="New Hampshire"/>
    <x v="2"/>
    <s v="FUR-FU-10000076"/>
    <s v="Furniture"/>
    <s v="Furnishings"/>
    <s v="24-Hour Round Wall Clock"/>
    <n v="139.86000000000001"/>
    <n v="7"/>
    <n v="60.139800000000001"/>
  </r>
  <r>
    <x v="86"/>
    <d v="2014-05-21T00:00:00"/>
    <s v="May"/>
    <s v="Wednesday"/>
    <d v="2014-05-23T00:00:00"/>
    <n v="2"/>
    <s v="Second Class"/>
    <s v="KH-16360"/>
    <s v="Katherine Hughes"/>
    <s v="Consumer"/>
    <s v="United States"/>
    <s v="Houston"/>
    <s v="Texas"/>
    <x v="1"/>
    <s v="FUR-CH-10003396"/>
    <s v="Furniture"/>
    <s v="Chairs"/>
    <s v="Global Deluxe Steno Chair"/>
    <n v="107.77200000000001"/>
    <n v="2"/>
    <n v="29.252400000000002"/>
  </r>
  <r>
    <x v="87"/>
    <d v="2014-05-25T00:00:00"/>
    <s v="May"/>
    <s v="Sunday"/>
    <d v="2014-05-29T00:00:00"/>
    <n v="4"/>
    <s v="Standard Class"/>
    <s v="JL-15235"/>
    <s v="Janet Lee"/>
    <s v="Consumer"/>
    <s v="United States"/>
    <s v="Chicago"/>
    <s v="Illinois"/>
    <x v="1"/>
    <s v="FUR-FU-10002553"/>
    <s v="Furniture"/>
    <s v="Furnishings"/>
    <s v="Electrix Incandescent Magnifying Lamp, Black"/>
    <n v="29.32"/>
    <n v="2"/>
    <n v="24.189"/>
  </r>
  <r>
    <x v="88"/>
    <d v="2014-05-26T00:00:00"/>
    <s v="May"/>
    <s v="Monday"/>
    <d v="2014-05-31T00:00:00"/>
    <n v="5"/>
    <s v="Standard Class"/>
    <s v="MM-18055"/>
    <s v="Michelle Moray"/>
    <s v="Consumer"/>
    <s v="United States"/>
    <s v="Chicago"/>
    <s v="Illinois"/>
    <x v="1"/>
    <s v="FUR-CH-10003981"/>
    <s v="Furniture"/>
    <s v="Chairs"/>
    <s v="Global Commerce Series Low-Back Swivel/Tilt Chairs"/>
    <n v="359.77199999999999"/>
    <n v="2"/>
    <n v="5.1395999999999997"/>
  </r>
  <r>
    <x v="89"/>
    <d v="2014-05-26T00:00:00"/>
    <s v="May"/>
    <s v="Monday"/>
    <d v="2014-05-30T00:00:00"/>
    <n v="4"/>
    <s v="Standard Class"/>
    <s v="ML-17395"/>
    <s v="Marina Lichtenstein"/>
    <s v="Corporate"/>
    <s v="United States"/>
    <s v="Los Angeles"/>
    <s v="California"/>
    <x v="3"/>
    <s v="FUR-BO-10000362"/>
    <s v="Furniture"/>
    <s v="Bookcases"/>
    <s v="Sauder Inglewood Library Bookcases"/>
    <n v="290.666"/>
    <n v="2"/>
    <n v="27.3568"/>
  </r>
  <r>
    <x v="90"/>
    <d v="2014-05-26T00:00:00"/>
    <s v="May"/>
    <s v="Monday"/>
    <d v="2014-05-30T00:00:00"/>
    <n v="4"/>
    <s v="Standard Class"/>
    <s v="HF-14995"/>
    <s v="Herbert Flentye"/>
    <s v="Consumer"/>
    <s v="United States"/>
    <s v="Los Angeles"/>
    <s v="California"/>
    <x v="3"/>
    <s v="FUR-CH-10000988"/>
    <s v="Furniture"/>
    <s v="Chairs"/>
    <s v="Hon Olson Stacker Stools"/>
    <n v="225.29599999999999"/>
    <n v="2"/>
    <n v="22.529599999999999"/>
  </r>
  <r>
    <x v="91"/>
    <d v="2014-05-27T00:00:00"/>
    <s v="May"/>
    <s v="Tuesday"/>
    <d v="2014-05-27T00:00:00"/>
    <n v="0"/>
    <s v="Same Day"/>
    <s v="MH-17785"/>
    <s v="Maya Herman"/>
    <s v="Corporate"/>
    <s v="United States"/>
    <s v="San Diego"/>
    <s v="California"/>
    <x v="3"/>
    <s v="FUR-TA-10002607"/>
    <s v="Furniture"/>
    <s v="Tables"/>
    <s v="KI Conference Tables"/>
    <n v="567.12"/>
    <n v="10"/>
    <n v="28.356000000000002"/>
  </r>
  <r>
    <x v="92"/>
    <d v="2014-05-30T00:00:00"/>
    <s v="May"/>
    <s v="Friday"/>
    <d v="2014-06-05T00:00:00"/>
    <n v="6"/>
    <s v="Standard Class"/>
    <s v="SS-20410"/>
    <s v="Shahid Shariari"/>
    <s v="Consumer"/>
    <s v="United States"/>
    <s v="Buffalo Grove"/>
    <s v="Illinois"/>
    <x v="1"/>
    <s v="FUR-TA-10001539"/>
    <s v="Furniture"/>
    <s v="Tables"/>
    <s v="Chromcraft Rectangular Conference Tables"/>
    <n v="355.45499999999998"/>
    <n v="3"/>
    <n v="184.8366"/>
  </r>
  <r>
    <x v="93"/>
    <d v="2014-06-01T00:00:00"/>
    <s v="June"/>
    <s v="Sunday"/>
    <d v="2014-06-06T00:00:00"/>
    <n v="5"/>
    <s v="Second Class"/>
    <s v="DW-13480"/>
    <s v="Dianna Wilson"/>
    <s v="Home Office"/>
    <s v="United States"/>
    <s v="Lakeville"/>
    <s v="Minnesota"/>
    <x v="1"/>
    <s v="FUR-CH-10004063"/>
    <s v="Furniture"/>
    <s v="Chairs"/>
    <s v="Global Deluxe High-Back Manager's Chair"/>
    <n v="2001.86"/>
    <n v="7"/>
    <n v="580.5394"/>
  </r>
  <r>
    <x v="94"/>
    <d v="2014-06-01T00:00:00"/>
    <s v="June"/>
    <s v="Sunday"/>
    <d v="2014-06-06T00:00:00"/>
    <n v="5"/>
    <s v="Standard Class"/>
    <s v="LT-17110"/>
    <s v="Liz Thompson"/>
    <s v="Consumer"/>
    <s v="United States"/>
    <s v="Little Rock"/>
    <s v="Arkansas"/>
    <x v="0"/>
    <s v="FUR-FU-10001935"/>
    <s v="Furniture"/>
    <s v="Furnishings"/>
    <s v="3M Hangers With Command Adhesive"/>
    <n v="22.2"/>
    <n v="6"/>
    <n v="9.1020000000000003"/>
  </r>
  <r>
    <x v="95"/>
    <d v="2014-06-02T00:00:00"/>
    <s v="June"/>
    <s v="Monday"/>
    <d v="2014-06-07T00:00:00"/>
    <n v="5"/>
    <s v="Standard Class"/>
    <s v="CK-12325"/>
    <s v="Christine Kargatis"/>
    <s v="Home Office"/>
    <s v="United States"/>
    <s v="Orem"/>
    <s v="Utah"/>
    <x v="3"/>
    <s v="FUR-FU-10000246"/>
    <s v="Furniture"/>
    <s v="Furnishings"/>
    <s v="Aluminum Document Frame"/>
    <n v="73.319999999999993"/>
    <n v="6"/>
    <n v="21.995999999999999"/>
  </r>
  <r>
    <x v="96"/>
    <d v="2014-06-03T00:00:00"/>
    <s v="June"/>
    <s v="Tuesday"/>
    <d v="2014-06-07T00:00:00"/>
    <n v="4"/>
    <s v="Second Class"/>
    <s v="SC-20725"/>
    <s v="Steven Cartwright"/>
    <s v="Consumer"/>
    <s v="United States"/>
    <s v="Seattle"/>
    <s v="Washington"/>
    <x v="3"/>
    <s v="FUR-TA-10004086"/>
    <s v="Furniture"/>
    <s v="Tables"/>
    <s v="KI Adjustable-Height Table"/>
    <n v="515.88"/>
    <n v="6"/>
    <n v="113.4936"/>
  </r>
  <r>
    <x v="97"/>
    <d v="2014-06-03T00:00:00"/>
    <s v="June"/>
    <s v="Tuesday"/>
    <d v="2014-06-06T00:00:00"/>
    <n v="3"/>
    <s v="First Class"/>
    <s v="RE-19450"/>
    <s v="Richard Eichhorn"/>
    <s v="Consumer"/>
    <s v="United States"/>
    <s v="Decatur"/>
    <s v="Illinois"/>
    <x v="1"/>
    <s v="FUR-FU-10001475"/>
    <s v="Furniture"/>
    <s v="Furnishings"/>
    <s v="Contract Clock, 14&quot;, Brown"/>
    <n v="61.543999999999997"/>
    <n v="7"/>
    <n v="40.003599999999999"/>
  </r>
  <r>
    <x v="98"/>
    <d v="2014-06-04T00:00:00"/>
    <s v="June"/>
    <s v="Wednesday"/>
    <d v="2014-06-09T00:00:00"/>
    <n v="5"/>
    <s v="Standard Class"/>
    <s v="BT-11440"/>
    <s v="Bobby Trafton"/>
    <s v="Consumer"/>
    <s v="United States"/>
    <s v="New York City"/>
    <s v="New York"/>
    <x v="2"/>
    <s v="FUR-FU-10002878"/>
    <s v="Furniture"/>
    <s v="Furnishings"/>
    <s v="Seth Thomas 14&quot; Day/Date Wall Clock"/>
    <n v="56.96"/>
    <n v="2"/>
    <n v="21.075199999999999"/>
  </r>
  <r>
    <x v="98"/>
    <d v="2014-06-04T00:00:00"/>
    <s v="June"/>
    <s v="Wednesday"/>
    <d v="2014-06-09T00:00:00"/>
    <n v="5"/>
    <s v="Standard Class"/>
    <s v="BT-11440"/>
    <s v="Bobby Trafton"/>
    <s v="Consumer"/>
    <s v="United States"/>
    <s v="New York City"/>
    <s v="New York"/>
    <x v="2"/>
    <s v="FUR-BO-10003272"/>
    <s v="Furniture"/>
    <s v="Bookcases"/>
    <s v="O'Sullivan Living Dimensions 5-Shelf Bookcases"/>
    <n v="353.56799999999998"/>
    <n v="2"/>
    <n v="44.195999999999998"/>
  </r>
  <r>
    <x v="98"/>
    <d v="2014-06-04T00:00:00"/>
    <s v="June"/>
    <s v="Wednesday"/>
    <d v="2014-06-09T00:00:00"/>
    <n v="5"/>
    <s v="Standard Class"/>
    <s v="BT-11440"/>
    <s v="Bobby Trafton"/>
    <s v="Consumer"/>
    <s v="United States"/>
    <s v="New York City"/>
    <s v="New York"/>
    <x v="2"/>
    <s v="FUR-FU-10002191"/>
    <s v="Furniture"/>
    <s v="Furnishings"/>
    <s v="G.E. Halogen Desk Lamp Bulbs"/>
    <n v="13.96"/>
    <n v="2"/>
    <n v="6.7008000000000001"/>
  </r>
  <r>
    <x v="99"/>
    <d v="2014-06-06T00:00:00"/>
    <s v="June"/>
    <s v="Friday"/>
    <d v="2014-06-11T00:00:00"/>
    <n v="5"/>
    <s v="Standard Class"/>
    <s v="GT-14635"/>
    <s v="Grant Thornton"/>
    <s v="Corporate"/>
    <s v="United States"/>
    <s v="Long Beach"/>
    <s v="New York"/>
    <x v="2"/>
    <s v="FUR-TA-10003238"/>
    <s v="Furniture"/>
    <s v="Tables"/>
    <s v="Chromcraft Bull-Nose Wood 48&quot; x 96&quot; Rectangular Conference Tables"/>
    <n v="991.76400000000001"/>
    <n v="3"/>
    <n v="347.11739999999998"/>
  </r>
  <r>
    <x v="100"/>
    <d v="2014-06-07T00:00:00"/>
    <s v="June"/>
    <s v="Saturday"/>
    <d v="2014-06-11T00:00:00"/>
    <n v="4"/>
    <s v="Second Class"/>
    <s v="NR-18550"/>
    <s v="Nick Radford"/>
    <s v="Consumer"/>
    <s v="United States"/>
    <s v="Aurora"/>
    <s v="Illinois"/>
    <x v="1"/>
    <s v="FUR-TA-10002041"/>
    <s v="Furniture"/>
    <s v="Tables"/>
    <s v="Bevis Round Conference Table Top, X-Base"/>
    <n v="268.935"/>
    <n v="3"/>
    <n v="209.76929999999999"/>
  </r>
  <r>
    <x v="101"/>
    <d v="2014-06-08T00:00:00"/>
    <s v="June"/>
    <s v="Sunday"/>
    <d v="2014-06-12T00:00:00"/>
    <n v="4"/>
    <s v="Standard Class"/>
    <s v="KE-16420"/>
    <s v="Katrina Edelman"/>
    <s v="Corporate"/>
    <s v="United States"/>
    <s v="Bristol"/>
    <s v="Tennessee"/>
    <x v="0"/>
    <s v="FUR-CH-10002647"/>
    <s v="Furniture"/>
    <s v="Chairs"/>
    <s v="Situations Contoured Folding Chairs, 4/Set"/>
    <n v="170.352"/>
    <n v="3"/>
    <n v="10.647"/>
  </r>
  <r>
    <x v="102"/>
    <d v="2014-06-08T00:00:00"/>
    <s v="June"/>
    <s v="Sunday"/>
    <d v="2014-06-14T00:00:00"/>
    <n v="6"/>
    <s v="Standard Class"/>
    <s v="CS-11950"/>
    <s v="Carlos Soltero"/>
    <s v="Consumer"/>
    <s v="United States"/>
    <s v="Seattle"/>
    <s v="Washington"/>
    <x v="3"/>
    <s v="FUR-CH-10002758"/>
    <s v="Furniture"/>
    <s v="Chairs"/>
    <s v="Hon Deluxe Fabric Upholstered Stacking Chairs, Squared Back"/>
    <n v="585.55200000000002"/>
    <n v="3"/>
    <n v="73.194000000000003"/>
  </r>
  <r>
    <x v="103"/>
    <d v="2014-06-09T00:00:00"/>
    <s v="June"/>
    <s v="Monday"/>
    <d v="2014-06-14T00:00:00"/>
    <n v="5"/>
    <s v="Standard Class"/>
    <s v="BH-11710"/>
    <s v="Brosina Hoffman"/>
    <s v="Consumer"/>
    <s v="United States"/>
    <s v="Los Angeles"/>
    <s v="California"/>
    <x v="3"/>
    <s v="FUR-FU-10001487"/>
    <s v="Furniture"/>
    <s v="Furnishings"/>
    <s v="Eldon Expressions Wood and Plastic Desk Accessories, Cherry Wood"/>
    <n v="48.86"/>
    <n v="7"/>
    <n v="14.1694"/>
  </r>
  <r>
    <x v="103"/>
    <d v="2014-06-09T00:00:00"/>
    <s v="June"/>
    <s v="Monday"/>
    <d v="2014-06-14T00:00:00"/>
    <n v="5"/>
    <s v="Standard Class"/>
    <s v="BH-11710"/>
    <s v="Brosina Hoffman"/>
    <s v="Consumer"/>
    <s v="United States"/>
    <s v="Los Angeles"/>
    <s v="California"/>
    <x v="3"/>
    <s v="FUR-TA-10001539"/>
    <s v="Furniture"/>
    <s v="Tables"/>
    <s v="Chromcraft Rectangular Conference Tables"/>
    <n v="1706.184"/>
    <n v="9"/>
    <n v="85.309200000000004"/>
  </r>
  <r>
    <x v="104"/>
    <d v="2014-06-09T00:00:00"/>
    <s v="June"/>
    <s v="Monday"/>
    <d v="2014-06-11T00:00:00"/>
    <n v="2"/>
    <s v="Second Class"/>
    <s v="FO-14305"/>
    <s v="Frank Olsen"/>
    <s v="Consumer"/>
    <s v="United States"/>
    <s v="Harrisonburg"/>
    <s v="Virginia"/>
    <x v="0"/>
    <s v="FUR-TA-10004534"/>
    <s v="Furniture"/>
    <s v="Tables"/>
    <s v="Bevis 44 x 96 Conference Tables"/>
    <n v="1441.3"/>
    <n v="7"/>
    <n v="245.02099999999999"/>
  </r>
  <r>
    <x v="105"/>
    <d v="2014-06-09T00:00:00"/>
    <s v="June"/>
    <s v="Monday"/>
    <d v="2014-06-13T00:00:00"/>
    <n v="4"/>
    <s v="Second Class"/>
    <s v="TS-21205"/>
    <s v="Thomas Seio"/>
    <s v="Corporate"/>
    <s v="United States"/>
    <s v="North Las Vegas"/>
    <s v="Nevada"/>
    <x v="3"/>
    <s v="FUR-FU-10002685"/>
    <s v="Furniture"/>
    <s v="Furnishings"/>
    <s v="Executive Impressions 13-1/2&quot; Indoor/Outdoor Wall Clock"/>
    <n v="37.4"/>
    <n v="2"/>
    <n v="14.212"/>
  </r>
  <r>
    <x v="106"/>
    <d v="2014-06-14T00:00:00"/>
    <s v="June"/>
    <s v="Saturday"/>
    <d v="2014-06-20T00:00:00"/>
    <n v="6"/>
    <s v="Standard Class"/>
    <s v="SR-20425"/>
    <s v="Sharelle Roach"/>
    <s v="Home Office"/>
    <s v="United States"/>
    <s v="Detroit"/>
    <s v="Michigan"/>
    <x v="1"/>
    <s v="FUR-BO-10000711"/>
    <s v="Furniture"/>
    <s v="Bookcases"/>
    <s v="Hon Metal Bookcases, Gray"/>
    <n v="212.94"/>
    <n v="3"/>
    <n v="57.4938"/>
  </r>
  <r>
    <x v="107"/>
    <d v="2014-06-15T00:00:00"/>
    <s v="June"/>
    <s v="Sunday"/>
    <d v="2014-06-21T00:00:00"/>
    <n v="6"/>
    <s v="Standard Class"/>
    <s v="KL-16555"/>
    <s v="Kelly Lampkin"/>
    <s v="Corporate"/>
    <s v="United States"/>
    <s v="San Antonio"/>
    <s v="Texas"/>
    <x v="1"/>
    <s v="FUR-TA-10001520"/>
    <s v="Furniture"/>
    <s v="Tables"/>
    <s v="Lesro Sheffield Collection Coffee Table, End Table, Center Table, Corner Table"/>
    <n v="99.918000000000006"/>
    <n v="2"/>
    <n v="18.5562"/>
  </r>
  <r>
    <x v="107"/>
    <d v="2014-06-15T00:00:00"/>
    <s v="June"/>
    <s v="Sunday"/>
    <d v="2014-06-21T00:00:00"/>
    <n v="6"/>
    <s v="Standard Class"/>
    <s v="KL-16555"/>
    <s v="Kelly Lampkin"/>
    <s v="Corporate"/>
    <s v="United States"/>
    <s v="San Antonio"/>
    <s v="Texas"/>
    <x v="1"/>
    <s v="FUR-CH-10003379"/>
    <s v="Furniture"/>
    <s v="Chairs"/>
    <s v="Global Commerce Series High-Back Swivel/Tilt Chairs"/>
    <n v="797.94399999999996"/>
    <n v="4"/>
    <n v="56.996000000000002"/>
  </r>
  <r>
    <x v="108"/>
    <d v="2014-06-16T00:00:00"/>
    <s v="June"/>
    <s v="Monday"/>
    <d v="2014-06-22T00:00:00"/>
    <n v="6"/>
    <s v="Standard Class"/>
    <s v="SC-20575"/>
    <s v="Sonia Cooley"/>
    <s v="Consumer"/>
    <s v="United States"/>
    <s v="Mishawaka"/>
    <s v="Indiana"/>
    <x v="1"/>
    <s v="FUR-CH-10000225"/>
    <s v="Furniture"/>
    <s v="Chairs"/>
    <s v="Global Geo Office Task Chair, Gray"/>
    <n v="647.84"/>
    <n v="8"/>
    <n v="32.392000000000003"/>
  </r>
  <r>
    <x v="109"/>
    <d v="2014-06-17T00:00:00"/>
    <s v="June"/>
    <s v="Tuesday"/>
    <d v="2014-06-21T00:00:00"/>
    <n v="4"/>
    <s v="Standard Class"/>
    <s v="GH-14425"/>
    <s v="Gary Hwang"/>
    <s v="Consumer"/>
    <s v="United States"/>
    <s v="Seattle"/>
    <s v="Washington"/>
    <x v="3"/>
    <s v="FUR-FU-10003981"/>
    <s v="Furniture"/>
    <s v="Furnishings"/>
    <s v="Eldon Wave Desk Accessories"/>
    <n v="6.24"/>
    <n v="3"/>
    <n v="2.6208"/>
  </r>
  <r>
    <x v="110"/>
    <d v="2014-06-20T00:00:00"/>
    <s v="June"/>
    <s v="Friday"/>
    <d v="2014-06-24T00:00:00"/>
    <n v="4"/>
    <s v="Standard Class"/>
    <s v="SC-20020"/>
    <s v="Sam Craven"/>
    <s v="Consumer"/>
    <s v="United States"/>
    <s v="Plano"/>
    <s v="Texas"/>
    <x v="1"/>
    <s v="FUR-BO-10001608"/>
    <s v="Furniture"/>
    <s v="Bookcases"/>
    <s v="Hon Metal Bookcases, Black"/>
    <n v="193.06559999999999"/>
    <n v="4"/>
    <n v="19.874400000000001"/>
  </r>
  <r>
    <x v="111"/>
    <d v="2014-06-21T00:00:00"/>
    <s v="June"/>
    <s v="Saturday"/>
    <d v="2014-06-25T00:00:00"/>
    <n v="4"/>
    <s v="Standard Class"/>
    <s v="NW-18400"/>
    <s v="Natalie Webber"/>
    <s v="Consumer"/>
    <s v="United States"/>
    <s v="Philadelphia"/>
    <s v="Pennsylvania"/>
    <x v="2"/>
    <s v="FUR-FU-10000550"/>
    <s v="Furniture"/>
    <s v="Furnishings"/>
    <s v="Stacking Trays by OIC"/>
    <n v="3.984"/>
    <n v="1"/>
    <n v="0.64739999999999998"/>
  </r>
  <r>
    <x v="112"/>
    <d v="2014-06-21T00:00:00"/>
    <s v="June"/>
    <s v="Saturday"/>
    <d v="2014-06-23T00:00:00"/>
    <n v="2"/>
    <s v="Second Class"/>
    <s v="NP-18325"/>
    <s v="Naresj Patel"/>
    <s v="Consumer"/>
    <s v="United States"/>
    <s v="Waynesboro"/>
    <s v="Virginia"/>
    <x v="0"/>
    <s v="FUR-FU-10004071"/>
    <s v="Furniture"/>
    <s v="Furnishings"/>
    <s v="Luxo Professional Magnifying Clamp-On Fluorescent Lamps"/>
    <n v="104.01"/>
    <n v="1"/>
    <n v="14.561400000000001"/>
  </r>
  <r>
    <x v="113"/>
    <d v="2014-06-22T00:00:00"/>
    <s v="June"/>
    <s v="Sunday"/>
    <d v="2014-06-27T00:00:00"/>
    <n v="5"/>
    <s v="Standard Class"/>
    <s v="AA-10645"/>
    <s v="Anna Andreadi"/>
    <s v="Consumer"/>
    <s v="United States"/>
    <s v="Chester"/>
    <s v="Pennsylvania"/>
    <x v="2"/>
    <s v="FUR-CH-10004698"/>
    <s v="Furniture"/>
    <s v="Chairs"/>
    <s v="Padded Folding Chairs, Black, 4/Carton"/>
    <n v="170.05799999999999"/>
    <n v="3"/>
    <n v="4.8587999999999996"/>
  </r>
  <r>
    <x v="113"/>
    <d v="2014-06-22T00:00:00"/>
    <s v="June"/>
    <s v="Sunday"/>
    <d v="2014-06-27T00:00:00"/>
    <n v="5"/>
    <s v="Standard Class"/>
    <s v="AA-10645"/>
    <s v="Anna Andreadi"/>
    <s v="Consumer"/>
    <s v="United States"/>
    <s v="Chester"/>
    <s v="Pennsylvania"/>
    <x v="2"/>
    <s v="FUR-CH-10000454"/>
    <s v="Furniture"/>
    <s v="Chairs"/>
    <s v="Hon Deluxe Fabric Upholstered Stacking Chairs, Rounded Back"/>
    <n v="853.93"/>
    <n v="5"/>
    <n v="0"/>
  </r>
  <r>
    <x v="114"/>
    <d v="2014-06-24T00:00:00"/>
    <s v="June"/>
    <s v="Tuesday"/>
    <d v="2014-06-28T00:00:00"/>
    <n v="4"/>
    <s v="Standard Class"/>
    <s v="LP-17080"/>
    <s v="Liz Pelletier"/>
    <s v="Consumer"/>
    <s v="United States"/>
    <s v="Tucson"/>
    <s v="Arizona"/>
    <x v="3"/>
    <s v="FUR-FU-10001731"/>
    <s v="Furniture"/>
    <s v="Furnishings"/>
    <s v="Acrylic Self-Standing Desk Frames"/>
    <n v="4.2720000000000002"/>
    <n v="2"/>
    <n v="0.96120000000000005"/>
  </r>
  <r>
    <x v="115"/>
    <d v="2014-06-25T00:00:00"/>
    <s v="June"/>
    <s v="Wednesday"/>
    <d v="2014-06-28T00:00:00"/>
    <n v="3"/>
    <s v="First Class"/>
    <s v="NS-18640"/>
    <s v="Noel Staavos"/>
    <s v="Corporate"/>
    <s v="United States"/>
    <s v="Los Angeles"/>
    <s v="California"/>
    <x v="3"/>
    <s v="FUR-TA-10004147"/>
    <s v="Furniture"/>
    <s v="Tables"/>
    <s v="Hon 4060 Series Tables"/>
    <n v="447.84"/>
    <n v="5"/>
    <n v="11.196"/>
  </r>
  <r>
    <x v="116"/>
    <d v="2014-06-27T00:00:00"/>
    <s v="June"/>
    <s v="Friday"/>
    <d v="2014-07-01T00:00:00"/>
    <n v="4"/>
    <s v="Standard Class"/>
    <s v="LM-17065"/>
    <s v="Liz MacKendrick"/>
    <s v="Consumer"/>
    <s v="United States"/>
    <s v="Southaven"/>
    <s v="Mississippi"/>
    <x v="0"/>
    <s v="FUR-TA-10001039"/>
    <s v="Furniture"/>
    <s v="Tables"/>
    <s v="KI Adjustable-Height Table"/>
    <n v="85.98"/>
    <n v="1"/>
    <n v="22.354800000000001"/>
  </r>
  <r>
    <x v="117"/>
    <d v="2014-06-28T00:00:00"/>
    <s v="June"/>
    <s v="Saturday"/>
    <d v="2014-07-02T00:00:00"/>
    <n v="4"/>
    <s v="Standard Class"/>
    <s v="CA-12775"/>
    <s v="Cynthia Arntzen"/>
    <s v="Consumer"/>
    <s v="United States"/>
    <s v="Philadelphia"/>
    <s v="Pennsylvania"/>
    <x v="2"/>
    <s v="FUR-CH-10001394"/>
    <s v="Furniture"/>
    <s v="Chairs"/>
    <s v="Global Leather Executive Chair"/>
    <n v="1228.4649999999999"/>
    <n v="5"/>
    <n v="0"/>
  </r>
  <r>
    <x v="118"/>
    <d v="2014-07-05T00:00:00"/>
    <s v="July"/>
    <s v="Saturday"/>
    <d v="2014-07-08T00:00:00"/>
    <n v="3"/>
    <s v="First Class"/>
    <s v="DM-13525"/>
    <s v="Don Miller"/>
    <s v="Corporate"/>
    <s v="United States"/>
    <s v="Palm Coast"/>
    <s v="Florida"/>
    <x v="0"/>
    <s v="FUR-FU-10001591"/>
    <s v="Furniture"/>
    <s v="Furnishings"/>
    <s v="Advantus Panel Wall Certificate Holder - 8.5x11"/>
    <n v="19.52"/>
    <n v="2"/>
    <n v="5.3680000000000003"/>
  </r>
  <r>
    <x v="118"/>
    <d v="2014-07-05T00:00:00"/>
    <s v="July"/>
    <s v="Saturday"/>
    <d v="2014-07-08T00:00:00"/>
    <n v="3"/>
    <s v="First Class"/>
    <s v="DM-13525"/>
    <s v="Don Miller"/>
    <s v="Corporate"/>
    <s v="United States"/>
    <s v="Palm Coast"/>
    <s v="Florida"/>
    <x v="0"/>
    <s v="FUR-FU-10003192"/>
    <s v="Furniture"/>
    <s v="Furnishings"/>
    <s v="Luxo Adjustable Task Clamp Lamp"/>
    <n v="213.21600000000001"/>
    <n v="3"/>
    <n v="15.991199999999999"/>
  </r>
  <r>
    <x v="119"/>
    <d v="2014-07-06T00:00:00"/>
    <s v="July"/>
    <s v="Sunday"/>
    <d v="2014-07-12T00:00:00"/>
    <n v="6"/>
    <s v="Standard Class"/>
    <s v="BC-11125"/>
    <s v="Becky Castell"/>
    <s v="Home Office"/>
    <s v="United States"/>
    <s v="El Cajon"/>
    <s v="California"/>
    <x v="3"/>
    <s v="FUR-CH-10000155"/>
    <s v="Furniture"/>
    <s v="Chairs"/>
    <s v="Global Comet Stacking Armless Chair"/>
    <n v="478.48"/>
    <n v="2"/>
    <n v="47.847999999999999"/>
  </r>
  <r>
    <x v="120"/>
    <d v="2014-07-07T00:00:00"/>
    <s v="July"/>
    <s v="Monday"/>
    <d v="2014-07-11T00:00:00"/>
    <n v="4"/>
    <s v="Standard Class"/>
    <s v="JL-15835"/>
    <s v="John Lee"/>
    <s v="Consumer"/>
    <s v="United States"/>
    <s v="Philadelphia"/>
    <s v="Pennsylvania"/>
    <x v="2"/>
    <s v="FUR-CH-10002880"/>
    <s v="Furniture"/>
    <s v="Chairs"/>
    <s v="Global High-Back Leather Tilter, Burgundy"/>
    <n v="172.18600000000001"/>
    <n v="2"/>
    <n v="46.736199999999997"/>
  </r>
  <r>
    <x v="120"/>
    <d v="2014-07-07T00:00:00"/>
    <s v="July"/>
    <s v="Monday"/>
    <d v="2014-07-11T00:00:00"/>
    <n v="4"/>
    <s v="Standard Class"/>
    <s v="JL-15835"/>
    <s v="John Lee"/>
    <s v="Consumer"/>
    <s v="United States"/>
    <s v="Philadelphia"/>
    <s v="Pennsylvania"/>
    <x v="2"/>
    <s v="FUR-FU-10003039"/>
    <s v="Furniture"/>
    <s v="Furnishings"/>
    <s v="Howard Miller 11-1/2&quot; Diameter Grantwood Wall Clock"/>
    <n v="69.007999999999996"/>
    <n v="2"/>
    <n v="12.0764"/>
  </r>
  <r>
    <x v="121"/>
    <d v="2014-07-08T00:00:00"/>
    <s v="July"/>
    <s v="Tuesday"/>
    <d v="2014-07-12T00:00:00"/>
    <n v="4"/>
    <s v="Standard Class"/>
    <s v="EB-13705"/>
    <s v="Ed Braxton"/>
    <s v="Corporate"/>
    <s v="United States"/>
    <s v="San Francisco"/>
    <s v="California"/>
    <x v="3"/>
    <s v="FUR-TA-10003715"/>
    <s v="Furniture"/>
    <s v="Tables"/>
    <s v="Hon 2111 Invitation Series Corner Table"/>
    <n v="502.488"/>
    <n v="3"/>
    <n v="87.935400000000001"/>
  </r>
  <r>
    <x v="122"/>
    <d v="2014-07-08T00:00:00"/>
    <s v="July"/>
    <s v="Tuesday"/>
    <d v="2014-07-10T00:00:00"/>
    <n v="2"/>
    <s v="First Class"/>
    <s v="MH-18025"/>
    <s v="Michelle Huthwaite"/>
    <s v="Consumer"/>
    <s v="United States"/>
    <s v="Buffalo"/>
    <s v="New York"/>
    <x v="2"/>
    <s v="FUR-CH-10002647"/>
    <s v="Furniture"/>
    <s v="Chairs"/>
    <s v="Situations Contoured Folding Chairs, 4/Set"/>
    <n v="63.881999999999998"/>
    <n v="1"/>
    <n v="10.647"/>
  </r>
  <r>
    <x v="123"/>
    <d v="2014-07-09T00:00:00"/>
    <s v="July"/>
    <s v="Wednesday"/>
    <d v="2014-07-14T00:00:00"/>
    <n v="5"/>
    <s v="Standard Class"/>
    <s v="DS-13030"/>
    <s v="Darrin Sayre"/>
    <s v="Home Office"/>
    <s v="United States"/>
    <s v="San Francisco"/>
    <s v="California"/>
    <x v="3"/>
    <s v="FUR-BO-10004218"/>
    <s v="Furniture"/>
    <s v="Bookcases"/>
    <s v="Bush Heritage Pine Collection 5-Shelf Bookcase, Albany Pine Finish, *Special Order"/>
    <n v="119.833"/>
    <n v="1"/>
    <n v="7.0490000000000004"/>
  </r>
  <r>
    <x v="124"/>
    <d v="2014-07-11T00:00:00"/>
    <s v="July"/>
    <s v="Friday"/>
    <d v="2014-07-15T00:00:00"/>
    <n v="4"/>
    <s v="Standard Class"/>
    <s v="LA-16780"/>
    <s v="Laura Armstrong"/>
    <s v="Corporate"/>
    <s v="United States"/>
    <s v="Hackensack"/>
    <s v="New Jersey"/>
    <x v="2"/>
    <s v="FUR-CH-10003379"/>
    <s v="Furniture"/>
    <s v="Chairs"/>
    <s v="Global Commerce Series High-Back Swivel/Tilt Chairs"/>
    <n v="854.94"/>
    <n v="3"/>
    <n v="213.73500000000001"/>
  </r>
  <r>
    <x v="124"/>
    <d v="2014-07-11T00:00:00"/>
    <s v="July"/>
    <s v="Friday"/>
    <d v="2014-07-15T00:00:00"/>
    <n v="4"/>
    <s v="Standard Class"/>
    <s v="LA-16780"/>
    <s v="Laura Armstrong"/>
    <s v="Corporate"/>
    <s v="United States"/>
    <s v="Hackensack"/>
    <s v="New Jersey"/>
    <x v="2"/>
    <s v="FUR-FU-10000629"/>
    <s v="Furniture"/>
    <s v="Furnishings"/>
    <s v="9-3/4 Diameter Round Wall Clock"/>
    <n v="124.11"/>
    <n v="9"/>
    <n v="52.126199999999997"/>
  </r>
  <r>
    <x v="125"/>
    <d v="2014-07-12T00:00:00"/>
    <s v="July"/>
    <s v="Saturday"/>
    <d v="2014-07-17T00:00:00"/>
    <n v="5"/>
    <s v="Standard Class"/>
    <s v="AC-10420"/>
    <s v="Alyssa Crouse"/>
    <s v="Corporate"/>
    <s v="United States"/>
    <s v="San Francisco"/>
    <s v="California"/>
    <x v="3"/>
    <s v="FUR-TA-10004575"/>
    <s v="Furniture"/>
    <s v="Tables"/>
    <s v="Hon 5100 Series Wood Tables"/>
    <n v="698.35199999999998"/>
    <n v="3"/>
    <n v="17.4588"/>
  </r>
  <r>
    <x v="126"/>
    <d v="2014-07-12T00:00:00"/>
    <s v="July"/>
    <s v="Saturday"/>
    <d v="2014-07-18T00:00:00"/>
    <n v="6"/>
    <s v="Standard Class"/>
    <s v="CL-12565"/>
    <s v="Clay Ludtke"/>
    <s v="Consumer"/>
    <s v="United States"/>
    <s v="Seattle"/>
    <s v="Washington"/>
    <x v="3"/>
    <s v="FUR-CH-10001797"/>
    <s v="Furniture"/>
    <s v="Chairs"/>
    <s v="Safco Chair Connectors, 6/Carton"/>
    <n v="123.136"/>
    <n v="4"/>
    <n v="13.8528"/>
  </r>
  <r>
    <x v="127"/>
    <d v="2014-07-12T00:00:00"/>
    <s v="July"/>
    <s v="Saturday"/>
    <d v="2014-07-16T00:00:00"/>
    <n v="4"/>
    <s v="Standard Class"/>
    <s v="PV-18985"/>
    <s v="Paul Van Hugh"/>
    <s v="Home Office"/>
    <s v="United States"/>
    <s v="League City"/>
    <s v="Texas"/>
    <x v="1"/>
    <s v="FUR-CH-10002126"/>
    <s v="Furniture"/>
    <s v="Chairs"/>
    <s v="Hon Deluxe Fabric Upholstered Stacking Chairs"/>
    <n v="512.35799999999995"/>
    <n v="3"/>
    <n v="14.6388"/>
  </r>
  <r>
    <x v="128"/>
    <d v="2014-07-13T00:00:00"/>
    <s v="July"/>
    <s v="Sunday"/>
    <d v="2014-07-17T00:00:00"/>
    <n v="4"/>
    <s v="Standard Class"/>
    <s v="GK-14620"/>
    <s v="Grace Kelly"/>
    <s v="Corporate"/>
    <s v="United States"/>
    <s v="Los Angeles"/>
    <s v="California"/>
    <x v="3"/>
    <s v="FUR-TA-10002855"/>
    <s v="Furniture"/>
    <s v="Tables"/>
    <s v="Bevis Round Conference Table Top &amp; Single Column Base"/>
    <n v="351.21600000000001"/>
    <n v="3"/>
    <n v="4.3902000000000001"/>
  </r>
  <r>
    <x v="129"/>
    <d v="2014-07-14T00:00:00"/>
    <s v="July"/>
    <s v="Monday"/>
    <d v="2014-07-18T00:00:00"/>
    <n v="4"/>
    <s v="Standard Class"/>
    <s v="ST-20530"/>
    <s v="Shui Tom"/>
    <s v="Consumer"/>
    <s v="United States"/>
    <s v="Philadelphia"/>
    <s v="Pennsylvania"/>
    <x v="2"/>
    <s v="FUR-FU-10001057"/>
    <s v="Furniture"/>
    <s v="Furnishings"/>
    <s v="Tensor Track Tree Floor Lamp"/>
    <n v="31.984000000000002"/>
    <n v="2"/>
    <n v="1.1994"/>
  </r>
  <r>
    <x v="130"/>
    <d v="2014-07-18T00:00:00"/>
    <s v="July"/>
    <s v="Friday"/>
    <d v="2014-07-18T00:00:00"/>
    <n v="0"/>
    <s v="Same Day"/>
    <s v="AH-10120"/>
    <s v="Adrian Hane"/>
    <s v="Home Office"/>
    <s v="United States"/>
    <s v="Tucson"/>
    <s v="Arizona"/>
    <x v="3"/>
    <s v="FUR-CH-10002372"/>
    <s v="Furniture"/>
    <s v="Chairs"/>
    <s v="Office Star - Ergonomically Designed Knee Chair"/>
    <n v="259.13600000000002"/>
    <n v="4"/>
    <n v="25.913599999999999"/>
  </r>
  <r>
    <x v="131"/>
    <d v="2014-07-19T00:00:00"/>
    <s v="July"/>
    <s v="Saturday"/>
    <d v="2014-07-24T00:00:00"/>
    <n v="5"/>
    <s v="Standard Class"/>
    <s v="CA-12310"/>
    <s v="Christine Abelman"/>
    <s v="Corporate"/>
    <s v="United States"/>
    <s v="Bristol"/>
    <s v="Connecticut"/>
    <x v="2"/>
    <s v="FUR-TA-10004152"/>
    <s v="Furniture"/>
    <s v="Tables"/>
    <s v="Barricks 18&quot; x 48&quot; Non-Folding Utility Table with Bottom Storage Shelf"/>
    <n v="70.56"/>
    <n v="1"/>
    <n v="4.032"/>
  </r>
  <r>
    <x v="132"/>
    <d v="2014-07-20T00:00:00"/>
    <s v="July"/>
    <s v="Sunday"/>
    <d v="2014-07-22T00:00:00"/>
    <n v="2"/>
    <s v="First Class"/>
    <s v="CC-12145"/>
    <s v="Charles Crestani"/>
    <s v="Consumer"/>
    <s v="United States"/>
    <s v="San Diego"/>
    <s v="California"/>
    <x v="3"/>
    <s v="FUR-FU-10003577"/>
    <s v="Furniture"/>
    <s v="Furnishings"/>
    <s v="Nu-Dell Leatherette Frames"/>
    <n v="43.02"/>
    <n v="3"/>
    <n v="15.4872"/>
  </r>
  <r>
    <x v="133"/>
    <d v="2014-07-20T00:00:00"/>
    <s v="July"/>
    <s v="Sunday"/>
    <d v="2014-07-24T00:00:00"/>
    <n v="4"/>
    <s v="Standard Class"/>
    <s v="KM-16375"/>
    <s v="Katherine Murray"/>
    <s v="Home Office"/>
    <s v="United States"/>
    <s v="Dallas"/>
    <s v="Texas"/>
    <x v="1"/>
    <s v="FUR-FU-10003724"/>
    <s v="Furniture"/>
    <s v="Furnishings"/>
    <s v="Westinghouse Clip-On Gooseneck Lamps"/>
    <n v="16.739999999999998"/>
    <n v="5"/>
    <n v="14.228999999999999"/>
  </r>
  <r>
    <x v="133"/>
    <d v="2014-07-20T00:00:00"/>
    <s v="July"/>
    <s v="Sunday"/>
    <d v="2014-07-24T00:00:00"/>
    <n v="4"/>
    <s v="Standard Class"/>
    <s v="KM-16375"/>
    <s v="Katherine Murray"/>
    <s v="Home Office"/>
    <s v="United States"/>
    <s v="Dallas"/>
    <s v="Texas"/>
    <x v="1"/>
    <s v="FUR-CH-10002024"/>
    <s v="Furniture"/>
    <s v="Chairs"/>
    <s v="HON 5400 Series Task Chairs for Big and Tall"/>
    <n v="981.37199999999996"/>
    <n v="2"/>
    <n v="140.196"/>
  </r>
  <r>
    <x v="134"/>
    <d v="2014-07-21T00:00:00"/>
    <s v="July"/>
    <s v="Monday"/>
    <d v="2014-07-25T00:00:00"/>
    <n v="4"/>
    <s v="Standard Class"/>
    <s v="ME-18010"/>
    <s v="Michelle Ellison"/>
    <s v="Corporate"/>
    <s v="United States"/>
    <s v="San Francisco"/>
    <s v="California"/>
    <x v="3"/>
    <s v="FUR-CH-10001215"/>
    <s v="Furniture"/>
    <s v="Chairs"/>
    <s v="Global Troy Executive Leather Low-Back Tilter"/>
    <n v="801.56799999999998"/>
    <n v="2"/>
    <n v="50.097999999999999"/>
  </r>
  <r>
    <x v="134"/>
    <d v="2014-07-21T00:00:00"/>
    <s v="July"/>
    <s v="Monday"/>
    <d v="2014-07-25T00:00:00"/>
    <n v="4"/>
    <s v="Standard Class"/>
    <s v="ME-18010"/>
    <s v="Michelle Ellison"/>
    <s v="Corporate"/>
    <s v="United States"/>
    <s v="San Francisco"/>
    <s v="California"/>
    <x v="3"/>
    <s v="FUR-TA-10004175"/>
    <s v="Furniture"/>
    <s v="Tables"/>
    <s v="Hon 30&quot; x 60&quot; Table with Locking Drawer"/>
    <n v="272.84800000000001"/>
    <n v="1"/>
    <n v="27.284800000000001"/>
  </r>
  <r>
    <x v="135"/>
    <d v="2014-07-21T00:00:00"/>
    <s v="July"/>
    <s v="Monday"/>
    <d v="2014-07-25T00:00:00"/>
    <n v="4"/>
    <s v="Standard Class"/>
    <s v="HM-14860"/>
    <s v="Harry Marie"/>
    <s v="Corporate"/>
    <s v="United States"/>
    <s v="Dallas"/>
    <s v="Texas"/>
    <x v="1"/>
    <s v="FUR-CH-10004997"/>
    <s v="Furniture"/>
    <s v="Chairs"/>
    <s v="Hon Every-Day Series Multi-Task Chairs"/>
    <n v="657.93"/>
    <n v="5"/>
    <n v="93.99"/>
  </r>
  <r>
    <x v="136"/>
    <d v="2014-07-22T00:00:00"/>
    <s v="July"/>
    <s v="Tuesday"/>
    <d v="2014-07-24T00:00:00"/>
    <n v="2"/>
    <s v="Second Class"/>
    <s v="NP-18325"/>
    <s v="Naresj Patel"/>
    <s v="Consumer"/>
    <s v="United States"/>
    <s v="San Francisco"/>
    <s v="California"/>
    <x v="3"/>
    <s v="FUR-CH-10000155"/>
    <s v="Furniture"/>
    <s v="Chairs"/>
    <s v="Global Comet Stacking Armless Chair"/>
    <n v="717.72"/>
    <n v="3"/>
    <n v="71.772000000000006"/>
  </r>
  <r>
    <x v="136"/>
    <d v="2014-07-22T00:00:00"/>
    <s v="July"/>
    <s v="Tuesday"/>
    <d v="2014-07-24T00:00:00"/>
    <n v="2"/>
    <s v="Second Class"/>
    <s v="NP-18325"/>
    <s v="Naresj Patel"/>
    <s v="Consumer"/>
    <s v="United States"/>
    <s v="San Francisco"/>
    <s v="California"/>
    <x v="3"/>
    <s v="FUR-TA-10004767"/>
    <s v="Furniture"/>
    <s v="Tables"/>
    <s v="Safco Drafting Table"/>
    <n v="170.352"/>
    <n v="3"/>
    <n v="19.1646"/>
  </r>
  <r>
    <x v="137"/>
    <d v="2014-07-25T00:00:00"/>
    <s v="July"/>
    <s v="Friday"/>
    <d v="2014-07-27T00:00:00"/>
    <n v="2"/>
    <s v="Second Class"/>
    <s v="KL-16645"/>
    <s v="Ken Lonsdale"/>
    <s v="Consumer"/>
    <s v="United States"/>
    <s v="San Francisco"/>
    <s v="California"/>
    <x v="3"/>
    <s v="FUR-FU-10004351"/>
    <s v="Furniture"/>
    <s v="Furnishings"/>
    <s v="Staple-based wall hangings"/>
    <n v="77.92"/>
    <n v="8"/>
    <n v="34.284799999999997"/>
  </r>
  <r>
    <x v="138"/>
    <d v="2014-07-26T00:00:00"/>
    <s v="July"/>
    <s v="Saturday"/>
    <d v="2014-08-01T00:00:00"/>
    <n v="6"/>
    <s v="Standard Class"/>
    <s v="SG-20470"/>
    <s v="Sheri Gordon"/>
    <s v="Consumer"/>
    <s v="United States"/>
    <s v="Atlanta"/>
    <s v="Georgia"/>
    <x v="0"/>
    <s v="FUR-CH-10000553"/>
    <s v="Furniture"/>
    <s v="Chairs"/>
    <s v="Metal Folding Chairs, Beige, 4/Carton"/>
    <n v="67.88"/>
    <n v="2"/>
    <n v="18.3276"/>
  </r>
  <r>
    <x v="138"/>
    <d v="2014-07-26T00:00:00"/>
    <s v="July"/>
    <s v="Saturday"/>
    <d v="2014-08-01T00:00:00"/>
    <n v="6"/>
    <s v="Standard Class"/>
    <s v="SG-20470"/>
    <s v="Sheri Gordon"/>
    <s v="Consumer"/>
    <s v="United States"/>
    <s v="Atlanta"/>
    <s v="Georgia"/>
    <x v="0"/>
    <s v="FUR-FU-10000719"/>
    <s v="Furniture"/>
    <s v="Furnishings"/>
    <s v="DAX Cubicle Frames, 8-1/2 x 11"/>
    <n v="25.71"/>
    <n v="3"/>
    <n v="9.2555999999999994"/>
  </r>
  <r>
    <x v="139"/>
    <d v="2014-07-26T00:00:00"/>
    <s v="July"/>
    <s v="Saturday"/>
    <d v="2014-08-02T00:00:00"/>
    <n v="7"/>
    <s v="Standard Class"/>
    <s v="KM-16720"/>
    <s v="Kunst Miller"/>
    <s v="Consumer"/>
    <s v="United States"/>
    <s v="North Las Vegas"/>
    <s v="Nevada"/>
    <x v="3"/>
    <s v="FUR-CH-10003312"/>
    <s v="Furniture"/>
    <s v="Chairs"/>
    <s v="Hon 2090 ÒPillow SoftÓ Series Mid Back Swivel/Tilt Chairs"/>
    <n v="674.35199999999998"/>
    <n v="3"/>
    <n v="109.5822"/>
  </r>
  <r>
    <x v="139"/>
    <d v="2014-07-26T00:00:00"/>
    <s v="July"/>
    <s v="Saturday"/>
    <d v="2014-08-02T00:00:00"/>
    <n v="7"/>
    <s v="Standard Class"/>
    <s v="KM-16720"/>
    <s v="Kunst Miller"/>
    <s v="Consumer"/>
    <s v="United States"/>
    <s v="North Las Vegas"/>
    <s v="Nevada"/>
    <x v="3"/>
    <s v="FUR-FU-10004018"/>
    <s v="Furniture"/>
    <s v="Furnishings"/>
    <s v="Tensor Computer Mounted Lamp"/>
    <n v="134.01"/>
    <n v="9"/>
    <n v="36.182699999999997"/>
  </r>
  <r>
    <x v="140"/>
    <d v="2014-07-26T00:00:00"/>
    <s v="July"/>
    <s v="Saturday"/>
    <d v="2014-07-30T00:00:00"/>
    <n v="4"/>
    <s v="Standard Class"/>
    <s v="LF-17185"/>
    <s v="Luke Foster"/>
    <s v="Consumer"/>
    <s v="United States"/>
    <s v="San Antonio"/>
    <s v="Texas"/>
    <x v="1"/>
    <s v="FUR-FU-10004666"/>
    <s v="Furniture"/>
    <s v="Furnishings"/>
    <s v="DAX Clear Channel Poster Frame"/>
    <n v="17.495999999999999"/>
    <n v="3"/>
    <n v="10.0602"/>
  </r>
  <r>
    <x v="141"/>
    <d v="2014-07-28T00:00:00"/>
    <s v="July"/>
    <s v="Monday"/>
    <d v="2014-07-28T00:00:00"/>
    <n v="0"/>
    <s v="Same Day"/>
    <s v="CK-12205"/>
    <s v="Chloris Kastensmidt"/>
    <s v="Consumer"/>
    <s v="United States"/>
    <s v="Apopka"/>
    <s v="Florida"/>
    <x v="0"/>
    <s v="FUR-FU-10003623"/>
    <s v="Furniture"/>
    <s v="Furnishings"/>
    <s v="DataProducts Ampli Magnifier Task Lamp, Black,"/>
    <n v="129.88800000000001"/>
    <n v="6"/>
    <n v="12.988799999999999"/>
  </r>
  <r>
    <x v="142"/>
    <d v="2014-07-30T00:00:00"/>
    <s v="July"/>
    <s v="Wednesday"/>
    <d v="2014-08-05T00:00:00"/>
    <n v="6"/>
    <s v="Standard Class"/>
    <s v="TS-21430"/>
    <s v="Tom Stivers"/>
    <s v="Corporate"/>
    <s v="United States"/>
    <s v="Seattle"/>
    <s v="Washington"/>
    <x v="3"/>
    <s v="FUR-BO-10002916"/>
    <s v="Furniture"/>
    <s v="Bookcases"/>
    <s v="Rush Hierlooms Collection 1&quot; Thick Stackable Bookcases"/>
    <n v="1367.84"/>
    <n v="8"/>
    <n v="259.88959999999997"/>
  </r>
  <r>
    <x v="143"/>
    <d v="2014-08-01T00:00:00"/>
    <s v="August"/>
    <s v="Friday"/>
    <d v="2014-08-05T00:00:00"/>
    <n v="4"/>
    <s v="Standard Class"/>
    <s v="BF-10975"/>
    <s v="Barbara Fisher"/>
    <s v="Corporate"/>
    <s v="United States"/>
    <s v="Charlotte"/>
    <s v="North Carolina"/>
    <x v="0"/>
    <s v="FUR-FU-10000629"/>
    <s v="Furniture"/>
    <s v="Furnishings"/>
    <s v="9-3/4 Diameter Round Wall Clock"/>
    <n v="44.128"/>
    <n v="4"/>
    <n v="12.135199999999999"/>
  </r>
  <r>
    <x v="144"/>
    <d v="2014-08-03T00:00:00"/>
    <s v="August"/>
    <s v="Sunday"/>
    <d v="2014-08-05T00:00:00"/>
    <n v="2"/>
    <s v="First Class"/>
    <s v="BS-11755"/>
    <s v="Bruce Stewart"/>
    <s v="Consumer"/>
    <s v="United States"/>
    <s v="Denver"/>
    <s v="Colorado"/>
    <x v="3"/>
    <s v="FUR-TA-10004289"/>
    <s v="Furniture"/>
    <s v="Tables"/>
    <s v="BoxOffice By Design Rectangular and Half-Moon Meeting Room Tables"/>
    <n v="218.75"/>
    <n v="2"/>
    <n v="161.875"/>
  </r>
  <r>
    <x v="145"/>
    <d v="2014-08-05T00:00:00"/>
    <s v="August"/>
    <s v="Tuesday"/>
    <d v="2014-08-09T00:00:00"/>
    <n v="4"/>
    <s v="Standard Class"/>
    <s v="CS-12130"/>
    <s v="Chad Sievert"/>
    <s v="Consumer"/>
    <s v="United States"/>
    <s v="Los Angeles"/>
    <s v="California"/>
    <x v="3"/>
    <s v="FUR-CH-10003817"/>
    <s v="Furniture"/>
    <s v="Chairs"/>
    <s v="Global Value Steno Chair, Gray"/>
    <n v="340.14400000000001"/>
    <n v="7"/>
    <n v="21.259"/>
  </r>
  <r>
    <x v="146"/>
    <d v="2014-08-05T00:00:00"/>
    <s v="August"/>
    <s v="Tuesday"/>
    <d v="2014-08-12T00:00:00"/>
    <n v="7"/>
    <s v="Standard Class"/>
    <s v="GZ-14470"/>
    <s v="Gary Zandusky"/>
    <s v="Consumer"/>
    <s v="United States"/>
    <s v="Texas City"/>
    <s v="Texas"/>
    <x v="1"/>
    <s v="FUR-TA-10001307"/>
    <s v="Furniture"/>
    <s v="Tables"/>
    <s v="SAFCO PlanMaster Heigh-Adjustable Drafting Table Base, 43w x 30d x 30-37h, Black"/>
    <n v="489.23"/>
    <n v="2"/>
    <n v="41.933999999999997"/>
  </r>
  <r>
    <x v="147"/>
    <d v="2014-08-05T00:00:00"/>
    <s v="August"/>
    <s v="Tuesday"/>
    <d v="2014-08-07T00:00:00"/>
    <n v="2"/>
    <s v="Second Class"/>
    <s v="RS-19420"/>
    <s v="Ricardo Sperren"/>
    <s v="Corporate"/>
    <s v="United States"/>
    <s v="Meriden"/>
    <s v="Connecticut"/>
    <x v="2"/>
    <s v="FUR-CH-10002335"/>
    <s v="Furniture"/>
    <s v="Chairs"/>
    <s v="Hon GuestStacker Chair"/>
    <n v="1133.3499999999999"/>
    <n v="5"/>
    <n v="294.67099999999999"/>
  </r>
  <r>
    <x v="148"/>
    <d v="2014-08-08T00:00:00"/>
    <s v="August"/>
    <s v="Friday"/>
    <d v="2014-08-12T00:00:00"/>
    <n v="4"/>
    <s v="Standard Class"/>
    <s v="MA-17560"/>
    <s v="Matt Abelman"/>
    <s v="Home Office"/>
    <s v="United States"/>
    <s v="Trenton"/>
    <s v="Michigan"/>
    <x v="1"/>
    <s v="FUR-FU-10002088"/>
    <s v="Furniture"/>
    <s v="Furnishings"/>
    <s v="Nu-Dell Float Frame 11 x 14 1/2"/>
    <n v="53.88"/>
    <n v="6"/>
    <n v="22.6296"/>
  </r>
  <r>
    <x v="149"/>
    <d v="2014-08-08T00:00:00"/>
    <s v="August"/>
    <s v="Friday"/>
    <d v="2014-08-15T00:00:00"/>
    <n v="7"/>
    <s v="Standard Class"/>
    <s v="LR-16915"/>
    <s v="Lena Radford"/>
    <s v="Consumer"/>
    <s v="United States"/>
    <s v="San Diego"/>
    <s v="California"/>
    <x v="3"/>
    <s v="FUR-FU-10001979"/>
    <s v="Furniture"/>
    <s v="Furnishings"/>
    <s v="Dana Halogen Swing-Arm Architect Lamp"/>
    <n v="327.76"/>
    <n v="8"/>
    <n v="91.772800000000004"/>
  </r>
  <r>
    <x v="150"/>
    <d v="2014-08-08T00:00:00"/>
    <s v="August"/>
    <s v="Friday"/>
    <d v="2014-08-14T00:00:00"/>
    <n v="6"/>
    <s v="Standard Class"/>
    <s v="MB-17305"/>
    <s v="Maria Bertelson"/>
    <s v="Consumer"/>
    <s v="United States"/>
    <s v="Glendale"/>
    <s v="Arizona"/>
    <x v="3"/>
    <s v="FUR-FU-10001602"/>
    <s v="Furniture"/>
    <s v="Furnishings"/>
    <s v="Eldon Delta Triangular Chair Mat, 52&quot; x 58&quot;, Clear"/>
    <n v="121.376"/>
    <n v="4"/>
    <n v="3.0344000000000002"/>
  </r>
  <r>
    <x v="151"/>
    <d v="2014-08-08T00:00:00"/>
    <s v="August"/>
    <s v="Friday"/>
    <d v="2014-08-10T00:00:00"/>
    <n v="2"/>
    <s v="Second Class"/>
    <s v="VG-21790"/>
    <s v="Vivek Gonzalez"/>
    <s v="Consumer"/>
    <s v="United States"/>
    <s v="Jacksonville"/>
    <s v="Florida"/>
    <x v="0"/>
    <s v="FUR-BO-10000468"/>
    <s v="Furniture"/>
    <s v="Bookcases"/>
    <s v="O'Sullivan 2-Shelf Heavy-Duty Bookcases"/>
    <n v="155.45599999999999"/>
    <n v="4"/>
    <n v="7.7728000000000002"/>
  </r>
  <r>
    <x v="152"/>
    <d v="2014-08-11T00:00:00"/>
    <s v="August"/>
    <s v="Monday"/>
    <d v="2014-08-15T00:00:00"/>
    <n v="4"/>
    <s v="Standard Class"/>
    <s v="GM-14680"/>
    <s v="Greg Matthias"/>
    <s v="Consumer"/>
    <s v="United States"/>
    <s v="Seattle"/>
    <s v="Washington"/>
    <x v="3"/>
    <s v="FUR-FU-10003691"/>
    <s v="Furniture"/>
    <s v="Furnishings"/>
    <s v="Eldon Image Series Desk Accessories, Ebony"/>
    <n v="12.35"/>
    <n v="1"/>
    <n v="5.4340000000000002"/>
  </r>
  <r>
    <x v="153"/>
    <d v="2014-08-12T00:00:00"/>
    <s v="August"/>
    <s v="Tuesday"/>
    <d v="2014-08-16T00:00:00"/>
    <n v="4"/>
    <s v="Standard Class"/>
    <s v="BW-11200"/>
    <s v="Ben Wallace"/>
    <s v="Consumer"/>
    <s v="United States"/>
    <s v="San Francisco"/>
    <s v="California"/>
    <x v="3"/>
    <s v="FUR-FU-10002878"/>
    <s v="Furniture"/>
    <s v="Furnishings"/>
    <s v="Seth Thomas 14&quot; Day/Date Wall Clock"/>
    <n v="85.44"/>
    <n v="3"/>
    <n v="31.6128"/>
  </r>
  <r>
    <x v="154"/>
    <d v="2014-08-15T00:00:00"/>
    <s v="August"/>
    <s v="Friday"/>
    <d v="2014-08-19T00:00:00"/>
    <n v="4"/>
    <s v="Standard Class"/>
    <s v="BD-11605"/>
    <s v="Brian Dahlen"/>
    <s v="Consumer"/>
    <s v="United States"/>
    <s v="San Francisco"/>
    <s v="California"/>
    <x v="3"/>
    <s v="FUR-CH-10003833"/>
    <s v="Furniture"/>
    <s v="Chairs"/>
    <s v="Novimex Fabric Task Chair"/>
    <n v="195.136"/>
    <n v="4"/>
    <n v="12.196"/>
  </r>
  <r>
    <x v="155"/>
    <d v="2014-08-16T00:00:00"/>
    <s v="August"/>
    <s v="Saturday"/>
    <d v="2014-08-20T00:00:00"/>
    <n v="4"/>
    <s v="Standard Class"/>
    <s v="TS-21610"/>
    <s v="Troy Staebel"/>
    <s v="Consumer"/>
    <s v="United States"/>
    <s v="Philadelphia"/>
    <s v="Pennsylvania"/>
    <x v="2"/>
    <s v="FUR-TA-10001539"/>
    <s v="Furniture"/>
    <s v="Tables"/>
    <s v="Chromcraft Rectangular Conference Tables"/>
    <n v="853.09199999999998"/>
    <n v="6"/>
    <n v="227.49119999999999"/>
  </r>
  <r>
    <x v="156"/>
    <d v="2014-08-19T00:00:00"/>
    <s v="August"/>
    <s v="Tuesday"/>
    <d v="2014-08-21T00:00:00"/>
    <n v="2"/>
    <s v="Second Class"/>
    <s v="DW-13195"/>
    <s v="David Wiener"/>
    <s v="Corporate"/>
    <s v="United States"/>
    <s v="Los Angeles"/>
    <s v="California"/>
    <x v="3"/>
    <s v="FUR-FU-10000723"/>
    <s v="Furniture"/>
    <s v="Furnishings"/>
    <s v="Deflect-o EconoMat Studded, No Bevel Mat for Low Pile Carpeting"/>
    <n v="289.24"/>
    <n v="7"/>
    <n v="26.031600000000001"/>
  </r>
  <r>
    <x v="157"/>
    <d v="2014-08-19T00:00:00"/>
    <s v="August"/>
    <s v="Tuesday"/>
    <d v="2014-08-26T00:00:00"/>
    <n v="7"/>
    <s v="Standard Class"/>
    <s v="LH-16900"/>
    <s v="Lena Hernandez"/>
    <s v="Consumer"/>
    <s v="United States"/>
    <s v="Jonesboro"/>
    <s v="Arkansas"/>
    <x v="0"/>
    <s v="FUR-BO-10000711"/>
    <s v="Furniture"/>
    <s v="Bookcases"/>
    <s v="Hon Metal Bookcases, Gray"/>
    <n v="638.82000000000005"/>
    <n v="9"/>
    <n v="172.48140000000001"/>
  </r>
  <r>
    <x v="158"/>
    <d v="2014-08-20T00:00:00"/>
    <s v="August"/>
    <s v="Wednesday"/>
    <d v="2014-08-25T00:00:00"/>
    <n v="5"/>
    <s v="Standard Class"/>
    <s v="NC-18535"/>
    <s v="Nick Crebassa"/>
    <s v="Corporate"/>
    <s v="United States"/>
    <s v="Hampton"/>
    <s v="Virginia"/>
    <x v="0"/>
    <s v="FUR-CH-10001797"/>
    <s v="Furniture"/>
    <s v="Chairs"/>
    <s v="Safco Chair Connectors, 6/Carton"/>
    <n v="500.24"/>
    <n v="13"/>
    <n v="145.06960000000001"/>
  </r>
  <r>
    <x v="159"/>
    <d v="2014-08-20T00:00:00"/>
    <s v="August"/>
    <s v="Wednesday"/>
    <d v="2014-08-25T00:00:00"/>
    <n v="5"/>
    <s v="Second Class"/>
    <s v="CR-12730"/>
    <s v="Craig Reiter"/>
    <s v="Consumer"/>
    <s v="United States"/>
    <s v="Chicago"/>
    <s v="Illinois"/>
    <x v="1"/>
    <s v="FUR-CH-10004495"/>
    <s v="Furniture"/>
    <s v="Chairs"/>
    <s v="Global Leather and Oak Executive Chair, Black"/>
    <n v="421.37200000000001"/>
    <n v="2"/>
    <n v="6.0195999999999996"/>
  </r>
  <r>
    <x v="160"/>
    <d v="2014-08-23T00:00:00"/>
    <s v="August"/>
    <s v="Saturday"/>
    <d v="2014-08-27T00:00:00"/>
    <n v="4"/>
    <s v="Standard Class"/>
    <s v="AP-10915"/>
    <s v="Arthur Prichep"/>
    <s v="Consumer"/>
    <s v="United States"/>
    <s v="Denver"/>
    <s v="Colorado"/>
    <x v="3"/>
    <s v="FUR-FU-10003274"/>
    <s v="Furniture"/>
    <s v="Furnishings"/>
    <s v="Regeneration Desk Collection"/>
    <n v="4.2240000000000002"/>
    <n v="3"/>
    <n v="1.2672000000000001"/>
  </r>
  <r>
    <x v="161"/>
    <d v="2014-08-24T00:00:00"/>
    <s v="August"/>
    <s v="Sunday"/>
    <d v="2014-08-26T00:00:00"/>
    <n v="2"/>
    <s v="First Class"/>
    <s v="JP-15460"/>
    <s v="Jennifer Patt"/>
    <s v="Corporate"/>
    <s v="United States"/>
    <s v="Oceanside"/>
    <s v="New York"/>
    <x v="2"/>
    <s v="FUR-FU-10004586"/>
    <s v="Furniture"/>
    <s v="Furnishings"/>
    <s v="G.E. Longer-Life Indoor Recessed Floodlight Bulbs"/>
    <n v="13.28"/>
    <n v="2"/>
    <n v="6.3743999999999996"/>
  </r>
  <r>
    <x v="162"/>
    <d v="2014-08-25T00:00:00"/>
    <s v="August"/>
    <s v="Monday"/>
    <d v="2014-08-29T00:00:00"/>
    <n v="4"/>
    <s v="Standard Class"/>
    <s v="JM-15265"/>
    <s v="Janet Molinari"/>
    <s v="Corporate"/>
    <s v="United States"/>
    <s v="Los Angeles"/>
    <s v="California"/>
    <x v="3"/>
    <s v="FUR-FU-10000771"/>
    <s v="Furniture"/>
    <s v="Furnishings"/>
    <s v="Eldon 200 Class Desk Accessories, Smoke"/>
    <n v="6.28"/>
    <n v="1"/>
    <n v="2.6375999999999999"/>
  </r>
  <r>
    <x v="163"/>
    <d v="2014-08-26T00:00:00"/>
    <s v="August"/>
    <s v="Tuesday"/>
    <d v="2014-09-01T00:00:00"/>
    <n v="6"/>
    <s v="Standard Class"/>
    <s v="KB-16315"/>
    <s v="Karl Braun"/>
    <s v="Consumer"/>
    <s v="United States"/>
    <s v="Newark"/>
    <s v="Delaware"/>
    <x v="2"/>
    <s v="FUR-FU-10001731"/>
    <s v="Furniture"/>
    <s v="Furnishings"/>
    <s v="Acrylic Self-Standing Desk Frames"/>
    <n v="10.68"/>
    <n v="4"/>
    <n v="4.0583999999999998"/>
  </r>
  <r>
    <x v="164"/>
    <d v="2014-08-27T00:00:00"/>
    <s v="August"/>
    <s v="Wednesday"/>
    <d v="2014-08-29T00:00:00"/>
    <n v="2"/>
    <s v="First Class"/>
    <s v="CC-12610"/>
    <s v="Corey Catlett"/>
    <s v="Corporate"/>
    <s v="United States"/>
    <s v="Springfield"/>
    <s v="Virginia"/>
    <x v="0"/>
    <s v="FUR-FU-10002456"/>
    <s v="Furniture"/>
    <s v="Furnishings"/>
    <s v="Master Caster Door Stop, Large Neon Orange"/>
    <n v="29.12"/>
    <n v="4"/>
    <n v="12.521599999999999"/>
  </r>
  <r>
    <x v="164"/>
    <d v="2014-08-27T00:00:00"/>
    <s v="August"/>
    <s v="Wednesday"/>
    <d v="2014-08-29T00:00:00"/>
    <n v="2"/>
    <s v="First Class"/>
    <s v="CC-12610"/>
    <s v="Corey Catlett"/>
    <s v="Corporate"/>
    <s v="United States"/>
    <s v="Springfield"/>
    <s v="Virginia"/>
    <x v="0"/>
    <s v="FUR-TA-10003569"/>
    <s v="Furniture"/>
    <s v="Tables"/>
    <s v="Bretford CR8500 Series Meeting Room Furniture"/>
    <n v="1202.94"/>
    <n v="3"/>
    <n v="300.73500000000001"/>
  </r>
  <r>
    <x v="165"/>
    <d v="2014-08-29T00:00:00"/>
    <s v="August"/>
    <s v="Friday"/>
    <d v="2014-09-02T00:00:00"/>
    <n v="4"/>
    <s v="Second Class"/>
    <s v="RA-19945"/>
    <s v="Ryan Akin"/>
    <s v="Consumer"/>
    <s v="United States"/>
    <s v="Miami"/>
    <s v="Florida"/>
    <x v="0"/>
    <s v="FUR-TA-10001857"/>
    <s v="Furniture"/>
    <s v="Tables"/>
    <s v="Balt Solid Wood Rectangular Table"/>
    <n v="174.05850000000001"/>
    <n v="3"/>
    <n v="110.7645"/>
  </r>
  <r>
    <x v="166"/>
    <d v="2014-09-02T00:00:00"/>
    <s v="September"/>
    <s v="Tuesday"/>
    <d v="2014-09-05T00:00:00"/>
    <n v="3"/>
    <s v="First Class"/>
    <s v="JM-16195"/>
    <s v="Justin MacKendrick"/>
    <s v="Consumer"/>
    <s v="United States"/>
    <s v="Watertown"/>
    <s v="New York"/>
    <x v="2"/>
    <s v="FUR-FU-10002116"/>
    <s v="Furniture"/>
    <s v="Furnishings"/>
    <s v="Tenex Carpeted, Granite-Look or Clear Contemporary Contour Shape Chair Mats"/>
    <n v="70.709999999999994"/>
    <n v="1"/>
    <n v="4.9497"/>
  </r>
  <r>
    <x v="167"/>
    <d v="2014-09-05T00:00:00"/>
    <s v="September"/>
    <s v="Friday"/>
    <d v="2014-09-07T00:00:00"/>
    <n v="2"/>
    <s v="First Class"/>
    <s v="PR-18880"/>
    <s v="Patrick Ryan"/>
    <s v="Consumer"/>
    <s v="United States"/>
    <s v="Saint Petersburg"/>
    <s v="Florida"/>
    <x v="0"/>
    <s v="FUR-FU-10001967"/>
    <s v="Furniture"/>
    <s v="Furnishings"/>
    <s v="Telescoping Adjustable Floor Lamp"/>
    <n v="31.984000000000002"/>
    <n v="2"/>
    <n v="1.9990000000000001"/>
  </r>
  <r>
    <x v="168"/>
    <d v="2014-09-06T00:00:00"/>
    <s v="September"/>
    <s v="Saturday"/>
    <d v="2014-09-09T00:00:00"/>
    <n v="3"/>
    <s v="First Class"/>
    <s v="VP-21760"/>
    <s v="Victoria Pisteka"/>
    <s v="Corporate"/>
    <s v="United States"/>
    <s v="San Francisco"/>
    <s v="California"/>
    <x v="3"/>
    <s v="FUR-FU-10001487"/>
    <s v="Furniture"/>
    <s v="Furnishings"/>
    <s v="Eldon Expressions Wood and Plastic Desk Accessories, Cherry Wood"/>
    <n v="41.88"/>
    <n v="6"/>
    <n v="12.145200000000001"/>
  </r>
  <r>
    <x v="169"/>
    <d v="2014-09-07T00:00:00"/>
    <s v="September"/>
    <s v="Sunday"/>
    <d v="2014-09-10T00:00:00"/>
    <n v="3"/>
    <s v="First Class"/>
    <s v="SZ-20035"/>
    <s v="Sam Zeldin"/>
    <s v="Home Office"/>
    <s v="United States"/>
    <s v="Houston"/>
    <s v="Texas"/>
    <x v="1"/>
    <s v="FUR-TA-10004154"/>
    <s v="Furniture"/>
    <s v="Tables"/>
    <s v="Riverside Furniture Oval Coffee Table, Oval End Table, End Table with Drawer"/>
    <n v="200.79499999999999"/>
    <n v="1"/>
    <n v="22.948"/>
  </r>
  <r>
    <x v="170"/>
    <d v="2014-09-07T00:00:00"/>
    <s v="September"/>
    <s v="Sunday"/>
    <d v="2014-09-13T00:00:00"/>
    <n v="6"/>
    <s v="Standard Class"/>
    <s v="RB-19465"/>
    <s v="Rick Bensley"/>
    <s v="Home Office"/>
    <s v="United States"/>
    <s v="Tulsa"/>
    <s v="Oklahoma"/>
    <x v="1"/>
    <s v="FUR-TA-10001039"/>
    <s v="Furniture"/>
    <s v="Tables"/>
    <s v="KI Adjustable-Height Table"/>
    <n v="429.9"/>
    <n v="5"/>
    <n v="111.774"/>
  </r>
  <r>
    <x v="170"/>
    <d v="2014-09-07T00:00:00"/>
    <s v="September"/>
    <s v="Sunday"/>
    <d v="2014-09-13T00:00:00"/>
    <n v="6"/>
    <s v="Standard Class"/>
    <s v="RB-19465"/>
    <s v="Rick Bensley"/>
    <s v="Home Office"/>
    <s v="United States"/>
    <s v="Tulsa"/>
    <s v="Oklahoma"/>
    <x v="1"/>
    <s v="FUR-CH-10004698"/>
    <s v="Furniture"/>
    <s v="Chairs"/>
    <s v="Padded Folding Chairs, Black, 4/Carton"/>
    <n v="161.96"/>
    <n v="2"/>
    <n v="45.348799999999997"/>
  </r>
  <r>
    <x v="171"/>
    <d v="2014-09-07T00:00:00"/>
    <s v="September"/>
    <s v="Sunday"/>
    <d v="2014-09-13T00:00:00"/>
    <n v="6"/>
    <s v="Standard Class"/>
    <s v="SB-20290"/>
    <s v="Sean Braxton"/>
    <s v="Corporate"/>
    <s v="United States"/>
    <s v="Philadelphia"/>
    <s v="Pennsylvania"/>
    <x v="2"/>
    <s v="FUR-FU-10000758"/>
    <s v="Furniture"/>
    <s v="Furnishings"/>
    <s v="DAX Natural Wood-Tone Poster Frame"/>
    <n v="42.368000000000002"/>
    <n v="2"/>
    <n v="8.4735999999999994"/>
  </r>
  <r>
    <x v="172"/>
    <d v="2014-09-07T00:00:00"/>
    <s v="September"/>
    <s v="Sunday"/>
    <d v="2014-09-12T00:00:00"/>
    <n v="5"/>
    <s v="Second Class"/>
    <s v="TB-21400"/>
    <s v="Tom Boeckenhauer"/>
    <s v="Consumer"/>
    <s v="United States"/>
    <s v="Tulsa"/>
    <s v="Oklahoma"/>
    <x v="1"/>
    <s v="FUR-FU-10004270"/>
    <s v="Furniture"/>
    <s v="Furnishings"/>
    <s v="Executive Impressions 13&quot; Clairmont Wall Clock"/>
    <n v="57.69"/>
    <n v="3"/>
    <n v="23.652899999999999"/>
  </r>
  <r>
    <x v="172"/>
    <d v="2014-09-07T00:00:00"/>
    <s v="September"/>
    <s v="Sunday"/>
    <d v="2014-09-12T00:00:00"/>
    <n v="5"/>
    <s v="Second Class"/>
    <s v="TB-21400"/>
    <s v="Tom Boeckenhauer"/>
    <s v="Consumer"/>
    <s v="United States"/>
    <s v="Tulsa"/>
    <s v="Oklahoma"/>
    <x v="1"/>
    <s v="FUR-FU-10004665"/>
    <s v="Furniture"/>
    <s v="Furnishings"/>
    <s v="3M Polarizing Task Lamp with Clamp Arm, Light Gray"/>
    <n v="821.88"/>
    <n v="6"/>
    <n v="213.68879999999999"/>
  </r>
  <r>
    <x v="173"/>
    <d v="2014-09-08T00:00:00"/>
    <s v="September"/>
    <s v="Monday"/>
    <d v="2014-09-14T00:00:00"/>
    <n v="6"/>
    <s v="Standard Class"/>
    <s v="MC-17275"/>
    <s v="Marc Crier"/>
    <s v="Consumer"/>
    <s v="United States"/>
    <s v="Pasco"/>
    <s v="Washington"/>
    <x v="3"/>
    <s v="FUR-CH-10000454"/>
    <s v="Furniture"/>
    <s v="Chairs"/>
    <s v="Hon Deluxe Fabric Upholstered Stacking Chairs, Rounded Back"/>
    <n v="975.92"/>
    <n v="5"/>
    <n v="121.99"/>
  </r>
  <r>
    <x v="174"/>
    <d v="2014-09-08T00:00:00"/>
    <s v="September"/>
    <s v="Monday"/>
    <d v="2014-09-12T00:00:00"/>
    <n v="4"/>
    <s v="Standard Class"/>
    <s v="BM-11140"/>
    <s v="Becky Martin"/>
    <s v="Consumer"/>
    <s v="United States"/>
    <s v="San Antonio"/>
    <s v="Texas"/>
    <x v="1"/>
    <s v="FUR-CH-10004287"/>
    <s v="Furniture"/>
    <s v="Chairs"/>
    <s v="SAFCO Arco Folding Chair"/>
    <n v="1740.06"/>
    <n v="9"/>
    <n v="24.858000000000001"/>
  </r>
  <r>
    <x v="175"/>
    <d v="2014-09-08T00:00:00"/>
    <s v="September"/>
    <s v="Monday"/>
    <d v="2014-09-15T00:00:00"/>
    <n v="7"/>
    <s v="Standard Class"/>
    <s v="KT-16465"/>
    <s v="Kean Takahito"/>
    <s v="Consumer"/>
    <s v="United States"/>
    <s v="Houston"/>
    <s v="Texas"/>
    <x v="1"/>
    <s v="FUR-CH-10004287"/>
    <s v="Furniture"/>
    <s v="Chairs"/>
    <s v="SAFCO Arco Folding Chair"/>
    <n v="966.7"/>
    <n v="5"/>
    <n v="13.81"/>
  </r>
  <r>
    <x v="176"/>
    <d v="2014-09-08T00:00:00"/>
    <s v="September"/>
    <s v="Monday"/>
    <d v="2014-09-13T00:00:00"/>
    <n v="5"/>
    <s v="Standard Class"/>
    <s v="PP-18955"/>
    <s v="Paul Prost"/>
    <s v="Home Office"/>
    <s v="United States"/>
    <s v="New York City"/>
    <s v="New York"/>
    <x v="2"/>
    <s v="FUR-CH-10004289"/>
    <s v="Furniture"/>
    <s v="Chairs"/>
    <s v="Global Super Steno Chair"/>
    <n v="172.76400000000001"/>
    <n v="2"/>
    <n v="13.437200000000001"/>
  </r>
  <r>
    <x v="177"/>
    <d v="2014-09-09T00:00:00"/>
    <s v="September"/>
    <s v="Tuesday"/>
    <d v="2014-09-14T00:00:00"/>
    <n v="5"/>
    <s v="Second Class"/>
    <s v="LC-17140"/>
    <s v="Logan Currie"/>
    <s v="Consumer"/>
    <s v="United States"/>
    <s v="Philadelphia"/>
    <s v="Pennsylvania"/>
    <x v="2"/>
    <s v="FUR-FU-10002456"/>
    <s v="Furniture"/>
    <s v="Furnishings"/>
    <s v="Master Caster Door Stop, Large Neon Orange"/>
    <n v="17.472000000000001"/>
    <n v="3"/>
    <n v="5.0232000000000001"/>
  </r>
  <r>
    <x v="178"/>
    <d v="2014-09-09T00:00:00"/>
    <s v="September"/>
    <s v="Tuesday"/>
    <d v="2014-09-12T00:00:00"/>
    <n v="3"/>
    <s v="Second Class"/>
    <s v="RR-19525"/>
    <s v="Rick Reed"/>
    <s v="Corporate"/>
    <s v="United States"/>
    <s v="Lowell"/>
    <s v="Massachusetts"/>
    <x v="2"/>
    <s v="FUR-CH-10003761"/>
    <s v="Furniture"/>
    <s v="Chairs"/>
    <s v="Global Italian Leather Office Chair"/>
    <n v="785.88"/>
    <n v="6"/>
    <n v="212.1876"/>
  </r>
  <r>
    <x v="179"/>
    <d v="2014-09-09T00:00:00"/>
    <s v="September"/>
    <s v="Tuesday"/>
    <d v="2014-09-11T00:00:00"/>
    <n v="2"/>
    <s v="First Class"/>
    <s v="NF-18595"/>
    <s v="Nicole Fjeld"/>
    <s v="Home Office"/>
    <s v="United States"/>
    <s v="Lancaster"/>
    <s v="Ohio"/>
    <x v="2"/>
    <s v="FUR-FU-10002501"/>
    <s v="Furniture"/>
    <s v="Furnishings"/>
    <s v="Nu-Dell Executive Frame"/>
    <n v="60.671999999999997"/>
    <n v="6"/>
    <n v="12.892799999999999"/>
  </r>
  <r>
    <x v="180"/>
    <d v="2014-09-10T00:00:00"/>
    <s v="September"/>
    <s v="Wednesday"/>
    <d v="2014-09-13T00:00:00"/>
    <n v="3"/>
    <s v="First Class"/>
    <s v="SF-20065"/>
    <s v="Sandra Flanagan"/>
    <s v="Consumer"/>
    <s v="United States"/>
    <s v="Clifton"/>
    <s v="New Jersey"/>
    <x v="2"/>
    <s v="FUR-FU-10001986"/>
    <s v="Furniture"/>
    <s v="Furnishings"/>
    <s v="Dana Fluorescent Magnifying Lamp, White, 36&quot;"/>
    <n v="254.9"/>
    <n v="5"/>
    <n v="76.47"/>
  </r>
  <r>
    <x v="181"/>
    <d v="2014-09-10T00:00:00"/>
    <s v="September"/>
    <s v="Wednesday"/>
    <d v="2014-09-16T00:00:00"/>
    <n v="6"/>
    <s v="Standard Class"/>
    <s v="CL-12565"/>
    <s v="Clay Ludtke"/>
    <s v="Consumer"/>
    <s v="United States"/>
    <s v="Gresham"/>
    <s v="Oregon"/>
    <x v="3"/>
    <s v="FUR-CH-10003973"/>
    <s v="Furniture"/>
    <s v="Chairs"/>
    <s v="GuestStacker Chair with Chrome Finish Legs"/>
    <n v="1487.04"/>
    <n v="5"/>
    <n v="148.70400000000001"/>
  </r>
  <r>
    <x v="182"/>
    <d v="2014-09-11T00:00:00"/>
    <s v="September"/>
    <s v="Thursday"/>
    <d v="2014-09-16T00:00:00"/>
    <n v="5"/>
    <s v="Standard Class"/>
    <s v="LW-17125"/>
    <s v="Liz Willingham"/>
    <s v="Consumer"/>
    <s v="United States"/>
    <s v="Oxnard"/>
    <s v="California"/>
    <x v="3"/>
    <s v="FUR-FU-10004006"/>
    <s v="Furniture"/>
    <s v="Furnishings"/>
    <s v="Deflect-o DuraMat Lighweight, Studded, Beveled Mat for Low Pile Carpeting"/>
    <n v="127.95"/>
    <n v="3"/>
    <n v="21.7515"/>
  </r>
  <r>
    <x v="183"/>
    <d v="2014-09-12T00:00:00"/>
    <s v="September"/>
    <s v="Friday"/>
    <d v="2014-09-17T00:00:00"/>
    <n v="5"/>
    <s v="Second Class"/>
    <s v="LW-17215"/>
    <s v="Luke Weiss"/>
    <s v="Consumer"/>
    <s v="United States"/>
    <s v="New York City"/>
    <s v="New York"/>
    <x v="2"/>
    <s v="FUR-CH-10002024"/>
    <s v="Furniture"/>
    <s v="Chairs"/>
    <s v="HON 5400 Series Task Chairs for Big and Tall"/>
    <n v="3785.2919999999999"/>
    <n v="6"/>
    <n v="420.58800000000002"/>
  </r>
  <r>
    <x v="184"/>
    <d v="2014-09-12T00:00:00"/>
    <s v="September"/>
    <s v="Friday"/>
    <d v="2014-09-19T00:00:00"/>
    <n v="7"/>
    <s v="Standard Class"/>
    <s v="TA-21385"/>
    <s v="Tom Ashbrook"/>
    <s v="Home Office"/>
    <s v="United States"/>
    <s v="Olathe"/>
    <s v="Kansas"/>
    <x v="1"/>
    <s v="FUR-FU-10003464"/>
    <s v="Furniture"/>
    <s v="Furnishings"/>
    <s v="Seth Thomas 8 1/2&quot; Cubicle Clock"/>
    <n v="40.56"/>
    <n v="2"/>
    <n v="12.979200000000001"/>
  </r>
  <r>
    <x v="185"/>
    <d v="2014-09-13T00:00:00"/>
    <s v="September"/>
    <s v="Saturday"/>
    <d v="2014-09-17T00:00:00"/>
    <n v="4"/>
    <s v="Standard Class"/>
    <s v="BC-11125"/>
    <s v="Becky Castell"/>
    <s v="Home Office"/>
    <s v="United States"/>
    <s v="Odessa"/>
    <s v="Texas"/>
    <x v="1"/>
    <s v="FUR-CH-10004698"/>
    <s v="Furniture"/>
    <s v="Chairs"/>
    <s v="Padded Folding Chairs, Black, 4/Carton"/>
    <n v="340.11599999999999"/>
    <n v="6"/>
    <n v="9.7175999999999991"/>
  </r>
  <r>
    <x v="186"/>
    <d v="2014-09-13T00:00:00"/>
    <s v="September"/>
    <s v="Saturday"/>
    <d v="2014-09-13T00:00:00"/>
    <n v="0"/>
    <s v="Same Day"/>
    <s v="RP-19390"/>
    <s v="Resi Pšlking"/>
    <s v="Consumer"/>
    <s v="United States"/>
    <s v="Seattle"/>
    <s v="Washington"/>
    <x v="3"/>
    <s v="FUR-FU-10001918"/>
    <s v="Furniture"/>
    <s v="Furnishings"/>
    <s v="C-Line Cubicle Keepers Polyproplyene Holder With Velcro Backings"/>
    <n v="14.19"/>
    <n v="3"/>
    <n v="5.5340999999999996"/>
  </r>
  <r>
    <x v="187"/>
    <d v="2014-09-14T00:00:00"/>
    <s v="September"/>
    <s v="Sunday"/>
    <d v="2014-09-18T00:00:00"/>
    <n v="4"/>
    <s v="Second Class"/>
    <s v="CA-12775"/>
    <s v="Cynthia Arntzen"/>
    <s v="Consumer"/>
    <s v="United States"/>
    <s v="Tampa"/>
    <s v="Florida"/>
    <x v="0"/>
    <s v="FUR-FU-10004020"/>
    <s v="Furniture"/>
    <s v="Furnishings"/>
    <s v="Advantus Panel Wall Acrylic Frame"/>
    <n v="13.128"/>
    <n v="3"/>
    <n v="3.7743000000000002"/>
  </r>
  <r>
    <x v="188"/>
    <d v="2014-09-14T00:00:00"/>
    <s v="September"/>
    <s v="Sunday"/>
    <d v="2014-09-19T00:00:00"/>
    <n v="5"/>
    <s v="Standard Class"/>
    <s v="JC-15775"/>
    <s v="John Castell"/>
    <s v="Consumer"/>
    <s v="United States"/>
    <s v="Macon"/>
    <s v="Georgia"/>
    <x v="0"/>
    <s v="FUR-FU-10002878"/>
    <s v="Furniture"/>
    <s v="Furnishings"/>
    <s v="Seth Thomas 14&quot; Day/Date Wall Clock"/>
    <n v="142.4"/>
    <n v="5"/>
    <n v="52.688000000000002"/>
  </r>
  <r>
    <x v="189"/>
    <d v="2014-09-14T00:00:00"/>
    <s v="September"/>
    <s v="Sunday"/>
    <d v="2014-09-14T00:00:00"/>
    <n v="0"/>
    <s v="Same Day"/>
    <s v="DM-13015"/>
    <s v="Darrin Martin"/>
    <s v="Consumer"/>
    <s v="United States"/>
    <s v="New York City"/>
    <s v="New York"/>
    <x v="2"/>
    <s v="FUR-TA-10001039"/>
    <s v="Furniture"/>
    <s v="Tables"/>
    <s v="KI Adjustable-Height Table"/>
    <n v="464.29199999999997"/>
    <n v="9"/>
    <n v="108.3348"/>
  </r>
  <r>
    <x v="190"/>
    <d v="2014-09-14T00:00:00"/>
    <s v="September"/>
    <s v="Sunday"/>
    <d v="2014-09-18T00:00:00"/>
    <n v="4"/>
    <s v="Second Class"/>
    <s v="SC-20260"/>
    <s v="Scott Cohen"/>
    <s v="Corporate"/>
    <s v="United States"/>
    <s v="Corpus Christi"/>
    <s v="Texas"/>
    <x v="1"/>
    <s v="FUR-FU-10000550"/>
    <s v="Furniture"/>
    <s v="Furnishings"/>
    <s v="Stacking Trays by OIC"/>
    <n v="9.9600000000000009"/>
    <n v="5"/>
    <n v="6.7229999999999999"/>
  </r>
  <r>
    <x v="191"/>
    <d v="2014-09-15T00:00:00"/>
    <s v="September"/>
    <s v="Monday"/>
    <d v="2014-09-20T00:00:00"/>
    <n v="5"/>
    <s v="Standard Class"/>
    <s v="AA-10315"/>
    <s v="Alex Avila"/>
    <s v="Consumer"/>
    <s v="United States"/>
    <s v="New York City"/>
    <s v="New York"/>
    <x v="2"/>
    <s v="FUR-FU-10002456"/>
    <s v="Furniture"/>
    <s v="Furnishings"/>
    <s v="Master Caster Door Stop, Large Neon Orange"/>
    <n v="14.56"/>
    <n v="2"/>
    <n v="6.2607999999999997"/>
  </r>
  <r>
    <x v="192"/>
    <d v="2014-09-15T00:00:00"/>
    <s v="September"/>
    <s v="Monday"/>
    <d v="2014-09-19T00:00:00"/>
    <n v="4"/>
    <s v="Standard Class"/>
    <s v="MF-18250"/>
    <s v="Monica Federle"/>
    <s v="Corporate"/>
    <s v="United States"/>
    <s v="Philadelphia"/>
    <s v="Pennsylvania"/>
    <x v="2"/>
    <s v="FUR-FU-10000222"/>
    <s v="Furniture"/>
    <s v="Furnishings"/>
    <s v="Seth Thomas 16&quot; Steel Case Clock"/>
    <n v="103.93600000000001"/>
    <n v="4"/>
    <n v="16.889600000000002"/>
  </r>
  <r>
    <x v="193"/>
    <d v="2014-09-17T00:00:00"/>
    <s v="September"/>
    <s v="Wednesday"/>
    <d v="2014-09-21T00:00:00"/>
    <n v="4"/>
    <s v="Standard Class"/>
    <s v="BN-11515"/>
    <s v="Bradley Nguyen"/>
    <s v="Consumer"/>
    <s v="United States"/>
    <s v="Seattle"/>
    <s v="Washington"/>
    <x v="3"/>
    <s v="FUR-FU-10004671"/>
    <s v="Furniture"/>
    <s v="Furnishings"/>
    <s v="Executive Impressions 12&quot; Wall Clock"/>
    <n v="35.340000000000003"/>
    <n v="2"/>
    <n v="13.4292"/>
  </r>
  <r>
    <x v="194"/>
    <d v="2014-09-19T00:00:00"/>
    <s v="September"/>
    <s v="Friday"/>
    <d v="2014-09-24T00:00:00"/>
    <n v="5"/>
    <s v="Standard Class"/>
    <s v="ND-18460"/>
    <s v="Neil Ducich"/>
    <s v="Corporate"/>
    <s v="United States"/>
    <s v="Chandler"/>
    <s v="Arizona"/>
    <x v="3"/>
    <s v="FUR-TA-10004607"/>
    <s v="Furniture"/>
    <s v="Tables"/>
    <s v="Hon 2111 Invitation Series Straight Table"/>
    <n v="73.915000000000006"/>
    <n v="1"/>
    <n v="45.827300000000001"/>
  </r>
  <r>
    <x v="195"/>
    <d v="2014-09-19T00:00:00"/>
    <s v="September"/>
    <s v="Friday"/>
    <d v="2014-09-19T00:00:00"/>
    <n v="0"/>
    <s v="Same Day"/>
    <s v="BS-11365"/>
    <s v="Bill Shonely"/>
    <s v="Corporate"/>
    <s v="United States"/>
    <s v="New York City"/>
    <s v="New York"/>
    <x v="2"/>
    <s v="FUR-CH-10000988"/>
    <s v="Furniture"/>
    <s v="Chairs"/>
    <s v="Hon Olson Stacker Stools"/>
    <n v="887.10299999999995"/>
    <n v="7"/>
    <n v="177.42060000000001"/>
  </r>
  <r>
    <x v="196"/>
    <d v="2014-09-20T00:00:00"/>
    <s v="September"/>
    <s v="Saturday"/>
    <d v="2014-09-23T00:00:00"/>
    <n v="3"/>
    <s v="First Class"/>
    <s v="SB-20185"/>
    <s v="Sarah Brown"/>
    <s v="Consumer"/>
    <s v="United States"/>
    <s v="Chicago"/>
    <s v="Illinois"/>
    <x v="1"/>
    <s v="FUR-BO-10004218"/>
    <s v="Furniture"/>
    <s v="Bookcases"/>
    <s v="Bush Heritage Pine Collection 5-Shelf Bookcase, Albany Pine Finish, *Special Order"/>
    <n v="493.43"/>
    <n v="5"/>
    <n v="70.489999999999995"/>
  </r>
  <r>
    <x v="197"/>
    <d v="2014-09-20T00:00:00"/>
    <s v="September"/>
    <s v="Saturday"/>
    <d v="2014-09-23T00:00:00"/>
    <n v="3"/>
    <s v="First Class"/>
    <s v="MW-18220"/>
    <s v="Mitch Webber"/>
    <s v="Consumer"/>
    <s v="United States"/>
    <s v="New York City"/>
    <s v="New York"/>
    <x v="2"/>
    <s v="FUR-CH-10001394"/>
    <s v="Furniture"/>
    <s v="Chairs"/>
    <s v="Global Leather Executive Chair"/>
    <n v="631.78200000000004"/>
    <n v="2"/>
    <n v="140.39599999999999"/>
  </r>
  <r>
    <x v="197"/>
    <d v="2014-09-20T00:00:00"/>
    <s v="September"/>
    <s v="Saturday"/>
    <d v="2014-09-23T00:00:00"/>
    <n v="3"/>
    <s v="First Class"/>
    <s v="MW-18220"/>
    <s v="Mitch Webber"/>
    <s v="Consumer"/>
    <s v="United States"/>
    <s v="New York City"/>
    <s v="New York"/>
    <x v="2"/>
    <s v="FUR-BO-10002213"/>
    <s v="Furniture"/>
    <s v="Bookcases"/>
    <s v="DMI Eclipse Executive Suite Bookcases"/>
    <n v="801.56799999999998"/>
    <n v="2"/>
    <n v="10.019600000000001"/>
  </r>
  <r>
    <x v="198"/>
    <d v="2014-09-20T00:00:00"/>
    <s v="September"/>
    <s v="Saturday"/>
    <d v="2014-09-24T00:00:00"/>
    <n v="4"/>
    <s v="Standard Class"/>
    <s v="DN-13690"/>
    <s v="Duane Noonan"/>
    <s v="Consumer"/>
    <s v="United States"/>
    <s v="Columbia"/>
    <s v="Maryland"/>
    <x v="2"/>
    <s v="FUR-FU-10004952"/>
    <s v="Furniture"/>
    <s v="Furnishings"/>
    <s v="C-Line Cubicle Keepers Polyproplyene Holder w/Velcro Back, 8-1/2x11, 25/Bx"/>
    <n v="164.22"/>
    <n v="3"/>
    <n v="50.908200000000001"/>
  </r>
  <r>
    <x v="198"/>
    <d v="2014-09-20T00:00:00"/>
    <s v="September"/>
    <s v="Saturday"/>
    <d v="2014-09-24T00:00:00"/>
    <n v="4"/>
    <s v="Standard Class"/>
    <s v="DN-13690"/>
    <s v="Duane Noonan"/>
    <s v="Consumer"/>
    <s v="United States"/>
    <s v="Columbia"/>
    <s v="Maryland"/>
    <x v="2"/>
    <s v="FUR-BO-10001337"/>
    <s v="Furniture"/>
    <s v="Bookcases"/>
    <s v="O'Sullivan Living Dimensions 2-Shelf Bookcases"/>
    <n v="362.94"/>
    <n v="3"/>
    <n v="36.293999999999997"/>
  </r>
  <r>
    <x v="199"/>
    <d v="2014-09-20T00:00:00"/>
    <s v="September"/>
    <s v="Saturday"/>
    <d v="2014-09-25T00:00:00"/>
    <n v="5"/>
    <s v="Standard Class"/>
    <s v="PF-19165"/>
    <s v="Philip Fox"/>
    <s v="Consumer"/>
    <s v="United States"/>
    <s v="Bloomington"/>
    <s v="Illinois"/>
    <x v="1"/>
    <s v="FUR-TA-10004534"/>
    <s v="Furniture"/>
    <s v="Tables"/>
    <s v="Bevis 44 x 96 Conference Tables"/>
    <n v="617.70000000000005"/>
    <n v="6"/>
    <n v="407.68200000000002"/>
  </r>
  <r>
    <x v="200"/>
    <d v="2014-09-21T00:00:00"/>
    <s v="September"/>
    <s v="Sunday"/>
    <d v="2014-09-23T00:00:00"/>
    <n v="2"/>
    <s v="First Class"/>
    <s v="JS-15940"/>
    <s v="Joni Sundaresam"/>
    <s v="Home Office"/>
    <s v="United States"/>
    <s v="Garland"/>
    <s v="Texas"/>
    <x v="1"/>
    <s v="FUR-FU-10001546"/>
    <s v="Furniture"/>
    <s v="Furnishings"/>
    <s v="Dana Swing-Arm Lamps"/>
    <n v="8.5440000000000005"/>
    <n v="2"/>
    <n v="7.476"/>
  </r>
  <r>
    <x v="201"/>
    <d v="2014-09-22T00:00:00"/>
    <s v="September"/>
    <s v="Monday"/>
    <d v="2014-09-29T00:00:00"/>
    <n v="7"/>
    <s v="Standard Class"/>
    <s v="AS-10090"/>
    <s v="Adam Shillingsburg"/>
    <s v="Consumer"/>
    <s v="United States"/>
    <s v="New York City"/>
    <s v="New York"/>
    <x v="2"/>
    <s v="FUR-FU-10001876"/>
    <s v="Furniture"/>
    <s v="Furnishings"/>
    <s v="Computer Room Manger, 14&quot;"/>
    <n v="97.44"/>
    <n v="3"/>
    <n v="35.078400000000002"/>
  </r>
  <r>
    <x v="201"/>
    <d v="2014-09-22T00:00:00"/>
    <s v="September"/>
    <s v="Monday"/>
    <d v="2014-09-29T00:00:00"/>
    <n v="7"/>
    <s v="Standard Class"/>
    <s v="AS-10090"/>
    <s v="Adam Shillingsburg"/>
    <s v="Consumer"/>
    <s v="United States"/>
    <s v="New York City"/>
    <s v="New York"/>
    <x v="2"/>
    <s v="FUR-CH-10004983"/>
    <s v="Furniture"/>
    <s v="Chairs"/>
    <s v="Office Star - Mid Back Dual function Ergonomic High Back Chair with 2-Way Adjustable Arms"/>
    <n v="579.52800000000002"/>
    <n v="4"/>
    <n v="83.709599999999995"/>
  </r>
  <r>
    <x v="202"/>
    <d v="2014-09-23T00:00:00"/>
    <s v="September"/>
    <s v="Tuesday"/>
    <d v="2014-09-28T00:00:00"/>
    <n v="5"/>
    <s v="Standard Class"/>
    <s v="BM-11650"/>
    <s v="Brian Moss"/>
    <s v="Corporate"/>
    <s v="United States"/>
    <s v="San Diego"/>
    <s v="California"/>
    <x v="3"/>
    <s v="FUR-BO-10002916"/>
    <s v="Furniture"/>
    <s v="Bookcases"/>
    <s v="Rush Hierlooms Collection 1&quot; Thick Stackable Bookcases"/>
    <n v="435.99900000000002"/>
    <n v="3"/>
    <n v="20.517600000000002"/>
  </r>
  <r>
    <x v="203"/>
    <d v="2014-09-25T00:00:00"/>
    <s v="September"/>
    <s v="Thursday"/>
    <d v="2014-09-30T00:00:00"/>
    <n v="5"/>
    <s v="Standard Class"/>
    <s v="MT-18070"/>
    <s v="Michelle Tran"/>
    <s v="Home Office"/>
    <s v="United States"/>
    <s v="Houston"/>
    <s v="Texas"/>
    <x v="1"/>
    <s v="FUR-BO-10003272"/>
    <s v="Furniture"/>
    <s v="Bookcases"/>
    <s v="O'Sullivan Living Dimensions 5-Shelf Bookcases"/>
    <n v="300.53280000000001"/>
    <n v="2"/>
    <n v="97.231200000000001"/>
  </r>
  <r>
    <x v="204"/>
    <d v="2014-09-26T00:00:00"/>
    <s v="September"/>
    <s v="Friday"/>
    <d v="2014-09-27T00:00:00"/>
    <n v="1"/>
    <s v="First Class"/>
    <s v="KF-16285"/>
    <s v="Karen Ferguson"/>
    <s v="Home Office"/>
    <s v="United States"/>
    <s v="San Diego"/>
    <s v="California"/>
    <x v="3"/>
    <s v="FUR-CH-10000454"/>
    <s v="Furniture"/>
    <s v="Chairs"/>
    <s v="Hon Deluxe Fabric Upholstered Stacking Chairs, Rounded Back"/>
    <n v="585.55200000000002"/>
    <n v="3"/>
    <n v="73.194000000000003"/>
  </r>
  <r>
    <x v="205"/>
    <d v="2014-09-26T00:00:00"/>
    <s v="September"/>
    <s v="Friday"/>
    <d v="2014-09-30T00:00:00"/>
    <n v="4"/>
    <s v="Standard Class"/>
    <s v="CM-12715"/>
    <s v="Craig Molinari"/>
    <s v="Corporate"/>
    <s v="United States"/>
    <s v="Philadelphia"/>
    <s v="Pennsylvania"/>
    <x v="2"/>
    <s v="FUR-FU-10001095"/>
    <s v="Furniture"/>
    <s v="Furnishings"/>
    <s v="DAX Black Cherry Wood-Tone Poster Frame"/>
    <n v="21.184000000000001"/>
    <n v="1"/>
    <n v="4.7664"/>
  </r>
  <r>
    <x v="206"/>
    <d v="2014-09-26T00:00:00"/>
    <s v="September"/>
    <s v="Friday"/>
    <d v="2014-10-01T00:00:00"/>
    <n v="5"/>
    <s v="Second Class"/>
    <s v="KT-16465"/>
    <s v="Kean Takahito"/>
    <s v="Consumer"/>
    <s v="United States"/>
    <s v="Los Angeles"/>
    <s v="California"/>
    <x v="3"/>
    <s v="FUR-CH-10002961"/>
    <s v="Furniture"/>
    <s v="Chairs"/>
    <s v="Leather Task Chair, Black"/>
    <n v="145.56800000000001"/>
    <n v="2"/>
    <n v="0"/>
  </r>
  <r>
    <x v="207"/>
    <d v="2014-09-27T00:00:00"/>
    <s v="September"/>
    <s v="Saturday"/>
    <d v="2014-10-03T00:00:00"/>
    <n v="6"/>
    <s v="Standard Class"/>
    <s v="TS-21205"/>
    <s v="Thomas Seio"/>
    <s v="Corporate"/>
    <s v="United States"/>
    <s v="Hackensack"/>
    <s v="New Jersey"/>
    <x v="2"/>
    <s v="FUR-FU-10001588"/>
    <s v="Furniture"/>
    <s v="Furnishings"/>
    <s v="Deflect-o SuperTray Unbreakable Stackable Tray, Letter, Black"/>
    <n v="87.54"/>
    <n v="3"/>
    <n v="37.642200000000003"/>
  </r>
  <r>
    <x v="208"/>
    <d v="2014-09-27T00:00:00"/>
    <s v="September"/>
    <s v="Saturday"/>
    <d v="2014-10-01T00:00:00"/>
    <n v="4"/>
    <s v="Standard Class"/>
    <s v="TH-21100"/>
    <s v="Thea Hendricks"/>
    <s v="Consumer"/>
    <s v="United States"/>
    <s v="San Diego"/>
    <s v="California"/>
    <x v="3"/>
    <s v="FUR-CH-10002602"/>
    <s v="Furniture"/>
    <s v="Chairs"/>
    <s v="DMI Arturo Collection Mission-style Design Wood Chair"/>
    <n v="603.91999999999996"/>
    <n v="5"/>
    <n v="45.293999999999997"/>
  </r>
  <r>
    <x v="209"/>
    <d v="2014-09-28T00:00:00"/>
    <s v="September"/>
    <s v="Sunday"/>
    <d v="2014-10-03T00:00:00"/>
    <n v="5"/>
    <s v="Standard Class"/>
    <s v="XP-21865"/>
    <s v="Xylona Preis"/>
    <s v="Consumer"/>
    <s v="United States"/>
    <s v="Hollywood"/>
    <s v="Florida"/>
    <x v="0"/>
    <s v="FUR-FU-10000277"/>
    <s v="Furniture"/>
    <s v="Furnishings"/>
    <s v="Deflect-o DuraMat Antistatic Studded Beveled Mat for Medium Pile Carpeting"/>
    <n v="337.08800000000002"/>
    <n v="4"/>
    <n v="16.854399999999998"/>
  </r>
  <r>
    <x v="210"/>
    <d v="2014-09-29T00:00:00"/>
    <s v="September"/>
    <s v="Monday"/>
    <d v="2014-10-03T00:00:00"/>
    <n v="4"/>
    <s v="Standard Class"/>
    <s v="SM-20950"/>
    <s v="Suzanne McNair"/>
    <s v="Corporate"/>
    <s v="United States"/>
    <s v="Philadelphia"/>
    <s v="Pennsylvania"/>
    <x v="2"/>
    <s v="FUR-TA-10004175"/>
    <s v="Furniture"/>
    <s v="Tables"/>
    <s v="Hon 30&quot; x 60&quot; Table with Locking Drawer"/>
    <n v="409.27199999999999"/>
    <n v="2"/>
    <n v="81.854399999999998"/>
  </r>
  <r>
    <x v="210"/>
    <d v="2014-09-29T00:00:00"/>
    <s v="September"/>
    <s v="Monday"/>
    <d v="2014-10-03T00:00:00"/>
    <n v="4"/>
    <s v="Standard Class"/>
    <s v="SM-20950"/>
    <s v="Suzanne McNair"/>
    <s v="Corporate"/>
    <s v="United States"/>
    <s v="Philadelphia"/>
    <s v="Pennsylvania"/>
    <x v="2"/>
    <s v="FUR-TA-10004147"/>
    <s v="Furniture"/>
    <s v="Tables"/>
    <s v="Hon 4060 Series Tables"/>
    <n v="67.176000000000002"/>
    <n v="1"/>
    <n v="20.152799999999999"/>
  </r>
  <r>
    <x v="211"/>
    <d v="2014-09-29T00:00:00"/>
    <s v="September"/>
    <s v="Monday"/>
    <d v="2014-10-03T00:00:00"/>
    <n v="4"/>
    <s v="Second Class"/>
    <s v="LD-17005"/>
    <s v="Lisa DeCherney"/>
    <s v="Consumer"/>
    <s v="United States"/>
    <s v="New York City"/>
    <s v="New York"/>
    <x v="2"/>
    <s v="FUR-FU-10000521"/>
    <s v="Furniture"/>
    <s v="Furnishings"/>
    <s v="Seth Thomas 14&quot; Putty-Colored Wall Clock"/>
    <n v="117.36"/>
    <n v="4"/>
    <n v="36.381599999999999"/>
  </r>
  <r>
    <x v="212"/>
    <d v="2014-09-29T00:00:00"/>
    <s v="September"/>
    <s v="Monday"/>
    <d v="2014-10-01T00:00:00"/>
    <n v="2"/>
    <s v="Second Class"/>
    <s v="PP-18955"/>
    <s v="Paul Prost"/>
    <s v="Home Office"/>
    <s v="United States"/>
    <s v="Seattle"/>
    <s v="Washington"/>
    <x v="3"/>
    <s v="FUR-FU-10001706"/>
    <s v="Furniture"/>
    <s v="Furnishings"/>
    <s v="Longer-Life Soft White Bulbs"/>
    <n v="6.16"/>
    <n v="2"/>
    <n v="2.9567999999999999"/>
  </r>
  <r>
    <x v="212"/>
    <d v="2014-09-29T00:00:00"/>
    <s v="September"/>
    <s v="Monday"/>
    <d v="2014-10-01T00:00:00"/>
    <n v="2"/>
    <s v="Second Class"/>
    <s v="PP-18955"/>
    <s v="Paul Prost"/>
    <s v="Home Office"/>
    <s v="United States"/>
    <s v="Seattle"/>
    <s v="Washington"/>
    <x v="3"/>
    <s v="FUR-TA-10002958"/>
    <s v="Furniture"/>
    <s v="Tables"/>
    <s v="Bevis Oval Conference Table, Walnut"/>
    <n v="2348.8200000000002"/>
    <n v="9"/>
    <n v="399.29939999999999"/>
  </r>
  <r>
    <x v="213"/>
    <d v="2014-09-29T00:00:00"/>
    <s v="September"/>
    <s v="Monday"/>
    <d v="2014-10-03T00:00:00"/>
    <n v="4"/>
    <s v="Standard Class"/>
    <s v="AP-10915"/>
    <s v="Arthur Prichep"/>
    <s v="Consumer"/>
    <s v="United States"/>
    <s v="Los Angeles"/>
    <s v="California"/>
    <x v="3"/>
    <s v="FUR-FU-10004188"/>
    <s v="Furniture"/>
    <s v="Furnishings"/>
    <s v="Luxo Professional Combination Clamp-On Lamps"/>
    <n v="204.6"/>
    <n v="2"/>
    <n v="53.195999999999998"/>
  </r>
  <r>
    <x v="214"/>
    <d v="2014-09-30T00:00:00"/>
    <s v="September"/>
    <s v="Tuesday"/>
    <d v="2014-10-06T00:00:00"/>
    <n v="6"/>
    <s v="Standard Class"/>
    <s v="MH-17785"/>
    <s v="Maya Herman"/>
    <s v="Corporate"/>
    <s v="United States"/>
    <s v="New York City"/>
    <s v="New York"/>
    <x v="2"/>
    <s v="FUR-FU-10000221"/>
    <s v="Furniture"/>
    <s v="Furnishings"/>
    <s v="Master Caster Door Stop, Brown"/>
    <n v="15.24"/>
    <n v="3"/>
    <n v="5.1816000000000004"/>
  </r>
  <r>
    <x v="215"/>
    <d v="2014-10-03T00:00:00"/>
    <s v="October"/>
    <s v="Friday"/>
    <d v="2014-10-07T00:00:00"/>
    <n v="4"/>
    <s v="Standard Class"/>
    <s v="RD-19930"/>
    <s v="Russell D'Ascenzo"/>
    <s v="Consumer"/>
    <s v="United States"/>
    <s v="Dallas"/>
    <s v="Texas"/>
    <x v="1"/>
    <s v="FUR-FU-10000758"/>
    <s v="Furniture"/>
    <s v="Furnishings"/>
    <s v="DAX Natural Wood-Tone Poster Frame"/>
    <n v="31.776"/>
    <n v="3"/>
    <n v="19.0656"/>
  </r>
  <r>
    <x v="216"/>
    <d v="2014-10-03T00:00:00"/>
    <s v="October"/>
    <s v="Friday"/>
    <d v="2014-10-08T00:00:00"/>
    <n v="5"/>
    <s v="Second Class"/>
    <s v="BP-11290"/>
    <s v="Beth Paige"/>
    <s v="Consumer"/>
    <s v="United States"/>
    <s v="Evanston"/>
    <s v="Illinois"/>
    <x v="1"/>
    <s v="FUR-CH-10002880"/>
    <s v="Furniture"/>
    <s v="Chairs"/>
    <s v="Global High-Back Leather Tilter, Burgundy"/>
    <n v="258.279"/>
    <n v="3"/>
    <n v="70.104299999999995"/>
  </r>
  <r>
    <x v="217"/>
    <d v="2014-10-03T00:00:00"/>
    <s v="October"/>
    <s v="Friday"/>
    <d v="2014-10-08T00:00:00"/>
    <n v="5"/>
    <s v="Second Class"/>
    <s v="AR-10405"/>
    <s v="Allen Rosenblatt"/>
    <s v="Corporate"/>
    <s v="United States"/>
    <s v="Los Angeles"/>
    <s v="California"/>
    <x v="3"/>
    <s v="FUR-TA-10001866"/>
    <s v="Furniture"/>
    <s v="Tables"/>
    <s v="Bevis Round Conference Room Tables and Bases"/>
    <n v="143.43199999999999"/>
    <n v="1"/>
    <n v="3.5857999999999999"/>
  </r>
  <r>
    <x v="217"/>
    <d v="2014-10-03T00:00:00"/>
    <s v="October"/>
    <s v="Friday"/>
    <d v="2014-10-08T00:00:00"/>
    <n v="5"/>
    <s v="Second Class"/>
    <s v="AR-10405"/>
    <s v="Allen Rosenblatt"/>
    <s v="Corporate"/>
    <s v="United States"/>
    <s v="Los Angeles"/>
    <s v="California"/>
    <x v="3"/>
    <s v="FUR-CH-10002774"/>
    <s v="Furniture"/>
    <s v="Chairs"/>
    <s v="Global Deluxe Stacking Chair, Gray"/>
    <n v="122.352"/>
    <n v="3"/>
    <n v="13.7646"/>
  </r>
  <r>
    <x v="218"/>
    <d v="2014-10-04T00:00:00"/>
    <s v="October"/>
    <s v="Saturday"/>
    <d v="2014-10-06T00:00:00"/>
    <n v="2"/>
    <s v="First Class"/>
    <s v="CC-12220"/>
    <s v="Chris Cortes"/>
    <s v="Consumer"/>
    <s v="United States"/>
    <s v="New York City"/>
    <s v="New York"/>
    <x v="2"/>
    <s v="FUR-CH-10003298"/>
    <s v="Furniture"/>
    <s v="Chairs"/>
    <s v="Office Star - Contemporary Task Swivel chair with Loop Arms, Charcoal"/>
    <n v="589.41"/>
    <n v="5"/>
    <n v="6.5490000000000004"/>
  </r>
  <r>
    <x v="219"/>
    <d v="2014-10-07T00:00:00"/>
    <s v="October"/>
    <s v="Tuesday"/>
    <d v="2014-10-13T00:00:00"/>
    <n v="6"/>
    <s v="Standard Class"/>
    <s v="MR-17545"/>
    <s v="Mathew Reese"/>
    <s v="Home Office"/>
    <s v="United States"/>
    <s v="Philadelphia"/>
    <s v="Pennsylvania"/>
    <x v="2"/>
    <s v="FUR-FU-10000222"/>
    <s v="Furniture"/>
    <s v="Furnishings"/>
    <s v="Seth Thomas 16&quot; Steel Case Clock"/>
    <n v="129.91999999999999"/>
    <n v="5"/>
    <n v="21.111999999999998"/>
  </r>
  <r>
    <x v="220"/>
    <d v="2014-10-10T00:00:00"/>
    <s v="October"/>
    <s v="Friday"/>
    <d v="2014-10-10T00:00:00"/>
    <n v="0"/>
    <s v="Same Day"/>
    <s v="TN-21040"/>
    <s v="Tanja Norvell"/>
    <s v="Home Office"/>
    <s v="United States"/>
    <s v="Manteca"/>
    <s v="California"/>
    <x v="3"/>
    <s v="FUR-CH-10002774"/>
    <s v="Furniture"/>
    <s v="Chairs"/>
    <s v="Global Deluxe Stacking Chair, Gray"/>
    <n v="122.352"/>
    <n v="3"/>
    <n v="13.7646"/>
  </r>
  <r>
    <x v="221"/>
    <d v="2014-10-10T00:00:00"/>
    <s v="October"/>
    <s v="Friday"/>
    <d v="2014-10-14T00:00:00"/>
    <n v="4"/>
    <s v="Standard Class"/>
    <s v="SD-20485"/>
    <s v="Shirley Daniels"/>
    <s v="Home Office"/>
    <s v="United States"/>
    <s v="Phoenix"/>
    <s v="Arizona"/>
    <x v="3"/>
    <s v="FUR-FU-10003724"/>
    <s v="Furniture"/>
    <s v="Furnishings"/>
    <s v="Westinghouse Clip-On Gooseneck Lamps"/>
    <n v="46.872"/>
    <n v="7"/>
    <n v="3.5154000000000001"/>
  </r>
  <r>
    <x v="222"/>
    <d v="2014-10-11T00:00:00"/>
    <s v="October"/>
    <s v="Saturday"/>
    <d v="2014-10-15T00:00:00"/>
    <n v="4"/>
    <s v="Standard Class"/>
    <s v="DB-13555"/>
    <s v="Dorothy Badders"/>
    <s v="Corporate"/>
    <s v="United States"/>
    <s v="Fayetteville"/>
    <s v="Arkansas"/>
    <x v="0"/>
    <s v="FUR-FU-10002107"/>
    <s v="Furniture"/>
    <s v="Furnishings"/>
    <s v="Eldon Pizzaz Desk Accessories"/>
    <n v="8.92"/>
    <n v="4"/>
    <n v="3.9247999999999998"/>
  </r>
  <r>
    <x v="223"/>
    <d v="2014-10-11T00:00:00"/>
    <s v="October"/>
    <s v="Saturday"/>
    <d v="2014-10-16T00:00:00"/>
    <n v="5"/>
    <s v="Standard Class"/>
    <s v="Dp-13240"/>
    <s v="Dean percer"/>
    <s v="Home Office"/>
    <s v="United States"/>
    <s v="Seattle"/>
    <s v="Washington"/>
    <x v="3"/>
    <s v="FUR-FU-10001196"/>
    <s v="Furniture"/>
    <s v="Furnishings"/>
    <s v="DAX Cubicle Frames - 8x10"/>
    <n v="63.47"/>
    <n v="11"/>
    <n v="19.041"/>
  </r>
  <r>
    <x v="224"/>
    <d v="2014-10-11T00:00:00"/>
    <s v="October"/>
    <s v="Saturday"/>
    <d v="2014-10-13T00:00:00"/>
    <n v="2"/>
    <s v="First Class"/>
    <s v="HA-14920"/>
    <s v="Helen Andreada"/>
    <s v="Consumer"/>
    <s v="United States"/>
    <s v="Pasadena"/>
    <s v="California"/>
    <x v="3"/>
    <s v="FUR-CH-10000229"/>
    <s v="Furniture"/>
    <s v="Chairs"/>
    <s v="Global Enterprise Series Seating High-Back Swivel/Tilt Chairs"/>
    <n v="433.56799999999998"/>
    <n v="2"/>
    <n v="65.035200000000003"/>
  </r>
  <r>
    <x v="225"/>
    <d v="2014-10-13T00:00:00"/>
    <s v="October"/>
    <s v="Monday"/>
    <d v="2014-10-15T00:00:00"/>
    <n v="2"/>
    <s v="First Class"/>
    <s v="ZC-21910"/>
    <s v="Zuschuss Carroll"/>
    <s v="Consumer"/>
    <s v="United States"/>
    <s v="Edmonds"/>
    <s v="Washington"/>
    <x v="3"/>
    <s v="FUR-TA-10002903"/>
    <s v="Furniture"/>
    <s v="Tables"/>
    <s v="Bevis Round Bullnose 29&quot; High Table Top"/>
    <n v="1298.55"/>
    <n v="5"/>
    <n v="311.65199999999999"/>
  </r>
  <r>
    <x v="226"/>
    <d v="2014-10-13T00:00:00"/>
    <s v="October"/>
    <s v="Monday"/>
    <d v="2014-10-18T00:00:00"/>
    <n v="5"/>
    <s v="Second Class"/>
    <s v="ML-17395"/>
    <s v="Marina Lichtenstein"/>
    <s v="Corporate"/>
    <s v="United States"/>
    <s v="Lakewood"/>
    <s v="New Jersey"/>
    <x v="2"/>
    <s v="FUR-CH-10002880"/>
    <s v="Furniture"/>
    <s v="Chairs"/>
    <s v="Global High-Back Leather Tilter, Burgundy"/>
    <n v="245.98"/>
    <n v="2"/>
    <n v="27.0578"/>
  </r>
  <r>
    <x v="227"/>
    <d v="2014-10-14T00:00:00"/>
    <s v="October"/>
    <s v="Tuesday"/>
    <d v="2014-10-17T00:00:00"/>
    <n v="3"/>
    <s v="First Class"/>
    <s v="TC-21295"/>
    <s v="Toby Carlisle"/>
    <s v="Consumer"/>
    <s v="United States"/>
    <s v="Everett"/>
    <s v="Massachusetts"/>
    <x v="2"/>
    <s v="FUR-CH-10000749"/>
    <s v="Furniture"/>
    <s v="Chairs"/>
    <s v="Office Star - Ergonomic Mid Back Chair with 2-Way Adjustable Arms"/>
    <n v="1628.82"/>
    <n v="9"/>
    <n v="260.6112"/>
  </r>
  <r>
    <x v="228"/>
    <d v="2014-10-15T00:00:00"/>
    <s v="October"/>
    <s v="Wednesday"/>
    <d v="2014-10-20T00:00:00"/>
    <n v="5"/>
    <s v="Standard Class"/>
    <s v="DL-12865"/>
    <s v="Dan Lawera"/>
    <s v="Consumer"/>
    <s v="United States"/>
    <s v="Hialeah"/>
    <s v="Florida"/>
    <x v="0"/>
    <s v="FUR-FU-10004270"/>
    <s v="Furniture"/>
    <s v="Furnishings"/>
    <s v="Executive Impressions 13&quot; Clairmont Wall Clock"/>
    <n v="15.384"/>
    <n v="1"/>
    <n v="4.0382999999999996"/>
  </r>
  <r>
    <x v="229"/>
    <d v="2014-10-15T00:00:00"/>
    <s v="October"/>
    <s v="Wednesday"/>
    <d v="2014-10-17T00:00:00"/>
    <n v="2"/>
    <s v="First Class"/>
    <s v="AC-10660"/>
    <s v="Anna Chung"/>
    <s v="Consumer"/>
    <s v="United States"/>
    <s v="Parma"/>
    <s v="Ohio"/>
    <x v="2"/>
    <s v="FUR-CH-10003761"/>
    <s v="Furniture"/>
    <s v="Chairs"/>
    <s v="Global Italian Leather Office Chair"/>
    <n v="183.37200000000001"/>
    <n v="2"/>
    <n v="7.8587999999999996"/>
  </r>
  <r>
    <x v="230"/>
    <d v="2014-10-17T00:00:00"/>
    <s v="October"/>
    <s v="Friday"/>
    <d v="2014-10-19T00:00:00"/>
    <n v="2"/>
    <s v="Second Class"/>
    <s v="EB-14170"/>
    <s v="Evan Bailliet"/>
    <s v="Consumer"/>
    <s v="United States"/>
    <s v="Houston"/>
    <s v="Texas"/>
    <x v="1"/>
    <s v="FUR-FU-10004586"/>
    <s v="Furniture"/>
    <s v="Furnishings"/>
    <s v="G.E. Longer-Life Indoor Recessed Floodlight Bulbs"/>
    <n v="5.3120000000000003"/>
    <n v="2"/>
    <n v="1.5935999999999999"/>
  </r>
  <r>
    <x v="231"/>
    <d v="2014-10-18T00:00:00"/>
    <s v="October"/>
    <s v="Saturday"/>
    <d v="2014-10-20T00:00:00"/>
    <n v="2"/>
    <s v="Second Class"/>
    <s v="AS-10225"/>
    <s v="Alan Schoenberger"/>
    <s v="Corporate"/>
    <s v="United States"/>
    <s v="Montgomery"/>
    <s v="Alabama"/>
    <x v="0"/>
    <s v="FUR-CH-10003774"/>
    <s v="Furniture"/>
    <s v="Chairs"/>
    <s v="Global Wood Trimmed Manager's Task Chair, Khaki"/>
    <n v="545.88"/>
    <n v="6"/>
    <n v="70.964399999999998"/>
  </r>
  <r>
    <x v="232"/>
    <d v="2014-10-18T00:00:00"/>
    <s v="October"/>
    <s v="Saturday"/>
    <d v="2014-10-22T00:00:00"/>
    <n v="4"/>
    <s v="Standard Class"/>
    <s v="LS-17200"/>
    <s v="Luke Schmidt"/>
    <s v="Corporate"/>
    <s v="United States"/>
    <s v="Texarkana"/>
    <s v="Arkansas"/>
    <x v="0"/>
    <s v="FUR-CH-10004626"/>
    <s v="Furniture"/>
    <s v="Chairs"/>
    <s v="Office Star Flex Back Scooter Chair with Aluminum Finish Frame"/>
    <n v="605.34"/>
    <n v="6"/>
    <n v="145.2816"/>
  </r>
  <r>
    <x v="233"/>
    <d v="2014-10-20T00:00:00"/>
    <s v="October"/>
    <s v="Monday"/>
    <d v="2014-10-23T00:00:00"/>
    <n v="3"/>
    <s v="First Class"/>
    <s v="FH-14365"/>
    <s v="Fred Hopkins"/>
    <s v="Corporate"/>
    <s v="United States"/>
    <s v="Knoxville"/>
    <s v="Tennessee"/>
    <x v="0"/>
    <s v="FUR-TA-10003008"/>
    <s v="Furniture"/>
    <s v="Tables"/>
    <s v="Lesro Round Back Collection Coffee Table, End Table"/>
    <n v="328.59"/>
    <n v="3"/>
    <n v="147.8655"/>
  </r>
  <r>
    <x v="234"/>
    <d v="2014-10-21T00:00:00"/>
    <s v="October"/>
    <s v="Tuesday"/>
    <d v="2014-10-26T00:00:00"/>
    <n v="5"/>
    <s v="Standard Class"/>
    <s v="FH-14275"/>
    <s v="Frank Hawley"/>
    <s v="Corporate"/>
    <s v="United States"/>
    <s v="Newport News"/>
    <s v="Virginia"/>
    <x v="0"/>
    <s v="FUR-TA-10004607"/>
    <s v="Furniture"/>
    <s v="Tables"/>
    <s v="Hon 2111 Invitation Series Straight Table"/>
    <n v="591.32000000000005"/>
    <n v="4"/>
    <n v="112.35080000000001"/>
  </r>
  <r>
    <x v="235"/>
    <d v="2014-10-21T00:00:00"/>
    <s v="October"/>
    <s v="Tuesday"/>
    <d v="2014-10-22T00:00:00"/>
    <n v="1"/>
    <s v="First Class"/>
    <s v="TB-21520"/>
    <s v="Tracy Blumstein"/>
    <s v="Consumer"/>
    <s v="United States"/>
    <s v="Fairfield"/>
    <s v="Ohio"/>
    <x v="2"/>
    <s v="FUR-TA-10000617"/>
    <s v="Furniture"/>
    <s v="Tables"/>
    <s v="Hon Practical Foundations 30 x 60 Training Table, Light Gray/Charcoal"/>
    <n v="409.59"/>
    <n v="3"/>
    <n v="122.877"/>
  </r>
  <r>
    <x v="236"/>
    <d v="2014-10-22T00:00:00"/>
    <s v="October"/>
    <s v="Wednesday"/>
    <d v="2014-10-28T00:00:00"/>
    <n v="6"/>
    <s v="Standard Class"/>
    <s v="MG-17680"/>
    <s v="Maureen Gastineau"/>
    <s v="Home Office"/>
    <s v="United States"/>
    <s v="Newark"/>
    <s v="Ohio"/>
    <x v="2"/>
    <s v="FUR-FU-10000521"/>
    <s v="Furniture"/>
    <s v="Furnishings"/>
    <s v="Seth Thomas 14&quot; Putty-Colored Wall Clock"/>
    <n v="93.888000000000005"/>
    <n v="4"/>
    <n v="12.909599999999999"/>
  </r>
  <r>
    <x v="237"/>
    <d v="2014-10-22T00:00:00"/>
    <s v="October"/>
    <s v="Wednesday"/>
    <d v="2014-10-26T00:00:00"/>
    <n v="4"/>
    <s v="Standard Class"/>
    <s v="NB-18580"/>
    <s v="Nicole Brennan"/>
    <s v="Corporate"/>
    <s v="United States"/>
    <s v="Bossier City"/>
    <s v="Louisiana"/>
    <x v="0"/>
    <s v="FUR-FU-10000193"/>
    <s v="Furniture"/>
    <s v="Furnishings"/>
    <s v="Tenex Chairmats For Use with Hard Floors"/>
    <n v="129.91999999999999"/>
    <n v="4"/>
    <n v="10.393599999999999"/>
  </r>
  <r>
    <x v="238"/>
    <d v="2014-10-26T00:00:00"/>
    <s v="October"/>
    <s v="Sunday"/>
    <d v="2014-10-30T00:00:00"/>
    <n v="4"/>
    <s v="Second Class"/>
    <s v="AH-10585"/>
    <s v="Angele Hood"/>
    <s v="Consumer"/>
    <s v="United States"/>
    <s v="Seattle"/>
    <s v="Washington"/>
    <x v="3"/>
    <s v="FUR-FU-10000448"/>
    <s v="Furniture"/>
    <s v="Furnishings"/>
    <s v="Tenex Chairmats For Use With Carpeted Floors"/>
    <n v="63.92"/>
    <n v="4"/>
    <n v="3.1960000000000002"/>
  </r>
  <r>
    <x v="239"/>
    <d v="2014-10-28T00:00:00"/>
    <s v="October"/>
    <s v="Tuesday"/>
    <d v="2014-10-31T00:00:00"/>
    <n v="3"/>
    <s v="First Class"/>
    <s v="TS-21370"/>
    <s v="Todd Sumrall"/>
    <s v="Corporate"/>
    <s v="United States"/>
    <s v="Los Angeles"/>
    <s v="California"/>
    <x v="3"/>
    <s v="FUR-BO-10001337"/>
    <s v="Furniture"/>
    <s v="Bookcases"/>
    <s v="O'Sullivan Living Dimensions 2-Shelf Bookcases"/>
    <n v="616.99800000000005"/>
    <n v="6"/>
    <n v="36.293999999999997"/>
  </r>
  <r>
    <x v="240"/>
    <d v="2014-10-31T00:00:00"/>
    <s v="October"/>
    <s v="Friday"/>
    <d v="2014-11-04T00:00:00"/>
    <n v="4"/>
    <s v="Standard Class"/>
    <s v="GG-14650"/>
    <s v="Greg Guthrie"/>
    <s v="Corporate"/>
    <s v="United States"/>
    <s v="Los Angeles"/>
    <s v="California"/>
    <x v="3"/>
    <s v="FUR-CH-10003833"/>
    <s v="Furniture"/>
    <s v="Chairs"/>
    <s v="Novimex Fabric Task Chair"/>
    <n v="146.352"/>
    <n v="3"/>
    <n v="9.1470000000000002"/>
  </r>
  <r>
    <x v="241"/>
    <d v="2014-10-31T00:00:00"/>
    <s v="October"/>
    <s v="Friday"/>
    <d v="2014-11-02T00:00:00"/>
    <n v="2"/>
    <s v="Second Class"/>
    <s v="AJ-10780"/>
    <s v="Anthony Jacobs"/>
    <s v="Corporate"/>
    <s v="United States"/>
    <s v="Lorain"/>
    <s v="Ohio"/>
    <x v="2"/>
    <s v="FUR-TA-10003954"/>
    <s v="Furniture"/>
    <s v="Tables"/>
    <s v="Hon 94000 Series Round Tables"/>
    <n v="1421.664"/>
    <n v="8"/>
    <n v="734.52639999999997"/>
  </r>
  <r>
    <x v="242"/>
    <d v="2014-10-31T00:00:00"/>
    <s v="October"/>
    <s v="Friday"/>
    <d v="2014-11-02T00:00:00"/>
    <n v="2"/>
    <s v="Second Class"/>
    <s v="AM-10705"/>
    <s v="Anne McFarland"/>
    <s v="Consumer"/>
    <s v="United States"/>
    <s v="Cranston"/>
    <s v="Rhode Island"/>
    <x v="2"/>
    <s v="FUR-FU-10002364"/>
    <s v="Furniture"/>
    <s v="Furnishings"/>
    <s v="Eldon Expressions Wood Desk Accessories, Oak"/>
    <n v="14.76"/>
    <n v="2"/>
    <n v="4.2804000000000002"/>
  </r>
  <r>
    <x v="242"/>
    <d v="2014-10-31T00:00:00"/>
    <s v="October"/>
    <s v="Friday"/>
    <d v="2014-11-02T00:00:00"/>
    <n v="2"/>
    <s v="Second Class"/>
    <s v="AM-10705"/>
    <s v="Anne McFarland"/>
    <s v="Consumer"/>
    <s v="United States"/>
    <s v="Cranston"/>
    <s v="Rhode Island"/>
    <x v="2"/>
    <s v="FUR-FU-10000023"/>
    <s v="Furniture"/>
    <s v="Furnishings"/>
    <s v="Eldon Wave Desk Accessories"/>
    <n v="17.670000000000002"/>
    <n v="3"/>
    <n v="7.7747999999999999"/>
  </r>
  <r>
    <x v="242"/>
    <d v="2014-10-31T00:00:00"/>
    <s v="October"/>
    <s v="Friday"/>
    <d v="2014-11-02T00:00:00"/>
    <n v="2"/>
    <s v="Second Class"/>
    <s v="AM-10705"/>
    <s v="Anne McFarland"/>
    <s v="Consumer"/>
    <s v="United States"/>
    <s v="Cranston"/>
    <s v="Rhode Island"/>
    <x v="2"/>
    <s v="FUR-CH-10002320"/>
    <s v="Furniture"/>
    <s v="Chairs"/>
    <s v="Hon Pagoda Stacking Chairs"/>
    <n v="1604.9"/>
    <n v="5"/>
    <n v="481.47"/>
  </r>
  <r>
    <x v="242"/>
    <d v="2014-10-31T00:00:00"/>
    <s v="October"/>
    <s v="Friday"/>
    <d v="2014-11-02T00:00:00"/>
    <n v="2"/>
    <s v="Second Class"/>
    <s v="AM-10705"/>
    <s v="Anne McFarland"/>
    <s v="Consumer"/>
    <s v="United States"/>
    <s v="Cranston"/>
    <s v="Rhode Island"/>
    <x v="2"/>
    <s v="FUR-TA-10003238"/>
    <s v="Furniture"/>
    <s v="Tables"/>
    <s v="Chromcraft Bull-Nose Wood 48&quot; x 96&quot; Rectangular Conference Tables"/>
    <n v="385.68599999999998"/>
    <n v="1"/>
    <n v="60.607799999999997"/>
  </r>
  <r>
    <x v="243"/>
    <d v="2014-11-01T00:00:00"/>
    <s v="November"/>
    <s v="Saturday"/>
    <d v="2014-11-03T00:00:00"/>
    <n v="2"/>
    <s v="First Class"/>
    <s v="EA-14035"/>
    <s v="Erin Ashbrook"/>
    <s v="Corporate"/>
    <s v="United States"/>
    <s v="Mason"/>
    <s v="Ohio"/>
    <x v="2"/>
    <s v="FUR-FU-10002253"/>
    <s v="Furniture"/>
    <s v="Furnishings"/>
    <s v="Howard Miller 13&quot; Diameter Pewter Finish Round Wall Clock"/>
    <n v="68.703999999999994"/>
    <n v="2"/>
    <n v="16.3172"/>
  </r>
  <r>
    <x v="244"/>
    <d v="2014-11-01T00:00:00"/>
    <s v="November"/>
    <s v="Saturday"/>
    <d v="2014-11-05T00:00:00"/>
    <n v="4"/>
    <s v="Standard Class"/>
    <s v="DL-12925"/>
    <s v="Daniel Lacy"/>
    <s v="Consumer"/>
    <s v="United States"/>
    <s v="Long Beach"/>
    <s v="New York"/>
    <x v="2"/>
    <s v="FUR-FU-10003142"/>
    <s v="Furniture"/>
    <s v="Furnishings"/>
    <s v="Master Big Foot Doorstop, Beige"/>
    <n v="31.68"/>
    <n v="6"/>
    <n v="9.8208000000000002"/>
  </r>
  <r>
    <x v="245"/>
    <d v="2014-11-02T00:00:00"/>
    <s v="November"/>
    <s v="Sunday"/>
    <d v="2014-11-06T00:00:00"/>
    <n v="4"/>
    <s v="Standard Class"/>
    <s v="RD-19720"/>
    <s v="Roger Demir"/>
    <s v="Consumer"/>
    <s v="United States"/>
    <s v="New York City"/>
    <s v="New York"/>
    <x v="2"/>
    <s v="FUR-FU-10004018"/>
    <s v="Furniture"/>
    <s v="Furnishings"/>
    <s v="Tensor Computer Mounted Lamp"/>
    <n v="89.34"/>
    <n v="6"/>
    <n v="24.1218"/>
  </r>
  <r>
    <x v="246"/>
    <d v="2014-11-03T00:00:00"/>
    <s v="November"/>
    <s v="Monday"/>
    <d v="2014-11-07T00:00:00"/>
    <n v="4"/>
    <s v="Standard Class"/>
    <s v="SH-20395"/>
    <s v="Shahid Hopkins"/>
    <s v="Consumer"/>
    <s v="United States"/>
    <s v="Jacksonville"/>
    <s v="North Carolina"/>
    <x v="0"/>
    <s v="FUR-TA-10001768"/>
    <s v="Furniture"/>
    <s v="Tables"/>
    <s v="Hon Racetrack Conference Tables"/>
    <n v="945.03599999999994"/>
    <n v="6"/>
    <n v="299.26139999999998"/>
  </r>
  <r>
    <x v="246"/>
    <d v="2014-11-03T00:00:00"/>
    <s v="November"/>
    <s v="Monday"/>
    <d v="2014-11-07T00:00:00"/>
    <n v="4"/>
    <s v="Standard Class"/>
    <s v="SH-20395"/>
    <s v="Shahid Hopkins"/>
    <s v="Consumer"/>
    <s v="United States"/>
    <s v="Jacksonville"/>
    <s v="North Carolina"/>
    <x v="0"/>
    <s v="FUR-FU-10001468"/>
    <s v="Furniture"/>
    <s v="Furnishings"/>
    <s v="Tenex Antistatic Computer Chair Mats"/>
    <n v="410.35199999999998"/>
    <n v="3"/>
    <n v="51.293999999999997"/>
  </r>
  <r>
    <x v="247"/>
    <d v="2014-11-04T00:00:00"/>
    <s v="November"/>
    <s v="Tuesday"/>
    <d v="2014-11-11T00:00:00"/>
    <n v="7"/>
    <s v="Standard Class"/>
    <s v="WB-21850"/>
    <s v="William Brown"/>
    <s v="Consumer"/>
    <s v="United States"/>
    <s v="Los Angeles"/>
    <s v="California"/>
    <x v="3"/>
    <s v="FUR-TA-10002041"/>
    <s v="Furniture"/>
    <s v="Tables"/>
    <s v="Bevis Round Conference Table Top, X-Base"/>
    <n v="573.72799999999995"/>
    <n v="4"/>
    <n v="64.544399999999996"/>
  </r>
  <r>
    <x v="248"/>
    <d v="2014-11-04T00:00:00"/>
    <s v="November"/>
    <s v="Tuesday"/>
    <d v="2014-11-08T00:00:00"/>
    <n v="4"/>
    <s v="Standard Class"/>
    <s v="MS-17530"/>
    <s v="MaryBeth Skach"/>
    <s v="Consumer"/>
    <s v="United States"/>
    <s v="San Diego"/>
    <s v="California"/>
    <x v="3"/>
    <s v="FUR-FU-10004671"/>
    <s v="Furniture"/>
    <s v="Furnishings"/>
    <s v="Executive Impressions 12&quot; Wall Clock"/>
    <n v="35.340000000000003"/>
    <n v="2"/>
    <n v="13.4292"/>
  </r>
  <r>
    <x v="249"/>
    <d v="2014-11-04T00:00:00"/>
    <s v="November"/>
    <s v="Tuesday"/>
    <d v="2014-11-09T00:00:00"/>
    <n v="5"/>
    <s v="Standard Class"/>
    <s v="NM-18445"/>
    <s v="Nathan Mautz"/>
    <s v="Home Office"/>
    <s v="United States"/>
    <s v="New York City"/>
    <s v="New York"/>
    <x v="2"/>
    <s v="FUR-CH-10002602"/>
    <s v="Furniture"/>
    <s v="Chairs"/>
    <s v="DMI Arturo Collection Mission-style Design Wood Chair"/>
    <n v="135.88200000000001"/>
    <n v="1"/>
    <n v="24.1568"/>
  </r>
  <r>
    <x v="250"/>
    <d v="2014-11-05T00:00:00"/>
    <s v="November"/>
    <s v="Wednesday"/>
    <d v="2014-11-10T00:00:00"/>
    <n v="5"/>
    <s v="Standard Class"/>
    <s v="DE-13255"/>
    <s v="Deanra Eno"/>
    <s v="Home Office"/>
    <s v="United States"/>
    <s v="Los Angeles"/>
    <s v="California"/>
    <x v="3"/>
    <s v="FUR-FU-10000320"/>
    <s v="Furniture"/>
    <s v="Furnishings"/>
    <s v="OIC Stacking Trays"/>
    <n v="20.04"/>
    <n v="6"/>
    <n v="8.8176000000000005"/>
  </r>
  <r>
    <x v="251"/>
    <d v="2014-11-05T00:00:00"/>
    <s v="November"/>
    <s v="Wednesday"/>
    <d v="2014-11-10T00:00:00"/>
    <n v="5"/>
    <s v="Standard Class"/>
    <s v="MD-17350"/>
    <s v="Maribeth Dona"/>
    <s v="Consumer"/>
    <s v="United States"/>
    <s v="Philadelphia"/>
    <s v="Pennsylvania"/>
    <x v="2"/>
    <s v="FUR-FU-10001468"/>
    <s v="Furniture"/>
    <s v="Furnishings"/>
    <s v="Tenex Antistatic Computer Chair Mats"/>
    <n v="273.56799999999998"/>
    <n v="2"/>
    <n v="34.195999999999998"/>
  </r>
  <r>
    <x v="252"/>
    <d v="2014-11-05T00:00:00"/>
    <s v="November"/>
    <s v="Wednesday"/>
    <d v="2014-11-05T00:00:00"/>
    <n v="0"/>
    <s v="Same Day"/>
    <s v="BG-11035"/>
    <s v="Barry Gonzalez"/>
    <s v="Consumer"/>
    <s v="United States"/>
    <s v="Hampton"/>
    <s v="Virginia"/>
    <x v="0"/>
    <s v="FUR-CH-10004754"/>
    <s v="Furniture"/>
    <s v="Chairs"/>
    <s v="Global Stack Chair with Arms, Black"/>
    <n v="149.9"/>
    <n v="5"/>
    <n v="40.472999999999999"/>
  </r>
  <r>
    <x v="253"/>
    <d v="2014-11-07T00:00:00"/>
    <s v="November"/>
    <s v="Friday"/>
    <d v="2014-11-12T00:00:00"/>
    <n v="5"/>
    <s v="Standard Class"/>
    <s v="SC-20725"/>
    <s v="Steven Cartwright"/>
    <s v="Consumer"/>
    <s v="United States"/>
    <s v="Houston"/>
    <s v="Texas"/>
    <x v="1"/>
    <s v="FUR-CH-10002758"/>
    <s v="Furniture"/>
    <s v="Chairs"/>
    <s v="Hon Deluxe Fabric Upholstered Stacking Chairs, Squared Back"/>
    <n v="683.14400000000001"/>
    <n v="4"/>
    <n v="0"/>
  </r>
  <r>
    <x v="254"/>
    <d v="2014-11-09T00:00:00"/>
    <s v="November"/>
    <s v="Sunday"/>
    <d v="2014-11-13T00:00:00"/>
    <n v="4"/>
    <s v="Standard Class"/>
    <s v="BF-11215"/>
    <s v="Benjamin Farhat"/>
    <s v="Home Office"/>
    <s v="United States"/>
    <s v="New York City"/>
    <s v="New York"/>
    <x v="2"/>
    <s v="FUR-FU-10004091"/>
    <s v="Furniture"/>
    <s v="Furnishings"/>
    <s v="Eldon 200 Class Desk Accessories, Black"/>
    <n v="56.52"/>
    <n v="9"/>
    <n v="21.477599999999999"/>
  </r>
  <r>
    <x v="255"/>
    <d v="2014-11-09T00:00:00"/>
    <s v="November"/>
    <s v="Sunday"/>
    <d v="2014-11-11T00:00:00"/>
    <n v="2"/>
    <s v="Second Class"/>
    <s v="JP-15520"/>
    <s v="Jeremy Pistek"/>
    <s v="Consumer"/>
    <s v="United States"/>
    <s v="San Francisco"/>
    <s v="California"/>
    <x v="3"/>
    <s v="FUR-BO-10001601"/>
    <s v="Furniture"/>
    <s v="Bookcases"/>
    <s v="Sauder Mission Library with Doors, Fruitwood Finish"/>
    <n v="222.666"/>
    <n v="2"/>
    <n v="10.478400000000001"/>
  </r>
  <r>
    <x v="256"/>
    <d v="2014-11-10T00:00:00"/>
    <s v="November"/>
    <s v="Monday"/>
    <d v="2014-11-16T00:00:00"/>
    <n v="6"/>
    <s v="Standard Class"/>
    <s v="SC-20020"/>
    <s v="Sam Craven"/>
    <s v="Consumer"/>
    <s v="United States"/>
    <s v="Midland"/>
    <s v="Michigan"/>
    <x v="1"/>
    <s v="FUR-CH-10004997"/>
    <s v="Furniture"/>
    <s v="Chairs"/>
    <s v="Hon Every-Day Series Multi-Task Chairs"/>
    <n v="563.94000000000005"/>
    <n v="3"/>
    <n v="112.788"/>
  </r>
  <r>
    <x v="257"/>
    <d v="2014-11-10T00:00:00"/>
    <s v="November"/>
    <s v="Monday"/>
    <d v="2014-11-16T00:00:00"/>
    <n v="6"/>
    <s v="Standard Class"/>
    <s v="RD-19900"/>
    <s v="Ruben Dartt"/>
    <s v="Consumer"/>
    <s v="United States"/>
    <s v="San Diego"/>
    <s v="California"/>
    <x v="3"/>
    <s v="FUR-FU-10000397"/>
    <s v="Furniture"/>
    <s v="Furnishings"/>
    <s v="Luxo Economy Swing Arm Lamp"/>
    <n v="39.880000000000003"/>
    <n v="2"/>
    <n v="11.166399999999999"/>
  </r>
  <r>
    <x v="257"/>
    <d v="2014-11-10T00:00:00"/>
    <s v="November"/>
    <s v="Monday"/>
    <d v="2014-11-16T00:00:00"/>
    <n v="6"/>
    <s v="Standard Class"/>
    <s v="RD-19900"/>
    <s v="Ruben Dartt"/>
    <s v="Consumer"/>
    <s v="United States"/>
    <s v="San Diego"/>
    <s v="California"/>
    <x v="3"/>
    <s v="FUR-FU-10001867"/>
    <s v="Furniture"/>
    <s v="Furnishings"/>
    <s v="Eldon Expressions Punched Metal &amp; Wood Desk Accessories, Pewter &amp; Cherry"/>
    <n v="53.2"/>
    <n v="5"/>
    <n v="14.896000000000001"/>
  </r>
  <r>
    <x v="258"/>
    <d v="2014-11-11T00:00:00"/>
    <s v="November"/>
    <s v="Tuesday"/>
    <d v="2014-11-18T00:00:00"/>
    <n v="7"/>
    <s v="Standard Class"/>
    <s v="AP-10915"/>
    <s v="Arthur Prichep"/>
    <s v="Consumer"/>
    <s v="United States"/>
    <s v="Los Angeles"/>
    <s v="California"/>
    <x v="3"/>
    <s v="FUR-CH-10000988"/>
    <s v="Furniture"/>
    <s v="Chairs"/>
    <s v="Hon Olson Stacker Stools"/>
    <n v="112.648"/>
    <n v="1"/>
    <n v="11.264799999999999"/>
  </r>
  <r>
    <x v="259"/>
    <d v="2014-11-11T00:00:00"/>
    <s v="November"/>
    <s v="Tuesday"/>
    <d v="2014-11-15T00:00:00"/>
    <n v="4"/>
    <s v="Second Class"/>
    <s v="TS-21430"/>
    <s v="Tom Stivers"/>
    <s v="Corporate"/>
    <s v="United States"/>
    <s v="Reading"/>
    <s v="Pennsylvania"/>
    <x v="2"/>
    <s v="FUR-FU-10000409"/>
    <s v="Furniture"/>
    <s v="Furnishings"/>
    <s v="GE 4 Foot Flourescent Tube, 40 Watt"/>
    <n v="23.968"/>
    <n v="2"/>
    <n v="7.7896000000000001"/>
  </r>
  <r>
    <x v="259"/>
    <d v="2014-11-11T00:00:00"/>
    <s v="November"/>
    <s v="Tuesday"/>
    <d v="2014-11-15T00:00:00"/>
    <n v="4"/>
    <s v="Second Class"/>
    <s v="TS-21430"/>
    <s v="Tom Stivers"/>
    <s v="Corporate"/>
    <s v="United States"/>
    <s v="Reading"/>
    <s v="Pennsylvania"/>
    <x v="2"/>
    <s v="FUR-BO-10002545"/>
    <s v="Furniture"/>
    <s v="Bookcases"/>
    <s v="Atlantic Metals Mobile 3-Shelf Bookcases, Custom Colors"/>
    <n v="521.96"/>
    <n v="4"/>
    <n v="250.54079999999999"/>
  </r>
  <r>
    <x v="260"/>
    <d v="2014-11-11T00:00:00"/>
    <s v="November"/>
    <s v="Tuesday"/>
    <d v="2014-11-14T00:00:00"/>
    <n v="3"/>
    <s v="Second Class"/>
    <s v="TZ-21580"/>
    <s v="Tracy Zic"/>
    <s v="Consumer"/>
    <s v="United States"/>
    <s v="Louisville"/>
    <s v="Colorado"/>
    <x v="3"/>
    <s v="FUR-CH-10000665"/>
    <s v="Furniture"/>
    <s v="Chairs"/>
    <s v="Global Airflow Leather Mesh Back Chair, Black"/>
    <n v="603.91999999999996"/>
    <n v="5"/>
    <n v="75.489999999999995"/>
  </r>
  <r>
    <x v="261"/>
    <d v="2014-11-11T00:00:00"/>
    <s v="November"/>
    <s v="Tuesday"/>
    <d v="2014-11-15T00:00:00"/>
    <n v="4"/>
    <s v="Standard Class"/>
    <s v="BH-11710"/>
    <s v="Brosina Hoffman"/>
    <s v="Consumer"/>
    <s v="United States"/>
    <s v="Chicago"/>
    <s v="Illinois"/>
    <x v="1"/>
    <s v="FUR-FU-10000175"/>
    <s v="Furniture"/>
    <s v="Furnishings"/>
    <s v="DAX Wood Document Frame."/>
    <n v="10.984"/>
    <n v="2"/>
    <n v="7.9634"/>
  </r>
  <r>
    <x v="261"/>
    <d v="2014-11-11T00:00:00"/>
    <s v="November"/>
    <s v="Tuesday"/>
    <d v="2014-11-15T00:00:00"/>
    <n v="4"/>
    <s v="Standard Class"/>
    <s v="BH-11710"/>
    <s v="Brosina Hoffman"/>
    <s v="Consumer"/>
    <s v="United States"/>
    <s v="Chicago"/>
    <s v="Illinois"/>
    <x v="1"/>
    <s v="FUR-CH-10003379"/>
    <s v="Furniture"/>
    <s v="Chairs"/>
    <s v="Global Commerce Series High-Back Swivel/Tilt Chairs"/>
    <n v="797.94399999999996"/>
    <n v="4"/>
    <n v="56.996000000000002"/>
  </r>
  <r>
    <x v="262"/>
    <d v="2014-11-12T00:00:00"/>
    <s v="November"/>
    <s v="Wednesday"/>
    <d v="2014-11-18T00:00:00"/>
    <n v="6"/>
    <s v="Standard Class"/>
    <s v="DP-13000"/>
    <s v="Darren Powers"/>
    <s v="Consumer"/>
    <s v="United States"/>
    <s v="Carrollton"/>
    <s v="Texas"/>
    <x v="1"/>
    <s v="FUR-FU-10004587"/>
    <s v="Furniture"/>
    <s v="Furnishings"/>
    <s v="GE General Use Halogen Bulbs, 100 Watts, 1 Bulb per Pack"/>
    <n v="25.128"/>
    <n v="3"/>
    <n v="6.9101999999999997"/>
  </r>
  <r>
    <x v="263"/>
    <d v="2014-11-12T00:00:00"/>
    <s v="November"/>
    <s v="Wednesday"/>
    <d v="2014-11-16T00:00:00"/>
    <n v="4"/>
    <s v="Standard Class"/>
    <s v="JA-15970"/>
    <s v="Joseph Airdo"/>
    <s v="Consumer"/>
    <s v="United States"/>
    <s v="Los Angeles"/>
    <s v="California"/>
    <x v="3"/>
    <s v="FUR-TA-10002356"/>
    <s v="Furniture"/>
    <s v="Tables"/>
    <s v="Bevis Boat-Shaped Conference Table"/>
    <n v="629.06399999999996"/>
    <n v="3"/>
    <n v="31.453199999999999"/>
  </r>
  <r>
    <x v="264"/>
    <d v="2014-11-12T00:00:00"/>
    <s v="November"/>
    <s v="Wednesday"/>
    <d v="2014-11-16T00:00:00"/>
    <n v="4"/>
    <s v="Standard Class"/>
    <s v="DB-12970"/>
    <s v="Darren Budd"/>
    <s v="Corporate"/>
    <s v="United States"/>
    <s v="Houston"/>
    <s v="Texas"/>
    <x v="1"/>
    <s v="FUR-BO-10004467"/>
    <s v="Furniture"/>
    <s v="Bookcases"/>
    <s v="Bestar Classic Bookcase"/>
    <n v="67.993200000000002"/>
    <n v="1"/>
    <n v="12.998699999999999"/>
  </r>
  <r>
    <x v="265"/>
    <d v="2014-11-14T00:00:00"/>
    <s v="November"/>
    <s v="Friday"/>
    <d v="2014-11-18T00:00:00"/>
    <n v="4"/>
    <s v="Standard Class"/>
    <s v="RM-19675"/>
    <s v="Robert Marley"/>
    <s v="Home Office"/>
    <s v="United States"/>
    <s v="New York City"/>
    <s v="New York"/>
    <x v="2"/>
    <s v="FUR-CH-10001797"/>
    <s v="Furniture"/>
    <s v="Chairs"/>
    <s v="Safco Chair Connectors, 6/Carton"/>
    <n v="69.263999999999996"/>
    <n v="2"/>
    <n v="14.622400000000001"/>
  </r>
  <r>
    <x v="266"/>
    <d v="2014-11-15T00:00:00"/>
    <s v="November"/>
    <s v="Saturday"/>
    <d v="2014-11-18T00:00:00"/>
    <n v="3"/>
    <s v="First Class"/>
    <s v="SS-20410"/>
    <s v="Shahid Shariari"/>
    <s v="Consumer"/>
    <s v="United States"/>
    <s v="Los Angeles"/>
    <s v="California"/>
    <x v="3"/>
    <s v="FUR-FU-10002505"/>
    <s v="Furniture"/>
    <s v="Furnishings"/>
    <s v="Eldon 100 Class Desk Accessories"/>
    <n v="10.11"/>
    <n v="3"/>
    <n v="3.2351999999999999"/>
  </r>
  <r>
    <x v="267"/>
    <d v="2014-11-16T00:00:00"/>
    <s v="November"/>
    <s v="Sunday"/>
    <d v="2014-11-18T00:00:00"/>
    <n v="2"/>
    <s v="First Class"/>
    <s v="JD-16150"/>
    <s v="Justin Deggeller"/>
    <s v="Corporate"/>
    <s v="United States"/>
    <s v="Los Angeles"/>
    <s v="California"/>
    <x v="3"/>
    <s v="FUR-BO-10004015"/>
    <s v="Furniture"/>
    <s v="Bookcases"/>
    <s v="Bush Andora Bookcase, Maple/Graphite Gray Finish"/>
    <n v="305.97449999999998"/>
    <n v="3"/>
    <n v="25.197900000000001"/>
  </r>
  <r>
    <x v="268"/>
    <d v="2014-11-16T00:00:00"/>
    <s v="November"/>
    <s v="Sunday"/>
    <d v="2014-11-20T00:00:00"/>
    <n v="4"/>
    <s v="Standard Class"/>
    <s v="AB-10165"/>
    <s v="Alan Barnes"/>
    <s v="Consumer"/>
    <s v="United States"/>
    <s v="Decatur"/>
    <s v="Illinois"/>
    <x v="1"/>
    <s v="FUR-CH-10002017"/>
    <s v="Furniture"/>
    <s v="Chairs"/>
    <s v="SAFCO Optional Arm Kit for Workspace Cribbage Stacking Chair"/>
    <n v="37.295999999999999"/>
    <n v="2"/>
    <n v="1.0656000000000001"/>
  </r>
  <r>
    <x v="269"/>
    <d v="2014-11-17T00:00:00"/>
    <s v="November"/>
    <s v="Monday"/>
    <d v="2014-11-22T00:00:00"/>
    <n v="5"/>
    <s v="Standard Class"/>
    <s v="YC-21895"/>
    <s v="Yoseph Carroll"/>
    <s v="Corporate"/>
    <s v="United States"/>
    <s v="Newark"/>
    <s v="Delaware"/>
    <x v="2"/>
    <s v="FUR-FU-10002379"/>
    <s v="Furniture"/>
    <s v="Furnishings"/>
    <s v="Eldon Econocleat Chair Mats for Low Pile Carpets"/>
    <n v="124.41"/>
    <n v="3"/>
    <n v="14.9292"/>
  </r>
  <r>
    <x v="270"/>
    <d v="2014-11-17T00:00:00"/>
    <s v="November"/>
    <s v="Monday"/>
    <d v="2014-11-22T00:00:00"/>
    <n v="5"/>
    <s v="Standard Class"/>
    <s v="GT-14710"/>
    <s v="Greg Tran"/>
    <s v="Consumer"/>
    <s v="United States"/>
    <s v="Buffalo"/>
    <s v="New York"/>
    <x v="2"/>
    <s v="FUR-BO-10002213"/>
    <s v="Furniture"/>
    <s v="Bookcases"/>
    <s v="DMI Eclipse Executive Suite Bookcases"/>
    <n v="4007.84"/>
    <n v="10"/>
    <n v="50.097999999999999"/>
  </r>
  <r>
    <x v="271"/>
    <d v="2014-11-17T00:00:00"/>
    <s v="November"/>
    <s v="Monday"/>
    <d v="2014-11-21T00:00:00"/>
    <n v="4"/>
    <s v="Standard Class"/>
    <s v="MP-17470"/>
    <s v="Mark Packer"/>
    <s v="Home Office"/>
    <s v="United States"/>
    <s v="Moorhead"/>
    <s v="Minnesota"/>
    <x v="1"/>
    <s v="FUR-CH-10004289"/>
    <s v="Furniture"/>
    <s v="Chairs"/>
    <s v="Global Super Steno Chair"/>
    <n v="479.9"/>
    <n v="5"/>
    <n v="81.582999999999998"/>
  </r>
  <r>
    <x v="272"/>
    <d v="2014-11-17T00:00:00"/>
    <s v="November"/>
    <s v="Monday"/>
    <d v="2014-11-24T00:00:00"/>
    <n v="7"/>
    <s v="Standard Class"/>
    <s v="RB-19330"/>
    <s v="Randy Bradley"/>
    <s v="Consumer"/>
    <s v="United States"/>
    <s v="Philadelphia"/>
    <s v="Pennsylvania"/>
    <x v="2"/>
    <s v="FUR-CH-10004997"/>
    <s v="Furniture"/>
    <s v="Chairs"/>
    <s v="Hon Every-Day Series Multi-Task Chairs"/>
    <n v="657.93"/>
    <n v="5"/>
    <n v="93.99"/>
  </r>
  <r>
    <x v="273"/>
    <d v="2014-11-18T00:00:00"/>
    <s v="November"/>
    <s v="Tuesday"/>
    <d v="2014-11-25T00:00:00"/>
    <n v="7"/>
    <s v="Standard Class"/>
    <s v="MH-17785"/>
    <s v="Maya Herman"/>
    <s v="Corporate"/>
    <s v="United States"/>
    <s v="Seattle"/>
    <s v="Washington"/>
    <x v="3"/>
    <s v="FUR-FU-10003553"/>
    <s v="Furniture"/>
    <s v="Furnishings"/>
    <s v="Howard Miller 13-1/2&quot; Diameter Rosebrook Wall Clock"/>
    <n v="137.54"/>
    <n v="2"/>
    <n v="55.015999999999998"/>
  </r>
  <r>
    <x v="273"/>
    <d v="2014-11-18T00:00:00"/>
    <s v="November"/>
    <s v="Tuesday"/>
    <d v="2014-11-25T00:00:00"/>
    <n v="7"/>
    <s v="Standard Class"/>
    <s v="MH-17785"/>
    <s v="Maya Herman"/>
    <s v="Corporate"/>
    <s v="United States"/>
    <s v="Seattle"/>
    <s v="Washington"/>
    <x v="3"/>
    <s v="FUR-TA-10003008"/>
    <s v="Furniture"/>
    <s v="Tables"/>
    <s v="Lesro Round Back Collection Coffee Table, End Table"/>
    <n v="730.2"/>
    <n v="4"/>
    <n v="94.926000000000002"/>
  </r>
  <r>
    <x v="274"/>
    <d v="2014-11-18T00:00:00"/>
    <s v="November"/>
    <s v="Tuesday"/>
    <d v="2014-11-23T00:00:00"/>
    <n v="5"/>
    <s v="Standard Class"/>
    <s v="MK-17905"/>
    <s v="Michael Kennedy"/>
    <s v="Corporate"/>
    <s v="United States"/>
    <s v="Franklin"/>
    <s v="Wisconsin"/>
    <x v="1"/>
    <s v="FUR-CH-10001482"/>
    <s v="Furniture"/>
    <s v="Chairs"/>
    <s v="Office Star - Mesh Screen back chair with Vinyl seat"/>
    <n v="392.94"/>
    <n v="3"/>
    <n v="43.223399999999998"/>
  </r>
  <r>
    <x v="275"/>
    <d v="2014-11-18T00:00:00"/>
    <s v="November"/>
    <s v="Tuesday"/>
    <d v="2014-11-21T00:00:00"/>
    <n v="3"/>
    <s v="First Class"/>
    <s v="JK-15730"/>
    <s v="Joe Kamberova"/>
    <s v="Consumer"/>
    <s v="United States"/>
    <s v="Des Plaines"/>
    <s v="Illinois"/>
    <x v="1"/>
    <s v="FUR-TA-10002533"/>
    <s v="Furniture"/>
    <s v="Tables"/>
    <s v="BPI Conference Tables"/>
    <n v="292.10000000000002"/>
    <n v="4"/>
    <n v="175.26"/>
  </r>
  <r>
    <x v="275"/>
    <d v="2014-11-18T00:00:00"/>
    <s v="November"/>
    <s v="Tuesday"/>
    <d v="2014-11-21T00:00:00"/>
    <n v="3"/>
    <s v="First Class"/>
    <s v="JK-15730"/>
    <s v="Joe Kamberova"/>
    <s v="Consumer"/>
    <s v="United States"/>
    <s v="Des Plaines"/>
    <s v="Illinois"/>
    <x v="1"/>
    <s v="FUR-FU-10001546"/>
    <s v="Furniture"/>
    <s v="Furnishings"/>
    <s v="Dana Swing-Arm Lamps"/>
    <n v="8.5440000000000005"/>
    <n v="2"/>
    <n v="7.476"/>
  </r>
  <r>
    <x v="275"/>
    <d v="2014-11-18T00:00:00"/>
    <s v="November"/>
    <s v="Tuesday"/>
    <d v="2014-11-21T00:00:00"/>
    <n v="3"/>
    <s v="First Class"/>
    <s v="JK-15730"/>
    <s v="Joe Kamberova"/>
    <s v="Consumer"/>
    <s v="United States"/>
    <s v="Des Plaines"/>
    <s v="Illinois"/>
    <x v="1"/>
    <s v="FUR-BO-10003546"/>
    <s v="Furniture"/>
    <s v="Bookcases"/>
    <s v="Hon 4-Shelf Metal Bookcases"/>
    <n v="424.11599999999999"/>
    <n v="6"/>
    <n v="30.294"/>
  </r>
  <r>
    <x v="276"/>
    <d v="2014-11-18T00:00:00"/>
    <s v="November"/>
    <s v="Tuesday"/>
    <d v="2014-11-20T00:00:00"/>
    <n v="2"/>
    <s v="Second Class"/>
    <s v="PW-19240"/>
    <s v="Pierre Wener"/>
    <s v="Consumer"/>
    <s v="United States"/>
    <s v="Louisville"/>
    <s v="Colorado"/>
    <x v="3"/>
    <s v="FUR-TA-10000849"/>
    <s v="Furniture"/>
    <s v="Tables"/>
    <s v="Bevis Rectangular Conference Tables"/>
    <n v="145.97999999999999"/>
    <n v="2"/>
    <n v="99.266400000000004"/>
  </r>
  <r>
    <x v="277"/>
    <d v="2014-11-18T00:00:00"/>
    <s v="November"/>
    <s v="Tuesday"/>
    <d v="2014-11-22T00:00:00"/>
    <n v="4"/>
    <s v="Standard Class"/>
    <s v="CS-11950"/>
    <s v="Carlos Soltero"/>
    <s v="Consumer"/>
    <s v="United States"/>
    <s v="Philadelphia"/>
    <s v="Pennsylvania"/>
    <x v="2"/>
    <s v="FUR-FU-10001473"/>
    <s v="Furniture"/>
    <s v="Furnishings"/>
    <s v="Eldon Executive Woodline II Desk Accessories, Mahogany"/>
    <n v="60.311999999999998"/>
    <n v="3"/>
    <n v="5.2773000000000003"/>
  </r>
  <r>
    <x v="278"/>
    <d v="2014-11-19T00:00:00"/>
    <s v="November"/>
    <s v="Wednesday"/>
    <d v="2014-11-25T00:00:00"/>
    <n v="6"/>
    <s v="Standard Class"/>
    <s v="GR-14560"/>
    <s v="Georgia Rosenberg"/>
    <s v="Corporate"/>
    <s v="United States"/>
    <s v="Wilmington"/>
    <s v="Delaware"/>
    <x v="2"/>
    <s v="FUR-BO-10000362"/>
    <s v="Furniture"/>
    <s v="Bookcases"/>
    <s v="Sauder Inglewood Library Bookcases"/>
    <n v="1025.8800000000001"/>
    <n v="6"/>
    <n v="235.95240000000001"/>
  </r>
  <r>
    <x v="279"/>
    <d v="2014-11-23T00:00:00"/>
    <s v="November"/>
    <s v="Sunday"/>
    <d v="2014-11-27T00:00:00"/>
    <n v="4"/>
    <s v="Standard Class"/>
    <s v="SS-20140"/>
    <s v="Saphhira Shifley"/>
    <s v="Corporate"/>
    <s v="United States"/>
    <s v="Mesquite"/>
    <s v="Texas"/>
    <x v="1"/>
    <s v="FUR-FU-10001940"/>
    <s v="Furniture"/>
    <s v="Furnishings"/>
    <s v="Staple-based wall hangings"/>
    <n v="6.3680000000000003"/>
    <n v="2"/>
    <n v="2.5472000000000001"/>
  </r>
  <r>
    <x v="280"/>
    <d v="2014-11-23T00:00:00"/>
    <s v="November"/>
    <s v="Sunday"/>
    <d v="2014-11-26T00:00:00"/>
    <n v="3"/>
    <s v="Second Class"/>
    <s v="DK-12835"/>
    <s v="Damala Kotsonis"/>
    <s v="Corporate"/>
    <s v="United States"/>
    <s v="Houston"/>
    <s v="Texas"/>
    <x v="1"/>
    <s v="FUR-CH-10001973"/>
    <s v="Furniture"/>
    <s v="Chairs"/>
    <s v="Office Star Flex Back Scooter Chair with White Frame"/>
    <n v="155.37200000000001"/>
    <n v="2"/>
    <n v="35.513599999999997"/>
  </r>
  <r>
    <x v="281"/>
    <d v="2014-11-23T00:00:00"/>
    <s v="November"/>
    <s v="Sunday"/>
    <d v="2014-11-25T00:00:00"/>
    <n v="2"/>
    <s v="First Class"/>
    <s v="SC-20095"/>
    <s v="Sanjit Chand"/>
    <s v="Consumer"/>
    <s v="United States"/>
    <s v="Los Angeles"/>
    <s v="California"/>
    <x v="3"/>
    <s v="FUR-CH-10000863"/>
    <s v="Furniture"/>
    <s v="Chairs"/>
    <s v="Novimex Swivel Fabric Task Chair"/>
    <n v="603.91999999999996"/>
    <n v="5"/>
    <n v="67.941000000000003"/>
  </r>
  <r>
    <x v="281"/>
    <d v="2014-11-23T00:00:00"/>
    <s v="November"/>
    <s v="Sunday"/>
    <d v="2014-11-25T00:00:00"/>
    <n v="2"/>
    <s v="First Class"/>
    <s v="SC-20095"/>
    <s v="Sanjit Chand"/>
    <s v="Consumer"/>
    <s v="United States"/>
    <s v="Los Angeles"/>
    <s v="California"/>
    <x v="3"/>
    <s v="FUR-CH-10000595"/>
    <s v="Furniture"/>
    <s v="Chairs"/>
    <s v="Safco Contoured Stacking Chairs"/>
    <n v="381.44"/>
    <n v="2"/>
    <n v="23.84"/>
  </r>
  <r>
    <x v="282"/>
    <d v="2014-11-24T00:00:00"/>
    <s v="November"/>
    <s v="Monday"/>
    <d v="2014-11-26T00:00:00"/>
    <n v="2"/>
    <s v="Second Class"/>
    <s v="EH-13990"/>
    <s v="Erica Hackney"/>
    <s v="Consumer"/>
    <s v="United States"/>
    <s v="Sacramento"/>
    <s v="California"/>
    <x v="3"/>
    <s v="FUR-CH-10001714"/>
    <s v="Furniture"/>
    <s v="Chairs"/>
    <s v="Global Leather &amp; Oak Executive Chair, Burgundy"/>
    <n v="120.712"/>
    <n v="1"/>
    <n v="18.1068"/>
  </r>
  <r>
    <x v="283"/>
    <d v="2014-11-24T00:00:00"/>
    <s v="November"/>
    <s v="Monday"/>
    <d v="2014-11-24T00:00:00"/>
    <n v="0"/>
    <s v="Same Day"/>
    <s v="MY-18295"/>
    <s v="Muhammed Yedwab"/>
    <s v="Corporate"/>
    <s v="United States"/>
    <s v="Columbus"/>
    <s v="Ohio"/>
    <x v="2"/>
    <s v="FUR-CH-10000847"/>
    <s v="Furniture"/>
    <s v="Chairs"/>
    <s v="Global Executive Mid-Back Manager's Chair"/>
    <n v="611.05799999999999"/>
    <n v="3"/>
    <n v="34.9176"/>
  </r>
  <r>
    <x v="284"/>
    <d v="2014-11-24T00:00:00"/>
    <s v="November"/>
    <s v="Monday"/>
    <d v="2014-11-29T00:00:00"/>
    <n v="5"/>
    <s v="Standard Class"/>
    <s v="HP-14815"/>
    <s v="Harold Pawlan"/>
    <s v="Home Office"/>
    <s v="United States"/>
    <s v="Virginia Beach"/>
    <s v="Virginia"/>
    <x v="0"/>
    <s v="FUR-FU-10002045"/>
    <s v="Furniture"/>
    <s v="Furnishings"/>
    <s v="Executive Impressions 14&quot;"/>
    <n v="111.15"/>
    <n v="5"/>
    <n v="48.905999999999999"/>
  </r>
  <r>
    <x v="285"/>
    <d v="2014-11-24T00:00:00"/>
    <s v="November"/>
    <s v="Monday"/>
    <d v="2014-11-29T00:00:00"/>
    <n v="5"/>
    <s v="Standard Class"/>
    <s v="TH-21100"/>
    <s v="Thea Hendricks"/>
    <s v="Consumer"/>
    <s v="United States"/>
    <s v="Toledo"/>
    <s v="Ohio"/>
    <x v="2"/>
    <s v="FUR-FU-10002960"/>
    <s v="Furniture"/>
    <s v="Furnishings"/>
    <s v="Eldon 200 Class Desk Accessories, Burgundy"/>
    <n v="35.167999999999999"/>
    <n v="7"/>
    <n v="9.6712000000000007"/>
  </r>
  <r>
    <x v="286"/>
    <d v="2014-11-24T00:00:00"/>
    <s v="November"/>
    <s v="Monday"/>
    <d v="2014-11-26T00:00:00"/>
    <n v="2"/>
    <s v="First Class"/>
    <s v="VG-21790"/>
    <s v="Vivek Gonzalez"/>
    <s v="Consumer"/>
    <s v="United States"/>
    <s v="San Diego"/>
    <s v="California"/>
    <x v="3"/>
    <s v="FUR-FU-10001602"/>
    <s v="Furniture"/>
    <s v="Furnishings"/>
    <s v="Eldon Delta Triangular Chair Mat, 52&quot; x 58&quot;, Clear"/>
    <n v="151.72"/>
    <n v="4"/>
    <n v="27.3096"/>
  </r>
  <r>
    <x v="287"/>
    <d v="2014-11-25T00:00:00"/>
    <s v="November"/>
    <s v="Tuesday"/>
    <d v="2014-11-29T00:00:00"/>
    <n v="4"/>
    <s v="Second Class"/>
    <s v="MP-18175"/>
    <s v="Mike Pelletier"/>
    <s v="Home Office"/>
    <s v="United States"/>
    <s v="New York City"/>
    <s v="New York"/>
    <x v="2"/>
    <s v="FUR-BO-10003159"/>
    <s v="Furniture"/>
    <s v="Bookcases"/>
    <s v="Sauder Camden County Collection Libraries, Planked Cherry Finish"/>
    <n v="275.952"/>
    <n v="3"/>
    <n v="37.943399999999997"/>
  </r>
  <r>
    <x v="288"/>
    <d v="2014-11-25T00:00:00"/>
    <s v="November"/>
    <s v="Tuesday"/>
    <d v="2014-11-27T00:00:00"/>
    <n v="2"/>
    <s v="Second Class"/>
    <s v="AR-10540"/>
    <s v="Andy Reiter"/>
    <s v="Consumer"/>
    <s v="United States"/>
    <s v="Woonsocket"/>
    <s v="Rhode Island"/>
    <x v="2"/>
    <s v="FUR-FU-10001095"/>
    <s v="Furniture"/>
    <s v="Furnishings"/>
    <s v="DAX Black Cherry Wood-Tone Poster Frame"/>
    <n v="52.96"/>
    <n v="2"/>
    <n v="20.1248"/>
  </r>
  <r>
    <x v="289"/>
    <d v="2014-11-25T00:00:00"/>
    <s v="November"/>
    <s v="Tuesday"/>
    <d v="2014-11-30T00:00:00"/>
    <n v="5"/>
    <s v="Standard Class"/>
    <s v="MC-17590"/>
    <s v="Matt Collister"/>
    <s v="Corporate"/>
    <s v="United States"/>
    <s v="Arlington"/>
    <s v="Texas"/>
    <x v="1"/>
    <s v="FUR-TA-10000577"/>
    <s v="Furniture"/>
    <s v="Tables"/>
    <s v="Bretford CR4500 Series Slim Rectangular Table"/>
    <n v="1218.7349999999999"/>
    <n v="5"/>
    <n v="121.87350000000001"/>
  </r>
  <r>
    <x v="289"/>
    <d v="2014-11-25T00:00:00"/>
    <s v="November"/>
    <s v="Tuesday"/>
    <d v="2014-11-30T00:00:00"/>
    <n v="5"/>
    <s v="Standard Class"/>
    <s v="MC-17590"/>
    <s v="Matt Collister"/>
    <s v="Corporate"/>
    <s v="United States"/>
    <s v="Arlington"/>
    <s v="Texas"/>
    <x v="1"/>
    <s v="FUR-FU-10000221"/>
    <s v="Furniture"/>
    <s v="Furnishings"/>
    <s v="Master Caster Door Stop, Brown"/>
    <n v="6.0960000000000001"/>
    <n v="3"/>
    <n v="3.9624000000000001"/>
  </r>
  <r>
    <x v="290"/>
    <d v="2014-11-25T00:00:00"/>
    <s v="November"/>
    <s v="Tuesday"/>
    <d v="2014-11-27T00:00:00"/>
    <n v="2"/>
    <s v="Second Class"/>
    <s v="LW-16825"/>
    <s v="Laurel Workman"/>
    <s v="Corporate"/>
    <s v="United States"/>
    <s v="Brentwood"/>
    <s v="California"/>
    <x v="3"/>
    <s v="FUR-FU-10001940"/>
    <s v="Furniture"/>
    <s v="Furnishings"/>
    <s v="Staple-based wall hangings"/>
    <n v="23.88"/>
    <n v="3"/>
    <n v="10.507199999999999"/>
  </r>
  <r>
    <x v="291"/>
    <d v="2014-11-25T00:00:00"/>
    <s v="November"/>
    <s v="Tuesday"/>
    <d v="2014-11-29T00:00:00"/>
    <n v="4"/>
    <s v="Standard Class"/>
    <s v="RB-19435"/>
    <s v="Richard Bierner"/>
    <s v="Consumer"/>
    <s v="United States"/>
    <s v="Los Angeles"/>
    <s v="California"/>
    <x v="3"/>
    <s v="FUR-CH-10002335"/>
    <s v="Furniture"/>
    <s v="Chairs"/>
    <s v="Hon GuestStacker Chair"/>
    <n v="725.34400000000005"/>
    <n v="4"/>
    <n v="54.400799999999997"/>
  </r>
  <r>
    <x v="292"/>
    <d v="2014-11-26T00:00:00"/>
    <s v="November"/>
    <s v="Wednesday"/>
    <d v="2014-12-01T00:00:00"/>
    <n v="5"/>
    <s v="Second Class"/>
    <s v="JE-15745"/>
    <s v="Joel Eaton"/>
    <s v="Consumer"/>
    <s v="United States"/>
    <s v="Houston"/>
    <s v="Texas"/>
    <x v="1"/>
    <s v="FUR-FU-10003194"/>
    <s v="Furniture"/>
    <s v="Furnishings"/>
    <s v="Eldon Expressions Desk Accessory, Wood Pencil Holder, Oak"/>
    <n v="19.3"/>
    <n v="5"/>
    <n v="14.475"/>
  </r>
  <r>
    <x v="293"/>
    <d v="2014-11-27T00:00:00"/>
    <s v="November"/>
    <s v="Thursday"/>
    <d v="2014-12-01T00:00:00"/>
    <n v="4"/>
    <s v="Standard Class"/>
    <s v="JO-15145"/>
    <s v="Jack O'Briant"/>
    <s v="Corporate"/>
    <s v="United States"/>
    <s v="Buffalo"/>
    <s v="New York"/>
    <x v="2"/>
    <s v="FUR-FU-10003268"/>
    <s v="Furniture"/>
    <s v="Furnishings"/>
    <s v="Eldon Radial Chair Mat for Low to Medium Pile Carpets"/>
    <n v="199.9"/>
    <n v="5"/>
    <n v="39.979999999999997"/>
  </r>
  <r>
    <x v="294"/>
    <d v="2014-11-28T00:00:00"/>
    <s v="November"/>
    <s v="Friday"/>
    <d v="2014-12-01T00:00:00"/>
    <n v="3"/>
    <s v="Second Class"/>
    <s v="CS-12250"/>
    <s v="Chris Selesnick"/>
    <s v="Corporate"/>
    <s v="United States"/>
    <s v="Columbia"/>
    <s v="South Carolina"/>
    <x v="0"/>
    <s v="FUR-FU-10003773"/>
    <s v="Furniture"/>
    <s v="Furnishings"/>
    <s v="Eldon Cleatmat Plus Chair Mats for High Pile Carpets"/>
    <n v="397.6"/>
    <n v="5"/>
    <n v="43.735999999999997"/>
  </r>
  <r>
    <x v="295"/>
    <d v="2014-11-28T00:00:00"/>
    <s v="November"/>
    <s v="Friday"/>
    <d v="2014-11-28T00:00:00"/>
    <n v="0"/>
    <s v="Same Day"/>
    <s v="DH-13675"/>
    <s v="Duane Huffman"/>
    <s v="Home Office"/>
    <s v="United States"/>
    <s v="San Francisco"/>
    <s v="California"/>
    <x v="3"/>
    <s v="FUR-BO-10000330"/>
    <s v="Furniture"/>
    <s v="Bookcases"/>
    <s v="Sauder Camden County Barrister Bookcase, Planked Cherry Finish"/>
    <n v="411.33199999999999"/>
    <n v="4"/>
    <n v="4.8391999999999999"/>
  </r>
  <r>
    <x v="296"/>
    <d v="2014-12-01T00:00:00"/>
    <s v="December"/>
    <s v="Monday"/>
    <d v="2014-12-03T00:00:00"/>
    <n v="2"/>
    <s v="First Class"/>
    <s v="RP-19390"/>
    <s v="Resi Pšlking"/>
    <s v="Consumer"/>
    <s v="United States"/>
    <s v="Madison"/>
    <s v="Wisconsin"/>
    <x v="1"/>
    <s v="FUR-CH-10001854"/>
    <s v="Furniture"/>
    <s v="Chairs"/>
    <s v="Office Star - Professional Matrix Back Chair with 2-to-1 Synchro Tilt and Mesh Fabric Seat"/>
    <n v="2807.84"/>
    <n v="8"/>
    <n v="673.88160000000005"/>
  </r>
  <r>
    <x v="297"/>
    <d v="2014-12-01T00:00:00"/>
    <s v="December"/>
    <s v="Monday"/>
    <d v="2014-12-05T00:00:00"/>
    <n v="4"/>
    <s v="Standard Class"/>
    <s v="TR-21325"/>
    <s v="Toby Ritter"/>
    <s v="Consumer"/>
    <s v="United States"/>
    <s v="San Francisco"/>
    <s v="California"/>
    <x v="3"/>
    <s v="FUR-FU-10001861"/>
    <s v="Furniture"/>
    <s v="Furnishings"/>
    <s v="Floodlight Indoor Halogen Bulbs, 1 Bulb per Pack, 60 Watts"/>
    <n v="58.2"/>
    <n v="3"/>
    <n v="28.518000000000001"/>
  </r>
  <r>
    <x v="298"/>
    <d v="2014-12-01T00:00:00"/>
    <s v="December"/>
    <s v="Monday"/>
    <d v="2014-12-03T00:00:00"/>
    <n v="2"/>
    <s v="First Class"/>
    <s v="AA-10645"/>
    <s v="Anna Andreadi"/>
    <s v="Consumer"/>
    <s v="United States"/>
    <s v="Lowell"/>
    <s v="Massachusetts"/>
    <x v="2"/>
    <s v="FUR-FU-10003878"/>
    <s v="Furniture"/>
    <s v="Furnishings"/>
    <s v="Linden 10&quot; Round Wall Clock, Black"/>
    <n v="45.84"/>
    <n v="3"/>
    <n v="15.585599999999999"/>
  </r>
  <r>
    <x v="298"/>
    <d v="2014-12-01T00:00:00"/>
    <s v="December"/>
    <s v="Monday"/>
    <d v="2014-12-03T00:00:00"/>
    <n v="2"/>
    <s v="First Class"/>
    <s v="AA-10645"/>
    <s v="Anna Andreadi"/>
    <s v="Consumer"/>
    <s v="United States"/>
    <s v="Lowell"/>
    <s v="Massachusetts"/>
    <x v="2"/>
    <s v="FUR-FU-10002268"/>
    <s v="Furniture"/>
    <s v="Furnishings"/>
    <s v="Ultra Door Push Plate"/>
    <n v="9.82"/>
    <n v="2"/>
    <n v="3.2406000000000001"/>
  </r>
  <r>
    <x v="299"/>
    <d v="2014-12-01T00:00:00"/>
    <s v="December"/>
    <s v="Monday"/>
    <d v="2014-12-03T00:00:00"/>
    <n v="2"/>
    <s v="Second Class"/>
    <s v="JK-15730"/>
    <s v="Joe Kamberova"/>
    <s v="Consumer"/>
    <s v="United States"/>
    <s v="Columbus"/>
    <s v="Ohio"/>
    <x v="2"/>
    <s v="FUR-FU-10000221"/>
    <s v="Furniture"/>
    <s v="Furnishings"/>
    <s v="Master Caster Door Stop, Brown"/>
    <n v="8.1280000000000001"/>
    <n v="2"/>
    <n v="1.4224000000000001"/>
  </r>
  <r>
    <x v="299"/>
    <d v="2014-12-01T00:00:00"/>
    <s v="December"/>
    <s v="Monday"/>
    <d v="2014-12-03T00:00:00"/>
    <n v="2"/>
    <s v="Second Class"/>
    <s v="JK-15730"/>
    <s v="Joe Kamberova"/>
    <s v="Consumer"/>
    <s v="United States"/>
    <s v="Columbus"/>
    <s v="Ohio"/>
    <x v="2"/>
    <s v="FUR-CH-10000015"/>
    <s v="Furniture"/>
    <s v="Chairs"/>
    <s v="Hon Multipurpose Stacking Arm Chairs"/>
    <n v="909.72"/>
    <n v="6"/>
    <n v="51.984000000000002"/>
  </r>
  <r>
    <x v="300"/>
    <d v="2014-12-01T00:00:00"/>
    <s v="December"/>
    <s v="Monday"/>
    <d v="2014-12-03T00:00:00"/>
    <n v="2"/>
    <s v="Second Class"/>
    <s v="MC-17605"/>
    <s v="Matt Connell"/>
    <s v="Corporate"/>
    <s v="United States"/>
    <s v="Houston"/>
    <s v="Texas"/>
    <x v="1"/>
    <s v="FUR-CH-10003746"/>
    <s v="Furniture"/>
    <s v="Chairs"/>
    <s v="Hon 4070 Series Pagoda Round Back Stacking Chairs"/>
    <n v="674.05799999999999"/>
    <n v="3"/>
    <n v="19.258800000000001"/>
  </r>
  <r>
    <x v="301"/>
    <d v="2014-12-02T00:00:00"/>
    <s v="December"/>
    <s v="Tuesday"/>
    <d v="2014-12-04T00:00:00"/>
    <n v="2"/>
    <s v="First Class"/>
    <s v="DP-13165"/>
    <s v="David Philippe"/>
    <s v="Consumer"/>
    <s v="United States"/>
    <s v="New York City"/>
    <s v="New York"/>
    <x v="2"/>
    <s v="FUR-BO-10003272"/>
    <s v="Furniture"/>
    <s v="Bookcases"/>
    <s v="O'Sullivan Living Dimensions 5-Shelf Bookcases"/>
    <n v="883.92"/>
    <n v="5"/>
    <n v="110.49"/>
  </r>
  <r>
    <x v="302"/>
    <d v="2014-12-02T00:00:00"/>
    <s v="December"/>
    <s v="Tuesday"/>
    <d v="2014-12-07T00:00:00"/>
    <n v="5"/>
    <s v="Standard Class"/>
    <s v="ON-18715"/>
    <s v="Odella Nelson"/>
    <s v="Corporate"/>
    <s v="United States"/>
    <s v="Clinton"/>
    <s v="Maryland"/>
    <x v="2"/>
    <s v="FUR-FU-10003849"/>
    <s v="Furniture"/>
    <s v="Furnishings"/>
    <s v="DAX Metal Frame, Desktop, Stepped-Edge"/>
    <n v="60.72"/>
    <n v="3"/>
    <n v="23.680800000000001"/>
  </r>
  <r>
    <x v="302"/>
    <d v="2014-12-02T00:00:00"/>
    <s v="December"/>
    <s v="Tuesday"/>
    <d v="2014-12-07T00:00:00"/>
    <n v="5"/>
    <s v="Standard Class"/>
    <s v="ON-18715"/>
    <s v="Odella Nelson"/>
    <s v="Corporate"/>
    <s v="United States"/>
    <s v="Clinton"/>
    <s v="Maryland"/>
    <x v="2"/>
    <s v="FUR-CH-10004754"/>
    <s v="Furniture"/>
    <s v="Chairs"/>
    <s v="Global Stack Chair with Arms, Black"/>
    <n v="239.84"/>
    <n v="8"/>
    <n v="64.756799999999998"/>
  </r>
  <r>
    <x v="303"/>
    <d v="2014-12-02T00:00:00"/>
    <s v="December"/>
    <s v="Tuesday"/>
    <d v="2014-12-06T00:00:00"/>
    <n v="4"/>
    <s v="Standard Class"/>
    <s v="MD-17860"/>
    <s v="Michael Dominguez"/>
    <s v="Corporate"/>
    <s v="United States"/>
    <s v="Corpus Christi"/>
    <s v="Texas"/>
    <x v="1"/>
    <s v="FUR-FU-10001588"/>
    <s v="Furniture"/>
    <s v="Furnishings"/>
    <s v="Deflect-o SuperTray Unbreakable Stackable Tray, Letter, Black"/>
    <n v="58.36"/>
    <n v="5"/>
    <n v="24.803000000000001"/>
  </r>
  <r>
    <x v="303"/>
    <d v="2014-12-02T00:00:00"/>
    <s v="December"/>
    <s v="Tuesday"/>
    <d v="2014-12-06T00:00:00"/>
    <n v="4"/>
    <s v="Standard Class"/>
    <s v="MD-17860"/>
    <s v="Michael Dominguez"/>
    <s v="Corporate"/>
    <s v="United States"/>
    <s v="Corpus Christi"/>
    <s v="Texas"/>
    <x v="1"/>
    <s v="FUR-FU-10002759"/>
    <s v="Furniture"/>
    <s v="Furnishings"/>
    <s v="12-1/2 Diameter Round Wall Clock"/>
    <n v="39.96"/>
    <n v="5"/>
    <n v="23.975999999999999"/>
  </r>
  <r>
    <x v="304"/>
    <d v="2014-12-06T00:00:00"/>
    <s v="December"/>
    <s v="Saturday"/>
    <d v="2014-12-08T00:00:00"/>
    <n v="2"/>
    <s v="Second Class"/>
    <s v="LF-17185"/>
    <s v="Luke Foster"/>
    <s v="Consumer"/>
    <s v="United States"/>
    <s v="Houston"/>
    <s v="Texas"/>
    <x v="1"/>
    <s v="FUR-FU-10002759"/>
    <s v="Furniture"/>
    <s v="Furnishings"/>
    <s v="12-1/2 Diameter Round Wall Clock"/>
    <n v="23.975999999999999"/>
    <n v="3"/>
    <n v="14.3856"/>
  </r>
  <r>
    <x v="305"/>
    <d v="2014-12-06T00:00:00"/>
    <s v="December"/>
    <s v="Saturday"/>
    <d v="2014-12-11T00:00:00"/>
    <n v="5"/>
    <s v="Second Class"/>
    <s v="RC-19960"/>
    <s v="Ryan Crowe"/>
    <s v="Consumer"/>
    <s v="United States"/>
    <s v="Springfield"/>
    <s v="Oregon"/>
    <x v="3"/>
    <s v="FUR-TA-10003238"/>
    <s v="Furniture"/>
    <s v="Tables"/>
    <s v="Chromcraft Bull-Nose Wood 48&quot; x 96&quot; Rectangular Conference Tables"/>
    <n v="275.49"/>
    <n v="1"/>
    <n v="170.8038"/>
  </r>
  <r>
    <x v="306"/>
    <d v="2014-12-06T00:00:00"/>
    <s v="December"/>
    <s v="Saturday"/>
    <d v="2014-12-10T00:00:00"/>
    <n v="4"/>
    <s v="Standard Class"/>
    <s v="BK-11260"/>
    <s v="Berenike Kampe"/>
    <s v="Consumer"/>
    <s v="United States"/>
    <s v="Chicago"/>
    <s v="Illinois"/>
    <x v="1"/>
    <s v="FUR-TA-10004086"/>
    <s v="Furniture"/>
    <s v="Tables"/>
    <s v="KI Adjustable-Height Table"/>
    <n v="214.95"/>
    <n v="5"/>
    <n v="120.372"/>
  </r>
  <r>
    <x v="306"/>
    <d v="2014-12-06T00:00:00"/>
    <s v="December"/>
    <s v="Saturday"/>
    <d v="2014-12-10T00:00:00"/>
    <n v="4"/>
    <s v="Standard Class"/>
    <s v="BK-11260"/>
    <s v="Berenike Kampe"/>
    <s v="Consumer"/>
    <s v="United States"/>
    <s v="Chicago"/>
    <s v="Illinois"/>
    <x v="1"/>
    <s v="FUR-FU-10002088"/>
    <s v="Furniture"/>
    <s v="Furnishings"/>
    <s v="Nu-Dell Float Frame 11 x 14 1/2"/>
    <n v="10.776"/>
    <n v="3"/>
    <n v="4.8491999999999997"/>
  </r>
  <r>
    <x v="307"/>
    <d v="2014-12-08T00:00:00"/>
    <s v="December"/>
    <s v="Monday"/>
    <d v="2014-12-10T00:00:00"/>
    <n v="2"/>
    <s v="Second Class"/>
    <s v="JK-15625"/>
    <s v="Jim Karlsson"/>
    <s v="Consumer"/>
    <s v="United States"/>
    <s v="Olympia"/>
    <s v="Washington"/>
    <x v="3"/>
    <s v="FUR-CH-10002602"/>
    <s v="Furniture"/>
    <s v="Chairs"/>
    <s v="DMI Arturo Collection Mission-style Design Wood Chair"/>
    <n v="603.91999999999996"/>
    <n v="5"/>
    <n v="45.293999999999997"/>
  </r>
  <r>
    <x v="308"/>
    <d v="2014-12-08T00:00:00"/>
    <s v="December"/>
    <s v="Monday"/>
    <d v="2014-12-15T00:00:00"/>
    <n v="7"/>
    <s v="Standard Class"/>
    <s v="DJ-13420"/>
    <s v="Denny Joy"/>
    <s v="Corporate"/>
    <s v="United States"/>
    <s v="San Francisco"/>
    <s v="California"/>
    <x v="3"/>
    <s v="FUR-FU-10000397"/>
    <s v="Furniture"/>
    <s v="Furnishings"/>
    <s v="Luxo Economy Swing Arm Lamp"/>
    <n v="39.880000000000003"/>
    <n v="2"/>
    <n v="11.166399999999999"/>
  </r>
  <r>
    <x v="308"/>
    <d v="2014-12-08T00:00:00"/>
    <s v="December"/>
    <s v="Monday"/>
    <d v="2014-12-15T00:00:00"/>
    <n v="7"/>
    <s v="Standard Class"/>
    <s v="DJ-13420"/>
    <s v="Denny Joy"/>
    <s v="Corporate"/>
    <s v="United States"/>
    <s v="San Francisco"/>
    <s v="California"/>
    <x v="3"/>
    <s v="FUR-FU-10000758"/>
    <s v="Furniture"/>
    <s v="Furnishings"/>
    <s v="DAX Natural Wood-Tone Poster Frame"/>
    <n v="79.44"/>
    <n v="3"/>
    <n v="28.598400000000002"/>
  </r>
  <r>
    <x v="309"/>
    <d v="2014-12-10T00:00:00"/>
    <s v="December"/>
    <s v="Wednesday"/>
    <d v="2014-12-14T00:00:00"/>
    <n v="4"/>
    <s v="Standard Class"/>
    <s v="SH-19975"/>
    <s v="Sally Hughsby"/>
    <s v="Corporate"/>
    <s v="United States"/>
    <s v="Caldwell"/>
    <s v="Idaho"/>
    <x v="3"/>
    <s v="FUR-CH-10001708"/>
    <s v="Furniture"/>
    <s v="Chairs"/>
    <s v="Office Star - Contemporary Swivel Chair with Padded Adjustable Arms and Flex Back"/>
    <n v="338.35199999999998"/>
    <n v="3"/>
    <n v="4.2294"/>
  </r>
  <r>
    <x v="310"/>
    <d v="2014-12-12T00:00:00"/>
    <s v="December"/>
    <s v="Friday"/>
    <d v="2014-12-15T00:00:00"/>
    <n v="3"/>
    <s v="Second Class"/>
    <s v="LH-17155"/>
    <s v="Logan Haushalter"/>
    <s v="Consumer"/>
    <s v="United States"/>
    <s v="Oakland"/>
    <s v="California"/>
    <x v="3"/>
    <s v="FUR-FU-10004270"/>
    <s v="Furniture"/>
    <s v="Furnishings"/>
    <s v="Eldon Image Series Desk Accessories, Burgundy"/>
    <n v="12.54"/>
    <n v="3"/>
    <n v="4.5144000000000002"/>
  </r>
  <r>
    <x v="310"/>
    <d v="2014-12-12T00:00:00"/>
    <s v="December"/>
    <s v="Friday"/>
    <d v="2014-12-15T00:00:00"/>
    <n v="3"/>
    <s v="Second Class"/>
    <s v="LH-17155"/>
    <s v="Logan Haushalter"/>
    <s v="Consumer"/>
    <s v="United States"/>
    <s v="Oakland"/>
    <s v="California"/>
    <x v="3"/>
    <s v="FUR-FU-10001706"/>
    <s v="Furniture"/>
    <s v="Furnishings"/>
    <s v="Longer-Life Soft White Bulbs"/>
    <n v="9.24"/>
    <n v="3"/>
    <n v="4.4352"/>
  </r>
  <r>
    <x v="311"/>
    <d v="2014-12-12T00:00:00"/>
    <s v="December"/>
    <s v="Friday"/>
    <d v="2014-12-17T00:00:00"/>
    <n v="5"/>
    <s v="Standard Class"/>
    <s v="WB-21850"/>
    <s v="William Brown"/>
    <s v="Consumer"/>
    <s v="United States"/>
    <s v="Concord"/>
    <s v="California"/>
    <x v="3"/>
    <s v="FUR-FU-10003975"/>
    <s v="Furniture"/>
    <s v="Furnishings"/>
    <s v="Eldon Advantage Chair Mats for Low to Medium Pile Carpets"/>
    <n v="43.31"/>
    <n v="1"/>
    <n v="4.3310000000000004"/>
  </r>
  <r>
    <x v="312"/>
    <d v="2014-12-12T00:00:00"/>
    <s v="December"/>
    <s v="Friday"/>
    <d v="2014-12-14T00:00:00"/>
    <n v="2"/>
    <s v="Second Class"/>
    <s v="NP-18700"/>
    <s v="Nora Preis"/>
    <s v="Consumer"/>
    <s v="United States"/>
    <s v="Fresno"/>
    <s v="California"/>
    <x v="3"/>
    <s v="FUR-TA-10004619"/>
    <s v="Furniture"/>
    <s v="Tables"/>
    <s v="Hon Non-Folding Utility Tables"/>
    <n v="764.68799999999999"/>
    <n v="6"/>
    <n v="95.585999999999999"/>
  </r>
  <r>
    <x v="312"/>
    <d v="2014-12-12T00:00:00"/>
    <s v="December"/>
    <s v="Friday"/>
    <d v="2014-12-14T00:00:00"/>
    <n v="2"/>
    <s v="Second Class"/>
    <s v="NP-18700"/>
    <s v="Nora Preis"/>
    <s v="Consumer"/>
    <s v="United States"/>
    <s v="Fresno"/>
    <s v="California"/>
    <x v="3"/>
    <s v="FUR-TA-10003473"/>
    <s v="Furniture"/>
    <s v="Tables"/>
    <s v="Bretford Rectangular Conference Table Tops"/>
    <n v="3610.848"/>
    <n v="12"/>
    <n v="135.4068"/>
  </r>
  <r>
    <x v="312"/>
    <d v="2014-12-12T00:00:00"/>
    <s v="December"/>
    <s v="Friday"/>
    <d v="2014-12-14T00:00:00"/>
    <n v="2"/>
    <s v="Second Class"/>
    <s v="NP-18700"/>
    <s v="Nora Preis"/>
    <s v="Consumer"/>
    <s v="United States"/>
    <s v="Fresno"/>
    <s v="California"/>
    <x v="3"/>
    <s v="FUR-BO-10004467"/>
    <s v="Furniture"/>
    <s v="Bookcases"/>
    <s v="Bestar Classic Bookcase"/>
    <n v="254.97450000000001"/>
    <n v="3"/>
    <n v="11.998799999999999"/>
  </r>
  <r>
    <x v="313"/>
    <d v="2014-12-13T00:00:00"/>
    <s v="December"/>
    <s v="Saturday"/>
    <d v="2014-12-17T00:00:00"/>
    <n v="4"/>
    <s v="Standard Class"/>
    <s v="RF-19345"/>
    <s v="Randy Ferguson"/>
    <s v="Corporate"/>
    <s v="United States"/>
    <s v="Phoenix"/>
    <s v="Arizona"/>
    <x v="3"/>
    <s v="FUR-FU-10002553"/>
    <s v="Furniture"/>
    <s v="Furnishings"/>
    <s v="Electrix Incandescent Magnifying Lamp, Black"/>
    <n v="87.96"/>
    <n v="3"/>
    <n v="7.6965000000000003"/>
  </r>
  <r>
    <x v="314"/>
    <d v="2014-12-13T00:00:00"/>
    <s v="December"/>
    <s v="Saturday"/>
    <d v="2014-12-17T00:00:00"/>
    <n v="4"/>
    <s v="Standard Class"/>
    <s v="EB-13840"/>
    <s v="Ellis Ballard"/>
    <s v="Corporate"/>
    <s v="United States"/>
    <s v="Chicago"/>
    <s v="Illinois"/>
    <x v="1"/>
    <s v="FUR-FU-10003930"/>
    <s v="Furniture"/>
    <s v="Furnishings"/>
    <s v="Howard Miller 12-3/4 Diameter Accuwave DS  Wall Clock"/>
    <n v="94.427999999999997"/>
    <n v="3"/>
    <n v="42.492600000000003"/>
  </r>
  <r>
    <x v="315"/>
    <d v="2014-12-14T00:00:00"/>
    <s v="December"/>
    <s v="Sunday"/>
    <d v="2014-12-20T00:00:00"/>
    <n v="6"/>
    <s v="Standard Class"/>
    <s v="BM-11785"/>
    <s v="Bryan Mills"/>
    <s v="Consumer"/>
    <s v="United States"/>
    <s v="Deltona"/>
    <s v="Florida"/>
    <x v="0"/>
    <s v="FUR-CH-10002439"/>
    <s v="Furniture"/>
    <s v="Chairs"/>
    <s v="Iceberg Nesting Folding Chair, 19w x 6d x 43h"/>
    <n v="186.304"/>
    <n v="4"/>
    <n v="13.972799999999999"/>
  </r>
  <r>
    <x v="316"/>
    <d v="2014-12-14T00:00:00"/>
    <s v="December"/>
    <s v="Sunday"/>
    <d v="2014-12-21T00:00:00"/>
    <n v="7"/>
    <s v="Standard Class"/>
    <s v="SS-20875"/>
    <s v="Sung Shariari"/>
    <s v="Consumer"/>
    <s v="United States"/>
    <s v="Marion"/>
    <s v="Ohio"/>
    <x v="2"/>
    <s v="FUR-TA-10002645"/>
    <s v="Furniture"/>
    <s v="Tables"/>
    <s v="Hon Rectangular Conference Tables"/>
    <n v="136.53"/>
    <n v="1"/>
    <n v="52.336500000000001"/>
  </r>
  <r>
    <x v="317"/>
    <d v="2014-12-15T00:00:00"/>
    <s v="December"/>
    <s v="Monday"/>
    <d v="2014-12-18T00:00:00"/>
    <n v="3"/>
    <s v="First Class"/>
    <s v="MC-18100"/>
    <s v="Mick Crebagga"/>
    <s v="Consumer"/>
    <s v="United States"/>
    <s v="El Paso"/>
    <s v="Texas"/>
    <x v="1"/>
    <s v="FUR-CH-10004675"/>
    <s v="Furniture"/>
    <s v="Chairs"/>
    <s v="Lifetime Advantage Folding Chairs, 4/Carton"/>
    <n v="763.28"/>
    <n v="5"/>
    <n v="21.808"/>
  </r>
  <r>
    <x v="318"/>
    <d v="2014-12-15T00:00:00"/>
    <s v="December"/>
    <s v="Monday"/>
    <d v="2014-12-19T00:00:00"/>
    <n v="4"/>
    <s v="Second Class"/>
    <s v="JO-15280"/>
    <s v="Jas O'Carroll"/>
    <s v="Consumer"/>
    <s v="United States"/>
    <s v="San Diego"/>
    <s v="California"/>
    <x v="3"/>
    <s v="FUR-FU-10003829"/>
    <s v="Furniture"/>
    <s v="Furnishings"/>
    <s v="Stackable Trays"/>
    <n v="6.16"/>
    <n v="2"/>
    <n v="1.9712000000000001"/>
  </r>
  <r>
    <x v="319"/>
    <d v="2014-12-15T00:00:00"/>
    <s v="December"/>
    <s v="Monday"/>
    <d v="2014-12-21T00:00:00"/>
    <n v="6"/>
    <s v="Standard Class"/>
    <s v="SP-20860"/>
    <s v="Sung Pak"/>
    <s v="Corporate"/>
    <s v="United States"/>
    <s v="Chicago"/>
    <s v="Illinois"/>
    <x v="1"/>
    <s v="FUR-FU-10001546"/>
    <s v="Furniture"/>
    <s v="Furnishings"/>
    <s v="Dana Swing-Arm Lamps"/>
    <n v="8.5440000000000005"/>
    <n v="2"/>
    <n v="7.476"/>
  </r>
  <r>
    <x v="320"/>
    <d v="2014-12-15T00:00:00"/>
    <s v="December"/>
    <s v="Monday"/>
    <d v="2014-12-17T00:00:00"/>
    <n v="2"/>
    <s v="Second Class"/>
    <s v="EB-13705"/>
    <s v="Ed Braxton"/>
    <s v="Corporate"/>
    <s v="United States"/>
    <s v="Philadelphia"/>
    <s v="Pennsylvania"/>
    <x v="2"/>
    <s v="FUR-CH-10003774"/>
    <s v="Furniture"/>
    <s v="Chairs"/>
    <s v="Global Wood Trimmed Manager's Task Chair, Khaki"/>
    <n v="445.80200000000002"/>
    <n v="7"/>
    <n v="108.2662"/>
  </r>
  <r>
    <x v="321"/>
    <d v="2014-12-16T00:00:00"/>
    <s v="December"/>
    <s v="Tuesday"/>
    <d v="2014-12-18T00:00:00"/>
    <n v="2"/>
    <s v="Second Class"/>
    <s v="LE-16810"/>
    <s v="Laurel Elliston"/>
    <s v="Consumer"/>
    <s v="United States"/>
    <s v="Springfield"/>
    <s v="Virginia"/>
    <x v="0"/>
    <s v="FUR-FU-10002268"/>
    <s v="Furniture"/>
    <s v="Furnishings"/>
    <s v="Ultra Door Push Plate"/>
    <n v="29.46"/>
    <n v="6"/>
    <n v="9.7218"/>
  </r>
  <r>
    <x v="322"/>
    <d v="2014-12-16T00:00:00"/>
    <s v="December"/>
    <s v="Tuesday"/>
    <d v="2014-12-21T00:00:00"/>
    <n v="5"/>
    <s v="Standard Class"/>
    <s v="EJ-13720"/>
    <s v="Ed Jacobs"/>
    <s v="Consumer"/>
    <s v="United States"/>
    <s v="Huntsville"/>
    <s v="Texas"/>
    <x v="1"/>
    <s v="FUR-FU-10002116"/>
    <s v="Furniture"/>
    <s v="Furnishings"/>
    <s v="Tenex Carpeted, Granite-Look or Clear Contemporary Contour Shape Chair Mats"/>
    <n v="56.567999999999998"/>
    <n v="2"/>
    <n v="74.952600000000004"/>
  </r>
  <r>
    <x v="323"/>
    <d v="2014-12-16T00:00:00"/>
    <s v="December"/>
    <s v="Tuesday"/>
    <d v="2014-12-18T00:00:00"/>
    <n v="2"/>
    <s v="Second Class"/>
    <s v="SC-20305"/>
    <s v="Sean Christensen"/>
    <s v="Consumer"/>
    <s v="United States"/>
    <s v="Beaumont"/>
    <s v="Texas"/>
    <x v="1"/>
    <s v="FUR-FU-10001706"/>
    <s v="Furniture"/>
    <s v="Furnishings"/>
    <s v="Longer-Life Soft White Bulbs"/>
    <n v="8.6240000000000006"/>
    <n v="7"/>
    <n v="2.5872000000000002"/>
  </r>
  <r>
    <x v="324"/>
    <d v="2014-12-16T00:00:00"/>
    <s v="December"/>
    <s v="Tuesday"/>
    <d v="2014-12-21T00:00:00"/>
    <n v="5"/>
    <s v="Standard Class"/>
    <s v="SH-20635"/>
    <s v="Stefanie Holloman"/>
    <s v="Corporate"/>
    <s v="United States"/>
    <s v="Sacramento"/>
    <s v="California"/>
    <x v="3"/>
    <s v="FUR-CH-10001854"/>
    <s v="Furniture"/>
    <s v="Chairs"/>
    <s v="Office Star - Professional Matrix Back Chair with 2-to-1 Synchro Tilt and Mesh Fabric Seat"/>
    <n v="1403.92"/>
    <n v="5"/>
    <n v="70.195999999999998"/>
  </r>
  <r>
    <x v="325"/>
    <d v="2014-12-16T00:00:00"/>
    <s v="December"/>
    <s v="Tuesday"/>
    <d v="2014-12-17T00:00:00"/>
    <n v="1"/>
    <s v="First Class"/>
    <s v="CC-12100"/>
    <s v="Chad Cunningham"/>
    <s v="Home Office"/>
    <s v="United States"/>
    <s v="Los Angeles"/>
    <s v="California"/>
    <x v="3"/>
    <s v="FUR-FU-10004090"/>
    <s v="Furniture"/>
    <s v="Furnishings"/>
    <s v="Executive Impressions 14&quot; Contract Wall Clock"/>
    <n v="44.46"/>
    <n v="2"/>
    <n v="14.671799999999999"/>
  </r>
  <r>
    <x v="325"/>
    <d v="2014-12-16T00:00:00"/>
    <s v="December"/>
    <s v="Tuesday"/>
    <d v="2014-12-17T00:00:00"/>
    <n v="1"/>
    <s v="First Class"/>
    <s v="CC-12100"/>
    <s v="Chad Cunningham"/>
    <s v="Home Office"/>
    <s v="United States"/>
    <s v="Los Angeles"/>
    <s v="California"/>
    <x v="3"/>
    <s v="FUR-CH-10002602"/>
    <s v="Furniture"/>
    <s v="Chairs"/>
    <s v="DMI Arturo Collection Mission-style Design Wood Chair"/>
    <n v="241.56800000000001"/>
    <n v="2"/>
    <n v="18.117599999999999"/>
  </r>
  <r>
    <x v="326"/>
    <d v="2014-12-16T00:00:00"/>
    <s v="December"/>
    <s v="Tuesday"/>
    <d v="2014-12-20T00:00:00"/>
    <n v="4"/>
    <s v="Second Class"/>
    <s v="KB-16585"/>
    <s v="Ken Black"/>
    <s v="Corporate"/>
    <s v="United States"/>
    <s v="Hialeah"/>
    <s v="Florida"/>
    <x v="0"/>
    <s v="FUR-CH-10000988"/>
    <s v="Furniture"/>
    <s v="Chairs"/>
    <s v="Hon Olson Stacker Stools"/>
    <n v="1013.832"/>
    <n v="9"/>
    <n v="101.3832"/>
  </r>
  <r>
    <x v="327"/>
    <d v="2014-12-19T00:00:00"/>
    <s v="December"/>
    <s v="Friday"/>
    <d v="2014-12-21T00:00:00"/>
    <n v="2"/>
    <s v="Second Class"/>
    <s v="IM-15070"/>
    <s v="Irene Maddox"/>
    <s v="Consumer"/>
    <s v="United States"/>
    <s v="Florence"/>
    <s v="Alabama"/>
    <x v="0"/>
    <s v="FUR-CH-10000513"/>
    <s v="Furniture"/>
    <s v="Chairs"/>
    <s v="High-Back Leather Manager's Chair"/>
    <n v="1819.86"/>
    <n v="14"/>
    <n v="163.78739999999999"/>
  </r>
  <r>
    <x v="328"/>
    <d v="2014-12-20T00:00:00"/>
    <s v="December"/>
    <s v="Saturday"/>
    <d v="2014-12-25T00:00:00"/>
    <n v="5"/>
    <s v="Standard Class"/>
    <s v="TS-21505"/>
    <s v="Tony Sayre"/>
    <s v="Consumer"/>
    <s v="United States"/>
    <s v="Columbia"/>
    <s v="Tennessee"/>
    <x v="0"/>
    <s v="FUR-CH-10004287"/>
    <s v="Furniture"/>
    <s v="Chairs"/>
    <s v="SAFCO Arco Folding Chair"/>
    <n v="662.88"/>
    <n v="3"/>
    <n v="74.573999999999998"/>
  </r>
  <r>
    <x v="329"/>
    <d v="2014-12-20T00:00:00"/>
    <s v="December"/>
    <s v="Saturday"/>
    <d v="2014-12-21T00:00:00"/>
    <n v="1"/>
    <s v="First Class"/>
    <s v="PS-19045"/>
    <s v="Penelope Sewall"/>
    <s v="Home Office"/>
    <s v="United States"/>
    <s v="Harrisonburg"/>
    <s v="Virginia"/>
    <x v="0"/>
    <s v="FUR-TA-10001932"/>
    <s v="Furniture"/>
    <s v="Tables"/>
    <s v="Chromcraft 48&quot; x 96&quot; Racetrack Double Pedestal Table"/>
    <n v="2244.48"/>
    <n v="7"/>
    <n v="493.78559999999999"/>
  </r>
  <r>
    <x v="329"/>
    <d v="2014-12-20T00:00:00"/>
    <s v="December"/>
    <s v="Saturday"/>
    <d v="2014-12-21T00:00:00"/>
    <n v="1"/>
    <s v="First Class"/>
    <s v="PS-19045"/>
    <s v="Penelope Sewall"/>
    <s v="Home Office"/>
    <s v="United States"/>
    <s v="Harrisonburg"/>
    <s v="Virginia"/>
    <x v="0"/>
    <s v="FUR-TA-10000617"/>
    <s v="Furniture"/>
    <s v="Tables"/>
    <s v="Hon Practical Foundations 30 x 60 Training Table, Light Gray/Charcoal"/>
    <n v="455.1"/>
    <n v="2"/>
    <n v="100.122"/>
  </r>
  <r>
    <x v="330"/>
    <d v="2014-12-20T00:00:00"/>
    <s v="December"/>
    <s v="Saturday"/>
    <d v="2014-12-22T00:00:00"/>
    <n v="2"/>
    <s v="First Class"/>
    <s v="CT-11995"/>
    <s v="Carol Triggs"/>
    <s v="Consumer"/>
    <s v="United States"/>
    <s v="Tucson"/>
    <s v="Arizona"/>
    <x v="3"/>
    <s v="FUR-FU-10001876"/>
    <s v="Furniture"/>
    <s v="Furnishings"/>
    <s v="Computer Room Manger, 14&quot;"/>
    <n v="51.968000000000004"/>
    <n v="2"/>
    <n v="10.393599999999999"/>
  </r>
  <r>
    <x v="330"/>
    <d v="2014-12-20T00:00:00"/>
    <s v="December"/>
    <s v="Saturday"/>
    <d v="2014-12-22T00:00:00"/>
    <n v="2"/>
    <s v="First Class"/>
    <s v="CT-11995"/>
    <s v="Carol Triggs"/>
    <s v="Consumer"/>
    <s v="United States"/>
    <s v="Tucson"/>
    <s v="Arizona"/>
    <x v="3"/>
    <s v="FUR-CH-10004860"/>
    <s v="Furniture"/>
    <s v="Chairs"/>
    <s v="Global Low Back Tilter Chair"/>
    <n v="242.352"/>
    <n v="3"/>
    <n v="42.4116"/>
  </r>
  <r>
    <x v="331"/>
    <d v="2014-12-20T00:00:00"/>
    <s v="December"/>
    <s v="Saturday"/>
    <d v="2014-12-27T00:00:00"/>
    <n v="7"/>
    <s v="Standard Class"/>
    <s v="MH-17455"/>
    <s v="Mark Hamilton"/>
    <s v="Consumer"/>
    <s v="United States"/>
    <s v="Hamilton"/>
    <s v="Ohio"/>
    <x v="2"/>
    <s v="FUR-FU-10003773"/>
    <s v="Furniture"/>
    <s v="Furnishings"/>
    <s v="Eldon Cleatmat Plus Chair Mats for High Pile Carpets"/>
    <n v="190.84800000000001"/>
    <n v="3"/>
    <n v="21.470400000000001"/>
  </r>
  <r>
    <x v="332"/>
    <d v="2014-12-20T00:00:00"/>
    <s v="December"/>
    <s v="Saturday"/>
    <d v="2014-12-23T00:00:00"/>
    <n v="3"/>
    <s v="Second Class"/>
    <s v="SM-20950"/>
    <s v="Suzanne McNair"/>
    <s v="Corporate"/>
    <s v="United States"/>
    <s v="New York City"/>
    <s v="New York"/>
    <x v="2"/>
    <s v="FUR-CH-10004875"/>
    <s v="Furniture"/>
    <s v="Chairs"/>
    <s v="Harbour Creations 67200 Series Stacking Chairs"/>
    <n v="192.18600000000001"/>
    <n v="3"/>
    <n v="36.3018"/>
  </r>
  <r>
    <x v="333"/>
    <d v="2014-12-21T00:00:00"/>
    <s v="December"/>
    <s v="Sunday"/>
    <d v="2014-12-27T00:00:00"/>
    <n v="6"/>
    <s v="Standard Class"/>
    <s v="GM-14440"/>
    <s v="Gary McGarr"/>
    <s v="Consumer"/>
    <s v="United States"/>
    <s v="San Diego"/>
    <s v="California"/>
    <x v="3"/>
    <s v="FUR-CH-10004287"/>
    <s v="Furniture"/>
    <s v="Chairs"/>
    <s v="SAFCO Arco Folding Chair"/>
    <n v="1325.76"/>
    <n v="6"/>
    <n v="149.148"/>
  </r>
  <r>
    <x v="333"/>
    <d v="2014-12-21T00:00:00"/>
    <s v="December"/>
    <s v="Sunday"/>
    <d v="2014-12-27T00:00:00"/>
    <n v="6"/>
    <s v="Standard Class"/>
    <s v="GM-14440"/>
    <s v="Gary McGarr"/>
    <s v="Consumer"/>
    <s v="United States"/>
    <s v="San Diego"/>
    <s v="California"/>
    <x v="3"/>
    <s v="FUR-CH-10000595"/>
    <s v="Furniture"/>
    <s v="Chairs"/>
    <s v="Safco Contoured Stacking Chairs"/>
    <n v="572.16"/>
    <n v="3"/>
    <n v="35.76"/>
  </r>
  <r>
    <x v="334"/>
    <d v="2014-12-23T00:00:00"/>
    <s v="December"/>
    <s v="Tuesday"/>
    <d v="2014-12-27T00:00:00"/>
    <n v="4"/>
    <s v="Standard Class"/>
    <s v="TH-21235"/>
    <s v="Tiffany House"/>
    <s v="Corporate"/>
    <s v="United States"/>
    <s v="New York City"/>
    <s v="New York"/>
    <x v="2"/>
    <s v="FUR-TA-10001676"/>
    <s v="Furniture"/>
    <s v="Tables"/>
    <s v="Hon 61000 Series Interactive Training Tables"/>
    <n v="53.316000000000003"/>
    <n v="2"/>
    <n v="19.549199999999999"/>
  </r>
  <r>
    <x v="335"/>
    <d v="2014-12-23T00:00:00"/>
    <s v="December"/>
    <s v="Tuesday"/>
    <d v="2014-12-27T00:00:00"/>
    <n v="4"/>
    <s v="Second Class"/>
    <s v="CC-12670"/>
    <s v="Craig Carreira"/>
    <s v="Consumer"/>
    <s v="United States"/>
    <s v="Tampa"/>
    <s v="Florida"/>
    <x v="0"/>
    <s v="FUR-CH-10004698"/>
    <s v="Furniture"/>
    <s v="Chairs"/>
    <s v="Padded Folding Chairs, Black, 4/Carton"/>
    <n v="64.784000000000006"/>
    <n v="1"/>
    <n v="6.4783999999999997"/>
  </r>
  <r>
    <x v="336"/>
    <d v="2014-12-24T00:00:00"/>
    <s v="December"/>
    <s v="Wednesday"/>
    <d v="2014-12-26T00:00:00"/>
    <n v="2"/>
    <s v="First Class"/>
    <s v="RP-19390"/>
    <s v="Resi Pšlking"/>
    <s v="Consumer"/>
    <s v="United States"/>
    <s v="Cleveland"/>
    <s v="Ohio"/>
    <x v="2"/>
    <s v="FUR-FU-10003096"/>
    <s v="Furniture"/>
    <s v="Furnishings"/>
    <s v="Master Giant Foot Doorstop, Safety Yellow"/>
    <n v="30.36"/>
    <n v="5"/>
    <n v="8.7285000000000004"/>
  </r>
  <r>
    <x v="337"/>
    <d v="2014-12-24T00:00:00"/>
    <s v="December"/>
    <s v="Wednesday"/>
    <d v="2014-12-29T00:00:00"/>
    <n v="5"/>
    <s v="Standard Class"/>
    <s v="BF-11170"/>
    <s v="Ben Ferrer"/>
    <s v="Home Office"/>
    <s v="United States"/>
    <s v="Los Angeles"/>
    <s v="California"/>
    <x v="3"/>
    <s v="FUR-FU-10002554"/>
    <s v="Furniture"/>
    <s v="Furnishings"/>
    <s v="Westinghouse Floor Lamp with Metal Mesh Shade, Black"/>
    <n v="23.99"/>
    <n v="1"/>
    <n v="5.5176999999999996"/>
  </r>
  <r>
    <x v="338"/>
    <d v="2014-12-24T00:00:00"/>
    <s v="December"/>
    <s v="Wednesday"/>
    <d v="2014-12-29T00:00:00"/>
    <n v="5"/>
    <s v="Standard Class"/>
    <s v="JC-16105"/>
    <s v="Julie Creighton"/>
    <s v="Corporate"/>
    <s v="United States"/>
    <s v="Los Angeles"/>
    <s v="California"/>
    <x v="3"/>
    <s v="FUR-CH-10001146"/>
    <s v="Furniture"/>
    <s v="Chairs"/>
    <s v="Global Value Mid-Back Manager's Chair, Gray"/>
    <n v="292.27199999999999"/>
    <n v="6"/>
    <n v="18.266999999999999"/>
  </r>
  <r>
    <x v="339"/>
    <d v="2014-12-26T00:00:00"/>
    <s v="December"/>
    <s v="Friday"/>
    <d v="2014-12-30T00:00:00"/>
    <n v="4"/>
    <s v="Standard Class"/>
    <s v="CK-12595"/>
    <s v="Clytie Kelty"/>
    <s v="Consumer"/>
    <s v="United States"/>
    <s v="San Diego"/>
    <s v="California"/>
    <x v="3"/>
    <s v="FUR-FU-10001852"/>
    <s v="Furniture"/>
    <s v="Furnishings"/>
    <s v="Eldon Regeneration Recycled Desk Accessories, Smoke"/>
    <n v="3.48"/>
    <n v="2"/>
    <n v="1.1135999999999999"/>
  </r>
  <r>
    <x v="340"/>
    <d v="2014-12-26T00:00:00"/>
    <s v="December"/>
    <s v="Friday"/>
    <d v="2014-12-28T00:00:00"/>
    <n v="2"/>
    <s v="First Class"/>
    <s v="KL-16555"/>
    <s v="Kelly Lampkin"/>
    <s v="Corporate"/>
    <s v="United States"/>
    <s v="Colorado Springs"/>
    <s v="Colorado"/>
    <x v="3"/>
    <s v="FUR-FU-10004091"/>
    <s v="Furniture"/>
    <s v="Furnishings"/>
    <s v="Howard Miller 13&quot; Diameter Goldtone Round Wall Clock"/>
    <n v="300.416"/>
    <n v="8"/>
    <n v="78.859200000000001"/>
  </r>
  <r>
    <x v="340"/>
    <d v="2014-12-26T00:00:00"/>
    <s v="December"/>
    <s v="Friday"/>
    <d v="2014-12-28T00:00:00"/>
    <n v="2"/>
    <s v="First Class"/>
    <s v="KL-16555"/>
    <s v="Kelly Lampkin"/>
    <s v="Corporate"/>
    <s v="United States"/>
    <s v="Colorado Springs"/>
    <s v="Colorado"/>
    <x v="3"/>
    <s v="FUR-CH-10001891"/>
    <s v="Furniture"/>
    <s v="Chairs"/>
    <s v="Global Deluxe Office Fabric Chairs"/>
    <n v="230.352"/>
    <n v="3"/>
    <n v="20.155799999999999"/>
  </r>
  <r>
    <x v="340"/>
    <d v="2014-12-26T00:00:00"/>
    <s v="December"/>
    <s v="Friday"/>
    <d v="2014-12-28T00:00:00"/>
    <n v="2"/>
    <s v="First Class"/>
    <s v="KL-16555"/>
    <s v="Kelly Lampkin"/>
    <s v="Corporate"/>
    <s v="United States"/>
    <s v="Colorado Springs"/>
    <s v="Colorado"/>
    <x v="3"/>
    <s v="FUR-FU-10002918"/>
    <s v="Furniture"/>
    <s v="Furnishings"/>
    <s v="Eldon ClusterMat Chair Mat with Cordless Antistatic Protection"/>
    <n v="218.352"/>
    <n v="3"/>
    <n v="24.564599999999999"/>
  </r>
  <r>
    <x v="341"/>
    <d v="2014-12-26T00:00:00"/>
    <s v="December"/>
    <s v="Friday"/>
    <d v="2014-12-28T00:00:00"/>
    <n v="2"/>
    <s v="Second Class"/>
    <s v="AD-10180"/>
    <s v="Alan Dominguez"/>
    <s v="Home Office"/>
    <s v="United States"/>
    <s v="Houston"/>
    <s v="Texas"/>
    <x v="1"/>
    <s v="FUR-CH-10004063"/>
    <s v="Furniture"/>
    <s v="Chairs"/>
    <s v="Global Deluxe High-Back Manager's Chair"/>
    <n v="600.55799999999999"/>
    <n v="3"/>
    <n v="8.5793999999999997"/>
  </r>
  <r>
    <x v="342"/>
    <d v="2014-12-27T00:00:00"/>
    <s v="December"/>
    <s v="Saturday"/>
    <d v="2014-12-31T00:00:00"/>
    <n v="4"/>
    <s v="Standard Class"/>
    <s v="Co-12640"/>
    <s v="Corey-Lock"/>
    <s v="Consumer"/>
    <s v="United States"/>
    <s v="Skokie"/>
    <s v="Illinois"/>
    <x v="1"/>
    <s v="FUR-FU-10001473"/>
    <s v="Furniture"/>
    <s v="Furnishings"/>
    <s v="DAX Wood Document Frame"/>
    <n v="32.951999999999998"/>
    <n v="6"/>
    <n v="19.7712"/>
  </r>
  <r>
    <x v="343"/>
    <d v="2014-12-27T00:00:00"/>
    <s v="December"/>
    <s v="Saturday"/>
    <d v="2014-12-31T00:00:00"/>
    <n v="4"/>
    <s v="Standard Class"/>
    <s v="TB-21190"/>
    <s v="Thomas Brumley"/>
    <s v="Home Office"/>
    <s v="United States"/>
    <s v="New York City"/>
    <s v="New York"/>
    <x v="2"/>
    <s v="FUR-CH-10004477"/>
    <s v="Furniture"/>
    <s v="Chairs"/>
    <s v="Global Push Button Manager's Chair, Indigo"/>
    <n v="767.21400000000006"/>
    <n v="14"/>
    <n v="161.9674"/>
  </r>
  <r>
    <x v="344"/>
    <d v="2014-12-27T00:00:00"/>
    <s v="December"/>
    <s v="Saturday"/>
    <d v="2015-01-02T00:00:00"/>
    <n v="6"/>
    <s v="Standard Class"/>
    <s v="JF-15490"/>
    <s v="Jeremy Farry"/>
    <s v="Consumer"/>
    <s v="United States"/>
    <s v="San Francisco"/>
    <s v="California"/>
    <x v="3"/>
    <s v="FUR-CH-10004886"/>
    <s v="Furniture"/>
    <s v="Chairs"/>
    <s v="Bevis Steel Folding Chairs"/>
    <n v="230.28"/>
    <n v="3"/>
    <n v="23.027999999999999"/>
  </r>
  <r>
    <x v="345"/>
    <d v="2014-12-27T00:00:00"/>
    <s v="December"/>
    <s v="Saturday"/>
    <d v="2015-01-01T00:00:00"/>
    <n v="5"/>
    <s v="Second Class"/>
    <s v="KB-16315"/>
    <s v="Karl Braun"/>
    <s v="Consumer"/>
    <s v="United States"/>
    <s v="Cleveland"/>
    <s v="Ohio"/>
    <x v="2"/>
    <s v="FUR-FU-10004904"/>
    <s v="Furniture"/>
    <s v="Furnishings"/>
    <s v="Eldon &quot;L&quot; Workstation Diamond Chairmat"/>
    <n v="182.352"/>
    <n v="3"/>
    <n v="18.235199999999999"/>
  </r>
  <r>
    <x v="346"/>
    <d v="2014-12-29T00:00:00"/>
    <s v="December"/>
    <s v="Monday"/>
    <d v="2015-01-02T00:00:00"/>
    <n v="4"/>
    <s v="Standard Class"/>
    <s v="AJ-10795"/>
    <s v="Anthony Johnson"/>
    <s v="Corporate"/>
    <s v="United States"/>
    <s v="San Francisco"/>
    <s v="California"/>
    <x v="3"/>
    <s v="FUR-FU-10000550"/>
    <s v="Furniture"/>
    <s v="Furnishings"/>
    <s v="Stacking Trays by OIC"/>
    <n v="24.9"/>
    <n v="5"/>
    <n v="8.2170000000000005"/>
  </r>
  <r>
    <x v="346"/>
    <d v="2014-12-29T00:00:00"/>
    <s v="December"/>
    <s v="Monday"/>
    <d v="2015-01-02T00:00:00"/>
    <n v="4"/>
    <s v="Standard Class"/>
    <s v="AJ-10795"/>
    <s v="Anthony Johnson"/>
    <s v="Corporate"/>
    <s v="United States"/>
    <s v="San Francisco"/>
    <s v="California"/>
    <x v="3"/>
    <s v="FUR-FU-10000672"/>
    <s v="Furniture"/>
    <s v="Furnishings"/>
    <s v="Executive Impressions 10&quot; Spectator Wall Clock"/>
    <n v="70.56"/>
    <n v="6"/>
    <n v="23.990400000000001"/>
  </r>
  <r>
    <x v="347"/>
    <d v="2014-12-29T00:00:00"/>
    <s v="December"/>
    <s v="Monday"/>
    <d v="2015-01-02T00:00:00"/>
    <n v="4"/>
    <s v="Standard Class"/>
    <s v="MG-17890"/>
    <s v="Michael Granlund"/>
    <s v="Home Office"/>
    <s v="United States"/>
    <s v="Saint Charles"/>
    <s v="Illinois"/>
    <x v="1"/>
    <s v="FUR-FU-10002111"/>
    <s v="Furniture"/>
    <s v="Furnishings"/>
    <s v="Master Caster Door Stop, Large Brown"/>
    <n v="8.7360000000000007"/>
    <n v="3"/>
    <n v="4.8048000000000002"/>
  </r>
  <r>
    <x v="348"/>
    <d v="2014-12-29T00:00:00"/>
    <s v="December"/>
    <s v="Monday"/>
    <d v="2015-01-05T00:00:00"/>
    <n v="7"/>
    <s v="Standard Class"/>
    <s v="ZC-21910"/>
    <s v="Zuschuss Carroll"/>
    <s v="Consumer"/>
    <s v="United States"/>
    <s v="Chicago"/>
    <s v="Illinois"/>
    <x v="1"/>
    <s v="FUR-FU-10000193"/>
    <s v="Furniture"/>
    <s v="Furnishings"/>
    <s v="Tenex Chairmats For Use with Hard Floors"/>
    <n v="38.975999999999999"/>
    <n v="3"/>
    <n v="50.668799999999997"/>
  </r>
  <r>
    <x v="349"/>
    <d v="2014-12-30T00:00:00"/>
    <s v="December"/>
    <s v="Tuesday"/>
    <d v="2015-01-03T00:00:00"/>
    <n v="4"/>
    <s v="Second Class"/>
    <s v="AR-10345"/>
    <s v="Alex Russell"/>
    <s v="Corporate"/>
    <s v="United States"/>
    <s v="Philadelphia"/>
    <s v="Pennsylvania"/>
    <x v="2"/>
    <s v="FUR-TA-10004575"/>
    <s v="Furniture"/>
    <s v="Tables"/>
    <s v="Hon 5100 Series Wood Tables"/>
    <n v="523.76400000000001"/>
    <n v="3"/>
    <n v="192.04679999999999"/>
  </r>
  <r>
    <x v="350"/>
    <d v="2014-12-31T00:00:00"/>
    <s v="December"/>
    <s v="Wednesday"/>
    <d v="2015-01-07T00:00:00"/>
    <n v="7"/>
    <s v="Standard Class"/>
    <s v="KM-16375"/>
    <s v="Katherine Murray"/>
    <s v="Home Office"/>
    <s v="United States"/>
    <s v="Providence"/>
    <s v="Rhode Island"/>
    <x v="2"/>
    <s v="FUR-BO-10000362"/>
    <s v="Furniture"/>
    <s v="Bookcases"/>
    <s v="Sauder Inglewood Library Bookcases"/>
    <n v="341.96"/>
    <n v="2"/>
    <n v="78.650800000000004"/>
  </r>
  <r>
    <x v="350"/>
    <d v="2014-12-31T00:00:00"/>
    <s v="December"/>
    <s v="Wednesday"/>
    <d v="2015-01-07T00:00:00"/>
    <n v="7"/>
    <s v="Standard Class"/>
    <s v="KM-16375"/>
    <s v="Katherine Murray"/>
    <s v="Home Office"/>
    <s v="United States"/>
    <s v="Providence"/>
    <s v="Rhode Island"/>
    <x v="2"/>
    <s v="FUR-CH-10004218"/>
    <s v="Furniture"/>
    <s v="Chairs"/>
    <s v="Global Fabric Manager's Chair, Dark Gray"/>
    <n v="605.88"/>
    <n v="6"/>
    <n v="151.47"/>
  </r>
  <r>
    <x v="351"/>
    <d v="2014-12-31T00:00:00"/>
    <s v="December"/>
    <s v="Wednesday"/>
    <d v="2015-01-04T00:00:00"/>
    <n v="4"/>
    <s v="Second Class"/>
    <s v="PC-18745"/>
    <s v="Pamela Coakley"/>
    <s v="Corporate"/>
    <s v="United States"/>
    <s v="Watertown"/>
    <s v="New York"/>
    <x v="2"/>
    <s v="FUR-BO-10002613"/>
    <s v="Furniture"/>
    <s v="Bookcases"/>
    <s v="Atlantic Metals Mobile 4-Shelf Bookcases, Custom Colors"/>
    <n v="1573.4880000000001"/>
    <n v="7"/>
    <n v="196.68600000000001"/>
  </r>
  <r>
    <x v="352"/>
    <d v="2014-12-31T00:00:00"/>
    <s v="December"/>
    <s v="Wednesday"/>
    <d v="2015-01-03T00:00:00"/>
    <n v="3"/>
    <s v="First Class"/>
    <s v="GM-14455"/>
    <s v="Gary Mitchum"/>
    <s v="Home Office"/>
    <s v="United States"/>
    <s v="Franklin"/>
    <s v="Massachusetts"/>
    <x v="2"/>
    <s v="FUR-FU-10002501"/>
    <s v="Furniture"/>
    <s v="Furnishings"/>
    <s v="Nu-Dell Executive Frame"/>
    <n v="63.2"/>
    <n v="5"/>
    <n v="23.384"/>
  </r>
  <r>
    <x v="353"/>
    <d v="2015-01-02T00:00:00"/>
    <s v="January"/>
    <s v="Friday"/>
    <d v="2015-01-09T00:00:00"/>
    <n v="7"/>
    <s v="Standard Class"/>
    <s v="VW-21775"/>
    <s v="Victoria Wilson"/>
    <s v="Corporate"/>
    <s v="United States"/>
    <s v="Medina"/>
    <s v="Ohio"/>
    <x v="2"/>
    <s v="FUR-BO-10004695"/>
    <s v="Furniture"/>
    <s v="Bookcases"/>
    <s v="O'Sullivan 2-Door Barrister Bookcase in Odessa Pine"/>
    <n v="452.45"/>
    <n v="5"/>
    <n v="244.32300000000001"/>
  </r>
  <r>
    <x v="354"/>
    <d v="2015-01-03T00:00:00"/>
    <s v="January"/>
    <s v="Saturday"/>
    <d v="2015-01-08T00:00:00"/>
    <n v="5"/>
    <s v="Second Class"/>
    <s v="AH-10465"/>
    <s v="Amy Hunt"/>
    <s v="Consumer"/>
    <s v="United States"/>
    <s v="Dallas"/>
    <s v="Texas"/>
    <x v="1"/>
    <s v="FUR-BO-10003272"/>
    <s v="Furniture"/>
    <s v="Bookcases"/>
    <s v="O'Sullivan Living Dimensions 5-Shelf Bookcases"/>
    <n v="1352.3976"/>
    <n v="9"/>
    <n v="437.54039999999998"/>
  </r>
  <r>
    <x v="355"/>
    <d v="2015-01-04T00:00:00"/>
    <s v="January"/>
    <s v="Sunday"/>
    <d v="2015-01-09T00:00:00"/>
    <n v="5"/>
    <s v="Standard Class"/>
    <s v="AG-10495"/>
    <s v="Andrew Gjertsen"/>
    <s v="Corporate"/>
    <s v="United States"/>
    <s v="Alexandria"/>
    <s v="Virginia"/>
    <x v="0"/>
    <s v="FUR-FU-10001473"/>
    <s v="Furniture"/>
    <s v="Furnishings"/>
    <s v="DAX Wood Document Frame"/>
    <n v="192.22"/>
    <n v="14"/>
    <n v="69.199200000000005"/>
  </r>
  <r>
    <x v="356"/>
    <d v="2015-01-05T00:00:00"/>
    <s v="January"/>
    <s v="Monday"/>
    <d v="2015-01-10T00:00:00"/>
    <n v="5"/>
    <s v="Standard Class"/>
    <s v="SR-20740"/>
    <s v="Steven Roelle"/>
    <s v="Home Office"/>
    <s v="United States"/>
    <s v="Seattle"/>
    <s v="Washington"/>
    <x v="3"/>
    <s v="FUR-CH-10003396"/>
    <s v="Furniture"/>
    <s v="Chairs"/>
    <s v="Global Deluxe Steno Chair"/>
    <n v="61.584000000000003"/>
    <n v="1"/>
    <n v="6.9282000000000004"/>
  </r>
  <r>
    <x v="357"/>
    <d v="2015-01-10T00:00:00"/>
    <s v="January"/>
    <s v="Saturday"/>
    <d v="2015-01-15T00:00:00"/>
    <n v="5"/>
    <s v="Standard Class"/>
    <s v="MM-17920"/>
    <s v="Michael Moore"/>
    <s v="Consumer"/>
    <s v="United States"/>
    <s v="New York City"/>
    <s v="New York"/>
    <x v="2"/>
    <s v="FUR-TA-10001889"/>
    <s v="Furniture"/>
    <s v="Tables"/>
    <s v="Bush Advantage Collection Racetrack Conference Table"/>
    <n v="1018.104"/>
    <n v="4"/>
    <n v="373.3048"/>
  </r>
  <r>
    <x v="358"/>
    <d v="2015-01-13T00:00:00"/>
    <s v="January"/>
    <s v="Tuesday"/>
    <d v="2015-01-17T00:00:00"/>
    <n v="4"/>
    <s v="Standard Class"/>
    <s v="PB-19150"/>
    <s v="Philip Brown"/>
    <s v="Consumer"/>
    <s v="United States"/>
    <s v="Los Angeles"/>
    <s v="California"/>
    <x v="3"/>
    <s v="FUR-FU-10001861"/>
    <s v="Furniture"/>
    <s v="Furnishings"/>
    <s v="Floodlight Indoor Halogen Bulbs, 1 Bulb per Pack, 60 Watts"/>
    <n v="77.599999999999994"/>
    <n v="4"/>
    <n v="38.024000000000001"/>
  </r>
  <r>
    <x v="358"/>
    <d v="2015-01-13T00:00:00"/>
    <s v="January"/>
    <s v="Tuesday"/>
    <d v="2015-01-17T00:00:00"/>
    <n v="4"/>
    <s v="Standard Class"/>
    <s v="PB-19150"/>
    <s v="Philip Brown"/>
    <s v="Consumer"/>
    <s v="United States"/>
    <s v="Los Angeles"/>
    <s v="California"/>
    <x v="3"/>
    <s v="FUR-FU-10004845"/>
    <s v="Furniture"/>
    <s v="Furnishings"/>
    <s v="Deflect-o EconoMat Nonstudded, No Bevel Mat"/>
    <n v="464.85"/>
    <n v="9"/>
    <n v="92.97"/>
  </r>
  <r>
    <x v="359"/>
    <d v="2015-01-17T00:00:00"/>
    <s v="January"/>
    <s v="Saturday"/>
    <d v="2015-01-24T00:00:00"/>
    <n v="7"/>
    <s v="Standard Class"/>
    <s v="JS-15940"/>
    <s v="Joni Sundaresam"/>
    <s v="Home Office"/>
    <s v="United States"/>
    <s v="Park Ridge"/>
    <s v="Illinois"/>
    <x v="1"/>
    <s v="FUR-FU-10002918"/>
    <s v="Furniture"/>
    <s v="Furnishings"/>
    <s v="Eldon ClusterMat Chair Mat with Cordless Antistatic Protection"/>
    <n v="254.744"/>
    <n v="7"/>
    <n v="312.06139999999999"/>
  </r>
  <r>
    <x v="360"/>
    <d v="2015-01-19T00:00:00"/>
    <s v="January"/>
    <s v="Monday"/>
    <d v="2015-01-23T00:00:00"/>
    <n v="4"/>
    <s v="Standard Class"/>
    <s v="PM-18940"/>
    <s v="Paul MacIntyre"/>
    <s v="Consumer"/>
    <s v="United States"/>
    <s v="Texas City"/>
    <s v="Texas"/>
    <x v="1"/>
    <s v="FUR-TA-10002855"/>
    <s v="Furniture"/>
    <s v="Tables"/>
    <s v="Bevis Round Conference Table Top &amp; Single Column Base"/>
    <n v="102.438"/>
    <n v="1"/>
    <n v="13.1706"/>
  </r>
  <r>
    <x v="360"/>
    <d v="2015-01-19T00:00:00"/>
    <s v="January"/>
    <s v="Monday"/>
    <d v="2015-01-23T00:00:00"/>
    <n v="4"/>
    <s v="Standard Class"/>
    <s v="PM-18940"/>
    <s v="Paul MacIntyre"/>
    <s v="Consumer"/>
    <s v="United States"/>
    <s v="Texas City"/>
    <s v="Texas"/>
    <x v="1"/>
    <s v="FUR-CH-10004875"/>
    <s v="Furniture"/>
    <s v="Chairs"/>
    <s v="Harbour Creations 67200 Series Stacking Chairs"/>
    <n v="199.304"/>
    <n v="4"/>
    <n v="8.5416000000000007"/>
  </r>
  <r>
    <x v="361"/>
    <d v="2015-01-27T00:00:00"/>
    <s v="January"/>
    <s v="Tuesday"/>
    <d v="2015-01-29T00:00:00"/>
    <n v="2"/>
    <s v="First Class"/>
    <s v="SC-20305"/>
    <s v="Sean Christensen"/>
    <s v="Consumer"/>
    <s v="United States"/>
    <s v="Los Angeles"/>
    <s v="California"/>
    <x v="3"/>
    <s v="FUR-CH-10002024"/>
    <s v="Furniture"/>
    <s v="Chairs"/>
    <s v="HON 5400 Series Task Chairs for Big and Tall"/>
    <n v="2803.92"/>
    <n v="5"/>
    <n v="0"/>
  </r>
  <r>
    <x v="362"/>
    <d v="2015-01-27T00:00:00"/>
    <s v="January"/>
    <s v="Tuesday"/>
    <d v="2015-01-29T00:00:00"/>
    <n v="2"/>
    <s v="Second Class"/>
    <s v="SV-20365"/>
    <s v="Seth Vernon"/>
    <s v="Consumer"/>
    <s v="United States"/>
    <s v="Cleveland"/>
    <s v="Ohio"/>
    <x v="2"/>
    <s v="FUR-CH-10000513"/>
    <s v="Furniture"/>
    <s v="Chairs"/>
    <s v="High-Back Leather Manager's Chair"/>
    <n v="181.98599999999999"/>
    <n v="2"/>
    <n v="54.595799999999997"/>
  </r>
  <r>
    <x v="363"/>
    <d v="2015-01-28T00:00:00"/>
    <s v="January"/>
    <s v="Wednesday"/>
    <d v="2015-01-31T00:00:00"/>
    <n v="3"/>
    <s v="Second Class"/>
    <s v="JH-15985"/>
    <s v="Joseph Holt"/>
    <s v="Consumer"/>
    <s v="United States"/>
    <s v="Concord"/>
    <s v="North Carolina"/>
    <x v="0"/>
    <s v="FUR-TA-10000198"/>
    <s v="Furniture"/>
    <s v="Tables"/>
    <s v="Chromcraft Bull-Nose Wood Oval Conference Tables &amp; Bases"/>
    <n v="4297.6440000000002"/>
    <n v="13"/>
    <n v="1862.3124"/>
  </r>
  <r>
    <x v="364"/>
    <d v="2015-01-30T00:00:00"/>
    <s v="January"/>
    <s v="Friday"/>
    <d v="2015-02-06T00:00:00"/>
    <n v="7"/>
    <s v="Standard Class"/>
    <s v="CC-12145"/>
    <s v="Charles Crestani"/>
    <s v="Consumer"/>
    <s v="United States"/>
    <s v="Los Angeles"/>
    <s v="California"/>
    <x v="3"/>
    <s v="FUR-FU-10001876"/>
    <s v="Furniture"/>
    <s v="Furnishings"/>
    <s v="Computer Room Manger, 14&quot;"/>
    <n v="227.36"/>
    <n v="7"/>
    <n v="81.849599999999995"/>
  </r>
  <r>
    <x v="365"/>
    <d v="2015-01-31T00:00:00"/>
    <s v="January"/>
    <s v="Saturday"/>
    <d v="2015-02-05T00:00:00"/>
    <n v="5"/>
    <s v="Second Class"/>
    <s v="KB-16315"/>
    <s v="Karl Braun"/>
    <s v="Consumer"/>
    <s v="United States"/>
    <s v="Minneapolis"/>
    <s v="Minnesota"/>
    <x v="1"/>
    <s v="FUR-FU-10003799"/>
    <s v="Furniture"/>
    <s v="Furnishings"/>
    <s v="Seth Thomas 13 1/2&quot; Wall Clock"/>
    <n v="53.34"/>
    <n v="3"/>
    <n v="16.535399999999999"/>
  </r>
  <r>
    <x v="366"/>
    <d v="2015-02-03T00:00:00"/>
    <s v="February"/>
    <s v="Tuesday"/>
    <d v="2015-02-07T00:00:00"/>
    <n v="4"/>
    <s v="Standard Class"/>
    <s v="PW-19030"/>
    <s v="Pauline Webber"/>
    <s v="Corporate"/>
    <s v="United States"/>
    <s v="Rome"/>
    <s v="New York"/>
    <x v="2"/>
    <s v="FUR-CH-10004218"/>
    <s v="Furniture"/>
    <s v="Chairs"/>
    <s v="Global Fabric Manager's Chair, Dark Gray"/>
    <n v="90.882000000000005"/>
    <n v="1"/>
    <n v="15.147"/>
  </r>
  <r>
    <x v="367"/>
    <d v="2015-02-03T00:00:00"/>
    <s v="February"/>
    <s v="Tuesday"/>
    <d v="2015-02-05T00:00:00"/>
    <n v="2"/>
    <s v="First Class"/>
    <s v="AA-10375"/>
    <s v="Allen Armold"/>
    <s v="Consumer"/>
    <s v="United States"/>
    <s v="Omaha"/>
    <s v="Nebraska"/>
    <x v="1"/>
    <s v="FUR-FU-10003347"/>
    <s v="Furniture"/>
    <s v="Furnishings"/>
    <s v="Coloredge Poster Frame"/>
    <n v="28.4"/>
    <n v="2"/>
    <n v="11.076000000000001"/>
  </r>
  <r>
    <x v="368"/>
    <d v="2015-02-03T00:00:00"/>
    <s v="February"/>
    <s v="Tuesday"/>
    <d v="2015-02-04T00:00:00"/>
    <n v="1"/>
    <s v="First Class"/>
    <s v="RW-19540"/>
    <s v="Rick Wilson"/>
    <s v="Corporate"/>
    <s v="United States"/>
    <s v="Los Angeles"/>
    <s v="California"/>
    <x v="3"/>
    <s v="FUR-FU-10004093"/>
    <s v="Furniture"/>
    <s v="Furnishings"/>
    <s v="Hand-Finished Solid Wood Document Frame"/>
    <n v="136.91999999999999"/>
    <n v="4"/>
    <n v="41.076000000000001"/>
  </r>
  <r>
    <x v="369"/>
    <d v="2015-02-06T00:00:00"/>
    <s v="February"/>
    <s v="Friday"/>
    <d v="2015-02-13T00:00:00"/>
    <n v="7"/>
    <s v="Standard Class"/>
    <s v="IL-15100"/>
    <s v="Ivan Liston"/>
    <s v="Consumer"/>
    <s v="United States"/>
    <s v="Wilmington"/>
    <s v="Delaware"/>
    <x v="2"/>
    <s v="FUR-CH-10001708"/>
    <s v="Furniture"/>
    <s v="Chairs"/>
    <s v="Office Star - Contemporary Swivel Chair with Padded Adjustable Arms and Flex Back"/>
    <n v="1268.82"/>
    <n v="9"/>
    <n v="266.4522"/>
  </r>
  <r>
    <x v="369"/>
    <d v="2015-02-06T00:00:00"/>
    <s v="February"/>
    <s v="Friday"/>
    <d v="2015-02-13T00:00:00"/>
    <n v="7"/>
    <s v="Standard Class"/>
    <s v="IL-15100"/>
    <s v="Ivan Liston"/>
    <s v="Consumer"/>
    <s v="United States"/>
    <s v="Wilmington"/>
    <s v="Delaware"/>
    <x v="2"/>
    <s v="FUR-BO-10002598"/>
    <s v="Furniture"/>
    <s v="Bookcases"/>
    <s v="Hon Metal Bookcases, Putty"/>
    <n v="283.92"/>
    <n v="4"/>
    <n v="82.336799999999997"/>
  </r>
  <r>
    <x v="370"/>
    <d v="2015-02-09T00:00:00"/>
    <s v="February"/>
    <s v="Monday"/>
    <d v="2015-02-11T00:00:00"/>
    <n v="2"/>
    <s v="Second Class"/>
    <s v="FA-14230"/>
    <s v="Frank Atkinson"/>
    <s v="Corporate"/>
    <s v="United States"/>
    <s v="San Antonio"/>
    <s v="Texas"/>
    <x v="1"/>
    <s v="FUR-FU-10001986"/>
    <s v="Furniture"/>
    <s v="Furnishings"/>
    <s v="Dana Fluorescent Magnifying Lamp, White, 36&quot;"/>
    <n v="40.783999999999999"/>
    <n v="2"/>
    <n v="30.588000000000001"/>
  </r>
  <r>
    <x v="371"/>
    <d v="2015-02-09T00:00:00"/>
    <s v="February"/>
    <s v="Monday"/>
    <d v="2015-02-16T00:00:00"/>
    <n v="7"/>
    <s v="Standard Class"/>
    <s v="SJ-20215"/>
    <s v="Sarah Jordon"/>
    <s v="Consumer"/>
    <s v="United States"/>
    <s v="Los Angeles"/>
    <s v="California"/>
    <x v="3"/>
    <s v="FUR-CH-10002774"/>
    <s v="Furniture"/>
    <s v="Chairs"/>
    <s v="Global Deluxe Stacking Chair, Gray"/>
    <n v="203.92"/>
    <n v="5"/>
    <n v="22.940999999999999"/>
  </r>
  <r>
    <x v="372"/>
    <d v="2015-02-18T00:00:00"/>
    <s v="February"/>
    <s v="Wednesday"/>
    <d v="2015-02-24T00:00:00"/>
    <n v="6"/>
    <s v="Standard Class"/>
    <s v="GT-14755"/>
    <s v="Guy Thornton"/>
    <s v="Consumer"/>
    <s v="United States"/>
    <s v="Long Beach"/>
    <s v="California"/>
    <x v="3"/>
    <s v="FUR-TA-10001676"/>
    <s v="Furniture"/>
    <s v="Tables"/>
    <s v="Hon 61000 Series Interactive Training Tables"/>
    <n v="35.543999999999997"/>
    <n v="1"/>
    <n v="0.88859999999999995"/>
  </r>
  <r>
    <x v="373"/>
    <d v="2015-02-27T00:00:00"/>
    <s v="February"/>
    <s v="Friday"/>
    <d v="2015-03-02T00:00:00"/>
    <n v="3"/>
    <s v="Standard Class"/>
    <s v="ES-14080"/>
    <s v="Erin Smith"/>
    <s v="Corporate"/>
    <s v="United States"/>
    <s v="Providence"/>
    <s v="Rhode Island"/>
    <x v="2"/>
    <s v="FUR-TA-10004152"/>
    <s v="Furniture"/>
    <s v="Tables"/>
    <s v="Barricks 18&quot; x 48&quot; Non-Folding Utility Table with Bottom Storage Shelf"/>
    <n v="493.92"/>
    <n v="7"/>
    <n v="28.224"/>
  </r>
  <r>
    <x v="374"/>
    <d v="2015-02-28T00:00:00"/>
    <s v="February"/>
    <s v="Saturday"/>
    <d v="2015-03-04T00:00:00"/>
    <n v="4"/>
    <s v="Standard Class"/>
    <s v="VD-21670"/>
    <s v="Valerie Dominguez"/>
    <s v="Consumer"/>
    <s v="United States"/>
    <s v="Columbia"/>
    <s v="Tennessee"/>
    <x v="0"/>
    <s v="FUR-CH-10004860"/>
    <s v="Furniture"/>
    <s v="Chairs"/>
    <s v="Global Low Back Tilter Chair"/>
    <n v="161.56800000000001"/>
    <n v="2"/>
    <n v="28.2744"/>
  </r>
  <r>
    <x v="374"/>
    <d v="2015-02-28T00:00:00"/>
    <s v="February"/>
    <s v="Saturday"/>
    <d v="2015-03-04T00:00:00"/>
    <n v="4"/>
    <s v="Standard Class"/>
    <s v="VD-21670"/>
    <s v="Valerie Dominguez"/>
    <s v="Consumer"/>
    <s v="United States"/>
    <s v="Columbia"/>
    <s v="Tennessee"/>
    <x v="0"/>
    <s v="FUR-CH-10004477"/>
    <s v="Furniture"/>
    <s v="Chairs"/>
    <s v="Global Push Button Manager's Chair, Indigo"/>
    <n v="389.69600000000003"/>
    <n v="8"/>
    <n v="43.840800000000002"/>
  </r>
  <r>
    <x v="375"/>
    <d v="2015-03-01T00:00:00"/>
    <s v="March"/>
    <s v="Sunday"/>
    <d v="2015-03-03T00:00:00"/>
    <n v="2"/>
    <s v="Second Class"/>
    <s v="DH-13075"/>
    <s v="Dave Hallsten"/>
    <s v="Corporate"/>
    <s v="United States"/>
    <s v="Los Angeles"/>
    <s v="California"/>
    <x v="3"/>
    <s v="FUR-CH-10003396"/>
    <s v="Furniture"/>
    <s v="Chairs"/>
    <s v="Global Deluxe Steno Chair"/>
    <n v="184.75200000000001"/>
    <n v="3"/>
    <n v="20.784600000000001"/>
  </r>
  <r>
    <x v="376"/>
    <d v="2015-03-01T00:00:00"/>
    <s v="March"/>
    <s v="Sunday"/>
    <d v="2015-03-04T00:00:00"/>
    <n v="3"/>
    <s v="First Class"/>
    <s v="CM-12715"/>
    <s v="Craig Molinari"/>
    <s v="Corporate"/>
    <s v="United States"/>
    <s v="Houston"/>
    <s v="Texas"/>
    <x v="1"/>
    <s v="FUR-BO-10001811"/>
    <s v="Furniture"/>
    <s v="Bookcases"/>
    <s v="Atlantic Metals Mobile 5-Shelf Bookcases, Custom Colors"/>
    <n v="1227.9983999999999"/>
    <n v="6"/>
    <n v="36.117600000000003"/>
  </r>
  <r>
    <x v="377"/>
    <d v="2015-03-02T00:00:00"/>
    <s v="March"/>
    <s v="Monday"/>
    <d v="2015-03-06T00:00:00"/>
    <n v="4"/>
    <s v="Standard Class"/>
    <s v="DK-13090"/>
    <s v="Dave Kipp"/>
    <s v="Consumer"/>
    <s v="United States"/>
    <s v="Seattle"/>
    <s v="Washington"/>
    <x v="3"/>
    <s v="FUR-TA-10001768"/>
    <s v="Furniture"/>
    <s v="Tables"/>
    <s v="Hon Racetrack Conference Tables"/>
    <n v="787.53"/>
    <n v="3"/>
    <n v="165.38130000000001"/>
  </r>
  <r>
    <x v="378"/>
    <d v="2015-03-05T00:00:00"/>
    <s v="March"/>
    <s v="Thursday"/>
    <d v="2015-03-05T00:00:00"/>
    <n v="0"/>
    <s v="Same Day"/>
    <s v="LF-17185"/>
    <s v="Luke Foster"/>
    <s v="Consumer"/>
    <s v="United States"/>
    <s v="New York City"/>
    <s v="New York"/>
    <x v="2"/>
    <s v="FUR-CH-10001146"/>
    <s v="Furniture"/>
    <s v="Chairs"/>
    <s v="Global Value Mid-Back Manager's Chair, Gray"/>
    <n v="383.60700000000003"/>
    <n v="7"/>
    <n v="63.9345"/>
  </r>
  <r>
    <x v="379"/>
    <d v="2015-03-05T00:00:00"/>
    <s v="March"/>
    <s v="Thursday"/>
    <d v="2015-03-07T00:00:00"/>
    <n v="2"/>
    <s v="Second Class"/>
    <s v="AH-10195"/>
    <s v="Alan Haines"/>
    <s v="Corporate"/>
    <s v="United States"/>
    <s v="Bethlehem"/>
    <s v="Pennsylvania"/>
    <x v="2"/>
    <s v="FUR-CH-10002647"/>
    <s v="Furniture"/>
    <s v="Chairs"/>
    <s v="Situations Contoured Folding Chairs, 4/Set"/>
    <n v="99.372"/>
    <n v="2"/>
    <n v="7.0979999999999999"/>
  </r>
  <r>
    <x v="379"/>
    <d v="2015-03-05T00:00:00"/>
    <s v="March"/>
    <s v="Thursday"/>
    <d v="2015-03-07T00:00:00"/>
    <n v="2"/>
    <s v="Second Class"/>
    <s v="AH-10195"/>
    <s v="Alan Haines"/>
    <s v="Corporate"/>
    <s v="United States"/>
    <s v="Bethlehem"/>
    <s v="Pennsylvania"/>
    <x v="2"/>
    <s v="FUR-FU-10003247"/>
    <s v="Furniture"/>
    <s v="Furnishings"/>
    <s v="36X48 HARDFLOOR CHAIRMAT"/>
    <n v="33.567999999999998"/>
    <n v="2"/>
    <n v="5.4547999999999996"/>
  </r>
  <r>
    <x v="380"/>
    <d v="2015-03-05T00:00:00"/>
    <s v="March"/>
    <s v="Thursday"/>
    <d v="2015-03-09T00:00:00"/>
    <n v="4"/>
    <s v="Second Class"/>
    <s v="MS-17365"/>
    <s v="Maribeth Schnelling"/>
    <s v="Consumer"/>
    <s v="United States"/>
    <s v="Chicago"/>
    <s v="Illinois"/>
    <x v="1"/>
    <s v="FUR-FU-10000023"/>
    <s v="Furniture"/>
    <s v="Furnishings"/>
    <s v="Eldon Wave Desk Accessories"/>
    <n v="4.7119999999999997"/>
    <n v="2"/>
    <n v="1.8848"/>
  </r>
  <r>
    <x v="381"/>
    <d v="2015-03-06T00:00:00"/>
    <s v="March"/>
    <s v="Friday"/>
    <d v="2015-03-11T00:00:00"/>
    <n v="5"/>
    <s v="Standard Class"/>
    <s v="JL-15850"/>
    <s v="John Lucas"/>
    <s v="Consumer"/>
    <s v="United States"/>
    <s v="San Francisco"/>
    <s v="California"/>
    <x v="3"/>
    <s v="FUR-FU-10000308"/>
    <s v="Furniture"/>
    <s v="Furnishings"/>
    <s v="Deflect-o Glass Clear Studded Chair Mats"/>
    <n v="435.26"/>
    <n v="7"/>
    <n v="95.757199999999997"/>
  </r>
  <r>
    <x v="382"/>
    <d v="2015-03-08T00:00:00"/>
    <s v="March"/>
    <s v="Sunday"/>
    <d v="2015-03-12T00:00:00"/>
    <n v="4"/>
    <s v="Standard Class"/>
    <s v="DK-12895"/>
    <s v="Dana Kaydos"/>
    <s v="Consumer"/>
    <s v="United States"/>
    <s v="Kenosha"/>
    <s v="Wisconsin"/>
    <x v="1"/>
    <s v="FUR-BO-10002916"/>
    <s v="Furniture"/>
    <s v="Bookcases"/>
    <s v="Rush Hierlooms Collection 1&quot; Thick Stackable Bookcases"/>
    <n v="512.94000000000005"/>
    <n v="3"/>
    <n v="97.458600000000004"/>
  </r>
  <r>
    <x v="382"/>
    <d v="2015-03-08T00:00:00"/>
    <s v="March"/>
    <s v="Sunday"/>
    <d v="2015-03-12T00:00:00"/>
    <n v="4"/>
    <s v="Standard Class"/>
    <s v="DK-12895"/>
    <s v="Dana Kaydos"/>
    <s v="Consumer"/>
    <s v="United States"/>
    <s v="Kenosha"/>
    <s v="Wisconsin"/>
    <x v="1"/>
    <s v="FUR-CH-10002084"/>
    <s v="Furniture"/>
    <s v="Chairs"/>
    <s v="Hon Mobius Operator's Chair"/>
    <n v="860.93"/>
    <n v="7"/>
    <n v="189.40459999999999"/>
  </r>
  <r>
    <x v="382"/>
    <d v="2015-03-08T00:00:00"/>
    <s v="March"/>
    <s v="Sunday"/>
    <d v="2015-03-12T00:00:00"/>
    <n v="4"/>
    <s v="Standard Class"/>
    <s v="DK-12895"/>
    <s v="Dana Kaydos"/>
    <s v="Consumer"/>
    <s v="United States"/>
    <s v="Kenosha"/>
    <s v="Wisconsin"/>
    <x v="1"/>
    <s v="FUR-FU-10000308"/>
    <s v="Furniture"/>
    <s v="Furnishings"/>
    <s v="Deflect-o Glass Clear Studded Chair Mats"/>
    <n v="373.08"/>
    <n v="6"/>
    <n v="82.077600000000004"/>
  </r>
  <r>
    <x v="383"/>
    <d v="2015-03-12T00:00:00"/>
    <s v="March"/>
    <s v="Thursday"/>
    <d v="2015-03-17T00:00:00"/>
    <n v="5"/>
    <s v="Standard Class"/>
    <s v="EB-13750"/>
    <s v="Edward Becker"/>
    <s v="Corporate"/>
    <s v="United States"/>
    <s v="Plantation"/>
    <s v="Florida"/>
    <x v="0"/>
    <s v="FUR-FU-10003194"/>
    <s v="Furniture"/>
    <s v="Furnishings"/>
    <s v="Eldon Expressions Desk Accessory, Wood Pencil Holder, Oak"/>
    <n v="30.88"/>
    <n v="4"/>
    <n v="3.86"/>
  </r>
  <r>
    <x v="383"/>
    <d v="2015-03-12T00:00:00"/>
    <s v="March"/>
    <s v="Thursday"/>
    <d v="2015-03-17T00:00:00"/>
    <n v="5"/>
    <s v="Standard Class"/>
    <s v="EB-13750"/>
    <s v="Edward Becker"/>
    <s v="Corporate"/>
    <s v="United States"/>
    <s v="Plantation"/>
    <s v="Florida"/>
    <x v="0"/>
    <s v="FUR-FU-10001731"/>
    <s v="Furniture"/>
    <s v="Furnishings"/>
    <s v="Acrylic Self-Standing Desk Frames"/>
    <n v="6.4080000000000004"/>
    <n v="3"/>
    <n v="1.4418"/>
  </r>
  <r>
    <x v="384"/>
    <d v="2015-03-13T00:00:00"/>
    <s v="March"/>
    <s v="Friday"/>
    <d v="2015-03-15T00:00:00"/>
    <n v="2"/>
    <s v="First Class"/>
    <s v="MC-17275"/>
    <s v="Marc Crier"/>
    <s v="Consumer"/>
    <s v="United States"/>
    <s v="Seattle"/>
    <s v="Washington"/>
    <x v="3"/>
    <s v="FUR-BO-10004409"/>
    <s v="Furniture"/>
    <s v="Bookcases"/>
    <s v="Safco Value Mate Series Steel Bookcases, Baked Enamel Finish on Steel, Gray"/>
    <n v="141.96"/>
    <n v="2"/>
    <n v="39.748800000000003"/>
  </r>
  <r>
    <x v="385"/>
    <d v="2015-03-13T00:00:00"/>
    <s v="March"/>
    <s v="Friday"/>
    <d v="2015-03-18T00:00:00"/>
    <n v="5"/>
    <s v="Second Class"/>
    <s v="NF-18595"/>
    <s v="Nicole Fjeld"/>
    <s v="Home Office"/>
    <s v="United States"/>
    <s v="Chico"/>
    <s v="California"/>
    <x v="3"/>
    <s v="FUR-CH-10004063"/>
    <s v="Furniture"/>
    <s v="Chairs"/>
    <s v="Global Deluxe High-Back Manager's Chair"/>
    <n v="915.13599999999997"/>
    <n v="4"/>
    <n v="102.9528"/>
  </r>
  <r>
    <x v="385"/>
    <d v="2015-03-13T00:00:00"/>
    <s v="March"/>
    <s v="Friday"/>
    <d v="2015-03-18T00:00:00"/>
    <n v="5"/>
    <s v="Second Class"/>
    <s v="NF-18595"/>
    <s v="Nicole Fjeld"/>
    <s v="Home Office"/>
    <s v="United States"/>
    <s v="Chico"/>
    <s v="California"/>
    <x v="3"/>
    <s v="FUR-FU-10001979"/>
    <s v="Furniture"/>
    <s v="Furnishings"/>
    <s v="Dana Halogen Swing-Arm Architect Lamp"/>
    <n v="327.76"/>
    <n v="8"/>
    <n v="91.772800000000004"/>
  </r>
  <r>
    <x v="386"/>
    <d v="2015-03-16T00:00:00"/>
    <s v="March"/>
    <s v="Monday"/>
    <d v="2015-03-18T00:00:00"/>
    <n v="2"/>
    <s v="Second Class"/>
    <s v="JE-15475"/>
    <s v="Jeremy Ellison"/>
    <s v="Consumer"/>
    <s v="United States"/>
    <s v="Seattle"/>
    <s v="Washington"/>
    <x v="3"/>
    <s v="FUR-TA-10001039"/>
    <s v="Furniture"/>
    <s v="Tables"/>
    <s v="KI Adjustable-Height Table"/>
    <n v="171.96"/>
    <n v="2"/>
    <n v="44.709600000000002"/>
  </r>
  <r>
    <x v="387"/>
    <d v="2015-03-16T00:00:00"/>
    <s v="March"/>
    <s v="Monday"/>
    <d v="2015-03-23T00:00:00"/>
    <n v="7"/>
    <s v="Standard Class"/>
    <s v="MF-18250"/>
    <s v="Monica Federle"/>
    <s v="Corporate"/>
    <s v="United States"/>
    <s v="Los Angeles"/>
    <s v="California"/>
    <x v="3"/>
    <s v="FUR-FU-10001215"/>
    <s v="Furniture"/>
    <s v="Furnishings"/>
    <s v="Howard Miller 11-1/2&quot; Diameter Brentwood Wall Clock"/>
    <n v="43.13"/>
    <n v="1"/>
    <n v="18.114599999999999"/>
  </r>
  <r>
    <x v="388"/>
    <d v="2015-03-19T00:00:00"/>
    <s v="March"/>
    <s v="Thursday"/>
    <d v="2015-03-22T00:00:00"/>
    <n v="3"/>
    <s v="First Class"/>
    <s v="CM-12655"/>
    <s v="Corinna Mitchell"/>
    <s v="Home Office"/>
    <s v="United States"/>
    <s v="Houston"/>
    <s v="Texas"/>
    <x v="1"/>
    <s v="FUR-BO-10004218"/>
    <s v="Furniture"/>
    <s v="Bookcases"/>
    <s v="Bush Heritage Pine Collection 5-Shelf Bookcase, Albany Pine Finish, *Special Order"/>
    <n v="383.46559999999999"/>
    <n v="4"/>
    <n v="67.670400000000001"/>
  </r>
  <r>
    <x v="389"/>
    <d v="2015-03-22T00:00:00"/>
    <s v="March"/>
    <s v="Sunday"/>
    <d v="2015-03-26T00:00:00"/>
    <n v="4"/>
    <s v="Standard Class"/>
    <s v="JD-16150"/>
    <s v="Justin Deggeller"/>
    <s v="Corporate"/>
    <s v="United States"/>
    <s v="San Diego"/>
    <s v="California"/>
    <x v="3"/>
    <s v="FUR-FU-10000747"/>
    <s v="Furniture"/>
    <s v="Furnishings"/>
    <s v="Tenex B1-RE Series Chair Mats for Low Pile Carpets"/>
    <n v="91.96"/>
    <n v="2"/>
    <n v="15.6332"/>
  </r>
  <r>
    <x v="390"/>
    <d v="2015-03-23T00:00:00"/>
    <s v="March"/>
    <s v="Monday"/>
    <d v="2015-03-29T00:00:00"/>
    <n v="6"/>
    <s v="Standard Class"/>
    <s v="JD-16060"/>
    <s v="Julia Dunbar"/>
    <s v="Consumer"/>
    <s v="United States"/>
    <s v="Houston"/>
    <s v="Texas"/>
    <x v="1"/>
    <s v="FUR-CH-10003396"/>
    <s v="Furniture"/>
    <s v="Chairs"/>
    <s v="Global Deluxe Steno Chair"/>
    <n v="107.77200000000001"/>
    <n v="2"/>
    <n v="29.252400000000002"/>
  </r>
  <r>
    <x v="391"/>
    <d v="2015-03-24T00:00:00"/>
    <s v="March"/>
    <s v="Tuesday"/>
    <d v="2015-03-27T00:00:00"/>
    <n v="3"/>
    <s v="First Class"/>
    <s v="DP-13390"/>
    <s v="Dennis Pardue"/>
    <s v="Home Office"/>
    <s v="United States"/>
    <s v="Peoria"/>
    <s v="Illinois"/>
    <x v="1"/>
    <s v="FUR-BO-10000362"/>
    <s v="Furniture"/>
    <s v="Bookcases"/>
    <s v="Sauder Inglewood Library Bookcases"/>
    <n v="359.05799999999999"/>
    <n v="3"/>
    <n v="35.905799999999999"/>
  </r>
  <r>
    <x v="392"/>
    <d v="2015-03-24T00:00:00"/>
    <s v="March"/>
    <s v="Tuesday"/>
    <d v="2015-03-27T00:00:00"/>
    <n v="3"/>
    <s v="Second Class"/>
    <s v="CP-12085"/>
    <s v="Cathy Prescott"/>
    <s v="Corporate"/>
    <s v="United States"/>
    <s v="Covington"/>
    <s v="Washington"/>
    <x v="3"/>
    <s v="FUR-FU-10003832"/>
    <s v="Furniture"/>
    <s v="Furnishings"/>
    <s v="Eldon Expressions Punched Metal &amp; Wood Desk Accessories, Black &amp; Cherry"/>
    <n v="46.9"/>
    <n v="5"/>
    <n v="13.132"/>
  </r>
  <r>
    <x v="393"/>
    <d v="2015-03-26T00:00:00"/>
    <s v="March"/>
    <s v="Thursday"/>
    <d v="2015-03-30T00:00:00"/>
    <n v="4"/>
    <s v="Standard Class"/>
    <s v="EB-13840"/>
    <s v="Ellis Ballard"/>
    <s v="Corporate"/>
    <s v="United States"/>
    <s v="Seattle"/>
    <s v="Washington"/>
    <x v="3"/>
    <s v="FUR-TA-10001889"/>
    <s v="Furniture"/>
    <s v="Tables"/>
    <s v="Bush Advantage Collection Racetrack Conference Table"/>
    <n v="3393.68"/>
    <n v="8"/>
    <n v="610.86239999999998"/>
  </r>
  <r>
    <x v="394"/>
    <d v="2015-03-29T00:00:00"/>
    <s v="March"/>
    <s v="Sunday"/>
    <d v="2015-03-31T00:00:00"/>
    <n v="2"/>
    <s v="Second Class"/>
    <s v="SL-20155"/>
    <s v="Sara Luxemburg"/>
    <s v="Home Office"/>
    <s v="United States"/>
    <s v="Jacksonville"/>
    <s v="Florida"/>
    <x v="0"/>
    <s v="FUR-CH-10004086"/>
    <s v="Furniture"/>
    <s v="Chairs"/>
    <s v="Hon 4070 Series Pagoda Armless Upholstered Stacking Chairs"/>
    <n v="1166.92"/>
    <n v="5"/>
    <n v="131.27850000000001"/>
  </r>
  <r>
    <x v="395"/>
    <d v="2015-03-29T00:00:00"/>
    <s v="March"/>
    <s v="Sunday"/>
    <d v="2015-03-31T00:00:00"/>
    <n v="2"/>
    <s v="Second Class"/>
    <s v="RB-19435"/>
    <s v="Richard Bierner"/>
    <s v="Consumer"/>
    <s v="United States"/>
    <s v="San Diego"/>
    <s v="California"/>
    <x v="3"/>
    <s v="FUR-FU-10004586"/>
    <s v="Furniture"/>
    <s v="Furnishings"/>
    <s v="G.E. Longer-Life Indoor Recessed Floodlight Bulbs"/>
    <n v="19.920000000000002"/>
    <n v="3"/>
    <n v="9.5616000000000003"/>
  </r>
  <r>
    <x v="396"/>
    <d v="2015-03-30T00:00:00"/>
    <s v="March"/>
    <s v="Monday"/>
    <d v="2015-04-03T00:00:00"/>
    <n v="4"/>
    <s v="Standard Class"/>
    <s v="DR-12940"/>
    <s v="Daniel Raglin"/>
    <s v="Home Office"/>
    <s v="United States"/>
    <s v="Normal"/>
    <s v="Illinois"/>
    <x v="1"/>
    <s v="FUR-CH-10003298"/>
    <s v="Furniture"/>
    <s v="Chairs"/>
    <s v="Office Star - Contemporary Task Swivel chair with Loop Arms, Charcoal"/>
    <n v="366.74400000000003"/>
    <n v="4"/>
    <n v="110.0232"/>
  </r>
  <r>
    <x v="397"/>
    <d v="2015-03-31T00:00:00"/>
    <s v="March"/>
    <s v="Tuesday"/>
    <d v="2015-04-05T00:00:00"/>
    <n v="5"/>
    <s v="Standard Class"/>
    <s v="EB-13705"/>
    <s v="Ed Braxton"/>
    <s v="Corporate"/>
    <s v="United States"/>
    <s v="Houston"/>
    <s v="Texas"/>
    <x v="1"/>
    <s v="FUR-FU-10001085"/>
    <s v="Furniture"/>
    <s v="Furnishings"/>
    <s v="3M Polarizing Light Filter Sleeves"/>
    <n v="22.38"/>
    <n v="3"/>
    <n v="7.8330000000000002"/>
  </r>
  <r>
    <x v="398"/>
    <d v="2015-04-04T00:00:00"/>
    <s v="April"/>
    <s v="Saturday"/>
    <d v="2015-04-08T00:00:00"/>
    <n v="4"/>
    <s v="Standard Class"/>
    <s v="NF-18595"/>
    <s v="Nicole Fjeld"/>
    <s v="Home Office"/>
    <s v="United States"/>
    <s v="New York City"/>
    <s v="New York"/>
    <x v="2"/>
    <s v="FUR-FU-10004622"/>
    <s v="Furniture"/>
    <s v="Furnishings"/>
    <s v="Eldon Advantage Foldable Chair Mats for Low Pile Carpets"/>
    <n v="108.4"/>
    <n v="2"/>
    <n v="22.763999999999999"/>
  </r>
  <r>
    <x v="399"/>
    <d v="2015-04-05T00:00:00"/>
    <s v="April"/>
    <s v="Sunday"/>
    <d v="2015-04-11T00:00:00"/>
    <n v="6"/>
    <s v="Standard Class"/>
    <s v="CA-11965"/>
    <s v="Carol Adams"/>
    <s v="Corporate"/>
    <s v="United States"/>
    <s v="Los Angeles"/>
    <s v="California"/>
    <x v="3"/>
    <s v="FUR-CH-10003973"/>
    <s v="Furniture"/>
    <s v="Chairs"/>
    <s v="GuestStacker Chair with Chrome Finish Legs"/>
    <n v="892.22400000000005"/>
    <n v="3"/>
    <n v="89.222399999999993"/>
  </r>
  <r>
    <x v="400"/>
    <d v="2015-04-05T00:00:00"/>
    <s v="April"/>
    <s v="Sunday"/>
    <d v="2015-04-10T00:00:00"/>
    <n v="5"/>
    <s v="Standard Class"/>
    <s v="VT-21700"/>
    <s v="Valerie Takahito"/>
    <s v="Home Office"/>
    <s v="United States"/>
    <s v="Philadelphia"/>
    <s v="Pennsylvania"/>
    <x v="2"/>
    <s v="FUR-FU-10001468"/>
    <s v="Furniture"/>
    <s v="Furnishings"/>
    <s v="Tenex Antistatic Computer Chair Mats"/>
    <n v="547.13599999999997"/>
    <n v="4"/>
    <n v="68.391999999999996"/>
  </r>
  <r>
    <x v="400"/>
    <d v="2015-04-05T00:00:00"/>
    <s v="April"/>
    <s v="Sunday"/>
    <d v="2015-04-10T00:00:00"/>
    <n v="5"/>
    <s v="Standard Class"/>
    <s v="VT-21700"/>
    <s v="Valerie Takahito"/>
    <s v="Home Office"/>
    <s v="United States"/>
    <s v="Philadelphia"/>
    <s v="Pennsylvania"/>
    <x v="2"/>
    <s v="FUR-FU-10001037"/>
    <s v="Furniture"/>
    <s v="Furnishings"/>
    <s v="DAX Charcoal/Nickel-Tone Document Frame, 5 x 7"/>
    <n v="7.5839999999999996"/>
    <n v="1"/>
    <n v="2.37"/>
  </r>
  <r>
    <x v="400"/>
    <d v="2015-04-05T00:00:00"/>
    <s v="April"/>
    <s v="Sunday"/>
    <d v="2015-04-10T00:00:00"/>
    <n v="5"/>
    <s v="Standard Class"/>
    <s v="VT-21700"/>
    <s v="Valerie Takahito"/>
    <s v="Home Office"/>
    <s v="United States"/>
    <s v="Philadelphia"/>
    <s v="Pennsylvania"/>
    <x v="2"/>
    <s v="FUR-BO-10004218"/>
    <s v="Furniture"/>
    <s v="Bookcases"/>
    <s v="Bush Heritage Pine Collection 5-Shelf Bookcase, Albany Pine Finish, *Special Order"/>
    <n v="352.45"/>
    <n v="5"/>
    <n v="211.47"/>
  </r>
  <r>
    <x v="401"/>
    <d v="2015-04-09T00:00:00"/>
    <s v="April"/>
    <s v="Thursday"/>
    <d v="2015-04-14T00:00:00"/>
    <n v="5"/>
    <s v="Standard Class"/>
    <s v="JK-15370"/>
    <s v="Jay Kimmel"/>
    <s v="Consumer"/>
    <s v="United States"/>
    <s v="Long Beach"/>
    <s v="California"/>
    <x v="3"/>
    <s v="FUR-TA-10002774"/>
    <s v="Furniture"/>
    <s v="Tables"/>
    <s v="Laminate Occasional Tables"/>
    <n v="369.91199999999998"/>
    <n v="3"/>
    <n v="13.871700000000001"/>
  </r>
  <r>
    <x v="402"/>
    <d v="2015-04-11T00:00:00"/>
    <s v="April"/>
    <s v="Saturday"/>
    <d v="2015-04-17T00:00:00"/>
    <n v="6"/>
    <s v="Standard Class"/>
    <s v="PR-18880"/>
    <s v="Patrick Ryan"/>
    <s v="Consumer"/>
    <s v="United States"/>
    <s v="Tampa"/>
    <s v="Florida"/>
    <x v="0"/>
    <s v="FUR-FU-10001290"/>
    <s v="Furniture"/>
    <s v="Furnishings"/>
    <s v="Executive Impressions Supervisor Wall Clock"/>
    <n v="67.36"/>
    <n v="2"/>
    <n v="10.103999999999999"/>
  </r>
  <r>
    <x v="402"/>
    <d v="2015-04-11T00:00:00"/>
    <s v="April"/>
    <s v="Saturday"/>
    <d v="2015-04-17T00:00:00"/>
    <n v="6"/>
    <s v="Standard Class"/>
    <s v="PR-18880"/>
    <s v="Patrick Ryan"/>
    <s v="Consumer"/>
    <s v="United States"/>
    <s v="Tampa"/>
    <s v="Florida"/>
    <x v="0"/>
    <s v="FUR-FU-10000087"/>
    <s v="Furniture"/>
    <s v="Furnishings"/>
    <s v="Executive Impressions 14&quot; Two-Color Numerals Wall Clock"/>
    <n v="54.527999999999999"/>
    <n v="3"/>
    <n v="14.313599999999999"/>
  </r>
  <r>
    <x v="403"/>
    <d v="2015-04-13T00:00:00"/>
    <s v="April"/>
    <s v="Monday"/>
    <d v="2015-04-17T00:00:00"/>
    <n v="4"/>
    <s v="Second Class"/>
    <s v="EB-14110"/>
    <s v="Eugene Barchas"/>
    <s v="Consumer"/>
    <s v="United States"/>
    <s v="Los Angeles"/>
    <s v="California"/>
    <x v="3"/>
    <s v="FUR-TA-10002530"/>
    <s v="Furniture"/>
    <s v="Tables"/>
    <s v="Iceberg OfficeWorks 42&quot; Round Tables"/>
    <n v="241.56800000000001"/>
    <n v="2"/>
    <n v="15.098000000000001"/>
  </r>
  <r>
    <x v="404"/>
    <d v="2015-04-13T00:00:00"/>
    <s v="April"/>
    <s v="Monday"/>
    <d v="2015-04-19T00:00:00"/>
    <n v="6"/>
    <s v="Standard Class"/>
    <s v="ZC-21910"/>
    <s v="Zuschuss Carroll"/>
    <s v="Consumer"/>
    <s v="United States"/>
    <s v="Pomona"/>
    <s v="California"/>
    <x v="3"/>
    <s v="FUR-TA-10003954"/>
    <s v="Furniture"/>
    <s v="Tables"/>
    <s v="Hon 94000 Series Round Tables"/>
    <n v="710.83199999999999"/>
    <n v="3"/>
    <n v="97.739400000000003"/>
  </r>
  <r>
    <x v="405"/>
    <d v="2015-04-13T00:00:00"/>
    <s v="April"/>
    <s v="Monday"/>
    <d v="2015-04-19T00:00:00"/>
    <n v="6"/>
    <s v="Standard Class"/>
    <s v="BT-11395"/>
    <s v="Bill Tyler"/>
    <s v="Corporate"/>
    <s v="United States"/>
    <s v="Los Angeles"/>
    <s v="California"/>
    <x v="3"/>
    <s v="FUR-FU-10004973"/>
    <s v="Furniture"/>
    <s v="Furnishings"/>
    <s v="Flat Face Poster Frame"/>
    <n v="37.68"/>
    <n v="2"/>
    <n v="15.8256"/>
  </r>
  <r>
    <x v="406"/>
    <d v="2015-04-13T00:00:00"/>
    <s v="April"/>
    <s v="Monday"/>
    <d v="2015-04-17T00:00:00"/>
    <n v="4"/>
    <s v="Standard Class"/>
    <s v="FP-14320"/>
    <s v="Frank Preis"/>
    <s v="Consumer"/>
    <s v="United States"/>
    <s v="Huntsville"/>
    <s v="Texas"/>
    <x v="1"/>
    <s v="FUR-TA-10000688"/>
    <s v="Furniture"/>
    <s v="Tables"/>
    <s v="Chromcraft Bull-Nose Wood Round Conference Table Top, Wood Base"/>
    <n v="609.98"/>
    <n v="4"/>
    <n v="113.282"/>
  </r>
  <r>
    <x v="406"/>
    <d v="2015-04-13T00:00:00"/>
    <s v="April"/>
    <s v="Monday"/>
    <d v="2015-04-17T00:00:00"/>
    <n v="4"/>
    <s v="Standard Class"/>
    <s v="FP-14320"/>
    <s v="Frank Preis"/>
    <s v="Consumer"/>
    <s v="United States"/>
    <s v="Huntsville"/>
    <s v="Texas"/>
    <x v="1"/>
    <s v="FUR-TA-10002530"/>
    <s v="Furniture"/>
    <s v="Tables"/>
    <s v="Iceberg OfficeWorks 42&quot; Round Tables"/>
    <n v="211.37200000000001"/>
    <n v="2"/>
    <n v="45.293999999999997"/>
  </r>
  <r>
    <x v="407"/>
    <d v="2015-04-16T00:00:00"/>
    <s v="April"/>
    <s v="Thursday"/>
    <d v="2015-04-18T00:00:00"/>
    <n v="2"/>
    <s v="First Class"/>
    <s v="LL-16840"/>
    <s v="Lauren Leatherbury"/>
    <s v="Consumer"/>
    <s v="United States"/>
    <s v="Waynesboro"/>
    <s v="Virginia"/>
    <x v="0"/>
    <s v="FUR-FU-10001468"/>
    <s v="Furniture"/>
    <s v="Furnishings"/>
    <s v="Tenex Antistatic Computer Chair Mats"/>
    <n v="1196.8599999999999"/>
    <n v="7"/>
    <n v="119.68600000000001"/>
  </r>
  <r>
    <x v="407"/>
    <d v="2015-04-16T00:00:00"/>
    <s v="April"/>
    <s v="Thursday"/>
    <d v="2015-04-18T00:00:00"/>
    <n v="2"/>
    <s v="First Class"/>
    <s v="LL-16840"/>
    <s v="Lauren Leatherbury"/>
    <s v="Consumer"/>
    <s v="United States"/>
    <s v="Waynesboro"/>
    <s v="Virginia"/>
    <x v="0"/>
    <s v="FUR-BO-10001519"/>
    <s v="Furniture"/>
    <s v="Bookcases"/>
    <s v="O'Sullivan 3-Shelf Heavy-Duty Bookcases"/>
    <n v="523.26"/>
    <n v="9"/>
    <n v="125.58240000000001"/>
  </r>
  <r>
    <x v="408"/>
    <d v="2015-04-16T00:00:00"/>
    <s v="April"/>
    <s v="Thursday"/>
    <d v="2015-04-21T00:00:00"/>
    <n v="5"/>
    <s v="Standard Class"/>
    <s v="DM-13345"/>
    <s v="Denise Monton"/>
    <s v="Corporate"/>
    <s v="United States"/>
    <s v="New York City"/>
    <s v="New York"/>
    <x v="2"/>
    <s v="FUR-CH-10003968"/>
    <s v="Furniture"/>
    <s v="Chairs"/>
    <s v="Novimex Turbo Task Chair"/>
    <n v="127.764"/>
    <n v="2"/>
    <n v="2.8391999999999999"/>
  </r>
  <r>
    <x v="409"/>
    <d v="2015-04-18T00:00:00"/>
    <s v="April"/>
    <s v="Saturday"/>
    <d v="2015-04-22T00:00:00"/>
    <n v="4"/>
    <s v="Standard Class"/>
    <s v="DP-13000"/>
    <s v="Darren Powers"/>
    <s v="Consumer"/>
    <s v="United States"/>
    <s v="New Albany"/>
    <s v="Indiana"/>
    <x v="1"/>
    <s v="FUR-FU-10001706"/>
    <s v="Furniture"/>
    <s v="Furnishings"/>
    <s v="Longer-Life Soft White Bulbs"/>
    <n v="6.16"/>
    <n v="2"/>
    <n v="2.9567999999999999"/>
  </r>
  <r>
    <x v="409"/>
    <d v="2015-04-18T00:00:00"/>
    <s v="April"/>
    <s v="Saturday"/>
    <d v="2015-04-22T00:00:00"/>
    <n v="4"/>
    <s v="Standard Class"/>
    <s v="DP-13000"/>
    <s v="Darren Powers"/>
    <s v="Consumer"/>
    <s v="United States"/>
    <s v="New Albany"/>
    <s v="Indiana"/>
    <x v="1"/>
    <s v="FUR-CH-10003061"/>
    <s v="Furniture"/>
    <s v="Chairs"/>
    <s v="Global Leather Task Chair, Black"/>
    <n v="89.99"/>
    <n v="1"/>
    <n v="17.098099999999999"/>
  </r>
  <r>
    <x v="410"/>
    <d v="2015-04-18T00:00:00"/>
    <s v="April"/>
    <s v="Saturday"/>
    <d v="2015-04-22T00:00:00"/>
    <n v="4"/>
    <s v="Second Class"/>
    <s v="MP-17965"/>
    <s v="Michael Paige"/>
    <s v="Corporate"/>
    <s v="United States"/>
    <s v="Mcallen"/>
    <s v="Texas"/>
    <x v="1"/>
    <s v="FUR-CH-10000225"/>
    <s v="Furniture"/>
    <s v="Chairs"/>
    <s v="Global Geo Office Task Chair, Gray"/>
    <n v="56.686"/>
    <n v="1"/>
    <n v="20.245000000000001"/>
  </r>
  <r>
    <x v="411"/>
    <d v="2015-04-20T00:00:00"/>
    <s v="April"/>
    <s v="Monday"/>
    <d v="2015-04-25T00:00:00"/>
    <n v="5"/>
    <s v="Standard Class"/>
    <s v="TS-21160"/>
    <s v="Theresa Swint"/>
    <s v="Corporate"/>
    <s v="United States"/>
    <s v="Columbus"/>
    <s v="Georgia"/>
    <x v="0"/>
    <s v="FUR-FU-10002937"/>
    <s v="Furniture"/>
    <s v="Furnishings"/>
    <s v="GE 48&quot; Fluorescent Tube, Cool White Energy Saver, 34 Watts, 30/Box"/>
    <n v="595.38"/>
    <n v="6"/>
    <n v="297.69"/>
  </r>
  <r>
    <x v="412"/>
    <d v="2015-04-21T00:00:00"/>
    <s v="April"/>
    <s v="Tuesday"/>
    <d v="2015-04-28T00:00:00"/>
    <n v="7"/>
    <s v="Standard Class"/>
    <s v="JK-16090"/>
    <s v="Juliana Krohn"/>
    <s v="Consumer"/>
    <s v="United States"/>
    <s v="Louisville"/>
    <s v="Kentucky"/>
    <x v="0"/>
    <s v="FUR-CH-10001891"/>
    <s v="Furniture"/>
    <s v="Chairs"/>
    <s v="Global Deluxe Office Fabric Chairs"/>
    <n v="191.96"/>
    <n v="2"/>
    <n v="51.8292"/>
  </r>
  <r>
    <x v="412"/>
    <d v="2015-04-21T00:00:00"/>
    <s v="April"/>
    <s v="Tuesday"/>
    <d v="2015-04-28T00:00:00"/>
    <n v="7"/>
    <s v="Standard Class"/>
    <s v="JK-16090"/>
    <s v="Juliana Krohn"/>
    <s v="Consumer"/>
    <s v="United States"/>
    <s v="Louisville"/>
    <s v="Kentucky"/>
    <x v="0"/>
    <s v="FUR-FU-10003394"/>
    <s v="Furniture"/>
    <s v="Furnishings"/>
    <s v="Tenex &quot;The Solids&quot; Textured Chair Mats"/>
    <n v="209.88"/>
    <n v="3"/>
    <n v="35.679600000000001"/>
  </r>
  <r>
    <x v="413"/>
    <d v="2015-04-25T00:00:00"/>
    <s v="April"/>
    <s v="Saturday"/>
    <d v="2015-04-29T00:00:00"/>
    <n v="4"/>
    <s v="Standard Class"/>
    <s v="ZC-21910"/>
    <s v="Zuschuss Carroll"/>
    <s v="Consumer"/>
    <s v="United States"/>
    <s v="Aurora"/>
    <s v="Illinois"/>
    <x v="1"/>
    <s v="FUR-CH-10003535"/>
    <s v="Furniture"/>
    <s v="Chairs"/>
    <s v="Global Armless Task Chair, Royal Blue"/>
    <n v="128.05799999999999"/>
    <n v="3"/>
    <n v="23.7822"/>
  </r>
  <r>
    <x v="414"/>
    <d v="2015-04-26T00:00:00"/>
    <s v="April"/>
    <s v="Sunday"/>
    <d v="2015-04-30T00:00:00"/>
    <n v="4"/>
    <s v="Standard Class"/>
    <s v="SA-20830"/>
    <s v="Sue Ann Reed"/>
    <s v="Consumer"/>
    <s v="United States"/>
    <s v="Daytona Beach"/>
    <s v="Florida"/>
    <x v="0"/>
    <s v="FUR-TA-10000577"/>
    <s v="Furniture"/>
    <s v="Tables"/>
    <s v="Bretford CR4500 Series Slim Rectangular Table"/>
    <n v="191.5155"/>
    <n v="1"/>
    <n v="76.606200000000001"/>
  </r>
  <r>
    <x v="415"/>
    <d v="2015-04-26T00:00:00"/>
    <s v="April"/>
    <s v="Sunday"/>
    <d v="2015-05-01T00:00:00"/>
    <n v="5"/>
    <s v="Standard Class"/>
    <s v="BW-11110"/>
    <s v="Bart Watters"/>
    <s v="Corporate"/>
    <s v="United States"/>
    <s v="San Diego"/>
    <s v="California"/>
    <x v="3"/>
    <s v="FUR-CH-10002017"/>
    <s v="Furniture"/>
    <s v="Chairs"/>
    <s v="SAFCO Optional Arm Kit for Workspace Cribbage Stacking Chair"/>
    <n v="63.936"/>
    <n v="3"/>
    <n v="6.3936000000000002"/>
  </r>
  <r>
    <x v="416"/>
    <d v="2015-04-26T00:00:00"/>
    <s v="April"/>
    <s v="Sunday"/>
    <d v="2015-04-30T00:00:00"/>
    <n v="4"/>
    <s v="Standard Class"/>
    <s v="PW-19240"/>
    <s v="Pierre Wener"/>
    <s v="Consumer"/>
    <s v="United States"/>
    <s v="Houston"/>
    <s v="Texas"/>
    <x v="1"/>
    <s v="FUR-CH-10004086"/>
    <s v="Furniture"/>
    <s v="Chairs"/>
    <s v="Hon 4070 Series Pagoda Armless Upholstered Stacking Chairs"/>
    <n v="408.42200000000003"/>
    <n v="2"/>
    <n v="5.8346"/>
  </r>
  <r>
    <x v="417"/>
    <d v="2015-04-26T00:00:00"/>
    <s v="April"/>
    <s v="Sunday"/>
    <d v="2015-05-02T00:00:00"/>
    <n v="6"/>
    <s v="Standard Class"/>
    <s v="JE-15745"/>
    <s v="Joel Eaton"/>
    <s v="Consumer"/>
    <s v="United States"/>
    <s v="Memphis"/>
    <s v="Tennessee"/>
    <x v="0"/>
    <s v="FUR-CH-10000513"/>
    <s v="Furniture"/>
    <s v="Chairs"/>
    <s v="High-Back Leather Manager's Chair"/>
    <n v="831.93600000000004"/>
    <n v="8"/>
    <n v="114.3912"/>
  </r>
  <r>
    <x v="417"/>
    <d v="2015-04-26T00:00:00"/>
    <s v="April"/>
    <s v="Sunday"/>
    <d v="2015-05-02T00:00:00"/>
    <n v="6"/>
    <s v="Standard Class"/>
    <s v="JE-15745"/>
    <s v="Joel Eaton"/>
    <s v="Consumer"/>
    <s v="United States"/>
    <s v="Memphis"/>
    <s v="Tennessee"/>
    <x v="0"/>
    <s v="FUR-FU-10003708"/>
    <s v="Furniture"/>
    <s v="Furnishings"/>
    <s v="Tenex Traditional Chairmats for Medium Pile Carpet, Standard Lip, 36&quot; x 48&quot;"/>
    <n v="97.04"/>
    <n v="2"/>
    <n v="1.2130000000000001"/>
  </r>
  <r>
    <x v="418"/>
    <d v="2015-04-27T00:00:00"/>
    <s v="April"/>
    <s v="Monday"/>
    <d v="2015-05-03T00:00:00"/>
    <n v="6"/>
    <s v="Standard Class"/>
    <s v="GT-14710"/>
    <s v="Greg Tran"/>
    <s v="Consumer"/>
    <s v="United States"/>
    <s v="Washington"/>
    <s v="District of Columbia"/>
    <x v="2"/>
    <s v="FUR-CH-10000309"/>
    <s v="Furniture"/>
    <s v="Chairs"/>
    <s v="Global Comet Stacking Arm Chair"/>
    <n v="1267.53"/>
    <n v="3"/>
    <n v="316.88249999999999"/>
  </r>
  <r>
    <x v="419"/>
    <d v="2015-04-30T00:00:00"/>
    <s v="April"/>
    <s v="Thursday"/>
    <d v="2015-05-04T00:00:00"/>
    <n v="4"/>
    <s v="Standard Class"/>
    <s v="JW-15220"/>
    <s v="Jane Waco"/>
    <s v="Corporate"/>
    <s v="United States"/>
    <s v="Lawrence"/>
    <s v="Massachusetts"/>
    <x v="2"/>
    <s v="FUR-FU-10002960"/>
    <s v="Furniture"/>
    <s v="Furnishings"/>
    <s v="Eldon 200 Class Desk Accessories, Burgundy"/>
    <n v="31.4"/>
    <n v="5"/>
    <n v="13.188000000000001"/>
  </r>
  <r>
    <x v="419"/>
    <d v="2015-04-30T00:00:00"/>
    <s v="April"/>
    <s v="Thursday"/>
    <d v="2015-05-04T00:00:00"/>
    <n v="4"/>
    <s v="Standard Class"/>
    <s v="JW-15220"/>
    <s v="Jane Waco"/>
    <s v="Corporate"/>
    <s v="United States"/>
    <s v="Lawrence"/>
    <s v="Massachusetts"/>
    <x v="2"/>
    <s v="FUR-FU-10002445"/>
    <s v="Furniture"/>
    <s v="Furnishings"/>
    <s v="DAX Two-Tone Rosewood/Black Document Frame, Desktop, 5 x 7"/>
    <n v="9.48"/>
    <n v="1"/>
    <n v="3.7919999999999998"/>
  </r>
  <r>
    <x v="419"/>
    <d v="2015-04-30T00:00:00"/>
    <s v="April"/>
    <s v="Thursday"/>
    <d v="2015-05-04T00:00:00"/>
    <n v="4"/>
    <s v="Standard Class"/>
    <s v="JW-15220"/>
    <s v="Jane Waco"/>
    <s v="Corporate"/>
    <s v="United States"/>
    <s v="Lawrence"/>
    <s v="Massachusetts"/>
    <x v="2"/>
    <s v="FUR-FU-10001025"/>
    <s v="Furniture"/>
    <s v="Furnishings"/>
    <s v="Eldon Imˆge Series Desk Accessories, Clear"/>
    <n v="24.3"/>
    <n v="5"/>
    <n v="10.449"/>
  </r>
  <r>
    <x v="420"/>
    <d v="2015-04-30T00:00:00"/>
    <s v="April"/>
    <s v="Thursday"/>
    <d v="2015-05-05T00:00:00"/>
    <n v="5"/>
    <s v="Standard Class"/>
    <s v="PS-18970"/>
    <s v="Paul Stevenson"/>
    <s v="Home Office"/>
    <s v="United States"/>
    <s v="Chicago"/>
    <s v="Illinois"/>
    <x v="1"/>
    <s v="FUR-CH-10001146"/>
    <s v="Furniture"/>
    <s v="Chairs"/>
    <s v="Global Value Mid-Back Manager's Chair, Gray"/>
    <n v="213.11500000000001"/>
    <n v="5"/>
    <n v="15.2225"/>
  </r>
  <r>
    <x v="421"/>
    <d v="2015-05-01T00:00:00"/>
    <s v="May"/>
    <s v="Friday"/>
    <d v="2015-05-05T00:00:00"/>
    <n v="4"/>
    <s v="Standard Class"/>
    <s v="DB-13120"/>
    <s v="David Bremer"/>
    <s v="Corporate"/>
    <s v="United States"/>
    <s v="Tampa"/>
    <s v="Florida"/>
    <x v="0"/>
    <s v="FUR-FU-10001095"/>
    <s v="Furniture"/>
    <s v="Furnishings"/>
    <s v="DAX Black Cherry Wood-Tone Poster Frame"/>
    <n v="63.552"/>
    <n v="3"/>
    <n v="14.299200000000001"/>
  </r>
  <r>
    <x v="422"/>
    <d v="2015-05-03T00:00:00"/>
    <s v="May"/>
    <s v="Sunday"/>
    <d v="2015-05-08T00:00:00"/>
    <n v="5"/>
    <s v="Standard Class"/>
    <s v="JB-16045"/>
    <s v="Julia Barnett"/>
    <s v="Home Office"/>
    <s v="United States"/>
    <s v="Chula Vista"/>
    <s v="California"/>
    <x v="3"/>
    <s v="FUR-FU-10002298"/>
    <s v="Furniture"/>
    <s v="Furnishings"/>
    <s v="Rubbermaid ClusterMat Chairmats, Mat Size- 66&quot; x 60&quot;, Lip 20&quot; x 11&quot; -90 Degree Angle"/>
    <n v="665.88"/>
    <n v="6"/>
    <n v="106.5408"/>
  </r>
  <r>
    <x v="423"/>
    <d v="2015-05-03T00:00:00"/>
    <s v="May"/>
    <s v="Sunday"/>
    <d v="2015-05-07T00:00:00"/>
    <n v="4"/>
    <s v="Standard Class"/>
    <s v="SV-20785"/>
    <s v="Stewart Visinsky"/>
    <s v="Consumer"/>
    <s v="United States"/>
    <s v="Philadelphia"/>
    <s v="Pennsylvania"/>
    <x v="2"/>
    <s v="FUR-CH-10002965"/>
    <s v="Furniture"/>
    <s v="Chairs"/>
    <s v="Global Leather Highback Executive Chair with Pneumatic Height Adjustment, Black"/>
    <n v="844.11599999999999"/>
    <n v="6"/>
    <n v="36.176400000000001"/>
  </r>
  <r>
    <x v="424"/>
    <d v="2015-05-04T00:00:00"/>
    <s v="May"/>
    <s v="Monday"/>
    <d v="2015-05-05T00:00:00"/>
    <n v="1"/>
    <s v="First Class"/>
    <s v="LA-16780"/>
    <s v="Laura Armstrong"/>
    <s v="Corporate"/>
    <s v="United States"/>
    <s v="Tinley Park"/>
    <s v="Illinois"/>
    <x v="1"/>
    <s v="FUR-FU-10001940"/>
    <s v="Furniture"/>
    <s v="Furnishings"/>
    <s v="Staple-based wall hangings"/>
    <n v="22.288"/>
    <n v="7"/>
    <n v="8.9152000000000005"/>
  </r>
  <r>
    <x v="425"/>
    <d v="2015-05-04T00:00:00"/>
    <s v="May"/>
    <s v="Monday"/>
    <d v="2015-05-09T00:00:00"/>
    <n v="5"/>
    <s v="Second Class"/>
    <s v="AS-10225"/>
    <s v="Alan Schoenberger"/>
    <s v="Corporate"/>
    <s v="United States"/>
    <s v="New York City"/>
    <s v="New York"/>
    <x v="2"/>
    <s v="FUR-FU-10002671"/>
    <s v="Furniture"/>
    <s v="Furnishings"/>
    <s v="Electrix 20W Halogen Replacement Bulb for Zoom-In Desk Lamp"/>
    <n v="26.8"/>
    <n v="2"/>
    <n v="12.864000000000001"/>
  </r>
  <r>
    <x v="426"/>
    <d v="2015-05-07T00:00:00"/>
    <s v="May"/>
    <s v="Thursday"/>
    <d v="2015-05-12T00:00:00"/>
    <n v="5"/>
    <s v="Standard Class"/>
    <s v="AG-10675"/>
    <s v="Anna Gayman"/>
    <s v="Consumer"/>
    <s v="United States"/>
    <s v="Allen"/>
    <s v="Texas"/>
    <x v="1"/>
    <s v="FUR-TA-10001095"/>
    <s v="Furniture"/>
    <s v="Tables"/>
    <s v="Chromcraft Round Conference Tables"/>
    <n v="244.006"/>
    <n v="2"/>
    <n v="31.372199999999999"/>
  </r>
  <r>
    <x v="427"/>
    <d v="2015-05-08T00:00:00"/>
    <s v="May"/>
    <s v="Friday"/>
    <d v="2015-05-14T00:00:00"/>
    <n v="6"/>
    <s v="Standard Class"/>
    <s v="CB-12535"/>
    <s v="Claudia Bergmann"/>
    <s v="Corporate"/>
    <s v="United States"/>
    <s v="Cuyahoga Falls"/>
    <s v="Ohio"/>
    <x v="2"/>
    <s v="FUR-FU-10001852"/>
    <s v="Furniture"/>
    <s v="Furnishings"/>
    <s v="Eldon Regeneration Recycled Desk Accessories, Smoke"/>
    <n v="8.3520000000000003"/>
    <n v="6"/>
    <n v="1.2527999999999999"/>
  </r>
  <r>
    <x v="428"/>
    <d v="2015-05-08T00:00:00"/>
    <s v="May"/>
    <s v="Friday"/>
    <d v="2015-05-12T00:00:00"/>
    <n v="4"/>
    <s v="Standard Class"/>
    <s v="DL-12925"/>
    <s v="Daniel Lacy"/>
    <s v="Consumer"/>
    <s v="United States"/>
    <s v="Minneapolis"/>
    <s v="Minnesota"/>
    <x v="1"/>
    <s v="FUR-FU-10000723"/>
    <s v="Furniture"/>
    <s v="Furnishings"/>
    <s v="Deflect-o EconoMat Studded, No Bevel Mat for Low Pile Carpeting"/>
    <n v="123.96"/>
    <n v="3"/>
    <n v="11.1564"/>
  </r>
  <r>
    <x v="429"/>
    <d v="2015-05-08T00:00:00"/>
    <s v="May"/>
    <s v="Friday"/>
    <d v="2015-05-15T00:00:00"/>
    <n v="7"/>
    <s v="Standard Class"/>
    <s v="NW-18400"/>
    <s v="Natalie Webber"/>
    <s v="Consumer"/>
    <s v="United States"/>
    <s v="New York City"/>
    <s v="New York"/>
    <x v="2"/>
    <s v="FUR-FU-10001095"/>
    <s v="Furniture"/>
    <s v="Furnishings"/>
    <s v="DAX Black Cherry Wood-Tone Poster Frame"/>
    <n v="79.44"/>
    <n v="3"/>
    <n v="30.187200000000001"/>
  </r>
  <r>
    <x v="429"/>
    <d v="2015-05-08T00:00:00"/>
    <s v="May"/>
    <s v="Friday"/>
    <d v="2015-05-15T00:00:00"/>
    <n v="7"/>
    <s v="Standard Class"/>
    <s v="NW-18400"/>
    <s v="Natalie Webber"/>
    <s v="Consumer"/>
    <s v="United States"/>
    <s v="New York City"/>
    <s v="New York"/>
    <x v="2"/>
    <s v="FUR-CH-10002647"/>
    <s v="Furniture"/>
    <s v="Chairs"/>
    <s v="Situations Contoured Folding Chairs, 4/Set"/>
    <n v="127.764"/>
    <n v="2"/>
    <n v="21.294"/>
  </r>
  <r>
    <x v="430"/>
    <d v="2015-05-11T00:00:00"/>
    <s v="May"/>
    <s v="Monday"/>
    <d v="2015-05-16T00:00:00"/>
    <n v="5"/>
    <s v="Second Class"/>
    <s v="PS-18970"/>
    <s v="Paul Stevenson"/>
    <s v="Home Office"/>
    <s v="United States"/>
    <s v="Phoenix"/>
    <s v="Arizona"/>
    <x v="3"/>
    <s v="FUR-CH-10004540"/>
    <s v="Furniture"/>
    <s v="Chairs"/>
    <s v="Global Chrome Stack Chair"/>
    <n v="191.96799999999999"/>
    <n v="7"/>
    <n v="16.7972"/>
  </r>
  <r>
    <x v="431"/>
    <d v="2015-05-12T00:00:00"/>
    <s v="May"/>
    <s v="Tuesday"/>
    <d v="2015-05-17T00:00:00"/>
    <n v="5"/>
    <s v="Standard Class"/>
    <s v="JG-15160"/>
    <s v="James Galang"/>
    <s v="Consumer"/>
    <s v="United States"/>
    <s v="Houston"/>
    <s v="Texas"/>
    <x v="1"/>
    <s v="FUR-FU-10000175"/>
    <s v="Furniture"/>
    <s v="Furnishings"/>
    <s v="DAX Wood Document Frame."/>
    <n v="21.968"/>
    <n v="4"/>
    <n v="15.9268"/>
  </r>
  <r>
    <x v="432"/>
    <d v="2015-05-14T00:00:00"/>
    <s v="May"/>
    <s v="Thursday"/>
    <d v="2015-05-19T00:00:00"/>
    <n v="5"/>
    <s v="Standard Class"/>
    <s v="CB-12535"/>
    <s v="Claudia Bergmann"/>
    <s v="Corporate"/>
    <s v="United States"/>
    <s v="Camarillo"/>
    <s v="California"/>
    <x v="3"/>
    <s v="FUR-BO-10004015"/>
    <s v="Furniture"/>
    <s v="Bookcases"/>
    <s v="Bush Andora Bookcase, Maple/Graphite Gray Finish"/>
    <n v="509.95749999999998"/>
    <n v="5"/>
    <n v="41.996499999999997"/>
  </r>
  <r>
    <x v="432"/>
    <d v="2015-05-14T00:00:00"/>
    <s v="May"/>
    <s v="Thursday"/>
    <d v="2015-05-19T00:00:00"/>
    <n v="5"/>
    <s v="Standard Class"/>
    <s v="CB-12535"/>
    <s v="Claudia Bergmann"/>
    <s v="Corporate"/>
    <s v="United States"/>
    <s v="Camarillo"/>
    <s v="California"/>
    <x v="3"/>
    <s v="FUR-FU-10001979"/>
    <s v="Furniture"/>
    <s v="Furnishings"/>
    <s v="Dana Halogen Swing-Arm Architect Lamp"/>
    <n v="122.91"/>
    <n v="3"/>
    <n v="34.4148"/>
  </r>
  <r>
    <x v="432"/>
    <d v="2015-05-14T00:00:00"/>
    <s v="May"/>
    <s v="Thursday"/>
    <d v="2015-05-19T00:00:00"/>
    <n v="5"/>
    <s v="Standard Class"/>
    <s v="CB-12535"/>
    <s v="Claudia Bergmann"/>
    <s v="Corporate"/>
    <s v="United States"/>
    <s v="Camarillo"/>
    <s v="California"/>
    <x v="3"/>
    <s v="FUR-CH-10003833"/>
    <s v="Furniture"/>
    <s v="Chairs"/>
    <s v="Novimex Fabric Task Chair"/>
    <n v="97.567999999999998"/>
    <n v="2"/>
    <n v="6.0979999999999999"/>
  </r>
  <r>
    <x v="432"/>
    <d v="2015-05-14T00:00:00"/>
    <s v="May"/>
    <s v="Thursday"/>
    <d v="2015-05-19T00:00:00"/>
    <n v="5"/>
    <s v="Standard Class"/>
    <s v="CB-12535"/>
    <s v="Claudia Bergmann"/>
    <s v="Corporate"/>
    <s v="United States"/>
    <s v="Camarillo"/>
    <s v="California"/>
    <x v="3"/>
    <s v="FUR-CH-10004495"/>
    <s v="Furniture"/>
    <s v="Chairs"/>
    <s v="Global Leather and Oak Executive Chair, Black"/>
    <n v="722.35199999999998"/>
    <n v="3"/>
    <n v="81.264600000000002"/>
  </r>
  <r>
    <x v="433"/>
    <d v="2015-05-20T00:00:00"/>
    <s v="May"/>
    <s v="Wednesday"/>
    <d v="2015-05-24T00:00:00"/>
    <n v="4"/>
    <s v="Standard Class"/>
    <s v="SG-20470"/>
    <s v="Sheri Gordon"/>
    <s v="Consumer"/>
    <s v="United States"/>
    <s v="Wilson"/>
    <s v="North Carolina"/>
    <x v="0"/>
    <s v="FUR-FU-10001986"/>
    <s v="Furniture"/>
    <s v="Furnishings"/>
    <s v="Dana Fluorescent Magnifying Lamp, White, 36&quot;"/>
    <n v="163.136"/>
    <n v="4"/>
    <n v="20.391999999999999"/>
  </r>
  <r>
    <x v="434"/>
    <d v="2015-05-23T00:00:00"/>
    <s v="May"/>
    <s v="Saturday"/>
    <d v="2015-05-27T00:00:00"/>
    <n v="4"/>
    <s v="Second Class"/>
    <s v="NM-18445"/>
    <s v="Nathan Mautz"/>
    <s v="Home Office"/>
    <s v="United States"/>
    <s v="Detroit"/>
    <s v="Michigan"/>
    <x v="1"/>
    <s v="FUR-FU-10003724"/>
    <s v="Furniture"/>
    <s v="Furnishings"/>
    <s v="Westinghouse Clip-On Gooseneck Lamps"/>
    <n v="75.33"/>
    <n v="9"/>
    <n v="19.585799999999999"/>
  </r>
  <r>
    <x v="435"/>
    <d v="2015-05-24T00:00:00"/>
    <s v="May"/>
    <s v="Sunday"/>
    <d v="2015-05-26T00:00:00"/>
    <n v="2"/>
    <s v="Second Class"/>
    <s v="VS-21820"/>
    <s v="Vivek Sundaresam"/>
    <s v="Consumer"/>
    <s v="United States"/>
    <s v="Naperville"/>
    <s v="Illinois"/>
    <x v="1"/>
    <s v="FUR-CH-10002880"/>
    <s v="Furniture"/>
    <s v="Chairs"/>
    <s v="Global High-Back Leather Tilter, Burgundy"/>
    <n v="602.65099999999995"/>
    <n v="7"/>
    <n v="163.57669999999999"/>
  </r>
  <r>
    <x v="436"/>
    <d v="2015-05-25T00:00:00"/>
    <s v="May"/>
    <s v="Monday"/>
    <d v="2015-05-27T00:00:00"/>
    <n v="2"/>
    <s v="Second Class"/>
    <s v="NP-18685"/>
    <s v="Nora Pelletier"/>
    <s v="Home Office"/>
    <s v="United States"/>
    <s v="San Francisco"/>
    <s v="California"/>
    <x v="3"/>
    <s v="FUR-FU-10002268"/>
    <s v="Furniture"/>
    <s v="Furnishings"/>
    <s v="Ultra Door Push Plate"/>
    <n v="14.73"/>
    <n v="3"/>
    <n v="4.8609"/>
  </r>
  <r>
    <x v="437"/>
    <d v="2015-05-26T00:00:00"/>
    <s v="May"/>
    <s v="Tuesday"/>
    <d v="2015-05-28T00:00:00"/>
    <n v="2"/>
    <s v="Second Class"/>
    <s v="PS-18760"/>
    <s v="Pamela Stobb"/>
    <s v="Consumer"/>
    <s v="United States"/>
    <s v="San Antonio"/>
    <s v="Texas"/>
    <x v="1"/>
    <s v="FUR-CH-10000863"/>
    <s v="Furniture"/>
    <s v="Chairs"/>
    <s v="Novimex Swivel Fabric Task Chair"/>
    <n v="105.68600000000001"/>
    <n v="1"/>
    <n v="28.686199999999999"/>
  </r>
  <r>
    <x v="437"/>
    <d v="2015-05-26T00:00:00"/>
    <s v="May"/>
    <s v="Tuesday"/>
    <d v="2015-05-28T00:00:00"/>
    <n v="2"/>
    <s v="Second Class"/>
    <s v="PS-18760"/>
    <s v="Pamela Stobb"/>
    <s v="Consumer"/>
    <s v="United States"/>
    <s v="San Antonio"/>
    <s v="Texas"/>
    <x v="1"/>
    <s v="FUR-CH-10004754"/>
    <s v="Furniture"/>
    <s v="Chairs"/>
    <s v="Global Stack Chair with Arms, Black"/>
    <n v="104.93"/>
    <n v="5"/>
    <n v="4.4969999999999999"/>
  </r>
  <r>
    <x v="438"/>
    <d v="2015-05-26T00:00:00"/>
    <s v="May"/>
    <s v="Tuesday"/>
    <d v="2015-05-31T00:00:00"/>
    <n v="5"/>
    <s v="Standard Class"/>
    <s v="RD-19900"/>
    <s v="Ruben Dartt"/>
    <s v="Consumer"/>
    <s v="United States"/>
    <s v="Bellevue"/>
    <s v="Washington"/>
    <x v="3"/>
    <s v="FUR-FU-10003849"/>
    <s v="Furniture"/>
    <s v="Furnishings"/>
    <s v="DAX Metal Frame, Desktop, Stepped-Edge"/>
    <n v="20.239999999999998"/>
    <n v="1"/>
    <n v="7.8936000000000002"/>
  </r>
  <r>
    <x v="439"/>
    <d v="2015-05-29T00:00:00"/>
    <s v="May"/>
    <s v="Friday"/>
    <d v="2015-05-31T00:00:00"/>
    <n v="2"/>
    <s v="First Class"/>
    <s v="VP-21760"/>
    <s v="Victoria Pisteka"/>
    <s v="Corporate"/>
    <s v="United States"/>
    <s v="Columbus"/>
    <s v="Ohio"/>
    <x v="2"/>
    <s v="FUR-FU-10002506"/>
    <s v="Furniture"/>
    <s v="Furnishings"/>
    <s v="Tensor &quot;Hersey Kiss&quot; Styled Floor Lamp"/>
    <n v="41.567999999999998"/>
    <n v="4"/>
    <n v="4.1567999999999996"/>
  </r>
  <r>
    <x v="439"/>
    <d v="2015-05-29T00:00:00"/>
    <s v="May"/>
    <s v="Friday"/>
    <d v="2015-05-31T00:00:00"/>
    <n v="2"/>
    <s v="First Class"/>
    <s v="VP-21760"/>
    <s v="Victoria Pisteka"/>
    <s v="Corporate"/>
    <s v="United States"/>
    <s v="Columbus"/>
    <s v="Ohio"/>
    <x v="2"/>
    <s v="FUR-CH-10000863"/>
    <s v="Furniture"/>
    <s v="Chairs"/>
    <s v="Novimex Swivel Fabric Task Chair"/>
    <n v="317.05799999999999"/>
    <n v="3"/>
    <n v="86.058599999999998"/>
  </r>
  <r>
    <x v="440"/>
    <d v="2015-05-31T00:00:00"/>
    <s v="May"/>
    <s v="Sunday"/>
    <d v="2015-06-05T00:00:00"/>
    <n v="5"/>
    <s v="Second Class"/>
    <s v="JM-15265"/>
    <s v="Janet Molinari"/>
    <s v="Corporate"/>
    <s v="United States"/>
    <s v="Chicago"/>
    <s v="Illinois"/>
    <x v="1"/>
    <s v="FUR-FU-10002703"/>
    <s v="Furniture"/>
    <s v="Furnishings"/>
    <s v="Tenex Traditional Chairmats for Hard Floors, Average Lip, 36&quot; x 48&quot;"/>
    <n v="51.56"/>
    <n v="2"/>
    <n v="61.872"/>
  </r>
  <r>
    <x v="441"/>
    <d v="2015-05-31T00:00:00"/>
    <s v="May"/>
    <s v="Sunday"/>
    <d v="2015-06-04T00:00:00"/>
    <n v="4"/>
    <s v="Standard Class"/>
    <s v="BD-11320"/>
    <s v="Bill Donatelli"/>
    <s v="Consumer"/>
    <s v="United States"/>
    <s v="Minneapolis"/>
    <s v="Minnesota"/>
    <x v="1"/>
    <s v="FUR-CH-10002320"/>
    <s v="Furniture"/>
    <s v="Chairs"/>
    <s v="Hon Pagoda Stacking Chairs"/>
    <n v="2567.84"/>
    <n v="8"/>
    <n v="770.35199999999998"/>
  </r>
  <r>
    <x v="442"/>
    <d v="2015-05-31T00:00:00"/>
    <s v="May"/>
    <s v="Sunday"/>
    <d v="2015-06-07T00:00:00"/>
    <n v="7"/>
    <s v="Standard Class"/>
    <s v="SC-20050"/>
    <s v="Sample Company A"/>
    <s v="Home Office"/>
    <s v="United States"/>
    <s v="Norwich"/>
    <s v="Connecticut"/>
    <x v="2"/>
    <s v="FUR-FU-10001935"/>
    <s v="Furniture"/>
    <s v="Furnishings"/>
    <s v="3M Hangers With Command Adhesive"/>
    <n v="22.2"/>
    <n v="6"/>
    <n v="9.1020000000000003"/>
  </r>
  <r>
    <x v="443"/>
    <d v="2015-05-31T00:00:00"/>
    <s v="May"/>
    <s v="Sunday"/>
    <d v="2015-06-04T00:00:00"/>
    <n v="4"/>
    <s v="Standard Class"/>
    <s v="TM-21010"/>
    <s v="Tamara Manning"/>
    <s v="Consumer"/>
    <s v="United States"/>
    <s v="Orem"/>
    <s v="Utah"/>
    <x v="3"/>
    <s v="FUR-BO-10004357"/>
    <s v="Furniture"/>
    <s v="Bookcases"/>
    <s v="O'Sullivan Living Dimensions 3-Shelf Bookcases"/>
    <n v="1406.86"/>
    <n v="7"/>
    <n v="140.68600000000001"/>
  </r>
  <r>
    <x v="444"/>
    <d v="2015-05-31T00:00:00"/>
    <s v="May"/>
    <s v="Sunday"/>
    <d v="2015-06-02T00:00:00"/>
    <n v="2"/>
    <s v="Second Class"/>
    <s v="EM-13825"/>
    <s v="Elizabeth Moffitt"/>
    <s v="Corporate"/>
    <s v="United States"/>
    <s v="Paterson"/>
    <s v="New Jersey"/>
    <x v="2"/>
    <s v="FUR-FU-10001847"/>
    <s v="Furniture"/>
    <s v="Furnishings"/>
    <s v="Eldon Image Series Black Desk Accessories"/>
    <n v="8.2799999999999994"/>
    <n v="2"/>
    <n v="2.9807999999999999"/>
  </r>
  <r>
    <x v="445"/>
    <d v="2015-06-04T00:00:00"/>
    <s v="June"/>
    <s v="Thursday"/>
    <d v="2015-06-08T00:00:00"/>
    <n v="4"/>
    <s v="Second Class"/>
    <s v="TC-21535"/>
    <s v="Tracy Collins"/>
    <s v="Home Office"/>
    <s v="United States"/>
    <s v="New York City"/>
    <s v="New York"/>
    <x v="2"/>
    <s v="FUR-FU-10000672"/>
    <s v="Furniture"/>
    <s v="Furnishings"/>
    <s v="Executive Impressions 10&quot; Spectator Wall Clock"/>
    <n v="35.28"/>
    <n v="3"/>
    <n v="11.995200000000001"/>
  </r>
  <r>
    <x v="446"/>
    <d v="2015-06-05T00:00:00"/>
    <s v="June"/>
    <s v="Friday"/>
    <d v="2015-06-10T00:00:00"/>
    <n v="5"/>
    <s v="Standard Class"/>
    <s v="EB-13750"/>
    <s v="Edward Becker"/>
    <s v="Corporate"/>
    <s v="United States"/>
    <s v="Buffalo"/>
    <s v="New York"/>
    <x v="2"/>
    <s v="FUR-CH-10004997"/>
    <s v="Furniture"/>
    <s v="Chairs"/>
    <s v="Hon Every-Day Series Multi-Task Chairs"/>
    <n v="1522.6379999999999"/>
    <n v="9"/>
    <n v="169.18199999999999"/>
  </r>
  <r>
    <x v="447"/>
    <d v="2015-06-08T00:00:00"/>
    <s v="June"/>
    <s v="Monday"/>
    <d v="2015-06-12T00:00:00"/>
    <n v="4"/>
    <s v="Standard Class"/>
    <s v="AG-10495"/>
    <s v="Andrew Gjertsen"/>
    <s v="Corporate"/>
    <s v="United States"/>
    <s v="Saint Petersburg"/>
    <s v="Florida"/>
    <x v="0"/>
    <s v="FUR-FU-10001185"/>
    <s v="Furniture"/>
    <s v="Furnishings"/>
    <s v="Advantus Employee of the Month Certificate Frame, 11 x 13-1/2"/>
    <n v="173.208"/>
    <n v="7"/>
    <n v="45.467100000000002"/>
  </r>
  <r>
    <x v="448"/>
    <d v="2015-06-09T00:00:00"/>
    <s v="June"/>
    <s v="Tuesday"/>
    <d v="2015-06-11T00:00:00"/>
    <n v="2"/>
    <s v="Second Class"/>
    <s v="TG-21640"/>
    <s v="Trudy Glocke"/>
    <s v="Consumer"/>
    <s v="United States"/>
    <s v="Pocatello"/>
    <s v="Idaho"/>
    <x v="3"/>
    <s v="FUR-FU-10003192"/>
    <s v="Furniture"/>
    <s v="Furnishings"/>
    <s v="Luxo Adjustable Task Clamp Lamp"/>
    <n v="355.36"/>
    <n v="4"/>
    <n v="92.393600000000006"/>
  </r>
  <r>
    <x v="449"/>
    <d v="2015-06-11T00:00:00"/>
    <s v="June"/>
    <s v="Thursday"/>
    <d v="2015-06-12T00:00:00"/>
    <n v="1"/>
    <s v="First Class"/>
    <s v="JE-15610"/>
    <s v="Jim Epp"/>
    <s v="Corporate"/>
    <s v="United States"/>
    <s v="Lakeland"/>
    <s v="Florida"/>
    <x v="0"/>
    <s v="FUR-CH-10003312"/>
    <s v="Furniture"/>
    <s v="Chairs"/>
    <s v="Hon 2090 ÒPillow SoftÓ Series Mid Back Swivel/Tilt Chairs"/>
    <n v="1123.92"/>
    <n v="5"/>
    <n v="182.637"/>
  </r>
  <r>
    <x v="449"/>
    <d v="2015-06-11T00:00:00"/>
    <s v="June"/>
    <s v="Thursday"/>
    <d v="2015-06-12T00:00:00"/>
    <n v="1"/>
    <s v="First Class"/>
    <s v="JE-15610"/>
    <s v="Jim Epp"/>
    <s v="Corporate"/>
    <s v="United States"/>
    <s v="Lakeland"/>
    <s v="Florida"/>
    <x v="0"/>
    <s v="FUR-FU-10003464"/>
    <s v="Furniture"/>
    <s v="Furnishings"/>
    <s v="Seth Thomas 8 1/2&quot; Cubicle Clock"/>
    <n v="48.671999999999997"/>
    <n v="3"/>
    <n v="7.3007999999999997"/>
  </r>
  <r>
    <x v="450"/>
    <d v="2015-06-11T00:00:00"/>
    <s v="June"/>
    <s v="Thursday"/>
    <d v="2015-06-16T00:00:00"/>
    <n v="5"/>
    <s v="Standard Class"/>
    <s v="BD-11605"/>
    <s v="Brian Dahlen"/>
    <s v="Consumer"/>
    <s v="United States"/>
    <s v="Monroe"/>
    <s v="Louisiana"/>
    <x v="0"/>
    <s v="FUR-FU-10004666"/>
    <s v="Furniture"/>
    <s v="Furnishings"/>
    <s v="DAX Clear Channel Poster Frame"/>
    <n v="29.16"/>
    <n v="2"/>
    <n v="10.789199999999999"/>
  </r>
  <r>
    <x v="451"/>
    <d v="2015-06-12T00:00:00"/>
    <s v="June"/>
    <s v="Friday"/>
    <d v="2015-06-17T00:00:00"/>
    <n v="5"/>
    <s v="Standard Class"/>
    <s v="GB-14575"/>
    <s v="Giulietta Baptist"/>
    <s v="Consumer"/>
    <s v="United States"/>
    <s v="Philadelphia"/>
    <s v="Pennsylvania"/>
    <x v="2"/>
    <s v="FUR-FU-10003623"/>
    <s v="Furniture"/>
    <s v="Furnishings"/>
    <s v="DataProducts Ampli Magnifier Task Lamp, Black,"/>
    <n v="43.295999999999999"/>
    <n v="2"/>
    <n v="4.3296000000000001"/>
  </r>
  <r>
    <x v="452"/>
    <d v="2015-06-14T00:00:00"/>
    <s v="June"/>
    <s v="Sunday"/>
    <d v="2015-06-18T00:00:00"/>
    <n v="4"/>
    <s v="Standard Class"/>
    <s v="AD-10180"/>
    <s v="Alan Dominguez"/>
    <s v="Home Office"/>
    <s v="United States"/>
    <s v="Philadelphia"/>
    <s v="Pennsylvania"/>
    <x v="2"/>
    <s v="FUR-FU-10001867"/>
    <s v="Furniture"/>
    <s v="Furnishings"/>
    <s v="Eldon Expressions Punched Metal &amp; Wood Desk Accessories, Pewter &amp; Cherry"/>
    <n v="51.072000000000003"/>
    <n v="6"/>
    <n v="5.1071999999999997"/>
  </r>
  <r>
    <x v="453"/>
    <d v="2015-06-15T00:00:00"/>
    <s v="June"/>
    <s v="Monday"/>
    <d v="2015-06-20T00:00:00"/>
    <n v="5"/>
    <s v="Standard Class"/>
    <s v="PF-19120"/>
    <s v="Peter Fuller"/>
    <s v="Consumer"/>
    <s v="United States"/>
    <s v="Gilbert"/>
    <s v="Arizona"/>
    <x v="3"/>
    <s v="FUR-FU-10004904"/>
    <s v="Furniture"/>
    <s v="Furnishings"/>
    <s v="Eldon &quot;L&quot; Workstation Diamond Chairmat"/>
    <n v="364.70400000000001"/>
    <n v="6"/>
    <n v="36.470399999999998"/>
  </r>
  <r>
    <x v="453"/>
    <d v="2015-06-15T00:00:00"/>
    <s v="June"/>
    <s v="Monday"/>
    <d v="2015-06-20T00:00:00"/>
    <n v="5"/>
    <s v="Standard Class"/>
    <s v="PF-19120"/>
    <s v="Peter Fuller"/>
    <s v="Consumer"/>
    <s v="United States"/>
    <s v="Gilbert"/>
    <s v="Arizona"/>
    <x v="3"/>
    <s v="FUR-FU-10002396"/>
    <s v="Furniture"/>
    <s v="Furnishings"/>
    <s v="DAX Copper Panel Document Frame, 5 x 7 Size"/>
    <n v="40.256"/>
    <n v="4"/>
    <n v="11.070399999999999"/>
  </r>
  <r>
    <x v="454"/>
    <d v="2015-06-16T00:00:00"/>
    <s v="June"/>
    <s v="Tuesday"/>
    <d v="2015-06-20T00:00:00"/>
    <n v="4"/>
    <s v="Standard Class"/>
    <s v="LS-17230"/>
    <s v="Lycoris Saunders"/>
    <s v="Consumer"/>
    <s v="United States"/>
    <s v="Grand Prairie"/>
    <s v="Texas"/>
    <x v="1"/>
    <s v="FUR-CH-10001708"/>
    <s v="Furniture"/>
    <s v="Chairs"/>
    <s v="Office Star - Contemporary Swivel Chair with Padded Adjustable Arms and Flex Back"/>
    <n v="197.37200000000001"/>
    <n v="2"/>
    <n v="25.3764"/>
  </r>
  <r>
    <x v="455"/>
    <d v="2015-06-18T00:00:00"/>
    <s v="June"/>
    <s v="Thursday"/>
    <d v="2015-06-23T00:00:00"/>
    <n v="5"/>
    <s v="Standard Class"/>
    <s v="SN-20560"/>
    <s v="Skye Norling"/>
    <s v="Home Office"/>
    <s v="United States"/>
    <s v="Peoria"/>
    <s v="Arizona"/>
    <x v="3"/>
    <s v="FUR-FU-10004973"/>
    <s v="Furniture"/>
    <s v="Furnishings"/>
    <s v="Flat Face Poster Frame"/>
    <n v="75.36"/>
    <n v="5"/>
    <n v="20.724"/>
  </r>
  <r>
    <x v="456"/>
    <d v="2015-06-18T00:00:00"/>
    <s v="June"/>
    <s v="Thursday"/>
    <d v="2015-06-24T00:00:00"/>
    <n v="6"/>
    <s v="Standard Class"/>
    <s v="KH-16510"/>
    <s v="Keith Herrera"/>
    <s v="Consumer"/>
    <s v="United States"/>
    <s v="Arlington"/>
    <s v="Virginia"/>
    <x v="0"/>
    <s v="FUR-FU-10003464"/>
    <s v="Furniture"/>
    <s v="Furnishings"/>
    <s v="Seth Thomas 8 1/2&quot; Cubicle Clock"/>
    <n v="60.84"/>
    <n v="3"/>
    <n v="19.468800000000002"/>
  </r>
  <r>
    <x v="457"/>
    <d v="2015-06-18T00:00:00"/>
    <s v="June"/>
    <s v="Thursday"/>
    <d v="2015-06-20T00:00:00"/>
    <n v="2"/>
    <s v="First Class"/>
    <s v="BV-11245"/>
    <s v="Benjamin Venier"/>
    <s v="Corporate"/>
    <s v="United States"/>
    <s v="Smyrna"/>
    <s v="Tennessee"/>
    <x v="0"/>
    <s v="FUR-CH-10002965"/>
    <s v="Furniture"/>
    <s v="Chairs"/>
    <s v="Global Leather Highback Executive Chair with Pneumatic Height Adjustment, Black"/>
    <n v="643.13599999999997"/>
    <n v="4"/>
    <n v="56.2744"/>
  </r>
  <r>
    <x v="458"/>
    <d v="2015-06-19T00:00:00"/>
    <s v="June"/>
    <s v="Friday"/>
    <d v="2015-06-23T00:00:00"/>
    <n v="4"/>
    <s v="Standard Class"/>
    <s v="LH-17155"/>
    <s v="Logan Haushalter"/>
    <s v="Consumer"/>
    <s v="United States"/>
    <s v="Los Angeles"/>
    <s v="California"/>
    <x v="3"/>
    <s v="FUR-FU-10000732"/>
    <s v="Furniture"/>
    <s v="Furnishings"/>
    <s v="Eldon 200 Class Desk Accessories"/>
    <n v="12.56"/>
    <n v="2"/>
    <n v="4.0191999999999997"/>
  </r>
  <r>
    <x v="459"/>
    <d v="2015-06-20T00:00:00"/>
    <s v="June"/>
    <s v="Saturday"/>
    <d v="2015-06-25T00:00:00"/>
    <n v="5"/>
    <s v="Second Class"/>
    <s v="SC-20770"/>
    <s v="Stewart Carmichael"/>
    <s v="Corporate"/>
    <s v="United States"/>
    <s v="San Francisco"/>
    <s v="California"/>
    <x v="3"/>
    <s v="FUR-FU-10002253"/>
    <s v="Furniture"/>
    <s v="Furnishings"/>
    <s v="Howard Miller 13&quot; Diameter Pewter Finish Round Wall Clock"/>
    <n v="257.64"/>
    <n v="6"/>
    <n v="100.4796"/>
  </r>
  <r>
    <x v="460"/>
    <d v="2015-06-22T00:00:00"/>
    <s v="June"/>
    <s v="Monday"/>
    <d v="2015-06-25T00:00:00"/>
    <n v="3"/>
    <s v="First Class"/>
    <s v="MG-17875"/>
    <s v="Michael Grace"/>
    <s v="Home Office"/>
    <s v="United States"/>
    <s v="Aurora"/>
    <s v="Illinois"/>
    <x v="1"/>
    <s v="FUR-TA-10002645"/>
    <s v="Furniture"/>
    <s v="Tables"/>
    <s v="Hon Rectangular Conference Tables"/>
    <n v="796.42499999999995"/>
    <n v="7"/>
    <n v="525.64049999999997"/>
  </r>
  <r>
    <x v="461"/>
    <d v="2015-06-23T00:00:00"/>
    <s v="June"/>
    <s v="Tuesday"/>
    <d v="2015-06-29T00:00:00"/>
    <n v="6"/>
    <s v="Standard Class"/>
    <s v="RF-19345"/>
    <s v="Randy Ferguson"/>
    <s v="Corporate"/>
    <s v="United States"/>
    <s v="East Point"/>
    <s v="Georgia"/>
    <x v="0"/>
    <s v="FUR-FU-10000794"/>
    <s v="Furniture"/>
    <s v="Furnishings"/>
    <s v="Eldon Stackable Tray, Side-Load, Legal, Smoke"/>
    <n v="27.42"/>
    <n v="3"/>
    <n v="9.3228000000000009"/>
  </r>
  <r>
    <x v="462"/>
    <d v="2015-06-25T00:00:00"/>
    <s v="June"/>
    <s v="Thursday"/>
    <d v="2015-06-28T00:00:00"/>
    <n v="3"/>
    <s v="First Class"/>
    <s v="MV-17485"/>
    <s v="Mark Van Huff"/>
    <s v="Consumer"/>
    <s v="United States"/>
    <s v="Houston"/>
    <s v="Texas"/>
    <x v="1"/>
    <s v="FUR-FU-10004587"/>
    <s v="Furniture"/>
    <s v="Furnishings"/>
    <s v="GE General Use Halogen Bulbs, 100 Watts, 1 Bulb per Pack"/>
    <n v="75.384"/>
    <n v="9"/>
    <n v="20.730599999999999"/>
  </r>
  <r>
    <x v="463"/>
    <d v="2015-06-25T00:00:00"/>
    <s v="June"/>
    <s v="Thursday"/>
    <d v="2015-06-30T00:00:00"/>
    <n v="5"/>
    <s v="Standard Class"/>
    <s v="JF-15565"/>
    <s v="Jill Fjeld"/>
    <s v="Consumer"/>
    <s v="United States"/>
    <s v="San Francisco"/>
    <s v="California"/>
    <x v="3"/>
    <s v="FUR-FU-10001979"/>
    <s v="Furniture"/>
    <s v="Furnishings"/>
    <s v="Dana Halogen Swing-Arm Architect Lamp"/>
    <n v="204.85"/>
    <n v="5"/>
    <n v="57.357999999999997"/>
  </r>
  <r>
    <x v="464"/>
    <d v="2015-06-26T00:00:00"/>
    <s v="June"/>
    <s v="Friday"/>
    <d v="2015-06-30T00:00:00"/>
    <n v="4"/>
    <s v="Standard Class"/>
    <s v="SA-20830"/>
    <s v="Sue Ann Reed"/>
    <s v="Consumer"/>
    <s v="United States"/>
    <s v="Richmond"/>
    <s v="Virginia"/>
    <x v="0"/>
    <s v="FUR-CH-10003199"/>
    <s v="Furniture"/>
    <s v="Chairs"/>
    <s v="Office Star - Contemporary Task Swivel Chair"/>
    <n v="332.94"/>
    <n v="3"/>
    <n v="79.905600000000007"/>
  </r>
  <r>
    <x v="465"/>
    <d v="2015-06-28T00:00:00"/>
    <s v="June"/>
    <s v="Sunday"/>
    <d v="2015-07-02T00:00:00"/>
    <n v="4"/>
    <s v="Standard Class"/>
    <s v="CY-12745"/>
    <s v="Craig Yedwab"/>
    <s v="Corporate"/>
    <s v="United States"/>
    <s v="Gilbert"/>
    <s v="Arizona"/>
    <x v="3"/>
    <s v="FUR-FU-10004306"/>
    <s v="Furniture"/>
    <s v="Furnishings"/>
    <s v="Electrix Halogen Magnifier Lamp"/>
    <n v="621.76"/>
    <n v="4"/>
    <n v="46.631999999999998"/>
  </r>
  <r>
    <x v="466"/>
    <d v="2015-06-28T00:00:00"/>
    <s v="June"/>
    <s v="Sunday"/>
    <d v="2015-07-03T00:00:00"/>
    <n v="5"/>
    <s v="Second Class"/>
    <s v="DW-13585"/>
    <s v="Dorothy Wardle"/>
    <s v="Corporate"/>
    <s v="United States"/>
    <s v="Troy"/>
    <s v="Ohio"/>
    <x v="2"/>
    <s v="FUR-BO-10001918"/>
    <s v="Furniture"/>
    <s v="Bookcases"/>
    <s v="Sauder Forest Hills Library with Doors, Woodland Oak Finish"/>
    <n v="482.94"/>
    <n v="6"/>
    <n v="376.69319999999999"/>
  </r>
  <r>
    <x v="467"/>
    <d v="2015-06-29T00:00:00"/>
    <s v="June"/>
    <s v="Monday"/>
    <d v="2015-07-05T00:00:00"/>
    <n v="6"/>
    <s v="Standard Class"/>
    <s v="SC-20725"/>
    <s v="Steven Cartwright"/>
    <s v="Consumer"/>
    <s v="United States"/>
    <s v="Lancaster"/>
    <s v="Pennsylvania"/>
    <x v="2"/>
    <s v="FUR-FU-10001473"/>
    <s v="Furniture"/>
    <s v="Furnishings"/>
    <s v="Eldon Executive Woodline II Desk Accessories, Mahogany"/>
    <n v="20.103999999999999"/>
    <n v="1"/>
    <n v="1.7591000000000001"/>
  </r>
  <r>
    <x v="468"/>
    <d v="2015-06-29T00:00:00"/>
    <s v="June"/>
    <s v="Monday"/>
    <d v="2015-07-02T00:00:00"/>
    <n v="3"/>
    <s v="First Class"/>
    <s v="SG-20470"/>
    <s v="Sheri Gordon"/>
    <s v="Consumer"/>
    <s v="United States"/>
    <s v="New York City"/>
    <s v="New York"/>
    <x v="2"/>
    <s v="FUR-CH-10001482"/>
    <s v="Furniture"/>
    <s v="Chairs"/>
    <s v="Office Star - Mesh Screen back chair with Vinyl seat"/>
    <n v="117.88200000000001"/>
    <n v="1"/>
    <n v="1.3098000000000001"/>
  </r>
  <r>
    <x v="469"/>
    <d v="2015-07-02T00:00:00"/>
    <s v="July"/>
    <s v="Thursday"/>
    <d v="2015-07-04T00:00:00"/>
    <n v="2"/>
    <s v="First Class"/>
    <s v="FA-14230"/>
    <s v="Frank Atkinson"/>
    <s v="Corporate"/>
    <s v="United States"/>
    <s v="Raleigh"/>
    <s v="North Carolina"/>
    <x v="0"/>
    <s v="FUR-FU-10000076"/>
    <s v="Furniture"/>
    <s v="Furnishings"/>
    <s v="24-Hour Round Wall Clock"/>
    <n v="159.84"/>
    <n v="10"/>
    <n v="45.954000000000001"/>
  </r>
  <r>
    <x v="470"/>
    <d v="2015-07-02T00:00:00"/>
    <s v="July"/>
    <s v="Thursday"/>
    <d v="2015-07-06T00:00:00"/>
    <n v="4"/>
    <s v="Standard Class"/>
    <s v="RH-19600"/>
    <s v="Rob Haberlin"/>
    <s v="Consumer"/>
    <s v="United States"/>
    <s v="Carol Stream"/>
    <s v="Illinois"/>
    <x v="1"/>
    <s v="FUR-CH-10004086"/>
    <s v="Furniture"/>
    <s v="Chairs"/>
    <s v="Hon 4070 Series Pagoda Armless Upholstered Stacking Chairs"/>
    <n v="408.42200000000003"/>
    <n v="2"/>
    <n v="5.8346"/>
  </r>
  <r>
    <x v="470"/>
    <d v="2015-07-02T00:00:00"/>
    <s v="July"/>
    <s v="Thursday"/>
    <d v="2015-07-06T00:00:00"/>
    <n v="4"/>
    <s v="Standard Class"/>
    <s v="RH-19600"/>
    <s v="Rob Haberlin"/>
    <s v="Consumer"/>
    <s v="United States"/>
    <s v="Carol Stream"/>
    <s v="Illinois"/>
    <x v="1"/>
    <s v="FUR-CH-10003774"/>
    <s v="Furniture"/>
    <s v="Chairs"/>
    <s v="Global Wood Trimmed Manager's Task Chair, Khaki"/>
    <n v="382.11599999999999"/>
    <n v="6"/>
    <n v="92.799599999999998"/>
  </r>
  <r>
    <x v="471"/>
    <d v="2015-07-03T00:00:00"/>
    <s v="July"/>
    <s v="Friday"/>
    <d v="2015-07-09T00:00:00"/>
    <n v="6"/>
    <s v="Standard Class"/>
    <s v="BD-11725"/>
    <s v="Bruce Degenhardt"/>
    <s v="Consumer"/>
    <s v="United States"/>
    <s v="Richmond"/>
    <s v="Kentucky"/>
    <x v="0"/>
    <s v="FUR-CH-10003956"/>
    <s v="Furniture"/>
    <s v="Chairs"/>
    <s v="Novimex High-Tech Fabric Mesh Task Chair"/>
    <n v="70.98"/>
    <n v="1"/>
    <n v="4.9686000000000003"/>
  </r>
  <r>
    <x v="472"/>
    <d v="2015-07-03T00:00:00"/>
    <s v="July"/>
    <s v="Friday"/>
    <d v="2015-07-05T00:00:00"/>
    <n v="2"/>
    <s v="First Class"/>
    <s v="DG-13300"/>
    <s v="Deirdre Greer"/>
    <s v="Corporate"/>
    <s v="United States"/>
    <s v="Philadelphia"/>
    <s v="Pennsylvania"/>
    <x v="2"/>
    <s v="FUR-FU-10000293"/>
    <s v="Furniture"/>
    <s v="Furnishings"/>
    <s v="Eldon Antistatic Chair Mats for Low to Medium Pile Carpets"/>
    <n v="168.464"/>
    <n v="2"/>
    <n v="29.481200000000001"/>
  </r>
  <r>
    <x v="472"/>
    <d v="2015-07-03T00:00:00"/>
    <s v="July"/>
    <s v="Friday"/>
    <d v="2015-07-05T00:00:00"/>
    <n v="2"/>
    <s v="First Class"/>
    <s v="DG-13300"/>
    <s v="Deirdre Greer"/>
    <s v="Corporate"/>
    <s v="United States"/>
    <s v="Philadelphia"/>
    <s v="Pennsylvania"/>
    <x v="2"/>
    <s v="FUR-FU-10004460"/>
    <s v="Furniture"/>
    <s v="Furnishings"/>
    <s v="Howard Miller 12&quot; Round Wall Clock"/>
    <n v="282.88799999999998"/>
    <n v="9"/>
    <n v="56.577599999999997"/>
  </r>
  <r>
    <x v="473"/>
    <d v="2015-07-05T00:00:00"/>
    <s v="July"/>
    <s v="Sunday"/>
    <d v="2015-07-10T00:00:00"/>
    <n v="5"/>
    <s v="Second Class"/>
    <s v="BF-10975"/>
    <s v="Barbara Fisher"/>
    <s v="Corporate"/>
    <s v="United States"/>
    <s v="Fayetteville"/>
    <s v="North Carolina"/>
    <x v="0"/>
    <s v="FUR-FU-10003829"/>
    <s v="Furniture"/>
    <s v="Furnishings"/>
    <s v="Stackable Trays"/>
    <n v="4.9279999999999999"/>
    <n v="2"/>
    <n v="0.73919999999999997"/>
  </r>
  <r>
    <x v="474"/>
    <d v="2015-07-05T00:00:00"/>
    <s v="July"/>
    <s v="Sunday"/>
    <d v="2015-07-11T00:00:00"/>
    <n v="6"/>
    <s v="Standard Class"/>
    <s v="RS-19765"/>
    <s v="Roland Schwarz"/>
    <s v="Corporate"/>
    <s v="United States"/>
    <s v="Charlotte"/>
    <s v="North Carolina"/>
    <x v="0"/>
    <s v="FUR-FU-10003829"/>
    <s v="Furniture"/>
    <s v="Furnishings"/>
    <s v="Stackable Trays"/>
    <n v="4.9279999999999999"/>
    <n v="2"/>
    <n v="0.73919999999999997"/>
  </r>
  <r>
    <x v="475"/>
    <d v="2015-07-06T00:00:00"/>
    <s v="July"/>
    <s v="Monday"/>
    <d v="2015-07-10T00:00:00"/>
    <n v="4"/>
    <s v="Standard Class"/>
    <s v="KM-16225"/>
    <s v="Kalyca Meade"/>
    <s v="Corporate"/>
    <s v="United States"/>
    <s v="New York City"/>
    <s v="New York"/>
    <x v="2"/>
    <s v="FUR-FU-10002191"/>
    <s v="Furniture"/>
    <s v="Furnishings"/>
    <s v="G.E. Halogen Desk Lamp Bulbs"/>
    <n v="13.96"/>
    <n v="2"/>
    <n v="6.7008000000000001"/>
  </r>
  <r>
    <x v="475"/>
    <d v="2015-07-06T00:00:00"/>
    <s v="July"/>
    <s v="Monday"/>
    <d v="2015-07-10T00:00:00"/>
    <n v="4"/>
    <s v="Standard Class"/>
    <s v="KM-16225"/>
    <s v="Kalyca Meade"/>
    <s v="Corporate"/>
    <s v="United States"/>
    <s v="New York City"/>
    <s v="New York"/>
    <x v="2"/>
    <s v="FUR-FU-10000965"/>
    <s v="Furniture"/>
    <s v="Furnishings"/>
    <s v="Howard Miller 11-1/2&quot; Diameter Ridgewood Wall Clock"/>
    <n v="155.82"/>
    <n v="3"/>
    <n v="63.886200000000002"/>
  </r>
  <r>
    <x v="476"/>
    <d v="2015-07-06T00:00:00"/>
    <s v="July"/>
    <s v="Monday"/>
    <d v="2015-07-11T00:00:00"/>
    <n v="5"/>
    <s v="Standard Class"/>
    <s v="PP-18955"/>
    <s v="Paul Prost"/>
    <s v="Home Office"/>
    <s v="United States"/>
    <s v="Holyoke"/>
    <s v="Massachusetts"/>
    <x v="2"/>
    <s v="FUR-BO-10002824"/>
    <s v="Furniture"/>
    <s v="Bookcases"/>
    <s v="Bush Mission Pointe Library"/>
    <n v="301.95999999999998"/>
    <n v="2"/>
    <n v="60.392000000000003"/>
  </r>
  <r>
    <x v="477"/>
    <d v="2015-07-06T00:00:00"/>
    <s v="July"/>
    <s v="Monday"/>
    <d v="2015-07-11T00:00:00"/>
    <n v="5"/>
    <s v="Standard Class"/>
    <s v="SJ-20215"/>
    <s v="Sarah Jordon"/>
    <s v="Consumer"/>
    <s v="United States"/>
    <s v="Pasadena"/>
    <s v="California"/>
    <x v="3"/>
    <s v="FUR-CH-10003968"/>
    <s v="Furniture"/>
    <s v="Chairs"/>
    <s v="Novimex Turbo Task Chair"/>
    <n v="170.352"/>
    <n v="3"/>
    <n v="17.0352"/>
  </r>
  <r>
    <x v="478"/>
    <d v="2015-07-09T00:00:00"/>
    <s v="July"/>
    <s v="Thursday"/>
    <d v="2015-07-14T00:00:00"/>
    <n v="5"/>
    <s v="Standard Class"/>
    <s v="BT-11680"/>
    <s v="Brian Thompson"/>
    <s v="Consumer"/>
    <s v="United States"/>
    <s v="Clinton"/>
    <s v="Maryland"/>
    <x v="2"/>
    <s v="FUR-FU-10002918"/>
    <s v="Furniture"/>
    <s v="Furnishings"/>
    <s v="Eldon ClusterMat Chair Mat with Cordless Antistatic Protection"/>
    <n v="181.96"/>
    <n v="2"/>
    <n v="20.015599999999999"/>
  </r>
  <r>
    <x v="479"/>
    <d v="2015-07-11T00:00:00"/>
    <s v="July"/>
    <s v="Saturday"/>
    <d v="2015-07-12T00:00:00"/>
    <n v="1"/>
    <s v="First Class"/>
    <s v="TS-21370"/>
    <s v="Todd Sumrall"/>
    <s v="Corporate"/>
    <s v="United States"/>
    <s v="Wilmington"/>
    <s v="Delaware"/>
    <x v="2"/>
    <s v="FUR-TA-10001520"/>
    <s v="Furniture"/>
    <s v="Tables"/>
    <s v="Lesro Sheffield Collection Coffee Table, End Table, Center Table, Corner Table"/>
    <n v="199.83600000000001"/>
    <n v="4"/>
    <n v="37.112400000000001"/>
  </r>
  <r>
    <x v="480"/>
    <d v="2015-07-11T00:00:00"/>
    <s v="July"/>
    <s v="Saturday"/>
    <d v="2015-07-13T00:00:00"/>
    <n v="2"/>
    <s v="First Class"/>
    <s v="CK-12595"/>
    <s v="Clytie Kelty"/>
    <s v="Consumer"/>
    <s v="United States"/>
    <s v="Philadelphia"/>
    <s v="Pennsylvania"/>
    <x v="2"/>
    <s v="FUR-FU-10004848"/>
    <s v="Furniture"/>
    <s v="Furnishings"/>
    <s v="Howard Miller 13-3/4&quot; Diameter Brushed Chrome Round Wall Clock"/>
    <n v="289.8"/>
    <n v="7"/>
    <n v="36.225000000000001"/>
  </r>
  <r>
    <x v="480"/>
    <d v="2015-07-11T00:00:00"/>
    <s v="July"/>
    <s v="Saturday"/>
    <d v="2015-07-13T00:00:00"/>
    <n v="2"/>
    <s v="First Class"/>
    <s v="CK-12595"/>
    <s v="Clytie Kelty"/>
    <s v="Consumer"/>
    <s v="United States"/>
    <s v="Philadelphia"/>
    <s v="Pennsylvania"/>
    <x v="2"/>
    <s v="FUR-CH-10003833"/>
    <s v="Furniture"/>
    <s v="Chairs"/>
    <s v="Novimex Fabric Task Chair"/>
    <n v="341.488"/>
    <n v="8"/>
    <n v="73.176000000000002"/>
  </r>
  <r>
    <x v="480"/>
    <d v="2015-07-11T00:00:00"/>
    <s v="July"/>
    <s v="Saturday"/>
    <d v="2015-07-13T00:00:00"/>
    <n v="2"/>
    <s v="First Class"/>
    <s v="CK-12595"/>
    <s v="Clytie Kelty"/>
    <s v="Consumer"/>
    <s v="United States"/>
    <s v="Philadelphia"/>
    <s v="Pennsylvania"/>
    <x v="2"/>
    <s v="FUR-FU-10003142"/>
    <s v="Furniture"/>
    <s v="Furnishings"/>
    <s v="Master Big Foot Doorstop, Beige"/>
    <n v="25.344000000000001"/>
    <n v="6"/>
    <n v="3.4847999999999999"/>
  </r>
  <r>
    <x v="481"/>
    <d v="2015-07-12T00:00:00"/>
    <s v="July"/>
    <s v="Sunday"/>
    <d v="2015-07-17T00:00:00"/>
    <n v="5"/>
    <s v="Second Class"/>
    <s v="RL-19615"/>
    <s v="Rob Lucas"/>
    <s v="Consumer"/>
    <s v="United States"/>
    <s v="Chicago"/>
    <s v="Illinois"/>
    <x v="1"/>
    <s v="FUR-CH-10004477"/>
    <s v="Furniture"/>
    <s v="Chairs"/>
    <s v="Global Push Button Manager's Chair, Indigo"/>
    <n v="383.60700000000003"/>
    <n v="9"/>
    <n v="5.4801000000000002"/>
  </r>
  <r>
    <x v="481"/>
    <d v="2015-07-12T00:00:00"/>
    <s v="July"/>
    <s v="Sunday"/>
    <d v="2015-07-17T00:00:00"/>
    <n v="5"/>
    <s v="Second Class"/>
    <s v="RL-19615"/>
    <s v="Rob Lucas"/>
    <s v="Consumer"/>
    <s v="United States"/>
    <s v="Chicago"/>
    <s v="Illinois"/>
    <x v="1"/>
    <s v="FUR-FU-10001861"/>
    <s v="Furniture"/>
    <s v="Furnishings"/>
    <s v="Floodlight Indoor Halogen Bulbs, 1 Bulb per Pack, 60 Watts"/>
    <n v="7.76"/>
    <n v="1"/>
    <n v="2.1339999999999999"/>
  </r>
  <r>
    <x v="482"/>
    <d v="2015-07-13T00:00:00"/>
    <s v="July"/>
    <s v="Monday"/>
    <d v="2015-07-15T00:00:00"/>
    <n v="2"/>
    <s v="Second Class"/>
    <s v="ND-18370"/>
    <s v="Natalie DeCherney"/>
    <s v="Consumer"/>
    <s v="United States"/>
    <s v="New York City"/>
    <s v="New York"/>
    <x v="2"/>
    <s v="FUR-CH-10000595"/>
    <s v="Furniture"/>
    <s v="Chairs"/>
    <s v="Safco Contoured Stacking Chairs"/>
    <n v="1931.04"/>
    <n v="9"/>
    <n v="321.83999999999997"/>
  </r>
  <r>
    <x v="483"/>
    <d v="2015-07-14T00:00:00"/>
    <s v="July"/>
    <s v="Tuesday"/>
    <d v="2015-07-19T00:00:00"/>
    <n v="5"/>
    <s v="Second Class"/>
    <s v="TG-21310"/>
    <s v="Toby Gnade"/>
    <s v="Consumer"/>
    <s v="United States"/>
    <s v="Mesa"/>
    <s v="Arizona"/>
    <x v="3"/>
    <s v="FUR-CH-10004287"/>
    <s v="Furniture"/>
    <s v="Chairs"/>
    <s v="SAFCO Arco Folding Chair"/>
    <n v="441.92"/>
    <n v="2"/>
    <n v="49.716000000000001"/>
  </r>
  <r>
    <x v="483"/>
    <d v="2015-07-14T00:00:00"/>
    <s v="July"/>
    <s v="Tuesday"/>
    <d v="2015-07-19T00:00:00"/>
    <n v="5"/>
    <s v="Second Class"/>
    <s v="TG-21310"/>
    <s v="Toby Gnade"/>
    <s v="Consumer"/>
    <s v="United States"/>
    <s v="Mesa"/>
    <s v="Arizona"/>
    <x v="3"/>
    <s v="FUR-BO-10001608"/>
    <s v="Furniture"/>
    <s v="Bookcases"/>
    <s v="Hon Metal Bookcases, Black"/>
    <n v="127.764"/>
    <n v="6"/>
    <n v="191.64599999999999"/>
  </r>
  <r>
    <x v="484"/>
    <d v="2015-07-16T00:00:00"/>
    <s v="July"/>
    <s v="Thursday"/>
    <d v="2015-07-16T00:00:00"/>
    <n v="0"/>
    <s v="Same Day"/>
    <s v="EM-13810"/>
    <s v="Eleni McCrary"/>
    <s v="Corporate"/>
    <s v="United States"/>
    <s v="San Francisco"/>
    <s v="California"/>
    <x v="3"/>
    <s v="FUR-CH-10003312"/>
    <s v="Furniture"/>
    <s v="Chairs"/>
    <s v="Hon 2090 ÒPillow SoftÓ Series Mid Back Swivel/Tilt Chairs"/>
    <n v="1348.704"/>
    <n v="6"/>
    <n v="219.1644"/>
  </r>
  <r>
    <x v="484"/>
    <d v="2015-07-16T00:00:00"/>
    <s v="July"/>
    <s v="Thursday"/>
    <d v="2015-07-16T00:00:00"/>
    <n v="0"/>
    <s v="Same Day"/>
    <s v="EM-13810"/>
    <s v="Eleni McCrary"/>
    <s v="Corporate"/>
    <s v="United States"/>
    <s v="San Francisco"/>
    <s v="California"/>
    <x v="3"/>
    <s v="FUR-CH-10004086"/>
    <s v="Furniture"/>
    <s v="Chairs"/>
    <s v="Hon 4070 Series Pagoda Armless Upholstered Stacking Chairs"/>
    <n v="700.15200000000004"/>
    <n v="3"/>
    <n v="78.767099999999999"/>
  </r>
  <r>
    <x v="485"/>
    <d v="2015-07-16T00:00:00"/>
    <s v="July"/>
    <s v="Thursday"/>
    <d v="2015-07-20T00:00:00"/>
    <n v="4"/>
    <s v="Standard Class"/>
    <s v="MG-17890"/>
    <s v="Michael Granlund"/>
    <s v="Home Office"/>
    <s v="United States"/>
    <s v="Baltimore"/>
    <s v="Maryland"/>
    <x v="2"/>
    <s v="FUR-CH-10004853"/>
    <s v="Furniture"/>
    <s v="Chairs"/>
    <s v="Global Manager's Adjustable Task Chair, Storm"/>
    <n v="150.97999999999999"/>
    <n v="1"/>
    <n v="43.784199999999998"/>
  </r>
  <r>
    <x v="486"/>
    <d v="2015-07-17T00:00:00"/>
    <s v="July"/>
    <s v="Friday"/>
    <d v="2015-07-19T00:00:00"/>
    <n v="2"/>
    <s v="Second Class"/>
    <s v="JM-15535"/>
    <s v="Jessica Myrick"/>
    <s v="Consumer"/>
    <s v="United States"/>
    <s v="Bakersfield"/>
    <s v="California"/>
    <x v="3"/>
    <s v="FUR-BO-10003159"/>
    <s v="Furniture"/>
    <s v="Bookcases"/>
    <s v="Sauder Camden County Collection Libraries, Planked Cherry Finish"/>
    <n v="195.46600000000001"/>
    <n v="2"/>
    <n v="13.797599999999999"/>
  </r>
  <r>
    <x v="487"/>
    <d v="2015-07-17T00:00:00"/>
    <s v="July"/>
    <s v="Friday"/>
    <d v="2015-07-20T00:00:00"/>
    <n v="3"/>
    <s v="Second Class"/>
    <s v="MP-17965"/>
    <s v="Michael Paige"/>
    <s v="Corporate"/>
    <s v="United States"/>
    <s v="Port Saint Lucie"/>
    <s v="Florida"/>
    <x v="0"/>
    <s v="FUR-BO-10004709"/>
    <s v="Furniture"/>
    <s v="Bookcases"/>
    <s v="Bush Westfield Collection Bookcases, Medium Cherry Finish"/>
    <n v="231.92"/>
    <n v="5"/>
    <n v="5.798"/>
  </r>
  <r>
    <x v="488"/>
    <d v="2015-07-18T00:00:00"/>
    <s v="July"/>
    <s v="Saturday"/>
    <d v="2015-07-20T00:00:00"/>
    <n v="2"/>
    <s v="Second Class"/>
    <s v="PJ-19015"/>
    <s v="Pauline Johnson"/>
    <s v="Consumer"/>
    <s v="United States"/>
    <s v="New York City"/>
    <s v="New York"/>
    <x v="2"/>
    <s v="FUR-FU-10002364"/>
    <s v="Furniture"/>
    <s v="Furnishings"/>
    <s v="Eldon Expressions Wood Desk Accessories, Oak"/>
    <n v="7.38"/>
    <n v="1"/>
    <n v="2.1402000000000001"/>
  </r>
  <r>
    <x v="489"/>
    <d v="2015-07-20T00:00:00"/>
    <s v="July"/>
    <s v="Monday"/>
    <d v="2015-07-27T00:00:00"/>
    <n v="7"/>
    <s v="Standard Class"/>
    <s v="RA-19915"/>
    <s v="Russell Applegate"/>
    <s v="Consumer"/>
    <s v="United States"/>
    <s v="Highland Park"/>
    <s v="Illinois"/>
    <x v="1"/>
    <s v="FUR-BO-10004690"/>
    <s v="Furniture"/>
    <s v="Bookcases"/>
    <s v="O'Sullivan Cherrywood Estates Traditional Barrister Bookcase"/>
    <n v="384.94400000000002"/>
    <n v="4"/>
    <n v="126.4816"/>
  </r>
  <r>
    <x v="489"/>
    <d v="2015-07-20T00:00:00"/>
    <s v="July"/>
    <s v="Monday"/>
    <d v="2015-07-27T00:00:00"/>
    <n v="7"/>
    <s v="Standard Class"/>
    <s v="RA-19915"/>
    <s v="Russell Applegate"/>
    <s v="Consumer"/>
    <s v="United States"/>
    <s v="Highland Park"/>
    <s v="Illinois"/>
    <x v="1"/>
    <s v="FUR-BO-10002545"/>
    <s v="Furniture"/>
    <s v="Bookcases"/>
    <s v="Atlantic Metals Mobile 3-Shelf Bookcases, Custom Colors"/>
    <n v="913.43"/>
    <n v="5"/>
    <n v="52.195999999999998"/>
  </r>
  <r>
    <x v="490"/>
    <d v="2015-07-23T00:00:00"/>
    <s v="July"/>
    <s v="Thursday"/>
    <d v="2015-07-27T00:00:00"/>
    <n v="4"/>
    <s v="Standard Class"/>
    <s v="TH-21550"/>
    <s v="Tracy Hopkins"/>
    <s v="Home Office"/>
    <s v="United States"/>
    <s v="New York City"/>
    <s v="New York"/>
    <x v="2"/>
    <s v="FUR-FU-10002253"/>
    <s v="Furniture"/>
    <s v="Furnishings"/>
    <s v="Howard Miller 13&quot; Diameter Pewter Finish Round Wall Clock"/>
    <n v="128.82"/>
    <n v="3"/>
    <n v="50.239800000000002"/>
  </r>
  <r>
    <x v="491"/>
    <d v="2015-07-24T00:00:00"/>
    <s v="July"/>
    <s v="Friday"/>
    <d v="2015-07-28T00:00:00"/>
    <n v="4"/>
    <s v="Standard Class"/>
    <s v="SS-20515"/>
    <s v="Shirley Schmidt"/>
    <s v="Home Office"/>
    <s v="United States"/>
    <s v="Louisville"/>
    <s v="Kentucky"/>
    <x v="0"/>
    <s v="FUR-FU-10001487"/>
    <s v="Furniture"/>
    <s v="Furnishings"/>
    <s v="Eldon Expressions Wood and Plastic Desk Accessories, Cherry Wood"/>
    <n v="20.94"/>
    <n v="3"/>
    <n v="6.0726000000000004"/>
  </r>
  <r>
    <x v="492"/>
    <d v="2015-07-25T00:00:00"/>
    <s v="July"/>
    <s v="Saturday"/>
    <d v="2015-07-27T00:00:00"/>
    <n v="2"/>
    <s v="Second Class"/>
    <s v="MH-18025"/>
    <s v="Michelle Huthwaite"/>
    <s v="Consumer"/>
    <s v="United States"/>
    <s v="Seattle"/>
    <s v="Washington"/>
    <x v="3"/>
    <s v="FUR-BO-10002213"/>
    <s v="Furniture"/>
    <s v="Bookcases"/>
    <s v="Sauder Forest Hills Library, Woodland Oak Finish"/>
    <n v="704.9"/>
    <n v="5"/>
    <n v="56.392000000000003"/>
  </r>
  <r>
    <x v="492"/>
    <d v="2015-07-25T00:00:00"/>
    <s v="July"/>
    <s v="Saturday"/>
    <d v="2015-07-27T00:00:00"/>
    <n v="2"/>
    <s v="Second Class"/>
    <s v="MH-18025"/>
    <s v="Michelle Huthwaite"/>
    <s v="Consumer"/>
    <s v="United States"/>
    <s v="Seattle"/>
    <s v="Washington"/>
    <x v="3"/>
    <s v="FUR-CH-10001854"/>
    <s v="Furniture"/>
    <s v="Chairs"/>
    <s v="Office Star - Professional Matrix Back Chair with 2-to-1 Synchro Tilt and Mesh Fabric Seat"/>
    <n v="561.56799999999998"/>
    <n v="2"/>
    <n v="28.078399999999998"/>
  </r>
  <r>
    <x v="493"/>
    <d v="2015-07-25T00:00:00"/>
    <s v="July"/>
    <s v="Saturday"/>
    <d v="2015-07-29T00:00:00"/>
    <n v="4"/>
    <s v="Standard Class"/>
    <s v="YS-21880"/>
    <s v="Yana Sorensen"/>
    <s v="Corporate"/>
    <s v="United States"/>
    <s v="Montgomery"/>
    <s v="Alabama"/>
    <x v="0"/>
    <s v="FUR-TA-10002041"/>
    <s v="Furniture"/>
    <s v="Tables"/>
    <s v="Bevis Round Conference Table Top, X-Base"/>
    <n v="358.58"/>
    <n v="2"/>
    <n v="39.443800000000003"/>
  </r>
  <r>
    <x v="494"/>
    <d v="2015-07-26T00:00:00"/>
    <s v="July"/>
    <s v="Sunday"/>
    <d v="2015-07-31T00:00:00"/>
    <n v="5"/>
    <s v="Standard Class"/>
    <s v="CK-12760"/>
    <s v="Cyma Kinney"/>
    <s v="Corporate"/>
    <s v="United States"/>
    <s v="Glendale"/>
    <s v="Arizona"/>
    <x v="3"/>
    <s v="FUR-CH-10003199"/>
    <s v="Furniture"/>
    <s v="Chairs"/>
    <s v="Office Star - Contemporary Task Swivel Chair"/>
    <n v="266.35199999999998"/>
    <n v="3"/>
    <n v="13.317600000000001"/>
  </r>
  <r>
    <x v="495"/>
    <d v="2015-07-26T00:00:00"/>
    <s v="July"/>
    <s v="Sunday"/>
    <d v="2015-07-28T00:00:00"/>
    <n v="2"/>
    <s v="First Class"/>
    <s v="CA-12775"/>
    <s v="Cynthia Arntzen"/>
    <s v="Consumer"/>
    <s v="United States"/>
    <s v="Mesa"/>
    <s v="Arizona"/>
    <x v="3"/>
    <s v="FUR-TA-10002356"/>
    <s v="Furniture"/>
    <s v="Tables"/>
    <s v="Bevis Boat-Shaped Conference Table"/>
    <n v="393.16500000000002"/>
    <n v="3"/>
    <n v="204.44579999999999"/>
  </r>
  <r>
    <x v="496"/>
    <d v="2015-07-30T00:00:00"/>
    <s v="July"/>
    <s v="Thursday"/>
    <d v="2015-07-31T00:00:00"/>
    <n v="1"/>
    <s v="First Class"/>
    <s v="HA-14920"/>
    <s v="Helen Andreada"/>
    <s v="Consumer"/>
    <s v="United States"/>
    <s v="San Francisco"/>
    <s v="California"/>
    <x v="3"/>
    <s v="FUR-FU-10003274"/>
    <s v="Furniture"/>
    <s v="Furnishings"/>
    <s v="Regeneration Desk Collection"/>
    <n v="5.28"/>
    <n v="3"/>
    <n v="2.3231999999999999"/>
  </r>
  <r>
    <x v="497"/>
    <d v="2015-07-30T00:00:00"/>
    <s v="July"/>
    <s v="Thursday"/>
    <d v="2015-08-01T00:00:00"/>
    <n v="2"/>
    <s v="First Class"/>
    <s v="GH-14410"/>
    <s v="Gary Hansen"/>
    <s v="Home Office"/>
    <s v="United States"/>
    <s v="Lakeville"/>
    <s v="Minnesota"/>
    <x v="1"/>
    <s v="FUR-CH-10002304"/>
    <s v="Furniture"/>
    <s v="Chairs"/>
    <s v="Global Stack Chair without Arms, Black"/>
    <n v="155.88"/>
    <n v="6"/>
    <n v="38.97"/>
  </r>
  <r>
    <x v="498"/>
    <d v="2015-07-31T00:00:00"/>
    <s v="July"/>
    <s v="Friday"/>
    <d v="2015-07-31T00:00:00"/>
    <n v="0"/>
    <s v="Same Day"/>
    <s v="RH-19495"/>
    <s v="Rick Hansen"/>
    <s v="Consumer"/>
    <s v="United States"/>
    <s v="New York City"/>
    <s v="New York"/>
    <x v="2"/>
    <s v="FUR-TA-10002903"/>
    <s v="Furniture"/>
    <s v="Tables"/>
    <s v="Bevis Round Bullnose 29&quot; High Table Top"/>
    <n v="1090.7819999999999"/>
    <n v="7"/>
    <n v="290.87520000000001"/>
  </r>
  <r>
    <x v="499"/>
    <d v="2015-08-01T00:00:00"/>
    <s v="August"/>
    <s v="Saturday"/>
    <d v="2015-08-07T00:00:00"/>
    <n v="6"/>
    <s v="Standard Class"/>
    <s v="PC-19000"/>
    <s v="Pauline Chand"/>
    <s v="Home Office"/>
    <s v="United States"/>
    <s v="Los Angeles"/>
    <s v="California"/>
    <x v="3"/>
    <s v="FUR-TA-10003715"/>
    <s v="Furniture"/>
    <s v="Tables"/>
    <s v="Hon 2111 Invitation Series Corner Table"/>
    <n v="1004.976"/>
    <n v="6"/>
    <n v="175.8708"/>
  </r>
  <r>
    <x v="500"/>
    <d v="2015-08-02T00:00:00"/>
    <s v="August"/>
    <s v="Sunday"/>
    <d v="2015-08-06T00:00:00"/>
    <n v="4"/>
    <s v="Standard Class"/>
    <s v="DK-12985"/>
    <s v="Darren Koutras"/>
    <s v="Consumer"/>
    <s v="United States"/>
    <s v="Springfield"/>
    <s v="Oregon"/>
    <x v="3"/>
    <s v="FUR-TA-10003469"/>
    <s v="Furniture"/>
    <s v="Tables"/>
    <s v="Balt Split Level Computer Training Table"/>
    <n v="277.5"/>
    <n v="4"/>
    <n v="188.7"/>
  </r>
  <r>
    <x v="501"/>
    <d v="2015-08-02T00:00:00"/>
    <s v="August"/>
    <s v="Sunday"/>
    <d v="2015-08-05T00:00:00"/>
    <n v="3"/>
    <s v="Second Class"/>
    <s v="BE-11455"/>
    <s v="Brad Eason"/>
    <s v="Home Office"/>
    <s v="United States"/>
    <s v="Providence"/>
    <s v="Rhode Island"/>
    <x v="2"/>
    <s v="FUR-CH-10001973"/>
    <s v="Furniture"/>
    <s v="Chairs"/>
    <s v="Office Star Flex Back Scooter Chair with White Frame"/>
    <n v="110.98"/>
    <n v="1"/>
    <n v="15.5372"/>
  </r>
  <r>
    <x v="502"/>
    <d v="2015-08-05T00:00:00"/>
    <s v="August"/>
    <s v="Wednesday"/>
    <d v="2015-08-11T00:00:00"/>
    <n v="6"/>
    <s v="Standard Class"/>
    <s v="AH-10690"/>
    <s v="Anna HŠberlin"/>
    <s v="Corporate"/>
    <s v="United States"/>
    <s v="Dallas"/>
    <s v="Texas"/>
    <x v="1"/>
    <s v="FUR-FU-10002364"/>
    <s v="Furniture"/>
    <s v="Furnishings"/>
    <s v="Eldon Expressions Wood Desk Accessories, Oak"/>
    <n v="14.76"/>
    <n v="5"/>
    <n v="11.439"/>
  </r>
  <r>
    <x v="503"/>
    <d v="2015-08-06T00:00:00"/>
    <s v="August"/>
    <s v="Thursday"/>
    <d v="2015-08-10T00:00:00"/>
    <n v="4"/>
    <s v="Standard Class"/>
    <s v="RP-19270"/>
    <s v="Rachel Payne"/>
    <s v="Corporate"/>
    <s v="United States"/>
    <s v="Houston"/>
    <s v="Texas"/>
    <x v="1"/>
    <s v="FUR-BO-10003965"/>
    <s v="Furniture"/>
    <s v="Bookcases"/>
    <s v="O'Sullivan Manor Hill 2-Door Library in Brianna Oak"/>
    <n v="369.19920000000002"/>
    <n v="3"/>
    <n v="114.01739999999999"/>
  </r>
  <r>
    <x v="504"/>
    <d v="2015-08-07T00:00:00"/>
    <s v="August"/>
    <s v="Friday"/>
    <d v="2015-08-08T00:00:00"/>
    <n v="1"/>
    <s v="First Class"/>
    <s v="KW-16570"/>
    <s v="Kelly Williams"/>
    <s v="Consumer"/>
    <s v="United States"/>
    <s v="Kirkwood"/>
    <s v="Missouri"/>
    <x v="1"/>
    <s v="FUR-FU-10000305"/>
    <s v="Furniture"/>
    <s v="Furnishings"/>
    <s v="Tenex V2T-RE Standard Weight Series Chair Mat, 45&quot; x 53&quot;, Lip 25&quot; x 12&quot;"/>
    <n v="212.94"/>
    <n v="3"/>
    <n v="34.070399999999999"/>
  </r>
  <r>
    <x v="505"/>
    <d v="2015-08-08T00:00:00"/>
    <s v="August"/>
    <s v="Saturday"/>
    <d v="2015-08-08T00:00:00"/>
    <n v="0"/>
    <s v="Same Day"/>
    <s v="TT-21220"/>
    <s v="Thomas Thornton"/>
    <s v="Consumer"/>
    <s v="United States"/>
    <s v="San Francisco"/>
    <s v="California"/>
    <x v="3"/>
    <s v="FUR-CH-10000785"/>
    <s v="Furniture"/>
    <s v="Chairs"/>
    <s v="Global Ergonomic Managers Chair"/>
    <n v="144.78399999999999"/>
    <n v="1"/>
    <n v="10.8588"/>
  </r>
  <r>
    <x v="506"/>
    <d v="2015-08-09T00:00:00"/>
    <s v="August"/>
    <s v="Sunday"/>
    <d v="2015-08-13T00:00:00"/>
    <n v="4"/>
    <s v="Second Class"/>
    <s v="HR-14770"/>
    <s v="Hallie Redmond"/>
    <s v="Home Office"/>
    <s v="United States"/>
    <s v="Milwaukee"/>
    <s v="Wisconsin"/>
    <x v="1"/>
    <s v="FUR-BO-10004690"/>
    <s v="Furniture"/>
    <s v="Bookcases"/>
    <s v="O'Sullivan Cherrywood Estates Traditional Barrister Bookcase"/>
    <n v="687.4"/>
    <n v="5"/>
    <n v="48.118000000000002"/>
  </r>
  <r>
    <x v="507"/>
    <d v="2015-08-09T00:00:00"/>
    <s v="August"/>
    <s v="Sunday"/>
    <d v="2015-08-16T00:00:00"/>
    <n v="7"/>
    <s v="Standard Class"/>
    <s v="MF-18250"/>
    <s v="Monica Federle"/>
    <s v="Corporate"/>
    <s v="United States"/>
    <s v="New York City"/>
    <s v="New York"/>
    <x v="2"/>
    <s v="FUR-FU-10000320"/>
    <s v="Furniture"/>
    <s v="Furnishings"/>
    <s v="OIC Stacking Trays"/>
    <n v="10.02"/>
    <n v="3"/>
    <n v="4.4088000000000003"/>
  </r>
  <r>
    <x v="508"/>
    <d v="2015-08-09T00:00:00"/>
    <s v="August"/>
    <s v="Sunday"/>
    <d v="2015-08-12T00:00:00"/>
    <n v="3"/>
    <s v="First Class"/>
    <s v="NP-18325"/>
    <s v="Naresj Patel"/>
    <s v="Consumer"/>
    <s v="United States"/>
    <s v="New York City"/>
    <s v="New York"/>
    <x v="2"/>
    <s v="FUR-TA-10002607"/>
    <s v="Furniture"/>
    <s v="Tables"/>
    <s v="KI Conference Tables"/>
    <n v="382.80599999999998"/>
    <n v="9"/>
    <n v="153.1224"/>
  </r>
  <r>
    <x v="508"/>
    <d v="2015-08-09T00:00:00"/>
    <s v="August"/>
    <s v="Sunday"/>
    <d v="2015-08-12T00:00:00"/>
    <n v="3"/>
    <s v="First Class"/>
    <s v="NP-18325"/>
    <s v="Naresj Patel"/>
    <s v="Consumer"/>
    <s v="United States"/>
    <s v="New York City"/>
    <s v="New York"/>
    <x v="2"/>
    <s v="FUR-FU-10002157"/>
    <s v="Furniture"/>
    <s v="Furnishings"/>
    <s v="Artistic Insta-Plaque"/>
    <n v="47.04"/>
    <n v="3"/>
    <n v="18.345600000000001"/>
  </r>
  <r>
    <x v="508"/>
    <d v="2015-08-09T00:00:00"/>
    <s v="August"/>
    <s v="Sunday"/>
    <d v="2015-08-12T00:00:00"/>
    <n v="3"/>
    <s v="First Class"/>
    <s v="NP-18325"/>
    <s v="Naresj Patel"/>
    <s v="Consumer"/>
    <s v="United States"/>
    <s v="New York City"/>
    <s v="New York"/>
    <x v="2"/>
    <s v="FUR-FU-10001706"/>
    <s v="Furniture"/>
    <s v="Furnishings"/>
    <s v="Longer-Life Soft White Bulbs"/>
    <n v="6.16"/>
    <n v="2"/>
    <n v="2.9567999999999999"/>
  </r>
  <r>
    <x v="509"/>
    <d v="2015-08-09T00:00:00"/>
    <s v="August"/>
    <s v="Sunday"/>
    <d v="2015-08-16T00:00:00"/>
    <n v="7"/>
    <s v="Standard Class"/>
    <s v="DS-13180"/>
    <s v="David Smith"/>
    <s v="Corporate"/>
    <s v="United States"/>
    <s v="Detroit"/>
    <s v="Michigan"/>
    <x v="1"/>
    <s v="FUR-TA-10003748"/>
    <s v="Furniture"/>
    <s v="Tables"/>
    <s v="Bevis 36 x 72 Conference Tables"/>
    <n v="622.45000000000005"/>
    <n v="5"/>
    <n v="136.93899999999999"/>
  </r>
  <r>
    <x v="510"/>
    <d v="2015-08-11T00:00:00"/>
    <s v="August"/>
    <s v="Tuesday"/>
    <d v="2015-08-16T00:00:00"/>
    <n v="5"/>
    <s v="Standard Class"/>
    <s v="BW-11065"/>
    <s v="Barry Weirich"/>
    <s v="Consumer"/>
    <s v="United States"/>
    <s v="Raleigh"/>
    <s v="North Carolina"/>
    <x v="0"/>
    <s v="FUR-FU-10004270"/>
    <s v="Furniture"/>
    <s v="Furnishings"/>
    <s v="Executive Impressions 13&quot; Clairmont Wall Clock"/>
    <n v="46.152000000000001"/>
    <n v="3"/>
    <n v="12.1149"/>
  </r>
  <r>
    <x v="511"/>
    <d v="2015-08-13T00:00:00"/>
    <s v="August"/>
    <s v="Thursday"/>
    <d v="2015-08-13T00:00:00"/>
    <n v="0"/>
    <s v="Same Day"/>
    <s v="SF-20065"/>
    <s v="Sandra Flanagan"/>
    <s v="Consumer"/>
    <s v="United States"/>
    <s v="Pomona"/>
    <s v="California"/>
    <x v="3"/>
    <s v="FUR-FU-10001889"/>
    <s v="Furniture"/>
    <s v="Furnishings"/>
    <s v="Ultra Door Pull Handle"/>
    <n v="31.56"/>
    <n v="3"/>
    <n v="10.4148"/>
  </r>
  <r>
    <x v="512"/>
    <d v="2015-08-15T00:00:00"/>
    <s v="August"/>
    <s v="Saturday"/>
    <d v="2015-08-19T00:00:00"/>
    <n v="4"/>
    <s v="Standard Class"/>
    <s v="RE-19450"/>
    <s v="Richard Eichhorn"/>
    <s v="Consumer"/>
    <s v="United States"/>
    <s v="Oakland"/>
    <s v="California"/>
    <x v="3"/>
    <s v="FUR-FU-10004018"/>
    <s v="Furniture"/>
    <s v="Furnishings"/>
    <s v="Tensor Computer Mounted Lamp"/>
    <n v="104.23"/>
    <n v="7"/>
    <n v="28.142099999999999"/>
  </r>
  <r>
    <x v="513"/>
    <d v="2015-08-16T00:00:00"/>
    <s v="August"/>
    <s v="Sunday"/>
    <d v="2015-08-20T00:00:00"/>
    <n v="4"/>
    <s v="Standard Class"/>
    <s v="SP-20860"/>
    <s v="Sung Pak"/>
    <s v="Corporate"/>
    <s v="United States"/>
    <s v="Philadelphia"/>
    <s v="Pennsylvania"/>
    <x v="2"/>
    <s v="FUR-FU-10001488"/>
    <s v="Furniture"/>
    <s v="Furnishings"/>
    <s v="Tenex 46&quot; x 60&quot; Computer Anti-Static Chairmat, Rectangular Shaped"/>
    <n v="254.352"/>
    <n v="3"/>
    <n v="0"/>
  </r>
  <r>
    <x v="514"/>
    <d v="2015-08-16T00:00:00"/>
    <s v="August"/>
    <s v="Sunday"/>
    <d v="2015-08-20T00:00:00"/>
    <n v="4"/>
    <s v="Standard Class"/>
    <s v="JW-15955"/>
    <s v="Joni Wasserman"/>
    <s v="Consumer"/>
    <s v="United States"/>
    <s v="Philadelphia"/>
    <s v="Pennsylvania"/>
    <x v="2"/>
    <s v="FUR-BO-10000780"/>
    <s v="Furniture"/>
    <s v="Bookcases"/>
    <s v="O'Sullivan Plantations 2-Door Library in Landvery Oak"/>
    <n v="301.47000000000003"/>
    <n v="3"/>
    <n v="204.99959999999999"/>
  </r>
  <r>
    <x v="515"/>
    <d v="2015-08-21T00:00:00"/>
    <s v="August"/>
    <s v="Friday"/>
    <d v="2015-08-26T00:00:00"/>
    <n v="5"/>
    <s v="Standard Class"/>
    <s v="DS-13180"/>
    <s v="David Smith"/>
    <s v="Corporate"/>
    <s v="United States"/>
    <s v="San Francisco"/>
    <s v="California"/>
    <x v="3"/>
    <s v="FUR-BO-10003893"/>
    <s v="Furniture"/>
    <s v="Bookcases"/>
    <s v="Sauder Camden County Collection Library"/>
    <n v="586.39800000000002"/>
    <n v="6"/>
    <n v="34.494"/>
  </r>
  <r>
    <x v="516"/>
    <d v="2015-08-21T00:00:00"/>
    <s v="August"/>
    <s v="Friday"/>
    <d v="2015-08-23T00:00:00"/>
    <n v="2"/>
    <s v="First Class"/>
    <s v="NZ-18565"/>
    <s v="Nick Zandusky"/>
    <s v="Home Office"/>
    <s v="United States"/>
    <s v="San Francisco"/>
    <s v="California"/>
    <x v="3"/>
    <s v="FUR-CH-10002335"/>
    <s v="Furniture"/>
    <s v="Chairs"/>
    <s v="Hon GuestStacker Chair"/>
    <n v="544.00800000000004"/>
    <n v="3"/>
    <n v="40.800600000000003"/>
  </r>
  <r>
    <x v="517"/>
    <d v="2015-08-21T00:00:00"/>
    <s v="August"/>
    <s v="Friday"/>
    <d v="2015-08-25T00:00:00"/>
    <n v="4"/>
    <s v="Standard Class"/>
    <s v="KN-16390"/>
    <s v="Katherine Nockton"/>
    <s v="Corporate"/>
    <s v="United States"/>
    <s v="Springfield"/>
    <s v="Ohio"/>
    <x v="2"/>
    <s v="FUR-CH-10003379"/>
    <s v="Furniture"/>
    <s v="Chairs"/>
    <s v="Global Commerce Series High-Back Swivel/Tilt Chairs"/>
    <n v="598.45799999999997"/>
    <n v="3"/>
    <n v="42.747"/>
  </r>
  <r>
    <x v="517"/>
    <d v="2015-08-21T00:00:00"/>
    <s v="August"/>
    <s v="Friday"/>
    <d v="2015-08-25T00:00:00"/>
    <n v="4"/>
    <s v="Standard Class"/>
    <s v="KN-16390"/>
    <s v="Katherine Nockton"/>
    <s v="Corporate"/>
    <s v="United States"/>
    <s v="Springfield"/>
    <s v="Ohio"/>
    <x v="2"/>
    <s v="FUR-FU-10000193"/>
    <s v="Furniture"/>
    <s v="Furnishings"/>
    <s v="Tenex Chairmats For Use with Hard Floors"/>
    <n v="25.984000000000002"/>
    <n v="1"/>
    <n v="3.8976000000000002"/>
  </r>
  <r>
    <x v="518"/>
    <d v="2015-08-24T00:00:00"/>
    <s v="August"/>
    <s v="Monday"/>
    <d v="2015-08-28T00:00:00"/>
    <n v="4"/>
    <s v="Second Class"/>
    <s v="SC-20380"/>
    <s v="Shahid Collister"/>
    <s v="Consumer"/>
    <s v="United States"/>
    <s v="New York City"/>
    <s v="New York"/>
    <x v="2"/>
    <s v="FUR-FU-10000010"/>
    <s v="Furniture"/>
    <s v="Furnishings"/>
    <s v="DAX Value U-Channel Document Frames, Easel Back"/>
    <n v="14.91"/>
    <n v="3"/>
    <n v="4.6220999999999997"/>
  </r>
  <r>
    <x v="519"/>
    <d v="2015-08-24T00:00:00"/>
    <s v="August"/>
    <s v="Monday"/>
    <d v="2015-08-28T00:00:00"/>
    <n v="4"/>
    <s v="Standard Class"/>
    <s v="EM-13810"/>
    <s v="Eleni McCrary"/>
    <s v="Corporate"/>
    <s v="United States"/>
    <s v="New York City"/>
    <s v="New York"/>
    <x v="2"/>
    <s v="FUR-TA-10001539"/>
    <s v="Furniture"/>
    <s v="Tables"/>
    <s v="Chromcraft Rectangular Conference Tables"/>
    <n v="284.36399999999998"/>
    <n v="2"/>
    <n v="75.830399999999997"/>
  </r>
  <r>
    <x v="520"/>
    <d v="2015-08-24T00:00:00"/>
    <s v="August"/>
    <s v="Monday"/>
    <d v="2015-08-28T00:00:00"/>
    <n v="4"/>
    <s v="Standard Class"/>
    <s v="CB-12025"/>
    <s v="Cassandra Brandow"/>
    <s v="Consumer"/>
    <s v="United States"/>
    <s v="Arlington"/>
    <s v="Texas"/>
    <x v="1"/>
    <s v="FUR-TA-10001768"/>
    <s v="Furniture"/>
    <s v="Tables"/>
    <s v="Hon Racetrack Conference Tables"/>
    <n v="918.78499999999997"/>
    <n v="5"/>
    <n v="118.12949999999999"/>
  </r>
  <r>
    <x v="521"/>
    <d v="2015-08-25T00:00:00"/>
    <s v="August"/>
    <s v="Tuesday"/>
    <d v="2015-08-25T00:00:00"/>
    <n v="0"/>
    <s v="Same Day"/>
    <s v="MC-18100"/>
    <s v="Mick Crebagga"/>
    <s v="Consumer"/>
    <s v="United States"/>
    <s v="Houston"/>
    <s v="Texas"/>
    <x v="1"/>
    <s v="FUR-FU-10001473"/>
    <s v="Furniture"/>
    <s v="Furnishings"/>
    <s v="Eldon Executive Woodline II Desk Accessories, Mahogany"/>
    <n v="20.103999999999999"/>
    <n v="2"/>
    <n v="16.585799999999999"/>
  </r>
  <r>
    <x v="521"/>
    <d v="2015-08-25T00:00:00"/>
    <s v="August"/>
    <s v="Tuesday"/>
    <d v="2015-08-25T00:00:00"/>
    <n v="0"/>
    <s v="Same Day"/>
    <s v="MC-18100"/>
    <s v="Mick Crebagga"/>
    <s v="Consumer"/>
    <s v="United States"/>
    <s v="Houston"/>
    <s v="Texas"/>
    <x v="1"/>
    <s v="FUR-FU-10002240"/>
    <s v="Furniture"/>
    <s v="Furnishings"/>
    <s v="Nu-Dell EZ-Mount Plastic Wall Frames"/>
    <n v="7.88"/>
    <n v="5"/>
    <n v="3.94"/>
  </r>
  <r>
    <x v="522"/>
    <d v="2015-08-25T00:00:00"/>
    <s v="August"/>
    <s v="Tuesday"/>
    <d v="2015-08-30T00:00:00"/>
    <n v="5"/>
    <s v="Standard Class"/>
    <s v="NL-18310"/>
    <s v="Nancy Lomonaco"/>
    <s v="Home Office"/>
    <s v="United States"/>
    <s v="Los Angeles"/>
    <s v="California"/>
    <x v="3"/>
    <s v="FUR-CH-10002774"/>
    <s v="Furniture"/>
    <s v="Chairs"/>
    <s v="Global Deluxe Stacking Chair, Gray"/>
    <n v="40.783999999999999"/>
    <n v="1"/>
    <n v="4.5881999999999996"/>
  </r>
  <r>
    <x v="523"/>
    <d v="2015-08-28T00:00:00"/>
    <s v="August"/>
    <s v="Friday"/>
    <d v="2015-09-04T00:00:00"/>
    <n v="7"/>
    <s v="Standard Class"/>
    <s v="CB-12025"/>
    <s v="Cassandra Brandow"/>
    <s v="Consumer"/>
    <s v="United States"/>
    <s v="Los Angeles"/>
    <s v="California"/>
    <x v="3"/>
    <s v="FUR-BO-10004695"/>
    <s v="Furniture"/>
    <s v="Bookcases"/>
    <s v="O'Sullivan 2-Door Barrister Bookcase in Odessa Pine"/>
    <n v="307.666"/>
    <n v="2"/>
    <n v="28.956800000000001"/>
  </r>
  <r>
    <x v="523"/>
    <d v="2015-08-28T00:00:00"/>
    <s v="August"/>
    <s v="Friday"/>
    <d v="2015-09-04T00:00:00"/>
    <n v="7"/>
    <s v="Standard Class"/>
    <s v="CB-12025"/>
    <s v="Cassandra Brandow"/>
    <s v="Consumer"/>
    <s v="United States"/>
    <s v="Los Angeles"/>
    <s v="California"/>
    <x v="3"/>
    <s v="FUR-FU-10003981"/>
    <s v="Furniture"/>
    <s v="Furnishings"/>
    <s v="Eldon Wave Desk Accessories"/>
    <n v="4.16"/>
    <n v="2"/>
    <n v="1.7472000000000001"/>
  </r>
  <r>
    <x v="524"/>
    <d v="2015-08-28T00:00:00"/>
    <s v="August"/>
    <s v="Friday"/>
    <d v="2015-09-01T00:00:00"/>
    <n v="4"/>
    <s v="Standard Class"/>
    <s v="BP-11185"/>
    <s v="Ben Peterman"/>
    <s v="Corporate"/>
    <s v="United States"/>
    <s v="Dallas"/>
    <s v="Texas"/>
    <x v="1"/>
    <s v="FUR-TA-10004607"/>
    <s v="Furniture"/>
    <s v="Tables"/>
    <s v="Hon 2111 Invitation Series Straight Table"/>
    <n v="103.48099999999999"/>
    <n v="1"/>
    <n v="16.261299999999999"/>
  </r>
  <r>
    <x v="525"/>
    <d v="2015-08-31T00:00:00"/>
    <s v="August"/>
    <s v="Monday"/>
    <d v="2015-09-02T00:00:00"/>
    <n v="2"/>
    <s v="First Class"/>
    <s v="SC-20260"/>
    <s v="Scott Cohen"/>
    <s v="Corporate"/>
    <s v="United States"/>
    <s v="San Francisco"/>
    <s v="California"/>
    <x v="3"/>
    <s v="FUR-BO-10002545"/>
    <s v="Furniture"/>
    <s v="Bookcases"/>
    <s v="Atlantic Metals Mobile 3-Shelf Bookcases, Custom Colors"/>
    <n v="1552.8309999999999"/>
    <n v="7"/>
    <n v="200.9546"/>
  </r>
  <r>
    <x v="526"/>
    <d v="2015-09-01T00:00:00"/>
    <s v="September"/>
    <s v="Tuesday"/>
    <d v="2015-09-08T00:00:00"/>
    <n v="7"/>
    <s v="Standard Class"/>
    <s v="DR-12940"/>
    <s v="Daniel Raglin"/>
    <s v="Home Office"/>
    <s v="United States"/>
    <s v="Franklin"/>
    <s v="Massachusetts"/>
    <x v="2"/>
    <s v="FUR-CH-10003817"/>
    <s v="Furniture"/>
    <s v="Chairs"/>
    <s v="Global Value Steno Chair, Gray"/>
    <n v="60.74"/>
    <n v="1"/>
    <n v="15.185"/>
  </r>
  <r>
    <x v="526"/>
    <d v="2015-09-01T00:00:00"/>
    <s v="September"/>
    <s v="Tuesday"/>
    <d v="2015-09-08T00:00:00"/>
    <n v="7"/>
    <s v="Standard Class"/>
    <s v="DR-12940"/>
    <s v="Daniel Raglin"/>
    <s v="Home Office"/>
    <s v="United States"/>
    <s v="Franklin"/>
    <s v="Massachusetts"/>
    <x v="2"/>
    <s v="FUR-FU-10000308"/>
    <s v="Furniture"/>
    <s v="Furnishings"/>
    <s v="Deflect-o Glass Clear Studded Chair Mats"/>
    <n v="124.36"/>
    <n v="2"/>
    <n v="27.359200000000001"/>
  </r>
  <r>
    <x v="527"/>
    <d v="2015-09-03T00:00:00"/>
    <s v="September"/>
    <s v="Thursday"/>
    <d v="2015-09-08T00:00:00"/>
    <n v="5"/>
    <s v="Standard Class"/>
    <s v="CP-12085"/>
    <s v="Cathy Prescott"/>
    <s v="Corporate"/>
    <s v="United States"/>
    <s v="Tucson"/>
    <s v="Arizona"/>
    <x v="3"/>
    <s v="FUR-FU-10002937"/>
    <s v="Furniture"/>
    <s v="Furnishings"/>
    <s v="GE 48&quot; Fluorescent Tube, Cool White Energy Saver, 34 Watts, 30/Box"/>
    <n v="238.15199999999999"/>
    <n v="3"/>
    <n v="89.307000000000002"/>
  </r>
  <r>
    <x v="528"/>
    <d v="2015-09-03T00:00:00"/>
    <s v="September"/>
    <s v="Thursday"/>
    <d v="2015-09-08T00:00:00"/>
    <n v="5"/>
    <s v="Standard Class"/>
    <s v="AS-10630"/>
    <s v="Ann Steele"/>
    <s v="Home Office"/>
    <s v="United States"/>
    <s v="San Francisco"/>
    <s v="California"/>
    <x v="3"/>
    <s v="FUR-CH-10002372"/>
    <s v="Furniture"/>
    <s v="Chairs"/>
    <s v="Office Star - Ergonomically Designed Knee Chair"/>
    <n v="129.56800000000001"/>
    <n v="2"/>
    <n v="12.956799999999999"/>
  </r>
  <r>
    <x v="529"/>
    <d v="2015-09-05T00:00:00"/>
    <s v="September"/>
    <s v="Saturday"/>
    <d v="2015-09-10T00:00:00"/>
    <n v="5"/>
    <s v="Standard Class"/>
    <s v="SP-20860"/>
    <s v="Sung Pak"/>
    <s v="Corporate"/>
    <s v="United States"/>
    <s v="Rochester"/>
    <s v="Minnesota"/>
    <x v="1"/>
    <s v="FUR-FU-10001706"/>
    <s v="Furniture"/>
    <s v="Furnishings"/>
    <s v="Longer-Life Soft White Bulbs"/>
    <n v="6.16"/>
    <n v="2"/>
    <n v="2.9567999999999999"/>
  </r>
  <r>
    <x v="530"/>
    <d v="2015-09-05T00:00:00"/>
    <s v="September"/>
    <s v="Saturday"/>
    <d v="2015-09-09T00:00:00"/>
    <n v="4"/>
    <s v="Standard Class"/>
    <s v="AG-10900"/>
    <s v="Arthur Gainer"/>
    <s v="Consumer"/>
    <s v="United States"/>
    <s v="San Diego"/>
    <s v="California"/>
    <x v="3"/>
    <s v="FUR-BO-10000330"/>
    <s v="Furniture"/>
    <s v="Bookcases"/>
    <s v="Sauder Camden County Barrister Bookcase, Planked Cherry Finish"/>
    <n v="411.33199999999999"/>
    <n v="4"/>
    <n v="4.8391999999999999"/>
  </r>
  <r>
    <x v="530"/>
    <d v="2015-09-05T00:00:00"/>
    <s v="September"/>
    <s v="Saturday"/>
    <d v="2015-09-09T00:00:00"/>
    <n v="4"/>
    <s v="Standard Class"/>
    <s v="AG-10900"/>
    <s v="Arthur Gainer"/>
    <s v="Consumer"/>
    <s v="United States"/>
    <s v="San Diego"/>
    <s v="California"/>
    <x v="3"/>
    <s v="FUR-BO-10003159"/>
    <s v="Furniture"/>
    <s v="Bookcases"/>
    <s v="Sauder Camden County Collection Libraries, Planked Cherry Finish"/>
    <n v="293.19900000000001"/>
    <n v="3"/>
    <n v="20.696400000000001"/>
  </r>
  <r>
    <x v="531"/>
    <d v="2015-09-05T00:00:00"/>
    <s v="September"/>
    <s v="Saturday"/>
    <d v="2015-09-12T00:00:00"/>
    <n v="7"/>
    <s v="Standard Class"/>
    <s v="TW-21025"/>
    <s v="Tamara Willingham"/>
    <s v="Home Office"/>
    <s v="United States"/>
    <s v="Charlottesville"/>
    <s v="Virginia"/>
    <x v="0"/>
    <s v="FUR-FU-10000820"/>
    <s v="Furniture"/>
    <s v="Furnishings"/>
    <s v="Tensor Brushed Steel Torchiere Floor Lamp"/>
    <n v="67.959999999999994"/>
    <n v="4"/>
    <n v="12.232799999999999"/>
  </r>
  <r>
    <x v="532"/>
    <d v="2015-09-06T00:00:00"/>
    <s v="September"/>
    <s v="Sunday"/>
    <d v="2015-09-12T00:00:00"/>
    <n v="6"/>
    <s v="Standard Class"/>
    <s v="BT-11305"/>
    <s v="Beth Thompson"/>
    <s v="Home Office"/>
    <s v="United States"/>
    <s v="Seattle"/>
    <s v="Washington"/>
    <x v="3"/>
    <s v="FUR-FU-10004748"/>
    <s v="Furniture"/>
    <s v="Furnishings"/>
    <s v="Howard Miller 16&quot; Diameter Gallery Wall Clock"/>
    <n v="191.82"/>
    <n v="3"/>
    <n v="74.809799999999996"/>
  </r>
  <r>
    <x v="533"/>
    <d v="2015-09-06T00:00:00"/>
    <s v="September"/>
    <s v="Sunday"/>
    <d v="2015-09-13T00:00:00"/>
    <n v="7"/>
    <s v="Standard Class"/>
    <s v="CC-12430"/>
    <s v="Chuck Clark"/>
    <s v="Home Office"/>
    <s v="United States"/>
    <s v="New York City"/>
    <s v="New York"/>
    <x v="2"/>
    <s v="FUR-CH-10000665"/>
    <s v="Furniture"/>
    <s v="Chairs"/>
    <s v="Global Airflow Leather Mesh Back Chair, Black"/>
    <n v="271.76400000000001"/>
    <n v="2"/>
    <n v="60.392000000000003"/>
  </r>
  <r>
    <x v="534"/>
    <d v="2015-09-06T00:00:00"/>
    <s v="September"/>
    <s v="Sunday"/>
    <d v="2015-09-09T00:00:00"/>
    <n v="3"/>
    <s v="Second Class"/>
    <s v="SW-20455"/>
    <s v="Shaun Weien"/>
    <s v="Consumer"/>
    <s v="United States"/>
    <s v="Lafayette"/>
    <s v="Louisiana"/>
    <x v="0"/>
    <s v="FUR-TA-10001039"/>
    <s v="Furniture"/>
    <s v="Tables"/>
    <s v="KI Adjustable-Height Table"/>
    <n v="85.98"/>
    <n v="1"/>
    <n v="22.354800000000001"/>
  </r>
  <r>
    <x v="535"/>
    <d v="2015-09-07T00:00:00"/>
    <s v="September"/>
    <s v="Monday"/>
    <d v="2015-09-07T00:00:00"/>
    <n v="0"/>
    <s v="Same Day"/>
    <s v="MC-17275"/>
    <s v="Marc Crier"/>
    <s v="Consumer"/>
    <s v="United States"/>
    <s v="New York City"/>
    <s v="New York"/>
    <x v="2"/>
    <s v="FUR-TA-10003837"/>
    <s v="Furniture"/>
    <s v="Tables"/>
    <s v="Anderson Hickey Conga Table Tops &amp; Accessories"/>
    <n v="27.414000000000001"/>
    <n v="3"/>
    <n v="14.1639"/>
  </r>
  <r>
    <x v="536"/>
    <d v="2015-09-07T00:00:00"/>
    <s v="September"/>
    <s v="Monday"/>
    <d v="2015-09-11T00:00:00"/>
    <n v="4"/>
    <s v="Standard Class"/>
    <s v="CC-12145"/>
    <s v="Charles Crestani"/>
    <s v="Consumer"/>
    <s v="United States"/>
    <s v="El Paso"/>
    <s v="Texas"/>
    <x v="1"/>
    <s v="FUR-CH-10000553"/>
    <s v="Furniture"/>
    <s v="Chairs"/>
    <s v="Metal Folding Chairs, Beige, 4/Carton"/>
    <n v="47.515999999999998"/>
    <n v="2"/>
    <n v="2.0364"/>
  </r>
  <r>
    <x v="537"/>
    <d v="2015-09-07T00:00:00"/>
    <s v="September"/>
    <s v="Monday"/>
    <d v="2015-09-12T00:00:00"/>
    <n v="5"/>
    <s v="Standard Class"/>
    <s v="AG-10525"/>
    <s v="Andy Gerbode"/>
    <s v="Corporate"/>
    <s v="United States"/>
    <s v="New York City"/>
    <s v="New York"/>
    <x v="2"/>
    <s v="FUR-TA-10003569"/>
    <s v="Furniture"/>
    <s v="Tables"/>
    <s v="Bretford CR8500 Series Meeting Room Furniture"/>
    <n v="481.17599999999999"/>
    <n v="2"/>
    <n v="120.294"/>
  </r>
  <r>
    <x v="538"/>
    <d v="2015-09-08T00:00:00"/>
    <s v="September"/>
    <s v="Tuesday"/>
    <d v="2015-09-14T00:00:00"/>
    <n v="6"/>
    <s v="Standard Class"/>
    <s v="VW-21775"/>
    <s v="Victoria Wilson"/>
    <s v="Corporate"/>
    <s v="United States"/>
    <s v="Montgomery"/>
    <s v="Alabama"/>
    <x v="0"/>
    <s v="FUR-FU-10001731"/>
    <s v="Furniture"/>
    <s v="Furnishings"/>
    <s v="Acrylic Self-Standing Desk Frames"/>
    <n v="21.36"/>
    <n v="8"/>
    <n v="8.1167999999999996"/>
  </r>
  <r>
    <x v="539"/>
    <d v="2015-09-10T00:00:00"/>
    <s v="September"/>
    <s v="Thursday"/>
    <d v="2015-09-16T00:00:00"/>
    <n v="6"/>
    <s v="Standard Class"/>
    <s v="FA-14230"/>
    <s v="Frank Atkinson"/>
    <s v="Corporate"/>
    <s v="United States"/>
    <s v="Los Angeles"/>
    <s v="California"/>
    <x v="3"/>
    <s v="FUR-FU-10003799"/>
    <s v="Furniture"/>
    <s v="Furnishings"/>
    <s v="Seth Thomas 13 1/2&quot; Wall Clock"/>
    <n v="106.68"/>
    <n v="6"/>
    <n v="33.070799999999998"/>
  </r>
  <r>
    <x v="540"/>
    <d v="2015-09-10T00:00:00"/>
    <s v="September"/>
    <s v="Thursday"/>
    <d v="2015-09-14T00:00:00"/>
    <n v="4"/>
    <s v="Standard Class"/>
    <s v="AR-10345"/>
    <s v="Alex Russell"/>
    <s v="Corporate"/>
    <s v="United States"/>
    <s v="Austin"/>
    <s v="Texas"/>
    <x v="1"/>
    <s v="FUR-CH-10003981"/>
    <s v="Furniture"/>
    <s v="Chairs"/>
    <s v="Global Commerce Series Low-Back Swivel/Tilt Chairs"/>
    <n v="179.886"/>
    <n v="1"/>
    <n v="2.5697999999999999"/>
  </r>
  <r>
    <x v="541"/>
    <d v="2015-09-10T00:00:00"/>
    <s v="September"/>
    <s v="Thursday"/>
    <d v="2015-09-14T00:00:00"/>
    <n v="4"/>
    <s v="Standard Class"/>
    <s v="EH-13765"/>
    <s v="Edward Hooks"/>
    <s v="Corporate"/>
    <s v="United States"/>
    <s v="Revere"/>
    <s v="Massachusetts"/>
    <x v="2"/>
    <s v="FUR-BO-10004695"/>
    <s v="Furniture"/>
    <s v="Bookcases"/>
    <s v="O'Sullivan 2-Door Barrister Bookcase in Odessa Pine"/>
    <n v="361.96"/>
    <n v="2"/>
    <n v="83.250799999999998"/>
  </r>
  <r>
    <x v="542"/>
    <d v="2015-09-11T00:00:00"/>
    <s v="September"/>
    <s v="Friday"/>
    <d v="2015-09-18T00:00:00"/>
    <n v="7"/>
    <s v="Standard Class"/>
    <s v="SN-20560"/>
    <s v="Skye Norling"/>
    <s v="Home Office"/>
    <s v="United States"/>
    <s v="Paterson"/>
    <s v="New Jersey"/>
    <x v="2"/>
    <s v="FUR-FU-10002107"/>
    <s v="Furniture"/>
    <s v="Furnishings"/>
    <s v="Eldon Pizzaz Desk Accessories"/>
    <n v="8.92"/>
    <n v="4"/>
    <n v="3.9247999999999998"/>
  </r>
  <r>
    <x v="543"/>
    <d v="2015-09-11T00:00:00"/>
    <s v="September"/>
    <s v="Friday"/>
    <d v="2015-09-12T00:00:00"/>
    <n v="1"/>
    <s v="First Class"/>
    <s v="GB-14530"/>
    <s v="George Bell"/>
    <s v="Corporate"/>
    <s v="United States"/>
    <s v="Aurora"/>
    <s v="Colorado"/>
    <x v="3"/>
    <s v="FUR-FU-10000073"/>
    <s v="Furniture"/>
    <s v="Furnishings"/>
    <s v="Deflect-O Glasstique Clear Desk Accessories"/>
    <n v="24.64"/>
    <n v="4"/>
    <n v="4.0039999999999996"/>
  </r>
  <r>
    <x v="544"/>
    <d v="2015-09-11T00:00:00"/>
    <s v="September"/>
    <s v="Friday"/>
    <d v="2015-09-15T00:00:00"/>
    <n v="4"/>
    <s v="Second Class"/>
    <s v="DM-13525"/>
    <s v="Don Miller"/>
    <s v="Corporate"/>
    <s v="United States"/>
    <s v="New York City"/>
    <s v="New York"/>
    <x v="2"/>
    <s v="FUR-FU-10000277"/>
    <s v="Furniture"/>
    <s v="Furnishings"/>
    <s v="Deflect-o DuraMat Antistatic Studded Beveled Mat for Medium Pile Carpeting"/>
    <n v="210.68"/>
    <n v="2"/>
    <n v="50.563200000000002"/>
  </r>
  <r>
    <x v="545"/>
    <d v="2015-09-13T00:00:00"/>
    <s v="September"/>
    <s v="Sunday"/>
    <d v="2015-09-18T00:00:00"/>
    <n v="5"/>
    <s v="Standard Class"/>
    <s v="ZC-21910"/>
    <s v="Zuschuss Carroll"/>
    <s v="Consumer"/>
    <s v="United States"/>
    <s v="Columbus"/>
    <s v="Indiana"/>
    <x v="1"/>
    <s v="FUR-CH-10000015"/>
    <s v="Furniture"/>
    <s v="Chairs"/>
    <s v="Hon Multipurpose Stacking Arm Chairs"/>
    <n v="1516.2"/>
    <n v="7"/>
    <n v="394.21199999999999"/>
  </r>
  <r>
    <x v="546"/>
    <d v="2015-09-13T00:00:00"/>
    <s v="September"/>
    <s v="Sunday"/>
    <d v="2015-09-20T00:00:00"/>
    <n v="7"/>
    <s v="Standard Class"/>
    <s v="JH-15910"/>
    <s v="Jonathan Howell"/>
    <s v="Consumer"/>
    <s v="United States"/>
    <s v="Atlanta"/>
    <s v="Georgia"/>
    <x v="0"/>
    <s v="FUR-FU-10003975"/>
    <s v="Furniture"/>
    <s v="Furnishings"/>
    <s v="Eldon Advantage Chair Mats for Low to Medium Pile Carpets"/>
    <n v="129.93"/>
    <n v="3"/>
    <n v="12.993"/>
  </r>
  <r>
    <x v="547"/>
    <d v="2015-09-13T00:00:00"/>
    <s v="September"/>
    <s v="Sunday"/>
    <d v="2015-09-17T00:00:00"/>
    <n v="4"/>
    <s v="Second Class"/>
    <s v="AG-10900"/>
    <s v="Arthur Gainer"/>
    <s v="Consumer"/>
    <s v="United States"/>
    <s v="Chicago"/>
    <s v="Illinois"/>
    <x v="1"/>
    <s v="FUR-CH-10003817"/>
    <s v="Furniture"/>
    <s v="Chairs"/>
    <s v="Global Value Steno Chair, Gray"/>
    <n v="170.072"/>
    <n v="4"/>
    <n v="12.148"/>
  </r>
  <r>
    <x v="548"/>
    <d v="2015-09-13T00:00:00"/>
    <s v="September"/>
    <s v="Sunday"/>
    <d v="2015-09-15T00:00:00"/>
    <n v="2"/>
    <s v="First Class"/>
    <s v="KD-16615"/>
    <s v="Ken Dana"/>
    <s v="Corporate"/>
    <s v="United States"/>
    <s v="Anaheim"/>
    <s v="California"/>
    <x v="3"/>
    <s v="FUR-FU-10004973"/>
    <s v="Furniture"/>
    <s v="Furnishings"/>
    <s v="Flat Face Poster Frame"/>
    <n v="131.88"/>
    <n v="7"/>
    <n v="55.389600000000002"/>
  </r>
  <r>
    <x v="548"/>
    <d v="2015-09-13T00:00:00"/>
    <s v="September"/>
    <s v="Sunday"/>
    <d v="2015-09-15T00:00:00"/>
    <n v="2"/>
    <s v="First Class"/>
    <s v="KD-16615"/>
    <s v="Ken Dana"/>
    <s v="Corporate"/>
    <s v="United States"/>
    <s v="Anaheim"/>
    <s v="California"/>
    <x v="3"/>
    <s v="FUR-CH-10000155"/>
    <s v="Furniture"/>
    <s v="Chairs"/>
    <s v="Global Comet Stacking Armless Chair"/>
    <n v="717.72"/>
    <n v="3"/>
    <n v="71.772000000000006"/>
  </r>
  <r>
    <x v="548"/>
    <d v="2015-09-13T00:00:00"/>
    <s v="September"/>
    <s v="Sunday"/>
    <d v="2015-09-15T00:00:00"/>
    <n v="2"/>
    <s v="First Class"/>
    <s v="KD-16615"/>
    <s v="Ken Dana"/>
    <s v="Corporate"/>
    <s v="United States"/>
    <s v="Anaheim"/>
    <s v="California"/>
    <x v="3"/>
    <s v="FUR-FU-10002379"/>
    <s v="Furniture"/>
    <s v="Furnishings"/>
    <s v="Eldon Econocleat Chair Mats for Low Pile Carpets"/>
    <n v="207.35"/>
    <n v="5"/>
    <n v="24.882000000000001"/>
  </r>
  <r>
    <x v="548"/>
    <d v="2015-09-13T00:00:00"/>
    <s v="September"/>
    <s v="Sunday"/>
    <d v="2015-09-15T00:00:00"/>
    <n v="2"/>
    <s v="First Class"/>
    <s v="KD-16615"/>
    <s v="Ken Dana"/>
    <s v="Corporate"/>
    <s v="United States"/>
    <s v="Anaheim"/>
    <s v="California"/>
    <x v="3"/>
    <s v="FUR-FU-10004018"/>
    <s v="Furniture"/>
    <s v="Furnishings"/>
    <s v="Tensor Computer Mounted Lamp"/>
    <n v="44.67"/>
    <n v="3"/>
    <n v="12.0609"/>
  </r>
  <r>
    <x v="549"/>
    <d v="2015-09-14T00:00:00"/>
    <s v="September"/>
    <s v="Monday"/>
    <d v="2015-09-19T00:00:00"/>
    <n v="5"/>
    <s v="Standard Class"/>
    <s v="CA-12265"/>
    <s v="Christina Anderson"/>
    <s v="Consumer"/>
    <s v="United States"/>
    <s v="Provo"/>
    <s v="Utah"/>
    <x v="3"/>
    <s v="FUR-TA-10003008"/>
    <s v="Furniture"/>
    <s v="Tables"/>
    <s v="Lesro Round Back Collection Coffee Table, End Table"/>
    <n v="912.75"/>
    <n v="5"/>
    <n v="118.6575"/>
  </r>
  <r>
    <x v="550"/>
    <d v="2015-09-14T00:00:00"/>
    <s v="September"/>
    <s v="Monday"/>
    <d v="2015-09-18T00:00:00"/>
    <n v="4"/>
    <s v="Standard Class"/>
    <s v="SP-20620"/>
    <s v="Stefania Perrino"/>
    <s v="Corporate"/>
    <s v="United States"/>
    <s v="Los Angeles"/>
    <s v="California"/>
    <x v="3"/>
    <s v="FUR-TA-10002607"/>
    <s v="Furniture"/>
    <s v="Tables"/>
    <s v="KI Conference Tables"/>
    <n v="170.136"/>
    <n v="3"/>
    <n v="8.5068000000000001"/>
  </r>
  <r>
    <x v="551"/>
    <d v="2015-09-15T00:00:00"/>
    <s v="September"/>
    <s v="Tuesday"/>
    <d v="2015-09-19T00:00:00"/>
    <n v="4"/>
    <s v="Standard Class"/>
    <s v="NW-18400"/>
    <s v="Natalie Webber"/>
    <s v="Consumer"/>
    <s v="United States"/>
    <s v="Mobile"/>
    <s v="Alabama"/>
    <x v="0"/>
    <s v="FUR-TA-10003569"/>
    <s v="Furniture"/>
    <s v="Tables"/>
    <s v="Bretford CR8500 Series Meeting Room Furniture"/>
    <n v="801.96"/>
    <n v="2"/>
    <n v="200.49"/>
  </r>
  <r>
    <x v="551"/>
    <d v="2015-09-15T00:00:00"/>
    <s v="September"/>
    <s v="Tuesday"/>
    <d v="2015-09-19T00:00:00"/>
    <n v="4"/>
    <s v="Standard Class"/>
    <s v="NW-18400"/>
    <s v="Natalie Webber"/>
    <s v="Consumer"/>
    <s v="United States"/>
    <s v="Mobile"/>
    <s v="Alabama"/>
    <x v="0"/>
    <s v="FUR-CH-10004853"/>
    <s v="Furniture"/>
    <s v="Chairs"/>
    <s v="Global Manager's Adjustable Task Chair, Storm"/>
    <n v="1056.8599999999999"/>
    <n v="7"/>
    <n v="306.48939999999999"/>
  </r>
  <r>
    <x v="552"/>
    <d v="2015-09-15T00:00:00"/>
    <s v="September"/>
    <s v="Tuesday"/>
    <d v="2015-09-19T00:00:00"/>
    <n v="4"/>
    <s v="Second Class"/>
    <s v="BM-11575"/>
    <s v="Brendan Murry"/>
    <s v="Corporate"/>
    <s v="United States"/>
    <s v="New York City"/>
    <s v="New York"/>
    <x v="2"/>
    <s v="FUR-BO-10004709"/>
    <s v="Furniture"/>
    <s v="Bookcases"/>
    <s v="Bush Westfield Collection Bookcases, Medium Cherry Finish"/>
    <n v="46.384"/>
    <n v="1"/>
    <n v="1.1596"/>
  </r>
  <r>
    <x v="553"/>
    <d v="2015-09-15T00:00:00"/>
    <s v="September"/>
    <s v="Tuesday"/>
    <d v="2015-09-15T00:00:00"/>
    <n v="0"/>
    <s v="Same Day"/>
    <s v="NG-18355"/>
    <s v="Nat Gilpin"/>
    <s v="Corporate"/>
    <s v="United States"/>
    <s v="Coral Springs"/>
    <s v="Florida"/>
    <x v="0"/>
    <s v="FUR-FU-10002268"/>
    <s v="Furniture"/>
    <s v="Furnishings"/>
    <s v="Ultra Door Push Plate"/>
    <n v="15.712"/>
    <n v="4"/>
    <n v="2.5531999999999999"/>
  </r>
  <r>
    <x v="553"/>
    <d v="2015-09-15T00:00:00"/>
    <s v="September"/>
    <s v="Tuesday"/>
    <d v="2015-09-15T00:00:00"/>
    <n v="0"/>
    <s v="Same Day"/>
    <s v="NG-18355"/>
    <s v="Nat Gilpin"/>
    <s v="Corporate"/>
    <s v="United States"/>
    <s v="Coral Springs"/>
    <s v="Florida"/>
    <x v="0"/>
    <s v="FUR-FU-10003394"/>
    <s v="Furniture"/>
    <s v="Furnishings"/>
    <s v="Tenex &quot;The Solids&quot; Textured Chair Mats"/>
    <n v="55.968000000000004"/>
    <n v="1"/>
    <n v="2.0988000000000002"/>
  </r>
  <r>
    <x v="554"/>
    <d v="2015-09-17T00:00:00"/>
    <s v="September"/>
    <s v="Thursday"/>
    <d v="2015-09-21T00:00:00"/>
    <n v="4"/>
    <s v="Standard Class"/>
    <s v="SF-20965"/>
    <s v="Sylvia Foulston"/>
    <s v="Corporate"/>
    <s v="United States"/>
    <s v="Houston"/>
    <s v="Texas"/>
    <x v="1"/>
    <s v="FUR-FU-10003535"/>
    <s v="Furniture"/>
    <s v="Furnishings"/>
    <s v="Howard Miller Distant Time Traveler Alarm Clock"/>
    <n v="21.936"/>
    <n v="2"/>
    <n v="10.419600000000001"/>
  </r>
  <r>
    <x v="555"/>
    <d v="2015-09-17T00:00:00"/>
    <s v="September"/>
    <s v="Thursday"/>
    <d v="2015-09-23T00:00:00"/>
    <n v="6"/>
    <s v="Standard Class"/>
    <s v="PF-19120"/>
    <s v="Peter Fuller"/>
    <s v="Consumer"/>
    <s v="United States"/>
    <s v="New York City"/>
    <s v="New York"/>
    <x v="2"/>
    <s v="FUR-CH-10001973"/>
    <s v="Furniture"/>
    <s v="Chairs"/>
    <s v="Office Star Flex Back Scooter Chair with White Frame"/>
    <n v="199.76400000000001"/>
    <n v="2"/>
    <n v="8.8783999999999992"/>
  </r>
  <r>
    <x v="555"/>
    <d v="2015-09-17T00:00:00"/>
    <s v="September"/>
    <s v="Thursday"/>
    <d v="2015-09-23T00:00:00"/>
    <n v="6"/>
    <s v="Standard Class"/>
    <s v="PF-19120"/>
    <s v="Peter Fuller"/>
    <s v="Consumer"/>
    <s v="United States"/>
    <s v="New York City"/>
    <s v="New York"/>
    <x v="2"/>
    <s v="FUR-BO-10004834"/>
    <s v="Furniture"/>
    <s v="Bookcases"/>
    <s v="Riverside Palais Royal Lawyers Bookcase, Royale Cherry Finish"/>
    <n v="4228.7039999999997"/>
    <n v="6"/>
    <n v="158.57640000000001"/>
  </r>
  <r>
    <x v="555"/>
    <d v="2015-09-17T00:00:00"/>
    <s v="September"/>
    <s v="Thursday"/>
    <d v="2015-09-23T00:00:00"/>
    <n v="6"/>
    <s v="Standard Class"/>
    <s v="PF-19120"/>
    <s v="Peter Fuller"/>
    <s v="Consumer"/>
    <s v="United States"/>
    <s v="New York City"/>
    <s v="New York"/>
    <x v="2"/>
    <s v="FUR-BO-10002213"/>
    <s v="Furniture"/>
    <s v="Bookcases"/>
    <s v="DMI Eclipse Executive Suite Bookcases"/>
    <n v="2003.92"/>
    <n v="5"/>
    <n v="25.048999999999999"/>
  </r>
  <r>
    <x v="556"/>
    <d v="2015-09-17T00:00:00"/>
    <s v="September"/>
    <s v="Thursday"/>
    <d v="2015-09-21T00:00:00"/>
    <n v="4"/>
    <s v="Standard Class"/>
    <s v="LS-16975"/>
    <s v="Lindsay Shagiari"/>
    <s v="Home Office"/>
    <s v="United States"/>
    <s v="New York City"/>
    <s v="New York"/>
    <x v="2"/>
    <s v="FUR-TA-10004154"/>
    <s v="Furniture"/>
    <s v="Tables"/>
    <s v="Riverside Furniture Oval Coffee Table, Oval End Table, End Table with Drawer"/>
    <n v="344.22"/>
    <n v="2"/>
    <n v="103.26600000000001"/>
  </r>
  <r>
    <x v="557"/>
    <d v="2015-09-17T00:00:00"/>
    <s v="September"/>
    <s v="Thursday"/>
    <d v="2015-09-21T00:00:00"/>
    <n v="4"/>
    <s v="Standard Class"/>
    <s v="TB-21520"/>
    <s v="Tracy Blumstein"/>
    <s v="Consumer"/>
    <s v="United States"/>
    <s v="Philadelphia"/>
    <s v="Pennsylvania"/>
    <x v="2"/>
    <s v="FUR-BO-10004834"/>
    <s v="Furniture"/>
    <s v="Bookcases"/>
    <s v="Riverside Palais Royal Lawyers Bookcase, Royale Cherry Finish"/>
    <n v="3083.43"/>
    <n v="7"/>
    <n v="1665.0522000000001"/>
  </r>
  <r>
    <x v="557"/>
    <d v="2015-09-17T00:00:00"/>
    <s v="September"/>
    <s v="Thursday"/>
    <d v="2015-09-21T00:00:00"/>
    <n v="4"/>
    <s v="Standard Class"/>
    <s v="TB-21520"/>
    <s v="Tracy Blumstein"/>
    <s v="Consumer"/>
    <s v="United States"/>
    <s v="Philadelphia"/>
    <s v="Pennsylvania"/>
    <x v="2"/>
    <s v="FUR-FU-10004848"/>
    <s v="Furniture"/>
    <s v="Furnishings"/>
    <s v="Howard Miller 13-3/4&quot; Diameter Brushed Chrome Round Wall Clock"/>
    <n v="124.2"/>
    <n v="3"/>
    <n v="15.525"/>
  </r>
  <r>
    <x v="558"/>
    <d v="2015-09-18T00:00:00"/>
    <s v="September"/>
    <s v="Friday"/>
    <d v="2015-09-23T00:00:00"/>
    <n v="5"/>
    <s v="Standard Class"/>
    <s v="GB-14530"/>
    <s v="George Bell"/>
    <s v="Corporate"/>
    <s v="United States"/>
    <s v="Los Angeles"/>
    <s v="California"/>
    <x v="3"/>
    <s v="FUR-FU-10001591"/>
    <s v="Furniture"/>
    <s v="Furnishings"/>
    <s v="Advantus Panel Wall Certificate Holder - 8.5x11"/>
    <n v="24.4"/>
    <n v="2"/>
    <n v="10.247999999999999"/>
  </r>
  <r>
    <x v="559"/>
    <d v="2015-09-19T00:00:00"/>
    <s v="September"/>
    <s v="Saturday"/>
    <d v="2015-09-24T00:00:00"/>
    <n v="5"/>
    <s v="Second Class"/>
    <s v="TC-21535"/>
    <s v="Tracy Collins"/>
    <s v="Home Office"/>
    <s v="United States"/>
    <s v="Arlington"/>
    <s v="Virginia"/>
    <x v="0"/>
    <s v="FUR-BO-10003433"/>
    <s v="Furniture"/>
    <s v="Bookcases"/>
    <s v="Sauder Cornerstone Collection Library"/>
    <n v="61.96"/>
    <n v="2"/>
    <n v="4.3372000000000002"/>
  </r>
  <r>
    <x v="560"/>
    <d v="2015-09-19T00:00:00"/>
    <s v="September"/>
    <s v="Saturday"/>
    <d v="2015-09-23T00:00:00"/>
    <n v="4"/>
    <s v="Standard Class"/>
    <s v="FC-14245"/>
    <s v="Frank Carlisle"/>
    <s v="Home Office"/>
    <s v="United States"/>
    <s v="Sacramento"/>
    <s v="California"/>
    <x v="3"/>
    <s v="FUR-FU-10003464"/>
    <s v="Furniture"/>
    <s v="Furnishings"/>
    <s v="Seth Thomas 8 1/2&quot; Cubicle Clock"/>
    <n v="60.84"/>
    <n v="3"/>
    <n v="19.468800000000002"/>
  </r>
  <r>
    <x v="561"/>
    <d v="2015-09-21T00:00:00"/>
    <s v="September"/>
    <s v="Monday"/>
    <d v="2015-09-26T00:00:00"/>
    <n v="5"/>
    <s v="Standard Class"/>
    <s v="TH-21550"/>
    <s v="Tracy Hopkins"/>
    <s v="Home Office"/>
    <s v="United States"/>
    <s v="Everett"/>
    <s v="Massachusetts"/>
    <x v="2"/>
    <s v="FUR-CH-10000785"/>
    <s v="Furniture"/>
    <s v="Chairs"/>
    <s v="Global Ergonomic Managers Chair"/>
    <n v="542.94000000000005"/>
    <n v="3"/>
    <n v="141.1644"/>
  </r>
  <r>
    <x v="562"/>
    <d v="2015-09-21T00:00:00"/>
    <s v="September"/>
    <s v="Monday"/>
    <d v="2015-09-24T00:00:00"/>
    <n v="3"/>
    <s v="First Class"/>
    <s v="SV-20815"/>
    <s v="Stuart Van"/>
    <s v="Corporate"/>
    <s v="United States"/>
    <s v="Houston"/>
    <s v="Texas"/>
    <x v="1"/>
    <s v="FUR-FU-10001706"/>
    <s v="Furniture"/>
    <s v="Furnishings"/>
    <s v="Longer-Life Soft White Bulbs"/>
    <n v="4.9279999999999999"/>
    <n v="4"/>
    <n v="1.4783999999999999"/>
  </r>
  <r>
    <x v="563"/>
    <d v="2015-09-21T00:00:00"/>
    <s v="September"/>
    <s v="Monday"/>
    <d v="2015-09-21T00:00:00"/>
    <n v="0"/>
    <s v="Same Day"/>
    <s v="DH-13675"/>
    <s v="Duane Huffman"/>
    <s v="Home Office"/>
    <s v="United States"/>
    <s v="Quincy"/>
    <s v="Massachusetts"/>
    <x v="2"/>
    <s v="FUR-FU-10004006"/>
    <s v="Furniture"/>
    <s v="Furnishings"/>
    <s v="Deflect-o DuraMat Lighweight, Studded, Beveled Mat for Low Pile Carpeting"/>
    <n v="85.3"/>
    <n v="2"/>
    <n v="14.500999999999999"/>
  </r>
  <r>
    <x v="564"/>
    <d v="2015-09-21T00:00:00"/>
    <s v="September"/>
    <s v="Monday"/>
    <d v="2015-09-23T00:00:00"/>
    <n v="2"/>
    <s v="First Class"/>
    <s v="CD-12790"/>
    <s v="Cynthia Delaney"/>
    <s v="Home Office"/>
    <s v="United States"/>
    <s v="Los Angeles"/>
    <s v="California"/>
    <x v="3"/>
    <s v="FUR-CH-10004997"/>
    <s v="Furniture"/>
    <s v="Chairs"/>
    <s v="Hon Every-Day Series Multi-Task Chairs"/>
    <n v="601.53599999999994"/>
    <n v="4"/>
    <n v="0"/>
  </r>
  <r>
    <x v="565"/>
    <d v="2015-09-21T00:00:00"/>
    <s v="September"/>
    <s v="Monday"/>
    <d v="2015-09-26T00:00:00"/>
    <n v="5"/>
    <s v="Standard Class"/>
    <s v="GB-14575"/>
    <s v="Giulietta Baptist"/>
    <s v="Consumer"/>
    <s v="United States"/>
    <s v="Columbia"/>
    <s v="South Carolina"/>
    <x v="0"/>
    <s v="FUR-CH-10000309"/>
    <s v="Furniture"/>
    <s v="Chairs"/>
    <s v="Global Comet Stacking Arm Chair"/>
    <n v="1690.04"/>
    <n v="4"/>
    <n v="422.51"/>
  </r>
  <r>
    <x v="566"/>
    <d v="2015-09-21T00:00:00"/>
    <s v="September"/>
    <s v="Monday"/>
    <d v="2015-09-27T00:00:00"/>
    <n v="6"/>
    <s v="Standard Class"/>
    <s v="DM-12955"/>
    <s v="Dario Medina"/>
    <s v="Corporate"/>
    <s v="United States"/>
    <s v="Lincoln Park"/>
    <s v="Michigan"/>
    <x v="1"/>
    <s v="FUR-BO-10000468"/>
    <s v="Furniture"/>
    <s v="Bookcases"/>
    <s v="O'Sullivan 2-Shelf Heavy-Duty Bookcases"/>
    <n v="194.32"/>
    <n v="4"/>
    <n v="31.091200000000001"/>
  </r>
  <r>
    <x v="567"/>
    <d v="2015-09-22T00:00:00"/>
    <s v="September"/>
    <s v="Tuesday"/>
    <d v="2015-09-22T00:00:00"/>
    <n v="0"/>
    <s v="Same Day"/>
    <s v="DL-12925"/>
    <s v="Daniel Lacy"/>
    <s v="Consumer"/>
    <s v="United States"/>
    <s v="Oceanside"/>
    <s v="California"/>
    <x v="3"/>
    <s v="FUR-FU-10004188"/>
    <s v="Furniture"/>
    <s v="Furnishings"/>
    <s v="Luxo Professional Combination Clamp-On Lamps"/>
    <n v="204.6"/>
    <n v="2"/>
    <n v="53.195999999999998"/>
  </r>
  <r>
    <x v="568"/>
    <d v="2015-09-22T00:00:00"/>
    <s v="September"/>
    <s v="Tuesday"/>
    <d v="2015-09-26T00:00:00"/>
    <n v="4"/>
    <s v="Second Class"/>
    <s v="MG-17875"/>
    <s v="Michael Grace"/>
    <s v="Home Office"/>
    <s v="United States"/>
    <s v="Arlington"/>
    <s v="Virginia"/>
    <x v="0"/>
    <s v="FUR-FU-10002554"/>
    <s v="Furniture"/>
    <s v="Furnishings"/>
    <s v="Westinghouse Floor Lamp with Metal Mesh Shade, Black"/>
    <n v="47.98"/>
    <n v="2"/>
    <n v="11.035399999999999"/>
  </r>
  <r>
    <x v="569"/>
    <d v="2015-09-24T00:00:00"/>
    <s v="September"/>
    <s v="Thursday"/>
    <d v="2015-09-28T00:00:00"/>
    <n v="4"/>
    <s v="Standard Class"/>
    <s v="SC-20440"/>
    <s v="Shaun Chance"/>
    <s v="Corporate"/>
    <s v="United States"/>
    <s v="Los Angeles"/>
    <s v="California"/>
    <x v="3"/>
    <s v="FUR-FU-10000010"/>
    <s v="Furniture"/>
    <s v="Furnishings"/>
    <s v="DAX Value U-Channel Document Frames, Easel Back"/>
    <n v="14.91"/>
    <n v="3"/>
    <n v="4.6220999999999997"/>
  </r>
  <r>
    <x v="570"/>
    <d v="2015-09-24T00:00:00"/>
    <s v="September"/>
    <s v="Thursday"/>
    <d v="2015-09-30T00:00:00"/>
    <n v="6"/>
    <s v="Standard Class"/>
    <s v="MC-17275"/>
    <s v="Marc Crier"/>
    <s v="Consumer"/>
    <s v="United States"/>
    <s v="Lafayette"/>
    <s v="Louisiana"/>
    <x v="0"/>
    <s v="FUR-CH-10001270"/>
    <s v="Furniture"/>
    <s v="Chairs"/>
    <s v="Harbour Creations Steel Folding Chair"/>
    <n v="517.5"/>
    <n v="6"/>
    <n v="155.25"/>
  </r>
  <r>
    <x v="571"/>
    <d v="2015-09-24T00:00:00"/>
    <s v="September"/>
    <s v="Thursday"/>
    <d v="2015-09-28T00:00:00"/>
    <n v="4"/>
    <s v="Standard Class"/>
    <s v="DE-13255"/>
    <s v="Deanra Eno"/>
    <s v="Home Office"/>
    <s v="United States"/>
    <s v="Dubuque"/>
    <s v="Iowa"/>
    <x v="1"/>
    <s v="FUR-CH-10000988"/>
    <s v="Furniture"/>
    <s v="Chairs"/>
    <s v="Hon Olson Stacker Stools"/>
    <n v="1408.1"/>
    <n v="10"/>
    <n v="394.26799999999997"/>
  </r>
  <r>
    <x v="572"/>
    <d v="2015-09-25T00:00:00"/>
    <s v="September"/>
    <s v="Friday"/>
    <d v="2015-09-30T00:00:00"/>
    <n v="5"/>
    <s v="Standard Class"/>
    <s v="EB-13870"/>
    <s v="Emily Burns"/>
    <s v="Consumer"/>
    <s v="United States"/>
    <s v="Orem"/>
    <s v="Utah"/>
    <x v="3"/>
    <s v="FUR-TA-10000577"/>
    <s v="Furniture"/>
    <s v="Tables"/>
    <s v="Bretford CR4500 Series Slim Rectangular Table"/>
    <n v="1044.6300000000001"/>
    <n v="3"/>
    <n v="240.26490000000001"/>
  </r>
  <r>
    <x v="573"/>
    <d v="2015-09-25T00:00:00"/>
    <s v="September"/>
    <s v="Friday"/>
    <d v="2015-09-30T00:00:00"/>
    <n v="5"/>
    <s v="Standard Class"/>
    <s v="SH-19975"/>
    <s v="Sally Hughsby"/>
    <s v="Corporate"/>
    <s v="United States"/>
    <s v="Seattle"/>
    <s v="Washington"/>
    <x v="3"/>
    <s v="FUR-CH-10004289"/>
    <s v="Furniture"/>
    <s v="Chairs"/>
    <s v="Global Super Steno Chair"/>
    <n v="307.13600000000002"/>
    <n v="4"/>
    <n v="11.5176"/>
  </r>
  <r>
    <x v="574"/>
    <d v="2015-09-25T00:00:00"/>
    <s v="September"/>
    <s v="Friday"/>
    <d v="2015-09-25T00:00:00"/>
    <n v="0"/>
    <s v="Same Day"/>
    <s v="CS-11950"/>
    <s v="Carlos Soltero"/>
    <s v="Consumer"/>
    <s v="United States"/>
    <s v="Freeport"/>
    <s v="New York"/>
    <x v="2"/>
    <s v="FUR-CH-10001545"/>
    <s v="Furniture"/>
    <s v="Chairs"/>
    <s v="Hon Comfortask Task/Swivel Chairs"/>
    <n v="102.58199999999999"/>
    <n v="1"/>
    <n v="6.8388"/>
  </r>
  <r>
    <x v="575"/>
    <d v="2015-09-27T00:00:00"/>
    <s v="September"/>
    <s v="Sunday"/>
    <d v="2015-09-29T00:00:00"/>
    <n v="2"/>
    <s v="First Class"/>
    <s v="NM-18520"/>
    <s v="Neoma Murray"/>
    <s v="Consumer"/>
    <s v="United States"/>
    <s v="Chicago"/>
    <s v="Illinois"/>
    <x v="1"/>
    <s v="FUR-FU-10003849"/>
    <s v="Furniture"/>
    <s v="Furnishings"/>
    <s v="DAX Metal Frame, Desktop, Stepped-Edge"/>
    <n v="24.288"/>
    <n v="3"/>
    <n v="12.751200000000001"/>
  </r>
  <r>
    <x v="576"/>
    <d v="2015-10-02T00:00:00"/>
    <s v="October"/>
    <s v="Friday"/>
    <d v="2015-10-04T00:00:00"/>
    <n v="2"/>
    <s v="First Class"/>
    <s v="CK-12205"/>
    <s v="Chloris Kastensmidt"/>
    <s v="Consumer"/>
    <s v="United States"/>
    <s v="Hillsboro"/>
    <s v="Oregon"/>
    <x v="3"/>
    <s v="FUR-FU-10000629"/>
    <s v="Furniture"/>
    <s v="Furnishings"/>
    <s v="9-3/4 Diameter Round Wall Clock"/>
    <n v="11.032"/>
    <n v="1"/>
    <n v="3.0337999999999998"/>
  </r>
  <r>
    <x v="577"/>
    <d v="2015-10-03T00:00:00"/>
    <s v="October"/>
    <s v="Saturday"/>
    <d v="2015-10-08T00:00:00"/>
    <n v="5"/>
    <s v="Standard Class"/>
    <s v="BS-11755"/>
    <s v="Bruce Stewart"/>
    <s v="Consumer"/>
    <s v="United States"/>
    <s v="Los Angeles"/>
    <s v="California"/>
    <x v="3"/>
    <s v="FUR-BO-10004409"/>
    <s v="Furniture"/>
    <s v="Bookcases"/>
    <s v="Safco Value Mate Series Steel Bookcases, Baked Enamel Finish on Steel, Gray"/>
    <n v="120.666"/>
    <n v="2"/>
    <n v="18.454799999999999"/>
  </r>
  <r>
    <x v="578"/>
    <d v="2015-10-03T00:00:00"/>
    <s v="October"/>
    <s v="Saturday"/>
    <d v="2015-10-06T00:00:00"/>
    <n v="3"/>
    <s v="Second Class"/>
    <s v="BM-11785"/>
    <s v="Bryan Mills"/>
    <s v="Consumer"/>
    <s v="United States"/>
    <s v="Columbus"/>
    <s v="Ohio"/>
    <x v="2"/>
    <s v="FUR-BO-10004409"/>
    <s v="Furniture"/>
    <s v="Bookcases"/>
    <s v="Safco Value Mate Series Steel Bookcases, Baked Enamel Finish on Steel, Gray"/>
    <n v="35.49"/>
    <n v="1"/>
    <n v="15.615600000000001"/>
  </r>
  <r>
    <x v="579"/>
    <d v="2015-10-04T00:00:00"/>
    <s v="October"/>
    <s v="Sunday"/>
    <d v="2015-10-09T00:00:00"/>
    <n v="5"/>
    <s v="Standard Class"/>
    <s v="JK-16120"/>
    <s v="Julie Kriz"/>
    <s v="Home Office"/>
    <s v="United States"/>
    <s v="Philadelphia"/>
    <s v="Pennsylvania"/>
    <x v="2"/>
    <s v="FUR-FU-10003623"/>
    <s v="Furniture"/>
    <s v="Furnishings"/>
    <s v="DataProducts Ampli Magnifier Task Lamp, Black,"/>
    <n v="64.944000000000003"/>
    <n v="3"/>
    <n v="6.4943999999999997"/>
  </r>
  <r>
    <x v="580"/>
    <d v="2015-10-04T00:00:00"/>
    <s v="October"/>
    <s v="Sunday"/>
    <d v="2015-10-09T00:00:00"/>
    <n v="5"/>
    <s v="Second Class"/>
    <s v="DJ-13420"/>
    <s v="Denny Joy"/>
    <s v="Corporate"/>
    <s v="United States"/>
    <s v="Warner Robins"/>
    <s v="Georgia"/>
    <x v="0"/>
    <s v="FUR-CH-10001482"/>
    <s v="Furniture"/>
    <s v="Chairs"/>
    <s v="Office Star - Mesh Screen back chair with Vinyl seat"/>
    <n v="392.94"/>
    <n v="3"/>
    <n v="43.223399999999998"/>
  </r>
  <r>
    <x v="581"/>
    <d v="2015-10-05T00:00:00"/>
    <s v="October"/>
    <s v="Monday"/>
    <d v="2015-10-09T00:00:00"/>
    <n v="4"/>
    <s v="Standard Class"/>
    <s v="JF-15490"/>
    <s v="Jeremy Farry"/>
    <s v="Consumer"/>
    <s v="United States"/>
    <s v="Portland"/>
    <s v="Oregon"/>
    <x v="3"/>
    <s v="FUR-BO-10003660"/>
    <s v="Furniture"/>
    <s v="Bookcases"/>
    <s v="Bush Cubix Collection Bookcases, Fully Assembled"/>
    <n v="66.293999999999997"/>
    <n v="1"/>
    <n v="103.86060000000001"/>
  </r>
  <r>
    <x v="581"/>
    <d v="2015-10-05T00:00:00"/>
    <s v="October"/>
    <s v="Monday"/>
    <d v="2015-10-09T00:00:00"/>
    <n v="4"/>
    <s v="Standard Class"/>
    <s v="JF-15490"/>
    <s v="Jeremy Farry"/>
    <s v="Consumer"/>
    <s v="United States"/>
    <s v="Portland"/>
    <s v="Oregon"/>
    <x v="3"/>
    <s v="FUR-CH-10000422"/>
    <s v="Furniture"/>
    <s v="Chairs"/>
    <s v="Global Highback Leather Tilter in Burgundy"/>
    <n v="291.16800000000001"/>
    <n v="4"/>
    <n v="14.558400000000001"/>
  </r>
  <r>
    <x v="582"/>
    <d v="2015-10-08T00:00:00"/>
    <s v="October"/>
    <s v="Thursday"/>
    <d v="2015-10-13T00:00:00"/>
    <n v="5"/>
    <s v="Standard Class"/>
    <s v="GH-14485"/>
    <s v="Gene Hale"/>
    <s v="Corporate"/>
    <s v="United States"/>
    <s v="Dallas"/>
    <s v="Texas"/>
    <x v="1"/>
    <s v="FUR-FU-10003708"/>
    <s v="Furniture"/>
    <s v="Furnishings"/>
    <s v="Tenex Traditional Chairmats for Medium Pile Carpet, Standard Lip, 36&quot; x 48&quot;"/>
    <n v="72.78"/>
    <n v="3"/>
    <n v="70.960499999999996"/>
  </r>
  <r>
    <x v="583"/>
    <d v="2015-10-08T00:00:00"/>
    <s v="October"/>
    <s v="Thursday"/>
    <d v="2015-10-12T00:00:00"/>
    <n v="4"/>
    <s v="Standard Class"/>
    <s v="MB-17305"/>
    <s v="Maria Bertelson"/>
    <s v="Consumer"/>
    <s v="United States"/>
    <s v="San Francisco"/>
    <s v="California"/>
    <x v="3"/>
    <s v="FUR-FU-10001588"/>
    <s v="Furniture"/>
    <s v="Furnishings"/>
    <s v="Deflect-o SuperTray Unbreakable Stackable Tray, Letter, Black"/>
    <n v="145.9"/>
    <n v="5"/>
    <n v="62.737000000000002"/>
  </r>
  <r>
    <x v="584"/>
    <d v="2015-10-09T00:00:00"/>
    <s v="October"/>
    <s v="Friday"/>
    <d v="2015-10-13T00:00:00"/>
    <n v="4"/>
    <s v="Standard Class"/>
    <s v="FM-14380"/>
    <s v="Fred McMath"/>
    <s v="Consumer"/>
    <s v="United States"/>
    <s v="Detroit"/>
    <s v="Michigan"/>
    <x v="1"/>
    <s v="FUR-CH-10000513"/>
    <s v="Furniture"/>
    <s v="Chairs"/>
    <s v="High-Back Leather Manager's Chair"/>
    <n v="389.97"/>
    <n v="3"/>
    <n v="35.097299999999997"/>
  </r>
  <r>
    <x v="585"/>
    <d v="2015-10-10T00:00:00"/>
    <s v="October"/>
    <s v="Saturday"/>
    <d v="2015-10-12T00:00:00"/>
    <n v="2"/>
    <s v="First Class"/>
    <s v="KN-16390"/>
    <s v="Katherine Nockton"/>
    <s v="Corporate"/>
    <s v="United States"/>
    <s v="Santa Barbara"/>
    <s v="California"/>
    <x v="3"/>
    <s v="FUR-CH-10001714"/>
    <s v="Furniture"/>
    <s v="Chairs"/>
    <s v="Global Leather &amp; Oak Executive Chair, Burgundy"/>
    <n v="362.13600000000002"/>
    <n v="3"/>
    <n v="54.320399999999999"/>
  </r>
  <r>
    <x v="586"/>
    <d v="2015-10-11T00:00:00"/>
    <s v="October"/>
    <s v="Sunday"/>
    <d v="2015-10-18T00:00:00"/>
    <n v="7"/>
    <s v="Standard Class"/>
    <s v="SO-20335"/>
    <s v="Sean O'Donnell"/>
    <s v="Consumer"/>
    <s v="United States"/>
    <s v="Fort Lauderdale"/>
    <s v="Florida"/>
    <x v="0"/>
    <s v="FUR-TA-10000577"/>
    <s v="Furniture"/>
    <s v="Tables"/>
    <s v="Bretford CR4500 Series Slim Rectangular Table"/>
    <n v="957.57749999999999"/>
    <n v="5"/>
    <n v="383.03100000000001"/>
  </r>
  <r>
    <x v="587"/>
    <d v="2015-10-12T00:00:00"/>
    <s v="October"/>
    <s v="Monday"/>
    <d v="2015-10-14T00:00:00"/>
    <n v="2"/>
    <s v="First Class"/>
    <s v="MP-17470"/>
    <s v="Mark Packer"/>
    <s v="Home Office"/>
    <s v="United States"/>
    <s v="New York City"/>
    <s v="New York"/>
    <x v="2"/>
    <s v="FUR-BO-10002613"/>
    <s v="Furniture"/>
    <s v="Bookcases"/>
    <s v="Atlantic Metals Mobile 4-Shelf Bookcases, Custom Colors"/>
    <n v="899.13599999999997"/>
    <n v="4"/>
    <n v="112.392"/>
  </r>
  <r>
    <x v="587"/>
    <d v="2015-10-12T00:00:00"/>
    <s v="October"/>
    <s v="Monday"/>
    <d v="2015-10-14T00:00:00"/>
    <n v="2"/>
    <s v="First Class"/>
    <s v="MP-17470"/>
    <s v="Mark Packer"/>
    <s v="Home Office"/>
    <s v="United States"/>
    <s v="New York City"/>
    <s v="New York"/>
    <x v="2"/>
    <s v="FUR-BO-10002545"/>
    <s v="Furniture"/>
    <s v="Bookcases"/>
    <s v="Atlantic Metals Mobile 3-Shelf Bookcases, Custom Colors"/>
    <n v="626.35199999999998"/>
    <n v="3"/>
    <n v="46.976399999999998"/>
  </r>
  <r>
    <x v="588"/>
    <d v="2015-10-12T00:00:00"/>
    <s v="October"/>
    <s v="Monday"/>
    <d v="2015-10-17T00:00:00"/>
    <n v="5"/>
    <s v="Second Class"/>
    <s v="RK-19300"/>
    <s v="Ralph Kennedy"/>
    <s v="Consumer"/>
    <s v="United States"/>
    <s v="Rochester"/>
    <s v="New York"/>
    <x v="2"/>
    <s v="FUR-TA-10001307"/>
    <s v="Furniture"/>
    <s v="Tables"/>
    <s v="SAFCO PlanMaster Heigh-Adjustable Drafting Table Base, 43w x 30d x 30-37h, Black"/>
    <n v="209.67"/>
    <n v="1"/>
    <n v="13.978"/>
  </r>
  <r>
    <x v="589"/>
    <d v="2015-10-13T00:00:00"/>
    <s v="October"/>
    <s v="Tuesday"/>
    <d v="2015-10-17T00:00:00"/>
    <n v="4"/>
    <s v="Standard Class"/>
    <s v="AF-10885"/>
    <s v="Art Foster"/>
    <s v="Consumer"/>
    <s v="United States"/>
    <s v="Louisville"/>
    <s v="Kentucky"/>
    <x v="0"/>
    <s v="FUR-CH-10001891"/>
    <s v="Furniture"/>
    <s v="Chairs"/>
    <s v="Global Deluxe Office Fabric Chairs"/>
    <n v="287.94"/>
    <n v="3"/>
    <n v="77.743799999999993"/>
  </r>
  <r>
    <x v="590"/>
    <d v="2015-10-15T00:00:00"/>
    <s v="October"/>
    <s v="Thursday"/>
    <d v="2015-10-15T00:00:00"/>
    <n v="0"/>
    <s v="Same Day"/>
    <s v="JE-15745"/>
    <s v="Joel Eaton"/>
    <s v="Consumer"/>
    <s v="United States"/>
    <s v="Amarillo"/>
    <s v="Texas"/>
    <x v="1"/>
    <s v="FUR-CH-10002024"/>
    <s v="Furniture"/>
    <s v="Chairs"/>
    <s v="HON 5400 Series Task Chairs for Big and Tall"/>
    <n v="2453.4299999999998"/>
    <n v="5"/>
    <n v="350.49"/>
  </r>
  <r>
    <x v="591"/>
    <d v="2015-10-15T00:00:00"/>
    <s v="October"/>
    <s v="Thursday"/>
    <d v="2015-10-15T00:00:00"/>
    <n v="0"/>
    <s v="Same Day"/>
    <s v="CG-12520"/>
    <s v="Claire Gute"/>
    <s v="Consumer"/>
    <s v="United States"/>
    <s v="Dallas"/>
    <s v="Texas"/>
    <x v="1"/>
    <s v="FUR-FU-10004952"/>
    <s v="Furniture"/>
    <s v="Furnishings"/>
    <s v="C-Line Cubicle Keepers Polyproplyene Holder w/Velcro Back, 8-1/2x11, 25/Bx"/>
    <n v="131.376"/>
    <n v="6"/>
    <n v="95.247600000000006"/>
  </r>
  <r>
    <x v="592"/>
    <d v="2015-10-15T00:00:00"/>
    <s v="October"/>
    <s v="Thursday"/>
    <d v="2015-10-15T00:00:00"/>
    <n v="0"/>
    <s v="Same Day"/>
    <s v="GA-14725"/>
    <s v="Guy Armstrong"/>
    <s v="Consumer"/>
    <s v="United States"/>
    <s v="Mount Pleasant"/>
    <s v="Michigan"/>
    <x v="1"/>
    <s v="FUR-FU-10000719"/>
    <s v="Furniture"/>
    <s v="Furnishings"/>
    <s v="DAX Cubicle Frames, 8-1/2 x 11"/>
    <n v="17.14"/>
    <n v="2"/>
    <n v="6.1703999999999999"/>
  </r>
  <r>
    <x v="593"/>
    <d v="2015-10-18T00:00:00"/>
    <s v="October"/>
    <s v="Sunday"/>
    <d v="2015-10-22T00:00:00"/>
    <n v="4"/>
    <s v="Standard Class"/>
    <s v="JC-15775"/>
    <s v="John Castell"/>
    <s v="Consumer"/>
    <s v="United States"/>
    <s v="Seattle"/>
    <s v="Washington"/>
    <x v="3"/>
    <s v="FUR-FU-10002505"/>
    <s v="Furniture"/>
    <s v="Furnishings"/>
    <s v="Eldon 100 Class Desk Accessories"/>
    <n v="10.11"/>
    <n v="3"/>
    <n v="3.2351999999999999"/>
  </r>
  <r>
    <x v="594"/>
    <d v="2015-10-20T00:00:00"/>
    <s v="October"/>
    <s v="Tuesday"/>
    <d v="2015-10-24T00:00:00"/>
    <n v="4"/>
    <s v="Standard Class"/>
    <s v="SV-20785"/>
    <s v="Stewart Visinsky"/>
    <s v="Consumer"/>
    <s v="United States"/>
    <s v="Los Angeles"/>
    <s v="California"/>
    <x v="3"/>
    <s v="FUR-FU-10003424"/>
    <s v="Furniture"/>
    <s v="Furnishings"/>
    <s v="Nu-Dell Oak Frame"/>
    <n v="74.760000000000005"/>
    <n v="7"/>
    <n v="23.923200000000001"/>
  </r>
  <r>
    <x v="594"/>
    <d v="2015-10-20T00:00:00"/>
    <s v="October"/>
    <s v="Tuesday"/>
    <d v="2015-10-24T00:00:00"/>
    <n v="4"/>
    <s v="Standard Class"/>
    <s v="SV-20785"/>
    <s v="Stewart Visinsky"/>
    <s v="Consumer"/>
    <s v="United States"/>
    <s v="Los Angeles"/>
    <s v="California"/>
    <x v="3"/>
    <s v="FUR-TA-10001086"/>
    <s v="Furniture"/>
    <s v="Tables"/>
    <s v="SAFCO PlanMaster Boards, 60w x 37-1/2d, White Melamine"/>
    <n v="364.77600000000001"/>
    <n v="3"/>
    <n v="27.3582"/>
  </r>
  <r>
    <x v="595"/>
    <d v="2015-10-20T00:00:00"/>
    <s v="October"/>
    <s v="Tuesday"/>
    <d v="2015-10-24T00:00:00"/>
    <n v="4"/>
    <s v="Standard Class"/>
    <s v="NS-18640"/>
    <s v="Noel Staavos"/>
    <s v="Corporate"/>
    <s v="United States"/>
    <s v="San Francisco"/>
    <s v="California"/>
    <x v="3"/>
    <s v="FUR-FU-10001731"/>
    <s v="Furniture"/>
    <s v="Furnishings"/>
    <s v="Acrylic Self-Standing Desk Frames"/>
    <n v="16.02"/>
    <n v="6"/>
    <n v="6.0876000000000001"/>
  </r>
  <r>
    <x v="596"/>
    <d v="2015-10-23T00:00:00"/>
    <s v="October"/>
    <s v="Friday"/>
    <d v="2015-10-27T00:00:00"/>
    <n v="4"/>
    <s v="Second Class"/>
    <s v="JF-15355"/>
    <s v="Jay Fein"/>
    <s v="Consumer"/>
    <s v="United States"/>
    <s v="San Diego"/>
    <s v="California"/>
    <x v="3"/>
    <s v="FUR-CH-10004495"/>
    <s v="Furniture"/>
    <s v="Chairs"/>
    <s v="Global Leather and Oak Executive Chair, Black"/>
    <n v="240.78399999999999"/>
    <n v="1"/>
    <n v="27.088200000000001"/>
  </r>
  <r>
    <x v="596"/>
    <d v="2015-10-23T00:00:00"/>
    <s v="October"/>
    <s v="Friday"/>
    <d v="2015-10-27T00:00:00"/>
    <n v="4"/>
    <s v="Second Class"/>
    <s v="JF-15355"/>
    <s v="Jay Fein"/>
    <s v="Consumer"/>
    <s v="United States"/>
    <s v="San Diego"/>
    <s v="California"/>
    <x v="3"/>
    <s v="FUR-CH-10004540"/>
    <s v="Furniture"/>
    <s v="Chairs"/>
    <s v="Global Chrome Stack Chair"/>
    <n v="191.96799999999999"/>
    <n v="7"/>
    <n v="16.7972"/>
  </r>
  <r>
    <x v="596"/>
    <d v="2015-10-23T00:00:00"/>
    <s v="October"/>
    <s v="Friday"/>
    <d v="2015-10-27T00:00:00"/>
    <n v="4"/>
    <s v="Second Class"/>
    <s v="JF-15355"/>
    <s v="Jay Fein"/>
    <s v="Consumer"/>
    <s v="United States"/>
    <s v="San Diego"/>
    <s v="California"/>
    <x v="3"/>
    <s v="FUR-CH-10001854"/>
    <s v="Furniture"/>
    <s v="Chairs"/>
    <s v="Office Star - Professional Matrix Back Chair with 2-to-1 Synchro Tilt and Mesh Fabric Seat"/>
    <n v="842.35199999999998"/>
    <n v="3"/>
    <n v="42.117600000000003"/>
  </r>
  <r>
    <x v="597"/>
    <d v="2015-10-24T00:00:00"/>
    <s v="October"/>
    <s v="Saturday"/>
    <d v="2015-10-30T00:00:00"/>
    <n v="6"/>
    <s v="Standard Class"/>
    <s v="AG-10495"/>
    <s v="Andrew Gjertsen"/>
    <s v="Corporate"/>
    <s v="United States"/>
    <s v="Houston"/>
    <s v="Texas"/>
    <x v="1"/>
    <s v="FUR-TA-10002607"/>
    <s v="Furniture"/>
    <s v="Tables"/>
    <s v="KI Conference Tables"/>
    <n v="347.36099999999999"/>
    <n v="7"/>
    <n v="69.472200000000001"/>
  </r>
  <r>
    <x v="598"/>
    <d v="2015-10-24T00:00:00"/>
    <s v="October"/>
    <s v="Saturday"/>
    <d v="2015-10-27T00:00:00"/>
    <n v="3"/>
    <s v="First Class"/>
    <s v="RD-19660"/>
    <s v="Robert Dilbeck"/>
    <s v="Home Office"/>
    <s v="United States"/>
    <s v="Oakland"/>
    <s v="California"/>
    <x v="3"/>
    <s v="FUR-CH-10003956"/>
    <s v="Furniture"/>
    <s v="Chairs"/>
    <s v="Novimex High-Tech Fabric Mesh Task Chair"/>
    <n v="454.27199999999999"/>
    <n v="8"/>
    <n v="73.819199999999995"/>
  </r>
  <r>
    <x v="599"/>
    <d v="2015-10-25T00:00:00"/>
    <s v="October"/>
    <s v="Sunday"/>
    <d v="2015-10-30T00:00:00"/>
    <n v="5"/>
    <s v="Standard Class"/>
    <s v="HK-14890"/>
    <s v="Heather Kirkland"/>
    <s v="Corporate"/>
    <s v="United States"/>
    <s v="Newark"/>
    <s v="Delaware"/>
    <x v="2"/>
    <s v="FUR-CH-10002439"/>
    <s v="Furniture"/>
    <s v="Chairs"/>
    <s v="Iceberg Nesting Folding Chair, 19w x 6d x 43h"/>
    <n v="291.10000000000002"/>
    <n v="5"/>
    <n v="75.686000000000007"/>
  </r>
  <r>
    <x v="600"/>
    <d v="2015-10-25T00:00:00"/>
    <s v="October"/>
    <s v="Sunday"/>
    <d v="2015-10-25T00:00:00"/>
    <n v="0"/>
    <s v="Same Day"/>
    <s v="DG-13300"/>
    <s v="Deirdre Greer"/>
    <s v="Corporate"/>
    <s v="United States"/>
    <s v="Denver"/>
    <s v="Colorado"/>
    <x v="3"/>
    <s v="FUR-CH-10000422"/>
    <s v="Furniture"/>
    <s v="Chairs"/>
    <s v="Global Highback Leather Tilter in Burgundy"/>
    <n v="582.33600000000001"/>
    <n v="8"/>
    <n v="29.116800000000001"/>
  </r>
  <r>
    <x v="601"/>
    <d v="2015-10-25T00:00:00"/>
    <s v="October"/>
    <s v="Sunday"/>
    <d v="2015-10-30T00:00:00"/>
    <n v="5"/>
    <s v="Standard Class"/>
    <s v="TB-21625"/>
    <s v="Trudy Brown"/>
    <s v="Consumer"/>
    <s v="United States"/>
    <s v="San Francisco"/>
    <s v="California"/>
    <x v="3"/>
    <s v="FUR-TA-10001857"/>
    <s v="Furniture"/>
    <s v="Tables"/>
    <s v="Balt Solid Wood Rectangular Table"/>
    <n v="253.17599999999999"/>
    <n v="3"/>
    <n v="31.646999999999998"/>
  </r>
  <r>
    <x v="602"/>
    <d v="2015-10-28T00:00:00"/>
    <s v="October"/>
    <s v="Wednesday"/>
    <d v="2015-11-03T00:00:00"/>
    <n v="6"/>
    <s v="Standard Class"/>
    <s v="RD-19585"/>
    <s v="Rob Dowd"/>
    <s v="Consumer"/>
    <s v="United States"/>
    <s v="Henderson"/>
    <s v="Kentucky"/>
    <x v="0"/>
    <s v="FUR-FU-10002885"/>
    <s v="Furniture"/>
    <s v="Furnishings"/>
    <s v="Magna Visual Magnetic Picture Hangers"/>
    <n v="24.1"/>
    <n v="5"/>
    <n v="9.1579999999999995"/>
  </r>
  <r>
    <x v="602"/>
    <d v="2015-10-28T00:00:00"/>
    <s v="October"/>
    <s v="Wednesday"/>
    <d v="2015-11-03T00:00:00"/>
    <n v="6"/>
    <s v="Standard Class"/>
    <s v="RD-19585"/>
    <s v="Rob Dowd"/>
    <s v="Consumer"/>
    <s v="United States"/>
    <s v="Henderson"/>
    <s v="Kentucky"/>
    <x v="0"/>
    <s v="FUR-FU-10001918"/>
    <s v="Furniture"/>
    <s v="Furnishings"/>
    <s v="C-Line Cubicle Keepers Polyproplyene Holder With Velcro Backings"/>
    <n v="33.11"/>
    <n v="7"/>
    <n v="12.9129"/>
  </r>
  <r>
    <x v="603"/>
    <d v="2015-10-30T00:00:00"/>
    <s v="October"/>
    <s v="Friday"/>
    <d v="2015-11-02T00:00:00"/>
    <n v="3"/>
    <s v="Second Class"/>
    <s v="FA-14230"/>
    <s v="Frank Atkinson"/>
    <s v="Corporate"/>
    <s v="United States"/>
    <s v="Denver"/>
    <s v="Colorado"/>
    <x v="3"/>
    <s v="FUR-FU-10003026"/>
    <s v="Furniture"/>
    <s v="Furnishings"/>
    <s v="Eldon Regeneration Recycled Desk Accessories, Black"/>
    <n v="15.488"/>
    <n v="4"/>
    <n v="3.6783999999999999"/>
  </r>
  <r>
    <x v="604"/>
    <d v="2015-10-31T00:00:00"/>
    <s v="October"/>
    <s v="Saturday"/>
    <d v="2015-10-31T00:00:00"/>
    <n v="0"/>
    <s v="Same Day"/>
    <s v="SG-20080"/>
    <s v="Sandra Glassco"/>
    <s v="Consumer"/>
    <s v="United States"/>
    <s v="Redlands"/>
    <s v="California"/>
    <x v="3"/>
    <s v="FUR-CH-10004218"/>
    <s v="Furniture"/>
    <s v="Chairs"/>
    <s v="Global Fabric Manager's Chair, Dark Gray"/>
    <n v="323.13600000000002"/>
    <n v="4"/>
    <n v="20.196000000000002"/>
  </r>
  <r>
    <x v="604"/>
    <d v="2015-10-31T00:00:00"/>
    <s v="October"/>
    <s v="Saturday"/>
    <d v="2015-10-31T00:00:00"/>
    <n v="0"/>
    <s v="Same Day"/>
    <s v="SG-20080"/>
    <s v="Sandra Glassco"/>
    <s v="Consumer"/>
    <s v="United States"/>
    <s v="Redlands"/>
    <s v="California"/>
    <x v="3"/>
    <s v="FUR-BO-10002213"/>
    <s v="Furniture"/>
    <s v="Bookcases"/>
    <s v="DMI Eclipse Executive Suite Bookcases"/>
    <n v="425.83300000000003"/>
    <n v="1"/>
    <n v="20.039200000000001"/>
  </r>
  <r>
    <x v="605"/>
    <d v="2015-11-01T00:00:00"/>
    <s v="November"/>
    <s v="Sunday"/>
    <d v="2015-11-08T00:00:00"/>
    <n v="7"/>
    <s v="Standard Class"/>
    <s v="MS-17530"/>
    <s v="MaryBeth Skach"/>
    <s v="Consumer"/>
    <s v="United States"/>
    <s v="Conway"/>
    <s v="Arkansas"/>
    <x v="0"/>
    <s v="FUR-TA-10002530"/>
    <s v="Furniture"/>
    <s v="Tables"/>
    <s v="Iceberg OfficeWorks 42&quot; Round Tables"/>
    <n v="301.95999999999998"/>
    <n v="2"/>
    <n v="45.293999999999997"/>
  </r>
  <r>
    <x v="606"/>
    <d v="2015-11-01T00:00:00"/>
    <s v="November"/>
    <s v="Sunday"/>
    <d v="2015-11-05T00:00:00"/>
    <n v="4"/>
    <s v="Standard Class"/>
    <s v="VD-21670"/>
    <s v="Valerie Dominguez"/>
    <s v="Consumer"/>
    <s v="United States"/>
    <s v="New York City"/>
    <s v="New York"/>
    <x v="2"/>
    <s v="FUR-FU-10000965"/>
    <s v="Furniture"/>
    <s v="Furnishings"/>
    <s v="Howard Miller 11-1/2&quot; Diameter Ridgewood Wall Clock"/>
    <n v="259.7"/>
    <n v="5"/>
    <n v="106.477"/>
  </r>
  <r>
    <x v="607"/>
    <d v="2015-11-01T00:00:00"/>
    <s v="November"/>
    <s v="Sunday"/>
    <d v="2015-11-03T00:00:00"/>
    <n v="2"/>
    <s v="Second Class"/>
    <s v="JH-16180"/>
    <s v="Justin Hirsh"/>
    <s v="Consumer"/>
    <s v="United States"/>
    <s v="New York City"/>
    <s v="New York"/>
    <x v="2"/>
    <s v="FUR-CH-10000422"/>
    <s v="Furniture"/>
    <s v="Chairs"/>
    <s v="Global Highback Leather Tilter in Burgundy"/>
    <n v="327.56400000000002"/>
    <n v="4"/>
    <n v="21.837599999999998"/>
  </r>
  <r>
    <x v="608"/>
    <d v="2015-11-01T00:00:00"/>
    <s v="November"/>
    <s v="Sunday"/>
    <d v="2015-11-05T00:00:00"/>
    <n v="4"/>
    <s v="Standard Class"/>
    <s v="JF-15490"/>
    <s v="Jeremy Farry"/>
    <s v="Consumer"/>
    <s v="United States"/>
    <s v="New York City"/>
    <s v="New York"/>
    <x v="2"/>
    <s v="FUR-CH-10001545"/>
    <s v="Furniture"/>
    <s v="Chairs"/>
    <s v="Hon Comfortask Task/Swivel Chairs"/>
    <n v="205.16399999999999"/>
    <n v="2"/>
    <n v="13.6776"/>
  </r>
  <r>
    <x v="609"/>
    <d v="2015-11-02T00:00:00"/>
    <s v="November"/>
    <s v="Monday"/>
    <d v="2015-11-07T00:00:00"/>
    <n v="5"/>
    <s v="Standard Class"/>
    <s v="SW-20245"/>
    <s v="Scot Wooten"/>
    <s v="Consumer"/>
    <s v="United States"/>
    <s v="Troy"/>
    <s v="New York"/>
    <x v="2"/>
    <s v="FUR-CH-10003535"/>
    <s v="Furniture"/>
    <s v="Chairs"/>
    <s v="Global Armless Task Chair, Royal Blue"/>
    <n v="109.764"/>
    <n v="2"/>
    <n v="8.5372000000000003"/>
  </r>
  <r>
    <x v="610"/>
    <d v="2015-11-02T00:00:00"/>
    <s v="November"/>
    <s v="Monday"/>
    <d v="2015-11-06T00:00:00"/>
    <n v="4"/>
    <s v="Standard Class"/>
    <s v="JO-15280"/>
    <s v="Jas O'Carroll"/>
    <s v="Consumer"/>
    <s v="United States"/>
    <s v="Los Angeles"/>
    <s v="California"/>
    <x v="3"/>
    <s v="FUR-TA-10002903"/>
    <s v="Furniture"/>
    <s v="Tables"/>
    <s v="Bevis Round Bullnose 29&quot; High Table Top"/>
    <n v="1038.8399999999999"/>
    <n v="5"/>
    <n v="51.942"/>
  </r>
  <r>
    <x v="611"/>
    <d v="2015-11-02T00:00:00"/>
    <s v="November"/>
    <s v="Monday"/>
    <d v="2015-11-04T00:00:00"/>
    <n v="2"/>
    <s v="First Class"/>
    <s v="ED-13885"/>
    <s v="Emily Ducich"/>
    <s v="Home Office"/>
    <s v="United States"/>
    <s v="New York City"/>
    <s v="New York"/>
    <x v="2"/>
    <s v="FUR-CH-10002073"/>
    <s v="Furniture"/>
    <s v="Chairs"/>
    <s v="Hon Olson Stacker Chairs"/>
    <n v="2621.3220000000001"/>
    <n v="11"/>
    <n v="553.39020000000005"/>
  </r>
  <r>
    <x v="612"/>
    <d v="2015-11-02T00:00:00"/>
    <s v="November"/>
    <s v="Monday"/>
    <d v="2015-11-06T00:00:00"/>
    <n v="4"/>
    <s v="Standard Class"/>
    <s v="LT-17110"/>
    <s v="Liz Thompson"/>
    <s v="Consumer"/>
    <s v="United States"/>
    <s v="San Diego"/>
    <s v="California"/>
    <x v="3"/>
    <s v="FUR-FU-10004909"/>
    <s v="Furniture"/>
    <s v="Furnishings"/>
    <s v="Contemporary Wood/Metal Frame"/>
    <n v="96.96"/>
    <n v="6"/>
    <n v="33.936"/>
  </r>
  <r>
    <x v="612"/>
    <d v="2015-11-02T00:00:00"/>
    <s v="November"/>
    <s v="Monday"/>
    <d v="2015-11-06T00:00:00"/>
    <n v="4"/>
    <s v="Standard Class"/>
    <s v="LT-17110"/>
    <s v="Liz Thompson"/>
    <s v="Consumer"/>
    <s v="United States"/>
    <s v="San Diego"/>
    <s v="California"/>
    <x v="3"/>
    <s v="FUR-BO-10004357"/>
    <s v="Furniture"/>
    <s v="Bookcases"/>
    <s v="O'Sullivan Living Dimensions 3-Shelf Bookcases"/>
    <n v="512.49900000000002"/>
    <n v="3"/>
    <n v="30.146999999999998"/>
  </r>
  <r>
    <x v="613"/>
    <d v="2015-11-03T00:00:00"/>
    <s v="November"/>
    <s v="Tuesday"/>
    <d v="2015-11-07T00:00:00"/>
    <n v="4"/>
    <s v="Standard Class"/>
    <s v="CM-12655"/>
    <s v="Corinna Mitchell"/>
    <s v="Home Office"/>
    <s v="United States"/>
    <s v="Los Angeles"/>
    <s v="California"/>
    <x v="3"/>
    <s v="FUR-FU-10003347"/>
    <s v="Furniture"/>
    <s v="Furnishings"/>
    <s v="Coloredge Poster Frame"/>
    <n v="42.6"/>
    <n v="3"/>
    <n v="16.614000000000001"/>
  </r>
  <r>
    <x v="614"/>
    <d v="2015-11-03T00:00:00"/>
    <s v="November"/>
    <s v="Tuesday"/>
    <d v="2015-11-05T00:00:00"/>
    <n v="2"/>
    <s v="First Class"/>
    <s v="FH-14365"/>
    <s v="Fred Hopkins"/>
    <s v="Corporate"/>
    <s v="United States"/>
    <s v="Long Beach"/>
    <s v="New York"/>
    <x v="2"/>
    <s v="FUR-CH-10004983"/>
    <s v="Furniture"/>
    <s v="Chairs"/>
    <s v="Office Star - Mid Back Dual function Ergonomic High Back Chair with 2-Way Adjustable Arms"/>
    <n v="1448.82"/>
    <n v="10"/>
    <n v="209.274"/>
  </r>
  <r>
    <x v="615"/>
    <d v="2015-11-05T00:00:00"/>
    <s v="November"/>
    <s v="Thursday"/>
    <d v="2015-11-09T00:00:00"/>
    <n v="4"/>
    <s v="Standard Class"/>
    <s v="GB-14530"/>
    <s v="George Bell"/>
    <s v="Corporate"/>
    <s v="United States"/>
    <s v="Monroe"/>
    <s v="North Carolina"/>
    <x v="0"/>
    <s v="FUR-CH-10001270"/>
    <s v="Furniture"/>
    <s v="Chairs"/>
    <s v="Harbour Creations Steel Folding Chair"/>
    <n v="207"/>
    <n v="3"/>
    <n v="25.875"/>
  </r>
  <r>
    <x v="616"/>
    <d v="2015-11-07T00:00:00"/>
    <s v="November"/>
    <s v="Saturday"/>
    <d v="2015-11-09T00:00:00"/>
    <n v="2"/>
    <s v="Second Class"/>
    <s v="KB-16240"/>
    <s v="Karen Bern"/>
    <s v="Corporate"/>
    <s v="United States"/>
    <s v="Los Angeles"/>
    <s v="California"/>
    <x v="3"/>
    <s v="FUR-CH-10000595"/>
    <s v="Furniture"/>
    <s v="Chairs"/>
    <s v="Safco Contoured Stacking Chairs"/>
    <n v="190.72"/>
    <n v="1"/>
    <n v="11.92"/>
  </r>
  <r>
    <x v="617"/>
    <d v="2015-11-07T00:00:00"/>
    <s v="November"/>
    <s v="Saturday"/>
    <d v="2015-11-09T00:00:00"/>
    <n v="2"/>
    <s v="Second Class"/>
    <s v="SV-20785"/>
    <s v="Stewart Visinsky"/>
    <s v="Consumer"/>
    <s v="United States"/>
    <s v="Burlington"/>
    <s v="Vermont"/>
    <x v="2"/>
    <s v="FUR-CH-10000595"/>
    <s v="Furniture"/>
    <s v="Chairs"/>
    <s v="Safco Contoured Stacking Chairs"/>
    <n v="715.2"/>
    <n v="3"/>
    <n v="178.8"/>
  </r>
  <r>
    <x v="618"/>
    <d v="2015-11-07T00:00:00"/>
    <s v="November"/>
    <s v="Saturday"/>
    <d v="2015-11-12T00:00:00"/>
    <n v="5"/>
    <s v="Standard Class"/>
    <s v="AB-10105"/>
    <s v="Adrian Barton"/>
    <s v="Consumer"/>
    <s v="United States"/>
    <s v="Houston"/>
    <s v="Texas"/>
    <x v="1"/>
    <s v="FUR-FU-10000193"/>
    <s v="Furniture"/>
    <s v="Furnishings"/>
    <s v="Tenex Chairmats For Use with Hard Floors"/>
    <n v="64.959999999999994"/>
    <n v="5"/>
    <n v="84.447999999999993"/>
  </r>
  <r>
    <x v="619"/>
    <d v="2015-11-08T00:00:00"/>
    <s v="November"/>
    <s v="Sunday"/>
    <d v="2015-11-15T00:00:00"/>
    <n v="7"/>
    <s v="Standard Class"/>
    <s v="NS-18640"/>
    <s v="Noel Staavos"/>
    <s v="Corporate"/>
    <s v="United States"/>
    <s v="Jacksonville"/>
    <s v="North Carolina"/>
    <x v="0"/>
    <s v="FUR-FU-10000023"/>
    <s v="Furniture"/>
    <s v="Furnishings"/>
    <s v="Eldon Wave Desk Accessories"/>
    <n v="4.7119999999999997"/>
    <n v="1"/>
    <n v="1.4136"/>
  </r>
  <r>
    <x v="620"/>
    <d v="2015-11-08T00:00:00"/>
    <s v="November"/>
    <s v="Sunday"/>
    <d v="2015-11-13T00:00:00"/>
    <n v="5"/>
    <s v="Second Class"/>
    <s v="RH-19600"/>
    <s v="Rob Haberlin"/>
    <s v="Consumer"/>
    <s v="United States"/>
    <s v="Hampton"/>
    <s v="Virginia"/>
    <x v="0"/>
    <s v="FUR-FU-10000308"/>
    <s v="Furniture"/>
    <s v="Furnishings"/>
    <s v="Deflect-o Glass Clear Studded Chair Mats"/>
    <n v="186.54"/>
    <n v="3"/>
    <n v="41.038800000000002"/>
  </r>
  <r>
    <x v="621"/>
    <d v="2015-11-08T00:00:00"/>
    <s v="November"/>
    <s v="Sunday"/>
    <d v="2015-11-08T00:00:00"/>
    <n v="0"/>
    <s v="Same Day"/>
    <s v="KD-16495"/>
    <s v="Keith Dawkins"/>
    <s v="Corporate"/>
    <s v="United States"/>
    <s v="New York City"/>
    <s v="New York"/>
    <x v="2"/>
    <s v="FUR-FU-10002240"/>
    <s v="Furniture"/>
    <s v="Furnishings"/>
    <s v="Nu-Dell EZ-Mount Plastic Wall Frames"/>
    <n v="11.82"/>
    <n v="3"/>
    <n v="4.7279999999999998"/>
  </r>
  <r>
    <x v="621"/>
    <d v="2015-11-08T00:00:00"/>
    <s v="November"/>
    <s v="Sunday"/>
    <d v="2015-11-08T00:00:00"/>
    <n v="0"/>
    <s v="Same Day"/>
    <s v="KD-16495"/>
    <s v="Keith Dawkins"/>
    <s v="Corporate"/>
    <s v="United States"/>
    <s v="New York City"/>
    <s v="New York"/>
    <x v="2"/>
    <s v="FUR-CH-10003746"/>
    <s v="Furniture"/>
    <s v="Chairs"/>
    <s v="Hon 4070 Series Pagoda Round Back Stacking Chairs"/>
    <n v="577.76400000000001"/>
    <n v="2"/>
    <n v="115.5528"/>
  </r>
  <r>
    <x v="622"/>
    <d v="2015-11-08T00:00:00"/>
    <s v="November"/>
    <s v="Sunday"/>
    <d v="2015-11-12T00:00:00"/>
    <n v="4"/>
    <s v="Standard Class"/>
    <s v="QJ-19255"/>
    <s v="Quincy Jones"/>
    <s v="Corporate"/>
    <s v="United States"/>
    <s v="Burlington"/>
    <s v="Vermont"/>
    <x v="2"/>
    <s v="FUR-BO-10004834"/>
    <s v="Furniture"/>
    <s v="Bookcases"/>
    <s v="Riverside Palais Royal Lawyers Bookcase, Royale Cherry Finish"/>
    <n v="4404.8999999999996"/>
    <n v="5"/>
    <n v="1013.127"/>
  </r>
  <r>
    <x v="623"/>
    <d v="2015-11-08T00:00:00"/>
    <s v="November"/>
    <s v="Sunday"/>
    <d v="2015-11-14T00:00:00"/>
    <n v="6"/>
    <s v="Standard Class"/>
    <s v="SC-20095"/>
    <s v="Sanjit Chand"/>
    <s v="Consumer"/>
    <s v="United States"/>
    <s v="West Jordan"/>
    <s v="Utah"/>
    <x v="3"/>
    <s v="FUR-FU-10004090"/>
    <s v="Furniture"/>
    <s v="Furnishings"/>
    <s v="Executive Impressions 14&quot; Contract Wall Clock"/>
    <n v="66.69"/>
    <n v="3"/>
    <n v="22.0077"/>
  </r>
  <r>
    <x v="624"/>
    <d v="2015-11-09T00:00:00"/>
    <s v="November"/>
    <s v="Monday"/>
    <d v="2015-11-13T00:00:00"/>
    <n v="4"/>
    <s v="Standard Class"/>
    <s v="AS-10090"/>
    <s v="Adam Shillingsburg"/>
    <s v="Consumer"/>
    <s v="United States"/>
    <s v="Springfield"/>
    <s v="Missouri"/>
    <x v="1"/>
    <s v="FUR-TA-10002855"/>
    <s v="Furniture"/>
    <s v="Tables"/>
    <s v="Bevis Round Conference Table Top &amp; Single Column Base"/>
    <n v="1024.3800000000001"/>
    <n v="7"/>
    <n v="215.1198"/>
  </r>
  <r>
    <x v="625"/>
    <d v="2015-11-10T00:00:00"/>
    <s v="November"/>
    <s v="Tuesday"/>
    <d v="2015-11-14T00:00:00"/>
    <n v="4"/>
    <s v="Standard Class"/>
    <s v="PO-19180"/>
    <s v="Philisse Overcash"/>
    <s v="Home Office"/>
    <s v="United States"/>
    <s v="Roseville"/>
    <s v="Minnesota"/>
    <x v="1"/>
    <s v="FUR-FU-10004351"/>
    <s v="Furniture"/>
    <s v="Furnishings"/>
    <s v="Staple-based wall hangings"/>
    <n v="29.22"/>
    <n v="3"/>
    <n v="12.8568"/>
  </r>
  <r>
    <x v="626"/>
    <d v="2015-11-12T00:00:00"/>
    <s v="November"/>
    <s v="Thursday"/>
    <d v="2015-11-19T00:00:00"/>
    <n v="7"/>
    <s v="Standard Class"/>
    <s v="AH-10690"/>
    <s v="Anna HŠberlin"/>
    <s v="Corporate"/>
    <s v="United States"/>
    <s v="Plantation"/>
    <s v="Florida"/>
    <x v="0"/>
    <s v="FUR-CH-10003298"/>
    <s v="Furniture"/>
    <s v="Chairs"/>
    <s v="Office Star - Contemporary Task Swivel chair with Loop Arms, Charcoal"/>
    <n v="523.91999999999996"/>
    <n v="5"/>
    <n v="72.039000000000001"/>
  </r>
  <r>
    <x v="626"/>
    <d v="2015-11-12T00:00:00"/>
    <s v="November"/>
    <s v="Thursday"/>
    <d v="2015-11-19T00:00:00"/>
    <n v="7"/>
    <s v="Standard Class"/>
    <s v="AH-10690"/>
    <s v="Anna HŠberlin"/>
    <s v="Corporate"/>
    <s v="United States"/>
    <s v="Plantation"/>
    <s v="Florida"/>
    <x v="0"/>
    <s v="FUR-CH-10004477"/>
    <s v="Furniture"/>
    <s v="Chairs"/>
    <s v="Global Push Button Manager's Chair, Indigo"/>
    <n v="146.136"/>
    <n v="3"/>
    <n v="16.440300000000001"/>
  </r>
  <r>
    <x v="627"/>
    <d v="2015-11-13T00:00:00"/>
    <s v="November"/>
    <s v="Friday"/>
    <d v="2015-11-17T00:00:00"/>
    <n v="4"/>
    <s v="Standard Class"/>
    <s v="KH-16510"/>
    <s v="Keith Herrera"/>
    <s v="Consumer"/>
    <s v="United States"/>
    <s v="San Bernardino"/>
    <s v="California"/>
    <x v="3"/>
    <s v="FUR-BO-10004357"/>
    <s v="Furniture"/>
    <s v="Bookcases"/>
    <s v="O'Sullivan Living Dimensions 3-Shelf Bookcases"/>
    <n v="683.33199999999999"/>
    <n v="4"/>
    <n v="40.195999999999998"/>
  </r>
  <r>
    <x v="628"/>
    <d v="2015-11-13T00:00:00"/>
    <s v="November"/>
    <s v="Friday"/>
    <d v="2015-11-19T00:00:00"/>
    <n v="6"/>
    <s v="Standard Class"/>
    <s v="KL-16645"/>
    <s v="Ken Lonsdale"/>
    <s v="Consumer"/>
    <s v="United States"/>
    <s v="Newark"/>
    <s v="Delaware"/>
    <x v="2"/>
    <s v="FUR-BO-10004467"/>
    <s v="Furniture"/>
    <s v="Bookcases"/>
    <s v="Bestar Classic Bookcase"/>
    <n v="299.97000000000003"/>
    <n v="3"/>
    <n v="56.994300000000003"/>
  </r>
  <r>
    <x v="629"/>
    <d v="2015-11-13T00:00:00"/>
    <s v="November"/>
    <s v="Friday"/>
    <d v="2015-11-17T00:00:00"/>
    <n v="4"/>
    <s v="Standard Class"/>
    <s v="PO-18850"/>
    <s v="Patrick O'Brill"/>
    <s v="Consumer"/>
    <s v="United States"/>
    <s v="Houston"/>
    <s v="Texas"/>
    <x v="1"/>
    <s v="FUR-BO-10001811"/>
    <s v="Furniture"/>
    <s v="Bookcases"/>
    <s v="Atlantic Metals Mobile 5-Shelf Bookcases, Custom Colors"/>
    <n v="613.99919999999997"/>
    <n v="3"/>
    <n v="18.058800000000002"/>
  </r>
  <r>
    <x v="630"/>
    <d v="2015-11-13T00:00:00"/>
    <s v="November"/>
    <s v="Friday"/>
    <d v="2015-11-17T00:00:00"/>
    <n v="4"/>
    <s v="Standard Class"/>
    <s v="AW-10930"/>
    <s v="Arthur Wiediger"/>
    <s v="Home Office"/>
    <s v="United States"/>
    <s v="Helena"/>
    <s v="Montana"/>
    <x v="3"/>
    <s v="FUR-FU-10000794"/>
    <s v="Furniture"/>
    <s v="Furnishings"/>
    <s v="Eldon Stackable Tray, Side-Load, Legal, Smoke"/>
    <n v="63.98"/>
    <n v="7"/>
    <n v="21.7532"/>
  </r>
  <r>
    <x v="631"/>
    <d v="2015-11-13T00:00:00"/>
    <s v="November"/>
    <s v="Friday"/>
    <d v="2015-11-13T00:00:00"/>
    <n v="0"/>
    <s v="Same Day"/>
    <s v="HA-14905"/>
    <s v="Helen Abelman"/>
    <s v="Consumer"/>
    <s v="United States"/>
    <s v="Chicago"/>
    <s v="Illinois"/>
    <x v="1"/>
    <s v="FUR-FU-10001025"/>
    <s v="Furniture"/>
    <s v="Furnishings"/>
    <s v="Eldon Imˆge Series Desk Accessories, Clear"/>
    <n v="17.495999999999999"/>
    <n v="9"/>
    <n v="7.4358000000000004"/>
  </r>
  <r>
    <x v="632"/>
    <d v="2015-11-13T00:00:00"/>
    <s v="November"/>
    <s v="Friday"/>
    <d v="2015-11-17T00:00:00"/>
    <n v="4"/>
    <s v="Standard Class"/>
    <s v="LC-16870"/>
    <s v="Lena Cacioppo"/>
    <s v="Consumer"/>
    <s v="United States"/>
    <s v="Aurora"/>
    <s v="Colorado"/>
    <x v="3"/>
    <s v="FUR-FU-10004006"/>
    <s v="Furniture"/>
    <s v="Furnishings"/>
    <s v="Deflect-o DuraMat Lighweight, Studded, Beveled Mat for Low Pile Carpeting"/>
    <n v="102.36"/>
    <n v="3"/>
    <n v="3.8384999999999998"/>
  </r>
  <r>
    <x v="633"/>
    <d v="2015-11-14T00:00:00"/>
    <s v="November"/>
    <s v="Saturday"/>
    <d v="2015-11-19T00:00:00"/>
    <n v="5"/>
    <s v="Standard Class"/>
    <s v="GZ-14470"/>
    <s v="Gary Zandusky"/>
    <s v="Consumer"/>
    <s v="United States"/>
    <s v="Rio Rancho"/>
    <s v="New Mexico"/>
    <x v="3"/>
    <s v="FUR-CH-10004287"/>
    <s v="Furniture"/>
    <s v="Chairs"/>
    <s v="SAFCO Arco Folding Chair"/>
    <n v="883.84"/>
    <n v="4"/>
    <n v="99.432000000000002"/>
  </r>
  <r>
    <x v="633"/>
    <d v="2015-11-14T00:00:00"/>
    <s v="November"/>
    <s v="Saturday"/>
    <d v="2015-11-19T00:00:00"/>
    <n v="5"/>
    <s v="Standard Class"/>
    <s v="GZ-14470"/>
    <s v="Gary Zandusky"/>
    <s v="Consumer"/>
    <s v="United States"/>
    <s v="Rio Rancho"/>
    <s v="New Mexico"/>
    <x v="3"/>
    <s v="FUR-CH-10001891"/>
    <s v="Furniture"/>
    <s v="Chairs"/>
    <s v="Global Deluxe Office Fabric Chairs"/>
    <n v="230.352"/>
    <n v="3"/>
    <n v="20.155799999999999"/>
  </r>
  <r>
    <x v="634"/>
    <d v="2015-11-14T00:00:00"/>
    <s v="November"/>
    <s v="Saturday"/>
    <d v="2015-11-19T00:00:00"/>
    <n v="5"/>
    <s v="Standard Class"/>
    <s v="LS-17230"/>
    <s v="Lycoris Saunders"/>
    <s v="Consumer"/>
    <s v="United States"/>
    <s v="Dover"/>
    <s v="Delaware"/>
    <x v="2"/>
    <s v="FUR-FU-10004017"/>
    <s v="Furniture"/>
    <s v="Furnishings"/>
    <s v="Executive Impressions 13&quot; Chairman Wall Clock"/>
    <n v="76.14"/>
    <n v="3"/>
    <n v="26.649000000000001"/>
  </r>
  <r>
    <x v="635"/>
    <d v="2015-11-15T00:00:00"/>
    <s v="November"/>
    <s v="Sunday"/>
    <d v="2015-11-19T00:00:00"/>
    <n v="4"/>
    <s v="Standard Class"/>
    <s v="DH-13675"/>
    <s v="Duane Huffman"/>
    <s v="Home Office"/>
    <s v="United States"/>
    <s v="Harrisonburg"/>
    <s v="Virginia"/>
    <x v="0"/>
    <s v="FUR-FU-10002759"/>
    <s v="Furniture"/>
    <s v="Furnishings"/>
    <s v="12-1/2 Diameter Round Wall Clock"/>
    <n v="39.96"/>
    <n v="2"/>
    <n v="14.3856"/>
  </r>
  <r>
    <x v="636"/>
    <d v="2015-11-16T00:00:00"/>
    <s v="November"/>
    <s v="Monday"/>
    <d v="2015-11-18T00:00:00"/>
    <n v="2"/>
    <s v="Second Class"/>
    <s v="MP-18175"/>
    <s v="Mike Pelletier"/>
    <s v="Home Office"/>
    <s v="United States"/>
    <s v="Milwaukee"/>
    <s v="Wisconsin"/>
    <x v="1"/>
    <s v="FUR-FU-10001185"/>
    <s v="Furniture"/>
    <s v="Furnishings"/>
    <s v="Advantus Employee of the Month Certificate Frame, 11 x 13-1/2"/>
    <n v="185.58"/>
    <n v="6"/>
    <n v="76.087800000000001"/>
  </r>
  <r>
    <x v="636"/>
    <d v="2015-11-16T00:00:00"/>
    <s v="November"/>
    <s v="Monday"/>
    <d v="2015-11-18T00:00:00"/>
    <n v="2"/>
    <s v="Second Class"/>
    <s v="MP-18175"/>
    <s v="Mike Pelletier"/>
    <s v="Home Office"/>
    <s v="United States"/>
    <s v="Milwaukee"/>
    <s v="Wisconsin"/>
    <x v="1"/>
    <s v="FUR-TA-10001520"/>
    <s v="Furniture"/>
    <s v="Tables"/>
    <s v="Lesro Sheffield Collection Coffee Table, End Table, Center Table, Corner Table"/>
    <n v="214.11"/>
    <n v="3"/>
    <n v="36.398699999999998"/>
  </r>
  <r>
    <x v="636"/>
    <d v="2015-11-16T00:00:00"/>
    <s v="November"/>
    <s v="Monday"/>
    <d v="2015-11-18T00:00:00"/>
    <n v="2"/>
    <s v="Second Class"/>
    <s v="MP-18175"/>
    <s v="Mike Pelletier"/>
    <s v="Home Office"/>
    <s v="United States"/>
    <s v="Milwaukee"/>
    <s v="Wisconsin"/>
    <x v="1"/>
    <s v="FUR-TA-10000688"/>
    <s v="Furniture"/>
    <s v="Tables"/>
    <s v="Chromcraft Bull-Nose Wood Round Conference Table Top, Wood Base"/>
    <n v="653.54999999999995"/>
    <n v="3"/>
    <n v="111.1035"/>
  </r>
  <r>
    <x v="637"/>
    <d v="2015-11-16T00:00:00"/>
    <s v="November"/>
    <s v="Monday"/>
    <d v="2015-11-20T00:00:00"/>
    <n v="4"/>
    <s v="Standard Class"/>
    <s v="MC-17605"/>
    <s v="Matt Connell"/>
    <s v="Corporate"/>
    <s v="United States"/>
    <s v="Chicago"/>
    <s v="Illinois"/>
    <x v="1"/>
    <s v="FUR-FU-10001215"/>
    <s v="Furniture"/>
    <s v="Furnishings"/>
    <s v="Howard Miller 11-1/2&quot; Diameter Brentwood Wall Clock"/>
    <n v="34.503999999999998"/>
    <n v="2"/>
    <n v="15.5268"/>
  </r>
  <r>
    <x v="638"/>
    <d v="2015-11-16T00:00:00"/>
    <s v="November"/>
    <s v="Monday"/>
    <d v="2015-11-20T00:00:00"/>
    <n v="4"/>
    <s v="Standard Class"/>
    <s v="HK-14890"/>
    <s v="Heather Kirkland"/>
    <s v="Corporate"/>
    <s v="United States"/>
    <s v="Boise"/>
    <s v="Idaho"/>
    <x v="3"/>
    <s v="FUR-TA-10000577"/>
    <s v="Furniture"/>
    <s v="Tables"/>
    <s v="Bretford CR4500 Series Slim Rectangular Table"/>
    <n v="696.42"/>
    <n v="2"/>
    <n v="160.17660000000001"/>
  </r>
  <r>
    <x v="639"/>
    <d v="2015-11-17T00:00:00"/>
    <s v="November"/>
    <s v="Tuesday"/>
    <d v="2015-11-24T00:00:00"/>
    <n v="7"/>
    <s v="Standard Class"/>
    <s v="AA-10645"/>
    <s v="Anna Andreadi"/>
    <s v="Consumer"/>
    <s v="United States"/>
    <s v="Oklahoma City"/>
    <s v="Oklahoma"/>
    <x v="1"/>
    <s v="FUR-CH-10002073"/>
    <s v="Furniture"/>
    <s v="Chairs"/>
    <s v="Hon Olson Stacker Chairs"/>
    <n v="1323.9"/>
    <n v="5"/>
    <n v="383.93099999999998"/>
  </r>
  <r>
    <x v="640"/>
    <d v="2015-11-17T00:00:00"/>
    <s v="November"/>
    <s v="Tuesday"/>
    <d v="2015-11-21T00:00:00"/>
    <n v="4"/>
    <s v="Standard Class"/>
    <s v="BS-11665"/>
    <s v="Brian Stugart"/>
    <s v="Consumer"/>
    <s v="United States"/>
    <s v="San Diego"/>
    <s v="California"/>
    <x v="3"/>
    <s v="FUR-FU-10002813"/>
    <s v="Furniture"/>
    <s v="Furnishings"/>
    <s v="DAX Contemporary Wood Frame with Silver Metal Mat, Desktop, 11 x 14 Size"/>
    <n v="80.959999999999994"/>
    <n v="4"/>
    <n v="29.145600000000002"/>
  </r>
  <r>
    <x v="640"/>
    <d v="2015-11-17T00:00:00"/>
    <s v="November"/>
    <s v="Tuesday"/>
    <d v="2015-11-21T00:00:00"/>
    <n v="4"/>
    <s v="Standard Class"/>
    <s v="BS-11665"/>
    <s v="Brian Stugart"/>
    <s v="Consumer"/>
    <s v="United States"/>
    <s v="San Diego"/>
    <s v="California"/>
    <x v="3"/>
    <s v="FUR-CH-10001708"/>
    <s v="Furniture"/>
    <s v="Chairs"/>
    <s v="Office Star - Contemporary Swivel Chair with Padded Adjustable Arms and Flex Back"/>
    <n v="225.56800000000001"/>
    <n v="2"/>
    <n v="2.8195999999999999"/>
  </r>
  <r>
    <x v="640"/>
    <d v="2015-11-17T00:00:00"/>
    <s v="November"/>
    <s v="Tuesday"/>
    <d v="2015-11-21T00:00:00"/>
    <n v="4"/>
    <s v="Standard Class"/>
    <s v="BS-11665"/>
    <s v="Brian Stugart"/>
    <s v="Consumer"/>
    <s v="United States"/>
    <s v="San Diego"/>
    <s v="California"/>
    <x v="3"/>
    <s v="FUR-FU-10001591"/>
    <s v="Furniture"/>
    <s v="Furnishings"/>
    <s v="Advantus Panel Wall Certificate Holder - 8.5x11"/>
    <n v="36.6"/>
    <n v="3"/>
    <n v="15.372"/>
  </r>
  <r>
    <x v="641"/>
    <d v="2015-11-19T00:00:00"/>
    <s v="November"/>
    <s v="Thursday"/>
    <d v="2015-11-21T00:00:00"/>
    <n v="2"/>
    <s v="Second Class"/>
    <s v="TC-21475"/>
    <s v="Tony Chapman"/>
    <s v="Home Office"/>
    <s v="United States"/>
    <s v="Seattle"/>
    <s v="Washington"/>
    <x v="3"/>
    <s v="FUR-FU-10000305"/>
    <s v="Furniture"/>
    <s v="Furnishings"/>
    <s v="Tenex V2T-RE Standard Weight Series Chair Mat, 45&quot; x 53&quot;, Lip 25&quot; x 12&quot;"/>
    <n v="141.96"/>
    <n v="2"/>
    <n v="22.7136"/>
  </r>
  <r>
    <x v="642"/>
    <d v="2015-11-20T00:00:00"/>
    <s v="November"/>
    <s v="Friday"/>
    <d v="2015-11-25T00:00:00"/>
    <n v="5"/>
    <s v="Standard Class"/>
    <s v="BM-11650"/>
    <s v="Brian Moss"/>
    <s v="Corporate"/>
    <s v="United States"/>
    <s v="New York City"/>
    <s v="New York"/>
    <x v="2"/>
    <s v="FUR-BO-10001519"/>
    <s v="Furniture"/>
    <s v="Bookcases"/>
    <s v="O'Sullivan 3-Shelf Heavy-Duty Bookcases"/>
    <n v="186.048"/>
    <n v="4"/>
    <n v="9.3024000000000004"/>
  </r>
  <r>
    <x v="643"/>
    <d v="2015-11-20T00:00:00"/>
    <s v="November"/>
    <s v="Friday"/>
    <d v="2015-11-24T00:00:00"/>
    <n v="4"/>
    <s v="Standard Class"/>
    <s v="PO-19195"/>
    <s v="Phillina Ober"/>
    <s v="Home Office"/>
    <s v="United States"/>
    <s v="Philadelphia"/>
    <s v="Pennsylvania"/>
    <x v="2"/>
    <s v="FUR-CH-10002880"/>
    <s v="Furniture"/>
    <s v="Chairs"/>
    <s v="Global High-Back Leather Tilter, Burgundy"/>
    <n v="344.37200000000001"/>
    <n v="4"/>
    <n v="93.472399999999993"/>
  </r>
  <r>
    <x v="644"/>
    <d v="2015-11-20T00:00:00"/>
    <s v="November"/>
    <s v="Friday"/>
    <d v="2015-11-25T00:00:00"/>
    <n v="5"/>
    <s v="Standard Class"/>
    <s v="KB-16405"/>
    <s v="Katrina Bavinger"/>
    <s v="Home Office"/>
    <s v="United States"/>
    <s v="Seattle"/>
    <s v="Washington"/>
    <x v="3"/>
    <s v="FUR-FU-10002364"/>
    <s v="Furniture"/>
    <s v="Furnishings"/>
    <s v="Eldon Expressions Wood Desk Accessories, Oak"/>
    <n v="22.14"/>
    <n v="3"/>
    <n v="6.4206000000000003"/>
  </r>
  <r>
    <x v="645"/>
    <d v="2015-11-20T00:00:00"/>
    <s v="November"/>
    <s v="Friday"/>
    <d v="2015-11-26T00:00:00"/>
    <n v="6"/>
    <s v="Standard Class"/>
    <s v="JK-15205"/>
    <s v="Jamie Kunitz"/>
    <s v="Consumer"/>
    <s v="United States"/>
    <s v="Marion"/>
    <s v="Ohio"/>
    <x v="2"/>
    <s v="FUR-FU-10002874"/>
    <s v="Furniture"/>
    <s v="Furnishings"/>
    <s v="Ultra Commercial Grade Dual Valve Door Closer"/>
    <n v="63.823999999999998"/>
    <n v="2"/>
    <n v="9.5736000000000008"/>
  </r>
  <r>
    <x v="646"/>
    <d v="2015-11-20T00:00:00"/>
    <s v="November"/>
    <s v="Friday"/>
    <d v="2015-11-24T00:00:00"/>
    <n v="4"/>
    <s v="Standard Class"/>
    <s v="LC-16885"/>
    <s v="Lena Creighton"/>
    <s v="Consumer"/>
    <s v="United States"/>
    <s v="Oakland"/>
    <s v="California"/>
    <x v="3"/>
    <s v="FUR-CH-10000595"/>
    <s v="Furniture"/>
    <s v="Chairs"/>
    <s v="Safco Contoured Stacking Chairs"/>
    <n v="572.16"/>
    <n v="3"/>
    <n v="35.76"/>
  </r>
  <r>
    <x v="647"/>
    <d v="2015-11-20T00:00:00"/>
    <s v="November"/>
    <s v="Friday"/>
    <d v="2015-11-27T00:00:00"/>
    <n v="7"/>
    <s v="Standard Class"/>
    <s v="SS-20875"/>
    <s v="Sung Shariari"/>
    <s v="Consumer"/>
    <s v="United States"/>
    <s v="Miami"/>
    <s v="Florida"/>
    <x v="0"/>
    <s v="FUR-BO-10001337"/>
    <s v="Furniture"/>
    <s v="Bookcases"/>
    <s v="O'Sullivan Living Dimensions 2-Shelf Bookcases"/>
    <n v="290.35199999999998"/>
    <n v="3"/>
    <n v="36.293999999999997"/>
  </r>
  <r>
    <x v="648"/>
    <d v="2015-11-20T00:00:00"/>
    <s v="November"/>
    <s v="Friday"/>
    <d v="2015-11-24T00:00:00"/>
    <n v="4"/>
    <s v="Standard Class"/>
    <s v="KW-16570"/>
    <s v="Kelly Williams"/>
    <s v="Consumer"/>
    <s v="United States"/>
    <s v="San Francisco"/>
    <s v="California"/>
    <x v="3"/>
    <s v="FUR-FU-10001546"/>
    <s v="Furniture"/>
    <s v="Furnishings"/>
    <s v="Dana Swing-Arm Lamps"/>
    <n v="32.04"/>
    <n v="3"/>
    <n v="8.01"/>
  </r>
  <r>
    <x v="649"/>
    <d v="2015-11-20T00:00:00"/>
    <s v="November"/>
    <s v="Friday"/>
    <d v="2015-11-23T00:00:00"/>
    <n v="3"/>
    <s v="Second Class"/>
    <s v="MM-18055"/>
    <s v="Michelle Moray"/>
    <s v="Consumer"/>
    <s v="United States"/>
    <s v="Aurora"/>
    <s v="Colorado"/>
    <x v="3"/>
    <s v="FUR-BO-10002268"/>
    <s v="Furniture"/>
    <s v="Bookcases"/>
    <s v="Sauder Barrister Bookcases"/>
    <n v="145.76400000000001"/>
    <n v="6"/>
    <n v="247.7988"/>
  </r>
  <r>
    <x v="650"/>
    <d v="2015-11-21T00:00:00"/>
    <s v="November"/>
    <s v="Saturday"/>
    <d v="2015-11-24T00:00:00"/>
    <n v="3"/>
    <s v="First Class"/>
    <s v="JH-15820"/>
    <s v="John Huston"/>
    <s v="Consumer"/>
    <s v="United States"/>
    <s v="Monroe"/>
    <s v="North Carolina"/>
    <x v="0"/>
    <s v="FUR-FU-10000087"/>
    <s v="Furniture"/>
    <s v="Furnishings"/>
    <s v="Executive Impressions 14&quot; Two-Color Numerals Wall Clock"/>
    <n v="18.175999999999998"/>
    <n v="1"/>
    <n v="4.7712000000000003"/>
  </r>
  <r>
    <x v="651"/>
    <d v="2015-11-21T00:00:00"/>
    <s v="November"/>
    <s v="Saturday"/>
    <d v="2015-11-26T00:00:00"/>
    <n v="5"/>
    <s v="Second Class"/>
    <s v="CA-11965"/>
    <s v="Carol Adams"/>
    <s v="Corporate"/>
    <s v="United States"/>
    <s v="Port Arthur"/>
    <s v="Texas"/>
    <x v="1"/>
    <s v="FUR-BO-10003965"/>
    <s v="Furniture"/>
    <s v="Bookcases"/>
    <s v="O'Sullivan Manor Hill 2-Door Library in Brianna Oak"/>
    <n v="246.1328"/>
    <n v="2"/>
    <n v="76.011600000000001"/>
  </r>
  <r>
    <x v="652"/>
    <d v="2015-11-21T00:00:00"/>
    <s v="November"/>
    <s v="Saturday"/>
    <d v="2015-11-25T00:00:00"/>
    <n v="4"/>
    <s v="Standard Class"/>
    <s v="NW-18400"/>
    <s v="Natalie Webber"/>
    <s v="Consumer"/>
    <s v="United States"/>
    <s v="Las Vegas"/>
    <s v="Nevada"/>
    <x v="3"/>
    <s v="FUR-BO-10002598"/>
    <s v="Furniture"/>
    <s v="Bookcases"/>
    <s v="Hon Metal Bookcases, Putty"/>
    <n v="141.96"/>
    <n v="2"/>
    <n v="41.168399999999998"/>
  </r>
  <r>
    <x v="653"/>
    <d v="2015-11-21T00:00:00"/>
    <s v="November"/>
    <s v="Saturday"/>
    <d v="2015-11-25T00:00:00"/>
    <n v="4"/>
    <s v="Standard Class"/>
    <s v="SS-20410"/>
    <s v="Shahid Shariari"/>
    <s v="Consumer"/>
    <s v="United States"/>
    <s v="Philadelphia"/>
    <s v="Pennsylvania"/>
    <x v="2"/>
    <s v="FUR-TA-10002958"/>
    <s v="Furniture"/>
    <s v="Tables"/>
    <s v="Bevis Oval Conference Table, Walnut"/>
    <n v="1252.704"/>
    <n v="8"/>
    <n v="480.20319999999998"/>
  </r>
  <r>
    <x v="654"/>
    <d v="2015-11-21T00:00:00"/>
    <s v="November"/>
    <s v="Saturday"/>
    <d v="2015-11-23T00:00:00"/>
    <n v="2"/>
    <s v="Second Class"/>
    <s v="JE-15745"/>
    <s v="Joel Eaton"/>
    <s v="Consumer"/>
    <s v="United States"/>
    <s v="Newark"/>
    <s v="Ohio"/>
    <x v="2"/>
    <s v="FUR-CH-10004698"/>
    <s v="Furniture"/>
    <s v="Chairs"/>
    <s v="Padded Folding Chairs, Black, 4/Carton"/>
    <n v="396.80200000000002"/>
    <n v="7"/>
    <n v="11.337199999999999"/>
  </r>
  <r>
    <x v="655"/>
    <d v="2015-11-22T00:00:00"/>
    <s v="November"/>
    <s v="Sunday"/>
    <d v="2015-11-27T00:00:00"/>
    <n v="5"/>
    <s v="Standard Class"/>
    <s v="MO-17800"/>
    <s v="Meg O'Connel"/>
    <s v="Home Office"/>
    <s v="United States"/>
    <s v="San Antonio"/>
    <s v="Texas"/>
    <x v="1"/>
    <s v="FUR-TA-10004607"/>
    <s v="Furniture"/>
    <s v="Tables"/>
    <s v="Hon 2111 Invitation Series Straight Table"/>
    <n v="206.96199999999999"/>
    <n v="2"/>
    <n v="32.522599999999997"/>
  </r>
  <r>
    <x v="656"/>
    <d v="2015-11-24T00:00:00"/>
    <s v="November"/>
    <s v="Tuesday"/>
    <d v="2015-11-30T00:00:00"/>
    <n v="6"/>
    <s v="Standard Class"/>
    <s v="KM-16720"/>
    <s v="Kunst Miller"/>
    <s v="Consumer"/>
    <s v="United States"/>
    <s v="Los Angeles"/>
    <s v="California"/>
    <x v="3"/>
    <s v="FUR-FU-10000397"/>
    <s v="Furniture"/>
    <s v="Furnishings"/>
    <s v="Luxo Economy Swing Arm Lamp"/>
    <n v="79.760000000000005"/>
    <n v="4"/>
    <n v="22.332799999999999"/>
  </r>
  <r>
    <x v="657"/>
    <d v="2015-11-26T00:00:00"/>
    <s v="November"/>
    <s v="Thursday"/>
    <d v="2015-11-30T00:00:00"/>
    <n v="4"/>
    <s v="Standard Class"/>
    <s v="SH-20635"/>
    <s v="Stefanie Holloman"/>
    <s v="Corporate"/>
    <s v="United States"/>
    <s v="Jackson"/>
    <s v="Tennessee"/>
    <x v="0"/>
    <s v="FUR-FU-10003930"/>
    <s v="Furniture"/>
    <s v="Furnishings"/>
    <s v="Howard Miller 12-3/4 Diameter Accuwave DS  Wall Clock"/>
    <n v="692.47199999999998"/>
    <n v="11"/>
    <n v="190.4298"/>
  </r>
  <r>
    <x v="658"/>
    <d v="2015-11-27T00:00:00"/>
    <s v="November"/>
    <s v="Friday"/>
    <d v="2015-12-03T00:00:00"/>
    <n v="6"/>
    <s v="Standard Class"/>
    <s v="CD-11920"/>
    <s v="Carlos Daly"/>
    <s v="Consumer"/>
    <s v="United States"/>
    <s v="Lake Elsinore"/>
    <s v="California"/>
    <x v="3"/>
    <s v="FUR-CH-10002647"/>
    <s v="Furniture"/>
    <s v="Chairs"/>
    <s v="Situations Contoured Folding Chairs, 4/Set"/>
    <n v="283.92"/>
    <n v="5"/>
    <n v="17.745000000000001"/>
  </r>
  <r>
    <x v="659"/>
    <d v="2015-11-27T00:00:00"/>
    <s v="November"/>
    <s v="Friday"/>
    <d v="2015-11-29T00:00:00"/>
    <n v="2"/>
    <s v="Second Class"/>
    <s v="MA-17560"/>
    <s v="Matt Abelman"/>
    <s v="Home Office"/>
    <s v="United States"/>
    <s v="Everett"/>
    <s v="Massachusetts"/>
    <x v="2"/>
    <s v="FUR-BO-10002916"/>
    <s v="Furniture"/>
    <s v="Bookcases"/>
    <s v="Rush Hierlooms Collection 1&quot; Thick Stackable Bookcases"/>
    <n v="170.98"/>
    <n v="1"/>
    <n v="32.486199999999997"/>
  </r>
  <r>
    <x v="659"/>
    <d v="2015-11-27T00:00:00"/>
    <s v="November"/>
    <s v="Friday"/>
    <d v="2015-11-29T00:00:00"/>
    <n v="2"/>
    <s v="Second Class"/>
    <s v="MA-17560"/>
    <s v="Matt Abelman"/>
    <s v="Home Office"/>
    <s v="United States"/>
    <s v="Everett"/>
    <s v="Massachusetts"/>
    <x v="2"/>
    <s v="FUR-FU-10002506"/>
    <s v="Furniture"/>
    <s v="Furnishings"/>
    <s v="Tensor &quot;Hersey Kiss&quot; Styled Floor Lamp"/>
    <n v="38.97"/>
    <n v="3"/>
    <n v="4.6764000000000001"/>
  </r>
  <r>
    <x v="659"/>
    <d v="2015-11-27T00:00:00"/>
    <s v="November"/>
    <s v="Friday"/>
    <d v="2015-11-29T00:00:00"/>
    <n v="2"/>
    <s v="Second Class"/>
    <s v="MA-17560"/>
    <s v="Matt Abelman"/>
    <s v="Home Office"/>
    <s v="United States"/>
    <s v="Everett"/>
    <s v="Massachusetts"/>
    <x v="2"/>
    <s v="FUR-TA-10004619"/>
    <s v="Furniture"/>
    <s v="Tables"/>
    <s v="Hon Non-Folding Utility Tables"/>
    <n v="446.06799999999998"/>
    <n v="4"/>
    <n v="0"/>
  </r>
  <r>
    <x v="660"/>
    <d v="2015-11-27T00:00:00"/>
    <s v="November"/>
    <s v="Friday"/>
    <d v="2015-12-02T00:00:00"/>
    <n v="5"/>
    <s v="Standard Class"/>
    <s v="DO-13435"/>
    <s v="Denny Ordway"/>
    <s v="Consumer"/>
    <s v="United States"/>
    <s v="Pembroke Pines"/>
    <s v="Florida"/>
    <x v="0"/>
    <s v="FUR-TA-10000617"/>
    <s v="Furniture"/>
    <s v="Tables"/>
    <s v="Hon Practical Foundations 30 x 60 Training Table, Light Gray/Charcoal"/>
    <n v="375.45749999999998"/>
    <n v="3"/>
    <n v="157.0095"/>
  </r>
  <r>
    <x v="661"/>
    <d v="2015-11-28T00:00:00"/>
    <s v="November"/>
    <s v="Saturday"/>
    <d v="2015-12-02T00:00:00"/>
    <n v="4"/>
    <s v="Standard Class"/>
    <s v="EB-14110"/>
    <s v="Eugene Barchas"/>
    <s v="Consumer"/>
    <s v="United States"/>
    <s v="Columbus"/>
    <s v="Ohio"/>
    <x v="2"/>
    <s v="FUR-FU-10003799"/>
    <s v="Furniture"/>
    <s v="Furnishings"/>
    <s v="Seth Thomas 13 1/2&quot; Wall Clock"/>
    <n v="71.12"/>
    <n v="5"/>
    <n v="9.7789999999999999"/>
  </r>
  <r>
    <x v="662"/>
    <d v="2015-11-28T00:00:00"/>
    <s v="November"/>
    <s v="Saturday"/>
    <d v="2015-12-04T00:00:00"/>
    <n v="6"/>
    <s v="Standard Class"/>
    <s v="TP-21415"/>
    <s v="Tom Prescott"/>
    <s v="Consumer"/>
    <s v="United States"/>
    <s v="Freeport"/>
    <s v="New York"/>
    <x v="2"/>
    <s v="FUR-FU-10004017"/>
    <s v="Furniture"/>
    <s v="Furnishings"/>
    <s v="Tenex Contemporary Contur Chairmats for Low and Medium Pile Carpet, Computer, 39&quot; x 49&quot;"/>
    <n v="322.58999999999997"/>
    <n v="3"/>
    <n v="64.518000000000001"/>
  </r>
  <r>
    <x v="663"/>
    <d v="2015-11-28T00:00:00"/>
    <s v="November"/>
    <s v="Saturday"/>
    <d v="2015-12-03T00:00:00"/>
    <n v="5"/>
    <s v="Standard Class"/>
    <s v="LC-16885"/>
    <s v="Lena Creighton"/>
    <s v="Consumer"/>
    <s v="United States"/>
    <s v="Champaign"/>
    <s v="Illinois"/>
    <x v="1"/>
    <s v="FUR-FU-10004904"/>
    <s v="Furniture"/>
    <s v="Furnishings"/>
    <s v="Eldon &quot;L&quot; Workstation Diamond Chairmat"/>
    <n v="151.96"/>
    <n v="5"/>
    <n v="182.352"/>
  </r>
  <r>
    <x v="664"/>
    <d v="2015-11-28T00:00:00"/>
    <s v="November"/>
    <s v="Saturday"/>
    <d v="2015-12-03T00:00:00"/>
    <n v="5"/>
    <s v="Standard Class"/>
    <s v="MC-17425"/>
    <s v="Mark Cousins"/>
    <s v="Corporate"/>
    <s v="United States"/>
    <s v="New York City"/>
    <s v="New York"/>
    <x v="2"/>
    <s v="FUR-FU-10000087"/>
    <s v="Furniture"/>
    <s v="Furnishings"/>
    <s v="Executive Impressions 14&quot; Two-Color Numerals Wall Clock"/>
    <n v="68.16"/>
    <n v="3"/>
    <n v="27.945599999999999"/>
  </r>
  <r>
    <x v="665"/>
    <d v="2015-11-28T00:00:00"/>
    <s v="November"/>
    <s v="Saturday"/>
    <d v="2015-12-04T00:00:00"/>
    <n v="6"/>
    <s v="Standard Class"/>
    <s v="DR-12880"/>
    <s v="Dan Reichenbach"/>
    <s v="Corporate"/>
    <s v="United States"/>
    <s v="Chicago"/>
    <s v="Illinois"/>
    <x v="1"/>
    <s v="FUR-FU-10002505"/>
    <s v="Furniture"/>
    <s v="Furnishings"/>
    <s v="Eldon 100 Class Desk Accessories"/>
    <n v="12.132"/>
    <n v="9"/>
    <n v="8.4923999999999999"/>
  </r>
  <r>
    <x v="666"/>
    <d v="2015-11-29T00:00:00"/>
    <s v="November"/>
    <s v="Sunday"/>
    <d v="2015-12-04T00:00:00"/>
    <n v="5"/>
    <s v="Standard Class"/>
    <s v="BT-11395"/>
    <s v="Bill Tyler"/>
    <s v="Corporate"/>
    <s v="United States"/>
    <s v="Detroit"/>
    <s v="Michigan"/>
    <x v="1"/>
    <s v="FUR-CH-10002880"/>
    <s v="Furniture"/>
    <s v="Chairs"/>
    <s v="Global High-Back Leather Tilter, Burgundy"/>
    <n v="1106.9100000000001"/>
    <n v="9"/>
    <n v="121.76009999999999"/>
  </r>
  <r>
    <x v="667"/>
    <d v="2015-11-29T00:00:00"/>
    <s v="November"/>
    <s v="Sunday"/>
    <d v="2015-12-03T00:00:00"/>
    <n v="4"/>
    <s v="Standard Class"/>
    <s v="SF-20965"/>
    <s v="Sylvia Foulston"/>
    <s v="Corporate"/>
    <s v="United States"/>
    <s v="Dearborn"/>
    <s v="Michigan"/>
    <x v="1"/>
    <s v="FUR-CH-10004853"/>
    <s v="Furniture"/>
    <s v="Chairs"/>
    <s v="Global Manager's Adjustable Task Chair, Storm"/>
    <n v="301.95999999999998"/>
    <n v="2"/>
    <n v="87.568399999999997"/>
  </r>
  <r>
    <x v="668"/>
    <d v="2015-11-30T00:00:00"/>
    <s v="November"/>
    <s v="Monday"/>
    <d v="2015-12-02T00:00:00"/>
    <n v="2"/>
    <s v="Second Class"/>
    <s v="JM-15865"/>
    <s v="John Murray"/>
    <s v="Consumer"/>
    <s v="United States"/>
    <s v="Las Vegas"/>
    <s v="Nevada"/>
    <x v="3"/>
    <s v="FUR-FU-10002813"/>
    <s v="Furniture"/>
    <s v="Furnishings"/>
    <s v="DAX Contemporary Wood Frame with Silver Metal Mat, Desktop, 11 x 14 Size"/>
    <n v="80.959999999999994"/>
    <n v="4"/>
    <n v="29.145600000000002"/>
  </r>
  <r>
    <x v="669"/>
    <d v="2015-11-30T00:00:00"/>
    <s v="November"/>
    <s v="Monday"/>
    <d v="2015-12-04T00:00:00"/>
    <n v="4"/>
    <s v="Standard Class"/>
    <s v="JL-15235"/>
    <s v="Janet Lee"/>
    <s v="Consumer"/>
    <s v="United States"/>
    <s v="New York City"/>
    <s v="New York"/>
    <x v="2"/>
    <s v="FUR-BO-10001608"/>
    <s v="Furniture"/>
    <s v="Bookcases"/>
    <s v="Hon Metal Bookcases, Black"/>
    <n v="681.40800000000002"/>
    <n v="12"/>
    <n v="42.588000000000001"/>
  </r>
  <r>
    <x v="670"/>
    <d v="2015-11-30T00:00:00"/>
    <s v="November"/>
    <s v="Monday"/>
    <d v="2015-12-03T00:00:00"/>
    <n v="3"/>
    <s v="First Class"/>
    <s v="LR-16915"/>
    <s v="Lena Radford"/>
    <s v="Consumer"/>
    <s v="United States"/>
    <s v="Durham"/>
    <s v="North Carolina"/>
    <x v="0"/>
    <s v="FUR-FU-10000576"/>
    <s v="Furniture"/>
    <s v="Furnishings"/>
    <s v="Luxo Professional Fluorescent Magnifier Lamp with Clamp-Mount Base"/>
    <n v="335.74400000000003"/>
    <n v="2"/>
    <n v="25.180800000000001"/>
  </r>
  <r>
    <x v="671"/>
    <d v="2015-11-30T00:00:00"/>
    <s v="November"/>
    <s v="Monday"/>
    <d v="2015-12-03T00:00:00"/>
    <n v="3"/>
    <s v="First Class"/>
    <s v="AB-10600"/>
    <s v="Ann Blume"/>
    <s v="Corporate"/>
    <s v="United States"/>
    <s v="Jacksonville"/>
    <s v="North Carolina"/>
    <x v="0"/>
    <s v="FUR-FU-10001546"/>
    <s v="Furniture"/>
    <s v="Furnishings"/>
    <s v="Dana Swing-Arm Lamps"/>
    <n v="17.088000000000001"/>
    <n v="2"/>
    <n v="1.0680000000000001"/>
  </r>
  <r>
    <x v="672"/>
    <d v="2015-12-01T00:00:00"/>
    <s v="December"/>
    <s v="Tuesday"/>
    <d v="2015-12-06T00:00:00"/>
    <n v="5"/>
    <s v="Standard Class"/>
    <s v="LC-16960"/>
    <s v="Lindsay Castell"/>
    <s v="Home Office"/>
    <s v="United States"/>
    <s v="San Diego"/>
    <s v="California"/>
    <x v="3"/>
    <s v="FUR-CH-10003973"/>
    <s v="Furniture"/>
    <s v="Chairs"/>
    <s v="GuestStacker Chair with Chrome Finish Legs"/>
    <n v="2676.672"/>
    <n v="9"/>
    <n v="267.66719999999998"/>
  </r>
  <r>
    <x v="673"/>
    <d v="2015-12-01T00:00:00"/>
    <s v="December"/>
    <s v="Tuesday"/>
    <d v="2015-12-05T00:00:00"/>
    <n v="4"/>
    <s v="Second Class"/>
    <s v="TW-21025"/>
    <s v="Tamara Willingham"/>
    <s v="Home Office"/>
    <s v="United States"/>
    <s v="Seattle"/>
    <s v="Washington"/>
    <x v="3"/>
    <s v="FUR-CH-10001215"/>
    <s v="Furniture"/>
    <s v="Chairs"/>
    <s v="Global Troy Executive Leather Low-Back Tilter"/>
    <n v="2003.92"/>
    <n v="5"/>
    <n v="125.245"/>
  </r>
  <r>
    <x v="673"/>
    <d v="2015-12-01T00:00:00"/>
    <s v="December"/>
    <s v="Tuesday"/>
    <d v="2015-12-05T00:00:00"/>
    <n v="4"/>
    <s v="Second Class"/>
    <s v="TW-21025"/>
    <s v="Tamara Willingham"/>
    <s v="Home Office"/>
    <s v="United States"/>
    <s v="Seattle"/>
    <s v="Washington"/>
    <x v="3"/>
    <s v="FUR-TA-10001705"/>
    <s v="Furniture"/>
    <s v="Tables"/>
    <s v="Bush Advantage Collection Round Conference Table"/>
    <n v="1913.4"/>
    <n v="9"/>
    <n v="401.81400000000002"/>
  </r>
  <r>
    <x v="674"/>
    <d v="2015-12-01T00:00:00"/>
    <s v="December"/>
    <s v="Tuesday"/>
    <d v="2015-12-02T00:00:00"/>
    <n v="1"/>
    <s v="Same Day"/>
    <s v="NM-18520"/>
    <s v="Neoma Murray"/>
    <s v="Consumer"/>
    <s v="United States"/>
    <s v="Houston"/>
    <s v="Texas"/>
    <x v="1"/>
    <s v="FUR-FU-10004270"/>
    <s v="Furniture"/>
    <s v="Furnishings"/>
    <s v="Eldon Image Series Desk Accessories, Burgundy"/>
    <n v="6.6879999999999997"/>
    <n v="4"/>
    <n v="4.0128000000000004"/>
  </r>
  <r>
    <x v="675"/>
    <d v="2015-12-03T00:00:00"/>
    <s v="December"/>
    <s v="Thursday"/>
    <d v="2015-12-07T00:00:00"/>
    <n v="4"/>
    <s v="Standard Class"/>
    <s v="DK-13225"/>
    <s v="Dean Katz"/>
    <s v="Corporate"/>
    <s v="United States"/>
    <s v="Philadelphia"/>
    <s v="Pennsylvania"/>
    <x v="2"/>
    <s v="FUR-FU-10001935"/>
    <s v="Furniture"/>
    <s v="Furnishings"/>
    <s v="3M Hangers With Command Adhesive"/>
    <n v="2.96"/>
    <n v="1"/>
    <n v="0.77700000000000002"/>
  </r>
  <r>
    <x v="676"/>
    <d v="2015-12-03T00:00:00"/>
    <s v="December"/>
    <s v="Thursday"/>
    <d v="2015-12-07T00:00:00"/>
    <n v="4"/>
    <s v="Standard Class"/>
    <s v="JG-15115"/>
    <s v="Jack Garza"/>
    <s v="Consumer"/>
    <s v="United States"/>
    <s v="Jacksonville"/>
    <s v="North Carolina"/>
    <x v="0"/>
    <s v="FUR-FU-10000222"/>
    <s v="Furniture"/>
    <s v="Furnishings"/>
    <s v="Seth Thomas 16&quot; Steel Case Clock"/>
    <n v="77.951999999999998"/>
    <n v="3"/>
    <n v="12.667199999999999"/>
  </r>
  <r>
    <x v="677"/>
    <d v="2015-12-03T00:00:00"/>
    <s v="December"/>
    <s v="Thursday"/>
    <d v="2015-12-07T00:00:00"/>
    <n v="4"/>
    <s v="Standard Class"/>
    <s v="PW-19240"/>
    <s v="Pierre Wener"/>
    <s v="Consumer"/>
    <s v="United States"/>
    <s v="San Francisco"/>
    <s v="California"/>
    <x v="3"/>
    <s v="FUR-BO-10002213"/>
    <s v="Furniture"/>
    <s v="Bookcases"/>
    <s v="Sauder Forest Hills Library, Woodland Oak Finish"/>
    <n v="359.49900000000002"/>
    <n v="3"/>
    <n v="29.605799999999999"/>
  </r>
  <r>
    <x v="678"/>
    <d v="2015-12-04T00:00:00"/>
    <s v="December"/>
    <s v="Friday"/>
    <d v="2015-12-09T00:00:00"/>
    <n v="5"/>
    <s v="Second Class"/>
    <s v="HM-14860"/>
    <s v="Harry Marie"/>
    <s v="Corporate"/>
    <s v="United States"/>
    <s v="Los Angeles"/>
    <s v="California"/>
    <x v="3"/>
    <s v="FUR-FU-10002111"/>
    <s v="Furniture"/>
    <s v="Furnishings"/>
    <s v="Master Caster Door Stop, Large Brown"/>
    <n v="36.4"/>
    <n v="5"/>
    <n v="13.832000000000001"/>
  </r>
  <r>
    <x v="679"/>
    <d v="2015-12-04T00:00:00"/>
    <s v="December"/>
    <s v="Friday"/>
    <d v="2015-12-09T00:00:00"/>
    <n v="5"/>
    <s v="Standard Class"/>
    <s v="TZ-21580"/>
    <s v="Tracy Zic"/>
    <s v="Consumer"/>
    <s v="United States"/>
    <s v="Lakewood"/>
    <s v="California"/>
    <x v="3"/>
    <s v="FUR-FU-10004270"/>
    <s v="Furniture"/>
    <s v="Furnishings"/>
    <s v="Eldon Image Series Desk Accessories, Burgundy"/>
    <n v="25.08"/>
    <n v="6"/>
    <n v="9.0288000000000004"/>
  </r>
  <r>
    <x v="680"/>
    <d v="2015-12-04T00:00:00"/>
    <s v="December"/>
    <s v="Friday"/>
    <d v="2015-12-09T00:00:00"/>
    <n v="5"/>
    <s v="Second Class"/>
    <s v="MS-17365"/>
    <s v="Maribeth Schnelling"/>
    <s v="Consumer"/>
    <s v="United States"/>
    <s v="New York City"/>
    <s v="New York"/>
    <x v="2"/>
    <s v="FUR-CH-10003535"/>
    <s v="Furniture"/>
    <s v="Chairs"/>
    <s v="Global Armless Task Chair, Royal Blue"/>
    <n v="384.17399999999998"/>
    <n v="7"/>
    <n v="29.880199999999999"/>
  </r>
  <r>
    <x v="681"/>
    <d v="2015-12-04T00:00:00"/>
    <s v="December"/>
    <s v="Friday"/>
    <d v="2015-12-10T00:00:00"/>
    <n v="6"/>
    <s v="Standard Class"/>
    <s v="SO-20335"/>
    <s v="Sean O'Donnell"/>
    <s v="Consumer"/>
    <s v="United States"/>
    <s v="Hempstead"/>
    <s v="New York"/>
    <x v="2"/>
    <s v="FUR-FU-10002445"/>
    <s v="Furniture"/>
    <s v="Furnishings"/>
    <s v="DAX Two-Tone Rosewood/Black Document Frame, Desktop, 5 x 7"/>
    <n v="28.44"/>
    <n v="3"/>
    <n v="11.375999999999999"/>
  </r>
  <r>
    <x v="681"/>
    <d v="2015-12-04T00:00:00"/>
    <s v="December"/>
    <s v="Friday"/>
    <d v="2015-12-10T00:00:00"/>
    <n v="6"/>
    <s v="Standard Class"/>
    <s v="SO-20335"/>
    <s v="Sean O'Donnell"/>
    <s v="Consumer"/>
    <s v="United States"/>
    <s v="Hempstead"/>
    <s v="New York"/>
    <x v="2"/>
    <s v="FUR-CH-10002372"/>
    <s v="Furniture"/>
    <s v="Chairs"/>
    <s v="Office Star - Ergonomically Designed Knee Chair"/>
    <n v="364.41"/>
    <n v="5"/>
    <n v="8.0980000000000008"/>
  </r>
  <r>
    <x v="681"/>
    <d v="2015-12-04T00:00:00"/>
    <s v="December"/>
    <s v="Friday"/>
    <d v="2015-12-10T00:00:00"/>
    <n v="6"/>
    <s v="Standard Class"/>
    <s v="SO-20335"/>
    <s v="Sean O'Donnell"/>
    <s v="Consumer"/>
    <s v="United States"/>
    <s v="Hempstead"/>
    <s v="New York"/>
    <x v="2"/>
    <s v="FUR-CH-10002965"/>
    <s v="Furniture"/>
    <s v="Chairs"/>
    <s v="Global Leather Highback Executive Chair with Pneumatic Height Adjustment, Black"/>
    <n v="361.76400000000001"/>
    <n v="2"/>
    <n v="68.333200000000005"/>
  </r>
  <r>
    <x v="682"/>
    <d v="2015-12-05T00:00:00"/>
    <s v="December"/>
    <s v="Saturday"/>
    <d v="2015-12-09T00:00:00"/>
    <n v="4"/>
    <s v="Second Class"/>
    <s v="BD-11635"/>
    <s v="Brian Derr"/>
    <s v="Consumer"/>
    <s v="United States"/>
    <s v="New York City"/>
    <s v="New York"/>
    <x v="2"/>
    <s v="FUR-CH-10003535"/>
    <s v="Furniture"/>
    <s v="Chairs"/>
    <s v="Global Armless Task Chair, Royal Blue"/>
    <n v="164.64599999999999"/>
    <n v="3"/>
    <n v="12.8058"/>
  </r>
  <r>
    <x v="683"/>
    <d v="2015-12-05T00:00:00"/>
    <s v="December"/>
    <s v="Saturday"/>
    <d v="2015-12-09T00:00:00"/>
    <n v="4"/>
    <s v="Standard Class"/>
    <s v="MH-17620"/>
    <s v="Matt Hagelstein"/>
    <s v="Corporate"/>
    <s v="United States"/>
    <s v="San Diego"/>
    <s v="California"/>
    <x v="3"/>
    <s v="FUR-FU-10004090"/>
    <s v="Furniture"/>
    <s v="Furnishings"/>
    <s v="Executive Impressions 14&quot; Contract Wall Clock"/>
    <n v="44.46"/>
    <n v="2"/>
    <n v="14.671799999999999"/>
  </r>
  <r>
    <x v="684"/>
    <d v="2015-12-05T00:00:00"/>
    <s v="December"/>
    <s v="Saturday"/>
    <d v="2015-12-08T00:00:00"/>
    <n v="3"/>
    <s v="First Class"/>
    <s v="RR-19525"/>
    <s v="Rick Reed"/>
    <s v="Corporate"/>
    <s v="United States"/>
    <s v="Nashville"/>
    <s v="Tennessee"/>
    <x v="0"/>
    <s v="FUR-CH-10004477"/>
    <s v="Furniture"/>
    <s v="Chairs"/>
    <s v="Global Push Button Manager's Chair, Indigo"/>
    <n v="97.424000000000007"/>
    <n v="2"/>
    <n v="10.9602"/>
  </r>
  <r>
    <x v="685"/>
    <d v="2015-12-06T00:00:00"/>
    <s v="December"/>
    <s v="Sunday"/>
    <d v="2015-12-06T00:00:00"/>
    <n v="0"/>
    <s v="Same Day"/>
    <s v="DK-13375"/>
    <s v="Dennis Kane"/>
    <s v="Consumer"/>
    <s v="United States"/>
    <s v="Marion"/>
    <s v="Ohio"/>
    <x v="2"/>
    <s v="FUR-CH-10004860"/>
    <s v="Furniture"/>
    <s v="Chairs"/>
    <s v="Global Low Back Tilter Chair"/>
    <n v="70.686000000000007"/>
    <n v="1"/>
    <n v="24.235199999999999"/>
  </r>
  <r>
    <x v="686"/>
    <d v="2015-12-06T00:00:00"/>
    <s v="December"/>
    <s v="Sunday"/>
    <d v="2015-12-11T00:00:00"/>
    <n v="5"/>
    <s v="Standard Class"/>
    <s v="GH-14425"/>
    <s v="Gary Hwang"/>
    <s v="Consumer"/>
    <s v="United States"/>
    <s v="Tucson"/>
    <s v="Arizona"/>
    <x v="3"/>
    <s v="FUR-FU-10002253"/>
    <s v="Furniture"/>
    <s v="Furnishings"/>
    <s v="Howard Miller 13&quot; Diameter Pewter Finish Round Wall Clock"/>
    <n v="206.11199999999999"/>
    <n v="6"/>
    <n v="48.951599999999999"/>
  </r>
  <r>
    <x v="687"/>
    <d v="2015-12-06T00:00:00"/>
    <s v="December"/>
    <s v="Sunday"/>
    <d v="2015-12-10T00:00:00"/>
    <n v="4"/>
    <s v="Standard Class"/>
    <s v="SG-20605"/>
    <s v="Speros Goranitis"/>
    <s v="Consumer"/>
    <s v="United States"/>
    <s v="New York City"/>
    <s v="New York"/>
    <x v="2"/>
    <s v="FUR-FU-10002878"/>
    <s v="Furniture"/>
    <s v="Furnishings"/>
    <s v="Seth Thomas 14&quot; Day/Date Wall Clock"/>
    <n v="113.92"/>
    <n v="4"/>
    <n v="42.150399999999998"/>
  </r>
  <r>
    <x v="688"/>
    <d v="2015-12-07T00:00:00"/>
    <s v="December"/>
    <s v="Monday"/>
    <d v="2015-12-11T00:00:00"/>
    <n v="4"/>
    <s v="Standard Class"/>
    <s v="DK-12985"/>
    <s v="Darren Koutras"/>
    <s v="Consumer"/>
    <s v="United States"/>
    <s v="Henderson"/>
    <s v="Kentucky"/>
    <x v="0"/>
    <s v="FUR-CH-10002647"/>
    <s v="Furniture"/>
    <s v="Chairs"/>
    <s v="Situations Contoured Folding Chairs, 4/Set"/>
    <n v="283.92"/>
    <n v="4"/>
    <n v="70.98"/>
  </r>
  <r>
    <x v="689"/>
    <d v="2015-12-07T00:00:00"/>
    <s v="December"/>
    <s v="Monday"/>
    <d v="2015-12-12T00:00:00"/>
    <n v="5"/>
    <s v="Standard Class"/>
    <s v="MS-17830"/>
    <s v="Melanie Seite"/>
    <s v="Consumer"/>
    <s v="United States"/>
    <s v="Los Angeles"/>
    <s v="California"/>
    <x v="3"/>
    <s v="FUR-FU-10002759"/>
    <s v="Furniture"/>
    <s v="Furnishings"/>
    <s v="12-1/2 Diameter Round Wall Clock"/>
    <n v="79.92"/>
    <n v="4"/>
    <n v="28.7712"/>
  </r>
  <r>
    <x v="690"/>
    <d v="2015-12-10T00:00:00"/>
    <s v="December"/>
    <s v="Thursday"/>
    <d v="2015-12-16T00:00:00"/>
    <n v="6"/>
    <s v="Standard Class"/>
    <s v="KD-16495"/>
    <s v="Keith Dawkins"/>
    <s v="Corporate"/>
    <s v="United States"/>
    <s v="Jackson"/>
    <s v="Michigan"/>
    <x v="1"/>
    <s v="FUR-TA-10003569"/>
    <s v="Furniture"/>
    <s v="Tables"/>
    <s v="Bretford CR8500 Series Meeting Room Furniture"/>
    <n v="801.96"/>
    <n v="2"/>
    <n v="200.49"/>
  </r>
  <r>
    <x v="690"/>
    <d v="2015-12-10T00:00:00"/>
    <s v="December"/>
    <s v="Thursday"/>
    <d v="2015-12-16T00:00:00"/>
    <n v="6"/>
    <s v="Standard Class"/>
    <s v="KD-16495"/>
    <s v="Keith Dawkins"/>
    <s v="Corporate"/>
    <s v="United States"/>
    <s v="Jackson"/>
    <s v="Michigan"/>
    <x v="1"/>
    <s v="FUR-CH-10004289"/>
    <s v="Furniture"/>
    <s v="Chairs"/>
    <s v="Global Super Steno Chair"/>
    <n v="191.96"/>
    <n v="2"/>
    <n v="32.633200000000002"/>
  </r>
  <r>
    <x v="691"/>
    <d v="2015-12-10T00:00:00"/>
    <s v="December"/>
    <s v="Thursday"/>
    <d v="2015-12-16T00:00:00"/>
    <n v="6"/>
    <s v="Standard Class"/>
    <s v="KM-16225"/>
    <s v="Kalyca Meade"/>
    <s v="Corporate"/>
    <s v="United States"/>
    <s v="Baltimore"/>
    <s v="Maryland"/>
    <x v="2"/>
    <s v="FUR-CH-10000785"/>
    <s v="Furniture"/>
    <s v="Chairs"/>
    <s v="Global Ergonomic Managers Chair"/>
    <n v="542.94000000000005"/>
    <n v="3"/>
    <n v="141.1644"/>
  </r>
  <r>
    <x v="692"/>
    <d v="2015-12-11T00:00:00"/>
    <s v="December"/>
    <s v="Friday"/>
    <d v="2015-12-16T00:00:00"/>
    <n v="5"/>
    <s v="Standard Class"/>
    <s v="IM-15070"/>
    <s v="Irene Maddox"/>
    <s v="Consumer"/>
    <s v="United States"/>
    <s v="Colorado Springs"/>
    <s v="Colorado"/>
    <x v="3"/>
    <s v="FUR-BO-10003450"/>
    <s v="Furniture"/>
    <s v="Bookcases"/>
    <s v="Bush Westfield Collection Bookcases, Dark Cherry Finish"/>
    <n v="69.575999999999993"/>
    <n v="4"/>
    <n v="143.79040000000001"/>
  </r>
  <r>
    <x v="692"/>
    <d v="2015-12-11T00:00:00"/>
    <s v="December"/>
    <s v="Friday"/>
    <d v="2015-12-16T00:00:00"/>
    <n v="5"/>
    <s v="Standard Class"/>
    <s v="IM-15070"/>
    <s v="Irene Maddox"/>
    <s v="Consumer"/>
    <s v="United States"/>
    <s v="Colorado Springs"/>
    <s v="Colorado"/>
    <x v="3"/>
    <s v="FUR-FU-10002456"/>
    <s v="Furniture"/>
    <s v="Furnishings"/>
    <s v="Master Caster Door Stop, Large Neon Orange"/>
    <n v="52.415999999999997"/>
    <n v="9"/>
    <n v="15.069599999999999"/>
  </r>
  <r>
    <x v="692"/>
    <d v="2015-12-11T00:00:00"/>
    <s v="December"/>
    <s v="Friday"/>
    <d v="2015-12-16T00:00:00"/>
    <n v="5"/>
    <s v="Standard Class"/>
    <s v="IM-15070"/>
    <s v="Irene Maddox"/>
    <s v="Consumer"/>
    <s v="United States"/>
    <s v="Colorado Springs"/>
    <s v="Colorado"/>
    <x v="3"/>
    <s v="FUR-FU-10001473"/>
    <s v="Furniture"/>
    <s v="Furnishings"/>
    <s v="DAX Wood Document Frame"/>
    <n v="54.92"/>
    <n v="5"/>
    <n v="10.984"/>
  </r>
  <r>
    <x v="692"/>
    <d v="2015-12-11T00:00:00"/>
    <s v="December"/>
    <s v="Friday"/>
    <d v="2015-12-16T00:00:00"/>
    <n v="5"/>
    <s v="Standard Class"/>
    <s v="IM-15070"/>
    <s v="Irene Maddox"/>
    <s v="Consumer"/>
    <s v="United States"/>
    <s v="Colorado Springs"/>
    <s v="Colorado"/>
    <x v="3"/>
    <s v="FUR-TA-10000849"/>
    <s v="Furniture"/>
    <s v="Tables"/>
    <s v="Bevis Rectangular Conference Tables"/>
    <n v="364.95"/>
    <n v="5"/>
    <n v="248.166"/>
  </r>
  <r>
    <x v="693"/>
    <d v="2015-12-12T00:00:00"/>
    <s v="December"/>
    <s v="Saturday"/>
    <d v="2015-12-16T00:00:00"/>
    <n v="4"/>
    <s v="Standard Class"/>
    <s v="HA-14905"/>
    <s v="Helen Abelman"/>
    <s v="Consumer"/>
    <s v="United States"/>
    <s v="San Jose"/>
    <s v="California"/>
    <x v="3"/>
    <s v="FUR-FU-10004597"/>
    <s v="Furniture"/>
    <s v="Furnishings"/>
    <s v="Eldon Cleatmat Chair Mats for Medium Pile Carpets"/>
    <n v="166.5"/>
    <n v="3"/>
    <n v="21.645"/>
  </r>
  <r>
    <x v="694"/>
    <d v="2015-12-12T00:00:00"/>
    <s v="December"/>
    <s v="Saturday"/>
    <d v="2015-12-16T00:00:00"/>
    <n v="4"/>
    <s v="Standard Class"/>
    <s v="LT-17110"/>
    <s v="Liz Thompson"/>
    <s v="Consumer"/>
    <s v="United States"/>
    <s v="Lancaster"/>
    <s v="California"/>
    <x v="3"/>
    <s v="FUR-CH-10004675"/>
    <s v="Furniture"/>
    <s v="Chairs"/>
    <s v="Lifetime Advantage Folding Chairs, 4/Carton"/>
    <n v="348.928"/>
    <n v="2"/>
    <n v="34.892800000000001"/>
  </r>
  <r>
    <x v="695"/>
    <d v="2015-12-14T00:00:00"/>
    <s v="December"/>
    <s v="Monday"/>
    <d v="2015-12-18T00:00:00"/>
    <n v="4"/>
    <s v="Standard Class"/>
    <s v="EH-13945"/>
    <s v="Eric Hoffmann"/>
    <s v="Consumer"/>
    <s v="United States"/>
    <s v="Costa Mesa"/>
    <s v="California"/>
    <x v="3"/>
    <s v="FUR-FU-10004351"/>
    <s v="Furniture"/>
    <s v="Furnishings"/>
    <s v="Staple-based wall hangings"/>
    <n v="29.22"/>
    <n v="3"/>
    <n v="12.8568"/>
  </r>
  <r>
    <x v="696"/>
    <d v="2015-12-14T00:00:00"/>
    <s v="December"/>
    <s v="Monday"/>
    <d v="2015-12-18T00:00:00"/>
    <n v="4"/>
    <s v="Standard Class"/>
    <s v="KD-16495"/>
    <s v="Keith Dawkins"/>
    <s v="Corporate"/>
    <s v="United States"/>
    <s v="Jackson"/>
    <s v="Mississippi"/>
    <x v="0"/>
    <s v="FUR-FU-10003829"/>
    <s v="Furniture"/>
    <s v="Furnishings"/>
    <s v="Stackable Trays"/>
    <n v="6.16"/>
    <n v="2"/>
    <n v="1.9712000000000001"/>
  </r>
  <r>
    <x v="697"/>
    <d v="2015-12-14T00:00:00"/>
    <s v="December"/>
    <s v="Monday"/>
    <d v="2015-12-18T00:00:00"/>
    <n v="4"/>
    <s v="Standard Class"/>
    <s v="PP-18955"/>
    <s v="Paul Prost"/>
    <s v="Home Office"/>
    <s v="United States"/>
    <s v="Los Angeles"/>
    <s v="California"/>
    <x v="3"/>
    <s v="FUR-FU-10002963"/>
    <s v="Furniture"/>
    <s v="Furnishings"/>
    <s v="Master Caster Door Stop, Gray"/>
    <n v="15.24"/>
    <n v="3"/>
    <n v="5.1816000000000004"/>
  </r>
  <r>
    <x v="698"/>
    <d v="2015-12-14T00:00:00"/>
    <s v="December"/>
    <s v="Monday"/>
    <d v="2015-12-16T00:00:00"/>
    <n v="2"/>
    <s v="Second Class"/>
    <s v="DB-12970"/>
    <s v="Darren Budd"/>
    <s v="Corporate"/>
    <s v="United States"/>
    <s v="Los Angeles"/>
    <s v="California"/>
    <x v="3"/>
    <s v="FUR-TA-10002622"/>
    <s v="Furniture"/>
    <s v="Tables"/>
    <s v="Bush Andora Conference Table, Maple/Graphite Gray Finish"/>
    <n v="273.56799999999998"/>
    <n v="2"/>
    <n v="10.258800000000001"/>
  </r>
  <r>
    <x v="699"/>
    <d v="2015-12-15T00:00:00"/>
    <s v="December"/>
    <s v="Tuesday"/>
    <d v="2015-12-18T00:00:00"/>
    <n v="3"/>
    <s v="First Class"/>
    <s v="NF-18385"/>
    <s v="Natalie Fritzler"/>
    <s v="Consumer"/>
    <s v="United States"/>
    <s v="Newark"/>
    <s v="Ohio"/>
    <x v="2"/>
    <s v="FUR-FU-10004091"/>
    <s v="Furniture"/>
    <s v="Furnishings"/>
    <s v="Howard Miller 13&quot; Diameter Goldtone Round Wall Clock"/>
    <n v="262.86399999999998"/>
    <n v="7"/>
    <n v="69.001800000000003"/>
  </r>
  <r>
    <x v="700"/>
    <d v="2015-12-17T00:00:00"/>
    <s v="December"/>
    <s v="Thursday"/>
    <d v="2015-12-22T00:00:00"/>
    <n v="5"/>
    <s v="Standard Class"/>
    <s v="MC-18100"/>
    <s v="Mick Crebagga"/>
    <s v="Consumer"/>
    <s v="United States"/>
    <s v="Bloomington"/>
    <s v="Illinois"/>
    <x v="1"/>
    <s v="FUR-FU-10000965"/>
    <s v="Furniture"/>
    <s v="Furnishings"/>
    <s v="Howard Miller 11-1/2&quot; Diameter Ridgewood Wall Clock"/>
    <n v="41.552"/>
    <n v="2"/>
    <n v="19.737200000000001"/>
  </r>
  <r>
    <x v="701"/>
    <d v="2015-12-17T00:00:00"/>
    <s v="December"/>
    <s v="Thursday"/>
    <d v="2015-12-17T00:00:00"/>
    <n v="0"/>
    <s v="Same Day"/>
    <s v="JL-15835"/>
    <s v="John Lee"/>
    <s v="Consumer"/>
    <s v="United States"/>
    <s v="Detroit"/>
    <s v="Michigan"/>
    <x v="1"/>
    <s v="FUR-CH-10003846"/>
    <s v="Furniture"/>
    <s v="Chairs"/>
    <s v="Hon Valutask Swivel Chairs"/>
    <n v="302.94"/>
    <n v="3"/>
    <n v="48.470399999999998"/>
  </r>
  <r>
    <x v="701"/>
    <d v="2015-12-17T00:00:00"/>
    <s v="December"/>
    <s v="Thursday"/>
    <d v="2015-12-17T00:00:00"/>
    <n v="0"/>
    <s v="Same Day"/>
    <s v="JL-15835"/>
    <s v="John Lee"/>
    <s v="Consumer"/>
    <s v="United States"/>
    <s v="Detroit"/>
    <s v="Michigan"/>
    <x v="1"/>
    <s v="FUR-CH-10004875"/>
    <s v="Furniture"/>
    <s v="Chairs"/>
    <s v="Harbour Creations 67200 Series Stacking Chairs"/>
    <n v="142.36000000000001"/>
    <n v="2"/>
    <n v="38.437199999999997"/>
  </r>
  <r>
    <x v="701"/>
    <d v="2015-12-17T00:00:00"/>
    <s v="December"/>
    <s v="Thursday"/>
    <d v="2015-12-17T00:00:00"/>
    <n v="0"/>
    <s v="Same Day"/>
    <s v="JL-15835"/>
    <s v="John Lee"/>
    <s v="Consumer"/>
    <s v="United States"/>
    <s v="Detroit"/>
    <s v="Michigan"/>
    <x v="1"/>
    <s v="FUR-CH-10003817"/>
    <s v="Furniture"/>
    <s v="Chairs"/>
    <s v="Global Value Steno Chair, Gray"/>
    <n v="546.66"/>
    <n v="9"/>
    <n v="136.66499999999999"/>
  </r>
  <r>
    <x v="701"/>
    <d v="2015-12-17T00:00:00"/>
    <s v="December"/>
    <s v="Thursday"/>
    <d v="2015-12-17T00:00:00"/>
    <n v="0"/>
    <s v="Same Day"/>
    <s v="JL-15835"/>
    <s v="John Lee"/>
    <s v="Consumer"/>
    <s v="United States"/>
    <s v="Detroit"/>
    <s v="Michigan"/>
    <x v="1"/>
    <s v="FUR-FU-10002116"/>
    <s v="Furniture"/>
    <s v="Furnishings"/>
    <s v="Tenex Carpeted, Granite-Look or Clear Contemporary Contour Shape Chair Mats"/>
    <n v="212.13"/>
    <n v="3"/>
    <n v="14.8491"/>
  </r>
  <r>
    <x v="702"/>
    <d v="2015-12-18T00:00:00"/>
    <s v="December"/>
    <s v="Friday"/>
    <d v="2015-12-25T00:00:00"/>
    <n v="7"/>
    <s v="Standard Class"/>
    <s v="RB-19645"/>
    <s v="Robert Barroso"/>
    <s v="Corporate"/>
    <s v="United States"/>
    <s v="Memphis"/>
    <s v="Tennessee"/>
    <x v="0"/>
    <s v="FUR-FU-10000221"/>
    <s v="Furniture"/>
    <s v="Furnishings"/>
    <s v="Master Caster Door Stop, Brown"/>
    <n v="20.32"/>
    <n v="5"/>
    <n v="3.556"/>
  </r>
  <r>
    <x v="703"/>
    <d v="2015-12-19T00:00:00"/>
    <s v="December"/>
    <s v="Saturday"/>
    <d v="2015-12-24T00:00:00"/>
    <n v="5"/>
    <s v="Second Class"/>
    <s v="PM-19135"/>
    <s v="Peter McVee"/>
    <s v="Home Office"/>
    <s v="United States"/>
    <s v="Dover"/>
    <s v="New Hampshire"/>
    <x v="2"/>
    <s v="FUR-TA-10003473"/>
    <s v="Furniture"/>
    <s v="Tables"/>
    <s v="Bretford Rectangular Conference Table Tops"/>
    <n v="1053.164"/>
    <n v="4"/>
    <n v="105.3164"/>
  </r>
  <r>
    <x v="704"/>
    <d v="2015-12-20T00:00:00"/>
    <s v="December"/>
    <s v="Sunday"/>
    <d v="2015-12-24T00:00:00"/>
    <n v="4"/>
    <s v="Standard Class"/>
    <s v="GZ-14470"/>
    <s v="Gary Zandusky"/>
    <s v="Consumer"/>
    <s v="United States"/>
    <s v="Bullhead City"/>
    <s v="Arizona"/>
    <x v="3"/>
    <s v="FUR-FU-10002088"/>
    <s v="Furniture"/>
    <s v="Furnishings"/>
    <s v="Nu-Dell Float Frame 11 x 14 1/2"/>
    <n v="14.368"/>
    <n v="2"/>
    <n v="3.9512"/>
  </r>
  <r>
    <x v="705"/>
    <d v="2015-12-20T00:00:00"/>
    <s v="December"/>
    <s v="Sunday"/>
    <d v="2015-12-25T00:00:00"/>
    <n v="5"/>
    <s v="Standard Class"/>
    <s v="KD-16345"/>
    <s v="Katherine Ducich"/>
    <s v="Consumer"/>
    <s v="United States"/>
    <s v="Chicago"/>
    <s v="Illinois"/>
    <x v="1"/>
    <s v="FUR-BO-10003966"/>
    <s v="Furniture"/>
    <s v="Bookcases"/>
    <s v="Sauder Facets Collection Library, Sky Alder Finish"/>
    <n v="359.05799999999999"/>
    <n v="3"/>
    <n v="71.811599999999999"/>
  </r>
  <r>
    <x v="706"/>
    <d v="2015-12-21T00:00:00"/>
    <s v="December"/>
    <s v="Monday"/>
    <d v="2015-12-26T00:00:00"/>
    <n v="5"/>
    <s v="Second Class"/>
    <s v="SZ-20035"/>
    <s v="Sam Zeldin"/>
    <s v="Home Office"/>
    <s v="United States"/>
    <s v="Saint Charles"/>
    <s v="Illinois"/>
    <x v="1"/>
    <s v="FUR-FU-10003039"/>
    <s v="Furniture"/>
    <s v="Furnishings"/>
    <s v="Howard Miller 11-1/2&quot; Diameter Grantwood Wall Clock"/>
    <n v="51.756"/>
    <n v="3"/>
    <n v="33.641399999999997"/>
  </r>
  <r>
    <x v="707"/>
    <d v="2015-12-21T00:00:00"/>
    <s v="December"/>
    <s v="Monday"/>
    <d v="2015-12-24T00:00:00"/>
    <n v="3"/>
    <s v="Second Class"/>
    <s v="JS-15880"/>
    <s v="John Stevenson"/>
    <s v="Consumer"/>
    <s v="United States"/>
    <s v="Seattle"/>
    <s v="Washington"/>
    <x v="3"/>
    <s v="FUR-TA-10003748"/>
    <s v="Furniture"/>
    <s v="Tables"/>
    <s v="Bevis 36 x 72 Conference Tables"/>
    <n v="1618.37"/>
    <n v="13"/>
    <n v="356.04140000000001"/>
  </r>
  <r>
    <x v="708"/>
    <d v="2015-12-22T00:00:00"/>
    <s v="December"/>
    <s v="Tuesday"/>
    <d v="2015-12-23T00:00:00"/>
    <n v="1"/>
    <s v="First Class"/>
    <s v="HR-14830"/>
    <s v="Harold Ryan"/>
    <s v="Corporate"/>
    <s v="United States"/>
    <s v="Philadelphia"/>
    <s v="Pennsylvania"/>
    <x v="2"/>
    <s v="FUR-CH-10001270"/>
    <s v="Furniture"/>
    <s v="Chairs"/>
    <s v="Harbour Creations Steel Folding Chair"/>
    <n v="422.625"/>
    <n v="7"/>
    <n v="0"/>
  </r>
  <r>
    <x v="709"/>
    <d v="2015-12-24T00:00:00"/>
    <s v="December"/>
    <s v="Thursday"/>
    <d v="2015-12-29T00:00:00"/>
    <n v="5"/>
    <s v="Standard Class"/>
    <s v="MS-17365"/>
    <s v="Maribeth Schnelling"/>
    <s v="Consumer"/>
    <s v="United States"/>
    <s v="Phoenix"/>
    <s v="Arizona"/>
    <x v="3"/>
    <s v="FUR-FU-10002885"/>
    <s v="Furniture"/>
    <s v="Furnishings"/>
    <s v="Magna Visual Magnetic Picture Hangers"/>
    <n v="7.7119999999999997"/>
    <n v="2"/>
    <n v="1.7352000000000001"/>
  </r>
  <r>
    <x v="710"/>
    <d v="2015-12-24T00:00:00"/>
    <s v="December"/>
    <s v="Thursday"/>
    <d v="2015-12-28T00:00:00"/>
    <n v="4"/>
    <s v="Standard Class"/>
    <s v="HR-14830"/>
    <s v="Harold Ryan"/>
    <s v="Corporate"/>
    <s v="United States"/>
    <s v="Gilbert"/>
    <s v="Arizona"/>
    <x v="3"/>
    <s v="FUR-CH-10004287"/>
    <s v="Furniture"/>
    <s v="Chairs"/>
    <s v="SAFCO Arco Folding Chair"/>
    <n v="883.84"/>
    <n v="4"/>
    <n v="99.432000000000002"/>
  </r>
  <r>
    <x v="711"/>
    <d v="2015-12-24T00:00:00"/>
    <s v="December"/>
    <s v="Thursday"/>
    <d v="2015-12-27T00:00:00"/>
    <n v="3"/>
    <s v="First Class"/>
    <s v="JB-15925"/>
    <s v="Joni Blumstein"/>
    <s v="Consumer"/>
    <s v="United States"/>
    <s v="Dublin"/>
    <s v="Ohio"/>
    <x v="2"/>
    <s v="FUR-FU-10000087"/>
    <s v="Furniture"/>
    <s v="Furnishings"/>
    <s v="Executive Impressions 14&quot; Two-Color Numerals Wall Clock"/>
    <n v="72.703999999999994"/>
    <n v="4"/>
    <n v="19.084800000000001"/>
  </r>
  <r>
    <x v="712"/>
    <d v="2015-12-24T00:00:00"/>
    <s v="December"/>
    <s v="Thursday"/>
    <d v="2015-12-28T00:00:00"/>
    <n v="4"/>
    <s v="Standard Class"/>
    <s v="JR-15670"/>
    <s v="Jim Radford"/>
    <s v="Consumer"/>
    <s v="United States"/>
    <s v="Colorado Springs"/>
    <s v="Colorado"/>
    <x v="3"/>
    <s v="FUR-BO-10002613"/>
    <s v="Furniture"/>
    <s v="Bookcases"/>
    <s v="Atlantic Metals Mobile 4-Shelf Bookcases, Custom Colors"/>
    <n v="590.05799999999999"/>
    <n v="7"/>
    <n v="786.74400000000003"/>
  </r>
  <r>
    <x v="713"/>
    <d v="2015-12-24T00:00:00"/>
    <s v="December"/>
    <s v="Thursday"/>
    <d v="2015-12-30T00:00:00"/>
    <n v="6"/>
    <s v="Standard Class"/>
    <s v="HM-14860"/>
    <s v="Harry Marie"/>
    <s v="Corporate"/>
    <s v="United States"/>
    <s v="Springfield"/>
    <s v="Missouri"/>
    <x v="1"/>
    <s v="FUR-FU-10003026"/>
    <s v="Furniture"/>
    <s v="Furnishings"/>
    <s v="Eldon Regeneration Recycled Desk Accessories, Black"/>
    <n v="9.68"/>
    <n v="2"/>
    <n v="3.7751999999999999"/>
  </r>
  <r>
    <x v="714"/>
    <d v="2015-12-25T00:00:00"/>
    <s v="December"/>
    <s v="Friday"/>
    <d v="2015-12-30T00:00:00"/>
    <n v="5"/>
    <s v="Standard Class"/>
    <s v="JK-15625"/>
    <s v="Jim Karlsson"/>
    <s v="Consumer"/>
    <s v="United States"/>
    <s v="New York City"/>
    <s v="New York"/>
    <x v="2"/>
    <s v="FUR-BO-10002613"/>
    <s v="Furniture"/>
    <s v="Bookcases"/>
    <s v="Atlantic Metals Mobile 4-Shelf Bookcases, Custom Colors"/>
    <n v="449.56799999999998"/>
    <n v="2"/>
    <n v="56.195999999999998"/>
  </r>
  <r>
    <x v="715"/>
    <d v="2015-12-25T00:00:00"/>
    <s v="December"/>
    <s v="Friday"/>
    <d v="2016-01-01T00:00:00"/>
    <n v="7"/>
    <s v="Standard Class"/>
    <s v="DL-13495"/>
    <s v="Dionis Lloyd"/>
    <s v="Corporate"/>
    <s v="United States"/>
    <s v="Detroit"/>
    <s v="Michigan"/>
    <x v="1"/>
    <s v="FUR-BO-10004360"/>
    <s v="Furniture"/>
    <s v="Bookcases"/>
    <s v="Rush Hierlooms Collection Rich Wood Bookcases"/>
    <n v="160.97999999999999"/>
    <n v="1"/>
    <n v="20.927399999999999"/>
  </r>
  <r>
    <x v="716"/>
    <d v="2015-12-25T00:00:00"/>
    <s v="December"/>
    <s v="Friday"/>
    <d v="2015-12-27T00:00:00"/>
    <n v="2"/>
    <s v="Second Class"/>
    <s v="LH-16900"/>
    <s v="Lena Hernandez"/>
    <s v="Consumer"/>
    <s v="United States"/>
    <s v="Columbus"/>
    <s v="Georgia"/>
    <x v="0"/>
    <s v="FUR-FU-10000747"/>
    <s v="Furniture"/>
    <s v="Furnishings"/>
    <s v="Tenex B1-RE Series Chair Mats for Low Pile Carpets"/>
    <n v="275.88"/>
    <n v="6"/>
    <n v="46.8996"/>
  </r>
  <r>
    <x v="717"/>
    <d v="2015-12-25T00:00:00"/>
    <s v="December"/>
    <s v="Friday"/>
    <d v="2015-12-29T00:00:00"/>
    <n v="4"/>
    <s v="Standard Class"/>
    <s v="JD-16150"/>
    <s v="Justin Deggeller"/>
    <s v="Corporate"/>
    <s v="United States"/>
    <s v="Philadelphia"/>
    <s v="Pennsylvania"/>
    <x v="2"/>
    <s v="FUR-FU-10001468"/>
    <s v="Furniture"/>
    <s v="Furnishings"/>
    <s v="Tenex Antistatic Computer Chair Mats"/>
    <n v="547.13599999999997"/>
    <n v="4"/>
    <n v="68.391999999999996"/>
  </r>
  <r>
    <x v="718"/>
    <d v="2015-12-26T00:00:00"/>
    <s v="December"/>
    <s v="Saturday"/>
    <d v="2015-12-30T00:00:00"/>
    <n v="4"/>
    <s v="Standard Class"/>
    <s v="MC-18100"/>
    <s v="Mick Crebagga"/>
    <s v="Consumer"/>
    <s v="United States"/>
    <s v="Medina"/>
    <s v="Ohio"/>
    <x v="2"/>
    <s v="FUR-TA-10004086"/>
    <s v="Furniture"/>
    <s v="Tables"/>
    <s v="KI Adjustable-Height Table"/>
    <n v="51.588000000000001"/>
    <n v="1"/>
    <n v="15.4764"/>
  </r>
  <r>
    <x v="719"/>
    <d v="2015-12-26T00:00:00"/>
    <s v="December"/>
    <s v="Saturday"/>
    <d v="2015-12-31T00:00:00"/>
    <n v="5"/>
    <s v="Standard Class"/>
    <s v="RB-19705"/>
    <s v="Roger Barcio"/>
    <s v="Home Office"/>
    <s v="United States"/>
    <s v="Houston"/>
    <s v="Texas"/>
    <x v="1"/>
    <s v="FUR-CH-10002044"/>
    <s v="Furniture"/>
    <s v="Chairs"/>
    <s v="Office Star - Contemporary Task Swivel chair with 2-way adjustable arms, Plum"/>
    <n v="275.05799999999999"/>
    <n v="3"/>
    <n v="90.376199999999997"/>
  </r>
  <r>
    <x v="720"/>
    <d v="2015-12-27T00:00:00"/>
    <s v="December"/>
    <s v="Sunday"/>
    <d v="2015-12-31T00:00:00"/>
    <n v="4"/>
    <s v="Standard Class"/>
    <s v="DB-13120"/>
    <s v="David Bremer"/>
    <s v="Corporate"/>
    <s v="United States"/>
    <s v="Marion"/>
    <s v="Ohio"/>
    <x v="2"/>
    <s v="FUR-TA-10004154"/>
    <s v="Furniture"/>
    <s v="Tables"/>
    <s v="Riverside Furniture Oval Coffee Table, Oval End Table, End Table with Drawer"/>
    <n v="1548.99"/>
    <n v="9"/>
    <n v="464.697"/>
  </r>
  <r>
    <x v="721"/>
    <d v="2015-12-27T00:00:00"/>
    <s v="December"/>
    <s v="Sunday"/>
    <d v="2015-12-31T00:00:00"/>
    <n v="4"/>
    <s v="Standard Class"/>
    <s v="SP-20860"/>
    <s v="Sung Pak"/>
    <s v="Corporate"/>
    <s v="United States"/>
    <s v="Murfreesboro"/>
    <s v="Tennessee"/>
    <x v="0"/>
    <s v="FUR-FU-10002030"/>
    <s v="Furniture"/>
    <s v="Furnishings"/>
    <s v="Executive Impressions 14&quot; Contract Wall Clock with Quartz Movement"/>
    <n v="53.351999999999997"/>
    <n v="3"/>
    <n v="16.005600000000001"/>
  </r>
  <r>
    <x v="721"/>
    <d v="2015-12-27T00:00:00"/>
    <s v="December"/>
    <s v="Sunday"/>
    <d v="2015-12-31T00:00:00"/>
    <n v="4"/>
    <s v="Standard Class"/>
    <s v="SP-20860"/>
    <s v="Sung Pak"/>
    <s v="Corporate"/>
    <s v="United States"/>
    <s v="Murfreesboro"/>
    <s v="Tennessee"/>
    <x v="0"/>
    <s v="FUR-BO-10002853"/>
    <s v="Furniture"/>
    <s v="Bookcases"/>
    <s v="O'Sullivan 5-Shelf Heavy-Duty Bookcases"/>
    <n v="131.10400000000001"/>
    <n v="2"/>
    <n v="8.1940000000000008"/>
  </r>
  <r>
    <x v="722"/>
    <d v="2015-12-27T00:00:00"/>
    <s v="December"/>
    <s v="Sunday"/>
    <d v="2015-12-31T00:00:00"/>
    <n v="4"/>
    <s v="Standard Class"/>
    <s v="SN-20710"/>
    <s v="Steve Nguyen"/>
    <s v="Home Office"/>
    <s v="United States"/>
    <s v="Houston"/>
    <s v="Texas"/>
    <x v="1"/>
    <s v="FUR-BO-10002545"/>
    <s v="Furniture"/>
    <s v="Bookcases"/>
    <s v="Atlantic Metals Mobile 3-Shelf Bookcases, Custom Colors"/>
    <n v="532.39919999999995"/>
    <n v="3"/>
    <n v="46.976399999999998"/>
  </r>
  <r>
    <x v="722"/>
    <d v="2015-12-27T00:00:00"/>
    <s v="December"/>
    <s v="Sunday"/>
    <d v="2015-12-31T00:00:00"/>
    <n v="4"/>
    <s v="Standard Class"/>
    <s v="SN-20710"/>
    <s v="Steve Nguyen"/>
    <s v="Home Office"/>
    <s v="United States"/>
    <s v="Houston"/>
    <s v="Texas"/>
    <x v="1"/>
    <s v="FUR-CH-10004218"/>
    <s v="Furniture"/>
    <s v="Chairs"/>
    <s v="Global Fabric Manager's Chair, Dark Gray"/>
    <n v="212.05799999999999"/>
    <n v="3"/>
    <n v="15.147"/>
  </r>
  <r>
    <x v="723"/>
    <d v="2015-12-31T00:00:00"/>
    <s v="December"/>
    <s v="Thursday"/>
    <d v="2016-01-05T00:00:00"/>
    <n v="5"/>
    <s v="Standard Class"/>
    <s v="TB-21625"/>
    <s v="Trudy Brown"/>
    <s v="Consumer"/>
    <s v="United States"/>
    <s v="Grand Prairie"/>
    <s v="Texas"/>
    <x v="1"/>
    <s v="FUR-FU-10002364"/>
    <s v="Furniture"/>
    <s v="Furnishings"/>
    <s v="Eldon Expressions Wood Desk Accessories, Oak"/>
    <n v="14.76"/>
    <n v="5"/>
    <n v="11.439"/>
  </r>
  <r>
    <x v="724"/>
    <d v="2016-01-02T00:00:00"/>
    <s v="January"/>
    <s v="Saturday"/>
    <d v="2016-01-07T00:00:00"/>
    <n v="5"/>
    <s v="Standard Class"/>
    <s v="BM-11575"/>
    <s v="Brendan Murry"/>
    <s v="Corporate"/>
    <s v="United States"/>
    <s v="Gaithersburg"/>
    <s v="Maryland"/>
    <x v="2"/>
    <s v="FUR-BO-10004709"/>
    <s v="Furniture"/>
    <s v="Bookcases"/>
    <s v="Bush Westfield Collection Bookcases, Medium Cherry Finish"/>
    <n v="173.94"/>
    <n v="3"/>
    <n v="38.266800000000003"/>
  </r>
  <r>
    <x v="725"/>
    <d v="2016-01-03T00:00:00"/>
    <s v="January"/>
    <s v="Sunday"/>
    <d v="2016-01-08T00:00:00"/>
    <n v="5"/>
    <s v="Standard Class"/>
    <s v="BO-11350"/>
    <s v="Bill Overfelt"/>
    <s v="Corporate"/>
    <s v="United States"/>
    <s v="Broken Arrow"/>
    <s v="Oklahoma"/>
    <x v="1"/>
    <s v="FUR-TA-10000617"/>
    <s v="Furniture"/>
    <s v="Tables"/>
    <s v="Hon Practical Foundations 30 x 60 Training Table, Light Gray/Charcoal"/>
    <n v="1592.85"/>
    <n v="7"/>
    <n v="350.42700000000002"/>
  </r>
  <r>
    <x v="726"/>
    <d v="2016-01-07T00:00:00"/>
    <s v="January"/>
    <s v="Thursday"/>
    <d v="2016-01-11T00:00:00"/>
    <n v="4"/>
    <s v="Standard Class"/>
    <s v="NM-18520"/>
    <s v="Neoma Murray"/>
    <s v="Consumer"/>
    <s v="United States"/>
    <s v="Amarillo"/>
    <s v="Texas"/>
    <x v="1"/>
    <s v="FUR-FU-10004270"/>
    <s v="Furniture"/>
    <s v="Furnishings"/>
    <s v="Executive Impressions 13&quot; Clairmont Wall Clock"/>
    <n v="23.076000000000001"/>
    <n v="3"/>
    <n v="10.9611"/>
  </r>
  <r>
    <x v="727"/>
    <d v="2016-01-08T00:00:00"/>
    <s v="January"/>
    <s v="Friday"/>
    <d v="2016-01-12T00:00:00"/>
    <n v="4"/>
    <s v="Standard Class"/>
    <s v="JO-15145"/>
    <s v="Jack O'Briant"/>
    <s v="Corporate"/>
    <s v="United States"/>
    <s v="Franklin"/>
    <s v="Wisconsin"/>
    <x v="1"/>
    <s v="FUR-BO-10002545"/>
    <s v="Furniture"/>
    <s v="Bookcases"/>
    <s v="Atlantic Metals Mobile 3-Shelf Bookcases, Custom Colors"/>
    <n v="1565.88"/>
    <n v="6"/>
    <n v="407.12880000000001"/>
  </r>
  <r>
    <x v="728"/>
    <d v="2016-01-09T00:00:00"/>
    <s v="January"/>
    <s v="Saturday"/>
    <d v="2016-01-13T00:00:00"/>
    <n v="4"/>
    <s v="Second Class"/>
    <s v="MF-17665"/>
    <s v="Maureen Fritzler"/>
    <s v="Corporate"/>
    <s v="United States"/>
    <s v="Toledo"/>
    <s v="Ohio"/>
    <x v="2"/>
    <s v="FUR-FU-10002445"/>
    <s v="Furniture"/>
    <s v="Furnishings"/>
    <s v="DAX Two-Tone Rosewood/Black Document Frame, Desktop, 5 x 7"/>
    <n v="15.167999999999999"/>
    <n v="2"/>
    <n v="3.7919999999999998"/>
  </r>
  <r>
    <x v="729"/>
    <d v="2016-01-10T00:00:00"/>
    <s v="January"/>
    <s v="Sunday"/>
    <d v="2016-01-17T00:00:00"/>
    <n v="7"/>
    <s v="Standard Class"/>
    <s v="KB-16585"/>
    <s v="Ken Black"/>
    <s v="Corporate"/>
    <s v="United States"/>
    <s v="Seattle"/>
    <s v="Washington"/>
    <x v="3"/>
    <s v="FUR-FU-10000076"/>
    <s v="Furniture"/>
    <s v="Furnishings"/>
    <s v="24-Hour Round Wall Clock"/>
    <n v="79.92"/>
    <n v="4"/>
    <n v="34.365600000000001"/>
  </r>
  <r>
    <x v="730"/>
    <d v="2016-01-10T00:00:00"/>
    <s v="January"/>
    <s v="Sunday"/>
    <d v="2016-01-13T00:00:00"/>
    <n v="3"/>
    <s v="Second Class"/>
    <s v="JB-16000"/>
    <s v="Joy Bell-"/>
    <s v="Consumer"/>
    <s v="United States"/>
    <s v="Longview"/>
    <s v="Washington"/>
    <x v="3"/>
    <s v="FUR-FU-10000010"/>
    <s v="Furniture"/>
    <s v="Furnishings"/>
    <s v="DAX Value U-Channel Document Frames, Easel Back"/>
    <n v="24.85"/>
    <n v="5"/>
    <n v="7.7035"/>
  </r>
  <r>
    <x v="731"/>
    <d v="2016-01-11T00:00:00"/>
    <s v="January"/>
    <s v="Monday"/>
    <d v="2016-01-15T00:00:00"/>
    <n v="4"/>
    <s v="Standard Class"/>
    <s v="MP-17470"/>
    <s v="Mark Packer"/>
    <s v="Home Office"/>
    <s v="United States"/>
    <s v="Columbus"/>
    <s v="Ohio"/>
    <x v="2"/>
    <s v="FUR-FU-10002268"/>
    <s v="Furniture"/>
    <s v="Furnishings"/>
    <s v="Ultra Door Push Plate"/>
    <n v="54.991999999999997"/>
    <n v="14"/>
    <n v="8.9361999999999995"/>
  </r>
  <r>
    <x v="732"/>
    <d v="2016-01-14T00:00:00"/>
    <s v="January"/>
    <s v="Thursday"/>
    <d v="2016-01-20T00:00:00"/>
    <n v="6"/>
    <s v="Standard Class"/>
    <s v="AG-10675"/>
    <s v="Anna Gayman"/>
    <s v="Consumer"/>
    <s v="United States"/>
    <s v="Concord"/>
    <s v="North Carolina"/>
    <x v="0"/>
    <s v="FUR-FU-10003374"/>
    <s v="Furniture"/>
    <s v="Furnishings"/>
    <s v="Electrix Fluorescent Magnifier Lamps &amp; Weighted Base"/>
    <n v="315.77600000000001"/>
    <n v="8"/>
    <n v="31.5776"/>
  </r>
  <r>
    <x v="733"/>
    <d v="2016-01-15T00:00:00"/>
    <s v="January"/>
    <s v="Friday"/>
    <d v="2016-01-15T00:00:00"/>
    <n v="0"/>
    <s v="Same Day"/>
    <s v="RC-19825"/>
    <s v="Roy Collins"/>
    <s v="Consumer"/>
    <s v="United States"/>
    <s v="Fairfield"/>
    <s v="Connecticut"/>
    <x v="2"/>
    <s v="FUR-TA-10002903"/>
    <s v="Furniture"/>
    <s v="Tables"/>
    <s v="Bevis Round Bullnose 29&quot; High Table Top"/>
    <n v="181.797"/>
    <n v="1"/>
    <n v="15.582599999999999"/>
  </r>
  <r>
    <x v="734"/>
    <d v="2016-01-17T00:00:00"/>
    <s v="January"/>
    <s v="Sunday"/>
    <d v="2016-01-21T00:00:00"/>
    <n v="4"/>
    <s v="Standard Class"/>
    <s v="CC-12430"/>
    <s v="Chuck Clark"/>
    <s v="Home Office"/>
    <s v="United States"/>
    <s v="Concord"/>
    <s v="New Hampshire"/>
    <x v="2"/>
    <s v="FUR-FU-10004017"/>
    <s v="Furniture"/>
    <s v="Furnishings"/>
    <s v="Tenex Contemporary Contur Chairmats for Low and Medium Pile Carpet, Computer, 39&quot; x 49&quot;"/>
    <n v="322.58999999999997"/>
    <n v="3"/>
    <n v="64.518000000000001"/>
  </r>
  <r>
    <x v="735"/>
    <d v="2016-01-21T00:00:00"/>
    <s v="January"/>
    <s v="Thursday"/>
    <d v="2016-01-23T00:00:00"/>
    <n v="2"/>
    <s v="Second Class"/>
    <s v="TD-20995"/>
    <s v="Tamara Dahlen"/>
    <s v="Consumer"/>
    <s v="United States"/>
    <s v="San Diego"/>
    <s v="California"/>
    <x v="3"/>
    <s v="FUR-CH-10004289"/>
    <s v="Furniture"/>
    <s v="Chairs"/>
    <s v="Global Super Steno Chair"/>
    <n v="153.56800000000001"/>
    <n v="2"/>
    <n v="5.7587999999999999"/>
  </r>
  <r>
    <x v="735"/>
    <d v="2016-01-21T00:00:00"/>
    <s v="January"/>
    <s v="Thursday"/>
    <d v="2016-01-23T00:00:00"/>
    <n v="2"/>
    <s v="Second Class"/>
    <s v="TD-20995"/>
    <s v="Tamara Dahlen"/>
    <s v="Consumer"/>
    <s v="United States"/>
    <s v="San Diego"/>
    <s v="California"/>
    <x v="3"/>
    <s v="FUR-CH-10000785"/>
    <s v="Furniture"/>
    <s v="Chairs"/>
    <s v="Global Ergonomic Managers Chair"/>
    <n v="1013.4880000000001"/>
    <n v="7"/>
    <n v="76.011600000000001"/>
  </r>
  <r>
    <x v="736"/>
    <d v="2016-01-22T00:00:00"/>
    <s v="January"/>
    <s v="Friday"/>
    <d v="2016-01-28T00:00:00"/>
    <n v="6"/>
    <s v="Standard Class"/>
    <s v="AJ-10795"/>
    <s v="Anthony Johnson"/>
    <s v="Corporate"/>
    <s v="United States"/>
    <s v="Seattle"/>
    <s v="Washington"/>
    <x v="3"/>
    <s v="FUR-FU-10001475"/>
    <s v="Furniture"/>
    <s v="Furnishings"/>
    <s v="Contract Clock, 14&quot;, Brown"/>
    <n v="109.9"/>
    <n v="5"/>
    <n v="37.366"/>
  </r>
  <r>
    <x v="737"/>
    <d v="2016-01-22T00:00:00"/>
    <s v="January"/>
    <s v="Friday"/>
    <d v="2016-01-28T00:00:00"/>
    <n v="6"/>
    <s v="Standard Class"/>
    <s v="CM-11935"/>
    <s v="Carlos Meador"/>
    <s v="Consumer"/>
    <s v="United States"/>
    <s v="Fayetteville"/>
    <s v="North Carolina"/>
    <x v="0"/>
    <s v="FUR-FU-10002107"/>
    <s v="Furniture"/>
    <s v="Furnishings"/>
    <s v="Eldon Pizzaz Desk Accessories"/>
    <n v="14.272"/>
    <n v="8"/>
    <n v="4.2816000000000001"/>
  </r>
  <r>
    <x v="737"/>
    <d v="2016-01-22T00:00:00"/>
    <s v="January"/>
    <s v="Friday"/>
    <d v="2016-01-28T00:00:00"/>
    <n v="6"/>
    <s v="Standard Class"/>
    <s v="CM-11935"/>
    <s v="Carlos Meador"/>
    <s v="Consumer"/>
    <s v="United States"/>
    <s v="Fayetteville"/>
    <s v="North Carolina"/>
    <x v="0"/>
    <s v="FUR-BO-10002213"/>
    <s v="Furniture"/>
    <s v="Bookcases"/>
    <s v="Sauder Forest Hills Library, Woodland Oak Finish"/>
    <n v="451.13600000000002"/>
    <n v="4"/>
    <n v="67.670400000000001"/>
  </r>
  <r>
    <x v="738"/>
    <d v="2016-01-23T00:00:00"/>
    <s v="January"/>
    <s v="Saturday"/>
    <d v="2016-01-29T00:00:00"/>
    <n v="6"/>
    <s v="Standard Class"/>
    <s v="CB-12415"/>
    <s v="Christy Brittain"/>
    <s v="Consumer"/>
    <s v="United States"/>
    <s v="Los Angeles"/>
    <s v="California"/>
    <x v="3"/>
    <s v="FUR-FU-10000719"/>
    <s v="Furniture"/>
    <s v="Furnishings"/>
    <s v="DAX Cubicle Frames, 8-1/2 x 11"/>
    <n v="59.99"/>
    <n v="7"/>
    <n v="21.596399999999999"/>
  </r>
  <r>
    <x v="739"/>
    <d v="2016-01-25T00:00:00"/>
    <s v="January"/>
    <s v="Monday"/>
    <d v="2016-01-28T00:00:00"/>
    <n v="3"/>
    <s v="Second Class"/>
    <s v="JD-15895"/>
    <s v="Jonathan Doherty"/>
    <s v="Corporate"/>
    <s v="United States"/>
    <s v="New York City"/>
    <s v="New York"/>
    <x v="2"/>
    <s v="FUR-TA-10001095"/>
    <s v="Furniture"/>
    <s v="Tables"/>
    <s v="Chromcraft Round Conference Tables"/>
    <n v="313.72199999999998"/>
    <n v="3"/>
    <n v="99.345299999999995"/>
  </r>
  <r>
    <x v="739"/>
    <d v="2016-01-25T00:00:00"/>
    <s v="January"/>
    <s v="Monday"/>
    <d v="2016-01-28T00:00:00"/>
    <n v="3"/>
    <s v="Second Class"/>
    <s v="JD-15895"/>
    <s v="Jonathan Doherty"/>
    <s v="Corporate"/>
    <s v="United States"/>
    <s v="New York City"/>
    <s v="New York"/>
    <x v="2"/>
    <s v="FUR-FU-10000747"/>
    <s v="Furniture"/>
    <s v="Furnishings"/>
    <s v="Tenex B1-RE Series Chair Mats for Low Pile Carpets"/>
    <n v="45.98"/>
    <n v="1"/>
    <n v="7.8166000000000002"/>
  </r>
  <r>
    <x v="740"/>
    <d v="2016-01-30T00:00:00"/>
    <s v="January"/>
    <s v="Saturday"/>
    <d v="2016-02-03T00:00:00"/>
    <n v="4"/>
    <s v="Standard Class"/>
    <s v="DF-13135"/>
    <s v="David Flashing"/>
    <s v="Consumer"/>
    <s v="United States"/>
    <s v="Rockford"/>
    <s v="Illinois"/>
    <x v="1"/>
    <s v="FUR-TA-10004256"/>
    <s v="Furniture"/>
    <s v="Tables"/>
    <s v="Bretford ÒJust In TimeÓ Height-Adjustable Multi-Task Work Tables"/>
    <n v="626.1"/>
    <n v="3"/>
    <n v="538.44600000000003"/>
  </r>
  <r>
    <x v="741"/>
    <d v="2016-01-30T00:00:00"/>
    <s v="January"/>
    <s v="Saturday"/>
    <d v="2016-02-01T00:00:00"/>
    <n v="2"/>
    <s v="Second Class"/>
    <s v="TB-21250"/>
    <s v="Tim Brockman"/>
    <s v="Consumer"/>
    <s v="United States"/>
    <s v="Seattle"/>
    <s v="Washington"/>
    <x v="3"/>
    <s v="FUR-CH-10001190"/>
    <s v="Furniture"/>
    <s v="Chairs"/>
    <s v="Global Deluxe High-Back Office Chair in Storm"/>
    <n v="435.16800000000001"/>
    <n v="4"/>
    <n v="59.835599999999999"/>
  </r>
  <r>
    <x v="741"/>
    <d v="2016-01-30T00:00:00"/>
    <s v="January"/>
    <s v="Saturday"/>
    <d v="2016-02-01T00:00:00"/>
    <n v="2"/>
    <s v="Second Class"/>
    <s v="TB-21250"/>
    <s v="Tim Brockman"/>
    <s v="Consumer"/>
    <s v="United States"/>
    <s v="Seattle"/>
    <s v="Washington"/>
    <x v="3"/>
    <s v="FUR-BO-10000468"/>
    <s v="Furniture"/>
    <s v="Bookcases"/>
    <s v="O'Sullivan 2-Shelf Heavy-Duty Bookcases"/>
    <n v="48.58"/>
    <n v="1"/>
    <n v="7.7728000000000002"/>
  </r>
  <r>
    <x v="742"/>
    <d v="2016-02-02T00:00:00"/>
    <s v="February"/>
    <s v="Tuesday"/>
    <d v="2016-02-08T00:00:00"/>
    <n v="6"/>
    <s v="Standard Class"/>
    <s v="NS-18640"/>
    <s v="Noel Staavos"/>
    <s v="Corporate"/>
    <s v="United States"/>
    <s v="Houston"/>
    <s v="Texas"/>
    <x v="1"/>
    <s v="FUR-FU-10003601"/>
    <s v="Furniture"/>
    <s v="Furnishings"/>
    <s v="Deflect-o RollaMat Studded, Beveled Mat for Medium Pile Carpeting"/>
    <n v="73.784000000000006"/>
    <n v="2"/>
    <n v="77.473200000000006"/>
  </r>
  <r>
    <x v="743"/>
    <d v="2016-02-02T00:00:00"/>
    <s v="February"/>
    <s v="Tuesday"/>
    <d v="2016-02-04T00:00:00"/>
    <n v="2"/>
    <s v="Second Class"/>
    <s v="SE-20110"/>
    <s v="Sanjit Engle"/>
    <s v="Consumer"/>
    <s v="United States"/>
    <s v="Arlington"/>
    <s v="Virginia"/>
    <x v="0"/>
    <s v="FUR-FU-10001731"/>
    <s v="Furniture"/>
    <s v="Furnishings"/>
    <s v="Acrylic Self-Standing Desk Frames"/>
    <n v="18.690000000000001"/>
    <n v="7"/>
    <n v="7.1021999999999998"/>
  </r>
  <r>
    <x v="744"/>
    <d v="2016-02-03T00:00:00"/>
    <s v="February"/>
    <s v="Wednesday"/>
    <d v="2016-02-10T00:00:00"/>
    <n v="7"/>
    <s v="Standard Class"/>
    <s v="LC-17050"/>
    <s v="Liz Carlisle"/>
    <s v="Consumer"/>
    <s v="United States"/>
    <s v="Richmond"/>
    <s v="Kentucky"/>
    <x v="0"/>
    <s v="FUR-CH-10000015"/>
    <s v="Furniture"/>
    <s v="Chairs"/>
    <s v="Hon Multipurpose Stacking Arm Chairs"/>
    <n v="866.4"/>
    <n v="4"/>
    <n v="225.26400000000001"/>
  </r>
  <r>
    <x v="745"/>
    <d v="2016-02-04T00:00:00"/>
    <s v="February"/>
    <s v="Thursday"/>
    <d v="2016-02-08T00:00:00"/>
    <n v="4"/>
    <s v="Standard Class"/>
    <s v="TB-21520"/>
    <s v="Tracy Blumstein"/>
    <s v="Consumer"/>
    <s v="United States"/>
    <s v="Sierra Vista"/>
    <s v="Arizona"/>
    <x v="3"/>
    <s v="FUR-FU-10002088"/>
    <s v="Furniture"/>
    <s v="Furnishings"/>
    <s v="Nu-Dell Float Frame 11 x 14 1/2"/>
    <n v="14.368"/>
    <n v="2"/>
    <n v="3.9512"/>
  </r>
  <r>
    <x v="746"/>
    <d v="2016-02-05T00:00:00"/>
    <s v="February"/>
    <s v="Friday"/>
    <d v="2016-02-10T00:00:00"/>
    <n v="5"/>
    <s v="Standard Class"/>
    <s v="AZ-10750"/>
    <s v="Annie Zypern"/>
    <s v="Consumer"/>
    <s v="United States"/>
    <s v="San Diego"/>
    <s v="California"/>
    <x v="3"/>
    <s v="FUR-TA-10001095"/>
    <s v="Furniture"/>
    <s v="Tables"/>
    <s v="Chromcraft Round Conference Tables"/>
    <n v="557.72799999999995"/>
    <n v="4"/>
    <n v="6.9715999999999996"/>
  </r>
  <r>
    <x v="747"/>
    <d v="2016-02-05T00:00:00"/>
    <s v="February"/>
    <s v="Friday"/>
    <d v="2016-02-05T00:00:00"/>
    <n v="0"/>
    <s v="Same Day"/>
    <s v="PP-18955"/>
    <s v="Paul Prost"/>
    <s v="Home Office"/>
    <s v="United States"/>
    <s v="Smyrna"/>
    <s v="Georgia"/>
    <x v="0"/>
    <s v="FUR-FU-10004091"/>
    <s v="Furniture"/>
    <s v="Furnishings"/>
    <s v="Eldon 200 Class Desk Accessories, Black"/>
    <n v="18.84"/>
    <n v="3"/>
    <n v="7.1592000000000002"/>
  </r>
  <r>
    <x v="747"/>
    <d v="2016-02-05T00:00:00"/>
    <s v="February"/>
    <s v="Friday"/>
    <d v="2016-02-05T00:00:00"/>
    <n v="0"/>
    <s v="Same Day"/>
    <s v="PP-18955"/>
    <s v="Paul Prost"/>
    <s v="Home Office"/>
    <s v="United States"/>
    <s v="Smyrna"/>
    <s v="Georgia"/>
    <x v="0"/>
    <s v="FUR-BO-10004015"/>
    <s v="Furniture"/>
    <s v="Bookcases"/>
    <s v="Bush Andora Bookcase, Maple/Graphite Gray Finish"/>
    <n v="239.98"/>
    <n v="2"/>
    <n v="52.7956"/>
  </r>
  <r>
    <x v="748"/>
    <d v="2016-02-06T00:00:00"/>
    <s v="February"/>
    <s v="Saturday"/>
    <d v="2016-02-11T00:00:00"/>
    <n v="5"/>
    <s v="Standard Class"/>
    <s v="KB-16240"/>
    <s v="Karen Bern"/>
    <s v="Corporate"/>
    <s v="United States"/>
    <s v="Chattanooga"/>
    <s v="Tennessee"/>
    <x v="0"/>
    <s v="FUR-FU-10000723"/>
    <s v="Furniture"/>
    <s v="Furnishings"/>
    <s v="Deflect-o EconoMat Studded, No Bevel Mat for Low Pile Carpeting"/>
    <n v="132.22399999999999"/>
    <n v="4"/>
    <n v="18.180800000000001"/>
  </r>
  <r>
    <x v="749"/>
    <d v="2016-02-08T00:00:00"/>
    <s v="February"/>
    <s v="Monday"/>
    <d v="2016-02-15T00:00:00"/>
    <n v="7"/>
    <s v="Standard Class"/>
    <s v="MH-17440"/>
    <s v="Mark Haberlin"/>
    <s v="Corporate"/>
    <s v="United States"/>
    <s v="Houston"/>
    <s v="Texas"/>
    <x v="1"/>
    <s v="FUR-CH-10001270"/>
    <s v="Furniture"/>
    <s v="Chairs"/>
    <s v="Harbour Creations Steel Folding Chair"/>
    <n v="241.5"/>
    <n v="4"/>
    <n v="0"/>
  </r>
  <r>
    <x v="750"/>
    <d v="2016-02-14T00:00:00"/>
    <s v="February"/>
    <s v="Sunday"/>
    <d v="2016-02-15T00:00:00"/>
    <n v="1"/>
    <s v="First Class"/>
    <s v="DK-13090"/>
    <s v="Dave Kipp"/>
    <s v="Consumer"/>
    <s v="United States"/>
    <s v="Clinton"/>
    <s v="Maryland"/>
    <x v="2"/>
    <s v="FUR-TA-10002356"/>
    <s v="Furniture"/>
    <s v="Tables"/>
    <s v="Bevis Boat-Shaped Conference Table"/>
    <n v="550.43100000000004"/>
    <n v="3"/>
    <n v="47.1798"/>
  </r>
  <r>
    <x v="750"/>
    <d v="2016-02-14T00:00:00"/>
    <s v="February"/>
    <s v="Sunday"/>
    <d v="2016-02-15T00:00:00"/>
    <n v="1"/>
    <s v="First Class"/>
    <s v="DK-13090"/>
    <s v="Dave Kipp"/>
    <s v="Consumer"/>
    <s v="United States"/>
    <s v="Clinton"/>
    <s v="Maryland"/>
    <x v="2"/>
    <s v="FUR-FU-10003274"/>
    <s v="Furniture"/>
    <s v="Furnishings"/>
    <s v="Regeneration Desk Collection"/>
    <n v="10.56"/>
    <n v="6"/>
    <n v="4.6463999999999999"/>
  </r>
  <r>
    <x v="751"/>
    <d v="2016-02-16T00:00:00"/>
    <s v="February"/>
    <s v="Tuesday"/>
    <d v="2016-02-20T00:00:00"/>
    <n v="4"/>
    <s v="Standard Class"/>
    <s v="JF-15565"/>
    <s v="Jill Fjeld"/>
    <s v="Consumer"/>
    <s v="United States"/>
    <s v="New York City"/>
    <s v="New York"/>
    <x v="2"/>
    <s v="FUR-CH-10001802"/>
    <s v="Furniture"/>
    <s v="Chairs"/>
    <s v="Hon Every-Day Chair Series Swivel Task Chairs"/>
    <n v="326.64600000000002"/>
    <n v="3"/>
    <n v="39.923400000000001"/>
  </r>
  <r>
    <x v="752"/>
    <d v="2016-02-16T00:00:00"/>
    <s v="February"/>
    <s v="Tuesday"/>
    <d v="2016-02-23T00:00:00"/>
    <n v="7"/>
    <s v="Standard Class"/>
    <s v="GW-14605"/>
    <s v="Giulietta Weimer"/>
    <s v="Consumer"/>
    <s v="United States"/>
    <s v="Henderson"/>
    <s v="Kentucky"/>
    <x v="0"/>
    <s v="FUR-FU-10003773"/>
    <s v="Furniture"/>
    <s v="Furnishings"/>
    <s v="Eldon Cleatmat Plus Chair Mats for High Pile Carpets"/>
    <n v="318.08"/>
    <n v="4"/>
    <n v="34.988799999999998"/>
  </r>
  <r>
    <x v="753"/>
    <d v="2016-02-16T00:00:00"/>
    <s v="February"/>
    <s v="Tuesday"/>
    <d v="2016-02-20T00:00:00"/>
    <n v="4"/>
    <s v="Standard Class"/>
    <s v="JD-15790"/>
    <s v="John Dryer"/>
    <s v="Consumer"/>
    <s v="United States"/>
    <s v="Belleville"/>
    <s v="New Jersey"/>
    <x v="2"/>
    <s v="FUR-CH-10001545"/>
    <s v="Furniture"/>
    <s v="Chairs"/>
    <s v="Hon Comfortask Task/Swivel Chairs"/>
    <n v="227.96"/>
    <n v="2"/>
    <n v="36.473599999999998"/>
  </r>
  <r>
    <x v="754"/>
    <d v="2016-02-16T00:00:00"/>
    <s v="February"/>
    <s v="Tuesday"/>
    <d v="2016-02-20T00:00:00"/>
    <n v="4"/>
    <s v="Standard Class"/>
    <s v="EA-14035"/>
    <s v="Erin Ashbrook"/>
    <s v="Corporate"/>
    <s v="United States"/>
    <s v="Chicago"/>
    <s v="Illinois"/>
    <x v="1"/>
    <s v="FUR-CH-10004754"/>
    <s v="Furniture"/>
    <s v="Chairs"/>
    <s v="Global Stack Chair with Arms, Black"/>
    <n v="62.957999999999998"/>
    <n v="3"/>
    <n v="2.6981999999999999"/>
  </r>
  <r>
    <x v="755"/>
    <d v="2016-02-19T00:00:00"/>
    <s v="February"/>
    <s v="Friday"/>
    <d v="2016-02-24T00:00:00"/>
    <n v="5"/>
    <s v="Standard Class"/>
    <s v="GT-14710"/>
    <s v="Greg Tran"/>
    <s v="Consumer"/>
    <s v="United States"/>
    <s v="New York City"/>
    <s v="New York"/>
    <x v="2"/>
    <s v="FUR-FU-10004090"/>
    <s v="Furniture"/>
    <s v="Furnishings"/>
    <s v="Executive Impressions 14&quot; Contract Wall Clock"/>
    <n v="44.46"/>
    <n v="2"/>
    <n v="14.671799999999999"/>
  </r>
  <r>
    <x v="756"/>
    <d v="2016-02-21T00:00:00"/>
    <s v="February"/>
    <s v="Sunday"/>
    <d v="2016-02-22T00:00:00"/>
    <n v="1"/>
    <s v="First Class"/>
    <s v="EA-14035"/>
    <s v="Erin Ashbrook"/>
    <s v="Corporate"/>
    <s v="United States"/>
    <s v="New York City"/>
    <s v="New York"/>
    <x v="2"/>
    <s v="FUR-FU-10001861"/>
    <s v="Furniture"/>
    <s v="Furnishings"/>
    <s v="Floodlight Indoor Halogen Bulbs, 1 Bulb per Pack, 60 Watts"/>
    <n v="135.80000000000001"/>
    <n v="7"/>
    <n v="66.542000000000002"/>
  </r>
  <r>
    <x v="757"/>
    <d v="2016-02-21T00:00:00"/>
    <s v="February"/>
    <s v="Sunday"/>
    <d v="2016-02-26T00:00:00"/>
    <n v="5"/>
    <s v="Standard Class"/>
    <s v="BV-11245"/>
    <s v="Benjamin Venier"/>
    <s v="Corporate"/>
    <s v="United States"/>
    <s v="Oceanside"/>
    <s v="New York"/>
    <x v="2"/>
    <s v="FUR-FU-10000629"/>
    <s v="Furniture"/>
    <s v="Furnishings"/>
    <s v="9-3/4 Diameter Round Wall Clock"/>
    <n v="68.95"/>
    <n v="5"/>
    <n v="28.959"/>
  </r>
  <r>
    <x v="758"/>
    <d v="2016-02-27T00:00:00"/>
    <s v="February"/>
    <s v="Saturday"/>
    <d v="2016-03-02T00:00:00"/>
    <n v="4"/>
    <s v="Standard Class"/>
    <s v="DW-13540"/>
    <s v="Don Weiss"/>
    <s v="Consumer"/>
    <s v="United States"/>
    <s v="Houston"/>
    <s v="Texas"/>
    <x v="1"/>
    <s v="FUR-FU-10004053"/>
    <s v="Furniture"/>
    <s v="Furnishings"/>
    <s v="DAX Two-Tone Silver Metal Document Frame"/>
    <n v="16.192"/>
    <n v="2"/>
    <n v="6.8815999999999997"/>
  </r>
  <r>
    <x v="759"/>
    <d v="2016-03-01T00:00:00"/>
    <s v="March"/>
    <s v="Tuesday"/>
    <d v="2016-03-05T00:00:00"/>
    <n v="4"/>
    <s v="Standard Class"/>
    <s v="KD-16270"/>
    <s v="Karen Daniels"/>
    <s v="Consumer"/>
    <s v="United States"/>
    <s v="Yonkers"/>
    <s v="New York"/>
    <x v="2"/>
    <s v="FUR-TA-10001095"/>
    <s v="Furniture"/>
    <s v="Tables"/>
    <s v="Chromcraft Round Conference Tables"/>
    <n v="836.59199999999998"/>
    <n v="8"/>
    <n v="264.92079999999999"/>
  </r>
  <r>
    <x v="760"/>
    <d v="2016-03-03T00:00:00"/>
    <s v="March"/>
    <s v="Thursday"/>
    <d v="2016-03-06T00:00:00"/>
    <n v="3"/>
    <s v="First Class"/>
    <s v="JG-15310"/>
    <s v="Jason Gross"/>
    <s v="Corporate"/>
    <s v="United States"/>
    <s v="Odessa"/>
    <s v="Texas"/>
    <x v="1"/>
    <s v="FUR-CH-10004983"/>
    <s v="Furniture"/>
    <s v="Chairs"/>
    <s v="Office Star - Mid Back Dual function Ergonomic High Back Chair with 2-Way Adjustable Arms"/>
    <n v="563.42999999999995"/>
    <n v="5"/>
    <n v="56.343000000000004"/>
  </r>
  <r>
    <x v="761"/>
    <d v="2016-03-03T00:00:00"/>
    <s v="March"/>
    <s v="Thursday"/>
    <d v="2016-03-03T00:00:00"/>
    <n v="0"/>
    <s v="Same Day"/>
    <s v="TS-21160"/>
    <s v="Theresa Swint"/>
    <s v="Corporate"/>
    <s v="United States"/>
    <s v="San Francisco"/>
    <s v="California"/>
    <x v="3"/>
    <s v="FUR-FU-10000672"/>
    <s v="Furniture"/>
    <s v="Furnishings"/>
    <s v="Executive Impressions 10&quot; Spectator Wall Clock"/>
    <n v="35.28"/>
    <n v="3"/>
    <n v="11.995200000000001"/>
  </r>
  <r>
    <x v="762"/>
    <d v="2016-03-03T00:00:00"/>
    <s v="March"/>
    <s v="Thursday"/>
    <d v="2016-03-08T00:00:00"/>
    <n v="5"/>
    <s v="Standard Class"/>
    <s v="CC-12220"/>
    <s v="Chris Cortes"/>
    <s v="Consumer"/>
    <s v="United States"/>
    <s v="San Antonio"/>
    <s v="Texas"/>
    <x v="1"/>
    <s v="FUR-TA-10004915"/>
    <s v="Furniture"/>
    <s v="Tables"/>
    <s v="Office Impressions End Table, 20-1/2&quot;H x 24&quot;W x 20&quot;D"/>
    <n v="637.89599999999996"/>
    <n v="3"/>
    <n v="127.5792"/>
  </r>
  <r>
    <x v="763"/>
    <d v="2016-03-06T00:00:00"/>
    <s v="March"/>
    <s v="Sunday"/>
    <d v="2016-03-12T00:00:00"/>
    <n v="6"/>
    <s v="Standard Class"/>
    <s v="LC-16870"/>
    <s v="Lena Cacioppo"/>
    <s v="Consumer"/>
    <s v="United States"/>
    <s v="Chicago"/>
    <s v="Illinois"/>
    <x v="1"/>
    <s v="FUR-FU-10003773"/>
    <s v="Furniture"/>
    <s v="Furnishings"/>
    <s v="Eldon Cleatmat Plus Chair Mats for High Pile Carpets"/>
    <n v="159.04"/>
    <n v="5"/>
    <n v="194.82400000000001"/>
  </r>
  <r>
    <x v="763"/>
    <d v="2016-03-06T00:00:00"/>
    <s v="March"/>
    <s v="Sunday"/>
    <d v="2016-03-12T00:00:00"/>
    <n v="6"/>
    <s v="Standard Class"/>
    <s v="LC-16870"/>
    <s v="Lena Cacioppo"/>
    <s v="Consumer"/>
    <s v="United States"/>
    <s v="Chicago"/>
    <s v="Illinois"/>
    <x v="1"/>
    <s v="FUR-TA-10000849"/>
    <s v="Furniture"/>
    <s v="Tables"/>
    <s v="Bevis Rectangular Conference Tables"/>
    <n v="145.97999999999999"/>
    <n v="2"/>
    <n v="99.266400000000004"/>
  </r>
  <r>
    <x v="764"/>
    <d v="2016-03-08T00:00:00"/>
    <s v="March"/>
    <s v="Tuesday"/>
    <d v="2016-03-12T00:00:00"/>
    <n v="4"/>
    <s v="Standard Class"/>
    <s v="GB-14575"/>
    <s v="Giulietta Baptist"/>
    <s v="Consumer"/>
    <s v="United States"/>
    <s v="New York City"/>
    <s v="New York"/>
    <x v="2"/>
    <s v="FUR-FU-10003347"/>
    <s v="Furniture"/>
    <s v="Furnishings"/>
    <s v="Coloredge Poster Frame"/>
    <n v="113.6"/>
    <n v="8"/>
    <n v="44.304000000000002"/>
  </r>
  <r>
    <x v="765"/>
    <d v="2016-03-08T00:00:00"/>
    <s v="March"/>
    <s v="Tuesday"/>
    <d v="2016-03-13T00:00:00"/>
    <n v="5"/>
    <s v="Standard Class"/>
    <s v="ZC-21910"/>
    <s v="Zuschuss Carroll"/>
    <s v="Consumer"/>
    <s v="United States"/>
    <s v="Miami"/>
    <s v="Florida"/>
    <x v="0"/>
    <s v="FUR-FU-10004006"/>
    <s v="Furniture"/>
    <s v="Furnishings"/>
    <s v="Deflect-o DuraMat Lighweight, Studded, Beveled Mat for Low Pile Carpeting"/>
    <n v="102.36"/>
    <n v="3"/>
    <n v="3.8384999999999998"/>
  </r>
  <r>
    <x v="766"/>
    <d v="2016-03-09T00:00:00"/>
    <s v="March"/>
    <s v="Wednesday"/>
    <d v="2016-03-12T00:00:00"/>
    <n v="3"/>
    <s v="First Class"/>
    <s v="PS-18760"/>
    <s v="Pamela Stobb"/>
    <s v="Consumer"/>
    <s v="United States"/>
    <s v="Andover"/>
    <s v="Massachusetts"/>
    <x v="2"/>
    <s v="FUR-CH-10002647"/>
    <s v="Furniture"/>
    <s v="Chairs"/>
    <s v="Situations Contoured Folding Chairs, 4/Set"/>
    <n v="354.9"/>
    <n v="5"/>
    <n v="88.724999999999994"/>
  </r>
  <r>
    <x v="767"/>
    <d v="2016-03-10T00:00:00"/>
    <s v="March"/>
    <s v="Thursday"/>
    <d v="2016-03-16T00:00:00"/>
    <n v="6"/>
    <s v="Standard Class"/>
    <s v="CJ-12010"/>
    <s v="Caroline Jumper"/>
    <s v="Consumer"/>
    <s v="United States"/>
    <s v="Long Beach"/>
    <s v="New York"/>
    <x v="2"/>
    <s v="FUR-BO-10003272"/>
    <s v="Furniture"/>
    <s v="Bookcases"/>
    <s v="O'Sullivan Living Dimensions 5-Shelf Bookcases"/>
    <n v="176.78399999999999"/>
    <n v="1"/>
    <n v="22.097999999999999"/>
  </r>
  <r>
    <x v="768"/>
    <d v="2016-03-11T00:00:00"/>
    <s v="March"/>
    <s v="Friday"/>
    <d v="2016-03-11T00:00:00"/>
    <n v="0"/>
    <s v="Same Day"/>
    <s v="BT-11485"/>
    <s v="Brad Thomas"/>
    <s v="Home Office"/>
    <s v="United States"/>
    <s v="Philadelphia"/>
    <s v="Pennsylvania"/>
    <x v="2"/>
    <s v="FUR-FU-10001037"/>
    <s v="Furniture"/>
    <s v="Furnishings"/>
    <s v="DAX Charcoal/Nickel-Tone Document Frame, 5 x 7"/>
    <n v="30.335999999999999"/>
    <n v="4"/>
    <n v="9.48"/>
  </r>
  <r>
    <x v="769"/>
    <d v="2016-03-11T00:00:00"/>
    <s v="March"/>
    <s v="Friday"/>
    <d v="2016-03-15T00:00:00"/>
    <n v="4"/>
    <s v="Standard Class"/>
    <s v="JP-16135"/>
    <s v="Julie Prescott"/>
    <s v="Home Office"/>
    <s v="United States"/>
    <s v="Columbus"/>
    <s v="Georgia"/>
    <x v="0"/>
    <s v="FUR-FU-10004270"/>
    <s v="Furniture"/>
    <s v="Furnishings"/>
    <s v="Executive Impressions 13&quot; Clairmont Wall Clock"/>
    <n v="76.92"/>
    <n v="4"/>
    <n v="31.537199999999999"/>
  </r>
  <r>
    <x v="770"/>
    <d v="2016-03-11T00:00:00"/>
    <s v="March"/>
    <s v="Friday"/>
    <d v="2016-03-15T00:00:00"/>
    <n v="4"/>
    <s v="Standard Class"/>
    <s v="MB-18085"/>
    <s v="Mick Brown"/>
    <s v="Consumer"/>
    <s v="United States"/>
    <s v="Vineland"/>
    <s v="New Jersey"/>
    <x v="2"/>
    <s v="FUR-TA-10001095"/>
    <s v="Furniture"/>
    <s v="Tables"/>
    <s v="Chromcraft Round Conference Tables"/>
    <n v="244.006"/>
    <n v="2"/>
    <n v="31.372199999999999"/>
  </r>
  <r>
    <x v="771"/>
    <d v="2016-03-12T00:00:00"/>
    <s v="March"/>
    <s v="Saturday"/>
    <d v="2016-03-15T00:00:00"/>
    <n v="3"/>
    <s v="Second Class"/>
    <s v="DK-13225"/>
    <s v="Dean Katz"/>
    <s v="Corporate"/>
    <s v="United States"/>
    <s v="San Francisco"/>
    <s v="California"/>
    <x v="3"/>
    <s v="FUR-CH-10003746"/>
    <s v="Furniture"/>
    <s v="Chairs"/>
    <s v="Hon 4070 Series Pagoda Round Back Stacking Chairs"/>
    <n v="770.35199999999998"/>
    <n v="3"/>
    <n v="77.035200000000003"/>
  </r>
  <r>
    <x v="772"/>
    <d v="2016-03-13T00:00:00"/>
    <s v="March"/>
    <s v="Sunday"/>
    <d v="2016-03-15T00:00:00"/>
    <n v="2"/>
    <s v="Second Class"/>
    <s v="EH-13765"/>
    <s v="Edward Hooks"/>
    <s v="Corporate"/>
    <s v="United States"/>
    <s v="San Francisco"/>
    <s v="California"/>
    <x v="3"/>
    <s v="FUR-FU-10004712"/>
    <s v="Furniture"/>
    <s v="Furnishings"/>
    <s v="Westinghouse Mesh Shade Clip-On Gooseneck Lamp, Black"/>
    <n v="28.28"/>
    <n v="2"/>
    <n v="7.3528000000000002"/>
  </r>
  <r>
    <x v="773"/>
    <d v="2016-03-13T00:00:00"/>
    <s v="March"/>
    <s v="Sunday"/>
    <d v="2016-03-18T00:00:00"/>
    <n v="5"/>
    <s v="Standard Class"/>
    <s v="LT-17110"/>
    <s v="Liz Thompson"/>
    <s v="Consumer"/>
    <s v="United States"/>
    <s v="San Antonio"/>
    <s v="Texas"/>
    <x v="1"/>
    <s v="FUR-TA-10004619"/>
    <s v="Furniture"/>
    <s v="Tables"/>
    <s v="Hon Non-Folding Utility Tables"/>
    <n v="557.58500000000004"/>
    <n v="5"/>
    <n v="0"/>
  </r>
  <r>
    <x v="774"/>
    <d v="2016-03-13T00:00:00"/>
    <s v="March"/>
    <s v="Sunday"/>
    <d v="2016-03-18T00:00:00"/>
    <n v="5"/>
    <s v="Standard Class"/>
    <s v="AB-10060"/>
    <s v="Adam Bellavance"/>
    <s v="Home Office"/>
    <s v="United States"/>
    <s v="Waynesboro"/>
    <s v="Virginia"/>
    <x v="0"/>
    <s v="FUR-FU-10004864"/>
    <s v="Furniture"/>
    <s v="Furnishings"/>
    <s v="Howard Miller 14-1/2&quot; Diameter Chrome Round Wall Clock"/>
    <n v="127.88"/>
    <n v="2"/>
    <n v="40.921599999999998"/>
  </r>
  <r>
    <x v="775"/>
    <d v="2016-03-13T00:00:00"/>
    <s v="March"/>
    <s v="Sunday"/>
    <d v="2016-03-15T00:00:00"/>
    <n v="2"/>
    <s v="Second Class"/>
    <s v="SC-20770"/>
    <s v="Stewart Carmichael"/>
    <s v="Corporate"/>
    <s v="United States"/>
    <s v="Philadelphia"/>
    <s v="Pennsylvania"/>
    <x v="2"/>
    <s v="FUR-CH-10004287"/>
    <s v="Furniture"/>
    <s v="Chairs"/>
    <s v="SAFCO Arco Folding Chair"/>
    <n v="386.68"/>
    <n v="2"/>
    <n v="5.524"/>
  </r>
  <r>
    <x v="776"/>
    <d v="2016-03-14T00:00:00"/>
    <s v="March"/>
    <s v="Monday"/>
    <d v="2016-03-19T00:00:00"/>
    <n v="5"/>
    <s v="Standard Class"/>
    <s v="SP-20545"/>
    <s v="Sibella Parks"/>
    <s v="Corporate"/>
    <s v="United States"/>
    <s v="Green Bay"/>
    <s v="Wisconsin"/>
    <x v="1"/>
    <s v="FUR-FU-10003724"/>
    <s v="Furniture"/>
    <s v="Furnishings"/>
    <s v="Westinghouse Clip-On Gooseneck Lamps"/>
    <n v="16.739999999999998"/>
    <n v="2"/>
    <n v="4.3524000000000003"/>
  </r>
  <r>
    <x v="777"/>
    <d v="2016-03-14T00:00:00"/>
    <s v="March"/>
    <s v="Monday"/>
    <d v="2016-03-16T00:00:00"/>
    <n v="2"/>
    <s v="First Class"/>
    <s v="MM-18280"/>
    <s v="Muhammed MacIntyre"/>
    <s v="Corporate"/>
    <s v="United States"/>
    <s v="Seattle"/>
    <s v="Washington"/>
    <x v="3"/>
    <s v="FUR-CH-10002880"/>
    <s v="Furniture"/>
    <s v="Chairs"/>
    <s v="Global High-Back Leather Tilter, Burgundy"/>
    <n v="196.78399999999999"/>
    <n v="2"/>
    <n v="22.138200000000001"/>
  </r>
  <r>
    <x v="778"/>
    <d v="2016-03-14T00:00:00"/>
    <s v="March"/>
    <s v="Monday"/>
    <d v="2016-03-17T00:00:00"/>
    <n v="3"/>
    <s v="First Class"/>
    <s v="JS-15880"/>
    <s v="John Stevenson"/>
    <s v="Consumer"/>
    <s v="United States"/>
    <s v="Harlingen"/>
    <s v="Texas"/>
    <x v="1"/>
    <s v="FUR-BO-10004409"/>
    <s v="Furniture"/>
    <s v="Bookcases"/>
    <s v="Safco Value Mate Series Steel Bookcases, Baked Enamel Finish on Steel, Gray"/>
    <n v="241.33199999999999"/>
    <n v="5"/>
    <n v="14.196"/>
  </r>
  <r>
    <x v="779"/>
    <d v="2016-03-14T00:00:00"/>
    <s v="March"/>
    <s v="Monday"/>
    <d v="2016-03-19T00:00:00"/>
    <n v="5"/>
    <s v="Standard Class"/>
    <s v="HZ-14950"/>
    <s v="Henia Zydlo"/>
    <s v="Consumer"/>
    <s v="United States"/>
    <s v="Columbus"/>
    <s v="Ohio"/>
    <x v="2"/>
    <s v="FUR-FU-10004020"/>
    <s v="Furniture"/>
    <s v="Furnishings"/>
    <s v="Advantus Panel Wall Acrylic Frame"/>
    <n v="21.88"/>
    <n v="5"/>
    <n v="6.2904999999999998"/>
  </r>
  <r>
    <x v="780"/>
    <d v="2016-03-15T00:00:00"/>
    <s v="March"/>
    <s v="Tuesday"/>
    <d v="2016-03-16T00:00:00"/>
    <n v="1"/>
    <s v="First Class"/>
    <s v="FC-14335"/>
    <s v="Fred Chung"/>
    <s v="Corporate"/>
    <s v="United States"/>
    <s v="San Francisco"/>
    <s v="California"/>
    <x v="3"/>
    <s v="FUR-CH-10000309"/>
    <s v="Furniture"/>
    <s v="Chairs"/>
    <s v="Global Comet Stacking Arm Chair"/>
    <n v="1352.0319999999999"/>
    <n v="4"/>
    <n v="84.501999999999995"/>
  </r>
  <r>
    <x v="781"/>
    <d v="2016-03-15T00:00:00"/>
    <s v="March"/>
    <s v="Tuesday"/>
    <d v="2016-03-19T00:00:00"/>
    <n v="4"/>
    <s v="Standard Class"/>
    <s v="MY-18295"/>
    <s v="Muhammed Yedwab"/>
    <s v="Corporate"/>
    <s v="United States"/>
    <s v="Bryan"/>
    <s v="Texas"/>
    <x v="1"/>
    <s v="FUR-CH-10000863"/>
    <s v="Furniture"/>
    <s v="Chairs"/>
    <s v="Novimex Swivel Fabric Task Chair"/>
    <n v="528.42999999999995"/>
    <n v="5"/>
    <n v="143.43100000000001"/>
  </r>
  <r>
    <x v="782"/>
    <d v="2016-03-17T00:00:00"/>
    <s v="March"/>
    <s v="Thursday"/>
    <d v="2016-03-17T00:00:00"/>
    <n v="0"/>
    <s v="Same Day"/>
    <s v="GZ-14470"/>
    <s v="Gary Zandusky"/>
    <s v="Consumer"/>
    <s v="United States"/>
    <s v="Columbia"/>
    <s v="Maryland"/>
    <x v="2"/>
    <s v="FUR-FU-10004306"/>
    <s v="Furniture"/>
    <s v="Furnishings"/>
    <s v="Electrix Halogen Magnifier Lamp"/>
    <n v="971.5"/>
    <n v="5"/>
    <n v="252.59"/>
  </r>
  <r>
    <x v="783"/>
    <d v="2016-03-18T00:00:00"/>
    <s v="March"/>
    <s v="Friday"/>
    <d v="2016-03-21T00:00:00"/>
    <n v="3"/>
    <s v="Second Class"/>
    <s v="RO-19780"/>
    <s v="Rose O'Brian"/>
    <s v="Consumer"/>
    <s v="United States"/>
    <s v="Memphis"/>
    <s v="Tennessee"/>
    <x v="0"/>
    <s v="FUR-TA-10001857"/>
    <s v="Furniture"/>
    <s v="Tables"/>
    <s v="Balt Solid Wood Rectangular Table"/>
    <n v="189.88200000000001"/>
    <n v="3"/>
    <n v="94.941000000000003"/>
  </r>
  <r>
    <x v="784"/>
    <d v="2016-03-19T00:00:00"/>
    <s v="March"/>
    <s v="Saturday"/>
    <d v="2016-03-21T00:00:00"/>
    <n v="2"/>
    <s v="Second Class"/>
    <s v="BT-11440"/>
    <s v="Bobby Trafton"/>
    <s v="Consumer"/>
    <s v="United States"/>
    <s v="Littleton"/>
    <s v="Colorado"/>
    <x v="3"/>
    <s v="FUR-BO-10002202"/>
    <s v="Furniture"/>
    <s v="Bookcases"/>
    <s v="Atlantic Metals Mobile 2-Shelf Bookcases, Custom Colors"/>
    <n v="72.293999999999997"/>
    <n v="1"/>
    <n v="98.8018"/>
  </r>
  <r>
    <x v="785"/>
    <d v="2016-03-19T00:00:00"/>
    <s v="March"/>
    <s v="Saturday"/>
    <d v="2016-03-21T00:00:00"/>
    <n v="2"/>
    <s v="Second Class"/>
    <s v="SV-20935"/>
    <s v="Susan Vittorini"/>
    <s v="Consumer"/>
    <s v="United States"/>
    <s v="Oceanside"/>
    <s v="New York"/>
    <x v="2"/>
    <s v="FUR-FU-10000409"/>
    <s v="Furniture"/>
    <s v="Furnishings"/>
    <s v="GE 4 Foot Flourescent Tube, 40 Watt"/>
    <n v="14.98"/>
    <n v="1"/>
    <n v="6.8907999999999996"/>
  </r>
  <r>
    <x v="785"/>
    <d v="2016-03-19T00:00:00"/>
    <s v="March"/>
    <s v="Saturday"/>
    <d v="2016-03-21T00:00:00"/>
    <n v="2"/>
    <s v="Second Class"/>
    <s v="SV-20935"/>
    <s v="Susan Vittorini"/>
    <s v="Consumer"/>
    <s v="United States"/>
    <s v="Oceanside"/>
    <s v="New York"/>
    <x v="2"/>
    <s v="FUR-FU-10000221"/>
    <s v="Furniture"/>
    <s v="Furnishings"/>
    <s v="Master Caster Door Stop, Brown"/>
    <n v="20.32"/>
    <n v="4"/>
    <n v="6.9088000000000003"/>
  </r>
  <r>
    <x v="786"/>
    <d v="2016-03-20T00:00:00"/>
    <s v="March"/>
    <s v="Sunday"/>
    <d v="2016-03-24T00:00:00"/>
    <n v="4"/>
    <s v="Standard Class"/>
    <s v="RD-19660"/>
    <s v="Robert Dilbeck"/>
    <s v="Home Office"/>
    <s v="United States"/>
    <s v="Saint Peters"/>
    <s v="Missouri"/>
    <x v="1"/>
    <s v="FUR-TA-10001095"/>
    <s v="Furniture"/>
    <s v="Tables"/>
    <s v="Chromcraft Round Conference Tables"/>
    <n v="697.16"/>
    <n v="4"/>
    <n v="146.40360000000001"/>
  </r>
  <r>
    <x v="787"/>
    <d v="2016-03-20T00:00:00"/>
    <s v="March"/>
    <s v="Sunday"/>
    <d v="2016-03-25T00:00:00"/>
    <n v="5"/>
    <s v="Second Class"/>
    <s v="AH-10030"/>
    <s v="Aaron Hawkins"/>
    <s v="Corporate"/>
    <s v="United States"/>
    <s v="Gulfport"/>
    <s v="Mississippi"/>
    <x v="0"/>
    <s v="FUR-FU-10003691"/>
    <s v="Furniture"/>
    <s v="Furnishings"/>
    <s v="Eldon Image Series Desk Accessories, Ebony"/>
    <n v="86.45"/>
    <n v="7"/>
    <n v="38.037999999999997"/>
  </r>
  <r>
    <x v="788"/>
    <d v="2016-03-21T00:00:00"/>
    <s v="March"/>
    <s v="Monday"/>
    <d v="2016-03-25T00:00:00"/>
    <n v="4"/>
    <s v="Standard Class"/>
    <s v="DM-12955"/>
    <s v="Dario Medina"/>
    <s v="Corporate"/>
    <s v="United States"/>
    <s v="Houston"/>
    <s v="Texas"/>
    <x v="1"/>
    <s v="FUR-TA-10004767"/>
    <s v="Furniture"/>
    <s v="Tables"/>
    <s v="Safco Drafting Table"/>
    <n v="99.372"/>
    <n v="2"/>
    <n v="1.4196"/>
  </r>
  <r>
    <x v="789"/>
    <d v="2016-03-21T00:00:00"/>
    <s v="March"/>
    <s v="Monday"/>
    <d v="2016-03-28T00:00:00"/>
    <n v="7"/>
    <s v="Standard Class"/>
    <s v="KT-16465"/>
    <s v="Kean Takahito"/>
    <s v="Consumer"/>
    <s v="United States"/>
    <s v="Chicago"/>
    <s v="Illinois"/>
    <x v="1"/>
    <s v="FUR-CH-10000665"/>
    <s v="Furniture"/>
    <s v="Chairs"/>
    <s v="Global Airflow Leather Mesh Back Chair, Black"/>
    <n v="528.42999999999995"/>
    <n v="5"/>
    <n v="0"/>
  </r>
  <r>
    <x v="790"/>
    <d v="2016-03-22T00:00:00"/>
    <s v="March"/>
    <s v="Tuesday"/>
    <d v="2016-03-22T00:00:00"/>
    <n v="0"/>
    <s v="Same Day"/>
    <s v="MC-17275"/>
    <s v="Marc Crier"/>
    <s v="Consumer"/>
    <s v="United States"/>
    <s v="Seattle"/>
    <s v="Washington"/>
    <x v="3"/>
    <s v="FUR-CH-10004754"/>
    <s v="Furniture"/>
    <s v="Chairs"/>
    <s v="Global Stack Chair with Arms, Black"/>
    <n v="167.88800000000001"/>
    <n v="7"/>
    <n v="14.690200000000001"/>
  </r>
  <r>
    <x v="791"/>
    <d v="2016-03-24T00:00:00"/>
    <s v="March"/>
    <s v="Thursday"/>
    <d v="2016-03-26T00:00:00"/>
    <n v="2"/>
    <s v="Second Class"/>
    <s v="DC-12850"/>
    <s v="Dan Campbell"/>
    <s v="Consumer"/>
    <s v="United States"/>
    <s v="Cleveland"/>
    <s v="Ohio"/>
    <x v="2"/>
    <s v="FUR-BO-10004357"/>
    <s v="Furniture"/>
    <s v="Bookcases"/>
    <s v="O'Sullivan Living Dimensions 3-Shelf Bookcases"/>
    <n v="301.47000000000003"/>
    <n v="3"/>
    <n v="241.17599999999999"/>
  </r>
  <r>
    <x v="792"/>
    <d v="2016-03-27T00:00:00"/>
    <s v="March"/>
    <s v="Sunday"/>
    <d v="2016-03-31T00:00:00"/>
    <n v="4"/>
    <s v="Standard Class"/>
    <s v="DS-13180"/>
    <s v="David Smith"/>
    <s v="Corporate"/>
    <s v="United States"/>
    <s v="Columbus"/>
    <s v="Georgia"/>
    <x v="0"/>
    <s v="FUR-FU-10004053"/>
    <s v="Furniture"/>
    <s v="Furnishings"/>
    <s v="DAX Two-Tone Silver Metal Document Frame"/>
    <n v="20.239999999999998"/>
    <n v="1"/>
    <n v="8.7032000000000007"/>
  </r>
  <r>
    <x v="792"/>
    <d v="2016-03-27T00:00:00"/>
    <s v="March"/>
    <s v="Sunday"/>
    <d v="2016-03-31T00:00:00"/>
    <n v="4"/>
    <s v="Standard Class"/>
    <s v="DS-13180"/>
    <s v="David Smith"/>
    <s v="Corporate"/>
    <s v="United States"/>
    <s v="Columbus"/>
    <s v="Georgia"/>
    <x v="0"/>
    <s v="FUR-FU-10003731"/>
    <s v="Furniture"/>
    <s v="Furnishings"/>
    <s v="Eldon Expressions Wood and Plastic Desk Accessories, Oak"/>
    <n v="39.92"/>
    <n v="4"/>
    <n v="11.1776"/>
  </r>
  <r>
    <x v="793"/>
    <d v="2016-03-29T00:00:00"/>
    <s v="March"/>
    <s v="Tuesday"/>
    <d v="2016-04-02T00:00:00"/>
    <n v="4"/>
    <s v="Standard Class"/>
    <s v="TB-21595"/>
    <s v="Troy Blackwell"/>
    <s v="Consumer"/>
    <s v="United States"/>
    <s v="Springfield"/>
    <s v="Ohio"/>
    <x v="2"/>
    <s v="FUR-BO-10004015"/>
    <s v="Furniture"/>
    <s v="Bookcases"/>
    <s v="Bush Andora Bookcase, Maple/Graphite Gray Finish"/>
    <n v="299.97500000000002"/>
    <n v="5"/>
    <n v="167.98599999999999"/>
  </r>
  <r>
    <x v="794"/>
    <d v="2016-03-29T00:00:00"/>
    <s v="March"/>
    <s v="Tuesday"/>
    <d v="2016-04-02T00:00:00"/>
    <n v="4"/>
    <s v="Second Class"/>
    <s v="ME-17320"/>
    <s v="Maria Etezadi"/>
    <s v="Home Office"/>
    <s v="United States"/>
    <s v="Chicago"/>
    <s v="Illinois"/>
    <x v="1"/>
    <s v="FUR-CH-10002965"/>
    <s v="Furniture"/>
    <s v="Chairs"/>
    <s v="Global Leather Highback Executive Chair with Pneumatic Height Adjustment, Black"/>
    <n v="844.11599999999999"/>
    <n v="6"/>
    <n v="36.176400000000001"/>
  </r>
  <r>
    <x v="795"/>
    <d v="2016-03-29T00:00:00"/>
    <s v="March"/>
    <s v="Tuesday"/>
    <d v="2016-04-02T00:00:00"/>
    <n v="4"/>
    <s v="Standard Class"/>
    <s v="JM-15250"/>
    <s v="Janet Martin"/>
    <s v="Consumer"/>
    <s v="United States"/>
    <s v="New York City"/>
    <s v="New York"/>
    <x v="2"/>
    <s v="FUR-FU-10004848"/>
    <s v="Furniture"/>
    <s v="Furnishings"/>
    <s v="Howard Miller 13-3/4&quot; Diameter Brushed Chrome Round Wall Clock"/>
    <n v="414"/>
    <n v="8"/>
    <n v="124.2"/>
  </r>
  <r>
    <x v="796"/>
    <d v="2016-03-31T00:00:00"/>
    <s v="March"/>
    <s v="Thursday"/>
    <d v="2016-04-06T00:00:00"/>
    <n v="6"/>
    <s v="Standard Class"/>
    <s v="EH-13990"/>
    <s v="Erica Hackney"/>
    <s v="Consumer"/>
    <s v="United States"/>
    <s v="New York City"/>
    <s v="New York"/>
    <x v="2"/>
    <s v="FUR-CH-10003817"/>
    <s v="Furniture"/>
    <s v="Chairs"/>
    <s v="Global Value Steno Chair, Gray"/>
    <n v="327.99599999999998"/>
    <n v="6"/>
    <n v="54.665999999999997"/>
  </r>
  <r>
    <x v="797"/>
    <d v="2016-04-01T00:00:00"/>
    <s v="April"/>
    <s v="Friday"/>
    <d v="2016-04-05T00:00:00"/>
    <n v="4"/>
    <s v="Standard Class"/>
    <s v="FP-14320"/>
    <s v="Frank Preis"/>
    <s v="Consumer"/>
    <s v="United States"/>
    <s v="New York City"/>
    <s v="New York"/>
    <x v="2"/>
    <s v="FUR-CH-10000454"/>
    <s v="Furniture"/>
    <s v="Chairs"/>
    <s v="Hon Deluxe Fabric Upholstered Stacking Chairs, Rounded Back"/>
    <n v="1317.492"/>
    <n v="6"/>
    <n v="292.77600000000001"/>
  </r>
  <r>
    <x v="798"/>
    <d v="2016-04-01T00:00:00"/>
    <s v="April"/>
    <s v="Friday"/>
    <d v="2016-04-05T00:00:00"/>
    <n v="4"/>
    <s v="Second Class"/>
    <s v="DB-12910"/>
    <s v="Daniel Byrd"/>
    <s v="Home Office"/>
    <s v="United States"/>
    <s v="Columbus"/>
    <s v="Georgia"/>
    <x v="0"/>
    <s v="FUR-FU-10003274"/>
    <s v="Furniture"/>
    <s v="Furnishings"/>
    <s v="Regeneration Desk Collection"/>
    <n v="7.04"/>
    <n v="4"/>
    <n v="3.0975999999999999"/>
  </r>
  <r>
    <x v="799"/>
    <d v="2016-04-02T00:00:00"/>
    <s v="April"/>
    <s v="Saturday"/>
    <d v="2016-04-06T00:00:00"/>
    <n v="4"/>
    <s v="Second Class"/>
    <s v="DJ-13420"/>
    <s v="Denny Joy"/>
    <s v="Corporate"/>
    <s v="United States"/>
    <s v="Milwaukee"/>
    <s v="Wisconsin"/>
    <x v="1"/>
    <s v="FUR-CH-10000847"/>
    <s v="Furniture"/>
    <s v="Chairs"/>
    <s v="Global Executive Mid-Back Manager's Chair"/>
    <n v="1454.9"/>
    <n v="5"/>
    <n v="378.274"/>
  </r>
  <r>
    <x v="800"/>
    <d v="2016-04-03T00:00:00"/>
    <s v="April"/>
    <s v="Sunday"/>
    <d v="2016-04-09T00:00:00"/>
    <n v="6"/>
    <s v="Standard Class"/>
    <s v="ZD-21925"/>
    <s v="Zuschuss Donatelli"/>
    <s v="Consumer"/>
    <s v="United States"/>
    <s v="Richmond"/>
    <s v="Indiana"/>
    <x v="1"/>
    <s v="FUR-FU-10003799"/>
    <s v="Furniture"/>
    <s v="Furnishings"/>
    <s v="Seth Thomas 13 1/2&quot; Wall Clock"/>
    <n v="71.12"/>
    <n v="4"/>
    <n v="22.0472"/>
  </r>
  <r>
    <x v="801"/>
    <d v="2016-04-04T00:00:00"/>
    <s v="April"/>
    <s v="Monday"/>
    <d v="2016-04-08T00:00:00"/>
    <n v="4"/>
    <s v="Second Class"/>
    <s v="BC-11125"/>
    <s v="Becky Castell"/>
    <s v="Home Office"/>
    <s v="United States"/>
    <s v="Troy"/>
    <s v="New York"/>
    <x v="2"/>
    <s v="FUR-FU-10000723"/>
    <s v="Furniture"/>
    <s v="Furnishings"/>
    <s v="Deflect-o EconoMat Studded, No Bevel Mat for Low Pile Carpeting"/>
    <n v="82.64"/>
    <n v="2"/>
    <n v="7.4375999999999998"/>
  </r>
  <r>
    <x v="802"/>
    <d v="2016-04-07T00:00:00"/>
    <s v="April"/>
    <s v="Thursday"/>
    <d v="2016-04-12T00:00:00"/>
    <n v="5"/>
    <s v="Standard Class"/>
    <s v="Dl-13600"/>
    <s v="Dorris liebe"/>
    <s v="Corporate"/>
    <s v="United States"/>
    <s v="New York City"/>
    <s v="New York"/>
    <x v="2"/>
    <s v="FUR-CH-10000454"/>
    <s v="Furniture"/>
    <s v="Chairs"/>
    <s v="Hon Deluxe Fabric Upholstered Stacking Chairs, Rounded Back"/>
    <n v="658.74599999999998"/>
    <n v="3"/>
    <n v="146.38800000000001"/>
  </r>
  <r>
    <x v="803"/>
    <d v="2016-04-08T00:00:00"/>
    <s v="April"/>
    <s v="Friday"/>
    <d v="2016-04-14T00:00:00"/>
    <n v="6"/>
    <s v="Standard Class"/>
    <s v="CK-12595"/>
    <s v="Clytie Kelty"/>
    <s v="Consumer"/>
    <s v="United States"/>
    <s v="Los Angeles"/>
    <s v="California"/>
    <x v="3"/>
    <s v="FUR-FU-10002597"/>
    <s v="Furniture"/>
    <s v="Furnishings"/>
    <s v="C-Line Magnetic Cubicle Keepers, Clear Polypropylene"/>
    <n v="24.7"/>
    <n v="5"/>
    <n v="10.374000000000001"/>
  </r>
  <r>
    <x v="804"/>
    <d v="2016-04-08T00:00:00"/>
    <s v="April"/>
    <s v="Friday"/>
    <d v="2016-04-12T00:00:00"/>
    <n v="4"/>
    <s v="Standard Class"/>
    <s v="ZC-21910"/>
    <s v="Zuschuss Carroll"/>
    <s v="Consumer"/>
    <s v="United States"/>
    <s v="Houston"/>
    <s v="Texas"/>
    <x v="1"/>
    <s v="FUR-CH-10004540"/>
    <s v="Furniture"/>
    <s v="Chairs"/>
    <s v="Global Chrome Stack Chair"/>
    <n v="95.983999999999995"/>
    <n v="4"/>
    <n v="4.1135999999999999"/>
  </r>
  <r>
    <x v="805"/>
    <d v="2016-04-08T00:00:00"/>
    <s v="April"/>
    <s v="Friday"/>
    <d v="2016-04-15T00:00:00"/>
    <n v="7"/>
    <s v="Standard Class"/>
    <s v="CK-12325"/>
    <s v="Christine Kargatis"/>
    <s v="Home Office"/>
    <s v="United States"/>
    <s v="Hot Springs"/>
    <s v="Arkansas"/>
    <x v="0"/>
    <s v="FUR-FU-10003268"/>
    <s v="Furniture"/>
    <s v="Furnishings"/>
    <s v="Eldon Radial Chair Mat for Low to Medium Pile Carpets"/>
    <n v="159.91999999999999"/>
    <n v="4"/>
    <n v="31.984000000000002"/>
  </r>
  <r>
    <x v="806"/>
    <d v="2016-04-08T00:00:00"/>
    <s v="April"/>
    <s v="Friday"/>
    <d v="2016-04-13T00:00:00"/>
    <n v="5"/>
    <s v="Standard Class"/>
    <s v="JL-15505"/>
    <s v="Jeremy Lonsdale"/>
    <s v="Consumer"/>
    <s v="United States"/>
    <s v="New York City"/>
    <s v="New York"/>
    <x v="2"/>
    <s v="FUR-BO-10002268"/>
    <s v="Furniture"/>
    <s v="Bookcases"/>
    <s v="Sauder Barrister Bookcases"/>
    <n v="388.70400000000001"/>
    <n v="6"/>
    <n v="4.8587999999999996"/>
  </r>
  <r>
    <x v="807"/>
    <d v="2016-04-08T00:00:00"/>
    <s v="April"/>
    <s v="Friday"/>
    <d v="2016-04-11T00:00:00"/>
    <n v="3"/>
    <s v="First Class"/>
    <s v="RM-19375"/>
    <s v="Raymond Messe"/>
    <s v="Consumer"/>
    <s v="United States"/>
    <s v="Columbus"/>
    <s v="Georgia"/>
    <x v="0"/>
    <s v="FUR-BO-10001608"/>
    <s v="Furniture"/>
    <s v="Bookcases"/>
    <s v="Hon Metal Bookcases, Black"/>
    <n v="354.9"/>
    <n v="5"/>
    <n v="88.724999999999994"/>
  </r>
  <r>
    <x v="808"/>
    <d v="2016-04-09T00:00:00"/>
    <s v="April"/>
    <s v="Saturday"/>
    <d v="2016-04-14T00:00:00"/>
    <n v="5"/>
    <s v="Standard Class"/>
    <s v="HF-14995"/>
    <s v="Herbert Flentye"/>
    <s v="Consumer"/>
    <s v="United States"/>
    <s v="Los Angeles"/>
    <s v="California"/>
    <x v="3"/>
    <s v="FUR-BO-10001798"/>
    <s v="Furniture"/>
    <s v="Bookcases"/>
    <s v="Bush Somerset Collection Bookcase"/>
    <n v="556.66499999999996"/>
    <n v="5"/>
    <n v="6.5490000000000004"/>
  </r>
  <r>
    <x v="809"/>
    <d v="2016-04-12T00:00:00"/>
    <s v="April"/>
    <s v="Tuesday"/>
    <d v="2016-04-16T00:00:00"/>
    <n v="4"/>
    <s v="Standard Class"/>
    <s v="BD-11605"/>
    <s v="Brian Dahlen"/>
    <s v="Consumer"/>
    <s v="United States"/>
    <s v="Springfield"/>
    <s v="Virginia"/>
    <x v="0"/>
    <s v="FUR-TA-10004086"/>
    <s v="Furniture"/>
    <s v="Tables"/>
    <s v="KI Adjustable-Height Table"/>
    <n v="343.92"/>
    <n v="4"/>
    <n v="75.662400000000005"/>
  </r>
  <r>
    <x v="810"/>
    <d v="2016-04-12T00:00:00"/>
    <s v="April"/>
    <s v="Tuesday"/>
    <d v="2016-04-16T00:00:00"/>
    <n v="4"/>
    <s v="Standard Class"/>
    <s v="BP-11290"/>
    <s v="Beth Paige"/>
    <s v="Consumer"/>
    <s v="United States"/>
    <s v="Los Angeles"/>
    <s v="California"/>
    <x v="3"/>
    <s v="FUR-CH-10001545"/>
    <s v="Furniture"/>
    <s v="Chairs"/>
    <s v="Hon Comfortask Task/Swivel Chairs"/>
    <n v="638.28800000000001"/>
    <n v="7"/>
    <n v="31.914400000000001"/>
  </r>
  <r>
    <x v="811"/>
    <d v="2016-04-12T00:00:00"/>
    <s v="April"/>
    <s v="Tuesday"/>
    <d v="2016-04-14T00:00:00"/>
    <n v="2"/>
    <s v="First Class"/>
    <s v="JF-15295"/>
    <s v="Jason Fortune-"/>
    <s v="Consumer"/>
    <s v="United States"/>
    <s v="Los Angeles"/>
    <s v="California"/>
    <x v="3"/>
    <s v="FUR-CH-10000225"/>
    <s v="Furniture"/>
    <s v="Chairs"/>
    <s v="Global Geo Office Task Chair, Gray"/>
    <n v="194.352"/>
    <n v="3"/>
    <n v="36.441000000000003"/>
  </r>
  <r>
    <x v="812"/>
    <d v="2016-04-14T00:00:00"/>
    <s v="April"/>
    <s v="Thursday"/>
    <d v="2016-04-14T00:00:00"/>
    <n v="0"/>
    <s v="Same Day"/>
    <s v="KT-16465"/>
    <s v="Kean Takahito"/>
    <s v="Consumer"/>
    <s v="United States"/>
    <s v="Glendale"/>
    <s v="Arizona"/>
    <x v="3"/>
    <s v="FUR-CH-10004086"/>
    <s v="Furniture"/>
    <s v="Chairs"/>
    <s v="Hon 4070 Series Pagoda Armless Upholstered Stacking Chairs"/>
    <n v="933.53599999999994"/>
    <n v="4"/>
    <n v="105.0228"/>
  </r>
  <r>
    <x v="813"/>
    <d v="2016-04-14T00:00:00"/>
    <s v="April"/>
    <s v="Thursday"/>
    <d v="2016-04-18T00:00:00"/>
    <n v="4"/>
    <s v="Standard Class"/>
    <s v="PB-19150"/>
    <s v="Philip Brown"/>
    <s v="Consumer"/>
    <s v="United States"/>
    <s v="Los Angeles"/>
    <s v="California"/>
    <x v="3"/>
    <s v="FUR-CH-10004886"/>
    <s v="Furniture"/>
    <s v="Chairs"/>
    <s v="Bevis Steel Folding Chairs"/>
    <n v="383.8"/>
    <n v="5"/>
    <n v="38.380000000000003"/>
  </r>
  <r>
    <x v="814"/>
    <d v="2016-04-15T00:00:00"/>
    <s v="April"/>
    <s v="Friday"/>
    <d v="2016-04-17T00:00:00"/>
    <n v="2"/>
    <s v="Second Class"/>
    <s v="BD-11320"/>
    <s v="Bill Donatelli"/>
    <s v="Consumer"/>
    <s v="United States"/>
    <s v="San Francisco"/>
    <s v="California"/>
    <x v="3"/>
    <s v="FUR-CH-10002024"/>
    <s v="Furniture"/>
    <s v="Chairs"/>
    <s v="HON 5400 Series Task Chairs for Big and Tall"/>
    <n v="1121.568"/>
    <n v="2"/>
    <n v="0"/>
  </r>
  <r>
    <x v="815"/>
    <d v="2016-04-16T00:00:00"/>
    <s v="April"/>
    <s v="Saturday"/>
    <d v="2016-04-20T00:00:00"/>
    <n v="4"/>
    <s v="Standard Class"/>
    <s v="BS-11365"/>
    <s v="Bill Shonely"/>
    <s v="Corporate"/>
    <s v="United States"/>
    <s v="Lakewood"/>
    <s v="New Jersey"/>
    <x v="2"/>
    <s v="FUR-FU-10000550"/>
    <s v="Furniture"/>
    <s v="Furnishings"/>
    <s v="Stacking Trays by OIC"/>
    <n v="9.9600000000000009"/>
    <n v="2"/>
    <n v="3.2867999999999999"/>
  </r>
  <r>
    <x v="816"/>
    <d v="2016-04-17T00:00:00"/>
    <s v="April"/>
    <s v="Sunday"/>
    <d v="2016-04-21T00:00:00"/>
    <n v="4"/>
    <s v="Standard Class"/>
    <s v="JM-15535"/>
    <s v="Jessica Myrick"/>
    <s v="Consumer"/>
    <s v="United States"/>
    <s v="Lakewood"/>
    <s v="California"/>
    <x v="3"/>
    <s v="FUR-BO-10003441"/>
    <s v="Furniture"/>
    <s v="Bookcases"/>
    <s v="Bush Westfield Collection Bookcases, Fully Assembled"/>
    <n v="257.49900000000002"/>
    <n v="3"/>
    <n v="24.235199999999999"/>
  </r>
  <r>
    <x v="817"/>
    <d v="2016-04-17T00:00:00"/>
    <s v="April"/>
    <s v="Sunday"/>
    <d v="2016-04-21T00:00:00"/>
    <n v="4"/>
    <s v="Second Class"/>
    <s v="BF-11170"/>
    <s v="Ben Ferrer"/>
    <s v="Home Office"/>
    <s v="United States"/>
    <s v="Raleigh"/>
    <s v="North Carolina"/>
    <x v="0"/>
    <s v="FUR-FU-10000206"/>
    <s v="Furniture"/>
    <s v="Furnishings"/>
    <s v="GE General Purpose, Extra Long Life, Showcase &amp; Floodlight Incandescent Bulbs"/>
    <n v="18.623999999999999"/>
    <n v="8"/>
    <n v="6.2855999999999996"/>
  </r>
  <r>
    <x v="818"/>
    <d v="2016-04-17T00:00:00"/>
    <s v="April"/>
    <s v="Sunday"/>
    <d v="2016-04-22T00:00:00"/>
    <n v="5"/>
    <s v="Standard Class"/>
    <s v="CS-12175"/>
    <s v="Charles Sheldon"/>
    <s v="Corporate"/>
    <s v="United States"/>
    <s v="Columbia"/>
    <s v="Tennessee"/>
    <x v="0"/>
    <s v="FUR-FU-10003798"/>
    <s v="Furniture"/>
    <s v="Furnishings"/>
    <s v="Ultra Door Kickplate, 8&quot;H x 34&quot;W"/>
    <n v="79.12"/>
    <n v="5"/>
    <n v="13.846"/>
  </r>
  <r>
    <x v="819"/>
    <d v="2016-04-18T00:00:00"/>
    <s v="April"/>
    <s v="Monday"/>
    <d v="2016-04-23T00:00:00"/>
    <n v="5"/>
    <s v="Standard Class"/>
    <s v="TH-21115"/>
    <s v="Thea Hudgings"/>
    <s v="Corporate"/>
    <s v="United States"/>
    <s v="Houston"/>
    <s v="Texas"/>
    <x v="1"/>
    <s v="FUR-CH-10002880"/>
    <s v="Furniture"/>
    <s v="Chairs"/>
    <s v="Global High-Back Leather Tilter, Burgundy"/>
    <n v="344.37200000000001"/>
    <n v="4"/>
    <n v="93.472399999999993"/>
  </r>
  <r>
    <x v="819"/>
    <d v="2016-04-18T00:00:00"/>
    <s v="April"/>
    <s v="Monday"/>
    <d v="2016-04-23T00:00:00"/>
    <n v="5"/>
    <s v="Standard Class"/>
    <s v="TH-21115"/>
    <s v="Thea Hudgings"/>
    <s v="Corporate"/>
    <s v="United States"/>
    <s v="Houston"/>
    <s v="Texas"/>
    <x v="1"/>
    <s v="FUR-FU-10004748"/>
    <s v="Furniture"/>
    <s v="Furnishings"/>
    <s v="Howard Miller 16&quot; Diameter Gallery Wall Clock"/>
    <n v="127.88"/>
    <n v="5"/>
    <n v="67.137"/>
  </r>
  <r>
    <x v="820"/>
    <d v="2016-04-19T00:00:00"/>
    <s v="April"/>
    <s v="Tuesday"/>
    <d v="2016-04-25T00:00:00"/>
    <n v="6"/>
    <s v="Standard Class"/>
    <s v="GM-14455"/>
    <s v="Gary Mitchum"/>
    <s v="Home Office"/>
    <s v="United States"/>
    <s v="Columbus"/>
    <s v="Ohio"/>
    <x v="2"/>
    <s v="FUR-TA-10002622"/>
    <s v="Furniture"/>
    <s v="Tables"/>
    <s v="Bush Andora Conference Table, Maple/Graphite Gray Finish"/>
    <n v="205.17599999999999"/>
    <n v="2"/>
    <n v="58.133200000000002"/>
  </r>
  <r>
    <x v="821"/>
    <d v="2016-04-22T00:00:00"/>
    <s v="April"/>
    <s v="Friday"/>
    <d v="2016-04-29T00:00:00"/>
    <n v="7"/>
    <s v="Standard Class"/>
    <s v="TN-21040"/>
    <s v="Tanja Norvell"/>
    <s v="Home Office"/>
    <s v="United States"/>
    <s v="Phoenix"/>
    <s v="Arizona"/>
    <x v="3"/>
    <s v="FUR-FU-10000023"/>
    <s v="Furniture"/>
    <s v="Furnishings"/>
    <s v="Eldon Wave Desk Accessories"/>
    <n v="23.56"/>
    <n v="5"/>
    <n v="7.0679999999999996"/>
  </r>
  <r>
    <x v="821"/>
    <d v="2016-04-22T00:00:00"/>
    <s v="April"/>
    <s v="Friday"/>
    <d v="2016-04-29T00:00:00"/>
    <n v="7"/>
    <s v="Standard Class"/>
    <s v="TN-21040"/>
    <s v="Tanja Norvell"/>
    <s v="Home Office"/>
    <s v="United States"/>
    <s v="Phoenix"/>
    <s v="Arizona"/>
    <x v="3"/>
    <s v="FUR-TA-10001889"/>
    <s v="Furniture"/>
    <s v="Tables"/>
    <s v="Bush Advantage Collection Racetrack Conference Table"/>
    <n v="1272.6300000000001"/>
    <n v="6"/>
    <n v="814.48320000000001"/>
  </r>
  <r>
    <x v="822"/>
    <d v="2016-04-22T00:00:00"/>
    <s v="April"/>
    <s v="Friday"/>
    <d v="2016-04-26T00:00:00"/>
    <n v="4"/>
    <s v="Standard Class"/>
    <s v="EL-13735"/>
    <s v="Ed Ludwig"/>
    <s v="Home Office"/>
    <s v="United States"/>
    <s v="Jefferson City"/>
    <s v="Missouri"/>
    <x v="1"/>
    <s v="FUR-FU-10003975"/>
    <s v="Furniture"/>
    <s v="Furnishings"/>
    <s v="Eldon Advantage Chair Mats for Low to Medium Pile Carpets"/>
    <n v="86.62"/>
    <n v="2"/>
    <n v="8.6620000000000008"/>
  </r>
  <r>
    <x v="823"/>
    <d v="2016-04-22T00:00:00"/>
    <s v="April"/>
    <s v="Friday"/>
    <d v="2016-04-26T00:00:00"/>
    <n v="4"/>
    <s v="Second Class"/>
    <s v="PG-18895"/>
    <s v="Paul Gonzalez"/>
    <s v="Consumer"/>
    <s v="United States"/>
    <s v="San Francisco"/>
    <s v="California"/>
    <x v="3"/>
    <s v="FUR-FU-10001889"/>
    <s v="Furniture"/>
    <s v="Furnishings"/>
    <s v="Ultra Door Pull Handle"/>
    <n v="31.56"/>
    <n v="3"/>
    <n v="10.4148"/>
  </r>
  <r>
    <x v="824"/>
    <d v="2016-04-24T00:00:00"/>
    <s v="April"/>
    <s v="Sunday"/>
    <d v="2016-04-28T00:00:00"/>
    <n v="4"/>
    <s v="Standard Class"/>
    <s v="CL-12700"/>
    <s v="Craig Leslie"/>
    <s v="Home Office"/>
    <s v="United States"/>
    <s v="Colorado Springs"/>
    <s v="Colorado"/>
    <x v="3"/>
    <s v="FUR-CH-10004287"/>
    <s v="Furniture"/>
    <s v="Chairs"/>
    <s v="SAFCO Arco Folding Chair"/>
    <n v="1325.76"/>
    <n v="6"/>
    <n v="149.148"/>
  </r>
  <r>
    <x v="825"/>
    <d v="2016-04-26T00:00:00"/>
    <s v="April"/>
    <s v="Tuesday"/>
    <d v="2016-05-01T00:00:00"/>
    <n v="5"/>
    <s v="Standard Class"/>
    <s v="DB-13360"/>
    <s v="Dennis Bolton"/>
    <s v="Home Office"/>
    <s v="United States"/>
    <s v="New York City"/>
    <s v="New York"/>
    <x v="2"/>
    <s v="FUR-CH-10004983"/>
    <s v="Furniture"/>
    <s v="Chairs"/>
    <s v="Office Star - Mid Back Dual function Ergonomic High Back Chair with 2-Way Adjustable Arms"/>
    <n v="434.64600000000002"/>
    <n v="3"/>
    <n v="62.782200000000003"/>
  </r>
  <r>
    <x v="826"/>
    <d v="2016-04-28T00:00:00"/>
    <s v="April"/>
    <s v="Thursday"/>
    <d v="2016-05-05T00:00:00"/>
    <n v="7"/>
    <s v="Standard Class"/>
    <s v="BO-11350"/>
    <s v="Bill Overfelt"/>
    <s v="Corporate"/>
    <s v="United States"/>
    <s v="Los Angeles"/>
    <s v="California"/>
    <x v="3"/>
    <s v="FUR-CH-10002304"/>
    <s v="Furniture"/>
    <s v="Chairs"/>
    <s v="Global Stack Chair without Arms, Black"/>
    <n v="41.567999999999998"/>
    <n v="2"/>
    <n v="2.5979999999999999"/>
  </r>
  <r>
    <x v="827"/>
    <d v="2016-04-28T00:00:00"/>
    <s v="April"/>
    <s v="Thursday"/>
    <d v="2016-04-30T00:00:00"/>
    <n v="2"/>
    <s v="Second Class"/>
    <s v="RB-19570"/>
    <s v="Rob Beeghly"/>
    <s v="Consumer"/>
    <s v="United States"/>
    <s v="Saint Charles"/>
    <s v="Illinois"/>
    <x v="1"/>
    <s v="FUR-FU-10001602"/>
    <s v="Furniture"/>
    <s v="Furnishings"/>
    <s v="Eldon Delta Triangular Chair Mat, 52&quot; x 58&quot;, Clear"/>
    <n v="30.344000000000001"/>
    <n v="2"/>
    <n v="31.8612"/>
  </r>
  <r>
    <x v="828"/>
    <d v="2016-04-30T00:00:00"/>
    <s v="April"/>
    <s v="Saturday"/>
    <d v="2016-05-04T00:00:00"/>
    <n v="4"/>
    <s v="Standard Class"/>
    <s v="KD-16615"/>
    <s v="Ken Dana"/>
    <s v="Corporate"/>
    <s v="United States"/>
    <s v="Scottsdale"/>
    <s v="Arizona"/>
    <x v="3"/>
    <s v="FUR-FU-10002759"/>
    <s v="Furniture"/>
    <s v="Furnishings"/>
    <s v="12-1/2 Diameter Round Wall Clock"/>
    <n v="111.88800000000001"/>
    <n v="7"/>
    <n v="22.377600000000001"/>
  </r>
  <r>
    <x v="829"/>
    <d v="2016-04-30T00:00:00"/>
    <s v="April"/>
    <s v="Saturday"/>
    <d v="2016-05-05T00:00:00"/>
    <n v="5"/>
    <s v="Standard Class"/>
    <s v="BF-11170"/>
    <s v="Ben Ferrer"/>
    <s v="Home Office"/>
    <s v="United States"/>
    <s v="Dallas"/>
    <s v="Texas"/>
    <x v="1"/>
    <s v="FUR-FU-10004973"/>
    <s v="Furniture"/>
    <s v="Furnishings"/>
    <s v="Flat Face Poster Frame"/>
    <n v="22.608000000000001"/>
    <n v="3"/>
    <n v="10.1736"/>
  </r>
  <r>
    <x v="830"/>
    <d v="2016-05-01T00:00:00"/>
    <s v="May"/>
    <s v="Sunday"/>
    <d v="2016-05-04T00:00:00"/>
    <n v="3"/>
    <s v="First Class"/>
    <s v="HF-14995"/>
    <s v="Herbert Flentye"/>
    <s v="Consumer"/>
    <s v="United States"/>
    <s v="Memphis"/>
    <s v="Tennessee"/>
    <x v="0"/>
    <s v="FUR-TA-10004534"/>
    <s v="Furniture"/>
    <s v="Tables"/>
    <s v="Bevis 44 x 96 Conference Tables"/>
    <n v="370.62"/>
    <n v="3"/>
    <n v="142.071"/>
  </r>
  <r>
    <x v="831"/>
    <d v="2016-05-02T00:00:00"/>
    <s v="May"/>
    <s v="Monday"/>
    <d v="2016-05-06T00:00:00"/>
    <n v="4"/>
    <s v="Standard Class"/>
    <s v="NR-18550"/>
    <s v="Nick Radford"/>
    <s v="Consumer"/>
    <s v="United States"/>
    <s v="Amarillo"/>
    <s v="Texas"/>
    <x v="1"/>
    <s v="FUR-CH-10003298"/>
    <s v="Furniture"/>
    <s v="Chairs"/>
    <s v="Office Star - Contemporary Task Swivel chair with Loop Arms, Charcoal"/>
    <n v="366.74400000000003"/>
    <n v="4"/>
    <n v="110.0232"/>
  </r>
  <r>
    <x v="832"/>
    <d v="2016-05-02T00:00:00"/>
    <s v="May"/>
    <s v="Monday"/>
    <d v="2016-05-08T00:00:00"/>
    <n v="6"/>
    <s v="Standard Class"/>
    <s v="DL-12865"/>
    <s v="Dan Lawera"/>
    <s v="Consumer"/>
    <s v="United States"/>
    <s v="Greensboro"/>
    <s v="North Carolina"/>
    <x v="0"/>
    <s v="FUR-CH-10002304"/>
    <s v="Furniture"/>
    <s v="Chairs"/>
    <s v="Global Stack Chair without Arms, Black"/>
    <n v="187.05600000000001"/>
    <n v="9"/>
    <n v="11.691000000000001"/>
  </r>
  <r>
    <x v="833"/>
    <d v="2016-05-02T00:00:00"/>
    <s v="May"/>
    <s v="Monday"/>
    <d v="2016-05-06T00:00:00"/>
    <n v="4"/>
    <s v="Standard Class"/>
    <s v="EH-13765"/>
    <s v="Edward Hooks"/>
    <s v="Corporate"/>
    <s v="United States"/>
    <s v="New York City"/>
    <s v="New York"/>
    <x v="2"/>
    <s v="FUR-FU-10000732"/>
    <s v="Furniture"/>
    <s v="Furnishings"/>
    <s v="Eldon 200 Class Desk Accessories"/>
    <n v="12.56"/>
    <n v="2"/>
    <n v="4.0191999999999997"/>
  </r>
  <r>
    <x v="833"/>
    <d v="2016-05-02T00:00:00"/>
    <s v="May"/>
    <s v="Monday"/>
    <d v="2016-05-06T00:00:00"/>
    <n v="4"/>
    <s v="Standard Class"/>
    <s v="EH-13765"/>
    <s v="Edward Hooks"/>
    <s v="Corporate"/>
    <s v="United States"/>
    <s v="New York City"/>
    <s v="New York"/>
    <x v="2"/>
    <s v="FUR-FU-10002253"/>
    <s v="Furniture"/>
    <s v="Furnishings"/>
    <s v="Howard Miller 13&quot; Diameter Pewter Finish Round Wall Clock"/>
    <n v="214.7"/>
    <n v="5"/>
    <n v="83.733000000000004"/>
  </r>
  <r>
    <x v="834"/>
    <d v="2016-05-03T00:00:00"/>
    <s v="May"/>
    <s v="Tuesday"/>
    <d v="2016-05-05T00:00:00"/>
    <n v="2"/>
    <s v="First Class"/>
    <s v="SM-20905"/>
    <s v="Susan MacKendrick"/>
    <s v="Consumer"/>
    <s v="United States"/>
    <s v="Newark"/>
    <s v="Ohio"/>
    <x v="2"/>
    <s v="FUR-FU-10001876"/>
    <s v="Furniture"/>
    <s v="Furnishings"/>
    <s v="Computer Room Manger, 14&quot;"/>
    <n v="51.968000000000004"/>
    <n v="2"/>
    <n v="10.393599999999999"/>
  </r>
  <r>
    <x v="835"/>
    <d v="2016-05-05T00:00:00"/>
    <s v="May"/>
    <s v="Thursday"/>
    <d v="2016-05-07T00:00:00"/>
    <n v="2"/>
    <s v="Second Class"/>
    <s v="AH-10465"/>
    <s v="Amy Hunt"/>
    <s v="Consumer"/>
    <s v="United States"/>
    <s v="San Francisco"/>
    <s v="California"/>
    <x v="3"/>
    <s v="FUR-TA-10001676"/>
    <s v="Furniture"/>
    <s v="Tables"/>
    <s v="Hon 61000 Series Interactive Training Tables"/>
    <n v="71.087999999999994"/>
    <n v="2"/>
    <n v="1.7771999999999999"/>
  </r>
  <r>
    <x v="836"/>
    <d v="2016-05-05T00:00:00"/>
    <s v="May"/>
    <s v="Thursday"/>
    <d v="2016-05-08T00:00:00"/>
    <n v="3"/>
    <s v="First Class"/>
    <s v="DM-13015"/>
    <s v="Darrin Martin"/>
    <s v="Consumer"/>
    <s v="United States"/>
    <s v="Encinitas"/>
    <s v="California"/>
    <x v="3"/>
    <s v="FUR-TA-10003748"/>
    <s v="Furniture"/>
    <s v="Tables"/>
    <s v="Bevis 36 x 72 Conference Tables"/>
    <n v="298.77600000000001"/>
    <n v="3"/>
    <n v="7.4694000000000003"/>
  </r>
  <r>
    <x v="837"/>
    <d v="2016-05-05T00:00:00"/>
    <s v="May"/>
    <s v="Thursday"/>
    <d v="2016-05-06T00:00:00"/>
    <n v="1"/>
    <s v="First Class"/>
    <s v="LW-16990"/>
    <s v="Lindsay Williams"/>
    <s v="Corporate"/>
    <s v="United States"/>
    <s v="Henderson"/>
    <s v="Nevada"/>
    <x v="3"/>
    <s v="FUR-TA-10003392"/>
    <s v="Furniture"/>
    <s v="Tables"/>
    <s v="Global Adaptabilities Conference Tables"/>
    <n v="1685.88"/>
    <n v="6"/>
    <n v="320.31720000000001"/>
  </r>
  <r>
    <x v="838"/>
    <d v="2016-05-05T00:00:00"/>
    <s v="May"/>
    <s v="Thursday"/>
    <d v="2016-05-09T00:00:00"/>
    <n v="4"/>
    <s v="Standard Class"/>
    <s v="ZD-21925"/>
    <s v="Zuschuss Donatelli"/>
    <s v="Consumer"/>
    <s v="United States"/>
    <s v="Chattanooga"/>
    <s v="Tennessee"/>
    <x v="0"/>
    <s v="FUR-FU-10004270"/>
    <s v="Furniture"/>
    <s v="Furnishings"/>
    <s v="Eldon Image Series Desk Accessories, Burgundy"/>
    <n v="16.72"/>
    <n v="5"/>
    <n v="3.3439999999999999"/>
  </r>
  <r>
    <x v="839"/>
    <d v="2016-05-06T00:00:00"/>
    <s v="May"/>
    <s v="Friday"/>
    <d v="2016-05-10T00:00:00"/>
    <n v="4"/>
    <s v="Standard Class"/>
    <s v="BE-11455"/>
    <s v="Brad Eason"/>
    <s v="Home Office"/>
    <s v="United States"/>
    <s v="Lorain"/>
    <s v="Ohio"/>
    <x v="2"/>
    <s v="FUR-FU-10004848"/>
    <s v="Furniture"/>
    <s v="Furnishings"/>
    <s v="DAX Solid Wood Frames"/>
    <n v="54.712000000000003"/>
    <n v="7"/>
    <n v="11.626300000000001"/>
  </r>
  <r>
    <x v="840"/>
    <d v="2016-05-06T00:00:00"/>
    <s v="May"/>
    <s v="Friday"/>
    <d v="2016-05-10T00:00:00"/>
    <n v="4"/>
    <s v="Standard Class"/>
    <s v="GM-14500"/>
    <s v="Gene McClure"/>
    <s v="Consumer"/>
    <s v="United States"/>
    <s v="Bakersfield"/>
    <s v="California"/>
    <x v="3"/>
    <s v="FUR-FU-10001617"/>
    <s v="Furniture"/>
    <s v="Furnishings"/>
    <s v="Executive Impressions 8-1/2&quot; Career Panel/Partition Cubicle Clock"/>
    <n v="41.6"/>
    <n v="4"/>
    <n v="14.144"/>
  </r>
  <r>
    <x v="841"/>
    <d v="2016-05-07T00:00:00"/>
    <s v="May"/>
    <s v="Saturday"/>
    <d v="2016-05-11T00:00:00"/>
    <n v="4"/>
    <s v="Standard Class"/>
    <s v="CJ-12010"/>
    <s v="Caroline Jumper"/>
    <s v="Consumer"/>
    <s v="United States"/>
    <s v="New York City"/>
    <s v="New York"/>
    <x v="2"/>
    <s v="FUR-CH-10002084"/>
    <s v="Furniture"/>
    <s v="Chairs"/>
    <s v="Hon Mobius Operator's Chair"/>
    <n v="442.76400000000001"/>
    <n v="4"/>
    <n v="59.035200000000003"/>
  </r>
  <r>
    <x v="841"/>
    <d v="2016-05-07T00:00:00"/>
    <s v="May"/>
    <s v="Saturday"/>
    <d v="2016-05-11T00:00:00"/>
    <n v="4"/>
    <s v="Standard Class"/>
    <s v="CJ-12010"/>
    <s v="Caroline Jumper"/>
    <s v="Consumer"/>
    <s v="United States"/>
    <s v="New York City"/>
    <s v="New York"/>
    <x v="2"/>
    <s v="FUR-FU-10001940"/>
    <s v="Furniture"/>
    <s v="Furnishings"/>
    <s v="Staple-based wall hangings"/>
    <n v="63.68"/>
    <n v="8"/>
    <n v="28.019200000000001"/>
  </r>
  <r>
    <x v="842"/>
    <d v="2016-05-08T00:00:00"/>
    <s v="May"/>
    <s v="Sunday"/>
    <d v="2016-05-13T00:00:00"/>
    <n v="5"/>
    <s v="Second Class"/>
    <s v="GB-14530"/>
    <s v="George Bell"/>
    <s v="Corporate"/>
    <s v="United States"/>
    <s v="Dover"/>
    <s v="Delaware"/>
    <x v="2"/>
    <s v="FUR-FU-10001488"/>
    <s v="Furniture"/>
    <s v="Furnishings"/>
    <s v="Tenex 46&quot; x 60&quot; Computer Anti-Static Chairmat, Rectangular Shaped"/>
    <n v="211.96"/>
    <n v="2"/>
    <n v="42.392000000000003"/>
  </r>
  <r>
    <x v="843"/>
    <d v="2016-05-12T00:00:00"/>
    <s v="May"/>
    <s v="Thursday"/>
    <d v="2016-05-17T00:00:00"/>
    <n v="5"/>
    <s v="Standard Class"/>
    <s v="HM-14860"/>
    <s v="Harry Marie"/>
    <s v="Corporate"/>
    <s v="United States"/>
    <s v="New York City"/>
    <s v="New York"/>
    <x v="2"/>
    <s v="FUR-FU-10000320"/>
    <s v="Furniture"/>
    <s v="Furnishings"/>
    <s v="OIC Stacking Trays"/>
    <n v="10.02"/>
    <n v="3"/>
    <n v="4.4088000000000003"/>
  </r>
  <r>
    <x v="844"/>
    <d v="2016-05-14T00:00:00"/>
    <s v="May"/>
    <s v="Saturday"/>
    <d v="2016-05-14T00:00:00"/>
    <n v="0"/>
    <s v="Same Day"/>
    <s v="LH-17155"/>
    <s v="Logan Haushalter"/>
    <s v="Consumer"/>
    <s v="United States"/>
    <s v="Cincinnati"/>
    <s v="Ohio"/>
    <x v="2"/>
    <s v="FUR-FU-10002937"/>
    <s v="Furniture"/>
    <s v="Furnishings"/>
    <s v="GE 48&quot; Fluorescent Tube, Cool White Energy Saver, 34 Watts, 30/Box"/>
    <n v="79.384"/>
    <n v="1"/>
    <n v="29.768999999999998"/>
  </r>
  <r>
    <x v="845"/>
    <d v="2016-05-14T00:00:00"/>
    <s v="May"/>
    <s v="Saturday"/>
    <d v="2016-05-19T00:00:00"/>
    <n v="5"/>
    <s v="Standard Class"/>
    <s v="MK-17905"/>
    <s v="Michael Kennedy"/>
    <s v="Corporate"/>
    <s v="United States"/>
    <s v="Jacksonville"/>
    <s v="Florida"/>
    <x v="0"/>
    <s v="FUR-FU-10002396"/>
    <s v="Furniture"/>
    <s v="Furnishings"/>
    <s v="DAX Copper Panel Document Frame, 5 x 7 Size"/>
    <n v="30.192"/>
    <n v="3"/>
    <n v="8.3027999999999995"/>
  </r>
  <r>
    <x v="846"/>
    <d v="2016-05-16T00:00:00"/>
    <s v="May"/>
    <s v="Monday"/>
    <d v="2016-05-19T00:00:00"/>
    <n v="3"/>
    <s v="Second Class"/>
    <s v="SC-20095"/>
    <s v="Sanjit Chand"/>
    <s v="Consumer"/>
    <s v="United States"/>
    <s v="Los Angeles"/>
    <s v="California"/>
    <x v="3"/>
    <s v="FUR-FU-10002116"/>
    <s v="Furniture"/>
    <s v="Furnishings"/>
    <s v="Tenex Carpeted, Granite-Look or Clear Contemporary Contour Shape Chair Mats"/>
    <n v="282.83999999999997"/>
    <n v="4"/>
    <n v="19.7988"/>
  </r>
  <r>
    <x v="847"/>
    <d v="2016-05-17T00:00:00"/>
    <s v="May"/>
    <s v="Tuesday"/>
    <d v="2016-05-18T00:00:00"/>
    <n v="1"/>
    <s v="First Class"/>
    <s v="AG-10900"/>
    <s v="Arthur Gainer"/>
    <s v="Consumer"/>
    <s v="United States"/>
    <s v="Waterbury"/>
    <s v="Connecticut"/>
    <x v="2"/>
    <s v="FUR-FU-10003975"/>
    <s v="Furniture"/>
    <s v="Furnishings"/>
    <s v="Eldon Advantage Chair Mats for Low to Medium Pile Carpets"/>
    <n v="173.24"/>
    <n v="4"/>
    <n v="17.324000000000002"/>
  </r>
  <r>
    <x v="848"/>
    <d v="2016-05-17T00:00:00"/>
    <s v="May"/>
    <s v="Tuesday"/>
    <d v="2016-05-20T00:00:00"/>
    <n v="3"/>
    <s v="First Class"/>
    <s v="LW-17215"/>
    <s v="Luke Weiss"/>
    <s v="Consumer"/>
    <s v="United States"/>
    <s v="Chicago"/>
    <s v="Illinois"/>
    <x v="1"/>
    <s v="FUR-FU-10004973"/>
    <s v="Furniture"/>
    <s v="Furnishings"/>
    <s v="Flat Face Poster Frame"/>
    <n v="22.608000000000001"/>
    <n v="3"/>
    <n v="10.1736"/>
  </r>
  <r>
    <x v="849"/>
    <d v="2016-05-19T00:00:00"/>
    <s v="May"/>
    <s v="Thursday"/>
    <d v="2016-05-24T00:00:00"/>
    <n v="5"/>
    <s v="Standard Class"/>
    <s v="LE-16810"/>
    <s v="Laurel Elliston"/>
    <s v="Consumer"/>
    <s v="United States"/>
    <s v="Arlington"/>
    <s v="Virginia"/>
    <x v="0"/>
    <s v="FUR-CH-10003746"/>
    <s v="Furniture"/>
    <s v="Chairs"/>
    <s v="Hon 4070 Series Pagoda Round Back Stacking Chairs"/>
    <n v="641.96"/>
    <n v="2"/>
    <n v="179.74879999999999"/>
  </r>
  <r>
    <x v="850"/>
    <d v="2016-05-19T00:00:00"/>
    <s v="May"/>
    <s v="Thursday"/>
    <d v="2016-05-24T00:00:00"/>
    <n v="5"/>
    <s v="Standard Class"/>
    <s v="BN-11515"/>
    <s v="Bradley Nguyen"/>
    <s v="Consumer"/>
    <s v="United States"/>
    <s v="New York City"/>
    <s v="New York"/>
    <x v="2"/>
    <s v="FUR-FU-10002088"/>
    <s v="Furniture"/>
    <s v="Furnishings"/>
    <s v="Nu-Dell Float Frame 11 x 14 1/2"/>
    <n v="35.92"/>
    <n v="4"/>
    <n v="15.086399999999999"/>
  </r>
  <r>
    <x v="850"/>
    <d v="2016-05-19T00:00:00"/>
    <s v="May"/>
    <s v="Thursday"/>
    <d v="2016-05-24T00:00:00"/>
    <n v="5"/>
    <s v="Standard Class"/>
    <s v="BN-11515"/>
    <s v="Bradley Nguyen"/>
    <s v="Consumer"/>
    <s v="United States"/>
    <s v="New York City"/>
    <s v="New York"/>
    <x v="2"/>
    <s v="FUR-FU-10000010"/>
    <s v="Furniture"/>
    <s v="Furnishings"/>
    <s v="DAX Value U-Channel Document Frames, Easel Back"/>
    <n v="39.76"/>
    <n v="8"/>
    <n v="12.3256"/>
  </r>
  <r>
    <x v="851"/>
    <d v="2016-05-20T00:00:00"/>
    <s v="May"/>
    <s v="Friday"/>
    <d v="2016-05-25T00:00:00"/>
    <n v="5"/>
    <s v="Standard Class"/>
    <s v="RB-19465"/>
    <s v="Rick Bensley"/>
    <s v="Home Office"/>
    <s v="United States"/>
    <s v="Vallejo"/>
    <s v="California"/>
    <x v="3"/>
    <s v="FUR-FU-10000576"/>
    <s v="Furniture"/>
    <s v="Furnishings"/>
    <s v="Luxo Professional Fluorescent Magnifier Lamp with Clamp-Mount Base"/>
    <n v="1049.2"/>
    <n v="5"/>
    <n v="272.79199999999997"/>
  </r>
  <r>
    <x v="852"/>
    <d v="2016-05-22T00:00:00"/>
    <s v="May"/>
    <s v="Sunday"/>
    <d v="2016-05-27T00:00:00"/>
    <n v="5"/>
    <s v="Standard Class"/>
    <s v="AF-10870"/>
    <s v="Art Ferguson"/>
    <s v="Consumer"/>
    <s v="United States"/>
    <s v="Passaic"/>
    <s v="New Jersey"/>
    <x v="2"/>
    <s v="FUR-TA-10003748"/>
    <s v="Furniture"/>
    <s v="Tables"/>
    <s v="Bevis 36 x 72 Conference Tables"/>
    <n v="174.286"/>
    <n v="2"/>
    <n v="19.918399999999998"/>
  </r>
  <r>
    <x v="853"/>
    <d v="2016-05-23T00:00:00"/>
    <s v="May"/>
    <s v="Monday"/>
    <d v="2016-05-27T00:00:00"/>
    <n v="4"/>
    <s v="Standard Class"/>
    <s v="LD-17005"/>
    <s v="Lisa DeCherney"/>
    <s v="Consumer"/>
    <s v="United States"/>
    <s v="San Francisco"/>
    <s v="California"/>
    <x v="3"/>
    <s v="FUR-FU-10003691"/>
    <s v="Furniture"/>
    <s v="Furnishings"/>
    <s v="Eldon Image Series Desk Accessories, Ebony"/>
    <n v="37.049999999999997"/>
    <n v="3"/>
    <n v="16.302"/>
  </r>
  <r>
    <x v="854"/>
    <d v="2016-05-25T00:00:00"/>
    <s v="May"/>
    <s v="Wednesday"/>
    <d v="2016-05-30T00:00:00"/>
    <n v="5"/>
    <s v="Standard Class"/>
    <s v="JB-16045"/>
    <s v="Julia Barnett"/>
    <s v="Home Office"/>
    <s v="United States"/>
    <s v="Columbus"/>
    <s v="Georgia"/>
    <x v="0"/>
    <s v="FUR-FU-10000755"/>
    <s v="Furniture"/>
    <s v="Furnishings"/>
    <s v="Eldon Expressions Mahogany Wood Desk Collection"/>
    <n v="24.96"/>
    <n v="4"/>
    <n v="6.24"/>
  </r>
  <r>
    <x v="855"/>
    <d v="2016-05-26T00:00:00"/>
    <s v="May"/>
    <s v="Thursday"/>
    <d v="2016-05-26T00:00:00"/>
    <n v="0"/>
    <s v="Same Day"/>
    <s v="MS-17710"/>
    <s v="Maurice Satty"/>
    <s v="Consumer"/>
    <s v="United States"/>
    <s v="Fort Worth"/>
    <s v="Texas"/>
    <x v="1"/>
    <s v="FUR-CH-10001973"/>
    <s v="Furniture"/>
    <s v="Chairs"/>
    <s v="Office Star Flex Back Scooter Chair with White Frame"/>
    <n v="388.43"/>
    <n v="5"/>
    <n v="88.784000000000006"/>
  </r>
  <r>
    <x v="856"/>
    <d v="2016-05-26T00:00:00"/>
    <s v="May"/>
    <s v="Thursday"/>
    <d v="2016-05-31T00:00:00"/>
    <n v="5"/>
    <s v="Standard Class"/>
    <s v="SV-20785"/>
    <s v="Stewart Visinsky"/>
    <s v="Consumer"/>
    <s v="United States"/>
    <s v="Santa Ana"/>
    <s v="California"/>
    <x v="3"/>
    <s v="FUR-CH-10004860"/>
    <s v="Furniture"/>
    <s v="Chairs"/>
    <s v="Global Low Back Tilter Chair"/>
    <n v="484.70400000000001"/>
    <n v="6"/>
    <n v="84.8232"/>
  </r>
  <r>
    <x v="857"/>
    <d v="2016-05-26T00:00:00"/>
    <s v="May"/>
    <s v="Thursday"/>
    <d v="2016-05-30T00:00:00"/>
    <n v="4"/>
    <s v="Standard Class"/>
    <s v="CM-12235"/>
    <s v="Chris McAfee"/>
    <s v="Consumer"/>
    <s v="United States"/>
    <s v="Milwaukee"/>
    <s v="Wisconsin"/>
    <x v="1"/>
    <s v="FUR-FU-10002088"/>
    <s v="Furniture"/>
    <s v="Furnishings"/>
    <s v="Nu-Dell Float Frame 11 x 14 1/2"/>
    <n v="26.94"/>
    <n v="3"/>
    <n v="11.3148"/>
  </r>
  <r>
    <x v="858"/>
    <d v="2016-05-26T00:00:00"/>
    <s v="May"/>
    <s v="Thursday"/>
    <d v="2016-06-01T00:00:00"/>
    <n v="6"/>
    <s v="Standard Class"/>
    <s v="TB-21280"/>
    <s v="Toby Braunhardt"/>
    <s v="Consumer"/>
    <s v="United States"/>
    <s v="Washington"/>
    <s v="District of Columbia"/>
    <x v="2"/>
    <s v="FUR-FU-10000629"/>
    <s v="Furniture"/>
    <s v="Furnishings"/>
    <s v="9-3/4 Diameter Round Wall Clock"/>
    <n v="41.37"/>
    <n v="3"/>
    <n v="17.375399999999999"/>
  </r>
  <r>
    <x v="859"/>
    <d v="2016-05-27T00:00:00"/>
    <s v="May"/>
    <s v="Friday"/>
    <d v="2016-05-31T00:00:00"/>
    <n v="4"/>
    <s v="Standard Class"/>
    <s v="BS-11665"/>
    <s v="Brian Stugart"/>
    <s v="Consumer"/>
    <s v="United States"/>
    <s v="Chicago"/>
    <s v="Illinois"/>
    <x v="1"/>
    <s v="FUR-FU-10003247"/>
    <s v="Furniture"/>
    <s v="Furnishings"/>
    <s v="36X48 HARDFLOOR CHAIRMAT"/>
    <n v="25.175999999999998"/>
    <n v="3"/>
    <n v="33.358199999999997"/>
  </r>
  <r>
    <x v="859"/>
    <d v="2016-05-27T00:00:00"/>
    <s v="May"/>
    <s v="Friday"/>
    <d v="2016-05-31T00:00:00"/>
    <n v="4"/>
    <s v="Standard Class"/>
    <s v="BS-11665"/>
    <s v="Brian Stugart"/>
    <s v="Consumer"/>
    <s v="United States"/>
    <s v="Chicago"/>
    <s v="Illinois"/>
    <x v="1"/>
    <s v="FUR-FU-10002191"/>
    <s v="Furniture"/>
    <s v="Furnishings"/>
    <s v="G.E. Halogen Desk Lamp Bulbs"/>
    <n v="5.5839999999999996"/>
    <n v="2"/>
    <n v="1.6752"/>
  </r>
  <r>
    <x v="860"/>
    <d v="2016-05-27T00:00:00"/>
    <s v="May"/>
    <s v="Friday"/>
    <d v="2016-05-29T00:00:00"/>
    <n v="2"/>
    <s v="Second Class"/>
    <s v="LA-16780"/>
    <s v="Laura Armstrong"/>
    <s v="Corporate"/>
    <s v="United States"/>
    <s v="Detroit"/>
    <s v="Michigan"/>
    <x v="1"/>
    <s v="FUR-CH-10002024"/>
    <s v="Furniture"/>
    <s v="Chairs"/>
    <s v="HON 5400 Series Task Chairs for Big and Tall"/>
    <n v="3504.9"/>
    <n v="5"/>
    <n v="700.98"/>
  </r>
  <r>
    <x v="861"/>
    <d v="2016-05-28T00:00:00"/>
    <s v="May"/>
    <s v="Saturday"/>
    <d v="2016-06-03T00:00:00"/>
    <n v="6"/>
    <s v="Standard Class"/>
    <s v="KC-16675"/>
    <s v="Kimberly Carter"/>
    <s v="Corporate"/>
    <s v="United States"/>
    <s v="Tallahassee"/>
    <s v="Florida"/>
    <x v="0"/>
    <s v="FUR-CH-10003833"/>
    <s v="Furniture"/>
    <s v="Chairs"/>
    <s v="Novimex Fabric Task Chair"/>
    <n v="390.27199999999999"/>
    <n v="8"/>
    <n v="24.391999999999999"/>
  </r>
  <r>
    <x v="862"/>
    <d v="2016-05-29T00:00:00"/>
    <s v="May"/>
    <s v="Sunday"/>
    <d v="2016-06-02T00:00:00"/>
    <n v="4"/>
    <s v="Standard Class"/>
    <s v="RB-19360"/>
    <s v="Raymond Buch"/>
    <s v="Consumer"/>
    <s v="United States"/>
    <s v="Nashville"/>
    <s v="Tennessee"/>
    <x v="0"/>
    <s v="FUR-FU-10001085"/>
    <s v="Furniture"/>
    <s v="Furnishings"/>
    <s v="3M Polarizing Light Filter Sleeves"/>
    <n v="44.76"/>
    <n v="3"/>
    <n v="14.547000000000001"/>
  </r>
  <r>
    <x v="863"/>
    <d v="2016-05-30T00:00:00"/>
    <s v="May"/>
    <s v="Monday"/>
    <d v="2016-06-03T00:00:00"/>
    <n v="4"/>
    <s v="Standard Class"/>
    <s v="AH-10690"/>
    <s v="Anna HŠberlin"/>
    <s v="Corporate"/>
    <s v="United States"/>
    <s v="Springfield"/>
    <s v="Virginia"/>
    <x v="0"/>
    <s v="FUR-TA-10002645"/>
    <s v="Furniture"/>
    <s v="Tables"/>
    <s v="Hon Rectangular Conference Tables"/>
    <n v="2275.5"/>
    <n v="10"/>
    <n v="386.83499999999998"/>
  </r>
  <r>
    <x v="864"/>
    <d v="2016-05-30T00:00:00"/>
    <s v="May"/>
    <s v="Monday"/>
    <d v="2016-06-06T00:00:00"/>
    <n v="7"/>
    <s v="Standard Class"/>
    <s v="JG-15310"/>
    <s v="Jason Gross"/>
    <s v="Corporate"/>
    <s v="United States"/>
    <s v="Los Angeles"/>
    <s v="California"/>
    <x v="3"/>
    <s v="FUR-FU-10003247"/>
    <s v="Furniture"/>
    <s v="Furnishings"/>
    <s v="36X48 HARDFLOOR CHAIRMAT"/>
    <n v="167.84"/>
    <n v="8"/>
    <n v="11.748799999999999"/>
  </r>
  <r>
    <x v="865"/>
    <d v="2016-05-30T00:00:00"/>
    <s v="May"/>
    <s v="Monday"/>
    <d v="2016-06-04T00:00:00"/>
    <n v="5"/>
    <s v="Standard Class"/>
    <s v="EM-14140"/>
    <s v="Eugene Moren"/>
    <s v="Home Office"/>
    <s v="United States"/>
    <s v="Superior"/>
    <s v="Wisconsin"/>
    <x v="1"/>
    <s v="FUR-FU-10001037"/>
    <s v="Furniture"/>
    <s v="Furnishings"/>
    <s v="DAX Charcoal/Nickel-Tone Document Frame, 5 x 7"/>
    <n v="47.4"/>
    <n v="5"/>
    <n v="21.33"/>
  </r>
  <r>
    <x v="866"/>
    <d v="2016-05-30T00:00:00"/>
    <s v="May"/>
    <s v="Monday"/>
    <d v="2016-06-04T00:00:00"/>
    <n v="5"/>
    <s v="Standard Class"/>
    <s v="MY-17380"/>
    <s v="Maribeth Yedwab"/>
    <s v="Corporate"/>
    <s v="United States"/>
    <s v="Parker"/>
    <s v="Colorado"/>
    <x v="3"/>
    <s v="FUR-CH-10001215"/>
    <s v="Furniture"/>
    <s v="Chairs"/>
    <s v="Global Troy Executive Leather Low-Back Tilter"/>
    <n v="801.56799999999998"/>
    <n v="2"/>
    <n v="50.097999999999999"/>
  </r>
  <r>
    <x v="867"/>
    <d v="2016-05-31T00:00:00"/>
    <s v="May"/>
    <s v="Tuesday"/>
    <d v="2016-06-04T00:00:00"/>
    <n v="4"/>
    <s v="Standard Class"/>
    <s v="BP-11290"/>
    <s v="Beth Paige"/>
    <s v="Consumer"/>
    <s v="United States"/>
    <s v="Decatur"/>
    <s v="Illinois"/>
    <x v="1"/>
    <s v="FUR-FU-10001379"/>
    <s v="Furniture"/>
    <s v="Furnishings"/>
    <s v="Executive Impressions 16-1/2&quot; Circular Wall Clock"/>
    <n v="32.064"/>
    <n v="3"/>
    <n v="12.8256"/>
  </r>
  <r>
    <x v="867"/>
    <d v="2016-05-31T00:00:00"/>
    <s v="May"/>
    <s v="Tuesday"/>
    <d v="2016-06-04T00:00:00"/>
    <n v="4"/>
    <s v="Standard Class"/>
    <s v="BP-11290"/>
    <s v="Beth Paige"/>
    <s v="Consumer"/>
    <s v="United States"/>
    <s v="Decatur"/>
    <s v="Illinois"/>
    <x v="1"/>
    <s v="FUR-CH-10000422"/>
    <s v="Furniture"/>
    <s v="Chairs"/>
    <s v="Global Highback Leather Tilter in Burgundy"/>
    <n v="191.07900000000001"/>
    <n v="3"/>
    <n v="38.215800000000002"/>
  </r>
  <r>
    <x v="868"/>
    <d v="2016-06-03T00:00:00"/>
    <s v="June"/>
    <s v="Friday"/>
    <d v="2016-06-06T00:00:00"/>
    <n v="3"/>
    <s v="Second Class"/>
    <s v="CP-12340"/>
    <s v="Christine Phan"/>
    <s v="Corporate"/>
    <s v="United States"/>
    <s v="Los Angeles"/>
    <s v="California"/>
    <x v="3"/>
    <s v="FUR-TA-10001676"/>
    <s v="Furniture"/>
    <s v="Tables"/>
    <s v="Hon 61000 Series Interactive Training Tables"/>
    <n v="71.087999999999994"/>
    <n v="2"/>
    <n v="1.7771999999999999"/>
  </r>
  <r>
    <x v="869"/>
    <d v="2016-06-04T00:00:00"/>
    <s v="June"/>
    <s v="Saturday"/>
    <d v="2016-06-09T00:00:00"/>
    <n v="5"/>
    <s v="Second Class"/>
    <s v="KL-16645"/>
    <s v="Ken Lonsdale"/>
    <s v="Consumer"/>
    <s v="United States"/>
    <s v="Chicago"/>
    <s v="Illinois"/>
    <x v="1"/>
    <s v="FUR-FU-10000576"/>
    <s v="Furniture"/>
    <s v="Furnishings"/>
    <s v="Luxo Professional Fluorescent Magnifier Lamp with Clamp-Mount Base"/>
    <n v="419.68"/>
    <n v="5"/>
    <n v="356.72800000000001"/>
  </r>
  <r>
    <x v="869"/>
    <d v="2016-06-04T00:00:00"/>
    <s v="June"/>
    <s v="Saturday"/>
    <d v="2016-06-09T00:00:00"/>
    <n v="5"/>
    <s v="Second Class"/>
    <s v="KL-16645"/>
    <s v="Ken Lonsdale"/>
    <s v="Consumer"/>
    <s v="United States"/>
    <s v="Chicago"/>
    <s v="Illinois"/>
    <x v="1"/>
    <s v="FUR-FU-10004351"/>
    <s v="Furniture"/>
    <s v="Furnishings"/>
    <s v="Staple-based wall hangings"/>
    <n v="11.688000000000001"/>
    <n v="3"/>
    <n v="4.6752000000000002"/>
  </r>
  <r>
    <x v="869"/>
    <d v="2016-06-04T00:00:00"/>
    <s v="June"/>
    <s v="Saturday"/>
    <d v="2016-06-09T00:00:00"/>
    <n v="5"/>
    <s v="Second Class"/>
    <s v="KL-16645"/>
    <s v="Ken Lonsdale"/>
    <s v="Consumer"/>
    <s v="United States"/>
    <s v="Chicago"/>
    <s v="Illinois"/>
    <x v="1"/>
    <s v="FUR-TA-10002607"/>
    <s v="Furniture"/>
    <s v="Tables"/>
    <s v="KI Conference Tables"/>
    <n v="177.22499999999999"/>
    <n v="5"/>
    <n v="120.51300000000001"/>
  </r>
  <r>
    <x v="869"/>
    <d v="2016-06-04T00:00:00"/>
    <s v="June"/>
    <s v="Saturday"/>
    <d v="2016-06-09T00:00:00"/>
    <n v="5"/>
    <s v="Second Class"/>
    <s v="KL-16645"/>
    <s v="Ken Lonsdale"/>
    <s v="Consumer"/>
    <s v="United States"/>
    <s v="Chicago"/>
    <s v="Illinois"/>
    <x v="1"/>
    <s v="FUR-FU-10002505"/>
    <s v="Furniture"/>
    <s v="Furnishings"/>
    <s v="Eldon 100 Class Desk Accessories"/>
    <n v="4.0439999999999996"/>
    <n v="3"/>
    <n v="2.8308"/>
  </r>
  <r>
    <x v="870"/>
    <d v="2016-06-04T00:00:00"/>
    <s v="June"/>
    <s v="Saturday"/>
    <d v="2016-06-04T00:00:00"/>
    <n v="0"/>
    <s v="Same Day"/>
    <s v="EN-13780"/>
    <s v="Edward Nazzal"/>
    <s v="Consumer"/>
    <s v="United States"/>
    <s v="New York City"/>
    <s v="New York"/>
    <x v="2"/>
    <s v="FUR-BO-10000362"/>
    <s v="Furniture"/>
    <s v="Bookcases"/>
    <s v="Sauder Inglewood Library Bookcases"/>
    <n v="136.78399999999999"/>
    <n v="1"/>
    <n v="5.1294000000000004"/>
  </r>
  <r>
    <x v="870"/>
    <d v="2016-06-04T00:00:00"/>
    <s v="June"/>
    <s v="Saturday"/>
    <d v="2016-06-04T00:00:00"/>
    <n v="0"/>
    <s v="Same Day"/>
    <s v="EN-13780"/>
    <s v="Edward Nazzal"/>
    <s v="Consumer"/>
    <s v="United States"/>
    <s v="New York City"/>
    <s v="New York"/>
    <x v="2"/>
    <s v="FUR-FU-10003878"/>
    <s v="Furniture"/>
    <s v="Furnishings"/>
    <s v="Linden 10&quot; Round Wall Clock, Black"/>
    <n v="61.12"/>
    <n v="4"/>
    <n v="20.780799999999999"/>
  </r>
  <r>
    <x v="871"/>
    <d v="2016-06-06T00:00:00"/>
    <s v="June"/>
    <s v="Monday"/>
    <d v="2016-06-10T00:00:00"/>
    <n v="4"/>
    <s v="Standard Class"/>
    <s v="LP-17095"/>
    <s v="Liz Preis"/>
    <s v="Consumer"/>
    <s v="United States"/>
    <s v="Fairfield"/>
    <s v="Ohio"/>
    <x v="2"/>
    <s v="FUR-FU-10004306"/>
    <s v="Furniture"/>
    <s v="Furnishings"/>
    <s v="Electrix Halogen Magnifier Lamp"/>
    <n v="466.32"/>
    <n v="3"/>
    <n v="34.973999999999997"/>
  </r>
  <r>
    <x v="871"/>
    <d v="2016-06-06T00:00:00"/>
    <s v="June"/>
    <s v="Monday"/>
    <d v="2016-06-10T00:00:00"/>
    <n v="4"/>
    <s v="Standard Class"/>
    <s v="LP-17095"/>
    <s v="Liz Preis"/>
    <s v="Consumer"/>
    <s v="United States"/>
    <s v="Fairfield"/>
    <s v="Ohio"/>
    <x v="2"/>
    <s v="FUR-FU-10004845"/>
    <s v="Furniture"/>
    <s v="Furnishings"/>
    <s v="Deflect-o EconoMat Nonstudded, No Bevel Mat"/>
    <n v="82.64"/>
    <n v="2"/>
    <n v="0"/>
  </r>
  <r>
    <x v="872"/>
    <d v="2016-06-09T00:00:00"/>
    <s v="June"/>
    <s v="Thursday"/>
    <d v="2016-06-14T00:00:00"/>
    <n v="5"/>
    <s v="Standard Class"/>
    <s v="DB-13210"/>
    <s v="Dean Braden"/>
    <s v="Consumer"/>
    <s v="United States"/>
    <s v="San Francisco"/>
    <s v="California"/>
    <x v="3"/>
    <s v="FUR-CH-10002774"/>
    <s v="Furniture"/>
    <s v="Chairs"/>
    <s v="Global Deluxe Stacking Chair, Gray"/>
    <n v="122.352"/>
    <n v="3"/>
    <n v="13.7646"/>
  </r>
  <r>
    <x v="873"/>
    <d v="2016-06-09T00:00:00"/>
    <s v="June"/>
    <s v="Thursday"/>
    <d v="2016-06-16T00:00:00"/>
    <n v="7"/>
    <s v="Standard Class"/>
    <s v="BF-11215"/>
    <s v="Benjamin Farhat"/>
    <s v="Home Office"/>
    <s v="United States"/>
    <s v="Minneapolis"/>
    <s v="Minnesota"/>
    <x v="1"/>
    <s v="FUR-TA-10001771"/>
    <s v="Furniture"/>
    <s v="Tables"/>
    <s v="Bush Cubix Conference Tables, Fully Assembled"/>
    <n v="692.94"/>
    <n v="3"/>
    <n v="173.23500000000001"/>
  </r>
  <r>
    <x v="874"/>
    <d v="2016-06-10T00:00:00"/>
    <s v="June"/>
    <s v="Friday"/>
    <d v="2016-06-15T00:00:00"/>
    <n v="5"/>
    <s v="Standard Class"/>
    <s v="OT-18730"/>
    <s v="Olvera Toch"/>
    <s v="Consumer"/>
    <s v="United States"/>
    <s v="Los Angeles"/>
    <s v="California"/>
    <x v="3"/>
    <s v="FUR-TA-10004256"/>
    <s v="Furniture"/>
    <s v="Tables"/>
    <s v="Bretford ÒJust In TimeÓ Height-Adjustable Multi-Task Work Tables"/>
    <n v="1335.68"/>
    <n v="4"/>
    <n v="217.048"/>
  </r>
  <r>
    <x v="875"/>
    <d v="2016-06-11T00:00:00"/>
    <s v="June"/>
    <s v="Saturday"/>
    <d v="2016-06-16T00:00:00"/>
    <n v="5"/>
    <s v="Standard Class"/>
    <s v="SV-20365"/>
    <s v="Seth Vernon"/>
    <s v="Consumer"/>
    <s v="United States"/>
    <s v="Los Angeles"/>
    <s v="California"/>
    <x v="3"/>
    <s v="FUR-TA-10003473"/>
    <s v="Furniture"/>
    <s v="Tables"/>
    <s v="Bretford Rectangular Conference Table Tops"/>
    <n v="902.71199999999999"/>
    <n v="3"/>
    <n v="33.851700000000001"/>
  </r>
  <r>
    <x v="876"/>
    <d v="2016-06-11T00:00:00"/>
    <s v="June"/>
    <s v="Saturday"/>
    <d v="2016-06-17T00:00:00"/>
    <n v="6"/>
    <s v="Standard Class"/>
    <s v="MZ-17515"/>
    <s v="Mary Zewe"/>
    <s v="Corporate"/>
    <s v="United States"/>
    <s v="Arlington"/>
    <s v="Texas"/>
    <x v="1"/>
    <s v="FUR-FU-10004415"/>
    <s v="Furniture"/>
    <s v="Furnishings"/>
    <s v="Stacking Tray, Side-Loading, Legal, Smoke"/>
    <n v="12.544"/>
    <n v="7"/>
    <n v="9.0944000000000003"/>
  </r>
  <r>
    <x v="877"/>
    <d v="2016-06-12T00:00:00"/>
    <s v="June"/>
    <s v="Sunday"/>
    <d v="2016-06-15T00:00:00"/>
    <n v="3"/>
    <s v="First Class"/>
    <s v="SC-20725"/>
    <s v="Steven Cartwright"/>
    <s v="Consumer"/>
    <s v="United States"/>
    <s v="Wilmington"/>
    <s v="Delaware"/>
    <x v="2"/>
    <s v="FUR-FU-10002157"/>
    <s v="Furniture"/>
    <s v="Furnishings"/>
    <s v="Artistic Insta-Plaque"/>
    <n v="47.04"/>
    <n v="3"/>
    <n v="18.345600000000001"/>
  </r>
  <r>
    <x v="878"/>
    <d v="2016-06-12T00:00:00"/>
    <s v="June"/>
    <s v="Sunday"/>
    <d v="2016-06-16T00:00:00"/>
    <n v="4"/>
    <s v="Second Class"/>
    <s v="AW-10930"/>
    <s v="Arthur Wiediger"/>
    <s v="Home Office"/>
    <s v="United States"/>
    <s v="Houston"/>
    <s v="Texas"/>
    <x v="1"/>
    <s v="FUR-FU-10001424"/>
    <s v="Furniture"/>
    <s v="Furnishings"/>
    <s v="Dax Clear Box Frame"/>
    <n v="6.984"/>
    <n v="2"/>
    <n v="4.5396000000000001"/>
  </r>
  <r>
    <x v="878"/>
    <d v="2016-06-12T00:00:00"/>
    <s v="June"/>
    <s v="Sunday"/>
    <d v="2016-06-16T00:00:00"/>
    <n v="4"/>
    <s v="Second Class"/>
    <s v="AW-10930"/>
    <s v="Arthur Wiediger"/>
    <s v="Home Office"/>
    <s v="United States"/>
    <s v="Houston"/>
    <s v="Texas"/>
    <x v="1"/>
    <s v="FUR-CH-10000229"/>
    <s v="Furniture"/>
    <s v="Chairs"/>
    <s v="Global Enterprise Series Seating High-Back Swivel/Tilt Chairs"/>
    <n v="379.37200000000001"/>
    <n v="2"/>
    <n v="119.2312"/>
  </r>
  <r>
    <x v="879"/>
    <d v="2016-06-14T00:00:00"/>
    <s v="June"/>
    <s v="Tuesday"/>
    <d v="2016-06-17T00:00:00"/>
    <n v="3"/>
    <s v="First Class"/>
    <s v="PV-18985"/>
    <s v="Paul Van Hugh"/>
    <s v="Home Office"/>
    <s v="United States"/>
    <s v="San Francisco"/>
    <s v="California"/>
    <x v="3"/>
    <s v="FUR-FU-10000206"/>
    <s v="Furniture"/>
    <s v="Furnishings"/>
    <s v="GE General Purpose, Extra Long Life, Showcase &amp; Floodlight Incandescent Bulbs"/>
    <n v="8.73"/>
    <n v="3"/>
    <n v="4.1031000000000004"/>
  </r>
  <r>
    <x v="880"/>
    <d v="2016-06-14T00:00:00"/>
    <s v="June"/>
    <s v="Tuesday"/>
    <d v="2016-06-14T00:00:00"/>
    <n v="0"/>
    <s v="Same Day"/>
    <s v="EB-13705"/>
    <s v="Ed Braxton"/>
    <s v="Corporate"/>
    <s v="United States"/>
    <s v="Anaheim"/>
    <s v="California"/>
    <x v="3"/>
    <s v="FUR-TA-10001771"/>
    <s v="Furniture"/>
    <s v="Tables"/>
    <s v="Bush Cubix Conference Tables, Fully Assembled"/>
    <n v="1293.4880000000001"/>
    <n v="7"/>
    <n v="80.843000000000004"/>
  </r>
  <r>
    <x v="881"/>
    <d v="2016-06-14T00:00:00"/>
    <s v="June"/>
    <s v="Tuesday"/>
    <d v="2016-06-18T00:00:00"/>
    <n v="4"/>
    <s v="Standard Class"/>
    <s v="AR-10825"/>
    <s v="Anthony Rawles"/>
    <s v="Corporate"/>
    <s v="United States"/>
    <s v="Seattle"/>
    <s v="Washington"/>
    <x v="3"/>
    <s v="FUR-TA-10004619"/>
    <s v="Furniture"/>
    <s v="Tables"/>
    <s v="Hon Non-Folding Utility Tables"/>
    <n v="1115.17"/>
    <n v="7"/>
    <n v="334.55099999999999"/>
  </r>
  <r>
    <x v="882"/>
    <d v="2016-06-14T00:00:00"/>
    <s v="June"/>
    <s v="Tuesday"/>
    <d v="2016-06-21T00:00:00"/>
    <n v="7"/>
    <s v="Standard Class"/>
    <s v="JS-15685"/>
    <s v="Jim Sink"/>
    <s v="Corporate"/>
    <s v="United States"/>
    <s v="Philadelphia"/>
    <s v="Pennsylvania"/>
    <x v="2"/>
    <s v="FUR-TA-10003392"/>
    <s v="Furniture"/>
    <s v="Tables"/>
    <s v="Global Adaptabilities Conference Tables"/>
    <n v="337.17599999999999"/>
    <n v="2"/>
    <n v="118.0116"/>
  </r>
  <r>
    <x v="883"/>
    <d v="2016-06-14T00:00:00"/>
    <s v="June"/>
    <s v="Tuesday"/>
    <d v="2016-06-14T00:00:00"/>
    <n v="0"/>
    <s v="Same Day"/>
    <s v="MH-17290"/>
    <s v="Marc Harrigan"/>
    <s v="Home Office"/>
    <s v="United States"/>
    <s v="Los Angeles"/>
    <s v="California"/>
    <x v="3"/>
    <s v="FUR-BO-10004218"/>
    <s v="Furniture"/>
    <s v="Bookcases"/>
    <s v="Bush Heritage Pine Collection 5-Shelf Bookcase, Albany Pine Finish, *Special Order"/>
    <n v="599.16499999999996"/>
    <n v="5"/>
    <n v="35.244999999999997"/>
  </r>
  <r>
    <x v="884"/>
    <d v="2016-06-17T00:00:00"/>
    <s v="June"/>
    <s v="Friday"/>
    <d v="2016-06-19T00:00:00"/>
    <n v="2"/>
    <s v="First Class"/>
    <s v="LC-16885"/>
    <s v="Lena Creighton"/>
    <s v="Consumer"/>
    <s v="United States"/>
    <s v="Longmont"/>
    <s v="Colorado"/>
    <x v="3"/>
    <s v="FUR-FU-10002298"/>
    <s v="Furniture"/>
    <s v="Furnishings"/>
    <s v="Rubbermaid ClusterMat Chairmats, Mat Size- 66&quot; x 60&quot;, Lip 20&quot; x 11&quot; -90 Degree Angle"/>
    <n v="266.35199999999998"/>
    <n v="3"/>
    <n v="13.317600000000001"/>
  </r>
  <r>
    <x v="884"/>
    <d v="2016-06-17T00:00:00"/>
    <s v="June"/>
    <s v="Friday"/>
    <d v="2016-06-19T00:00:00"/>
    <n v="2"/>
    <s v="First Class"/>
    <s v="LC-16885"/>
    <s v="Lena Creighton"/>
    <s v="Consumer"/>
    <s v="United States"/>
    <s v="Longmont"/>
    <s v="Colorado"/>
    <x v="3"/>
    <s v="FUR-CH-10004853"/>
    <s v="Furniture"/>
    <s v="Chairs"/>
    <s v="Global Manager's Adjustable Task Chair, Storm"/>
    <n v="483.13600000000002"/>
    <n v="4"/>
    <n v="54.352800000000002"/>
  </r>
  <r>
    <x v="885"/>
    <d v="2016-06-17T00:00:00"/>
    <s v="June"/>
    <s v="Friday"/>
    <d v="2016-06-18T00:00:00"/>
    <n v="1"/>
    <s v="First Class"/>
    <s v="TB-21055"/>
    <s v="Ted Butterfield"/>
    <s v="Consumer"/>
    <s v="United States"/>
    <s v="Troy"/>
    <s v="New York"/>
    <x v="2"/>
    <s v="FUR-CH-10003968"/>
    <s v="Furniture"/>
    <s v="Chairs"/>
    <s v="Novimex Turbo Task Chair"/>
    <n v="319.41000000000003"/>
    <n v="5"/>
    <n v="7.0979999999999999"/>
  </r>
  <r>
    <x v="886"/>
    <d v="2016-06-17T00:00:00"/>
    <s v="June"/>
    <s v="Friday"/>
    <d v="2016-06-19T00:00:00"/>
    <n v="2"/>
    <s v="First Class"/>
    <s v="MV-18190"/>
    <s v="Mike Vittorini"/>
    <s v="Consumer"/>
    <s v="United States"/>
    <s v="Los Angeles"/>
    <s v="California"/>
    <x v="3"/>
    <s v="FUR-BO-10004218"/>
    <s v="Furniture"/>
    <s v="Bookcases"/>
    <s v="Bush Heritage Pine Collection 5-Shelf Bookcase, Albany Pine Finish, *Special Order"/>
    <n v="239.666"/>
    <n v="2"/>
    <n v="14.098000000000001"/>
  </r>
  <r>
    <x v="887"/>
    <d v="2016-06-17T00:00:00"/>
    <s v="June"/>
    <s v="Friday"/>
    <d v="2016-06-23T00:00:00"/>
    <n v="6"/>
    <s v="Standard Class"/>
    <s v="DM-13345"/>
    <s v="Denise Monton"/>
    <s v="Corporate"/>
    <s v="United States"/>
    <s v="Rochester"/>
    <s v="New York"/>
    <x v="2"/>
    <s v="FUR-TA-10003715"/>
    <s v="Furniture"/>
    <s v="Tables"/>
    <s v="Hon 2111 Invitation Series Corner Table"/>
    <n v="376.86599999999999"/>
    <n v="3"/>
    <n v="213.5574"/>
  </r>
  <r>
    <x v="888"/>
    <d v="2016-06-20T00:00:00"/>
    <s v="June"/>
    <s v="Monday"/>
    <d v="2016-06-21T00:00:00"/>
    <n v="1"/>
    <s v="First Class"/>
    <s v="RC-19825"/>
    <s v="Roy Collins"/>
    <s v="Consumer"/>
    <s v="United States"/>
    <s v="Pasadena"/>
    <s v="California"/>
    <x v="3"/>
    <s v="FUR-CH-10003846"/>
    <s v="Furniture"/>
    <s v="Chairs"/>
    <s v="Hon Valutask Swivel Chairs"/>
    <n v="161.56800000000001"/>
    <n v="2"/>
    <n v="8.0784000000000002"/>
  </r>
  <r>
    <x v="889"/>
    <d v="2016-06-20T00:00:00"/>
    <s v="June"/>
    <s v="Monday"/>
    <d v="2016-06-25T00:00:00"/>
    <n v="5"/>
    <s v="Standard Class"/>
    <s v="BS-11365"/>
    <s v="Bill Shonely"/>
    <s v="Corporate"/>
    <s v="United States"/>
    <s v="Oklahoma City"/>
    <s v="Oklahoma"/>
    <x v="1"/>
    <s v="FUR-FU-10004270"/>
    <s v="Furniture"/>
    <s v="Furnishings"/>
    <s v="Executive Impressions 13&quot; Clairmont Wall Clock"/>
    <n v="57.69"/>
    <n v="3"/>
    <n v="23.652899999999999"/>
  </r>
  <r>
    <x v="890"/>
    <d v="2016-06-21T00:00:00"/>
    <s v="June"/>
    <s v="Tuesday"/>
    <d v="2016-06-26T00:00:00"/>
    <n v="5"/>
    <s v="Standard Class"/>
    <s v="AS-10090"/>
    <s v="Adam Shillingsburg"/>
    <s v="Consumer"/>
    <s v="United States"/>
    <s v="New York City"/>
    <s v="New York"/>
    <x v="2"/>
    <s v="FUR-BO-10003272"/>
    <s v="Furniture"/>
    <s v="Bookcases"/>
    <s v="O'Sullivan Living Dimensions 5-Shelf Bookcases"/>
    <n v="353.56799999999998"/>
    <n v="2"/>
    <n v="44.195999999999998"/>
  </r>
  <r>
    <x v="891"/>
    <d v="2016-06-25T00:00:00"/>
    <s v="June"/>
    <s v="Saturday"/>
    <d v="2016-06-27T00:00:00"/>
    <n v="2"/>
    <s v="Second Class"/>
    <s v="LC-17140"/>
    <s v="Logan Currie"/>
    <s v="Consumer"/>
    <s v="United States"/>
    <s v="Houston"/>
    <s v="Texas"/>
    <x v="1"/>
    <s v="FUR-CH-10001146"/>
    <s v="Furniture"/>
    <s v="Chairs"/>
    <s v="Global Value Mid-Back Manager's Chair, Gray"/>
    <n v="85.245999999999995"/>
    <n v="2"/>
    <n v="6.0890000000000004"/>
  </r>
  <r>
    <x v="891"/>
    <d v="2016-06-25T00:00:00"/>
    <s v="June"/>
    <s v="Saturday"/>
    <d v="2016-06-27T00:00:00"/>
    <n v="2"/>
    <s v="Second Class"/>
    <s v="LC-17140"/>
    <s v="Logan Currie"/>
    <s v="Consumer"/>
    <s v="United States"/>
    <s v="Houston"/>
    <s v="Texas"/>
    <x v="1"/>
    <s v="FUR-FU-10003919"/>
    <s v="Furniture"/>
    <s v="Furnishings"/>
    <s v="Eldon Executive Woodline II Cherry Finish Desk Accessories"/>
    <n v="32.712000000000003"/>
    <n v="2"/>
    <n v="26.169599999999999"/>
  </r>
  <r>
    <x v="892"/>
    <d v="2016-06-25T00:00:00"/>
    <s v="June"/>
    <s v="Saturday"/>
    <d v="2016-06-29T00:00:00"/>
    <n v="4"/>
    <s v="Standard Class"/>
    <s v="TS-21160"/>
    <s v="Theresa Swint"/>
    <s v="Corporate"/>
    <s v="United States"/>
    <s v="York"/>
    <s v="Pennsylvania"/>
    <x v="2"/>
    <s v="FUR-CH-10002965"/>
    <s v="Furniture"/>
    <s v="Chairs"/>
    <s v="Global Leather Highback Executive Chair with Pneumatic Height Adjustment, Black"/>
    <n v="422.05799999999999"/>
    <n v="3"/>
    <n v="18.088200000000001"/>
  </r>
  <r>
    <x v="893"/>
    <d v="2016-06-26T00:00:00"/>
    <s v="June"/>
    <s v="Sunday"/>
    <d v="2016-07-02T00:00:00"/>
    <n v="6"/>
    <s v="Standard Class"/>
    <s v="VP-21760"/>
    <s v="Victoria Pisteka"/>
    <s v="Corporate"/>
    <s v="United States"/>
    <s v="New York City"/>
    <s v="New York"/>
    <x v="2"/>
    <s v="FUR-FU-10003976"/>
    <s v="Furniture"/>
    <s v="Furnishings"/>
    <s v="DAX Executive Solid Wood Document Frame, Desktop or Hang, Mahogany, 5 x 7"/>
    <n v="37.74"/>
    <n v="3"/>
    <n v="12.8316"/>
  </r>
  <r>
    <x v="894"/>
    <d v="2016-06-26T00:00:00"/>
    <s v="June"/>
    <s v="Sunday"/>
    <d v="2016-07-03T00:00:00"/>
    <n v="7"/>
    <s v="Standard Class"/>
    <s v="DN-13690"/>
    <s v="Duane Noonan"/>
    <s v="Consumer"/>
    <s v="United States"/>
    <s v="San Francisco"/>
    <s v="California"/>
    <x v="3"/>
    <s v="FUR-FU-10002364"/>
    <s v="Furniture"/>
    <s v="Furnishings"/>
    <s v="Eldon Expressions Wood Desk Accessories, Oak"/>
    <n v="22.14"/>
    <n v="3"/>
    <n v="6.4206000000000003"/>
  </r>
  <r>
    <x v="895"/>
    <d v="2016-06-27T00:00:00"/>
    <s v="June"/>
    <s v="Monday"/>
    <d v="2016-07-01T00:00:00"/>
    <n v="4"/>
    <s v="Standard Class"/>
    <s v="KH-16330"/>
    <s v="Katharine Harms"/>
    <s v="Corporate"/>
    <s v="United States"/>
    <s v="Highland Park"/>
    <s v="Illinois"/>
    <x v="1"/>
    <s v="FUR-CH-10003981"/>
    <s v="Furniture"/>
    <s v="Chairs"/>
    <s v="Global Commerce Series Low-Back Swivel/Tilt Chairs"/>
    <n v="539.65800000000002"/>
    <n v="3"/>
    <n v="7.7093999999999996"/>
  </r>
  <r>
    <x v="896"/>
    <d v="2016-06-28T00:00:00"/>
    <s v="June"/>
    <s v="Tuesday"/>
    <d v="2016-06-30T00:00:00"/>
    <n v="2"/>
    <s v="Second Class"/>
    <s v="BP-11155"/>
    <s v="Becky Pak"/>
    <s v="Consumer"/>
    <s v="United States"/>
    <s v="Paterson"/>
    <s v="New Jersey"/>
    <x v="2"/>
    <s v="FUR-CH-10003535"/>
    <s v="Furniture"/>
    <s v="Chairs"/>
    <s v="Global Armless Task Chair, Royal Blue"/>
    <n v="121.96"/>
    <n v="2"/>
    <n v="20.7332"/>
  </r>
  <r>
    <x v="897"/>
    <d v="2016-06-30T00:00:00"/>
    <s v="June"/>
    <s v="Thursday"/>
    <d v="2016-07-02T00:00:00"/>
    <n v="2"/>
    <s v="Second Class"/>
    <s v="PF-19165"/>
    <s v="Philip Fox"/>
    <s v="Consumer"/>
    <s v="United States"/>
    <s v="Sandy Springs"/>
    <s v="Georgia"/>
    <x v="0"/>
    <s v="FUR-BO-10004695"/>
    <s v="Furniture"/>
    <s v="Bookcases"/>
    <s v="O'Sullivan 2-Door Barrister Bookcase in Odessa Pine"/>
    <n v="1266.8599999999999"/>
    <n v="7"/>
    <n v="291.37779999999998"/>
  </r>
  <r>
    <x v="898"/>
    <d v="2016-07-02T00:00:00"/>
    <s v="July"/>
    <s v="Saturday"/>
    <d v="2016-07-03T00:00:00"/>
    <n v="1"/>
    <s v="First Class"/>
    <s v="EA-14035"/>
    <s v="Erin Ashbrook"/>
    <s v="Corporate"/>
    <s v="United States"/>
    <s v="Huntsville"/>
    <s v="Texas"/>
    <x v="1"/>
    <s v="FUR-CH-10000665"/>
    <s v="Furniture"/>
    <s v="Chairs"/>
    <s v="Global Airflow Leather Mesh Back Chair, Black"/>
    <n v="528.42999999999995"/>
    <n v="5"/>
    <n v="0"/>
  </r>
  <r>
    <x v="899"/>
    <d v="2016-07-02T00:00:00"/>
    <s v="July"/>
    <s v="Saturday"/>
    <d v="2016-07-07T00:00:00"/>
    <n v="5"/>
    <s v="Second Class"/>
    <s v="GB-14530"/>
    <s v="George Bell"/>
    <s v="Corporate"/>
    <s v="United States"/>
    <s v="Los Angeles"/>
    <s v="California"/>
    <x v="3"/>
    <s v="FUR-CH-10002126"/>
    <s v="Furniture"/>
    <s v="Chairs"/>
    <s v="Hon Deluxe Fabric Upholstered Stacking Chairs"/>
    <n v="195.184"/>
    <n v="1"/>
    <n v="19.5184"/>
  </r>
  <r>
    <x v="900"/>
    <d v="2016-07-04T00:00:00"/>
    <s v="July"/>
    <s v="Monday"/>
    <d v="2016-07-04T00:00:00"/>
    <n v="0"/>
    <s v="Same Day"/>
    <s v="RB-19465"/>
    <s v="Rick Bensley"/>
    <s v="Home Office"/>
    <s v="United States"/>
    <s v="Seattle"/>
    <s v="Washington"/>
    <x v="3"/>
    <s v="FUR-FU-10000221"/>
    <s v="Furniture"/>
    <s v="Furnishings"/>
    <s v="Master Caster Door Stop, Brown"/>
    <n v="25.4"/>
    <n v="5"/>
    <n v="8.6359999999999992"/>
  </r>
  <r>
    <x v="901"/>
    <d v="2016-07-04T00:00:00"/>
    <s v="July"/>
    <s v="Monday"/>
    <d v="2016-07-06T00:00:00"/>
    <n v="2"/>
    <s v="First Class"/>
    <s v="AA-10645"/>
    <s v="Anna Andreadi"/>
    <s v="Consumer"/>
    <s v="United States"/>
    <s v="San Francisco"/>
    <s v="California"/>
    <x v="3"/>
    <s v="FUR-FU-10000221"/>
    <s v="Furniture"/>
    <s v="Furnishings"/>
    <s v="Master Caster Door Stop, Brown"/>
    <n v="25.4"/>
    <n v="5"/>
    <n v="8.6359999999999992"/>
  </r>
  <r>
    <x v="901"/>
    <d v="2016-07-04T00:00:00"/>
    <s v="July"/>
    <s v="Monday"/>
    <d v="2016-07-06T00:00:00"/>
    <n v="2"/>
    <s v="First Class"/>
    <s v="AA-10645"/>
    <s v="Anna Andreadi"/>
    <s v="Consumer"/>
    <s v="United States"/>
    <s v="San Francisco"/>
    <s v="California"/>
    <x v="3"/>
    <s v="FUR-BO-10001811"/>
    <s v="Furniture"/>
    <s v="Bookcases"/>
    <s v="Atlantic Metals Mobile 5-Shelf Bookcases, Custom Colors"/>
    <n v="1279.165"/>
    <n v="5"/>
    <n v="225.73500000000001"/>
  </r>
  <r>
    <x v="902"/>
    <d v="2016-07-07T00:00:00"/>
    <s v="July"/>
    <s v="Thursday"/>
    <d v="2016-07-11T00:00:00"/>
    <n v="4"/>
    <s v="Standard Class"/>
    <s v="RM-19375"/>
    <s v="Raymond Messe"/>
    <s v="Consumer"/>
    <s v="United States"/>
    <s v="San Jose"/>
    <s v="California"/>
    <x v="3"/>
    <s v="FUR-FU-10003039"/>
    <s v="Furniture"/>
    <s v="Furnishings"/>
    <s v="Howard Miller 11-1/2&quot; Diameter Grantwood Wall Clock"/>
    <n v="215.65"/>
    <n v="5"/>
    <n v="73.320999999999998"/>
  </r>
  <r>
    <x v="903"/>
    <d v="2016-07-07T00:00:00"/>
    <s v="July"/>
    <s v="Thursday"/>
    <d v="2016-07-09T00:00:00"/>
    <n v="2"/>
    <s v="Second Class"/>
    <s v="CC-12370"/>
    <s v="Christopher Conant"/>
    <s v="Consumer"/>
    <s v="United States"/>
    <s v="Los Angeles"/>
    <s v="California"/>
    <x v="3"/>
    <s v="FUR-CH-10003061"/>
    <s v="Furniture"/>
    <s v="Chairs"/>
    <s v="Global Leather Task Chair, Black"/>
    <n v="287.96800000000002"/>
    <n v="4"/>
    <n v="3.5996000000000001"/>
  </r>
  <r>
    <x v="904"/>
    <d v="2016-07-07T00:00:00"/>
    <s v="July"/>
    <s v="Thursday"/>
    <d v="2016-07-11T00:00:00"/>
    <n v="4"/>
    <s v="Second Class"/>
    <s v="BF-11020"/>
    <s v="Barry Franzšsisch"/>
    <s v="Corporate"/>
    <s v="United States"/>
    <s v="Aurora"/>
    <s v="Illinois"/>
    <x v="1"/>
    <s v="FUR-FU-10004973"/>
    <s v="Furniture"/>
    <s v="Furnishings"/>
    <s v="Flat Face Poster Frame"/>
    <n v="60.287999999999997"/>
    <n v="8"/>
    <n v="27.1296"/>
  </r>
  <r>
    <x v="904"/>
    <d v="2016-07-07T00:00:00"/>
    <s v="July"/>
    <s v="Thursday"/>
    <d v="2016-07-11T00:00:00"/>
    <n v="4"/>
    <s v="Second Class"/>
    <s v="BF-11020"/>
    <s v="Barry Franzšsisch"/>
    <s v="Corporate"/>
    <s v="United States"/>
    <s v="Aurora"/>
    <s v="Illinois"/>
    <x v="1"/>
    <s v="FUR-CH-10000785"/>
    <s v="Furniture"/>
    <s v="Chairs"/>
    <s v="Global Ergonomic Managers Chair"/>
    <n v="253.37200000000001"/>
    <n v="2"/>
    <n v="14.478400000000001"/>
  </r>
  <r>
    <x v="905"/>
    <d v="2016-07-08T00:00:00"/>
    <s v="July"/>
    <s v="Friday"/>
    <d v="2016-07-12T00:00:00"/>
    <n v="4"/>
    <s v="Standard Class"/>
    <s v="JE-15715"/>
    <s v="Joe Elijah"/>
    <s v="Consumer"/>
    <s v="United States"/>
    <s v="Broomfield"/>
    <s v="Colorado"/>
    <x v="3"/>
    <s v="FUR-CH-10004287"/>
    <s v="Furniture"/>
    <s v="Chairs"/>
    <s v="SAFCO Arco Folding Chair"/>
    <n v="662.88"/>
    <n v="3"/>
    <n v="74.573999999999998"/>
  </r>
  <r>
    <x v="906"/>
    <d v="2016-07-09T00:00:00"/>
    <s v="July"/>
    <s v="Saturday"/>
    <d v="2016-07-13T00:00:00"/>
    <n v="4"/>
    <s v="Standard Class"/>
    <s v="JD-15895"/>
    <s v="Jonathan Doherty"/>
    <s v="Corporate"/>
    <s v="United States"/>
    <s v="New York City"/>
    <s v="New York"/>
    <x v="2"/>
    <s v="FUR-CH-10002335"/>
    <s v="Furniture"/>
    <s v="Chairs"/>
    <s v="Hon GuestStacker Chair"/>
    <n v="408.00599999999997"/>
    <n v="2"/>
    <n v="72.534400000000005"/>
  </r>
  <r>
    <x v="906"/>
    <d v="2016-07-09T00:00:00"/>
    <s v="July"/>
    <s v="Saturday"/>
    <d v="2016-07-13T00:00:00"/>
    <n v="4"/>
    <s v="Standard Class"/>
    <s v="JD-15895"/>
    <s v="Jonathan Doherty"/>
    <s v="Corporate"/>
    <s v="United States"/>
    <s v="New York City"/>
    <s v="New York"/>
    <x v="2"/>
    <s v="FUR-FU-10000723"/>
    <s v="Furniture"/>
    <s v="Furnishings"/>
    <s v="Deflect-o EconoMat Studded, No Bevel Mat for Low Pile Carpeting"/>
    <n v="165.28"/>
    <n v="4"/>
    <n v="14.8752"/>
  </r>
  <r>
    <x v="907"/>
    <d v="2016-07-14T00:00:00"/>
    <s v="July"/>
    <s v="Thursday"/>
    <d v="2016-07-18T00:00:00"/>
    <n v="4"/>
    <s v="Standard Class"/>
    <s v="RB-19360"/>
    <s v="Raymond Buch"/>
    <s v="Consumer"/>
    <s v="United States"/>
    <s v="San Francisco"/>
    <s v="California"/>
    <x v="3"/>
    <s v="FUR-FU-10000073"/>
    <s v="Furniture"/>
    <s v="Furnishings"/>
    <s v="Deflect-O Glasstique Clear Desk Accessories"/>
    <n v="30.8"/>
    <n v="4"/>
    <n v="10.164"/>
  </r>
  <r>
    <x v="908"/>
    <d v="2016-07-14T00:00:00"/>
    <s v="July"/>
    <s v="Thursday"/>
    <d v="2016-07-18T00:00:00"/>
    <n v="4"/>
    <s v="Second Class"/>
    <s v="SW-20755"/>
    <s v="Steven Ward"/>
    <s v="Corporate"/>
    <s v="United States"/>
    <s v="New York City"/>
    <s v="New York"/>
    <x v="2"/>
    <s v="FUR-BO-10004695"/>
    <s v="Furniture"/>
    <s v="Bookcases"/>
    <s v="O'Sullivan 2-Door Barrister Bookcase in Odessa Pine"/>
    <n v="579.13599999999997"/>
    <n v="4"/>
    <n v="21.717600000000001"/>
  </r>
  <r>
    <x v="909"/>
    <d v="2016-07-14T00:00:00"/>
    <s v="July"/>
    <s v="Thursday"/>
    <d v="2016-07-19T00:00:00"/>
    <n v="5"/>
    <s v="Standard Class"/>
    <s v="AR-10570"/>
    <s v="Anemone Ratner"/>
    <s v="Consumer"/>
    <s v="United States"/>
    <s v="Columbus"/>
    <s v="Georgia"/>
    <x v="0"/>
    <s v="FUR-FU-10004848"/>
    <s v="Furniture"/>
    <s v="Furnishings"/>
    <s v="Howard Miller 13-3/4&quot; Diameter Brushed Chrome Round Wall Clock"/>
    <n v="51.75"/>
    <n v="1"/>
    <n v="15.525"/>
  </r>
  <r>
    <x v="910"/>
    <d v="2016-07-15T00:00:00"/>
    <s v="July"/>
    <s v="Friday"/>
    <d v="2016-07-20T00:00:00"/>
    <n v="5"/>
    <s v="Standard Class"/>
    <s v="MC-17425"/>
    <s v="Mark Cousins"/>
    <s v="Corporate"/>
    <s v="United States"/>
    <s v="Portland"/>
    <s v="Oregon"/>
    <x v="3"/>
    <s v="FUR-CH-10004886"/>
    <s v="Furniture"/>
    <s v="Chairs"/>
    <s v="Bevis Steel Folding Chairs"/>
    <n v="230.28"/>
    <n v="3"/>
    <n v="23.027999999999999"/>
  </r>
  <r>
    <x v="911"/>
    <d v="2016-07-16T00:00:00"/>
    <s v="July"/>
    <s v="Saturday"/>
    <d v="2016-07-18T00:00:00"/>
    <n v="2"/>
    <s v="Second Class"/>
    <s v="MC-17425"/>
    <s v="Mark Cousins"/>
    <s v="Corporate"/>
    <s v="United States"/>
    <s v="Houston"/>
    <s v="Texas"/>
    <x v="1"/>
    <s v="FUR-FU-10001940"/>
    <s v="Furniture"/>
    <s v="Furnishings"/>
    <s v="Staple-based wall hangings"/>
    <n v="9.5519999999999996"/>
    <n v="3"/>
    <n v="3.8208000000000002"/>
  </r>
  <r>
    <x v="912"/>
    <d v="2016-07-17T00:00:00"/>
    <s v="July"/>
    <s v="Sunday"/>
    <d v="2016-07-22T00:00:00"/>
    <n v="5"/>
    <s v="Second Class"/>
    <s v="DK-13375"/>
    <s v="Dennis Kane"/>
    <s v="Consumer"/>
    <s v="United States"/>
    <s v="Seattle"/>
    <s v="Washington"/>
    <x v="3"/>
    <s v="FUR-FU-10001847"/>
    <s v="Furniture"/>
    <s v="Furnishings"/>
    <s v="Eldon Image Series Black Desk Accessories"/>
    <n v="12.42"/>
    <n v="3"/>
    <n v="4.4711999999999996"/>
  </r>
  <r>
    <x v="912"/>
    <d v="2016-07-17T00:00:00"/>
    <s v="July"/>
    <s v="Sunday"/>
    <d v="2016-07-22T00:00:00"/>
    <n v="5"/>
    <s v="Second Class"/>
    <s v="DK-13375"/>
    <s v="Dennis Kane"/>
    <s v="Consumer"/>
    <s v="United States"/>
    <s v="Seattle"/>
    <s v="Washington"/>
    <x v="3"/>
    <s v="FUR-FU-10004164"/>
    <s v="Furniture"/>
    <s v="Furnishings"/>
    <s v="Eldon 300 Class Desk Accessories, Black"/>
    <n v="24.75"/>
    <n v="5"/>
    <n v="10.89"/>
  </r>
  <r>
    <x v="913"/>
    <d v="2016-07-18T00:00:00"/>
    <s v="July"/>
    <s v="Monday"/>
    <d v="2016-07-24T00:00:00"/>
    <n v="6"/>
    <s v="Standard Class"/>
    <s v="LS-16945"/>
    <s v="Linda Southworth"/>
    <s v="Corporate"/>
    <s v="United States"/>
    <s v="Denver"/>
    <s v="Colorado"/>
    <x v="3"/>
    <s v="FUR-CH-10002335"/>
    <s v="Furniture"/>
    <s v="Chairs"/>
    <s v="Hon GuestStacker Chair"/>
    <n v="544.00800000000004"/>
    <n v="3"/>
    <n v="40.800600000000003"/>
  </r>
  <r>
    <x v="913"/>
    <d v="2016-07-18T00:00:00"/>
    <s v="July"/>
    <s v="Monday"/>
    <d v="2016-07-24T00:00:00"/>
    <n v="6"/>
    <s v="Standard Class"/>
    <s v="LS-16945"/>
    <s v="Linda Southworth"/>
    <s v="Corporate"/>
    <s v="United States"/>
    <s v="Denver"/>
    <s v="Colorado"/>
    <x v="3"/>
    <s v="FUR-CH-10002331"/>
    <s v="Furniture"/>
    <s v="Chairs"/>
    <s v="Hon 4700 Series Mobuis Mid-Back Task Chairs with Adjustable Arms"/>
    <n v="854.35199999999998"/>
    <n v="3"/>
    <n v="10.679399999999999"/>
  </r>
  <r>
    <x v="914"/>
    <d v="2016-07-18T00:00:00"/>
    <s v="July"/>
    <s v="Monday"/>
    <d v="2016-07-23T00:00:00"/>
    <n v="5"/>
    <s v="Standard Class"/>
    <s v="KH-16330"/>
    <s v="Katharine Harms"/>
    <s v="Corporate"/>
    <s v="United States"/>
    <s v="Bowling Green"/>
    <s v="Kentucky"/>
    <x v="0"/>
    <s v="FUR-CH-10000988"/>
    <s v="Furniture"/>
    <s v="Chairs"/>
    <s v="Hon Olson Stacker Stools"/>
    <n v="140.81"/>
    <n v="1"/>
    <n v="39.4268"/>
  </r>
  <r>
    <x v="915"/>
    <d v="2016-07-19T00:00:00"/>
    <s v="July"/>
    <s v="Tuesday"/>
    <d v="2016-07-25T00:00:00"/>
    <n v="6"/>
    <s v="Standard Class"/>
    <s v="JS-16030"/>
    <s v="Joy Smith"/>
    <s v="Consumer"/>
    <s v="United States"/>
    <s v="Hattiesburg"/>
    <s v="Mississippi"/>
    <x v="0"/>
    <s v="FUR-FU-10001185"/>
    <s v="Furniture"/>
    <s v="Furnishings"/>
    <s v="Advantus Employee of the Month Certificate Frame, 11 x 13-1/2"/>
    <n v="185.58"/>
    <n v="6"/>
    <n v="76.087800000000001"/>
  </r>
  <r>
    <x v="915"/>
    <d v="2016-07-19T00:00:00"/>
    <s v="July"/>
    <s v="Tuesday"/>
    <d v="2016-07-25T00:00:00"/>
    <n v="6"/>
    <s v="Standard Class"/>
    <s v="JS-16030"/>
    <s v="Joy Smith"/>
    <s v="Consumer"/>
    <s v="United States"/>
    <s v="Hattiesburg"/>
    <s v="Mississippi"/>
    <x v="0"/>
    <s v="FUR-BO-10003546"/>
    <s v="Furniture"/>
    <s v="Bookcases"/>
    <s v="Hon 4-Shelf Metal Bookcases"/>
    <n v="504.9"/>
    <n v="5"/>
    <n v="126.22499999999999"/>
  </r>
  <r>
    <x v="916"/>
    <d v="2016-07-21T00:00:00"/>
    <s v="July"/>
    <s v="Thursday"/>
    <d v="2016-07-26T00:00:00"/>
    <n v="5"/>
    <s v="Standard Class"/>
    <s v="BP-11290"/>
    <s v="Beth Paige"/>
    <s v="Consumer"/>
    <s v="United States"/>
    <s v="Concord"/>
    <s v="North Carolina"/>
    <x v="0"/>
    <s v="FUR-CH-10002961"/>
    <s v="Furniture"/>
    <s v="Chairs"/>
    <s v="Leather Task Chair, Black"/>
    <n v="363.92"/>
    <n v="5"/>
    <n v="0"/>
  </r>
  <r>
    <x v="917"/>
    <d v="2016-07-22T00:00:00"/>
    <s v="July"/>
    <s v="Friday"/>
    <d v="2016-07-26T00:00:00"/>
    <n v="4"/>
    <s v="Standard Class"/>
    <s v="MF-17665"/>
    <s v="Maureen Fritzler"/>
    <s v="Corporate"/>
    <s v="United States"/>
    <s v="Columbia"/>
    <s v="Maryland"/>
    <x v="2"/>
    <s v="FUR-FU-10000794"/>
    <s v="Furniture"/>
    <s v="Furnishings"/>
    <s v="Eldon Stackable Tray, Side-Load, Legal, Smoke"/>
    <n v="27.42"/>
    <n v="3"/>
    <n v="9.3228000000000009"/>
  </r>
  <r>
    <x v="918"/>
    <d v="2016-07-22T00:00:00"/>
    <s v="July"/>
    <s v="Friday"/>
    <d v="2016-07-27T00:00:00"/>
    <n v="5"/>
    <s v="Standard Class"/>
    <s v="CJ-12010"/>
    <s v="Caroline Jumper"/>
    <s v="Consumer"/>
    <s v="United States"/>
    <s v="Allentown"/>
    <s v="Pennsylvania"/>
    <x v="2"/>
    <s v="FUR-FU-10002456"/>
    <s v="Furniture"/>
    <s v="Furnishings"/>
    <s v="Master Caster Door Stop, Large Neon Orange"/>
    <n v="11.648"/>
    <n v="2"/>
    <n v="3.3488000000000002"/>
  </r>
  <r>
    <x v="919"/>
    <d v="2016-07-24T00:00:00"/>
    <s v="July"/>
    <s v="Sunday"/>
    <d v="2016-07-26T00:00:00"/>
    <n v="2"/>
    <s v="Second Class"/>
    <s v="DB-12970"/>
    <s v="Darren Budd"/>
    <s v="Corporate"/>
    <s v="United States"/>
    <s v="New York City"/>
    <s v="New York"/>
    <x v="2"/>
    <s v="FUR-CH-10001708"/>
    <s v="Furniture"/>
    <s v="Chairs"/>
    <s v="Office Star - Contemporary Swivel Chair with Padded Adjustable Arms and Flex Back"/>
    <n v="253.76400000000001"/>
    <n v="2"/>
    <n v="31.015599999999999"/>
  </r>
  <r>
    <x v="920"/>
    <d v="2016-07-25T00:00:00"/>
    <s v="July"/>
    <s v="Monday"/>
    <d v="2016-07-29T00:00:00"/>
    <n v="4"/>
    <s v="Standard Class"/>
    <s v="MT-17815"/>
    <s v="Meg Tillman"/>
    <s v="Consumer"/>
    <s v="United States"/>
    <s v="Jackson"/>
    <s v="Mississippi"/>
    <x v="0"/>
    <s v="FUR-TA-10004915"/>
    <s v="Furniture"/>
    <s v="Tables"/>
    <s v="Office Impressions End Table, 20-1/2&quot;H x 24&quot;W x 20&quot;D"/>
    <n v="2430.08"/>
    <n v="8"/>
    <n v="388.81279999999998"/>
  </r>
  <r>
    <x v="921"/>
    <d v="2016-07-25T00:00:00"/>
    <s v="July"/>
    <s v="Monday"/>
    <d v="2016-07-31T00:00:00"/>
    <n v="6"/>
    <s v="Standard Class"/>
    <s v="SC-20095"/>
    <s v="Sanjit Chand"/>
    <s v="Consumer"/>
    <s v="United States"/>
    <s v="Costa Mesa"/>
    <s v="California"/>
    <x v="3"/>
    <s v="FUR-FU-10004864"/>
    <s v="Furniture"/>
    <s v="Furnishings"/>
    <s v="Howard Miller 14-1/2&quot; Diameter Chrome Round Wall Clock"/>
    <n v="255.76"/>
    <n v="4"/>
    <n v="81.843199999999996"/>
  </r>
  <r>
    <x v="921"/>
    <d v="2016-07-25T00:00:00"/>
    <s v="July"/>
    <s v="Monday"/>
    <d v="2016-07-31T00:00:00"/>
    <n v="6"/>
    <s v="Standard Class"/>
    <s v="SC-20095"/>
    <s v="Sanjit Chand"/>
    <s v="Consumer"/>
    <s v="United States"/>
    <s v="Costa Mesa"/>
    <s v="California"/>
    <x v="3"/>
    <s v="FUR-CH-10002602"/>
    <s v="Furniture"/>
    <s v="Chairs"/>
    <s v="DMI Arturo Collection Mission-style Design Wood Chair"/>
    <n v="241.56800000000001"/>
    <n v="2"/>
    <n v="18.117599999999999"/>
  </r>
  <r>
    <x v="921"/>
    <d v="2016-07-25T00:00:00"/>
    <s v="July"/>
    <s v="Monday"/>
    <d v="2016-07-31T00:00:00"/>
    <n v="6"/>
    <s v="Standard Class"/>
    <s v="SC-20095"/>
    <s v="Sanjit Chand"/>
    <s v="Consumer"/>
    <s v="United States"/>
    <s v="Costa Mesa"/>
    <s v="California"/>
    <x v="3"/>
    <s v="FUR-FU-10000073"/>
    <s v="Furniture"/>
    <s v="Furnishings"/>
    <s v="Deflect-O Glasstique Clear Desk Accessories"/>
    <n v="69.3"/>
    <n v="9"/>
    <n v="22.869"/>
  </r>
  <r>
    <x v="922"/>
    <d v="2016-07-25T00:00:00"/>
    <s v="July"/>
    <s v="Monday"/>
    <d v="2016-07-28T00:00:00"/>
    <n v="3"/>
    <s v="Second Class"/>
    <s v="SH-19975"/>
    <s v="Sally Hughsby"/>
    <s v="Corporate"/>
    <s v="United States"/>
    <s v="Milwaukee"/>
    <s v="Wisconsin"/>
    <x v="1"/>
    <s v="FUR-CH-10004626"/>
    <s v="Furniture"/>
    <s v="Chairs"/>
    <s v="Office Star Flex Back Scooter Chair with Aluminum Finish Frame"/>
    <n v="403.56"/>
    <n v="4"/>
    <n v="96.854399999999998"/>
  </r>
  <r>
    <x v="922"/>
    <d v="2016-07-25T00:00:00"/>
    <s v="July"/>
    <s v="Monday"/>
    <d v="2016-07-28T00:00:00"/>
    <n v="3"/>
    <s v="Second Class"/>
    <s v="SH-19975"/>
    <s v="Sally Hughsby"/>
    <s v="Corporate"/>
    <s v="United States"/>
    <s v="Milwaukee"/>
    <s v="Wisconsin"/>
    <x v="1"/>
    <s v="FUR-FU-10001756"/>
    <s v="Furniture"/>
    <s v="Furnishings"/>
    <s v="Eldon Expressions Desk Accessory, Wood Photo Frame, Mahogany"/>
    <n v="95.2"/>
    <n v="5"/>
    <n v="27.608000000000001"/>
  </r>
  <r>
    <x v="923"/>
    <d v="2016-07-28T00:00:00"/>
    <s v="July"/>
    <s v="Thursday"/>
    <d v="2016-07-29T00:00:00"/>
    <n v="1"/>
    <s v="First Class"/>
    <s v="OT-18730"/>
    <s v="Olvera Toch"/>
    <s v="Consumer"/>
    <s v="United States"/>
    <s v="Bethlehem"/>
    <s v="Pennsylvania"/>
    <x v="2"/>
    <s v="FUR-BO-10004409"/>
    <s v="Furniture"/>
    <s v="Bookcases"/>
    <s v="Safco Value Mate Series Steel Bookcases, Baked Enamel Finish on Steel, Gray"/>
    <n v="177.45"/>
    <n v="5"/>
    <n v="78.078000000000003"/>
  </r>
  <r>
    <x v="924"/>
    <d v="2016-07-28T00:00:00"/>
    <s v="July"/>
    <s v="Thursday"/>
    <d v="2016-08-01T00:00:00"/>
    <n v="4"/>
    <s v="Standard Class"/>
    <s v="BF-11005"/>
    <s v="Barry Franz"/>
    <s v="Home Office"/>
    <s v="United States"/>
    <s v="Pasadena"/>
    <s v="Texas"/>
    <x v="1"/>
    <s v="FUR-FU-10003691"/>
    <s v="Furniture"/>
    <s v="Furnishings"/>
    <s v="Eldon Image Series Desk Accessories, Ebony"/>
    <n v="24.7"/>
    <n v="5"/>
    <n v="9.8800000000000008"/>
  </r>
  <r>
    <x v="924"/>
    <d v="2016-07-28T00:00:00"/>
    <s v="July"/>
    <s v="Thursday"/>
    <d v="2016-08-01T00:00:00"/>
    <n v="4"/>
    <s v="Standard Class"/>
    <s v="BF-11005"/>
    <s v="Barry Franz"/>
    <s v="Home Office"/>
    <s v="United States"/>
    <s v="Pasadena"/>
    <s v="Texas"/>
    <x v="1"/>
    <s v="FUR-FU-10003806"/>
    <s v="Furniture"/>
    <s v="Furnishings"/>
    <s v="Tenex Chairmat w/ Average Lip, 45&quot; x 53&quot;"/>
    <n v="302.72000000000003"/>
    <n v="5"/>
    <n v="378.4"/>
  </r>
  <r>
    <x v="925"/>
    <d v="2016-07-31T00:00:00"/>
    <s v="July"/>
    <s v="Sunday"/>
    <d v="2016-08-06T00:00:00"/>
    <n v="6"/>
    <s v="Standard Class"/>
    <s v="KL-16645"/>
    <s v="Ken Lonsdale"/>
    <s v="Consumer"/>
    <s v="United States"/>
    <s v="Detroit"/>
    <s v="Michigan"/>
    <x v="1"/>
    <s v="FUR-FU-10002918"/>
    <s v="Furniture"/>
    <s v="Furnishings"/>
    <s v="Eldon ClusterMat Chair Mat with Cordless Antistatic Protection"/>
    <n v="272.94"/>
    <n v="3"/>
    <n v="30.023399999999999"/>
  </r>
  <r>
    <x v="926"/>
    <d v="2016-07-31T00:00:00"/>
    <s v="July"/>
    <s v="Sunday"/>
    <d v="2016-08-05T00:00:00"/>
    <n v="5"/>
    <s v="Standard Class"/>
    <s v="AH-10690"/>
    <s v="Anna HŠberlin"/>
    <s v="Corporate"/>
    <s v="United States"/>
    <s v="San Francisco"/>
    <s v="California"/>
    <x v="3"/>
    <s v="FUR-TA-10002774"/>
    <s v="Furniture"/>
    <s v="Tables"/>
    <s v="Laminate Occasional Tables"/>
    <n v="863.12800000000004"/>
    <n v="7"/>
    <n v="32.3673"/>
  </r>
  <r>
    <x v="927"/>
    <d v="2016-08-01T00:00:00"/>
    <s v="August"/>
    <s v="Monday"/>
    <d v="2016-08-03T00:00:00"/>
    <n v="2"/>
    <s v="Second Class"/>
    <s v="KM-16660"/>
    <s v="Khloe Miller"/>
    <s v="Consumer"/>
    <s v="United States"/>
    <s v="Philadelphia"/>
    <s v="Pennsylvania"/>
    <x v="2"/>
    <s v="FUR-FU-10004864"/>
    <s v="Furniture"/>
    <s v="Furnishings"/>
    <s v="Eldon 500 Class Desk Accessories"/>
    <n v="19.312000000000001"/>
    <n v="2"/>
    <n v="3.1381999999999999"/>
  </r>
  <r>
    <x v="928"/>
    <d v="2016-08-02T00:00:00"/>
    <s v="August"/>
    <s v="Tuesday"/>
    <d v="2016-08-04T00:00:00"/>
    <n v="2"/>
    <s v="Second Class"/>
    <s v="BF-11020"/>
    <s v="Barry Franzšsisch"/>
    <s v="Corporate"/>
    <s v="United States"/>
    <s v="Los Angeles"/>
    <s v="California"/>
    <x v="3"/>
    <s v="FUR-TA-10001691"/>
    <s v="Furniture"/>
    <s v="Tables"/>
    <s v="Barricks Non-Folding Utility Table with Steel Legs, Laminate Tops"/>
    <n v="136.464"/>
    <n v="2"/>
    <n v="15.3522"/>
  </r>
  <r>
    <x v="929"/>
    <d v="2016-08-04T00:00:00"/>
    <s v="August"/>
    <s v="Thursday"/>
    <d v="2016-08-08T00:00:00"/>
    <n v="4"/>
    <s v="Standard Class"/>
    <s v="ML-17755"/>
    <s v="Max Ludwig"/>
    <s v="Home Office"/>
    <s v="United States"/>
    <s v="Suffolk"/>
    <s v="Virginia"/>
    <x v="0"/>
    <s v="FUR-FU-10001591"/>
    <s v="Furniture"/>
    <s v="Furnishings"/>
    <s v="Advantus Panel Wall Certificate Holder - 8.5x11"/>
    <n v="109.8"/>
    <n v="9"/>
    <n v="46.116"/>
  </r>
  <r>
    <x v="930"/>
    <d v="2016-08-08T00:00:00"/>
    <s v="August"/>
    <s v="Monday"/>
    <d v="2016-08-15T00:00:00"/>
    <n v="7"/>
    <s v="Standard Class"/>
    <s v="CA-12055"/>
    <s v="Cathy Armstrong"/>
    <s v="Home Office"/>
    <s v="United States"/>
    <s v="Los Angeles"/>
    <s v="California"/>
    <x v="3"/>
    <s v="FUR-TA-10001932"/>
    <s v="Furniture"/>
    <s v="Tables"/>
    <s v="Chromcraft 48&quot; x 96&quot; Racetrack Double Pedestal Table"/>
    <n v="513.024"/>
    <n v="2"/>
    <n v="12.8256"/>
  </r>
  <r>
    <x v="931"/>
    <d v="2016-08-12T00:00:00"/>
    <s v="August"/>
    <s v="Friday"/>
    <d v="2016-08-17T00:00:00"/>
    <n v="5"/>
    <s v="Second Class"/>
    <s v="NP-18700"/>
    <s v="Nora Preis"/>
    <s v="Consumer"/>
    <s v="United States"/>
    <s v="New York City"/>
    <s v="New York"/>
    <x v="2"/>
    <s v="FUR-TA-10001095"/>
    <s v="Furniture"/>
    <s v="Tables"/>
    <s v="Chromcraft Round Conference Tables"/>
    <n v="209.148"/>
    <n v="2"/>
    <n v="66.230199999999996"/>
  </r>
  <r>
    <x v="932"/>
    <d v="2016-08-12T00:00:00"/>
    <s v="August"/>
    <s v="Friday"/>
    <d v="2016-08-16T00:00:00"/>
    <n v="4"/>
    <s v="Standard Class"/>
    <s v="CS-12490"/>
    <s v="Cindy Schnelling"/>
    <s v="Corporate"/>
    <s v="United States"/>
    <s v="Lakeland"/>
    <s v="Florida"/>
    <x v="0"/>
    <s v="FUR-TA-10002533"/>
    <s v="Furniture"/>
    <s v="Tables"/>
    <s v="BPI Conference Tables"/>
    <n v="562.29250000000002"/>
    <n v="7"/>
    <n v="255.58750000000001"/>
  </r>
  <r>
    <x v="933"/>
    <d v="2016-08-12T00:00:00"/>
    <s v="August"/>
    <s v="Friday"/>
    <d v="2016-08-16T00:00:00"/>
    <n v="4"/>
    <s v="Standard Class"/>
    <s v="BC-11125"/>
    <s v="Becky Castell"/>
    <s v="Home Office"/>
    <s v="United States"/>
    <s v="New York City"/>
    <s v="New York"/>
    <x v="2"/>
    <s v="FUR-CH-10000225"/>
    <s v="Furniture"/>
    <s v="Chairs"/>
    <s v="Global Geo Office Task Chair, Gray"/>
    <n v="145.76400000000001"/>
    <n v="2"/>
    <n v="8.0980000000000008"/>
  </r>
  <r>
    <x v="934"/>
    <d v="2016-08-13T00:00:00"/>
    <s v="August"/>
    <s v="Saturday"/>
    <d v="2016-08-18T00:00:00"/>
    <n v="5"/>
    <s v="Second Class"/>
    <s v="TS-21160"/>
    <s v="Theresa Swint"/>
    <s v="Corporate"/>
    <s v="United States"/>
    <s v="West Allis"/>
    <s v="Wisconsin"/>
    <x v="1"/>
    <s v="FUR-BO-10001337"/>
    <s v="Furniture"/>
    <s v="Bookcases"/>
    <s v="O'Sullivan Living Dimensions 2-Shelf Bookcases"/>
    <n v="241.96"/>
    <n v="2"/>
    <n v="24.196000000000002"/>
  </r>
  <r>
    <x v="935"/>
    <d v="2016-08-15T00:00:00"/>
    <s v="August"/>
    <s v="Monday"/>
    <d v="2016-08-17T00:00:00"/>
    <n v="2"/>
    <s v="Second Class"/>
    <s v="CC-12370"/>
    <s v="Christopher Conant"/>
    <s v="Consumer"/>
    <s v="United States"/>
    <s v="Fayetteville"/>
    <s v="North Carolina"/>
    <x v="0"/>
    <s v="FUR-CH-10000988"/>
    <s v="Furniture"/>
    <s v="Chairs"/>
    <s v="Hon Olson Stacker Stools"/>
    <n v="225.29599999999999"/>
    <n v="2"/>
    <n v="22.529599999999999"/>
  </r>
  <r>
    <x v="936"/>
    <d v="2016-08-15T00:00:00"/>
    <s v="August"/>
    <s v="Monday"/>
    <d v="2016-08-22T00:00:00"/>
    <n v="7"/>
    <s v="Standard Class"/>
    <s v="BD-11320"/>
    <s v="Bill Donatelli"/>
    <s v="Consumer"/>
    <s v="United States"/>
    <s v="Los Angeles"/>
    <s v="California"/>
    <x v="3"/>
    <s v="FUR-FU-10004071"/>
    <s v="Furniture"/>
    <s v="Furnishings"/>
    <s v="Luxo Professional Magnifying Clamp-On Fluorescent Lamps"/>
    <n v="312.02999999999997"/>
    <n v="3"/>
    <n v="43.684199999999997"/>
  </r>
  <r>
    <x v="937"/>
    <d v="2016-08-16T00:00:00"/>
    <s v="August"/>
    <s v="Tuesday"/>
    <d v="2016-08-19T00:00:00"/>
    <n v="3"/>
    <s v="First Class"/>
    <s v="AO-10810"/>
    <s v="Anthony O'Donnell"/>
    <s v="Corporate"/>
    <s v="United States"/>
    <s v="Los Angeles"/>
    <s v="California"/>
    <x v="3"/>
    <s v="FUR-TA-10004152"/>
    <s v="Furniture"/>
    <s v="Tables"/>
    <s v="Barricks 18&quot; x 48&quot; Non-Folding Utility Table with Bottom Storage Shelf"/>
    <n v="161.28"/>
    <n v="2"/>
    <n v="12.096"/>
  </r>
  <r>
    <x v="938"/>
    <d v="2016-08-18T00:00:00"/>
    <s v="August"/>
    <s v="Thursday"/>
    <d v="2016-08-20T00:00:00"/>
    <n v="2"/>
    <s v="Second Class"/>
    <s v="MA-17560"/>
    <s v="Matt Abelman"/>
    <s v="Home Office"/>
    <s v="United States"/>
    <s v="Houston"/>
    <s v="Texas"/>
    <x v="1"/>
    <s v="FUR-FU-10001940"/>
    <s v="Furniture"/>
    <s v="Furnishings"/>
    <s v="Staple-based wall hangings"/>
    <n v="9.5519999999999996"/>
    <n v="3"/>
    <n v="3.8208000000000002"/>
  </r>
  <r>
    <x v="938"/>
    <d v="2016-08-18T00:00:00"/>
    <s v="August"/>
    <s v="Thursday"/>
    <d v="2016-08-20T00:00:00"/>
    <n v="2"/>
    <s v="Second Class"/>
    <s v="MA-17560"/>
    <s v="Matt Abelman"/>
    <s v="Home Office"/>
    <s v="United States"/>
    <s v="Houston"/>
    <s v="Texas"/>
    <x v="1"/>
    <s v="FUR-FU-10000320"/>
    <s v="Furniture"/>
    <s v="Furnishings"/>
    <s v="OIC Stacking Trays"/>
    <n v="5.3440000000000003"/>
    <n v="4"/>
    <n v="2.1375999999999999"/>
  </r>
  <r>
    <x v="939"/>
    <d v="2016-08-21T00:00:00"/>
    <s v="August"/>
    <s v="Sunday"/>
    <d v="2016-08-25T00:00:00"/>
    <n v="4"/>
    <s v="Standard Class"/>
    <s v="JK-15370"/>
    <s v="Jay Kimmel"/>
    <s v="Consumer"/>
    <s v="United States"/>
    <s v="New York City"/>
    <s v="New York"/>
    <x v="2"/>
    <s v="FUR-CH-10002961"/>
    <s v="Furniture"/>
    <s v="Chairs"/>
    <s v="Leather Task Chair, Black"/>
    <n v="573.17399999999998"/>
    <n v="7"/>
    <n v="63.686"/>
  </r>
  <r>
    <x v="940"/>
    <d v="2016-08-21T00:00:00"/>
    <s v="August"/>
    <s v="Sunday"/>
    <d v="2016-08-28T00:00:00"/>
    <n v="7"/>
    <s v="Standard Class"/>
    <s v="SC-20230"/>
    <s v="Scot Coram"/>
    <s v="Corporate"/>
    <s v="United States"/>
    <s v="Los Angeles"/>
    <s v="California"/>
    <x v="3"/>
    <s v="FUR-TA-10003569"/>
    <s v="Furniture"/>
    <s v="Tables"/>
    <s v="Bretford CR8500 Series Meeting Room Furniture"/>
    <n v="2887.056"/>
    <n v="9"/>
    <n v="180.441"/>
  </r>
  <r>
    <x v="941"/>
    <d v="2016-08-21T00:00:00"/>
    <s v="August"/>
    <s v="Sunday"/>
    <d v="2016-08-23T00:00:00"/>
    <n v="2"/>
    <s v="Second Class"/>
    <s v="RB-19465"/>
    <s v="Rick Bensley"/>
    <s v="Home Office"/>
    <s v="United States"/>
    <s v="Philadelphia"/>
    <s v="Pennsylvania"/>
    <x v="2"/>
    <s v="FUR-TA-10002530"/>
    <s v="Furniture"/>
    <s v="Tables"/>
    <s v="Iceberg OfficeWorks 42&quot; Round Tables"/>
    <n v="815.29200000000003"/>
    <n v="9"/>
    <n v="339.70499999999998"/>
  </r>
  <r>
    <x v="942"/>
    <d v="2016-08-22T00:00:00"/>
    <s v="August"/>
    <s v="Monday"/>
    <d v="2016-08-23T00:00:00"/>
    <n v="1"/>
    <s v="First Class"/>
    <s v="TC-21475"/>
    <s v="Tony Chapman"/>
    <s v="Home Office"/>
    <s v="United States"/>
    <s v="Fort Collins"/>
    <s v="Colorado"/>
    <x v="3"/>
    <s v="FUR-FU-10001979"/>
    <s v="Furniture"/>
    <s v="Furnishings"/>
    <s v="Dana Halogen Swing-Arm Architect Lamp"/>
    <n v="98.328000000000003"/>
    <n v="3"/>
    <n v="9.8328000000000007"/>
  </r>
  <r>
    <x v="943"/>
    <d v="2016-08-23T00:00:00"/>
    <s v="August"/>
    <s v="Tuesday"/>
    <d v="2016-08-30T00:00:00"/>
    <n v="7"/>
    <s v="Standard Class"/>
    <s v="MS-17770"/>
    <s v="Maxwell Schwartz"/>
    <s v="Consumer"/>
    <s v="United States"/>
    <s v="Seattle"/>
    <s v="Washington"/>
    <x v="3"/>
    <s v="FUR-CH-10001973"/>
    <s v="Furniture"/>
    <s v="Chairs"/>
    <s v="Office Star Flex Back Scooter Chair with White Frame"/>
    <n v="532.70399999999995"/>
    <n v="6"/>
    <n v="39.952800000000003"/>
  </r>
  <r>
    <x v="944"/>
    <d v="2016-08-23T00:00:00"/>
    <s v="August"/>
    <s v="Tuesday"/>
    <d v="2016-08-30T00:00:00"/>
    <n v="7"/>
    <s v="Standard Class"/>
    <s v="MH-18115"/>
    <s v="Mick Hernandez"/>
    <s v="Home Office"/>
    <s v="United States"/>
    <s v="Pharr"/>
    <s v="Texas"/>
    <x v="1"/>
    <s v="FUR-FU-10004973"/>
    <s v="Furniture"/>
    <s v="Furnishings"/>
    <s v="Flat Face Poster Frame"/>
    <n v="22.608000000000001"/>
    <n v="3"/>
    <n v="10.1736"/>
  </r>
  <r>
    <x v="945"/>
    <d v="2016-08-26T00:00:00"/>
    <s v="August"/>
    <s v="Friday"/>
    <d v="2016-09-02T00:00:00"/>
    <n v="7"/>
    <s v="Standard Class"/>
    <s v="AA-10480"/>
    <s v="Andrew Allen"/>
    <s v="Consumer"/>
    <s v="United States"/>
    <s v="Detroit"/>
    <s v="Michigan"/>
    <x v="1"/>
    <s v="FUR-TA-10004147"/>
    <s v="Furniture"/>
    <s v="Tables"/>
    <s v="Hon 4060 Series Tables"/>
    <n v="447.84"/>
    <n v="4"/>
    <n v="98.524799999999999"/>
  </r>
  <r>
    <x v="946"/>
    <d v="2016-08-26T00:00:00"/>
    <s v="August"/>
    <s v="Friday"/>
    <d v="2016-08-29T00:00:00"/>
    <n v="3"/>
    <s v="First Class"/>
    <s v="DJ-13510"/>
    <s v="Don Jones"/>
    <s v="Corporate"/>
    <s v="United States"/>
    <s v="San Diego"/>
    <s v="California"/>
    <x v="3"/>
    <s v="FUR-CH-10001215"/>
    <s v="Furniture"/>
    <s v="Chairs"/>
    <s v="Global Troy Executive Leather Low-Back Tilter"/>
    <n v="1603.136"/>
    <n v="4"/>
    <n v="100.196"/>
  </r>
  <r>
    <x v="947"/>
    <d v="2016-08-26T00:00:00"/>
    <s v="August"/>
    <s v="Friday"/>
    <d v="2016-08-28T00:00:00"/>
    <n v="2"/>
    <s v="First Class"/>
    <s v="LC-16930"/>
    <s v="Linda Cazamias"/>
    <s v="Corporate"/>
    <s v="United States"/>
    <s v="Pasadena"/>
    <s v="Texas"/>
    <x v="1"/>
    <s v="FUR-CH-10002126"/>
    <s v="Furniture"/>
    <s v="Chairs"/>
    <s v="Hon Deluxe Fabric Upholstered Stacking Chairs"/>
    <n v="1024.7159999999999"/>
    <n v="6"/>
    <n v="29.2776"/>
  </r>
  <r>
    <x v="948"/>
    <d v="2016-08-26T00:00:00"/>
    <s v="August"/>
    <s v="Friday"/>
    <d v="2016-08-30T00:00:00"/>
    <n v="4"/>
    <s v="Standard Class"/>
    <s v="XP-21865"/>
    <s v="Xylona Preis"/>
    <s v="Consumer"/>
    <s v="United States"/>
    <s v="Athens"/>
    <s v="Georgia"/>
    <x v="0"/>
    <s v="FUR-FU-10000308"/>
    <s v="Furniture"/>
    <s v="Furnishings"/>
    <s v="Deflect-o Glass Clear Studded Chair Mats"/>
    <n v="186.54"/>
    <n v="3"/>
    <n v="41.038800000000002"/>
  </r>
  <r>
    <x v="949"/>
    <d v="2016-08-27T00:00:00"/>
    <s v="August"/>
    <s v="Saturday"/>
    <d v="2016-09-01T00:00:00"/>
    <n v="5"/>
    <s v="Second Class"/>
    <s v="TB-21055"/>
    <s v="Ted Butterfield"/>
    <s v="Consumer"/>
    <s v="United States"/>
    <s v="Quincy"/>
    <s v="Massachusetts"/>
    <x v="2"/>
    <s v="FUR-TA-10001307"/>
    <s v="Furniture"/>
    <s v="Tables"/>
    <s v="SAFCO PlanMaster Heigh-Adjustable Drafting Table Base, 43w x 30d x 30-37h, Black"/>
    <n v="244.61500000000001"/>
    <n v="1"/>
    <n v="20.966999999999999"/>
  </r>
  <r>
    <x v="950"/>
    <d v="2016-08-28T00:00:00"/>
    <s v="August"/>
    <s v="Sunday"/>
    <d v="2016-08-31T00:00:00"/>
    <n v="3"/>
    <s v="First Class"/>
    <s v="TP-21415"/>
    <s v="Tom Prescott"/>
    <s v="Consumer"/>
    <s v="United States"/>
    <s v="Dallas"/>
    <s v="Texas"/>
    <x v="1"/>
    <s v="FUR-BO-10003159"/>
    <s v="Furniture"/>
    <s v="Bookcases"/>
    <s v="Sauder Camden County Collection Libraries, Planked Cherry Finish"/>
    <n v="156.37280000000001"/>
    <n v="2"/>
    <n v="52.890799999999999"/>
  </r>
  <r>
    <x v="951"/>
    <d v="2016-08-29T00:00:00"/>
    <s v="August"/>
    <s v="Monday"/>
    <d v="2016-09-03T00:00:00"/>
    <n v="5"/>
    <s v="Standard Class"/>
    <s v="GB-14530"/>
    <s v="George Bell"/>
    <s v="Corporate"/>
    <s v="United States"/>
    <s v="Philadelphia"/>
    <s v="Pennsylvania"/>
    <x v="2"/>
    <s v="FUR-TA-10004152"/>
    <s v="Furniture"/>
    <s v="Tables"/>
    <s v="Barricks 18&quot; x 48&quot; Non-Folding Utility Table with Bottom Storage Shelf"/>
    <n v="241.92"/>
    <n v="4"/>
    <n v="56.448"/>
  </r>
  <r>
    <x v="951"/>
    <d v="2016-08-29T00:00:00"/>
    <s v="August"/>
    <s v="Monday"/>
    <d v="2016-09-03T00:00:00"/>
    <n v="5"/>
    <s v="Standard Class"/>
    <s v="GB-14530"/>
    <s v="George Bell"/>
    <s v="Corporate"/>
    <s v="United States"/>
    <s v="Philadelphia"/>
    <s v="Pennsylvania"/>
    <x v="2"/>
    <s v="FUR-BO-10002853"/>
    <s v="Furniture"/>
    <s v="Bookcases"/>
    <s v="O'Sullivan 5-Shelf Heavy-Duty Bookcases"/>
    <n v="163.88"/>
    <n v="4"/>
    <n v="81.94"/>
  </r>
  <r>
    <x v="952"/>
    <d v="2016-08-30T00:00:00"/>
    <s v="August"/>
    <s v="Tuesday"/>
    <d v="2016-09-06T00:00:00"/>
    <n v="7"/>
    <s v="Standard Class"/>
    <s v="BG-11740"/>
    <s v="Bruce Geld"/>
    <s v="Consumer"/>
    <s v="United States"/>
    <s v="Los Angeles"/>
    <s v="California"/>
    <x v="3"/>
    <s v="FUR-FU-10000672"/>
    <s v="Furniture"/>
    <s v="Furnishings"/>
    <s v="Executive Impressions 10&quot; Spectator Wall Clock"/>
    <n v="47.04"/>
    <n v="4"/>
    <n v="15.993600000000001"/>
  </r>
  <r>
    <x v="953"/>
    <d v="2016-08-30T00:00:00"/>
    <s v="August"/>
    <s v="Tuesday"/>
    <d v="2016-09-01T00:00:00"/>
    <n v="2"/>
    <s v="First Class"/>
    <s v="PO-18850"/>
    <s v="Patrick O'Brill"/>
    <s v="Consumer"/>
    <s v="United States"/>
    <s v="Philadelphia"/>
    <s v="Pennsylvania"/>
    <x v="2"/>
    <s v="FUR-CH-10003312"/>
    <s v="Furniture"/>
    <s v="Chairs"/>
    <s v="Hon 2090 ÒPillow SoftÓ Series Mid Back Swivel/Tilt Chairs"/>
    <n v="786.74400000000003"/>
    <n v="4"/>
    <n v="258.5016"/>
  </r>
  <r>
    <x v="954"/>
    <d v="2016-09-01T00:00:00"/>
    <s v="September"/>
    <s v="Thursday"/>
    <d v="2016-09-07T00:00:00"/>
    <n v="6"/>
    <s v="Standard Class"/>
    <s v="PG-18820"/>
    <s v="Patrick Gardner"/>
    <s v="Consumer"/>
    <s v="United States"/>
    <s v="New York City"/>
    <s v="New York"/>
    <x v="2"/>
    <s v="FUR-FU-10004864"/>
    <s v="Furniture"/>
    <s v="Furnishings"/>
    <s v="Howard Miller 14-1/2&quot; Diameter Chrome Round Wall Clock"/>
    <n v="191.82"/>
    <n v="3"/>
    <n v="61.382399999999997"/>
  </r>
  <r>
    <x v="955"/>
    <d v="2016-09-02T00:00:00"/>
    <s v="September"/>
    <s v="Friday"/>
    <d v="2016-09-05T00:00:00"/>
    <n v="3"/>
    <s v="Second Class"/>
    <s v="BM-11140"/>
    <s v="Becky Martin"/>
    <s v="Consumer"/>
    <s v="United States"/>
    <s v="Des Moines"/>
    <s v="Washington"/>
    <x v="3"/>
    <s v="FUR-CH-10003061"/>
    <s v="Furniture"/>
    <s v="Chairs"/>
    <s v="Global Leather Task Chair, Black"/>
    <n v="215.976"/>
    <n v="3"/>
    <n v="2.6997"/>
  </r>
  <r>
    <x v="956"/>
    <d v="2016-09-02T00:00:00"/>
    <s v="September"/>
    <s v="Friday"/>
    <d v="2016-09-06T00:00:00"/>
    <n v="4"/>
    <s v="Standard Class"/>
    <s v="JE-15715"/>
    <s v="Joe Elijah"/>
    <s v="Consumer"/>
    <s v="United States"/>
    <s v="Charlotte"/>
    <s v="North Carolina"/>
    <x v="0"/>
    <s v="FUR-TA-10001768"/>
    <s v="Furniture"/>
    <s v="Tables"/>
    <s v="Hon Racetrack Conference Tables"/>
    <n v="472.51799999999997"/>
    <n v="3"/>
    <n v="149.63069999999999"/>
  </r>
  <r>
    <x v="957"/>
    <d v="2016-09-02T00:00:00"/>
    <s v="September"/>
    <s v="Friday"/>
    <d v="2016-09-06T00:00:00"/>
    <n v="4"/>
    <s v="Standard Class"/>
    <s v="LR-16915"/>
    <s v="Lena Radford"/>
    <s v="Consumer"/>
    <s v="United States"/>
    <s v="Los Angeles"/>
    <s v="California"/>
    <x v="3"/>
    <s v="FUR-FU-10001889"/>
    <s v="Furniture"/>
    <s v="Furnishings"/>
    <s v="Ultra Door Pull Handle"/>
    <n v="94.68"/>
    <n v="9"/>
    <n v="31.244399999999999"/>
  </r>
  <r>
    <x v="957"/>
    <d v="2016-09-02T00:00:00"/>
    <s v="September"/>
    <s v="Friday"/>
    <d v="2016-09-06T00:00:00"/>
    <n v="4"/>
    <s v="Standard Class"/>
    <s v="LR-16915"/>
    <s v="Lena Radford"/>
    <s v="Consumer"/>
    <s v="United States"/>
    <s v="Los Angeles"/>
    <s v="California"/>
    <x v="3"/>
    <s v="FUR-TA-10001539"/>
    <s v="Furniture"/>
    <s v="Tables"/>
    <s v="Chromcraft Rectangular Conference Tables"/>
    <n v="568.72799999999995"/>
    <n v="3"/>
    <n v="28.436399999999999"/>
  </r>
  <r>
    <x v="958"/>
    <d v="2016-09-02T00:00:00"/>
    <s v="September"/>
    <s v="Friday"/>
    <d v="2016-09-04T00:00:00"/>
    <n v="2"/>
    <s v="First Class"/>
    <s v="TA-21385"/>
    <s v="Tom Ashbrook"/>
    <s v="Home Office"/>
    <s v="United States"/>
    <s v="Chicago"/>
    <s v="Illinois"/>
    <x v="1"/>
    <s v="FUR-FU-10000277"/>
    <s v="Furniture"/>
    <s v="Furnishings"/>
    <s v="Deflect-o DuraMat Antistatic Studded Beveled Mat for Medium Pile Carpeting"/>
    <n v="84.272000000000006"/>
    <n v="2"/>
    <n v="75.844800000000006"/>
  </r>
  <r>
    <x v="959"/>
    <d v="2016-09-02T00:00:00"/>
    <s v="September"/>
    <s v="Friday"/>
    <d v="2016-09-06T00:00:00"/>
    <n v="4"/>
    <s v="Standard Class"/>
    <s v="KD-16270"/>
    <s v="Karen Daniels"/>
    <s v="Consumer"/>
    <s v="United States"/>
    <s v="New York City"/>
    <s v="New York"/>
    <x v="2"/>
    <s v="FUR-FU-10001967"/>
    <s v="Furniture"/>
    <s v="Furnishings"/>
    <s v="Telescoping Adjustable Floor Lamp"/>
    <n v="39.979999999999997"/>
    <n v="2"/>
    <n v="9.9949999999999992"/>
  </r>
  <r>
    <x v="960"/>
    <d v="2016-09-03T00:00:00"/>
    <s v="September"/>
    <s v="Saturday"/>
    <d v="2016-09-09T00:00:00"/>
    <n v="6"/>
    <s v="Standard Class"/>
    <s v="JK-16120"/>
    <s v="Julie Kriz"/>
    <s v="Home Office"/>
    <s v="United States"/>
    <s v="Aurora"/>
    <s v="Illinois"/>
    <x v="1"/>
    <s v="FUR-FU-10003394"/>
    <s v="Furniture"/>
    <s v="Furnishings"/>
    <s v="Tenex &quot;The Solids&quot; Textured Chair Mats"/>
    <n v="83.951999999999998"/>
    <n v="3"/>
    <n v="90.248400000000004"/>
  </r>
  <r>
    <x v="961"/>
    <d v="2016-09-03T00:00:00"/>
    <s v="September"/>
    <s v="Saturday"/>
    <d v="2016-09-07T00:00:00"/>
    <n v="4"/>
    <s v="Standard Class"/>
    <s v="RB-19570"/>
    <s v="Rob Beeghly"/>
    <s v="Consumer"/>
    <s v="United States"/>
    <s v="Chicago"/>
    <s v="Illinois"/>
    <x v="1"/>
    <s v="FUR-BO-10003894"/>
    <s v="Furniture"/>
    <s v="Bookcases"/>
    <s v="Safco Value Mate Steel Bookcase, Baked Enamel Finish on Steel, Black"/>
    <n v="198.744"/>
    <n v="4"/>
    <n v="0"/>
  </r>
  <r>
    <x v="962"/>
    <d v="2016-09-03T00:00:00"/>
    <s v="September"/>
    <s v="Saturday"/>
    <d v="2016-09-08T00:00:00"/>
    <n v="5"/>
    <s v="Second Class"/>
    <s v="HF-14995"/>
    <s v="Herbert Flentye"/>
    <s v="Consumer"/>
    <s v="United States"/>
    <s v="Baltimore"/>
    <s v="Maryland"/>
    <x v="2"/>
    <s v="FUR-BO-10003159"/>
    <s v="Furniture"/>
    <s v="Bookcases"/>
    <s v="Sauder Camden County Collection Libraries, Planked Cherry Finish"/>
    <n v="344.94"/>
    <n v="3"/>
    <n v="31.044599999999999"/>
  </r>
  <r>
    <x v="962"/>
    <d v="2016-09-03T00:00:00"/>
    <s v="September"/>
    <s v="Saturday"/>
    <d v="2016-09-08T00:00:00"/>
    <n v="5"/>
    <s v="Second Class"/>
    <s v="HF-14995"/>
    <s v="Herbert Flentye"/>
    <s v="Consumer"/>
    <s v="United States"/>
    <s v="Baltimore"/>
    <s v="Maryland"/>
    <x v="2"/>
    <s v="FUR-FU-10002364"/>
    <s v="Furniture"/>
    <s v="Furnishings"/>
    <s v="Eldon Expressions Wood Desk Accessories, Oak"/>
    <n v="14.76"/>
    <n v="2"/>
    <n v="4.2804000000000002"/>
  </r>
  <r>
    <x v="963"/>
    <d v="2016-09-04T00:00:00"/>
    <s v="September"/>
    <s v="Sunday"/>
    <d v="2016-09-08T00:00:00"/>
    <n v="4"/>
    <s v="Standard Class"/>
    <s v="CV-12295"/>
    <s v="Christina VanderZanden"/>
    <s v="Consumer"/>
    <s v="United States"/>
    <s v="New York City"/>
    <s v="New York"/>
    <x v="2"/>
    <s v="FUR-FU-10004748"/>
    <s v="Furniture"/>
    <s v="Furnishings"/>
    <s v="Howard Miller 16&quot; Diameter Gallery Wall Clock"/>
    <n v="63.94"/>
    <n v="1"/>
    <n v="24.936599999999999"/>
  </r>
  <r>
    <x v="964"/>
    <d v="2016-09-04T00:00:00"/>
    <s v="September"/>
    <s v="Sunday"/>
    <d v="2016-09-04T00:00:00"/>
    <n v="0"/>
    <s v="Same Day"/>
    <s v="IM-15055"/>
    <s v="Ionia McGrath"/>
    <s v="Consumer"/>
    <s v="United States"/>
    <s v="San Francisco"/>
    <s v="California"/>
    <x v="3"/>
    <s v="FUR-FU-10000260"/>
    <s v="Furniture"/>
    <s v="Furnishings"/>
    <s v="6&quot; Cubicle Wall Clock, Black"/>
    <n v="24.27"/>
    <n v="3"/>
    <n v="8.7371999999999996"/>
  </r>
  <r>
    <x v="965"/>
    <d v="2016-09-04T00:00:00"/>
    <s v="September"/>
    <s v="Sunday"/>
    <d v="2016-09-08T00:00:00"/>
    <n v="4"/>
    <s v="Standard Class"/>
    <s v="AA-10645"/>
    <s v="Anna Andreadi"/>
    <s v="Consumer"/>
    <s v="United States"/>
    <s v="Georgetown"/>
    <s v="Kentucky"/>
    <x v="0"/>
    <s v="FUR-FU-10003347"/>
    <s v="Furniture"/>
    <s v="Furnishings"/>
    <s v="Coloredge Poster Frame"/>
    <n v="42.6"/>
    <n v="3"/>
    <n v="16.614000000000001"/>
  </r>
  <r>
    <x v="966"/>
    <d v="2016-09-05T00:00:00"/>
    <s v="September"/>
    <s v="Monday"/>
    <d v="2016-09-07T00:00:00"/>
    <n v="2"/>
    <s v="Second Class"/>
    <s v="JD-15895"/>
    <s v="Jonathan Doherty"/>
    <s v="Corporate"/>
    <s v="United States"/>
    <s v="Philadelphia"/>
    <s v="Pennsylvania"/>
    <x v="2"/>
    <s v="FUR-FU-10004848"/>
    <s v="Furniture"/>
    <s v="Furnishings"/>
    <s v="Howard Miller 13-3/4&quot; Diameter Brushed Chrome Round Wall Clock"/>
    <n v="82.8"/>
    <n v="2"/>
    <n v="10.35"/>
  </r>
  <r>
    <x v="967"/>
    <d v="2016-09-05T00:00:00"/>
    <s v="September"/>
    <s v="Monday"/>
    <d v="2016-09-07T00:00:00"/>
    <n v="2"/>
    <s v="Second Class"/>
    <s v="PK-19075"/>
    <s v="Pete Kriz"/>
    <s v="Consumer"/>
    <s v="United States"/>
    <s v="Detroit"/>
    <s v="Michigan"/>
    <x v="1"/>
    <s v="FUR-FU-10000246"/>
    <s v="Furniture"/>
    <s v="Furnishings"/>
    <s v="Aluminum Document Frame"/>
    <n v="12.22"/>
    <n v="1"/>
    <n v="3.6659999999999999"/>
  </r>
  <r>
    <x v="967"/>
    <d v="2016-09-05T00:00:00"/>
    <s v="September"/>
    <s v="Monday"/>
    <d v="2016-09-07T00:00:00"/>
    <n v="2"/>
    <s v="Second Class"/>
    <s v="PK-19075"/>
    <s v="Pete Kriz"/>
    <s v="Consumer"/>
    <s v="United States"/>
    <s v="Detroit"/>
    <s v="Michigan"/>
    <x v="1"/>
    <s v="FUR-CH-10002372"/>
    <s v="Furniture"/>
    <s v="Chairs"/>
    <s v="Office Star - Ergonomically Designed Knee Chair"/>
    <n v="242.94"/>
    <n v="3"/>
    <n v="29.152799999999999"/>
  </r>
  <r>
    <x v="968"/>
    <d v="2016-09-05T00:00:00"/>
    <s v="September"/>
    <s v="Monday"/>
    <d v="2016-09-07T00:00:00"/>
    <n v="2"/>
    <s v="First Class"/>
    <s v="EM-13825"/>
    <s v="Elizabeth Moffitt"/>
    <s v="Corporate"/>
    <s v="United States"/>
    <s v="Houston"/>
    <s v="Texas"/>
    <x v="1"/>
    <s v="FUR-FU-10004671"/>
    <s v="Furniture"/>
    <s v="Furnishings"/>
    <s v="Executive Impressions 12&quot; Wall Clock"/>
    <n v="21.204000000000001"/>
    <n v="3"/>
    <n v="11.6622"/>
  </r>
  <r>
    <x v="969"/>
    <d v="2016-09-05T00:00:00"/>
    <s v="September"/>
    <s v="Monday"/>
    <d v="2016-09-09T00:00:00"/>
    <n v="4"/>
    <s v="Standard Class"/>
    <s v="DB-13210"/>
    <s v="Dean Braden"/>
    <s v="Consumer"/>
    <s v="United States"/>
    <s v="Philadelphia"/>
    <s v="Pennsylvania"/>
    <x v="2"/>
    <s v="FUR-FU-10000260"/>
    <s v="Furniture"/>
    <s v="Furnishings"/>
    <s v="6&quot; Cubicle Wall Clock, Black"/>
    <n v="58.247999999999998"/>
    <n v="9"/>
    <n v="11.6496"/>
  </r>
  <r>
    <x v="969"/>
    <d v="2016-09-05T00:00:00"/>
    <s v="September"/>
    <s v="Monday"/>
    <d v="2016-09-09T00:00:00"/>
    <n v="4"/>
    <s v="Standard Class"/>
    <s v="DB-13210"/>
    <s v="Dean Braden"/>
    <s v="Consumer"/>
    <s v="United States"/>
    <s v="Philadelphia"/>
    <s v="Pennsylvania"/>
    <x v="2"/>
    <s v="FUR-CH-10001146"/>
    <s v="Furniture"/>
    <s v="Chairs"/>
    <s v="Global Task Chair, Black"/>
    <n v="71.245999999999995"/>
    <n v="2"/>
    <n v="19.338200000000001"/>
  </r>
  <r>
    <x v="969"/>
    <d v="2016-09-05T00:00:00"/>
    <s v="September"/>
    <s v="Monday"/>
    <d v="2016-09-09T00:00:00"/>
    <n v="4"/>
    <s v="Standard Class"/>
    <s v="DB-13210"/>
    <s v="Dean Braden"/>
    <s v="Consumer"/>
    <s v="United States"/>
    <s v="Philadelphia"/>
    <s v="Pennsylvania"/>
    <x v="2"/>
    <s v="FUR-CH-10000309"/>
    <s v="Furniture"/>
    <s v="Chairs"/>
    <s v="Global Comet Stacking Arm Chair"/>
    <n v="887.27099999999996"/>
    <n v="3"/>
    <n v="63.3765"/>
  </r>
  <r>
    <x v="970"/>
    <d v="2016-09-05T00:00:00"/>
    <s v="September"/>
    <s v="Monday"/>
    <d v="2016-09-11T00:00:00"/>
    <n v="6"/>
    <s v="Standard Class"/>
    <s v="MD-17350"/>
    <s v="Maribeth Dona"/>
    <s v="Consumer"/>
    <s v="United States"/>
    <s v="Lancaster"/>
    <s v="Ohio"/>
    <x v="2"/>
    <s v="FUR-CH-10004477"/>
    <s v="Furniture"/>
    <s v="Chairs"/>
    <s v="Global Push Button Manager's Chair, Indigo"/>
    <n v="85.245999999999995"/>
    <n v="2"/>
    <n v="1.2178"/>
  </r>
  <r>
    <x v="971"/>
    <d v="2016-09-05T00:00:00"/>
    <s v="September"/>
    <s v="Monday"/>
    <d v="2016-09-10T00:00:00"/>
    <n v="5"/>
    <s v="Standard Class"/>
    <s v="MM-17920"/>
    <s v="Michael Moore"/>
    <s v="Consumer"/>
    <s v="United States"/>
    <s v="Chesapeake"/>
    <s v="Virginia"/>
    <x v="0"/>
    <s v="FUR-TA-10003238"/>
    <s v="Furniture"/>
    <s v="Tables"/>
    <s v="Chromcraft Bull-Nose Wood 48&quot; x 96&quot; Rectangular Conference Tables"/>
    <n v="1652.94"/>
    <n v="3"/>
    <n v="314.05860000000001"/>
  </r>
  <r>
    <x v="972"/>
    <d v="2016-09-05T00:00:00"/>
    <s v="September"/>
    <s v="Monday"/>
    <d v="2016-09-11T00:00:00"/>
    <n v="6"/>
    <s v="Standard Class"/>
    <s v="AR-10825"/>
    <s v="Anthony Rawles"/>
    <s v="Corporate"/>
    <s v="United States"/>
    <s v="Austin"/>
    <s v="Texas"/>
    <x v="1"/>
    <s v="FUR-CH-10002647"/>
    <s v="Furniture"/>
    <s v="Chairs"/>
    <s v="Situations Contoured Folding Chairs, 4/Set"/>
    <n v="347.80200000000002"/>
    <n v="7"/>
    <n v="24.843"/>
  </r>
  <r>
    <x v="973"/>
    <d v="2016-09-06T00:00:00"/>
    <s v="September"/>
    <s v="Tuesday"/>
    <d v="2016-09-09T00:00:00"/>
    <n v="3"/>
    <s v="Second Class"/>
    <s v="MO-17500"/>
    <s v="Mary O'Rourke"/>
    <s v="Consumer"/>
    <s v="United States"/>
    <s v="New York City"/>
    <s v="New York"/>
    <x v="2"/>
    <s v="FUR-BO-10001811"/>
    <s v="Furniture"/>
    <s v="Bookcases"/>
    <s v="Atlantic Metals Mobile 5-Shelf Bookcases, Custom Colors"/>
    <n v="722.35199999999998"/>
    <n v="3"/>
    <n v="90.293999999999997"/>
  </r>
  <r>
    <x v="974"/>
    <d v="2016-09-08T00:00:00"/>
    <s v="September"/>
    <s v="Thursday"/>
    <d v="2016-09-10T00:00:00"/>
    <n v="2"/>
    <s v="Second Class"/>
    <s v="AG-10675"/>
    <s v="Anna Gayman"/>
    <s v="Consumer"/>
    <s v="United States"/>
    <s v="Houston"/>
    <s v="Texas"/>
    <x v="1"/>
    <s v="FUR-BO-10004834"/>
    <s v="Furniture"/>
    <s v="Bookcases"/>
    <s v="Riverside Palais Royal Lawyers Bookcase, Royale Cherry Finish"/>
    <n v="2396.2656000000002"/>
    <n v="4"/>
    <n v="317.15280000000001"/>
  </r>
  <r>
    <x v="975"/>
    <d v="2016-09-08T00:00:00"/>
    <s v="September"/>
    <s v="Thursday"/>
    <d v="2016-09-13T00:00:00"/>
    <n v="5"/>
    <s v="Standard Class"/>
    <s v="TR-21325"/>
    <s v="Toby Ritter"/>
    <s v="Consumer"/>
    <s v="United States"/>
    <s v="Seattle"/>
    <s v="Washington"/>
    <x v="3"/>
    <s v="FUR-FU-10003039"/>
    <s v="Furniture"/>
    <s v="Furnishings"/>
    <s v="Howard Miller 11-1/2&quot; Diameter Grantwood Wall Clock"/>
    <n v="43.13"/>
    <n v="1"/>
    <n v="14.664199999999999"/>
  </r>
  <r>
    <x v="976"/>
    <d v="2016-09-08T00:00:00"/>
    <s v="September"/>
    <s v="Thursday"/>
    <d v="2016-09-08T00:00:00"/>
    <n v="0"/>
    <s v="Same Day"/>
    <s v="PJ-19015"/>
    <s v="Pauline Johnson"/>
    <s v="Consumer"/>
    <s v="United States"/>
    <s v="Santa Ana"/>
    <s v="California"/>
    <x v="3"/>
    <s v="FUR-TA-10003008"/>
    <s v="Furniture"/>
    <s v="Tables"/>
    <s v="Lesro Round Back Collection Coffee Table, End Table"/>
    <n v="146.04"/>
    <n v="1"/>
    <n v="12.778499999999999"/>
  </r>
  <r>
    <x v="977"/>
    <d v="2016-09-08T00:00:00"/>
    <s v="September"/>
    <s v="Thursday"/>
    <d v="2016-09-14T00:00:00"/>
    <n v="6"/>
    <s v="Standard Class"/>
    <s v="AP-10720"/>
    <s v="Anne Pryor"/>
    <s v="Home Office"/>
    <s v="United States"/>
    <s v="Malden"/>
    <s v="Massachusetts"/>
    <x v="2"/>
    <s v="FUR-BO-10003450"/>
    <s v="Furniture"/>
    <s v="Bookcases"/>
    <s v="Bush Westfield Collection Bookcases, Dark Cherry Finish"/>
    <n v="173.94"/>
    <n v="3"/>
    <n v="13.9152"/>
  </r>
  <r>
    <x v="978"/>
    <d v="2016-09-08T00:00:00"/>
    <s v="September"/>
    <s v="Thursday"/>
    <d v="2016-09-14T00:00:00"/>
    <n v="6"/>
    <s v="Standard Class"/>
    <s v="SE-20110"/>
    <s v="Sanjit Engle"/>
    <s v="Consumer"/>
    <s v="United States"/>
    <s v="Wheeling"/>
    <s v="Illinois"/>
    <x v="1"/>
    <s v="FUR-FU-10004671"/>
    <s v="Furniture"/>
    <s v="Furnishings"/>
    <s v="Executive Impressions 12&quot; Wall Clock"/>
    <n v="14.135999999999999"/>
    <n v="2"/>
    <n v="7.7747999999999999"/>
  </r>
  <r>
    <x v="978"/>
    <d v="2016-09-08T00:00:00"/>
    <s v="September"/>
    <s v="Thursday"/>
    <d v="2016-09-14T00:00:00"/>
    <n v="6"/>
    <s v="Standard Class"/>
    <s v="SE-20110"/>
    <s v="Sanjit Engle"/>
    <s v="Consumer"/>
    <s v="United States"/>
    <s v="Wheeling"/>
    <s v="Illinois"/>
    <x v="1"/>
    <s v="FUR-TA-10003569"/>
    <s v="Furniture"/>
    <s v="Tables"/>
    <s v="Bretford CR8500 Series Meeting Room Furniture"/>
    <n v="601.47"/>
    <n v="3"/>
    <n v="300.73500000000001"/>
  </r>
  <r>
    <x v="979"/>
    <d v="2016-09-09T00:00:00"/>
    <s v="September"/>
    <s v="Friday"/>
    <d v="2016-09-14T00:00:00"/>
    <n v="5"/>
    <s v="Second Class"/>
    <s v="DB-12910"/>
    <s v="Daniel Byrd"/>
    <s v="Home Office"/>
    <s v="United States"/>
    <s v="Dallas"/>
    <s v="Texas"/>
    <x v="1"/>
    <s v="FUR-FU-10003832"/>
    <s v="Furniture"/>
    <s v="Furnishings"/>
    <s v="Eldon Expressions Punched Metal &amp; Wood Desk Accessories, Black &amp; Cherry"/>
    <n v="15.007999999999999"/>
    <n v="4"/>
    <n v="12.006399999999999"/>
  </r>
  <r>
    <x v="980"/>
    <d v="2016-09-10T00:00:00"/>
    <s v="September"/>
    <s v="Saturday"/>
    <d v="2016-09-14T00:00:00"/>
    <n v="4"/>
    <s v="Second Class"/>
    <s v="KT-16480"/>
    <s v="Kean Thornton"/>
    <s v="Consumer"/>
    <s v="United States"/>
    <s v="Houston"/>
    <s v="Texas"/>
    <x v="1"/>
    <s v="FUR-TA-10004086"/>
    <s v="Furniture"/>
    <s v="Tables"/>
    <s v="KI Adjustable-Height Table"/>
    <n v="300.93"/>
    <n v="5"/>
    <n v="34.392000000000003"/>
  </r>
  <r>
    <x v="981"/>
    <d v="2016-09-12T00:00:00"/>
    <s v="September"/>
    <s v="Monday"/>
    <d v="2016-09-16T00:00:00"/>
    <n v="4"/>
    <s v="Standard Class"/>
    <s v="MC-17590"/>
    <s v="Matt Collister"/>
    <s v="Corporate"/>
    <s v="United States"/>
    <s v="Utica"/>
    <s v="New York"/>
    <x v="2"/>
    <s v="FUR-FU-10002813"/>
    <s v="Furniture"/>
    <s v="Furnishings"/>
    <s v="DAX Contemporary Wood Frame with Silver Metal Mat, Desktop, 11 x 14 Size"/>
    <n v="40.479999999999997"/>
    <n v="2"/>
    <n v="14.572800000000001"/>
  </r>
  <r>
    <x v="982"/>
    <d v="2016-09-12T00:00:00"/>
    <s v="September"/>
    <s v="Monday"/>
    <d v="2016-09-17T00:00:00"/>
    <n v="5"/>
    <s v="Standard Class"/>
    <s v="AJ-10795"/>
    <s v="Anthony Johnson"/>
    <s v="Corporate"/>
    <s v="United States"/>
    <s v="Springfield"/>
    <s v="Virginia"/>
    <x v="0"/>
    <s v="FUR-CH-10002073"/>
    <s v="Furniture"/>
    <s v="Chairs"/>
    <s v="Hon Olson Stacker Chairs"/>
    <n v="1059.1199999999999"/>
    <n v="4"/>
    <n v="307.14479999999998"/>
  </r>
  <r>
    <x v="983"/>
    <d v="2016-09-12T00:00:00"/>
    <s v="September"/>
    <s v="Monday"/>
    <d v="2016-09-14T00:00:00"/>
    <n v="2"/>
    <s v="Second Class"/>
    <s v="BP-11185"/>
    <s v="Ben Peterman"/>
    <s v="Corporate"/>
    <s v="United States"/>
    <s v="Arvada"/>
    <s v="Colorado"/>
    <x v="3"/>
    <s v="FUR-FU-10001918"/>
    <s v="Furniture"/>
    <s v="Furnishings"/>
    <s v="C-Line Cubicle Keepers Polyproplyene Holder With Velcro Backings"/>
    <n v="15.135999999999999"/>
    <n v="4"/>
    <n v="3.5948000000000002"/>
  </r>
  <r>
    <x v="983"/>
    <d v="2016-09-12T00:00:00"/>
    <s v="September"/>
    <s v="Monday"/>
    <d v="2016-09-14T00:00:00"/>
    <n v="2"/>
    <s v="Second Class"/>
    <s v="BP-11185"/>
    <s v="Ben Peterman"/>
    <s v="Corporate"/>
    <s v="United States"/>
    <s v="Arvada"/>
    <s v="Colorado"/>
    <x v="3"/>
    <s v="FUR-CH-10004086"/>
    <s v="Furniture"/>
    <s v="Chairs"/>
    <s v="Hon 4070 Series Pagoda Armless Upholstered Stacking Chairs"/>
    <n v="466.76799999999997"/>
    <n v="2"/>
    <n v="52.511400000000002"/>
  </r>
  <r>
    <x v="983"/>
    <d v="2016-09-12T00:00:00"/>
    <s v="September"/>
    <s v="Monday"/>
    <d v="2016-09-14T00:00:00"/>
    <n v="2"/>
    <s v="Second Class"/>
    <s v="BP-11185"/>
    <s v="Ben Peterman"/>
    <s v="Corporate"/>
    <s v="United States"/>
    <s v="Arvada"/>
    <s v="Colorado"/>
    <x v="3"/>
    <s v="FUR-FU-10001756"/>
    <s v="Furniture"/>
    <s v="Furnishings"/>
    <s v="Eldon Expressions Desk Accessory, Wood Photo Frame, Mahogany"/>
    <n v="15.231999999999999"/>
    <n v="1"/>
    <n v="1.7136"/>
  </r>
  <r>
    <x v="984"/>
    <d v="2016-09-12T00:00:00"/>
    <s v="September"/>
    <s v="Monday"/>
    <d v="2016-09-13T00:00:00"/>
    <n v="1"/>
    <s v="Same Day"/>
    <s v="PO-19180"/>
    <s v="Philisse Overcash"/>
    <s v="Home Office"/>
    <s v="United States"/>
    <s v="Louisville"/>
    <s v="Colorado"/>
    <x v="3"/>
    <s v="FUR-CH-10002304"/>
    <s v="Furniture"/>
    <s v="Chairs"/>
    <s v="Global Stack Chair without Arms, Black"/>
    <n v="83.135999999999996"/>
    <n v="4"/>
    <n v="5.1959999999999997"/>
  </r>
  <r>
    <x v="985"/>
    <d v="2016-09-13T00:00:00"/>
    <s v="September"/>
    <s v="Tuesday"/>
    <d v="2016-09-18T00:00:00"/>
    <n v="5"/>
    <s v="Standard Class"/>
    <s v="AG-10270"/>
    <s v="Alejandro Grove"/>
    <s v="Consumer"/>
    <s v="United States"/>
    <s v="Omaha"/>
    <s v="Nebraska"/>
    <x v="1"/>
    <s v="FUR-FU-10003664"/>
    <s v="Furniture"/>
    <s v="Furnishings"/>
    <s v="Electrix Architect's Clamp-On Swing Arm Lamp, Black"/>
    <n v="1336.44"/>
    <n v="14"/>
    <n v="387.56760000000003"/>
  </r>
  <r>
    <x v="986"/>
    <d v="2016-09-15T00:00:00"/>
    <s v="September"/>
    <s v="Thursday"/>
    <d v="2016-09-20T00:00:00"/>
    <n v="5"/>
    <s v="Standard Class"/>
    <s v="JD-16150"/>
    <s v="Justin Deggeller"/>
    <s v="Corporate"/>
    <s v="United States"/>
    <s v="Twin Falls"/>
    <s v="Idaho"/>
    <x v="3"/>
    <s v="FUR-TA-10003473"/>
    <s v="Furniture"/>
    <s v="Tables"/>
    <s v="Bretford Rectangular Conference Table Tops"/>
    <n v="1128.3900000000001"/>
    <n v="3"/>
    <n v="259.52969999999999"/>
  </r>
  <r>
    <x v="987"/>
    <d v="2016-09-16T00:00:00"/>
    <s v="September"/>
    <s v="Friday"/>
    <d v="2016-09-22T00:00:00"/>
    <n v="6"/>
    <s v="Standard Class"/>
    <s v="KD-16495"/>
    <s v="Keith Dawkins"/>
    <s v="Corporate"/>
    <s v="United States"/>
    <s v="San Jose"/>
    <s v="California"/>
    <x v="3"/>
    <s v="FUR-BO-10001918"/>
    <s v="Furniture"/>
    <s v="Bookcases"/>
    <s v="Sauder Forest Hills Library with Doors, Woodland Oak Finish"/>
    <n v="273.666"/>
    <n v="2"/>
    <n v="12.878399999999999"/>
  </r>
  <r>
    <x v="988"/>
    <d v="2016-09-16T00:00:00"/>
    <s v="September"/>
    <s v="Friday"/>
    <d v="2016-09-18T00:00:00"/>
    <n v="2"/>
    <s v="First Class"/>
    <s v="CR-12625"/>
    <s v="Corey Roper"/>
    <s v="Home Office"/>
    <s v="United States"/>
    <s v="Columbus"/>
    <s v="Georgia"/>
    <x v="0"/>
    <s v="FUR-CH-10001146"/>
    <s v="Furniture"/>
    <s v="Chairs"/>
    <s v="Global Value Mid-Back Manager's Chair, Gray"/>
    <n v="121.78"/>
    <n v="2"/>
    <n v="30.445"/>
  </r>
  <r>
    <x v="989"/>
    <d v="2016-09-17T00:00:00"/>
    <s v="September"/>
    <s v="Saturday"/>
    <d v="2016-09-21T00:00:00"/>
    <n v="4"/>
    <s v="Standard Class"/>
    <s v="SJ-20125"/>
    <s v="Sanjit Jacobs"/>
    <s v="Home Office"/>
    <s v="United States"/>
    <s v="Seattle"/>
    <s v="Washington"/>
    <x v="3"/>
    <s v="FUR-CH-10004875"/>
    <s v="Furniture"/>
    <s v="Chairs"/>
    <s v="Harbour Creations 67200 Series Stacking Chairs"/>
    <n v="113.88800000000001"/>
    <n v="2"/>
    <n v="9.9651999999999994"/>
  </r>
  <r>
    <x v="990"/>
    <d v="2016-09-17T00:00:00"/>
    <s v="September"/>
    <s v="Saturday"/>
    <d v="2016-09-22T00:00:00"/>
    <n v="5"/>
    <s v="Standard Class"/>
    <s v="LA-16780"/>
    <s v="Laura Armstrong"/>
    <s v="Corporate"/>
    <s v="United States"/>
    <s v="Bangor"/>
    <s v="Maine"/>
    <x v="2"/>
    <s v="FUR-FU-10004952"/>
    <s v="Furniture"/>
    <s v="Furnishings"/>
    <s v="C-Line Cubicle Keepers Polyproplyene Holder w/Velcro Back, 8-1/2x11, 25/Bx"/>
    <n v="109.48"/>
    <n v="2"/>
    <n v="33.938800000000001"/>
  </r>
  <r>
    <x v="991"/>
    <d v="2016-09-17T00:00:00"/>
    <s v="September"/>
    <s v="Saturday"/>
    <d v="2016-09-22T00:00:00"/>
    <n v="5"/>
    <s v="Standard Class"/>
    <s v="PO-18865"/>
    <s v="Patrick O'Donnell"/>
    <s v="Consumer"/>
    <s v="United States"/>
    <s v="Marlborough"/>
    <s v="Massachusetts"/>
    <x v="2"/>
    <s v="FUR-FU-10002597"/>
    <s v="Furniture"/>
    <s v="Furnishings"/>
    <s v="C-Line Magnetic Cubicle Keepers, Clear Polypropylene"/>
    <n v="14.82"/>
    <n v="3"/>
    <n v="6.2244000000000002"/>
  </r>
  <r>
    <x v="991"/>
    <d v="2016-09-17T00:00:00"/>
    <s v="September"/>
    <s v="Saturday"/>
    <d v="2016-09-22T00:00:00"/>
    <n v="5"/>
    <s v="Standard Class"/>
    <s v="PO-18865"/>
    <s v="Patrick O'Donnell"/>
    <s v="Consumer"/>
    <s v="United States"/>
    <s v="Marlborough"/>
    <s v="Massachusetts"/>
    <x v="2"/>
    <s v="FUR-FU-10004864"/>
    <s v="Furniture"/>
    <s v="Furnishings"/>
    <s v="Howard Miller 14-1/2&quot; Diameter Chrome Round Wall Clock"/>
    <n v="191.82"/>
    <n v="3"/>
    <n v="61.382399999999997"/>
  </r>
  <r>
    <x v="992"/>
    <d v="2016-09-18T00:00:00"/>
    <s v="September"/>
    <s v="Sunday"/>
    <d v="2016-09-25T00:00:00"/>
    <n v="7"/>
    <s v="Standard Class"/>
    <s v="MM-17260"/>
    <s v="Magdelene Morse"/>
    <s v="Consumer"/>
    <s v="United States"/>
    <s v="New Rochelle"/>
    <s v="New York"/>
    <x v="2"/>
    <s v="FUR-CH-10001394"/>
    <s v="Furniture"/>
    <s v="Chairs"/>
    <s v="Global Leather Executive Chair"/>
    <n v="631.78200000000004"/>
    <n v="2"/>
    <n v="140.39599999999999"/>
  </r>
  <r>
    <x v="992"/>
    <d v="2016-09-18T00:00:00"/>
    <s v="September"/>
    <s v="Sunday"/>
    <d v="2016-09-25T00:00:00"/>
    <n v="7"/>
    <s v="Standard Class"/>
    <s v="MM-17260"/>
    <s v="Magdelene Morse"/>
    <s v="Consumer"/>
    <s v="United States"/>
    <s v="New Rochelle"/>
    <s v="New York"/>
    <x v="2"/>
    <s v="FUR-FU-10004053"/>
    <s v="Furniture"/>
    <s v="Furnishings"/>
    <s v="DAX Two-Tone Silver Metal Document Frame"/>
    <n v="60.72"/>
    <n v="3"/>
    <n v="26.1096"/>
  </r>
  <r>
    <x v="993"/>
    <d v="2016-09-18T00:00:00"/>
    <s v="September"/>
    <s v="Sunday"/>
    <d v="2016-09-22T00:00:00"/>
    <n v="4"/>
    <s v="Standard Class"/>
    <s v="JW-15220"/>
    <s v="Jane Waco"/>
    <s v="Corporate"/>
    <s v="United States"/>
    <s v="San Diego"/>
    <s v="California"/>
    <x v="3"/>
    <s v="FUR-CH-10001215"/>
    <s v="Furniture"/>
    <s v="Chairs"/>
    <s v="Global Troy Executive Leather Low-Back Tilter"/>
    <n v="801.56799999999998"/>
    <n v="2"/>
    <n v="50.097999999999999"/>
  </r>
  <r>
    <x v="993"/>
    <d v="2016-09-18T00:00:00"/>
    <s v="September"/>
    <s v="Sunday"/>
    <d v="2016-09-22T00:00:00"/>
    <n v="4"/>
    <s v="Standard Class"/>
    <s v="JW-15220"/>
    <s v="Jane Waco"/>
    <s v="Corporate"/>
    <s v="United States"/>
    <s v="San Diego"/>
    <s v="California"/>
    <x v="3"/>
    <s v="FUR-CH-10002880"/>
    <s v="Furniture"/>
    <s v="Chairs"/>
    <s v="Global High-Back Leather Tilter, Burgundy"/>
    <n v="885.52800000000002"/>
    <n v="9"/>
    <n v="99.621899999999997"/>
  </r>
  <r>
    <x v="994"/>
    <d v="2016-09-18T00:00:00"/>
    <s v="September"/>
    <s v="Sunday"/>
    <d v="2016-09-22T00:00:00"/>
    <n v="4"/>
    <s v="Standard Class"/>
    <s v="NB-18655"/>
    <s v="Nona Balk"/>
    <s v="Corporate"/>
    <s v="United States"/>
    <s v="Jacksonville"/>
    <s v="Florida"/>
    <x v="0"/>
    <s v="FUR-TA-10001095"/>
    <s v="Furniture"/>
    <s v="Tables"/>
    <s v="Chromcraft Round Conference Tables"/>
    <n v="383.43799999999999"/>
    <n v="4"/>
    <n v="167.3184"/>
  </r>
  <r>
    <x v="995"/>
    <d v="2016-09-18T00:00:00"/>
    <s v="September"/>
    <s v="Sunday"/>
    <d v="2016-09-23T00:00:00"/>
    <n v="5"/>
    <s v="Standard Class"/>
    <s v="AM-10705"/>
    <s v="Anne McFarland"/>
    <s v="Consumer"/>
    <s v="United States"/>
    <s v="Auburn"/>
    <s v="Alabama"/>
    <x v="0"/>
    <s v="FUR-CH-10001854"/>
    <s v="Furniture"/>
    <s v="Chairs"/>
    <s v="Office Star - Professional Matrix Back Chair with 2-to-1 Synchro Tilt and Mesh Fabric Seat"/>
    <n v="350.98"/>
    <n v="1"/>
    <n v="84.235200000000006"/>
  </r>
  <r>
    <x v="996"/>
    <d v="2016-09-18T00:00:00"/>
    <s v="September"/>
    <s v="Sunday"/>
    <d v="2016-09-20T00:00:00"/>
    <n v="2"/>
    <s v="First Class"/>
    <s v="SV-20365"/>
    <s v="Seth Vernon"/>
    <s v="Consumer"/>
    <s v="United States"/>
    <s v="Columbus"/>
    <s v="Ohio"/>
    <x v="2"/>
    <s v="FUR-FU-10002107"/>
    <s v="Furniture"/>
    <s v="Furnishings"/>
    <s v="Eldon Pizzaz Desk Accessories"/>
    <n v="5.3520000000000003"/>
    <n v="3"/>
    <n v="1.6055999999999999"/>
  </r>
  <r>
    <x v="996"/>
    <d v="2016-09-18T00:00:00"/>
    <s v="September"/>
    <s v="Sunday"/>
    <d v="2016-09-20T00:00:00"/>
    <n v="2"/>
    <s v="First Class"/>
    <s v="SV-20365"/>
    <s v="Seth Vernon"/>
    <s v="Consumer"/>
    <s v="United States"/>
    <s v="Columbus"/>
    <s v="Ohio"/>
    <x v="2"/>
    <s v="FUR-CH-10002647"/>
    <s v="Furniture"/>
    <s v="Chairs"/>
    <s v="Situations Contoured Folding Chairs, 4/Set"/>
    <n v="99.372"/>
    <n v="2"/>
    <n v="7.0979999999999999"/>
  </r>
  <r>
    <x v="997"/>
    <d v="2016-09-19T00:00:00"/>
    <s v="September"/>
    <s v="Monday"/>
    <d v="2016-09-22T00:00:00"/>
    <n v="3"/>
    <s v="First Class"/>
    <s v="AP-10720"/>
    <s v="Anne Pryor"/>
    <s v="Home Office"/>
    <s v="United States"/>
    <s v="Philadelphia"/>
    <s v="Pennsylvania"/>
    <x v="2"/>
    <s v="FUR-FU-10003424"/>
    <s v="Furniture"/>
    <s v="Furnishings"/>
    <s v="Nu-Dell Oak Frame"/>
    <n v="25.632000000000001"/>
    <n v="3"/>
    <n v="3.8448000000000002"/>
  </r>
  <r>
    <x v="998"/>
    <d v="2016-09-19T00:00:00"/>
    <s v="September"/>
    <s v="Monday"/>
    <d v="2016-09-21T00:00:00"/>
    <n v="2"/>
    <s v="First Class"/>
    <s v="RH-19510"/>
    <s v="Rick Huthwaite"/>
    <s v="Home Office"/>
    <s v="United States"/>
    <s v="Providence"/>
    <s v="Rhode Island"/>
    <x v="2"/>
    <s v="FUR-CH-10004675"/>
    <s v="Furniture"/>
    <s v="Chairs"/>
    <s v="Lifetime Advantage Folding Chairs, 4/Carton"/>
    <n v="872.32"/>
    <n v="4"/>
    <n v="244.24959999999999"/>
  </r>
  <r>
    <x v="999"/>
    <d v="2016-09-19T00:00:00"/>
    <s v="September"/>
    <s v="Monday"/>
    <d v="2016-09-19T00:00:00"/>
    <n v="0"/>
    <s v="Same Day"/>
    <s v="EH-14125"/>
    <s v="Eugene Hildebrand"/>
    <s v="Home Office"/>
    <s v="United States"/>
    <s v="Aurora"/>
    <s v="Illinois"/>
    <x v="1"/>
    <s v="FUR-CH-10001215"/>
    <s v="Furniture"/>
    <s v="Chairs"/>
    <s v="Global Troy Executive Leather Low-Back Tilter"/>
    <n v="701.37199999999996"/>
    <n v="2"/>
    <n v="50.097999999999999"/>
  </r>
  <r>
    <x v="1000"/>
    <d v="2016-09-20T00:00:00"/>
    <s v="September"/>
    <s v="Tuesday"/>
    <d v="2016-09-25T00:00:00"/>
    <n v="5"/>
    <s v="Standard Class"/>
    <s v="FM-14215"/>
    <s v="Filia McAdams"/>
    <s v="Corporate"/>
    <s v="United States"/>
    <s v="Greensboro"/>
    <s v="North Carolina"/>
    <x v="0"/>
    <s v="FUR-FU-10001546"/>
    <s v="Furniture"/>
    <s v="Furnishings"/>
    <s v="Dana Swing-Arm Lamps"/>
    <n v="17.088000000000001"/>
    <n v="2"/>
    <n v="1.0680000000000001"/>
  </r>
  <r>
    <x v="1000"/>
    <d v="2016-09-20T00:00:00"/>
    <s v="September"/>
    <s v="Tuesday"/>
    <d v="2016-09-25T00:00:00"/>
    <n v="5"/>
    <s v="Standard Class"/>
    <s v="FM-14215"/>
    <s v="Filia McAdams"/>
    <s v="Corporate"/>
    <s v="United States"/>
    <s v="Greensboro"/>
    <s v="North Carolina"/>
    <x v="0"/>
    <s v="FUR-CH-10002880"/>
    <s v="Furniture"/>
    <s v="Chairs"/>
    <s v="Global High-Back Leather Tilter, Burgundy"/>
    <n v="98.391999999999996"/>
    <n v="1"/>
    <n v="11.069100000000001"/>
  </r>
  <r>
    <x v="1001"/>
    <d v="2016-09-20T00:00:00"/>
    <s v="September"/>
    <s v="Tuesday"/>
    <d v="2016-09-24T00:00:00"/>
    <n v="4"/>
    <s v="Standard Class"/>
    <s v="HJ-14875"/>
    <s v="Heather Jas"/>
    <s v="Home Office"/>
    <s v="United States"/>
    <s v="Seattle"/>
    <s v="Washington"/>
    <x v="3"/>
    <s v="FUR-BO-10002853"/>
    <s v="Furniture"/>
    <s v="Bookcases"/>
    <s v="O'Sullivan 5-Shelf Heavy-Duty Bookcases"/>
    <n v="163.88"/>
    <n v="2"/>
    <n v="40.97"/>
  </r>
  <r>
    <x v="1002"/>
    <d v="2016-09-22T00:00:00"/>
    <s v="September"/>
    <s v="Thursday"/>
    <d v="2016-09-26T00:00:00"/>
    <n v="4"/>
    <s v="Standard Class"/>
    <s v="CS-12250"/>
    <s v="Chris Selesnick"/>
    <s v="Corporate"/>
    <s v="United States"/>
    <s v="Green Bay"/>
    <s v="Wisconsin"/>
    <x v="1"/>
    <s v="FUR-FU-10002445"/>
    <s v="Furniture"/>
    <s v="Furnishings"/>
    <s v="DAX Two-Tone Rosewood/Black Document Frame, Desktop, 5 x 7"/>
    <n v="18.96"/>
    <n v="2"/>
    <n v="7.5839999999999996"/>
  </r>
  <r>
    <x v="1003"/>
    <d v="2016-09-22T00:00:00"/>
    <s v="September"/>
    <s v="Thursday"/>
    <d v="2016-09-27T00:00:00"/>
    <n v="5"/>
    <s v="Standard Class"/>
    <s v="SM-20950"/>
    <s v="Suzanne McNair"/>
    <s v="Corporate"/>
    <s v="United States"/>
    <s v="Broomfield"/>
    <s v="Colorado"/>
    <x v="3"/>
    <s v="FUR-FU-10000246"/>
    <s v="Furniture"/>
    <s v="Furnishings"/>
    <s v="Aluminum Document Frame"/>
    <n v="68.432000000000002"/>
    <n v="7"/>
    <n v="8.5540000000000003"/>
  </r>
  <r>
    <x v="1004"/>
    <d v="2016-09-22T00:00:00"/>
    <s v="September"/>
    <s v="Thursday"/>
    <d v="2016-09-28T00:00:00"/>
    <n v="6"/>
    <s v="Standard Class"/>
    <s v="AS-10630"/>
    <s v="Ann Steele"/>
    <s v="Home Office"/>
    <s v="United States"/>
    <s v="Louisville"/>
    <s v="Kentucky"/>
    <x v="0"/>
    <s v="FUR-FU-10004586"/>
    <s v="Furniture"/>
    <s v="Furnishings"/>
    <s v="G.E. Longer-Life Indoor Recessed Floodlight Bulbs"/>
    <n v="13.28"/>
    <n v="2"/>
    <n v="6.3743999999999996"/>
  </r>
  <r>
    <x v="1005"/>
    <d v="2016-09-23T00:00:00"/>
    <s v="September"/>
    <s v="Friday"/>
    <d v="2016-09-26T00:00:00"/>
    <n v="3"/>
    <s v="Second Class"/>
    <s v="JS-15940"/>
    <s v="Joni Sundaresam"/>
    <s v="Home Office"/>
    <s v="United States"/>
    <s v="Lancaster"/>
    <s v="Ohio"/>
    <x v="2"/>
    <s v="FUR-FU-10004963"/>
    <s v="Furniture"/>
    <s v="Furnishings"/>
    <s v="Eldon 400 Class Desk Accessories, Black Carbon"/>
    <n v="28"/>
    <n v="4"/>
    <n v="7.7"/>
  </r>
  <r>
    <x v="1006"/>
    <d v="2016-09-23T00:00:00"/>
    <s v="September"/>
    <s v="Friday"/>
    <d v="2016-09-28T00:00:00"/>
    <n v="5"/>
    <s v="Second Class"/>
    <s v="RA-19915"/>
    <s v="Russell Applegate"/>
    <s v="Consumer"/>
    <s v="United States"/>
    <s v="Columbus"/>
    <s v="Georgia"/>
    <x v="0"/>
    <s v="FUR-CH-10002084"/>
    <s v="Furniture"/>
    <s v="Chairs"/>
    <s v="Hon Mobius Operator's Chair"/>
    <n v="368.97"/>
    <n v="3"/>
    <n v="81.173400000000001"/>
  </r>
  <r>
    <x v="1007"/>
    <d v="2016-09-23T00:00:00"/>
    <s v="September"/>
    <s v="Friday"/>
    <d v="2016-09-27T00:00:00"/>
    <n v="4"/>
    <s v="Standard Class"/>
    <s v="DP-13105"/>
    <s v="Dave Poirier"/>
    <s v="Corporate"/>
    <s v="United States"/>
    <s v="Seattle"/>
    <s v="Washington"/>
    <x v="3"/>
    <s v="FUR-CH-10003396"/>
    <s v="Furniture"/>
    <s v="Chairs"/>
    <s v="Global Deluxe Steno Chair"/>
    <n v="184.75200000000001"/>
    <n v="3"/>
    <n v="20.784600000000001"/>
  </r>
  <r>
    <x v="1008"/>
    <d v="2016-09-23T00:00:00"/>
    <s v="September"/>
    <s v="Friday"/>
    <d v="2016-09-27T00:00:00"/>
    <n v="4"/>
    <s v="Standard Class"/>
    <s v="KL-16555"/>
    <s v="Kelly Lampkin"/>
    <s v="Corporate"/>
    <s v="United States"/>
    <s v="Fairfield"/>
    <s v="Ohio"/>
    <x v="2"/>
    <s v="FUR-FU-10002298"/>
    <s v="Furniture"/>
    <s v="Furnishings"/>
    <s v="Rubbermaid ClusterMat Chairmats, Mat Size- 66&quot; x 60&quot;, Lip 20&quot; x 11&quot; -90 Degree Angle"/>
    <n v="532.70399999999995"/>
    <n v="6"/>
    <n v="26.635200000000001"/>
  </r>
  <r>
    <x v="1009"/>
    <d v="2016-09-24T00:00:00"/>
    <s v="September"/>
    <s v="Saturday"/>
    <d v="2016-09-28T00:00:00"/>
    <n v="4"/>
    <s v="Standard Class"/>
    <s v="EH-13765"/>
    <s v="Edward Hooks"/>
    <s v="Corporate"/>
    <s v="United States"/>
    <s v="Los Angeles"/>
    <s v="California"/>
    <x v="3"/>
    <s v="FUR-CH-10000988"/>
    <s v="Furniture"/>
    <s v="Chairs"/>
    <s v="Hon Olson Stacker Stools"/>
    <n v="563.24"/>
    <n v="5"/>
    <n v="56.323999999999998"/>
  </r>
  <r>
    <x v="1010"/>
    <d v="2016-09-24T00:00:00"/>
    <s v="September"/>
    <s v="Saturday"/>
    <d v="2016-10-01T00:00:00"/>
    <n v="7"/>
    <s v="Standard Class"/>
    <s v="CL-12700"/>
    <s v="Craig Leslie"/>
    <s v="Home Office"/>
    <s v="United States"/>
    <s v="Aurora"/>
    <s v="Colorado"/>
    <x v="3"/>
    <s v="FUR-FU-10002671"/>
    <s v="Furniture"/>
    <s v="Furnishings"/>
    <s v="Electrix 20W Halogen Replacement Bulb for Zoom-In Desk Lamp"/>
    <n v="21.44"/>
    <n v="2"/>
    <n v="7.5039999999999996"/>
  </r>
  <r>
    <x v="1011"/>
    <d v="2016-09-24T00:00:00"/>
    <s v="September"/>
    <s v="Saturday"/>
    <d v="2016-09-28T00:00:00"/>
    <n v="4"/>
    <s v="Standard Class"/>
    <s v="RD-19900"/>
    <s v="Ruben Dartt"/>
    <s v="Consumer"/>
    <s v="United States"/>
    <s v="Bloomington"/>
    <s v="Indiana"/>
    <x v="1"/>
    <s v="FUR-FU-10004006"/>
    <s v="Furniture"/>
    <s v="Furnishings"/>
    <s v="Deflect-o DuraMat Lighweight, Studded, Beveled Mat for Low Pile Carpeting"/>
    <n v="127.95"/>
    <n v="3"/>
    <n v="21.7515"/>
  </r>
  <r>
    <x v="1012"/>
    <d v="2016-09-24T00:00:00"/>
    <s v="September"/>
    <s v="Saturday"/>
    <d v="2016-10-01T00:00:00"/>
    <n v="7"/>
    <s v="Standard Class"/>
    <s v="PK-19075"/>
    <s v="Pete Kriz"/>
    <s v="Consumer"/>
    <s v="United States"/>
    <s v="Columbus"/>
    <s v="Ohio"/>
    <x v="2"/>
    <s v="FUR-CH-10003199"/>
    <s v="Furniture"/>
    <s v="Chairs"/>
    <s v="Office Star - Contemporary Task Swivel Chair"/>
    <n v="155.37200000000001"/>
    <n v="2"/>
    <n v="13.317600000000001"/>
  </r>
  <r>
    <x v="1013"/>
    <d v="2016-09-24T00:00:00"/>
    <s v="September"/>
    <s v="Saturday"/>
    <d v="2016-09-24T00:00:00"/>
    <n v="0"/>
    <s v="Same Day"/>
    <s v="EB-13750"/>
    <s v="Edward Becker"/>
    <s v="Corporate"/>
    <s v="United States"/>
    <s v="San Francisco"/>
    <s v="California"/>
    <x v="3"/>
    <s v="FUR-FU-10002501"/>
    <s v="Furniture"/>
    <s v="Furnishings"/>
    <s v="Nu-Dell Executive Frame"/>
    <n v="63.2"/>
    <n v="5"/>
    <n v="23.384"/>
  </r>
  <r>
    <x v="1014"/>
    <d v="2016-09-25T00:00:00"/>
    <s v="September"/>
    <s v="Sunday"/>
    <d v="2016-09-27T00:00:00"/>
    <n v="2"/>
    <s v="First Class"/>
    <s v="AS-10045"/>
    <s v="Aaron Smayling"/>
    <s v="Corporate"/>
    <s v="United States"/>
    <s v="San Francisco"/>
    <s v="California"/>
    <x v="3"/>
    <s v="FUR-BO-10002613"/>
    <s v="Furniture"/>
    <s v="Bookcases"/>
    <s v="Atlantic Metals Mobile 4-Shelf Bookcases, Custom Colors"/>
    <n v="477.666"/>
    <n v="2"/>
    <n v="84.293999999999997"/>
  </r>
  <r>
    <x v="1015"/>
    <d v="2016-09-25T00:00:00"/>
    <s v="September"/>
    <s v="Sunday"/>
    <d v="2016-09-30T00:00:00"/>
    <n v="5"/>
    <s v="Standard Class"/>
    <s v="AB-10105"/>
    <s v="Adrian Barton"/>
    <s v="Consumer"/>
    <s v="United States"/>
    <s v="Phoenix"/>
    <s v="Arizona"/>
    <x v="3"/>
    <s v="FUR-TA-10002356"/>
    <s v="Furniture"/>
    <s v="Tables"/>
    <s v="Bevis Boat-Shaped Conference Table"/>
    <n v="393.16500000000002"/>
    <n v="3"/>
    <n v="204.44579999999999"/>
  </r>
  <r>
    <x v="1016"/>
    <d v="2016-09-25T00:00:00"/>
    <s v="September"/>
    <s v="Sunday"/>
    <d v="2016-09-30T00:00:00"/>
    <n v="5"/>
    <s v="Standard Class"/>
    <s v="SC-20695"/>
    <s v="Steve Chapman"/>
    <s v="Corporate"/>
    <s v="United States"/>
    <s v="La Crosse"/>
    <s v="Wisconsin"/>
    <x v="1"/>
    <s v="FUR-CH-10004218"/>
    <s v="Furniture"/>
    <s v="Chairs"/>
    <s v="Global Fabric Manager's Chair, Dark Gray"/>
    <n v="201.96"/>
    <n v="2"/>
    <n v="50.49"/>
  </r>
  <r>
    <x v="1016"/>
    <d v="2016-09-25T00:00:00"/>
    <s v="September"/>
    <s v="Sunday"/>
    <d v="2016-09-30T00:00:00"/>
    <n v="5"/>
    <s v="Standard Class"/>
    <s v="SC-20695"/>
    <s v="Steve Chapman"/>
    <s v="Corporate"/>
    <s v="United States"/>
    <s v="La Crosse"/>
    <s v="Wisconsin"/>
    <x v="1"/>
    <s v="FUR-FU-10000755"/>
    <s v="Furniture"/>
    <s v="Furnishings"/>
    <s v="Eldon Expressions Mahogany Wood Desk Collection"/>
    <n v="68.64"/>
    <n v="11"/>
    <n v="17.16"/>
  </r>
  <r>
    <x v="1017"/>
    <d v="2016-09-25T00:00:00"/>
    <s v="September"/>
    <s v="Sunday"/>
    <d v="2016-10-01T00:00:00"/>
    <n v="6"/>
    <s v="Standard Class"/>
    <s v="DL-12865"/>
    <s v="Dan Lawera"/>
    <s v="Consumer"/>
    <s v="United States"/>
    <s v="Long Beach"/>
    <s v="California"/>
    <x v="3"/>
    <s v="FUR-CH-10000665"/>
    <s v="Furniture"/>
    <s v="Chairs"/>
    <s v="Global Airflow Leather Mesh Back Chair, Black"/>
    <n v="483.13600000000002"/>
    <n v="4"/>
    <n v="60.392000000000003"/>
  </r>
  <r>
    <x v="1018"/>
    <d v="2016-09-26T00:00:00"/>
    <s v="September"/>
    <s v="Monday"/>
    <d v="2016-09-30T00:00:00"/>
    <n v="4"/>
    <s v="Standard Class"/>
    <s v="LR-17035"/>
    <s v="Lisa Ryan"/>
    <s v="Corporate"/>
    <s v="United States"/>
    <s v="Houston"/>
    <s v="Texas"/>
    <x v="1"/>
    <s v="FUR-CH-10000513"/>
    <s v="Furniture"/>
    <s v="Chairs"/>
    <s v="High-Back Leather Manager's Chair"/>
    <n v="454.96499999999997"/>
    <n v="5"/>
    <n v="136.48949999999999"/>
  </r>
  <r>
    <x v="1019"/>
    <d v="2016-09-26T00:00:00"/>
    <s v="September"/>
    <s v="Monday"/>
    <d v="2016-10-01T00:00:00"/>
    <n v="5"/>
    <s v="Standard Class"/>
    <s v="SH-19975"/>
    <s v="Sally Hughsby"/>
    <s v="Corporate"/>
    <s v="United States"/>
    <s v="Hesperia"/>
    <s v="California"/>
    <x v="3"/>
    <s v="FUR-BO-10004467"/>
    <s v="Furniture"/>
    <s v="Bookcases"/>
    <s v="Bestar Classic Bookcase"/>
    <n v="424.95749999999998"/>
    <n v="5"/>
    <n v="19.998000000000001"/>
  </r>
  <r>
    <x v="1020"/>
    <d v="2016-09-26T00:00:00"/>
    <s v="September"/>
    <s v="Monday"/>
    <d v="2016-10-01T00:00:00"/>
    <n v="5"/>
    <s v="Standard Class"/>
    <s v="NF-18385"/>
    <s v="Natalie Fritzler"/>
    <s v="Consumer"/>
    <s v="United States"/>
    <s v="Decatur"/>
    <s v="Illinois"/>
    <x v="1"/>
    <s v="FUR-CH-10002331"/>
    <s v="Furniture"/>
    <s v="Chairs"/>
    <s v="Hon 4700 Series Mobuis Mid-Back Task Chairs with Adjustable Arms"/>
    <n v="747.55799999999999"/>
    <n v="3"/>
    <n v="96.114599999999996"/>
  </r>
  <r>
    <x v="1021"/>
    <d v="2016-09-27T00:00:00"/>
    <s v="September"/>
    <s v="Tuesday"/>
    <d v="2016-10-03T00:00:00"/>
    <n v="6"/>
    <s v="Standard Class"/>
    <s v="HM-14860"/>
    <s v="Harry Marie"/>
    <s v="Corporate"/>
    <s v="United States"/>
    <s v="Huntsville"/>
    <s v="Texas"/>
    <x v="1"/>
    <s v="FUR-BO-10000780"/>
    <s v="Furniture"/>
    <s v="Bookcases"/>
    <s v="O'Sullivan Plantations 2-Door Library in Landvery Oak"/>
    <n v="956.66480000000001"/>
    <n v="7"/>
    <n v="225.0976"/>
  </r>
  <r>
    <x v="1022"/>
    <d v="2016-09-30T00:00:00"/>
    <s v="September"/>
    <s v="Friday"/>
    <d v="2016-10-04T00:00:00"/>
    <n v="4"/>
    <s v="Standard Class"/>
    <s v="GM-14680"/>
    <s v="Greg Matthias"/>
    <s v="Consumer"/>
    <s v="United States"/>
    <s v="New York City"/>
    <s v="New York"/>
    <x v="2"/>
    <s v="FUR-BO-10003034"/>
    <s v="Furniture"/>
    <s v="Bookcases"/>
    <s v="O'Sullivan Elevations Bookcase, Cherry Finish"/>
    <n v="523.91999999999996"/>
    <n v="5"/>
    <n v="26.196000000000002"/>
  </r>
  <r>
    <x v="1023"/>
    <d v="2016-10-01T00:00:00"/>
    <s v="October"/>
    <s v="Saturday"/>
    <d v="2016-10-05T00:00:00"/>
    <n v="4"/>
    <s v="Standard Class"/>
    <s v="GM-14680"/>
    <s v="Greg Matthias"/>
    <s v="Consumer"/>
    <s v="United States"/>
    <s v="New York City"/>
    <s v="New York"/>
    <x v="2"/>
    <s v="FUR-TA-10003238"/>
    <s v="Furniture"/>
    <s v="Tables"/>
    <s v="Chromcraft Bull-Nose Wood 48&quot; x 96&quot; Rectangular Conference Tables"/>
    <n v="330.58800000000002"/>
    <n v="1"/>
    <n v="115.7058"/>
  </r>
  <r>
    <x v="1024"/>
    <d v="2016-10-01T00:00:00"/>
    <s v="October"/>
    <s v="Saturday"/>
    <d v="2016-10-02T00:00:00"/>
    <n v="1"/>
    <s v="First Class"/>
    <s v="CC-12220"/>
    <s v="Chris Cortes"/>
    <s v="Consumer"/>
    <s v="United States"/>
    <s v="La Porte"/>
    <s v="Indiana"/>
    <x v="1"/>
    <s v="FUR-FU-10003724"/>
    <s v="Furniture"/>
    <s v="Furnishings"/>
    <s v="Westinghouse Clip-On Gooseneck Lamps"/>
    <n v="41.85"/>
    <n v="5"/>
    <n v="10.881"/>
  </r>
  <r>
    <x v="1025"/>
    <d v="2016-10-01T00:00:00"/>
    <s v="October"/>
    <s v="Saturday"/>
    <d v="2016-10-02T00:00:00"/>
    <n v="1"/>
    <s v="First Class"/>
    <s v="BD-11620"/>
    <s v="Brian DeCherney"/>
    <s v="Consumer"/>
    <s v="United States"/>
    <s v="San Francisco"/>
    <s v="California"/>
    <x v="3"/>
    <s v="FUR-CH-10001146"/>
    <s v="Furniture"/>
    <s v="Chairs"/>
    <s v="Global Value Mid-Back Manager's Chair, Gray"/>
    <n v="194.84800000000001"/>
    <n v="4"/>
    <n v="12.178000000000001"/>
  </r>
  <r>
    <x v="1026"/>
    <d v="2016-10-03T00:00:00"/>
    <s v="October"/>
    <s v="Monday"/>
    <d v="2016-10-07T00:00:00"/>
    <n v="4"/>
    <s v="Standard Class"/>
    <s v="DB-12910"/>
    <s v="Daniel Byrd"/>
    <s v="Home Office"/>
    <s v="United States"/>
    <s v="Lake Forest"/>
    <s v="California"/>
    <x v="3"/>
    <s v="FUR-CH-10004063"/>
    <s v="Furniture"/>
    <s v="Chairs"/>
    <s v="Global Deluxe High-Back Manager's Chair"/>
    <n v="915.13599999999997"/>
    <n v="4"/>
    <n v="102.9528"/>
  </r>
  <r>
    <x v="1027"/>
    <d v="2016-10-03T00:00:00"/>
    <s v="October"/>
    <s v="Monday"/>
    <d v="2016-10-07T00:00:00"/>
    <n v="4"/>
    <s v="Standard Class"/>
    <s v="TP-21565"/>
    <s v="Tracy Poddar"/>
    <s v="Corporate"/>
    <s v="United States"/>
    <s v="Grand Prairie"/>
    <s v="Texas"/>
    <x v="1"/>
    <s v="FUR-FU-10001756"/>
    <s v="Furniture"/>
    <s v="Furnishings"/>
    <s v="Eldon Expressions Desk Accessory, Wood Photo Frame, Mahogany"/>
    <n v="38.08"/>
    <n v="5"/>
    <n v="29.512"/>
  </r>
  <r>
    <x v="1028"/>
    <d v="2016-10-03T00:00:00"/>
    <s v="October"/>
    <s v="Monday"/>
    <d v="2016-10-08T00:00:00"/>
    <n v="5"/>
    <s v="Standard Class"/>
    <s v="EB-13870"/>
    <s v="Emily Burns"/>
    <s v="Consumer"/>
    <s v="United States"/>
    <s v="New York City"/>
    <s v="New York"/>
    <x v="2"/>
    <s v="FUR-CH-10003199"/>
    <s v="Furniture"/>
    <s v="Chairs"/>
    <s v="Office Star - Contemporary Task Swivel Chair"/>
    <n v="599.29200000000003"/>
    <n v="6"/>
    <n v="93.223200000000006"/>
  </r>
  <r>
    <x v="1029"/>
    <d v="2016-10-04T00:00:00"/>
    <s v="October"/>
    <s v="Tuesday"/>
    <d v="2016-10-09T00:00:00"/>
    <n v="5"/>
    <s v="Standard Class"/>
    <s v="MS-17830"/>
    <s v="Melanie Seite"/>
    <s v="Consumer"/>
    <s v="United States"/>
    <s v="Baltimore"/>
    <s v="Maryland"/>
    <x v="2"/>
    <s v="FUR-TA-10002622"/>
    <s v="Furniture"/>
    <s v="Tables"/>
    <s v="Bush Andora Conference Table, Maple/Graphite Gray Finish"/>
    <n v="239.37200000000001"/>
    <n v="2"/>
    <n v="23.937200000000001"/>
  </r>
  <r>
    <x v="1030"/>
    <d v="2016-10-04T00:00:00"/>
    <s v="October"/>
    <s v="Tuesday"/>
    <d v="2016-10-08T00:00:00"/>
    <n v="4"/>
    <s v="Standard Class"/>
    <s v="AH-10690"/>
    <s v="Anna HŠberlin"/>
    <s v="Corporate"/>
    <s v="United States"/>
    <s v="Coral Gables"/>
    <s v="Florida"/>
    <x v="0"/>
    <s v="FUR-FU-10002885"/>
    <s v="Furniture"/>
    <s v="Furnishings"/>
    <s v="Magna Visual Magnetic Picture Hangers"/>
    <n v="11.568"/>
    <n v="3"/>
    <n v="2.6027999999999998"/>
  </r>
  <r>
    <x v="1031"/>
    <d v="2016-10-08T00:00:00"/>
    <s v="October"/>
    <s v="Saturday"/>
    <d v="2016-10-14T00:00:00"/>
    <n v="6"/>
    <s v="Standard Class"/>
    <s v="BW-11110"/>
    <s v="Bart Watters"/>
    <s v="Corporate"/>
    <s v="United States"/>
    <s v="Houston"/>
    <s v="Texas"/>
    <x v="1"/>
    <s v="FUR-FU-10004909"/>
    <s v="Furniture"/>
    <s v="Furnishings"/>
    <s v="Contemporary Wood/Metal Frame"/>
    <n v="51.712000000000003"/>
    <n v="8"/>
    <n v="32.32"/>
  </r>
  <r>
    <x v="1032"/>
    <d v="2016-10-09T00:00:00"/>
    <s v="October"/>
    <s v="Sunday"/>
    <d v="2016-10-14T00:00:00"/>
    <n v="5"/>
    <s v="Standard Class"/>
    <s v="MZ-17335"/>
    <s v="Maria Zettner"/>
    <s v="Home Office"/>
    <s v="United States"/>
    <s v="Phoenix"/>
    <s v="Arizona"/>
    <x v="3"/>
    <s v="FUR-FU-10001488"/>
    <s v="Furniture"/>
    <s v="Furnishings"/>
    <s v="Tenex 46&quot; x 60&quot; Computer Anti-Static Chairmat, Rectangular Shaped"/>
    <n v="169.56800000000001"/>
    <n v="2"/>
    <n v="0"/>
  </r>
  <r>
    <x v="1033"/>
    <d v="2016-10-09T00:00:00"/>
    <s v="October"/>
    <s v="Sunday"/>
    <d v="2016-10-11T00:00:00"/>
    <n v="2"/>
    <s v="Second Class"/>
    <s v="SP-20545"/>
    <s v="Sibella Parks"/>
    <s v="Corporate"/>
    <s v="United States"/>
    <s v="Philadelphia"/>
    <s v="Pennsylvania"/>
    <x v="2"/>
    <s v="FUR-FU-10004071"/>
    <s v="Furniture"/>
    <s v="Furnishings"/>
    <s v="Luxo Professional Magnifying Clamp-On Fluorescent Lamps"/>
    <n v="332.83199999999999"/>
    <n v="4"/>
    <n v="24.962399999999999"/>
  </r>
  <r>
    <x v="1034"/>
    <d v="2016-10-10T00:00:00"/>
    <s v="October"/>
    <s v="Monday"/>
    <d v="2016-10-12T00:00:00"/>
    <n v="2"/>
    <s v="First Class"/>
    <s v="WB-21850"/>
    <s v="William Brown"/>
    <s v="Consumer"/>
    <s v="United States"/>
    <s v="La Porte"/>
    <s v="Texas"/>
    <x v="1"/>
    <s v="FUR-FU-10004963"/>
    <s v="Furniture"/>
    <s v="Furnishings"/>
    <s v="Eldon 400 Class Desk Accessories, Black Carbon"/>
    <n v="14"/>
    <n v="4"/>
    <n v="6.3"/>
  </r>
  <r>
    <x v="1035"/>
    <d v="2016-10-10T00:00:00"/>
    <s v="October"/>
    <s v="Monday"/>
    <d v="2016-10-12T00:00:00"/>
    <n v="2"/>
    <s v="First Class"/>
    <s v="CC-12610"/>
    <s v="Corey Catlett"/>
    <s v="Corporate"/>
    <s v="United States"/>
    <s v="Denver"/>
    <s v="Colorado"/>
    <x v="3"/>
    <s v="FUR-BO-10001567"/>
    <s v="Furniture"/>
    <s v="Bookcases"/>
    <s v="Bush Westfield Collection Bookcases, Dark Cherry Finish, Fully Assembled"/>
    <n v="90.882000000000005"/>
    <n v="3"/>
    <n v="190.85220000000001"/>
  </r>
  <r>
    <x v="1035"/>
    <d v="2016-10-10T00:00:00"/>
    <s v="October"/>
    <s v="Monday"/>
    <d v="2016-10-12T00:00:00"/>
    <n v="2"/>
    <s v="First Class"/>
    <s v="CC-12610"/>
    <s v="Corey Catlett"/>
    <s v="Corporate"/>
    <s v="United States"/>
    <s v="Denver"/>
    <s v="Colorado"/>
    <x v="3"/>
    <s v="FUR-CH-10004853"/>
    <s v="Furniture"/>
    <s v="Chairs"/>
    <s v="Global Manager's Adjustable Task Chair, Storm"/>
    <n v="120.78400000000001"/>
    <n v="1"/>
    <n v="13.588200000000001"/>
  </r>
  <r>
    <x v="1036"/>
    <d v="2016-10-13T00:00:00"/>
    <s v="October"/>
    <s v="Thursday"/>
    <d v="2016-10-20T00:00:00"/>
    <n v="7"/>
    <s v="Standard Class"/>
    <s v="BW-11110"/>
    <s v="Bart Watters"/>
    <s v="Corporate"/>
    <s v="United States"/>
    <s v="New York City"/>
    <s v="New York"/>
    <x v="2"/>
    <s v="FUR-FU-10003535"/>
    <s v="Furniture"/>
    <s v="Furnishings"/>
    <s v="Howard Miller Distant Time Traveler Alarm Clock"/>
    <n v="82.26"/>
    <n v="3"/>
    <n v="33.726599999999998"/>
  </r>
  <r>
    <x v="1037"/>
    <d v="2016-10-13T00:00:00"/>
    <s v="October"/>
    <s v="Thursday"/>
    <d v="2016-10-19T00:00:00"/>
    <n v="6"/>
    <s v="Standard Class"/>
    <s v="LC-16885"/>
    <s v="Lena Creighton"/>
    <s v="Consumer"/>
    <s v="United States"/>
    <s v="Roseville"/>
    <s v="California"/>
    <x v="3"/>
    <s v="FUR-FU-10001706"/>
    <s v="Furniture"/>
    <s v="Furnishings"/>
    <s v="Longer-Life Soft White Bulbs"/>
    <n v="43.12"/>
    <n v="14"/>
    <n v="20.697600000000001"/>
  </r>
  <r>
    <x v="1038"/>
    <d v="2016-10-13T00:00:00"/>
    <s v="October"/>
    <s v="Thursday"/>
    <d v="2016-10-19T00:00:00"/>
    <n v="6"/>
    <s v="Standard Class"/>
    <s v="HA-14920"/>
    <s v="Helen Andreada"/>
    <s v="Consumer"/>
    <s v="United States"/>
    <s v="Laredo"/>
    <s v="Texas"/>
    <x v="1"/>
    <s v="FUR-FU-10003394"/>
    <s v="Furniture"/>
    <s v="Furnishings"/>
    <s v="Tenex &quot;The Solids&quot; Textured Chair Mats"/>
    <n v="139.91999999999999"/>
    <n v="5"/>
    <n v="150.41399999999999"/>
  </r>
  <r>
    <x v="1039"/>
    <d v="2016-10-13T00:00:00"/>
    <s v="October"/>
    <s v="Thursday"/>
    <d v="2016-10-17T00:00:00"/>
    <n v="4"/>
    <s v="Standard Class"/>
    <s v="NC-18625"/>
    <s v="Noah Childs"/>
    <s v="Corporate"/>
    <s v="United States"/>
    <s v="Aurora"/>
    <s v="Colorado"/>
    <x v="3"/>
    <s v="FUR-TA-10004575"/>
    <s v="Furniture"/>
    <s v="Tables"/>
    <s v="Hon 5100 Series Wood Tables"/>
    <n v="727.45"/>
    <n v="5"/>
    <n v="465.56799999999998"/>
  </r>
  <r>
    <x v="1039"/>
    <d v="2016-10-13T00:00:00"/>
    <s v="October"/>
    <s v="Thursday"/>
    <d v="2016-10-17T00:00:00"/>
    <n v="4"/>
    <s v="Standard Class"/>
    <s v="NC-18625"/>
    <s v="Noah Childs"/>
    <s v="Corporate"/>
    <s v="United States"/>
    <s v="Aurora"/>
    <s v="Colorado"/>
    <x v="3"/>
    <s v="FUR-FU-10001617"/>
    <s v="Furniture"/>
    <s v="Furnishings"/>
    <s v="Executive Impressions 8-1/2&quot; Career Panel/Partition Cubicle Clock"/>
    <n v="24.96"/>
    <n v="3"/>
    <n v="4.3680000000000003"/>
  </r>
  <r>
    <x v="1040"/>
    <d v="2016-10-14T00:00:00"/>
    <s v="October"/>
    <s v="Friday"/>
    <d v="2016-10-20T00:00:00"/>
    <n v="6"/>
    <s v="Standard Class"/>
    <s v="NC-18415"/>
    <s v="Nathan Cano"/>
    <s v="Consumer"/>
    <s v="United States"/>
    <s v="Jacksonville"/>
    <s v="North Carolina"/>
    <x v="0"/>
    <s v="FUR-CH-10003606"/>
    <s v="Furniture"/>
    <s v="Chairs"/>
    <s v="SAFCO Folding Chair Trolley"/>
    <n v="102.592"/>
    <n v="1"/>
    <n v="10.2592"/>
  </r>
  <r>
    <x v="1041"/>
    <d v="2016-10-16T00:00:00"/>
    <s v="October"/>
    <s v="Sunday"/>
    <d v="2016-10-20T00:00:00"/>
    <n v="4"/>
    <s v="Standard Class"/>
    <s v="NB-18655"/>
    <s v="Nona Balk"/>
    <s v="Corporate"/>
    <s v="United States"/>
    <s v="New York City"/>
    <s v="New York"/>
    <x v="2"/>
    <s v="FUR-TA-10001539"/>
    <s v="Furniture"/>
    <s v="Tables"/>
    <s v="Chromcraft Rectangular Conference Tables"/>
    <n v="142.18199999999999"/>
    <n v="1"/>
    <n v="37.915199999999999"/>
  </r>
  <r>
    <x v="1042"/>
    <d v="2016-10-17T00:00:00"/>
    <s v="October"/>
    <s v="Monday"/>
    <d v="2016-10-20T00:00:00"/>
    <n v="3"/>
    <s v="First Class"/>
    <s v="NR-18550"/>
    <s v="Nick Radford"/>
    <s v="Consumer"/>
    <s v="United States"/>
    <s v="Perth Amboy"/>
    <s v="New Jersey"/>
    <x v="2"/>
    <s v="FUR-BO-10001337"/>
    <s v="Furniture"/>
    <s v="Bookcases"/>
    <s v="O'Sullivan Living Dimensions 2-Shelf Bookcases"/>
    <n v="120.98"/>
    <n v="1"/>
    <n v="12.098000000000001"/>
  </r>
  <r>
    <x v="1043"/>
    <d v="2016-10-17T00:00:00"/>
    <s v="October"/>
    <s v="Monday"/>
    <d v="2016-10-21T00:00:00"/>
    <n v="4"/>
    <s v="Standard Class"/>
    <s v="MG-17890"/>
    <s v="Michael Granlund"/>
    <s v="Home Office"/>
    <s v="United States"/>
    <s v="Fresno"/>
    <s v="California"/>
    <x v="3"/>
    <s v="FUR-BO-10003894"/>
    <s v="Furniture"/>
    <s v="Bookcases"/>
    <s v="Safco Value Mate Steel Bookcase, Baked Enamel Finish on Steel, Black"/>
    <n v="120.666"/>
    <n v="2"/>
    <n v="21.294"/>
  </r>
  <r>
    <x v="1044"/>
    <d v="2016-10-18T00:00:00"/>
    <s v="October"/>
    <s v="Tuesday"/>
    <d v="2016-10-22T00:00:00"/>
    <n v="4"/>
    <s v="Standard Class"/>
    <s v="EP-13915"/>
    <s v="Emily Phan"/>
    <s v="Consumer"/>
    <s v="United States"/>
    <s v="Tempe"/>
    <s v="Arizona"/>
    <x v="3"/>
    <s v="FUR-CH-10003396"/>
    <s v="Furniture"/>
    <s v="Chairs"/>
    <s v="Global Deluxe Steno Chair"/>
    <n v="307.92"/>
    <n v="5"/>
    <n v="34.640999999999998"/>
  </r>
  <r>
    <x v="1045"/>
    <d v="2016-10-20T00:00:00"/>
    <s v="October"/>
    <s v="Thursday"/>
    <d v="2016-10-26T00:00:00"/>
    <n v="6"/>
    <s v="Standard Class"/>
    <s v="LC-16960"/>
    <s v="Lindsay Castell"/>
    <s v="Home Office"/>
    <s v="United States"/>
    <s v="Arlington"/>
    <s v="Virginia"/>
    <x v="0"/>
    <s v="FUR-FU-10000246"/>
    <s v="Furniture"/>
    <s v="Furnishings"/>
    <s v="Aluminum Document Frame"/>
    <n v="61.1"/>
    <n v="5"/>
    <n v="18.329999999999998"/>
  </r>
  <r>
    <x v="1046"/>
    <d v="2016-10-20T00:00:00"/>
    <s v="October"/>
    <s v="Thursday"/>
    <d v="2016-10-24T00:00:00"/>
    <n v="4"/>
    <s v="Second Class"/>
    <s v="CM-12445"/>
    <s v="Chuck Magee"/>
    <s v="Consumer"/>
    <s v="United States"/>
    <s v="Houston"/>
    <s v="Texas"/>
    <x v="1"/>
    <s v="FUR-CH-10002372"/>
    <s v="Furniture"/>
    <s v="Chairs"/>
    <s v="Office Star - Ergonomically Designed Knee Chair"/>
    <n v="56.686"/>
    <n v="1"/>
    <n v="14.5764"/>
  </r>
  <r>
    <x v="1047"/>
    <d v="2016-10-20T00:00:00"/>
    <s v="October"/>
    <s v="Thursday"/>
    <d v="2016-10-25T00:00:00"/>
    <n v="5"/>
    <s v="Standard Class"/>
    <s v="MY-18295"/>
    <s v="Muhammed Yedwab"/>
    <s v="Corporate"/>
    <s v="United States"/>
    <s v="El Cajon"/>
    <s v="California"/>
    <x v="3"/>
    <s v="FUR-CH-10001802"/>
    <s v="Furniture"/>
    <s v="Chairs"/>
    <s v="Hon Every-Day Chair Series Swivel Task Chairs"/>
    <n v="387.13600000000002"/>
    <n v="4"/>
    <n v="4.8391999999999999"/>
  </r>
  <r>
    <x v="1048"/>
    <d v="2016-10-21T00:00:00"/>
    <s v="October"/>
    <s v="Friday"/>
    <d v="2016-10-26T00:00:00"/>
    <n v="5"/>
    <s v="Standard Class"/>
    <s v="VW-21775"/>
    <s v="Victoria Wilson"/>
    <s v="Corporate"/>
    <s v="United States"/>
    <s v="Lakewood"/>
    <s v="Ohio"/>
    <x v="2"/>
    <s v="FUR-TA-10003238"/>
    <s v="Furniture"/>
    <s v="Tables"/>
    <s v="Chromcraft Bull-Nose Wood 48&quot; x 96&quot; Rectangular Conference Tables"/>
    <n v="661.17600000000004"/>
    <n v="2"/>
    <n v="231.41159999999999"/>
  </r>
  <r>
    <x v="1049"/>
    <d v="2016-10-21T00:00:00"/>
    <s v="October"/>
    <s v="Friday"/>
    <d v="2016-10-26T00:00:00"/>
    <n v="5"/>
    <s v="Standard Class"/>
    <s v="AP-10720"/>
    <s v="Anne Pryor"/>
    <s v="Home Office"/>
    <s v="United States"/>
    <s v="Fort Lauderdale"/>
    <s v="Florida"/>
    <x v="0"/>
    <s v="FUR-FU-10002878"/>
    <s v="Furniture"/>
    <s v="Furnishings"/>
    <s v="Seth Thomas 14&quot; Day/Date Wall Clock"/>
    <n v="45.567999999999998"/>
    <n v="2"/>
    <n v="9.6831999999999994"/>
  </r>
  <r>
    <x v="1050"/>
    <d v="2016-10-21T00:00:00"/>
    <s v="October"/>
    <s v="Friday"/>
    <d v="2016-10-21T00:00:00"/>
    <n v="0"/>
    <s v="Same Day"/>
    <s v="MK-17905"/>
    <s v="Michael Kennedy"/>
    <s v="Corporate"/>
    <s v="United States"/>
    <s v="Manchester"/>
    <s v="Connecticut"/>
    <x v="2"/>
    <s v="FUR-BO-10002545"/>
    <s v="Furniture"/>
    <s v="Bookcases"/>
    <s v="Atlantic Metals Mobile 3-Shelf Bookcases, Custom Colors"/>
    <n v="1043.92"/>
    <n v="4"/>
    <n v="271.41919999999999"/>
  </r>
  <r>
    <x v="1051"/>
    <d v="2016-10-21T00:00:00"/>
    <s v="October"/>
    <s v="Friday"/>
    <d v="2016-10-27T00:00:00"/>
    <n v="6"/>
    <s v="Standard Class"/>
    <s v="CS-11950"/>
    <s v="Carlos Soltero"/>
    <s v="Consumer"/>
    <s v="United States"/>
    <s v="Los Angeles"/>
    <s v="California"/>
    <x v="3"/>
    <s v="FUR-CH-10004626"/>
    <s v="Furniture"/>
    <s v="Chairs"/>
    <s v="Office Star Flex Back Scooter Chair with Aluminum Finish Frame"/>
    <n v="242.136"/>
    <n v="3"/>
    <n v="12.1068"/>
  </r>
  <r>
    <x v="1051"/>
    <d v="2016-10-21T00:00:00"/>
    <s v="October"/>
    <s v="Friday"/>
    <d v="2016-10-27T00:00:00"/>
    <n v="6"/>
    <s v="Standard Class"/>
    <s v="CS-11950"/>
    <s v="Carlos Soltero"/>
    <s v="Consumer"/>
    <s v="United States"/>
    <s v="Los Angeles"/>
    <s v="California"/>
    <x v="3"/>
    <s v="FUR-FU-10003731"/>
    <s v="Furniture"/>
    <s v="Furnishings"/>
    <s v="Eldon Expressions Wood and Plastic Desk Accessories, Oak"/>
    <n v="19.96"/>
    <n v="2"/>
    <n v="5.5888"/>
  </r>
  <r>
    <x v="1052"/>
    <d v="2016-10-22T00:00:00"/>
    <s v="October"/>
    <s v="Saturday"/>
    <d v="2016-10-24T00:00:00"/>
    <n v="2"/>
    <s v="First Class"/>
    <s v="PM-19135"/>
    <s v="Peter McVee"/>
    <s v="Home Office"/>
    <s v="United States"/>
    <s v="Detroit"/>
    <s v="Michigan"/>
    <x v="1"/>
    <s v="FUR-FU-10000732"/>
    <s v="Furniture"/>
    <s v="Furnishings"/>
    <s v="Eldon 200 Class Desk Accessories"/>
    <n v="31.4"/>
    <n v="5"/>
    <n v="10.048"/>
  </r>
  <r>
    <x v="1053"/>
    <d v="2016-10-22T00:00:00"/>
    <s v="October"/>
    <s v="Saturday"/>
    <d v="2016-10-22T00:00:00"/>
    <n v="0"/>
    <s v="Same Day"/>
    <s v="MS-17530"/>
    <s v="MaryBeth Skach"/>
    <s v="Consumer"/>
    <s v="United States"/>
    <s v="Seattle"/>
    <s v="Washington"/>
    <x v="3"/>
    <s v="FUR-FU-10003095"/>
    <s v="Furniture"/>
    <s v="Furnishings"/>
    <s v="Linden 12&quot; Wall Clock With Oak Frame"/>
    <n v="101.94"/>
    <n v="3"/>
    <n v="30.582000000000001"/>
  </r>
  <r>
    <x v="1054"/>
    <d v="2016-10-22T00:00:00"/>
    <s v="October"/>
    <s v="Saturday"/>
    <d v="2016-10-24T00:00:00"/>
    <n v="2"/>
    <s v="First Class"/>
    <s v="EB-13930"/>
    <s v="Eric Barreto"/>
    <s v="Consumer"/>
    <s v="United States"/>
    <s v="Richmond"/>
    <s v="Virginia"/>
    <x v="0"/>
    <s v="FUR-FU-10003731"/>
    <s v="Furniture"/>
    <s v="Furnishings"/>
    <s v="Eldon Expressions Wood and Plastic Desk Accessories, Oak"/>
    <n v="39.92"/>
    <n v="4"/>
    <n v="11.1776"/>
  </r>
  <r>
    <x v="1055"/>
    <d v="2016-10-23T00:00:00"/>
    <s v="October"/>
    <s v="Sunday"/>
    <d v="2016-10-29T00:00:00"/>
    <n v="6"/>
    <s v="Standard Class"/>
    <s v="HK-14890"/>
    <s v="Heather Kirkland"/>
    <s v="Corporate"/>
    <s v="United States"/>
    <s v="Chicago"/>
    <s v="Illinois"/>
    <x v="1"/>
    <s v="FUR-FU-10001196"/>
    <s v="Furniture"/>
    <s v="Furnishings"/>
    <s v="DAX Cubicle Frames - 8x10"/>
    <n v="16.155999999999999"/>
    <n v="7"/>
    <n v="12.117000000000001"/>
  </r>
  <r>
    <x v="1056"/>
    <d v="2016-10-27T00:00:00"/>
    <s v="October"/>
    <s v="Thursday"/>
    <d v="2016-10-31T00:00:00"/>
    <n v="4"/>
    <s v="Standard Class"/>
    <s v="BW-11200"/>
    <s v="Ben Wallace"/>
    <s v="Consumer"/>
    <s v="United States"/>
    <s v="New York City"/>
    <s v="New York"/>
    <x v="2"/>
    <s v="FUR-CH-10000553"/>
    <s v="Furniture"/>
    <s v="Chairs"/>
    <s v="Metal Folding Chairs, Beige, 4/Carton"/>
    <n v="427.64400000000001"/>
    <n v="14"/>
    <n v="80.777199999999993"/>
  </r>
  <r>
    <x v="1057"/>
    <d v="2016-10-27T00:00:00"/>
    <s v="October"/>
    <s v="Thursday"/>
    <d v="2016-11-01T00:00:00"/>
    <n v="5"/>
    <s v="Second Class"/>
    <s v="BW-11200"/>
    <s v="Ben Wallace"/>
    <s v="Consumer"/>
    <s v="United States"/>
    <s v="Hampton"/>
    <s v="Virginia"/>
    <x v="0"/>
    <s v="FUR-CH-10000847"/>
    <s v="Furniture"/>
    <s v="Chairs"/>
    <s v="Global Executive Mid-Back Manager's Chair"/>
    <n v="290.98"/>
    <n v="1"/>
    <n v="75.654799999999994"/>
  </r>
  <r>
    <x v="1058"/>
    <d v="2016-10-27T00:00:00"/>
    <s v="October"/>
    <s v="Thursday"/>
    <d v="2016-11-02T00:00:00"/>
    <n v="6"/>
    <s v="Standard Class"/>
    <s v="JE-15475"/>
    <s v="Jeremy Ellison"/>
    <s v="Consumer"/>
    <s v="United States"/>
    <s v="Troy"/>
    <s v="New York"/>
    <x v="2"/>
    <s v="FUR-FU-10002671"/>
    <s v="Furniture"/>
    <s v="Furnishings"/>
    <s v="Electrix 20W Halogen Replacement Bulb for Zoom-In Desk Lamp"/>
    <n v="40.200000000000003"/>
    <n v="3"/>
    <n v="19.295999999999999"/>
  </r>
  <r>
    <x v="1059"/>
    <d v="2016-10-28T00:00:00"/>
    <s v="October"/>
    <s v="Friday"/>
    <d v="2016-10-28T00:00:00"/>
    <n v="0"/>
    <s v="Same Day"/>
    <s v="VB-21745"/>
    <s v="Victoria Brennan"/>
    <s v="Corporate"/>
    <s v="United States"/>
    <s v="Rochester"/>
    <s v="New York"/>
    <x v="2"/>
    <s v="FUR-FU-10003806"/>
    <s v="Furniture"/>
    <s v="Furnishings"/>
    <s v="Tenex Chairmat w/ Average Lip, 45&quot; x 53&quot;"/>
    <n v="756.8"/>
    <n v="5"/>
    <n v="75.680000000000007"/>
  </r>
  <r>
    <x v="1060"/>
    <d v="2016-10-28T00:00:00"/>
    <s v="October"/>
    <s v="Friday"/>
    <d v="2016-11-03T00:00:00"/>
    <n v="6"/>
    <s v="Standard Class"/>
    <s v="JD-15895"/>
    <s v="Jonathan Doherty"/>
    <s v="Corporate"/>
    <s v="United States"/>
    <s v="Belleville"/>
    <s v="New Jersey"/>
    <x v="2"/>
    <s v="FUR-FU-10001861"/>
    <s v="Furniture"/>
    <s v="Furnishings"/>
    <s v="Floodlight Indoor Halogen Bulbs, 1 Bulb per Pack, 60 Watts"/>
    <n v="77.599999999999994"/>
    <n v="4"/>
    <n v="38.024000000000001"/>
  </r>
  <r>
    <x v="1061"/>
    <d v="2016-10-28T00:00:00"/>
    <s v="October"/>
    <s v="Friday"/>
    <d v="2016-10-28T00:00:00"/>
    <n v="0"/>
    <s v="Same Day"/>
    <s v="PG-18820"/>
    <s v="Patrick Gardner"/>
    <s v="Consumer"/>
    <s v="United States"/>
    <s v="Boynton Beach"/>
    <s v="Florida"/>
    <x v="0"/>
    <s v="FUR-FU-10000076"/>
    <s v="Furniture"/>
    <s v="Furnishings"/>
    <s v="24-Hour Round Wall Clock"/>
    <n v="47.951999999999998"/>
    <n v="3"/>
    <n v="13.786199999999999"/>
  </r>
  <r>
    <x v="1061"/>
    <d v="2016-10-28T00:00:00"/>
    <s v="October"/>
    <s v="Friday"/>
    <d v="2016-10-28T00:00:00"/>
    <n v="0"/>
    <s v="Same Day"/>
    <s v="PG-18820"/>
    <s v="Patrick Gardner"/>
    <s v="Consumer"/>
    <s v="United States"/>
    <s v="Boynton Beach"/>
    <s v="Florida"/>
    <x v="0"/>
    <s v="FUR-FU-10003268"/>
    <s v="Furniture"/>
    <s v="Furnishings"/>
    <s v="Eldon Radial Chair Mat for Low to Medium Pile Carpets"/>
    <n v="63.968000000000004"/>
    <n v="2"/>
    <n v="0"/>
  </r>
  <r>
    <x v="1061"/>
    <d v="2016-10-28T00:00:00"/>
    <s v="October"/>
    <s v="Friday"/>
    <d v="2016-10-28T00:00:00"/>
    <n v="0"/>
    <s v="Same Day"/>
    <s v="PG-18820"/>
    <s v="Patrick Gardner"/>
    <s v="Consumer"/>
    <s v="United States"/>
    <s v="Boynton Beach"/>
    <s v="Florida"/>
    <x v="0"/>
    <s v="FUR-FU-10003553"/>
    <s v="Furniture"/>
    <s v="Furnishings"/>
    <s v="Howard Miller 13-1/2&quot; Diameter Rosebrook Wall Clock"/>
    <n v="165.048"/>
    <n v="3"/>
    <n v="41.262"/>
  </r>
  <r>
    <x v="1062"/>
    <d v="2016-10-29T00:00:00"/>
    <s v="October"/>
    <s v="Saturday"/>
    <d v="2016-10-31T00:00:00"/>
    <n v="2"/>
    <s v="First Class"/>
    <s v="KW-16435"/>
    <s v="Katrina Willman"/>
    <s v="Consumer"/>
    <s v="United States"/>
    <s v="Lansing"/>
    <s v="Michigan"/>
    <x v="1"/>
    <s v="FUR-FU-10002671"/>
    <s v="Furniture"/>
    <s v="Furnishings"/>
    <s v="Electrix 20W Halogen Replacement Bulb for Zoom-In Desk Lamp"/>
    <n v="67"/>
    <n v="5"/>
    <n v="32.159999999999997"/>
  </r>
  <r>
    <x v="1063"/>
    <d v="2016-10-31T00:00:00"/>
    <s v="October"/>
    <s v="Monday"/>
    <d v="2016-11-06T00:00:00"/>
    <n v="6"/>
    <s v="Standard Class"/>
    <s v="BD-11320"/>
    <s v="Bill Donatelli"/>
    <s v="Consumer"/>
    <s v="United States"/>
    <s v="Philadelphia"/>
    <s v="Pennsylvania"/>
    <x v="2"/>
    <s v="FUR-CH-10000988"/>
    <s v="Furniture"/>
    <s v="Chairs"/>
    <s v="Hon Olson Stacker Stools"/>
    <n v="492.83499999999998"/>
    <n v="5"/>
    <n v="14.081"/>
  </r>
  <r>
    <x v="1064"/>
    <d v="2016-10-31T00:00:00"/>
    <s v="October"/>
    <s v="Monday"/>
    <d v="2016-11-05T00:00:00"/>
    <n v="5"/>
    <s v="Standard Class"/>
    <s v="HW-14935"/>
    <s v="Helen Wasserman"/>
    <s v="Corporate"/>
    <s v="United States"/>
    <s v="Tulsa"/>
    <s v="Oklahoma"/>
    <x v="1"/>
    <s v="FUR-CH-10002084"/>
    <s v="Furniture"/>
    <s v="Chairs"/>
    <s v="Hon Mobius Operator's Chair"/>
    <n v="368.97"/>
    <n v="3"/>
    <n v="81.173400000000001"/>
  </r>
  <r>
    <x v="1065"/>
    <d v="2016-10-31T00:00:00"/>
    <s v="October"/>
    <s v="Monday"/>
    <d v="2016-11-05T00:00:00"/>
    <n v="5"/>
    <s v="Standard Class"/>
    <s v="SF-20965"/>
    <s v="Sylvia Foulston"/>
    <s v="Corporate"/>
    <s v="United States"/>
    <s v="San Francisco"/>
    <s v="California"/>
    <x v="3"/>
    <s v="FUR-CH-10001854"/>
    <s v="Furniture"/>
    <s v="Chairs"/>
    <s v="Office Star - Professional Matrix Back Chair with 2-to-1 Synchro Tilt and Mesh Fabric Seat"/>
    <n v="1403.92"/>
    <n v="5"/>
    <n v="70.195999999999998"/>
  </r>
  <r>
    <x v="1066"/>
    <d v="2016-11-03T00:00:00"/>
    <s v="November"/>
    <s v="Thursday"/>
    <d v="2016-11-06T00:00:00"/>
    <n v="3"/>
    <s v="First Class"/>
    <s v="PF-19225"/>
    <s v="Phillip Flathmann"/>
    <s v="Consumer"/>
    <s v="United States"/>
    <s v="Los Angeles"/>
    <s v="California"/>
    <x v="3"/>
    <s v="FUR-CH-10001190"/>
    <s v="Furniture"/>
    <s v="Chairs"/>
    <s v="Global Deluxe High-Back Office Chair in Storm"/>
    <n v="217.584"/>
    <n v="2"/>
    <n v="29.9178"/>
  </r>
  <r>
    <x v="1067"/>
    <d v="2016-11-03T00:00:00"/>
    <s v="November"/>
    <s v="Thursday"/>
    <d v="2016-11-07T00:00:00"/>
    <n v="4"/>
    <s v="Standard Class"/>
    <s v="JP-16135"/>
    <s v="Julie Prescott"/>
    <s v="Home Office"/>
    <s v="United States"/>
    <s v="Philadelphia"/>
    <s v="Pennsylvania"/>
    <x v="2"/>
    <s v="FUR-CH-10004886"/>
    <s v="Furniture"/>
    <s v="Chairs"/>
    <s v="Bevis Steel Folding Chairs"/>
    <n v="470.15499999999997"/>
    <n v="7"/>
    <n v="13.433"/>
  </r>
  <r>
    <x v="1068"/>
    <d v="2016-11-03T00:00:00"/>
    <s v="November"/>
    <s v="Thursday"/>
    <d v="2016-11-08T00:00:00"/>
    <n v="5"/>
    <s v="Second Class"/>
    <s v="AP-10915"/>
    <s v="Arthur Prichep"/>
    <s v="Consumer"/>
    <s v="United States"/>
    <s v="Henderson"/>
    <s v="Kentucky"/>
    <x v="0"/>
    <s v="FUR-FU-10002885"/>
    <s v="Furniture"/>
    <s v="Furnishings"/>
    <s v="Magna Visual Magnetic Picture Hangers"/>
    <n v="24.1"/>
    <n v="5"/>
    <n v="9.1579999999999995"/>
  </r>
  <r>
    <x v="1068"/>
    <d v="2016-11-03T00:00:00"/>
    <s v="November"/>
    <s v="Thursday"/>
    <d v="2016-11-08T00:00:00"/>
    <n v="5"/>
    <s v="Second Class"/>
    <s v="AP-10915"/>
    <s v="Arthur Prichep"/>
    <s v="Consumer"/>
    <s v="United States"/>
    <s v="Henderson"/>
    <s v="Kentucky"/>
    <x v="0"/>
    <s v="FUR-TA-10003392"/>
    <s v="Furniture"/>
    <s v="Tables"/>
    <s v="Global Adaptabilities Conference Tables"/>
    <n v="842.94"/>
    <n v="3"/>
    <n v="160.15860000000001"/>
  </r>
  <r>
    <x v="1069"/>
    <d v="2016-11-04T00:00:00"/>
    <s v="November"/>
    <s v="Friday"/>
    <d v="2016-11-06T00:00:00"/>
    <n v="2"/>
    <s v="Second Class"/>
    <s v="ER-13855"/>
    <s v="Elpida Rittenbach"/>
    <s v="Corporate"/>
    <s v="United States"/>
    <s v="Charlotte"/>
    <s v="North Carolina"/>
    <x v="0"/>
    <s v="FUR-TA-10002533"/>
    <s v="Furniture"/>
    <s v="Tables"/>
    <s v="BPI Conference Tables"/>
    <n v="876.3"/>
    <n v="10"/>
    <n v="292.10000000000002"/>
  </r>
  <r>
    <x v="1070"/>
    <d v="2016-11-04T00:00:00"/>
    <s v="November"/>
    <s v="Friday"/>
    <d v="2016-11-06T00:00:00"/>
    <n v="2"/>
    <s v="Second Class"/>
    <s v="TP-21565"/>
    <s v="Tracy Poddar"/>
    <s v="Corporate"/>
    <s v="United States"/>
    <s v="Eugene"/>
    <s v="Oregon"/>
    <x v="3"/>
    <s v="FUR-CH-10003298"/>
    <s v="Furniture"/>
    <s v="Chairs"/>
    <s v="Office Star - Contemporary Task Swivel chair with Loop Arms, Charcoal"/>
    <n v="104.78400000000001"/>
    <n v="1"/>
    <n v="14.4078"/>
  </r>
  <r>
    <x v="1070"/>
    <d v="2016-11-04T00:00:00"/>
    <s v="November"/>
    <s v="Friday"/>
    <d v="2016-11-06T00:00:00"/>
    <n v="2"/>
    <s v="Second Class"/>
    <s v="TP-21565"/>
    <s v="Tracy Poddar"/>
    <s v="Corporate"/>
    <s v="United States"/>
    <s v="Eugene"/>
    <s v="Oregon"/>
    <x v="3"/>
    <s v="FUR-CH-10000229"/>
    <s v="Furniture"/>
    <s v="Chairs"/>
    <s v="Global Enterprise Series Seating High-Back Swivel/Tilt Chairs"/>
    <n v="650.35199999999998"/>
    <n v="3"/>
    <n v="97.552800000000005"/>
  </r>
  <r>
    <x v="1071"/>
    <d v="2016-11-04T00:00:00"/>
    <s v="November"/>
    <s v="Friday"/>
    <d v="2016-11-08T00:00:00"/>
    <n v="4"/>
    <s v="Second Class"/>
    <s v="AS-10285"/>
    <s v="Alejandro Savely"/>
    <s v="Corporate"/>
    <s v="United States"/>
    <s v="Seattle"/>
    <s v="Washington"/>
    <x v="3"/>
    <s v="FUR-FU-10003394"/>
    <s v="Furniture"/>
    <s v="Furnishings"/>
    <s v="Tenex &quot;The Solids&quot; Textured Chair Mats"/>
    <n v="209.88"/>
    <n v="3"/>
    <n v="35.679600000000001"/>
  </r>
  <r>
    <x v="1072"/>
    <d v="2016-11-04T00:00:00"/>
    <s v="November"/>
    <s v="Friday"/>
    <d v="2016-11-09T00:00:00"/>
    <n v="5"/>
    <s v="Standard Class"/>
    <s v="MF-17665"/>
    <s v="Maureen Fritzler"/>
    <s v="Corporate"/>
    <s v="United States"/>
    <s v="Miami"/>
    <s v="Florida"/>
    <x v="0"/>
    <s v="FUR-FU-10001889"/>
    <s v="Furniture"/>
    <s v="Furnishings"/>
    <s v="Ultra Door Pull Handle"/>
    <n v="50.496000000000002"/>
    <n v="6"/>
    <n v="8.2056000000000004"/>
  </r>
  <r>
    <x v="1073"/>
    <d v="2016-11-04T00:00:00"/>
    <s v="November"/>
    <s v="Friday"/>
    <d v="2016-11-05T00:00:00"/>
    <n v="1"/>
    <s v="First Class"/>
    <s v="LH-17020"/>
    <s v="Lisa Hazard"/>
    <s v="Consumer"/>
    <s v="United States"/>
    <s v="San Francisco"/>
    <s v="California"/>
    <x v="3"/>
    <s v="FUR-FU-10004020"/>
    <s v="Furniture"/>
    <s v="Furnishings"/>
    <s v="Advantus Panel Wall Acrylic Frame"/>
    <n v="38.29"/>
    <n v="7"/>
    <n v="16.464700000000001"/>
  </r>
  <r>
    <x v="1074"/>
    <d v="2016-11-04T00:00:00"/>
    <s v="November"/>
    <s v="Friday"/>
    <d v="2016-11-08T00:00:00"/>
    <n v="4"/>
    <s v="Standard Class"/>
    <s v="SM-20005"/>
    <s v="Sally Matthias"/>
    <s v="Consumer"/>
    <s v="United States"/>
    <s v="Houston"/>
    <s v="Texas"/>
    <x v="1"/>
    <s v="FUR-FU-10002445"/>
    <s v="Furniture"/>
    <s v="Furnishings"/>
    <s v="DAX Two-Tone Rosewood/Black Document Frame, Desktop, 5 x 7"/>
    <n v="11.375999999999999"/>
    <n v="3"/>
    <n v="5.6879999999999997"/>
  </r>
  <r>
    <x v="1074"/>
    <d v="2016-11-04T00:00:00"/>
    <s v="November"/>
    <s v="Friday"/>
    <d v="2016-11-08T00:00:00"/>
    <n v="4"/>
    <s v="Standard Class"/>
    <s v="SM-20005"/>
    <s v="Sally Matthias"/>
    <s v="Consumer"/>
    <s v="United States"/>
    <s v="Houston"/>
    <s v="Texas"/>
    <x v="1"/>
    <s v="FUR-FU-10000723"/>
    <s v="Furniture"/>
    <s v="Furnishings"/>
    <s v="Deflect-o EconoMat Studded, No Bevel Mat for Low Pile Carpeting"/>
    <n v="66.111999999999995"/>
    <n v="4"/>
    <n v="84.2928"/>
  </r>
  <r>
    <x v="1075"/>
    <d v="2016-11-05T00:00:00"/>
    <s v="November"/>
    <s v="Saturday"/>
    <d v="2016-11-07T00:00:00"/>
    <n v="2"/>
    <s v="Second Class"/>
    <s v="LH-17155"/>
    <s v="Logan Haushalter"/>
    <s v="Consumer"/>
    <s v="United States"/>
    <s v="San Jose"/>
    <s v="California"/>
    <x v="3"/>
    <s v="FUR-CH-10004875"/>
    <s v="Furniture"/>
    <s v="Chairs"/>
    <s v="Harbour Creations 67200 Series Stacking Chairs"/>
    <n v="113.88800000000001"/>
    <n v="2"/>
    <n v="9.9651999999999994"/>
  </r>
  <r>
    <x v="1076"/>
    <d v="2016-11-05T00:00:00"/>
    <s v="November"/>
    <s v="Saturday"/>
    <d v="2016-11-07T00:00:00"/>
    <n v="2"/>
    <s v="First Class"/>
    <s v="LW-17125"/>
    <s v="Liz Willingham"/>
    <s v="Consumer"/>
    <s v="United States"/>
    <s v="Virginia Beach"/>
    <s v="Virginia"/>
    <x v="0"/>
    <s v="FUR-FU-10004665"/>
    <s v="Furniture"/>
    <s v="Furnishings"/>
    <s v="3M Polarizing Task Lamp with Clamp Arm, Light Gray"/>
    <n v="273.95999999999998"/>
    <n v="2"/>
    <n v="71.229600000000005"/>
  </r>
  <r>
    <x v="1076"/>
    <d v="2016-11-05T00:00:00"/>
    <s v="November"/>
    <s v="Saturday"/>
    <d v="2016-11-07T00:00:00"/>
    <n v="2"/>
    <s v="First Class"/>
    <s v="LW-17125"/>
    <s v="Liz Willingham"/>
    <s v="Consumer"/>
    <s v="United States"/>
    <s v="Virginia Beach"/>
    <s v="Virginia"/>
    <x v="0"/>
    <s v="FUR-FU-10003806"/>
    <s v="Furniture"/>
    <s v="Furnishings"/>
    <s v="Tenex Chairmat w/ Average Lip, 45&quot; x 53&quot;"/>
    <n v="756.8"/>
    <n v="5"/>
    <n v="75.680000000000007"/>
  </r>
  <r>
    <x v="1077"/>
    <d v="2016-11-05T00:00:00"/>
    <s v="November"/>
    <s v="Saturday"/>
    <d v="2016-11-09T00:00:00"/>
    <n v="4"/>
    <s v="Standard Class"/>
    <s v="EP-13915"/>
    <s v="Emily Phan"/>
    <s v="Consumer"/>
    <s v="United States"/>
    <s v="Houston"/>
    <s v="Texas"/>
    <x v="1"/>
    <s v="FUR-TA-10002774"/>
    <s v="Furniture"/>
    <s v="Tables"/>
    <s v="Laminate Occasional Tables"/>
    <n v="863.12800000000004"/>
    <n v="8"/>
    <n v="160.29519999999999"/>
  </r>
  <r>
    <x v="1077"/>
    <d v="2016-11-05T00:00:00"/>
    <s v="November"/>
    <s v="Saturday"/>
    <d v="2016-11-09T00:00:00"/>
    <n v="4"/>
    <s v="Standard Class"/>
    <s v="EP-13915"/>
    <s v="Emily Phan"/>
    <s v="Consumer"/>
    <s v="United States"/>
    <s v="Houston"/>
    <s v="Texas"/>
    <x v="1"/>
    <s v="FUR-BO-10000780"/>
    <s v="Furniture"/>
    <s v="Bookcases"/>
    <s v="O'Sullivan Plantations 2-Door Library in Landvery Oak"/>
    <n v="956.66480000000001"/>
    <n v="7"/>
    <n v="225.0976"/>
  </r>
  <r>
    <x v="1078"/>
    <d v="2016-11-06T00:00:00"/>
    <s v="November"/>
    <s v="Sunday"/>
    <d v="2016-11-10T00:00:00"/>
    <n v="4"/>
    <s v="Second Class"/>
    <s v="LS-16975"/>
    <s v="Lindsay Shagiari"/>
    <s v="Home Office"/>
    <s v="United States"/>
    <s v="Los Angeles"/>
    <s v="California"/>
    <x v="3"/>
    <s v="FUR-CH-10001146"/>
    <s v="Furniture"/>
    <s v="Chairs"/>
    <s v="Global Task Chair, Black"/>
    <n v="81.424000000000007"/>
    <n v="2"/>
    <n v="9.1601999999999997"/>
  </r>
  <r>
    <x v="1078"/>
    <d v="2016-11-06T00:00:00"/>
    <s v="November"/>
    <s v="Sunday"/>
    <d v="2016-11-10T00:00:00"/>
    <n v="4"/>
    <s v="Second Class"/>
    <s v="LS-16975"/>
    <s v="Lindsay Shagiari"/>
    <s v="Home Office"/>
    <s v="United States"/>
    <s v="Los Angeles"/>
    <s v="California"/>
    <x v="3"/>
    <s v="FUR-FU-10003773"/>
    <s v="Furniture"/>
    <s v="Furnishings"/>
    <s v="Eldon Cleatmat Plus Chair Mats for High Pile Carpets"/>
    <n v="238.56"/>
    <n v="3"/>
    <n v="26.241599999999998"/>
  </r>
  <r>
    <x v="1079"/>
    <d v="2016-11-06T00:00:00"/>
    <s v="November"/>
    <s v="Sunday"/>
    <d v="2016-11-09T00:00:00"/>
    <n v="3"/>
    <s v="First Class"/>
    <s v="KL-16555"/>
    <s v="Kelly Lampkin"/>
    <s v="Corporate"/>
    <s v="United States"/>
    <s v="Jacksonville"/>
    <s v="Florida"/>
    <x v="0"/>
    <s v="FUR-CH-10000513"/>
    <s v="Furniture"/>
    <s v="Chairs"/>
    <s v="High-Back Leather Manager's Chair"/>
    <n v="207.98400000000001"/>
    <n v="2"/>
    <n v="28.597799999999999"/>
  </r>
  <r>
    <x v="1079"/>
    <d v="2016-11-06T00:00:00"/>
    <s v="November"/>
    <s v="Sunday"/>
    <d v="2016-11-09T00:00:00"/>
    <n v="3"/>
    <s v="First Class"/>
    <s v="KL-16555"/>
    <s v="Kelly Lampkin"/>
    <s v="Corporate"/>
    <s v="United States"/>
    <s v="Jacksonville"/>
    <s v="Florida"/>
    <x v="0"/>
    <s v="FUR-FU-10004090"/>
    <s v="Furniture"/>
    <s v="Furnishings"/>
    <s v="Executive Impressions 14&quot; Contract Wall Clock"/>
    <n v="35.567999999999998"/>
    <n v="2"/>
    <n v="5.7797999999999998"/>
  </r>
  <r>
    <x v="1080"/>
    <d v="2016-11-07T00:00:00"/>
    <s v="November"/>
    <s v="Monday"/>
    <d v="2016-11-12T00:00:00"/>
    <n v="5"/>
    <s v="Standard Class"/>
    <s v="MC-17845"/>
    <s v="Michael Chen"/>
    <s v="Consumer"/>
    <s v="United States"/>
    <s v="Dallas"/>
    <s v="Texas"/>
    <x v="1"/>
    <s v="FUR-FU-10002030"/>
    <s v="Furniture"/>
    <s v="Furnishings"/>
    <s v="Executive Impressions 14&quot; Contract Wall Clock with Quartz Movement"/>
    <n v="44.46"/>
    <n v="5"/>
    <n v="17.783999999999999"/>
  </r>
  <r>
    <x v="1081"/>
    <d v="2016-11-07T00:00:00"/>
    <s v="November"/>
    <s v="Monday"/>
    <d v="2016-11-12T00:00:00"/>
    <n v="5"/>
    <s v="Standard Class"/>
    <s v="CB-12535"/>
    <s v="Claudia Bergmann"/>
    <s v="Corporate"/>
    <s v="United States"/>
    <s v="San Francisco"/>
    <s v="California"/>
    <x v="3"/>
    <s v="FUR-FU-10002597"/>
    <s v="Furniture"/>
    <s v="Furnishings"/>
    <s v="C-Line Magnetic Cubicle Keepers, Clear Polypropylene"/>
    <n v="14.82"/>
    <n v="3"/>
    <n v="6.2244000000000002"/>
  </r>
  <r>
    <x v="1082"/>
    <d v="2016-11-07T00:00:00"/>
    <s v="November"/>
    <s v="Monday"/>
    <d v="2016-11-12T00:00:00"/>
    <n v="5"/>
    <s v="Standard Class"/>
    <s v="MA-17995"/>
    <s v="Michelle Arnett"/>
    <s v="Home Office"/>
    <s v="United States"/>
    <s v="Cheyenne"/>
    <s v="Wyoming"/>
    <x v="3"/>
    <s v="FUR-CH-10001215"/>
    <s v="Furniture"/>
    <s v="Chairs"/>
    <s v="Global Troy Executive Leather Low-Back Tilter"/>
    <n v="1603.136"/>
    <n v="4"/>
    <n v="100.196"/>
  </r>
  <r>
    <x v="1083"/>
    <d v="2016-11-08T00:00:00"/>
    <s v="November"/>
    <s v="Tuesday"/>
    <d v="2016-11-11T00:00:00"/>
    <n v="3"/>
    <s v="Second Class"/>
    <s v="CG-12520"/>
    <s v="Claire Gute"/>
    <s v="Consumer"/>
    <s v="United States"/>
    <s v="Henderson"/>
    <s v="Kentucky"/>
    <x v="0"/>
    <s v="FUR-BO-10001798"/>
    <s v="Furniture"/>
    <s v="Bookcases"/>
    <s v="Bush Somerset Collection Bookcase"/>
    <n v="261.95999999999998"/>
    <n v="2"/>
    <n v="41.913600000000002"/>
  </r>
  <r>
    <x v="1083"/>
    <d v="2016-11-08T00:00:00"/>
    <s v="November"/>
    <s v="Tuesday"/>
    <d v="2016-11-11T00:00:00"/>
    <n v="3"/>
    <s v="Second Class"/>
    <s v="CG-12520"/>
    <s v="Claire Gute"/>
    <s v="Consumer"/>
    <s v="United States"/>
    <s v="Henderson"/>
    <s v="Kentucky"/>
    <x v="0"/>
    <s v="FUR-CH-10000454"/>
    <s v="Furniture"/>
    <s v="Chairs"/>
    <s v="Hon Deluxe Fabric Upholstered Stacking Chairs, Rounded Back"/>
    <n v="731.94"/>
    <n v="3"/>
    <n v="219.58199999999999"/>
  </r>
  <r>
    <x v="1084"/>
    <d v="2016-11-10T00:00:00"/>
    <s v="November"/>
    <s v="Thursday"/>
    <d v="2016-11-14T00:00:00"/>
    <n v="4"/>
    <s v="Standard Class"/>
    <s v="KM-16225"/>
    <s v="Kalyca Meade"/>
    <s v="Corporate"/>
    <s v="United States"/>
    <s v="Springfield"/>
    <s v="Missouri"/>
    <x v="1"/>
    <s v="FUR-FU-10001085"/>
    <s v="Furniture"/>
    <s v="Furnishings"/>
    <s v="3M Polarizing Light Filter Sleeves"/>
    <n v="37.299999999999997"/>
    <n v="2"/>
    <n v="17.158000000000001"/>
  </r>
  <r>
    <x v="1085"/>
    <d v="2016-11-10T00:00:00"/>
    <s v="November"/>
    <s v="Thursday"/>
    <d v="2016-11-12T00:00:00"/>
    <n v="2"/>
    <s v="First Class"/>
    <s v="AB-10015"/>
    <s v="Aaron Bergman"/>
    <s v="Consumer"/>
    <s v="United States"/>
    <s v="Oklahoma City"/>
    <s v="Oklahoma"/>
    <x v="1"/>
    <s v="FUR-BO-10003966"/>
    <s v="Furniture"/>
    <s v="Bookcases"/>
    <s v="Sauder Facets Collection Library, Sky Alder Finish"/>
    <n v="341.96"/>
    <n v="2"/>
    <n v="54.7136"/>
  </r>
  <r>
    <x v="1086"/>
    <d v="2016-11-10T00:00:00"/>
    <s v="November"/>
    <s v="Thursday"/>
    <d v="2016-11-14T00:00:00"/>
    <n v="4"/>
    <s v="Standard Class"/>
    <s v="PP-18955"/>
    <s v="Paul Prost"/>
    <s v="Home Office"/>
    <s v="United States"/>
    <s v="Springfield"/>
    <s v="Ohio"/>
    <x v="2"/>
    <s v="FUR-FU-10000758"/>
    <s v="Furniture"/>
    <s v="Furnishings"/>
    <s v="DAX Natural Wood-Tone Poster Frame"/>
    <n v="148.28800000000001"/>
    <n v="7"/>
    <n v="29.657599999999999"/>
  </r>
  <r>
    <x v="1087"/>
    <d v="2016-11-10T00:00:00"/>
    <s v="November"/>
    <s v="Thursday"/>
    <d v="2016-11-13T00:00:00"/>
    <n v="3"/>
    <s v="Second Class"/>
    <s v="AI-10855"/>
    <s v="Arianne Irving"/>
    <s v="Consumer"/>
    <s v="United States"/>
    <s v="Los Angeles"/>
    <s v="California"/>
    <x v="3"/>
    <s v="FUR-FU-10000965"/>
    <s v="Furniture"/>
    <s v="Furnishings"/>
    <s v="Howard Miller 11-1/2&quot; Diameter Ridgewood Wall Clock"/>
    <n v="467.46"/>
    <n v="9"/>
    <n v="191.65860000000001"/>
  </r>
  <r>
    <x v="1088"/>
    <d v="2016-11-10T00:00:00"/>
    <s v="November"/>
    <s v="Thursday"/>
    <d v="2016-11-15T00:00:00"/>
    <n v="5"/>
    <s v="Standard Class"/>
    <s v="BF-11170"/>
    <s v="Ben Ferrer"/>
    <s v="Home Office"/>
    <s v="United States"/>
    <s v="Sacramento"/>
    <s v="California"/>
    <x v="3"/>
    <s v="FUR-FU-10003731"/>
    <s v="Furniture"/>
    <s v="Furnishings"/>
    <s v="Eldon Expressions Wood and Plastic Desk Accessories, Oak"/>
    <n v="9.98"/>
    <n v="1"/>
    <n v="2.7944"/>
  </r>
  <r>
    <x v="1089"/>
    <d v="2016-11-11T00:00:00"/>
    <s v="November"/>
    <s v="Friday"/>
    <d v="2016-11-16T00:00:00"/>
    <n v="5"/>
    <s v="Standard Class"/>
    <s v="LP-17080"/>
    <s v="Liz Pelletier"/>
    <s v="Consumer"/>
    <s v="United States"/>
    <s v="San Francisco"/>
    <s v="California"/>
    <x v="3"/>
    <s v="FUR-FU-10001934"/>
    <s v="Furniture"/>
    <s v="Furnishings"/>
    <s v="Magnifier Swing Arm Lamp"/>
    <n v="41.96"/>
    <n v="2"/>
    <n v="10.909599999999999"/>
  </r>
  <r>
    <x v="1089"/>
    <d v="2016-11-11T00:00:00"/>
    <s v="November"/>
    <s v="Friday"/>
    <d v="2016-11-16T00:00:00"/>
    <n v="5"/>
    <s v="Standard Class"/>
    <s v="LP-17080"/>
    <s v="Liz Pelletier"/>
    <s v="Consumer"/>
    <s v="United States"/>
    <s v="San Francisco"/>
    <s v="California"/>
    <x v="3"/>
    <s v="FUR-CH-10004997"/>
    <s v="Furniture"/>
    <s v="Chairs"/>
    <s v="Hon Every-Day Series Multi-Task Chairs"/>
    <n v="451.15199999999999"/>
    <n v="3"/>
    <n v="0"/>
  </r>
  <r>
    <x v="1090"/>
    <d v="2016-11-11T00:00:00"/>
    <s v="November"/>
    <s v="Friday"/>
    <d v="2016-11-17T00:00:00"/>
    <n v="6"/>
    <s v="Standard Class"/>
    <s v="BB-11545"/>
    <s v="Brenda Bowman"/>
    <s v="Corporate"/>
    <s v="United States"/>
    <s v="Chicago"/>
    <s v="Illinois"/>
    <x v="1"/>
    <s v="FUR-CH-10004540"/>
    <s v="Furniture"/>
    <s v="Chairs"/>
    <s v="Global Chrome Stack Chair"/>
    <n v="47.991999999999997"/>
    <n v="2"/>
    <n v="2.0568"/>
  </r>
  <r>
    <x v="1091"/>
    <d v="2016-11-11T00:00:00"/>
    <s v="November"/>
    <s v="Friday"/>
    <d v="2016-11-16T00:00:00"/>
    <n v="5"/>
    <s v="Second Class"/>
    <s v="BK-11260"/>
    <s v="Berenike Kampe"/>
    <s v="Consumer"/>
    <s v="United States"/>
    <s v="San Francisco"/>
    <s v="California"/>
    <x v="3"/>
    <s v="FUR-FU-10001852"/>
    <s v="Furniture"/>
    <s v="Furnishings"/>
    <s v="Eldon Regeneration Recycled Desk Accessories, Smoke"/>
    <n v="6.96"/>
    <n v="4"/>
    <n v="2.2271999999999998"/>
  </r>
  <r>
    <x v="1092"/>
    <d v="2016-11-11T00:00:00"/>
    <s v="November"/>
    <s v="Friday"/>
    <d v="2016-11-16T00:00:00"/>
    <n v="5"/>
    <s v="Standard Class"/>
    <s v="EB-13750"/>
    <s v="Edward Becker"/>
    <s v="Corporate"/>
    <s v="United States"/>
    <s v="New York City"/>
    <s v="New York"/>
    <x v="2"/>
    <s v="FUR-CH-10003774"/>
    <s v="Furniture"/>
    <s v="Chairs"/>
    <s v="Global Wood Trimmed Manager's Task Chair, Khaki"/>
    <n v="245.64599999999999"/>
    <n v="3"/>
    <n v="8.1882000000000001"/>
  </r>
  <r>
    <x v="1093"/>
    <d v="2016-11-11T00:00:00"/>
    <s v="November"/>
    <s v="Friday"/>
    <d v="2016-11-17T00:00:00"/>
    <n v="6"/>
    <s v="Standard Class"/>
    <s v="AS-10285"/>
    <s v="Alejandro Savely"/>
    <s v="Corporate"/>
    <s v="United States"/>
    <s v="Noblesville"/>
    <s v="Indiana"/>
    <x v="1"/>
    <s v="FUR-TA-10001950"/>
    <s v="Furniture"/>
    <s v="Tables"/>
    <s v="Balt Solid Wood Round Tables"/>
    <n v="2678.94"/>
    <n v="6"/>
    <n v="241.1046"/>
  </r>
  <r>
    <x v="1094"/>
    <d v="2016-11-12T00:00:00"/>
    <s v="November"/>
    <s v="Saturday"/>
    <d v="2016-11-16T00:00:00"/>
    <n v="4"/>
    <s v="Standard Class"/>
    <s v="SP-20920"/>
    <s v="Susan Pistek"/>
    <s v="Consumer"/>
    <s v="United States"/>
    <s v="Parma"/>
    <s v="Ohio"/>
    <x v="2"/>
    <s v="FUR-CH-10004495"/>
    <s v="Furniture"/>
    <s v="Chairs"/>
    <s v="Global Leather and Oak Executive Chair, Black"/>
    <n v="1474.8019999999999"/>
    <n v="7"/>
    <n v="21.0686"/>
  </r>
  <r>
    <x v="1094"/>
    <d v="2016-11-12T00:00:00"/>
    <s v="November"/>
    <s v="Saturday"/>
    <d v="2016-11-16T00:00:00"/>
    <n v="4"/>
    <s v="Standard Class"/>
    <s v="SP-20920"/>
    <s v="Susan Pistek"/>
    <s v="Consumer"/>
    <s v="United States"/>
    <s v="Parma"/>
    <s v="Ohio"/>
    <x v="2"/>
    <s v="FUR-CH-10000454"/>
    <s v="Furniture"/>
    <s v="Chairs"/>
    <s v="Hon Deluxe Fabric Upholstered Stacking Chairs, Rounded Back"/>
    <n v="1537.0740000000001"/>
    <n v="9"/>
    <n v="0"/>
  </r>
  <r>
    <x v="1094"/>
    <d v="2016-11-12T00:00:00"/>
    <s v="November"/>
    <s v="Saturday"/>
    <d v="2016-11-16T00:00:00"/>
    <n v="4"/>
    <s v="Standard Class"/>
    <s v="SP-20920"/>
    <s v="Susan Pistek"/>
    <s v="Consumer"/>
    <s v="United States"/>
    <s v="Parma"/>
    <s v="Ohio"/>
    <x v="2"/>
    <s v="FUR-CH-10003746"/>
    <s v="Furniture"/>
    <s v="Chairs"/>
    <s v="Hon 4070 Series Pagoda Round Back Stacking Chairs"/>
    <n v="449.37200000000001"/>
    <n v="2"/>
    <n v="12.8392"/>
  </r>
  <r>
    <x v="1095"/>
    <d v="2016-11-12T00:00:00"/>
    <s v="November"/>
    <s v="Saturday"/>
    <d v="2016-11-13T00:00:00"/>
    <n v="1"/>
    <s v="First Class"/>
    <s v="SP-20650"/>
    <s v="Stephanie Phelps"/>
    <s v="Corporate"/>
    <s v="United States"/>
    <s v="Chicago"/>
    <s v="Illinois"/>
    <x v="1"/>
    <s v="FUR-FU-10001037"/>
    <s v="Furniture"/>
    <s v="Furnishings"/>
    <s v="DAX Charcoal/Nickel-Tone Document Frame, 5 x 7"/>
    <n v="22.751999999999999"/>
    <n v="6"/>
    <n v="8.532"/>
  </r>
  <r>
    <x v="1096"/>
    <d v="2016-11-12T00:00:00"/>
    <s v="November"/>
    <s v="Saturday"/>
    <d v="2016-11-15T00:00:00"/>
    <n v="3"/>
    <s v="First Class"/>
    <s v="DW-13480"/>
    <s v="Dianna Wilson"/>
    <s v="Home Office"/>
    <s v="United States"/>
    <s v="San Diego"/>
    <s v="California"/>
    <x v="3"/>
    <s v="FUR-TA-10003392"/>
    <s v="Furniture"/>
    <s v="Tables"/>
    <s v="Global Adaptabilities Conference Tables"/>
    <n v="674.35199999999998"/>
    <n v="3"/>
    <n v="8.4293999999999993"/>
  </r>
  <r>
    <x v="1097"/>
    <d v="2016-11-13T00:00:00"/>
    <s v="November"/>
    <s v="Sunday"/>
    <d v="2016-11-17T00:00:00"/>
    <n v="4"/>
    <s v="Standard Class"/>
    <s v="TS-21430"/>
    <s v="Tom Stivers"/>
    <s v="Corporate"/>
    <s v="United States"/>
    <s v="Oklahoma City"/>
    <s v="Oklahoma"/>
    <x v="1"/>
    <s v="FUR-FU-10003096"/>
    <s v="Furniture"/>
    <s v="Furnishings"/>
    <s v="Master Giant Foot Doorstop, Safety Yellow"/>
    <n v="30.36"/>
    <n v="4"/>
    <n v="13.0548"/>
  </r>
  <r>
    <x v="1098"/>
    <d v="2016-11-13T00:00:00"/>
    <s v="November"/>
    <s v="Sunday"/>
    <d v="2016-11-17T00:00:00"/>
    <n v="4"/>
    <s v="Standard Class"/>
    <s v="PO-19180"/>
    <s v="Philisse Overcash"/>
    <s v="Home Office"/>
    <s v="United States"/>
    <s v="Seattle"/>
    <s v="Washington"/>
    <x v="3"/>
    <s v="FUR-FU-10004848"/>
    <s v="Furniture"/>
    <s v="Furnishings"/>
    <s v="DAX Solid Wood Frames"/>
    <n v="19.54"/>
    <n v="2"/>
    <n v="7.2298"/>
  </r>
  <r>
    <x v="1099"/>
    <d v="2016-11-13T00:00:00"/>
    <s v="November"/>
    <s v="Sunday"/>
    <d v="2016-11-19T00:00:00"/>
    <n v="6"/>
    <s v="Standard Class"/>
    <s v="AS-10135"/>
    <s v="Adrian Shami"/>
    <s v="Home Office"/>
    <s v="United States"/>
    <s v="Auburn"/>
    <s v="Washington"/>
    <x v="3"/>
    <s v="FUR-FU-10004270"/>
    <s v="Furniture"/>
    <s v="Furnishings"/>
    <s v="Eldon Image Series Desk Accessories, Burgundy"/>
    <n v="4.18"/>
    <n v="1"/>
    <n v="1.5047999999999999"/>
  </r>
  <r>
    <x v="1100"/>
    <d v="2016-11-14T00:00:00"/>
    <s v="November"/>
    <s v="Monday"/>
    <d v="2016-11-17T00:00:00"/>
    <n v="3"/>
    <s v="First Class"/>
    <s v="MB-17305"/>
    <s v="Maria Bertelson"/>
    <s v="Consumer"/>
    <s v="United States"/>
    <s v="New York City"/>
    <s v="New York"/>
    <x v="2"/>
    <s v="FUR-CH-10002335"/>
    <s v="Furniture"/>
    <s v="Chairs"/>
    <s v="Hon GuestStacker Chair"/>
    <n v="408.00599999999997"/>
    <n v="2"/>
    <n v="72.534400000000005"/>
  </r>
  <r>
    <x v="1101"/>
    <d v="2016-11-14T00:00:00"/>
    <s v="November"/>
    <s v="Monday"/>
    <d v="2016-11-19T00:00:00"/>
    <n v="5"/>
    <s v="Second Class"/>
    <s v="EB-14110"/>
    <s v="Eugene Barchas"/>
    <s v="Consumer"/>
    <s v="United States"/>
    <s v="Philadelphia"/>
    <s v="Pennsylvania"/>
    <x v="2"/>
    <s v="FUR-CH-10000785"/>
    <s v="Furniture"/>
    <s v="Chairs"/>
    <s v="Global Ergonomic Managers Chair"/>
    <n v="380.05799999999999"/>
    <n v="3"/>
    <n v="21.717600000000001"/>
  </r>
  <r>
    <x v="1101"/>
    <d v="2016-11-14T00:00:00"/>
    <s v="November"/>
    <s v="Monday"/>
    <d v="2016-11-19T00:00:00"/>
    <n v="5"/>
    <s v="Second Class"/>
    <s v="EB-14110"/>
    <s v="Eugene Barchas"/>
    <s v="Consumer"/>
    <s v="United States"/>
    <s v="Philadelphia"/>
    <s v="Pennsylvania"/>
    <x v="2"/>
    <s v="FUR-FU-10002813"/>
    <s v="Furniture"/>
    <s v="Furnishings"/>
    <s v="DAX Contemporary Wood Frame with Silver Metal Mat, Desktop, 11 x 14 Size"/>
    <n v="48.576000000000001"/>
    <n v="3"/>
    <n v="9.7151999999999994"/>
  </r>
  <r>
    <x v="1102"/>
    <d v="2016-11-14T00:00:00"/>
    <s v="November"/>
    <s v="Monday"/>
    <d v="2016-11-20T00:00:00"/>
    <n v="6"/>
    <s v="Standard Class"/>
    <s v="JM-16195"/>
    <s v="Justin MacKendrick"/>
    <s v="Consumer"/>
    <s v="United States"/>
    <s v="Newark"/>
    <s v="Delaware"/>
    <x v="2"/>
    <s v="FUR-FU-10000550"/>
    <s v="Furniture"/>
    <s v="Furnishings"/>
    <s v="Stacking Trays by OIC"/>
    <n v="19.920000000000002"/>
    <n v="4"/>
    <n v="6.5735999999999999"/>
  </r>
  <r>
    <x v="1103"/>
    <d v="2016-11-15T00:00:00"/>
    <s v="November"/>
    <s v="Tuesday"/>
    <d v="2016-11-15T00:00:00"/>
    <n v="0"/>
    <s v="Same Day"/>
    <s v="ON-18715"/>
    <s v="Odella Nelson"/>
    <s v="Corporate"/>
    <s v="United States"/>
    <s v="Burlington"/>
    <s v="North Carolina"/>
    <x v="0"/>
    <s v="FUR-TA-10001768"/>
    <s v="Furniture"/>
    <s v="Tables"/>
    <s v="Hon Racetrack Conference Tables"/>
    <n v="630.024"/>
    <n v="4"/>
    <n v="199.5076"/>
  </r>
  <r>
    <x v="1104"/>
    <d v="2016-11-18T00:00:00"/>
    <s v="November"/>
    <s v="Friday"/>
    <d v="2016-11-23T00:00:00"/>
    <n v="5"/>
    <s v="Second Class"/>
    <s v="AJ-10945"/>
    <s v="Ashley Jarboe"/>
    <s v="Consumer"/>
    <s v="United States"/>
    <s v="Taylor"/>
    <s v="Michigan"/>
    <x v="1"/>
    <s v="FUR-CH-10000863"/>
    <s v="Furniture"/>
    <s v="Chairs"/>
    <s v="Novimex Swivel Fabric Task Chair"/>
    <n v="301.95999999999998"/>
    <n v="2"/>
    <n v="33.215600000000002"/>
  </r>
  <r>
    <x v="1105"/>
    <d v="2016-11-18T00:00:00"/>
    <s v="November"/>
    <s v="Friday"/>
    <d v="2016-11-22T00:00:00"/>
    <n v="4"/>
    <s v="Standard Class"/>
    <s v="SN-20710"/>
    <s v="Steve Nguyen"/>
    <s v="Home Office"/>
    <s v="United States"/>
    <s v="Pasadena"/>
    <s v="Texas"/>
    <x v="1"/>
    <s v="FUR-CH-10003817"/>
    <s v="Furniture"/>
    <s v="Chairs"/>
    <s v="Global Value Steno Chair, Gray"/>
    <n v="255.108"/>
    <n v="6"/>
    <n v="18.222000000000001"/>
  </r>
  <r>
    <x v="1106"/>
    <d v="2016-11-19T00:00:00"/>
    <s v="November"/>
    <s v="Saturday"/>
    <d v="2016-11-23T00:00:00"/>
    <n v="4"/>
    <s v="Standard Class"/>
    <s v="JM-15265"/>
    <s v="Janet Molinari"/>
    <s v="Corporate"/>
    <s v="United States"/>
    <s v="Seattle"/>
    <s v="Washington"/>
    <x v="3"/>
    <s v="FUR-FU-10000448"/>
    <s v="Furniture"/>
    <s v="Furnishings"/>
    <s v="Tenex Chairmats For Use With Carpeted Floors"/>
    <n v="31.96"/>
    <n v="2"/>
    <n v="1.5980000000000001"/>
  </r>
  <r>
    <x v="1107"/>
    <d v="2016-11-19T00:00:00"/>
    <s v="November"/>
    <s v="Saturday"/>
    <d v="2016-11-24T00:00:00"/>
    <n v="5"/>
    <s v="Standard Class"/>
    <s v="EH-13945"/>
    <s v="Eric Hoffmann"/>
    <s v="Consumer"/>
    <s v="United States"/>
    <s v="Houston"/>
    <s v="Texas"/>
    <x v="1"/>
    <s v="FUR-FU-10000206"/>
    <s v="Furniture"/>
    <s v="Furnishings"/>
    <s v="GE General Purpose, Extra Long Life, Showcase &amp; Floodlight Incandescent Bulbs"/>
    <n v="2.3279999999999998"/>
    <n v="2"/>
    <n v="0.75660000000000005"/>
  </r>
  <r>
    <x v="1108"/>
    <d v="2016-11-20T00:00:00"/>
    <s v="November"/>
    <s v="Sunday"/>
    <d v="2016-11-24T00:00:00"/>
    <n v="4"/>
    <s v="Second Class"/>
    <s v="NZ-18565"/>
    <s v="Nick Zandusky"/>
    <s v="Home Office"/>
    <s v="United States"/>
    <s v="Columbus"/>
    <s v="Ohio"/>
    <x v="2"/>
    <s v="FUR-BO-10004709"/>
    <s v="Furniture"/>
    <s v="Bookcases"/>
    <s v="Bush Westfield Collection Bookcases, Medium Cherry Finish"/>
    <n v="86.97"/>
    <n v="3"/>
    <n v="48.703200000000002"/>
  </r>
  <r>
    <x v="1109"/>
    <d v="2016-11-20T00:00:00"/>
    <s v="November"/>
    <s v="Sunday"/>
    <d v="2016-11-25T00:00:00"/>
    <n v="5"/>
    <s v="Standard Class"/>
    <s v="FA-14230"/>
    <s v="Frank Atkinson"/>
    <s v="Corporate"/>
    <s v="United States"/>
    <s v="Orlando"/>
    <s v="Florida"/>
    <x v="0"/>
    <s v="FUR-BO-10004695"/>
    <s v="Furniture"/>
    <s v="Bookcases"/>
    <s v="O'Sullivan 2-Door Barrister Bookcase in Odessa Pine"/>
    <n v="289.56799999999998"/>
    <n v="2"/>
    <n v="10.8588"/>
  </r>
  <r>
    <x v="1110"/>
    <d v="2016-11-20T00:00:00"/>
    <s v="November"/>
    <s v="Sunday"/>
    <d v="2016-11-27T00:00:00"/>
    <n v="7"/>
    <s v="Standard Class"/>
    <s v="DW-13195"/>
    <s v="David Wiener"/>
    <s v="Corporate"/>
    <s v="United States"/>
    <s v="Houston"/>
    <s v="Texas"/>
    <x v="1"/>
    <s v="FUR-CH-10003774"/>
    <s v="Furniture"/>
    <s v="Chairs"/>
    <s v="Global Wood Trimmed Manager's Task Chair, Khaki"/>
    <n v="318.43"/>
    <n v="5"/>
    <n v="77.332999999999998"/>
  </r>
  <r>
    <x v="1110"/>
    <d v="2016-11-20T00:00:00"/>
    <s v="November"/>
    <s v="Sunday"/>
    <d v="2016-11-27T00:00:00"/>
    <n v="7"/>
    <s v="Standard Class"/>
    <s v="DW-13195"/>
    <s v="David Wiener"/>
    <s v="Corporate"/>
    <s v="United States"/>
    <s v="Houston"/>
    <s v="Texas"/>
    <x v="1"/>
    <s v="FUR-FU-10000023"/>
    <s v="Furniture"/>
    <s v="Furnishings"/>
    <s v="Eldon Wave Desk Accessories"/>
    <n v="7.0679999999999996"/>
    <n v="3"/>
    <n v="2.8271999999999999"/>
  </r>
  <r>
    <x v="1111"/>
    <d v="2016-11-21T00:00:00"/>
    <s v="November"/>
    <s v="Monday"/>
    <d v="2016-11-21T00:00:00"/>
    <n v="0"/>
    <s v="Same Day"/>
    <s v="JK-16120"/>
    <s v="Julie Kriz"/>
    <s v="Home Office"/>
    <s v="United States"/>
    <s v="New York City"/>
    <s v="New York"/>
    <x v="2"/>
    <s v="FUR-BO-10002598"/>
    <s v="Furniture"/>
    <s v="Bookcases"/>
    <s v="Hon Metal Bookcases, Putty"/>
    <n v="113.568"/>
    <n v="2"/>
    <n v="12.776400000000001"/>
  </r>
  <r>
    <x v="1112"/>
    <d v="2016-11-21T00:00:00"/>
    <s v="November"/>
    <s v="Monday"/>
    <d v="2016-11-26T00:00:00"/>
    <n v="5"/>
    <s v="Standard Class"/>
    <s v="CK-12205"/>
    <s v="Chloris Kastensmidt"/>
    <s v="Consumer"/>
    <s v="United States"/>
    <s v="Columbus"/>
    <s v="Ohio"/>
    <x v="2"/>
    <s v="FUR-CH-10003817"/>
    <s v="Furniture"/>
    <s v="Chairs"/>
    <s v="Global Value Steno Chair, Gray"/>
    <n v="127.554"/>
    <n v="3"/>
    <n v="9.1110000000000007"/>
  </r>
  <r>
    <x v="1112"/>
    <d v="2016-11-21T00:00:00"/>
    <s v="November"/>
    <s v="Monday"/>
    <d v="2016-11-26T00:00:00"/>
    <n v="5"/>
    <s v="Standard Class"/>
    <s v="CK-12205"/>
    <s v="Chloris Kastensmidt"/>
    <s v="Consumer"/>
    <s v="United States"/>
    <s v="Columbus"/>
    <s v="Ohio"/>
    <x v="2"/>
    <s v="FUR-FU-10001876"/>
    <s v="Furniture"/>
    <s v="Furnishings"/>
    <s v="Computer Room Manger, 14&quot;"/>
    <n v="77.951999999999998"/>
    <n v="3"/>
    <n v="15.590400000000001"/>
  </r>
  <r>
    <x v="1113"/>
    <d v="2016-11-21T00:00:00"/>
    <s v="November"/>
    <s v="Monday"/>
    <d v="2016-11-26T00:00:00"/>
    <n v="5"/>
    <s v="Standard Class"/>
    <s v="JH-16180"/>
    <s v="Justin Hirsh"/>
    <s v="Consumer"/>
    <s v="United States"/>
    <s v="Gresham"/>
    <s v="Oregon"/>
    <x v="3"/>
    <s v="FUR-CH-10003833"/>
    <s v="Furniture"/>
    <s v="Chairs"/>
    <s v="Novimex Fabric Task Chair"/>
    <n v="195.136"/>
    <n v="4"/>
    <n v="12.196"/>
  </r>
  <r>
    <x v="1114"/>
    <d v="2016-11-22T00:00:00"/>
    <s v="November"/>
    <s v="Tuesday"/>
    <d v="2016-11-26T00:00:00"/>
    <n v="4"/>
    <s v="Standard Class"/>
    <s v="TB-21355"/>
    <s v="Todd Boyes"/>
    <s v="Corporate"/>
    <s v="United States"/>
    <s v="New York City"/>
    <s v="New York"/>
    <x v="2"/>
    <s v="FUR-FU-10000397"/>
    <s v="Furniture"/>
    <s v="Furnishings"/>
    <s v="Luxo Economy Swing Arm Lamp"/>
    <n v="39.880000000000003"/>
    <n v="2"/>
    <n v="11.166399999999999"/>
  </r>
  <r>
    <x v="1115"/>
    <d v="2016-11-23T00:00:00"/>
    <s v="November"/>
    <s v="Wednesday"/>
    <d v="2016-11-23T00:00:00"/>
    <n v="0"/>
    <s v="Same Day"/>
    <s v="LS-17200"/>
    <s v="Luke Schmidt"/>
    <s v="Corporate"/>
    <s v="United States"/>
    <s v="Philadelphia"/>
    <s v="Pennsylvania"/>
    <x v="2"/>
    <s v="FUR-FU-10002088"/>
    <s v="Furniture"/>
    <s v="Furnishings"/>
    <s v="Nu-Dell Float Frame 11 x 14 1/2"/>
    <n v="14.368"/>
    <n v="2"/>
    <n v="3.9512"/>
  </r>
  <r>
    <x v="1115"/>
    <d v="2016-11-23T00:00:00"/>
    <s v="November"/>
    <s v="Wednesday"/>
    <d v="2016-11-23T00:00:00"/>
    <n v="0"/>
    <s v="Same Day"/>
    <s v="LS-17200"/>
    <s v="Luke Schmidt"/>
    <s v="Corporate"/>
    <s v="United States"/>
    <s v="Philadelphia"/>
    <s v="Pennsylvania"/>
    <x v="2"/>
    <s v="FUR-FU-10003976"/>
    <s v="Furniture"/>
    <s v="Furnishings"/>
    <s v="DAX Executive Solid Wood Document Frame, Desktop or Hang, Mahogany, 5 x 7"/>
    <n v="70.447999999999993"/>
    <n v="7"/>
    <n v="12.3284"/>
  </r>
  <r>
    <x v="1116"/>
    <d v="2016-11-24T00:00:00"/>
    <s v="November"/>
    <s v="Thursday"/>
    <d v="2016-12-01T00:00:00"/>
    <n v="7"/>
    <s v="Standard Class"/>
    <s v="AT-10435"/>
    <s v="Alyssa Tate"/>
    <s v="Home Office"/>
    <s v="United States"/>
    <s v="Los Angeles"/>
    <s v="California"/>
    <x v="3"/>
    <s v="FUR-FU-10000010"/>
    <s v="Furniture"/>
    <s v="Furnishings"/>
    <s v="DAX Value U-Channel Document Frames, Easel Back"/>
    <n v="9.94"/>
    <n v="2"/>
    <n v="3.0813999999999999"/>
  </r>
  <r>
    <x v="1117"/>
    <d v="2016-11-24T00:00:00"/>
    <s v="November"/>
    <s v="Thursday"/>
    <d v="2016-12-01T00:00:00"/>
    <n v="7"/>
    <s v="Standard Class"/>
    <s v="SC-20680"/>
    <s v="Steve Carroll"/>
    <s v="Home Office"/>
    <s v="United States"/>
    <s v="Seattle"/>
    <s v="Washington"/>
    <x v="3"/>
    <s v="FUR-FU-10003535"/>
    <s v="Furniture"/>
    <s v="Furnishings"/>
    <s v="Howard Miller Distant Time Traveler Alarm Clock"/>
    <n v="82.26"/>
    <n v="3"/>
    <n v="33.726599999999998"/>
  </r>
  <r>
    <x v="1118"/>
    <d v="2016-11-24T00:00:00"/>
    <s v="November"/>
    <s v="Thursday"/>
    <d v="2016-11-30T00:00:00"/>
    <n v="6"/>
    <s v="Standard Class"/>
    <s v="SC-20050"/>
    <s v="Sample Company A"/>
    <s v="Home Office"/>
    <s v="United States"/>
    <s v="Hialeah"/>
    <s v="Florida"/>
    <x v="0"/>
    <s v="FUR-BO-10001619"/>
    <s v="Furniture"/>
    <s v="Bookcases"/>
    <s v="O'Sullivan Cherrywood Estates Traditional Bookcase"/>
    <n v="339.92"/>
    <n v="5"/>
    <n v="8.4979999999999993"/>
  </r>
  <r>
    <x v="1119"/>
    <d v="2016-11-24T00:00:00"/>
    <s v="November"/>
    <s v="Thursday"/>
    <d v="2016-11-27T00:00:00"/>
    <n v="3"/>
    <s v="Second Class"/>
    <s v="LA-16780"/>
    <s v="Laura Armstrong"/>
    <s v="Corporate"/>
    <s v="United States"/>
    <s v="Baltimore"/>
    <s v="Maryland"/>
    <x v="2"/>
    <s v="FUR-FU-10000965"/>
    <s v="Furniture"/>
    <s v="Furnishings"/>
    <s v="Howard Miller 11-1/2&quot; Diameter Ridgewood Wall Clock"/>
    <n v="207.76"/>
    <n v="4"/>
    <n v="85.181600000000003"/>
  </r>
  <r>
    <x v="1120"/>
    <d v="2016-11-24T00:00:00"/>
    <s v="November"/>
    <s v="Thursday"/>
    <d v="2016-11-30T00:00:00"/>
    <n v="6"/>
    <s v="Standard Class"/>
    <s v="SP-20860"/>
    <s v="Sung Pak"/>
    <s v="Corporate"/>
    <s v="United States"/>
    <s v="Los Angeles"/>
    <s v="California"/>
    <x v="3"/>
    <s v="FUR-CH-10001394"/>
    <s v="Furniture"/>
    <s v="Chairs"/>
    <s v="Global Leather Executive Chair"/>
    <n v="1684.752"/>
    <n v="6"/>
    <n v="210.59399999999999"/>
  </r>
  <r>
    <x v="1121"/>
    <d v="2016-11-25T00:00:00"/>
    <s v="November"/>
    <s v="Friday"/>
    <d v="2016-11-29T00:00:00"/>
    <n v="4"/>
    <s v="Standard Class"/>
    <s v="MH-17455"/>
    <s v="Mark Hamilton"/>
    <s v="Consumer"/>
    <s v="United States"/>
    <s v="Los Angeles"/>
    <s v="California"/>
    <x v="3"/>
    <s v="FUR-CH-10004698"/>
    <s v="Furniture"/>
    <s v="Chairs"/>
    <s v="Padded Folding Chairs, Black, 4/Carton"/>
    <n v="194.352"/>
    <n v="3"/>
    <n v="19.435199999999998"/>
  </r>
  <r>
    <x v="1122"/>
    <d v="2016-11-25T00:00:00"/>
    <s v="November"/>
    <s v="Friday"/>
    <d v="2016-11-29T00:00:00"/>
    <n v="4"/>
    <s v="Standard Class"/>
    <s v="BB-11545"/>
    <s v="Brenda Bowman"/>
    <s v="Corporate"/>
    <s v="United States"/>
    <s v="Jackson"/>
    <s v="Michigan"/>
    <x v="1"/>
    <s v="FUR-TA-10001095"/>
    <s v="Furniture"/>
    <s v="Tables"/>
    <s v="Chromcraft Round Conference Tables"/>
    <n v="1568.61"/>
    <n v="9"/>
    <n v="329.40809999999999"/>
  </r>
  <r>
    <x v="1123"/>
    <d v="2016-11-26T00:00:00"/>
    <s v="November"/>
    <s v="Saturday"/>
    <d v="2016-11-30T00:00:00"/>
    <n v="4"/>
    <s v="Standard Class"/>
    <s v="MS-17365"/>
    <s v="Maribeth Schnelling"/>
    <s v="Consumer"/>
    <s v="United States"/>
    <s v="Los Angeles"/>
    <s v="California"/>
    <x v="3"/>
    <s v="FUR-BO-10002213"/>
    <s v="Furniture"/>
    <s v="Bookcases"/>
    <s v="DMI Eclipse Executive Suite Bookcases"/>
    <n v="3406.6640000000002"/>
    <n v="8"/>
    <n v="160.31360000000001"/>
  </r>
  <r>
    <x v="1123"/>
    <d v="2016-11-26T00:00:00"/>
    <s v="November"/>
    <s v="Saturday"/>
    <d v="2016-11-30T00:00:00"/>
    <n v="4"/>
    <s v="Standard Class"/>
    <s v="MS-17365"/>
    <s v="Maribeth Schnelling"/>
    <s v="Consumer"/>
    <s v="United States"/>
    <s v="Los Angeles"/>
    <s v="California"/>
    <x v="3"/>
    <s v="FUR-FU-10002937"/>
    <s v="Furniture"/>
    <s v="Furnishings"/>
    <s v="GE 48&quot; Fluorescent Tube, Cool White Energy Saver, 34 Watts, 30/Box"/>
    <n v="595.38"/>
    <n v="6"/>
    <n v="297.69"/>
  </r>
  <r>
    <x v="1124"/>
    <d v="2016-11-26T00:00:00"/>
    <s v="November"/>
    <s v="Saturday"/>
    <d v="2016-11-30T00:00:00"/>
    <n v="4"/>
    <s v="Second Class"/>
    <s v="DK-13225"/>
    <s v="Dean Katz"/>
    <s v="Corporate"/>
    <s v="United States"/>
    <s v="New York City"/>
    <s v="New York"/>
    <x v="2"/>
    <s v="FUR-TA-10002958"/>
    <s v="Furniture"/>
    <s v="Tables"/>
    <s v="Bevis Oval Conference Table, Walnut"/>
    <n v="313.17599999999999"/>
    <n v="2"/>
    <n v="120.0508"/>
  </r>
  <r>
    <x v="1125"/>
    <d v="2016-11-27T00:00:00"/>
    <s v="November"/>
    <s v="Sunday"/>
    <d v="2016-12-03T00:00:00"/>
    <n v="6"/>
    <s v="Standard Class"/>
    <s v="HF-14995"/>
    <s v="Herbert Flentye"/>
    <s v="Consumer"/>
    <s v="United States"/>
    <s v="Fort Lauderdale"/>
    <s v="Florida"/>
    <x v="0"/>
    <s v="FUR-TA-10001039"/>
    <s v="Furniture"/>
    <s v="Tables"/>
    <s v="KI Adjustable-Height Table"/>
    <n v="331.02300000000002"/>
    <n v="7"/>
    <n v="114.35339999999999"/>
  </r>
  <r>
    <x v="1126"/>
    <d v="2016-11-27T00:00:00"/>
    <s v="November"/>
    <s v="Sunday"/>
    <d v="2016-12-02T00:00:00"/>
    <n v="5"/>
    <s v="Standard Class"/>
    <s v="PC-18745"/>
    <s v="Pamela Coakley"/>
    <s v="Corporate"/>
    <s v="United States"/>
    <s v="Westfield"/>
    <s v="New Jersey"/>
    <x v="2"/>
    <s v="FUR-FU-10001889"/>
    <s v="Furniture"/>
    <s v="Furnishings"/>
    <s v="Ultra Door Pull Handle"/>
    <n v="31.56"/>
    <n v="3"/>
    <n v="10.4148"/>
  </r>
  <r>
    <x v="1127"/>
    <d v="2016-11-28T00:00:00"/>
    <s v="November"/>
    <s v="Monday"/>
    <d v="2016-12-04T00:00:00"/>
    <n v="6"/>
    <s v="Standard Class"/>
    <s v="DS-13180"/>
    <s v="David Smith"/>
    <s v="Corporate"/>
    <s v="United States"/>
    <s v="Philadelphia"/>
    <s v="Pennsylvania"/>
    <x v="2"/>
    <s v="FUR-CH-10002647"/>
    <s v="Furniture"/>
    <s v="Chairs"/>
    <s v="Situations Contoured Folding Chairs, 4/Set"/>
    <n v="347.80200000000002"/>
    <n v="7"/>
    <n v="24.843"/>
  </r>
  <r>
    <x v="1128"/>
    <d v="2016-11-28T00:00:00"/>
    <s v="November"/>
    <s v="Monday"/>
    <d v="2016-12-01T00:00:00"/>
    <n v="3"/>
    <s v="Second Class"/>
    <s v="RF-19345"/>
    <s v="Randy Ferguson"/>
    <s v="Corporate"/>
    <s v="United States"/>
    <s v="Marietta"/>
    <s v="Georgia"/>
    <x v="0"/>
    <s v="FUR-CH-10004477"/>
    <s v="Furniture"/>
    <s v="Chairs"/>
    <s v="Global Push Button Manager's Chair, Indigo"/>
    <n v="182.67"/>
    <n v="3"/>
    <n v="52.974299999999999"/>
  </r>
  <r>
    <x v="1129"/>
    <d v="2016-11-29T00:00:00"/>
    <s v="November"/>
    <s v="Tuesday"/>
    <d v="2016-12-04T00:00:00"/>
    <n v="5"/>
    <s v="Second Class"/>
    <s v="DR-12940"/>
    <s v="Daniel Raglin"/>
    <s v="Home Office"/>
    <s v="United States"/>
    <s v="Aurora"/>
    <s v="Illinois"/>
    <x v="1"/>
    <s v="FUR-FU-10003806"/>
    <s v="Furniture"/>
    <s v="Furnishings"/>
    <s v="Tenex Chairmat w/ Average Lip, 45&quot; x 53&quot;"/>
    <n v="242.17599999999999"/>
    <n v="4"/>
    <n v="302.72000000000003"/>
  </r>
  <r>
    <x v="1130"/>
    <d v="2016-11-30T00:00:00"/>
    <s v="November"/>
    <s v="Wednesday"/>
    <d v="2016-12-06T00:00:00"/>
    <n v="6"/>
    <s v="Standard Class"/>
    <s v="BS-11755"/>
    <s v="Bruce Stewart"/>
    <s v="Consumer"/>
    <s v="United States"/>
    <s v="Detroit"/>
    <s v="Michigan"/>
    <x v="1"/>
    <s v="FUR-CH-10000513"/>
    <s v="Furniture"/>
    <s v="Chairs"/>
    <s v="High-Back Leather Manager's Chair"/>
    <n v="389.97"/>
    <n v="3"/>
    <n v="35.097299999999997"/>
  </r>
  <r>
    <x v="1131"/>
    <d v="2016-12-01T00:00:00"/>
    <s v="December"/>
    <s v="Thursday"/>
    <d v="2016-12-05T00:00:00"/>
    <n v="4"/>
    <s v="Standard Class"/>
    <s v="JE-15745"/>
    <s v="Joel Eaton"/>
    <s v="Consumer"/>
    <s v="United States"/>
    <s v="Rockville"/>
    <s v="Maryland"/>
    <x v="2"/>
    <s v="FUR-CH-10001270"/>
    <s v="Furniture"/>
    <s v="Chairs"/>
    <s v="Harbour Creations Steel Folding Chair"/>
    <n v="172.5"/>
    <n v="2"/>
    <n v="51.75"/>
  </r>
  <r>
    <x v="1132"/>
    <d v="2016-12-01T00:00:00"/>
    <s v="December"/>
    <s v="Thursday"/>
    <d v="2016-12-03T00:00:00"/>
    <n v="2"/>
    <s v="Second Class"/>
    <s v="JM-15865"/>
    <s v="John Murray"/>
    <s v="Consumer"/>
    <s v="United States"/>
    <s v="San Angelo"/>
    <s v="Texas"/>
    <x v="1"/>
    <s v="FUR-CH-10002647"/>
    <s v="Furniture"/>
    <s v="Chairs"/>
    <s v="Situations Contoured Folding Chairs, 4/Set"/>
    <n v="248.43"/>
    <n v="5"/>
    <n v="17.745000000000001"/>
  </r>
  <r>
    <x v="1132"/>
    <d v="2016-12-01T00:00:00"/>
    <s v="December"/>
    <s v="Thursday"/>
    <d v="2016-12-03T00:00:00"/>
    <n v="2"/>
    <s v="Second Class"/>
    <s v="JM-15865"/>
    <s v="John Murray"/>
    <s v="Consumer"/>
    <s v="United States"/>
    <s v="San Angelo"/>
    <s v="Texas"/>
    <x v="1"/>
    <s v="FUR-CH-10004477"/>
    <s v="Furniture"/>
    <s v="Chairs"/>
    <s v="Global Push Button Manager's Chair, Indigo"/>
    <n v="85.245999999999995"/>
    <n v="2"/>
    <n v="1.2178"/>
  </r>
  <r>
    <x v="1133"/>
    <d v="2016-12-01T00:00:00"/>
    <s v="December"/>
    <s v="Thursday"/>
    <d v="2016-12-07T00:00:00"/>
    <n v="6"/>
    <s v="Standard Class"/>
    <s v="RD-19480"/>
    <s v="Rick Duston"/>
    <s v="Consumer"/>
    <s v="United States"/>
    <s v="Richmond"/>
    <s v="Indiana"/>
    <x v="1"/>
    <s v="FUR-FU-10001196"/>
    <s v="Furniture"/>
    <s v="Furnishings"/>
    <s v="DAX Cubicle Frames - 8x10"/>
    <n v="17.309999999999999"/>
    <n v="3"/>
    <n v="5.1929999999999996"/>
  </r>
  <r>
    <x v="1134"/>
    <d v="2016-12-01T00:00:00"/>
    <s v="December"/>
    <s v="Thursday"/>
    <d v="2016-12-06T00:00:00"/>
    <n v="5"/>
    <s v="Second Class"/>
    <s v="EJ-14155"/>
    <s v="Eva Jacobs"/>
    <s v="Consumer"/>
    <s v="United States"/>
    <s v="Franklin"/>
    <s v="Massachusetts"/>
    <x v="2"/>
    <s v="FUR-FU-10002045"/>
    <s v="Furniture"/>
    <s v="Furnishings"/>
    <s v="Executive Impressions 14&quot;"/>
    <n v="111.15"/>
    <n v="5"/>
    <n v="48.905999999999999"/>
  </r>
  <r>
    <x v="1134"/>
    <d v="2016-12-01T00:00:00"/>
    <s v="December"/>
    <s v="Thursday"/>
    <d v="2016-12-06T00:00:00"/>
    <n v="5"/>
    <s v="Second Class"/>
    <s v="EJ-14155"/>
    <s v="Eva Jacobs"/>
    <s v="Consumer"/>
    <s v="United States"/>
    <s v="Franklin"/>
    <s v="Massachusetts"/>
    <x v="2"/>
    <s v="FUR-TA-10001095"/>
    <s v="Furniture"/>
    <s v="Tables"/>
    <s v="Chromcraft Round Conference Tables"/>
    <n v="366.00900000000001"/>
    <n v="3"/>
    <n v="47.058300000000003"/>
  </r>
  <r>
    <x v="1135"/>
    <d v="2016-12-01T00:00:00"/>
    <s v="December"/>
    <s v="Thursday"/>
    <d v="2016-12-05T00:00:00"/>
    <n v="4"/>
    <s v="Second Class"/>
    <s v="SJ-20500"/>
    <s v="Shirley Jackson"/>
    <s v="Consumer"/>
    <s v="United States"/>
    <s v="Fairfield"/>
    <s v="Connecticut"/>
    <x v="2"/>
    <s v="FUR-CH-10004997"/>
    <s v="Furniture"/>
    <s v="Chairs"/>
    <s v="Hon Every-Day Series Multi-Task Chairs"/>
    <n v="751.92"/>
    <n v="4"/>
    <n v="150.38399999999999"/>
  </r>
  <r>
    <x v="1136"/>
    <d v="2016-12-01T00:00:00"/>
    <s v="December"/>
    <s v="Thursday"/>
    <d v="2016-12-05T00:00:00"/>
    <n v="4"/>
    <s v="Standard Class"/>
    <s v="CL-11890"/>
    <s v="Carl Ludwig"/>
    <s v="Consumer"/>
    <s v="United States"/>
    <s v="San Francisco"/>
    <s v="California"/>
    <x v="3"/>
    <s v="FUR-FU-10003724"/>
    <s v="Furniture"/>
    <s v="Furnishings"/>
    <s v="Westinghouse Clip-On Gooseneck Lamps"/>
    <n v="16.739999999999998"/>
    <n v="2"/>
    <n v="4.3524000000000003"/>
  </r>
  <r>
    <x v="1137"/>
    <d v="2016-12-01T00:00:00"/>
    <s v="December"/>
    <s v="Thursday"/>
    <d v="2016-12-01T00:00:00"/>
    <n v="0"/>
    <s v="Same Day"/>
    <s v="LB-16795"/>
    <s v="Laurel Beltran"/>
    <s v="Home Office"/>
    <s v="United States"/>
    <s v="Oxnard"/>
    <s v="California"/>
    <x v="3"/>
    <s v="FUR-FU-10000448"/>
    <s v="Furniture"/>
    <s v="Furnishings"/>
    <s v="Tenex Chairmats For Use With Carpeted Floors"/>
    <n v="31.96"/>
    <n v="2"/>
    <n v="1.5980000000000001"/>
  </r>
  <r>
    <x v="1138"/>
    <d v="2016-12-02T00:00:00"/>
    <s v="December"/>
    <s v="Friday"/>
    <d v="2016-12-08T00:00:00"/>
    <n v="6"/>
    <s v="Standard Class"/>
    <s v="DB-13270"/>
    <s v="Deborah Brumfield"/>
    <s v="Home Office"/>
    <s v="United States"/>
    <s v="Providence"/>
    <s v="Rhode Island"/>
    <x v="2"/>
    <s v="FUR-FU-10004864"/>
    <s v="Furniture"/>
    <s v="Furnishings"/>
    <s v="Eldon 500 Class Desk Accessories"/>
    <n v="72.42"/>
    <n v="6"/>
    <n v="23.898599999999998"/>
  </r>
  <r>
    <x v="1139"/>
    <d v="2016-12-02T00:00:00"/>
    <s v="December"/>
    <s v="Friday"/>
    <d v="2016-12-04T00:00:00"/>
    <n v="2"/>
    <s v="Second Class"/>
    <s v="MY-18295"/>
    <s v="Muhammed Yedwab"/>
    <s v="Corporate"/>
    <s v="United States"/>
    <s v="Houston"/>
    <s v="Texas"/>
    <x v="1"/>
    <s v="FUR-BO-10003893"/>
    <s v="Furniture"/>
    <s v="Bookcases"/>
    <s v="Sauder Camden County Collection Library"/>
    <n v="781.86400000000003"/>
    <n v="10"/>
    <n v="137.976"/>
  </r>
  <r>
    <x v="1140"/>
    <d v="2016-12-02T00:00:00"/>
    <s v="December"/>
    <s v="Friday"/>
    <d v="2016-12-07T00:00:00"/>
    <n v="5"/>
    <s v="Standard Class"/>
    <s v="KD-16495"/>
    <s v="Keith Dawkins"/>
    <s v="Corporate"/>
    <s v="United States"/>
    <s v="San Jose"/>
    <s v="California"/>
    <x v="3"/>
    <s v="FUR-FU-10003026"/>
    <s v="Furniture"/>
    <s v="Furnishings"/>
    <s v="Eldon Regeneration Recycled Desk Accessories, Black"/>
    <n v="14.52"/>
    <n v="3"/>
    <n v="5.6627999999999998"/>
  </r>
  <r>
    <x v="1141"/>
    <d v="2016-12-03T00:00:00"/>
    <s v="December"/>
    <s v="Saturday"/>
    <d v="2016-12-07T00:00:00"/>
    <n v="4"/>
    <s v="Standard Class"/>
    <s v="MM-17920"/>
    <s v="Michael Moore"/>
    <s v="Consumer"/>
    <s v="United States"/>
    <s v="Richmond"/>
    <s v="Indiana"/>
    <x v="1"/>
    <s v="FUR-TA-10004575"/>
    <s v="Furniture"/>
    <s v="Tables"/>
    <s v="Hon 5100 Series Wood Tables"/>
    <n v="581.96"/>
    <n v="2"/>
    <n v="104.75279999999999"/>
  </r>
  <r>
    <x v="1141"/>
    <d v="2016-12-03T00:00:00"/>
    <s v="December"/>
    <s v="Saturday"/>
    <d v="2016-12-07T00:00:00"/>
    <n v="4"/>
    <s v="Standard Class"/>
    <s v="MM-17920"/>
    <s v="Michael Moore"/>
    <s v="Consumer"/>
    <s v="United States"/>
    <s v="Richmond"/>
    <s v="Indiana"/>
    <x v="1"/>
    <s v="FUR-CH-10004754"/>
    <s v="Furniture"/>
    <s v="Chairs"/>
    <s v="Global Stack Chair with Arms, Black"/>
    <n v="29.98"/>
    <n v="1"/>
    <n v="8.0945999999999998"/>
  </r>
  <r>
    <x v="1142"/>
    <d v="2016-12-03T00:00:00"/>
    <s v="December"/>
    <s v="Saturday"/>
    <d v="2016-12-07T00:00:00"/>
    <n v="4"/>
    <s v="Standard Class"/>
    <s v="RD-19720"/>
    <s v="Roger Demir"/>
    <s v="Consumer"/>
    <s v="United States"/>
    <s v="Morgan Hill"/>
    <s v="California"/>
    <x v="3"/>
    <s v="FUR-TA-10004147"/>
    <s v="Furniture"/>
    <s v="Tables"/>
    <s v="Hon 4060 Series Tables"/>
    <n v="268.70400000000001"/>
    <n v="3"/>
    <n v="6.7176"/>
  </r>
  <r>
    <x v="1142"/>
    <d v="2016-12-03T00:00:00"/>
    <s v="December"/>
    <s v="Saturday"/>
    <d v="2016-12-07T00:00:00"/>
    <n v="4"/>
    <s v="Standard Class"/>
    <s v="RD-19720"/>
    <s v="Roger Demir"/>
    <s v="Consumer"/>
    <s v="United States"/>
    <s v="Morgan Hill"/>
    <s v="California"/>
    <x v="3"/>
    <s v="FUR-BO-10001337"/>
    <s v="Furniture"/>
    <s v="Bookcases"/>
    <s v="O'Sullivan Living Dimensions 2-Shelf Bookcases"/>
    <n v="205.666"/>
    <n v="2"/>
    <n v="12.098000000000001"/>
  </r>
  <r>
    <x v="1143"/>
    <d v="2016-12-03T00:00:00"/>
    <s v="December"/>
    <s v="Saturday"/>
    <d v="2016-12-06T00:00:00"/>
    <n v="3"/>
    <s v="First Class"/>
    <s v="NM-18520"/>
    <s v="Neoma Murray"/>
    <s v="Consumer"/>
    <s v="United States"/>
    <s v="Los Angeles"/>
    <s v="California"/>
    <x v="3"/>
    <s v="FUR-FU-10001085"/>
    <s v="Furniture"/>
    <s v="Furnishings"/>
    <s v="3M Polarizing Light Filter Sleeves"/>
    <n v="111.9"/>
    <n v="6"/>
    <n v="51.473999999999997"/>
  </r>
  <r>
    <x v="1144"/>
    <d v="2016-12-03T00:00:00"/>
    <s v="December"/>
    <s v="Saturday"/>
    <d v="2016-12-06T00:00:00"/>
    <n v="3"/>
    <s v="First Class"/>
    <s v="EG-13900"/>
    <s v="Emily Grady"/>
    <s v="Consumer"/>
    <s v="United States"/>
    <s v="Oceanside"/>
    <s v="New York"/>
    <x v="2"/>
    <s v="FUR-TA-10002228"/>
    <s v="Furniture"/>
    <s v="Tables"/>
    <s v="Bevis Traditional Conference Table Top, Plinth Base"/>
    <n v="400.03199999999998"/>
    <n v="2"/>
    <n v="153.34559999999999"/>
  </r>
  <r>
    <x v="1144"/>
    <d v="2016-12-03T00:00:00"/>
    <s v="December"/>
    <s v="Saturday"/>
    <d v="2016-12-06T00:00:00"/>
    <n v="3"/>
    <s v="First Class"/>
    <s v="EG-13900"/>
    <s v="Emily Grady"/>
    <s v="Consumer"/>
    <s v="United States"/>
    <s v="Oceanside"/>
    <s v="New York"/>
    <x v="2"/>
    <s v="FUR-CH-10002965"/>
    <s v="Furniture"/>
    <s v="Chairs"/>
    <s v="Global Leather Highback Executive Chair with Pneumatic Height Adjustment, Black"/>
    <n v="542.64599999999996"/>
    <n v="3"/>
    <n v="102.49979999999999"/>
  </r>
  <r>
    <x v="1145"/>
    <d v="2016-12-04T00:00:00"/>
    <s v="December"/>
    <s v="Sunday"/>
    <d v="2016-12-05T00:00:00"/>
    <n v="1"/>
    <s v="First Class"/>
    <s v="BM-11140"/>
    <s v="Becky Martin"/>
    <s v="Consumer"/>
    <s v="United States"/>
    <s v="New York City"/>
    <s v="New York"/>
    <x v="2"/>
    <s v="FUR-FU-10001602"/>
    <s v="Furniture"/>
    <s v="Furnishings"/>
    <s v="Eldon Delta Triangular Chair Mat, 52&quot; x 58&quot;, Clear"/>
    <n v="113.79"/>
    <n v="3"/>
    <n v="20.482199999999999"/>
  </r>
  <r>
    <x v="1146"/>
    <d v="2016-12-05T00:00:00"/>
    <s v="December"/>
    <s v="Monday"/>
    <d v="2016-12-09T00:00:00"/>
    <n v="4"/>
    <s v="Standard Class"/>
    <s v="JE-16165"/>
    <s v="Justin Ellison"/>
    <s v="Corporate"/>
    <s v="United States"/>
    <s v="Franklin"/>
    <s v="Wisconsin"/>
    <x v="1"/>
    <s v="FUR-CH-10000454"/>
    <s v="Furniture"/>
    <s v="Chairs"/>
    <s v="Hon Deluxe Fabric Upholstered Stacking Chairs, Rounded Back"/>
    <n v="1951.84"/>
    <n v="8"/>
    <n v="585.55200000000002"/>
  </r>
  <r>
    <x v="1147"/>
    <d v="2016-12-05T00:00:00"/>
    <s v="December"/>
    <s v="Monday"/>
    <d v="2016-12-06T00:00:00"/>
    <n v="1"/>
    <s v="First Class"/>
    <s v="JG-15160"/>
    <s v="James Galang"/>
    <s v="Consumer"/>
    <s v="United States"/>
    <s v="Murray"/>
    <s v="Kentucky"/>
    <x v="0"/>
    <s v="FUR-FU-10004748"/>
    <s v="Furniture"/>
    <s v="Furnishings"/>
    <s v="Howard Miller 16&quot; Diameter Gallery Wall Clock"/>
    <n v="191.82"/>
    <n v="3"/>
    <n v="74.809799999999996"/>
  </r>
  <r>
    <x v="1148"/>
    <d v="2016-12-05T00:00:00"/>
    <s v="December"/>
    <s v="Monday"/>
    <d v="2016-12-07T00:00:00"/>
    <n v="2"/>
    <s v="First Class"/>
    <s v="AG-10300"/>
    <s v="Aleksandra Gannaway"/>
    <s v="Corporate"/>
    <s v="United States"/>
    <s v="Franklin"/>
    <s v="Massachusetts"/>
    <x v="2"/>
    <s v="FUR-BO-10002853"/>
    <s v="Furniture"/>
    <s v="Bookcases"/>
    <s v="O'Sullivan 5-Shelf Heavy-Duty Bookcases"/>
    <n v="81.94"/>
    <n v="1"/>
    <n v="20.484999999999999"/>
  </r>
  <r>
    <x v="1149"/>
    <d v="2016-12-05T00:00:00"/>
    <s v="December"/>
    <s v="Monday"/>
    <d v="2016-12-10T00:00:00"/>
    <n v="5"/>
    <s v="Second Class"/>
    <s v="HE-14800"/>
    <s v="Harold Engle"/>
    <s v="Corporate"/>
    <s v="United States"/>
    <s v="Newark"/>
    <s v="Delaware"/>
    <x v="2"/>
    <s v="FUR-FU-10002671"/>
    <s v="Furniture"/>
    <s v="Furnishings"/>
    <s v="Electrix 20W Halogen Replacement Bulb for Zoom-In Desk Lamp"/>
    <n v="13.4"/>
    <n v="1"/>
    <n v="6.4320000000000004"/>
  </r>
  <r>
    <x v="1150"/>
    <d v="2016-12-08T00:00:00"/>
    <s v="December"/>
    <s v="Thursday"/>
    <d v="2016-12-10T00:00:00"/>
    <n v="2"/>
    <s v="First Class"/>
    <s v="GH-14485"/>
    <s v="Gene Hale"/>
    <s v="Corporate"/>
    <s v="United States"/>
    <s v="Richardson"/>
    <s v="Texas"/>
    <x v="1"/>
    <s v="FUR-FU-10003664"/>
    <s v="Furniture"/>
    <s v="Furnishings"/>
    <s v="Electrix Architect's Clamp-On Swing Arm Lamp, Black"/>
    <n v="190.92"/>
    <n v="5"/>
    <n v="147.96299999999999"/>
  </r>
  <r>
    <x v="1151"/>
    <d v="2016-12-08T00:00:00"/>
    <s v="December"/>
    <s v="Thursday"/>
    <d v="2016-12-14T00:00:00"/>
    <n v="6"/>
    <s v="Standard Class"/>
    <s v="SP-20620"/>
    <s v="Stefania Perrino"/>
    <s v="Corporate"/>
    <s v="United States"/>
    <s v="San Francisco"/>
    <s v="California"/>
    <x v="3"/>
    <s v="FUR-TA-10003954"/>
    <s v="Furniture"/>
    <s v="Tables"/>
    <s v="Hon 94000 Series Round Tables"/>
    <n v="1421.664"/>
    <n v="6"/>
    <n v="195.47880000000001"/>
  </r>
  <r>
    <x v="1152"/>
    <d v="2016-12-08T00:00:00"/>
    <s v="December"/>
    <s v="Thursday"/>
    <d v="2016-12-12T00:00:00"/>
    <n v="4"/>
    <s v="Standard Class"/>
    <s v="AG-10900"/>
    <s v="Arthur Gainer"/>
    <s v="Consumer"/>
    <s v="United States"/>
    <s v="Eau Claire"/>
    <s v="Wisconsin"/>
    <x v="1"/>
    <s v="FUR-BO-10003450"/>
    <s v="Furniture"/>
    <s v="Bookcases"/>
    <s v="Bush Westfield Collection Bookcases, Dark Cherry Finish"/>
    <n v="405.86"/>
    <n v="7"/>
    <n v="32.468800000000002"/>
  </r>
  <r>
    <x v="1152"/>
    <d v="2016-12-08T00:00:00"/>
    <s v="December"/>
    <s v="Thursday"/>
    <d v="2016-12-12T00:00:00"/>
    <n v="4"/>
    <s v="Standard Class"/>
    <s v="AG-10900"/>
    <s v="Arthur Gainer"/>
    <s v="Consumer"/>
    <s v="United States"/>
    <s v="Eau Claire"/>
    <s v="Wisconsin"/>
    <x v="1"/>
    <s v="FUR-CH-10002335"/>
    <s v="Furniture"/>
    <s v="Chairs"/>
    <s v="Hon GuestStacker Chair"/>
    <n v="680.01"/>
    <n v="3"/>
    <n v="176.80260000000001"/>
  </r>
  <r>
    <x v="1153"/>
    <d v="2016-12-09T00:00:00"/>
    <s v="December"/>
    <s v="Friday"/>
    <d v="2016-12-11T00:00:00"/>
    <n v="2"/>
    <s v="First Class"/>
    <s v="PM-18940"/>
    <s v="Paul MacIntyre"/>
    <s v="Consumer"/>
    <s v="United States"/>
    <s v="Springfield"/>
    <s v="Virginia"/>
    <x v="0"/>
    <s v="FUR-TA-10002530"/>
    <s v="Furniture"/>
    <s v="Tables"/>
    <s v="Iceberg OfficeWorks 42&quot; Round Tables"/>
    <n v="1056.8599999999999"/>
    <n v="7"/>
    <n v="158.529"/>
  </r>
  <r>
    <x v="1154"/>
    <d v="2016-12-09T00:00:00"/>
    <s v="December"/>
    <s v="Friday"/>
    <d v="2016-12-14T00:00:00"/>
    <n v="5"/>
    <s v="Second Class"/>
    <s v="DK-12835"/>
    <s v="Damala Kotsonis"/>
    <s v="Corporate"/>
    <s v="United States"/>
    <s v="Franklin"/>
    <s v="Tennessee"/>
    <x v="0"/>
    <s v="FUR-TA-10001676"/>
    <s v="Furniture"/>
    <s v="Tables"/>
    <s v="Hon 61000 Series Interactive Training Tables"/>
    <n v="79.974000000000004"/>
    <n v="3"/>
    <n v="29.323799999999999"/>
  </r>
  <r>
    <x v="1155"/>
    <d v="2016-12-10T00:00:00"/>
    <s v="December"/>
    <s v="Saturday"/>
    <d v="2016-12-15T00:00:00"/>
    <n v="5"/>
    <s v="Second Class"/>
    <s v="LH-17155"/>
    <s v="Logan Haushalter"/>
    <s v="Consumer"/>
    <s v="United States"/>
    <s v="San Francisco"/>
    <s v="California"/>
    <x v="3"/>
    <s v="FUR-CH-10002965"/>
    <s v="Furniture"/>
    <s v="Chairs"/>
    <s v="Global Leather Highback Executive Chair with Pneumatic Height Adjustment, Black"/>
    <n v="321.56799999999998"/>
    <n v="2"/>
    <n v="28.1372"/>
  </r>
  <r>
    <x v="1156"/>
    <d v="2016-12-10T00:00:00"/>
    <s v="December"/>
    <s v="Saturday"/>
    <d v="2016-12-10T00:00:00"/>
    <n v="0"/>
    <s v="Same Day"/>
    <s v="MH-17455"/>
    <s v="Mark Hamilton"/>
    <s v="Consumer"/>
    <s v="United States"/>
    <s v="Greenwood"/>
    <s v="Indiana"/>
    <x v="1"/>
    <s v="FUR-CH-10003379"/>
    <s v="Furniture"/>
    <s v="Chairs"/>
    <s v="Global Commerce Series High-Back Swivel/Tilt Chairs"/>
    <n v="1424.9"/>
    <n v="5"/>
    <n v="356.22500000000002"/>
  </r>
  <r>
    <x v="1157"/>
    <d v="2016-12-11T00:00:00"/>
    <s v="December"/>
    <s v="Sunday"/>
    <d v="2016-12-13T00:00:00"/>
    <n v="2"/>
    <s v="First Class"/>
    <s v="DB-13270"/>
    <s v="Deborah Brumfield"/>
    <s v="Home Office"/>
    <s v="United States"/>
    <s v="Portland"/>
    <s v="Oregon"/>
    <x v="3"/>
    <s v="FUR-CH-10004218"/>
    <s v="Furniture"/>
    <s v="Chairs"/>
    <s v="Global Fabric Manager's Chair, Dark Gray"/>
    <n v="403.92"/>
    <n v="5"/>
    <n v="25.245000000000001"/>
  </r>
  <r>
    <x v="1158"/>
    <d v="2016-12-11T00:00:00"/>
    <s v="December"/>
    <s v="Sunday"/>
    <d v="2016-12-16T00:00:00"/>
    <n v="5"/>
    <s v="Second Class"/>
    <s v="AR-10825"/>
    <s v="Anthony Rawles"/>
    <s v="Corporate"/>
    <s v="United States"/>
    <s v="Vancouver"/>
    <s v="Washington"/>
    <x v="3"/>
    <s v="FUR-FU-10001935"/>
    <s v="Furniture"/>
    <s v="Furnishings"/>
    <s v="3M Hangers With Command Adhesive"/>
    <n v="14.8"/>
    <n v="4"/>
    <n v="6.0679999999999996"/>
  </r>
  <r>
    <x v="1159"/>
    <d v="2016-12-11T00:00:00"/>
    <s v="December"/>
    <s v="Sunday"/>
    <d v="2016-12-11T00:00:00"/>
    <n v="0"/>
    <s v="Same Day"/>
    <s v="NS-18640"/>
    <s v="Noel Staavos"/>
    <s v="Corporate"/>
    <s v="United States"/>
    <s v="Columbus"/>
    <s v="Ohio"/>
    <x v="2"/>
    <s v="FUR-CH-10003298"/>
    <s v="Furniture"/>
    <s v="Chairs"/>
    <s v="Office Star - Contemporary Task Swivel chair with Loop Arms, Charcoal"/>
    <n v="458.43"/>
    <n v="5"/>
    <n v="137.529"/>
  </r>
  <r>
    <x v="1159"/>
    <d v="2016-12-11T00:00:00"/>
    <s v="December"/>
    <s v="Sunday"/>
    <d v="2016-12-11T00:00:00"/>
    <n v="0"/>
    <s v="Same Day"/>
    <s v="NS-18640"/>
    <s v="Noel Staavos"/>
    <s v="Corporate"/>
    <s v="United States"/>
    <s v="Columbus"/>
    <s v="Ohio"/>
    <x v="2"/>
    <s v="FUR-TA-10003008"/>
    <s v="Furniture"/>
    <s v="Tables"/>
    <s v="Lesro Round Back Collection Coffee Table, End Table"/>
    <n v="328.59"/>
    <n v="3"/>
    <n v="147.8655"/>
  </r>
  <r>
    <x v="1160"/>
    <d v="2016-12-11T00:00:00"/>
    <s v="December"/>
    <s v="Sunday"/>
    <d v="2016-12-11T00:00:00"/>
    <n v="0"/>
    <s v="Same Day"/>
    <s v="WB-21850"/>
    <s v="William Brown"/>
    <s v="Consumer"/>
    <s v="United States"/>
    <s v="Anaheim"/>
    <s v="California"/>
    <x v="3"/>
    <s v="FUR-CH-10003774"/>
    <s v="Furniture"/>
    <s v="Chairs"/>
    <s v="Global Wood Trimmed Manager's Task Chair, Khaki"/>
    <n v="363.92"/>
    <n v="5"/>
    <n v="31.843"/>
  </r>
  <r>
    <x v="1160"/>
    <d v="2016-12-11T00:00:00"/>
    <s v="December"/>
    <s v="Sunday"/>
    <d v="2016-12-11T00:00:00"/>
    <n v="0"/>
    <s v="Same Day"/>
    <s v="WB-21850"/>
    <s v="William Brown"/>
    <s v="Consumer"/>
    <s v="United States"/>
    <s v="Anaheim"/>
    <s v="California"/>
    <x v="3"/>
    <s v="FUR-TA-10004619"/>
    <s v="Furniture"/>
    <s v="Tables"/>
    <s v="Hon Non-Folding Utility Tables"/>
    <n v="892.13599999999997"/>
    <n v="7"/>
    <n v="111.517"/>
  </r>
  <r>
    <x v="1161"/>
    <d v="2016-12-12T00:00:00"/>
    <s v="December"/>
    <s v="Monday"/>
    <d v="2016-12-16T00:00:00"/>
    <n v="4"/>
    <s v="Standard Class"/>
    <s v="RF-19840"/>
    <s v="Roy Franzšsisch"/>
    <s v="Consumer"/>
    <s v="United States"/>
    <s v="Pasadena"/>
    <s v="California"/>
    <x v="3"/>
    <s v="FUR-FU-10004864"/>
    <s v="Furniture"/>
    <s v="Furnishings"/>
    <s v="Howard Miller 14-1/2&quot; Diameter Chrome Round Wall Clock"/>
    <n v="383.64"/>
    <n v="6"/>
    <n v="122.76479999999999"/>
  </r>
  <r>
    <x v="1162"/>
    <d v="2016-12-12T00:00:00"/>
    <s v="December"/>
    <s v="Monday"/>
    <d v="2016-12-18T00:00:00"/>
    <n v="6"/>
    <s v="Standard Class"/>
    <s v="MG-17650"/>
    <s v="Matthew Grinstein"/>
    <s v="Home Office"/>
    <s v="United States"/>
    <s v="Jackson"/>
    <s v="Michigan"/>
    <x v="1"/>
    <s v="FUR-FU-10003724"/>
    <s v="Furniture"/>
    <s v="Furnishings"/>
    <s v="Westinghouse Clip-On Gooseneck Lamps"/>
    <n v="33.479999999999997"/>
    <n v="4"/>
    <n v="8.7048000000000005"/>
  </r>
  <r>
    <x v="1163"/>
    <d v="2016-12-12T00:00:00"/>
    <s v="December"/>
    <s v="Monday"/>
    <d v="2016-12-17T00:00:00"/>
    <n v="5"/>
    <s v="Standard Class"/>
    <s v="NS-18640"/>
    <s v="Noel Staavos"/>
    <s v="Corporate"/>
    <s v="United States"/>
    <s v="New York City"/>
    <s v="New York"/>
    <x v="2"/>
    <s v="FUR-FU-10004864"/>
    <s v="Furniture"/>
    <s v="Furnishings"/>
    <s v="Eldon 500 Class Desk Accessories"/>
    <n v="60.35"/>
    <n v="5"/>
    <n v="19.915500000000002"/>
  </r>
  <r>
    <x v="1164"/>
    <d v="2016-12-13T00:00:00"/>
    <s v="December"/>
    <s v="Tuesday"/>
    <d v="2016-12-20T00:00:00"/>
    <n v="7"/>
    <s v="Standard Class"/>
    <s v="RW-19630"/>
    <s v="Rob Williams"/>
    <s v="Corporate"/>
    <s v="United States"/>
    <s v="Torrance"/>
    <s v="California"/>
    <x v="3"/>
    <s v="FUR-TA-10000577"/>
    <s v="Furniture"/>
    <s v="Tables"/>
    <s v="Bretford CR4500 Series Slim Rectangular Table"/>
    <n v="1114.2719999999999"/>
    <n v="4"/>
    <n v="41.785200000000003"/>
  </r>
  <r>
    <x v="1165"/>
    <d v="2016-12-14T00:00:00"/>
    <s v="December"/>
    <s v="Wednesday"/>
    <d v="2016-12-19T00:00:00"/>
    <n v="5"/>
    <s v="Standard Class"/>
    <s v="PK-19075"/>
    <s v="Pete Kriz"/>
    <s v="Consumer"/>
    <s v="United States"/>
    <s v="New York City"/>
    <s v="New York"/>
    <x v="2"/>
    <s v="FUR-FU-10002937"/>
    <s v="Furniture"/>
    <s v="Furnishings"/>
    <s v="GE 48&quot; Fluorescent Tube, Cool White Energy Saver, 34 Watts, 30/Box"/>
    <n v="396.92"/>
    <n v="4"/>
    <n v="198.46"/>
  </r>
  <r>
    <x v="1166"/>
    <d v="2016-12-14T00:00:00"/>
    <s v="December"/>
    <s v="Wednesday"/>
    <d v="2016-12-19T00:00:00"/>
    <n v="5"/>
    <s v="Standard Class"/>
    <s v="MC-17845"/>
    <s v="Michael Chen"/>
    <s v="Consumer"/>
    <s v="United States"/>
    <s v="Jackson"/>
    <s v="Mississippi"/>
    <x v="0"/>
    <s v="FUR-FU-10002045"/>
    <s v="Furniture"/>
    <s v="Furnishings"/>
    <s v="Executive Impressions 14&quot;"/>
    <n v="133.38"/>
    <n v="6"/>
    <n v="58.687199999999997"/>
  </r>
  <r>
    <x v="1167"/>
    <d v="2016-12-14T00:00:00"/>
    <s v="December"/>
    <s v="Wednesday"/>
    <d v="2016-12-17T00:00:00"/>
    <n v="3"/>
    <s v="First Class"/>
    <s v="DS-13180"/>
    <s v="David Smith"/>
    <s v="Corporate"/>
    <s v="United States"/>
    <s v="San Diego"/>
    <s v="California"/>
    <x v="3"/>
    <s v="FUR-CH-10001146"/>
    <s v="Furniture"/>
    <s v="Chairs"/>
    <s v="Global Task Chair, Black"/>
    <n v="81.424000000000007"/>
    <n v="2"/>
    <n v="9.1601999999999997"/>
  </r>
  <r>
    <x v="1168"/>
    <d v="2016-12-15T00:00:00"/>
    <s v="December"/>
    <s v="Thursday"/>
    <d v="2016-12-19T00:00:00"/>
    <n v="4"/>
    <s v="Standard Class"/>
    <s v="MP-17965"/>
    <s v="Michael Paige"/>
    <s v="Corporate"/>
    <s v="United States"/>
    <s v="Detroit"/>
    <s v="Michigan"/>
    <x v="1"/>
    <s v="FUR-TA-10000198"/>
    <s v="Furniture"/>
    <s v="Tables"/>
    <s v="Chromcraft Bull-Nose Wood Oval Conference Tables &amp; Bases"/>
    <n v="1652.94"/>
    <n v="3"/>
    <n v="231.41159999999999"/>
  </r>
  <r>
    <x v="1169"/>
    <d v="2016-12-15T00:00:00"/>
    <s v="December"/>
    <s v="Thursday"/>
    <d v="2016-12-22T00:00:00"/>
    <n v="7"/>
    <s v="Standard Class"/>
    <s v="BP-11230"/>
    <s v="Benjamin Patterson"/>
    <s v="Consumer"/>
    <s v="United States"/>
    <s v="Los Angeles"/>
    <s v="California"/>
    <x v="3"/>
    <s v="FUR-FU-10002364"/>
    <s v="Furniture"/>
    <s v="Furnishings"/>
    <s v="Eldon Expressions Wood Desk Accessories, Oak"/>
    <n v="14.76"/>
    <n v="2"/>
    <n v="4.2804000000000002"/>
  </r>
  <r>
    <x v="1170"/>
    <d v="2016-12-15T00:00:00"/>
    <s v="December"/>
    <s v="Thursday"/>
    <d v="2016-12-21T00:00:00"/>
    <n v="6"/>
    <s v="Standard Class"/>
    <s v="MP-18175"/>
    <s v="Mike Pelletier"/>
    <s v="Home Office"/>
    <s v="United States"/>
    <s v="Springfield"/>
    <s v="Oregon"/>
    <x v="3"/>
    <s v="FUR-TA-10003473"/>
    <s v="Furniture"/>
    <s v="Tables"/>
    <s v="Bretford Rectangular Conference Table Tops"/>
    <n v="564.19500000000005"/>
    <n v="3"/>
    <n v="304.6653"/>
  </r>
  <r>
    <x v="1171"/>
    <d v="2016-12-16T00:00:00"/>
    <s v="December"/>
    <s v="Friday"/>
    <d v="2016-12-23T00:00:00"/>
    <n v="7"/>
    <s v="Standard Class"/>
    <s v="PK-19075"/>
    <s v="Pete Kriz"/>
    <s v="Consumer"/>
    <s v="United States"/>
    <s v="Apple Valley"/>
    <s v="California"/>
    <x v="3"/>
    <s v="FUR-CH-10001708"/>
    <s v="Furniture"/>
    <s v="Chairs"/>
    <s v="Office Star - Contemporary Swivel Chair with Padded Adjustable Arms and Flex Back"/>
    <n v="563.91999999999996"/>
    <n v="5"/>
    <n v="7.0490000000000004"/>
  </r>
  <r>
    <x v="1172"/>
    <d v="2016-12-17T00:00:00"/>
    <s v="December"/>
    <s v="Saturday"/>
    <d v="2016-12-21T00:00:00"/>
    <n v="4"/>
    <s v="Standard Class"/>
    <s v="CM-12160"/>
    <s v="Charles McCrossin"/>
    <s v="Consumer"/>
    <s v="United States"/>
    <s v="San Francisco"/>
    <s v="California"/>
    <x v="3"/>
    <s v="FUR-TA-10004256"/>
    <s v="Furniture"/>
    <s v="Tables"/>
    <s v="Bretford ÒJust In TimeÓ Height-Adjustable Multi-Task Work Tables"/>
    <n v="2003.52"/>
    <n v="6"/>
    <n v="325.572"/>
  </r>
  <r>
    <x v="1173"/>
    <d v="2016-12-18T00:00:00"/>
    <s v="December"/>
    <s v="Sunday"/>
    <d v="2016-12-24T00:00:00"/>
    <n v="6"/>
    <s v="Standard Class"/>
    <s v="JE-15475"/>
    <s v="Jeremy Ellison"/>
    <s v="Consumer"/>
    <s v="United States"/>
    <s v="San Diego"/>
    <s v="California"/>
    <x v="3"/>
    <s v="FUR-FU-10003731"/>
    <s v="Furniture"/>
    <s v="Furnishings"/>
    <s v="Eldon Expressions Wood and Plastic Desk Accessories, Oak"/>
    <n v="39.92"/>
    <n v="4"/>
    <n v="11.1776"/>
  </r>
  <r>
    <x v="1174"/>
    <d v="2016-12-18T00:00:00"/>
    <s v="December"/>
    <s v="Sunday"/>
    <d v="2016-12-21T00:00:00"/>
    <n v="3"/>
    <s v="First Class"/>
    <s v="PN-18775"/>
    <s v="Parhena Norris"/>
    <s v="Home Office"/>
    <s v="United States"/>
    <s v="Omaha"/>
    <s v="Nebraska"/>
    <x v="1"/>
    <s v="FUR-CH-10004997"/>
    <s v="Furniture"/>
    <s v="Chairs"/>
    <s v="Hon Every-Day Series Multi-Task Chairs"/>
    <n v="563.94000000000005"/>
    <n v="3"/>
    <n v="112.788"/>
  </r>
  <r>
    <x v="1175"/>
    <d v="2016-12-18T00:00:00"/>
    <s v="December"/>
    <s v="Sunday"/>
    <d v="2016-12-21T00:00:00"/>
    <n v="3"/>
    <s v="First Class"/>
    <s v="AH-10120"/>
    <s v="Adrian Hane"/>
    <s v="Home Office"/>
    <s v="United States"/>
    <s v="Salem"/>
    <s v="Oregon"/>
    <x v="3"/>
    <s v="FUR-TA-10002530"/>
    <s v="Furniture"/>
    <s v="Tables"/>
    <s v="Iceberg OfficeWorks 42&quot; Round Tables"/>
    <n v="377.45"/>
    <n v="5"/>
    <n v="264.21499999999997"/>
  </r>
  <r>
    <x v="1176"/>
    <d v="2016-12-18T00:00:00"/>
    <s v="December"/>
    <s v="Sunday"/>
    <d v="2016-12-23T00:00:00"/>
    <n v="5"/>
    <s v="Standard Class"/>
    <s v="HG-14965"/>
    <s v="Henry Goldwyn"/>
    <s v="Corporate"/>
    <s v="United States"/>
    <s v="Los Angeles"/>
    <s v="California"/>
    <x v="3"/>
    <s v="FUR-FU-10004960"/>
    <s v="Furniture"/>
    <s v="Furnishings"/>
    <s v="Seth Thomas 12&quot; Clock w/ Goldtone Case"/>
    <n v="183.84"/>
    <n v="8"/>
    <n v="62.505600000000001"/>
  </r>
  <r>
    <x v="1177"/>
    <d v="2016-12-18T00:00:00"/>
    <s v="December"/>
    <s v="Sunday"/>
    <d v="2016-12-22T00:00:00"/>
    <n v="4"/>
    <s v="Standard Class"/>
    <s v="JD-16150"/>
    <s v="Justin Deggeller"/>
    <s v="Corporate"/>
    <s v="United States"/>
    <s v="Minneapolis"/>
    <s v="Minnesota"/>
    <x v="1"/>
    <s v="FUR-FU-10000732"/>
    <s v="Furniture"/>
    <s v="Furnishings"/>
    <s v="Eldon 200 Class Desk Accessories"/>
    <n v="18.84"/>
    <n v="3"/>
    <n v="6.0288000000000004"/>
  </r>
  <r>
    <x v="1178"/>
    <d v="2016-12-19T00:00:00"/>
    <s v="December"/>
    <s v="Monday"/>
    <d v="2016-12-21T00:00:00"/>
    <n v="2"/>
    <s v="Second Class"/>
    <s v="CL-12565"/>
    <s v="Clay Ludtke"/>
    <s v="Consumer"/>
    <s v="United States"/>
    <s v="Reading"/>
    <s v="Pennsylvania"/>
    <x v="2"/>
    <s v="FUR-FU-10004904"/>
    <s v="Furniture"/>
    <s v="Furnishings"/>
    <s v="Eldon &quot;L&quot; Workstation Diamond Chairmat"/>
    <n v="303.92"/>
    <n v="5"/>
    <n v="30.391999999999999"/>
  </r>
  <r>
    <x v="1179"/>
    <d v="2016-12-19T00:00:00"/>
    <s v="December"/>
    <s v="Monday"/>
    <d v="2016-12-25T00:00:00"/>
    <n v="6"/>
    <s v="Standard Class"/>
    <s v="ES-14080"/>
    <s v="Erin Smith"/>
    <s v="Corporate"/>
    <s v="United States"/>
    <s v="Tucson"/>
    <s v="Arizona"/>
    <x v="3"/>
    <s v="FUR-TA-10001086"/>
    <s v="Furniture"/>
    <s v="Tables"/>
    <s v="SAFCO PlanMaster Boards, 60w x 37-1/2d, White Melamine"/>
    <n v="455.97"/>
    <n v="6"/>
    <n v="218.8656"/>
  </r>
  <r>
    <x v="1180"/>
    <d v="2016-12-20T00:00:00"/>
    <s v="December"/>
    <s v="Tuesday"/>
    <d v="2016-12-24T00:00:00"/>
    <n v="4"/>
    <s v="Standard Class"/>
    <s v="AB-10255"/>
    <s v="Alejandro Ballentine"/>
    <s v="Home Office"/>
    <s v="United States"/>
    <s v="Jackson"/>
    <s v="Mississippi"/>
    <x v="0"/>
    <s v="FUR-FU-10001918"/>
    <s v="Furniture"/>
    <s v="Furnishings"/>
    <s v="C-Line Cubicle Keepers Polyproplyene Holder With Velcro Backings"/>
    <n v="18.920000000000002"/>
    <n v="4"/>
    <n v="7.3788"/>
  </r>
  <r>
    <x v="1181"/>
    <d v="2016-12-22T00:00:00"/>
    <s v="December"/>
    <s v="Thursday"/>
    <d v="2016-12-28T00:00:00"/>
    <n v="6"/>
    <s v="Standard Class"/>
    <s v="DN-13690"/>
    <s v="Duane Noonan"/>
    <s v="Consumer"/>
    <s v="United States"/>
    <s v="Moreno Valley"/>
    <s v="California"/>
    <x v="3"/>
    <s v="FUR-FU-10000277"/>
    <s v="Furniture"/>
    <s v="Furnishings"/>
    <s v="Deflect-o DuraMat Antistatic Studded Beveled Mat for Medium Pile Carpeting"/>
    <n v="842.72"/>
    <n v="8"/>
    <n v="202.25280000000001"/>
  </r>
  <r>
    <x v="1181"/>
    <d v="2016-12-22T00:00:00"/>
    <s v="December"/>
    <s v="Thursday"/>
    <d v="2016-12-28T00:00:00"/>
    <n v="6"/>
    <s v="Standard Class"/>
    <s v="DN-13690"/>
    <s v="Duane Noonan"/>
    <s v="Consumer"/>
    <s v="United States"/>
    <s v="Moreno Valley"/>
    <s v="California"/>
    <x v="3"/>
    <s v="FUR-FU-10001934"/>
    <s v="Furniture"/>
    <s v="Furnishings"/>
    <s v="Magnifier Swing Arm Lamp"/>
    <n v="41.96"/>
    <n v="2"/>
    <n v="10.909599999999999"/>
  </r>
  <r>
    <x v="1182"/>
    <d v="2016-12-22T00:00:00"/>
    <s v="December"/>
    <s v="Thursday"/>
    <d v="2016-12-28T00:00:00"/>
    <n v="6"/>
    <s v="Standard Class"/>
    <s v="SA-20830"/>
    <s v="Sue Ann Reed"/>
    <s v="Consumer"/>
    <s v="United States"/>
    <s v="Redmond"/>
    <s v="Oregon"/>
    <x v="3"/>
    <s v="FUR-FU-10001935"/>
    <s v="Furniture"/>
    <s v="Furnishings"/>
    <s v="3M Hangers With Command Adhesive"/>
    <n v="11.84"/>
    <n v="4"/>
    <n v="3.1080000000000001"/>
  </r>
  <r>
    <x v="1182"/>
    <d v="2016-12-22T00:00:00"/>
    <s v="December"/>
    <s v="Thursday"/>
    <d v="2016-12-28T00:00:00"/>
    <n v="6"/>
    <s v="Standard Class"/>
    <s v="SA-20830"/>
    <s v="Sue Ann Reed"/>
    <s v="Consumer"/>
    <s v="United States"/>
    <s v="Redmond"/>
    <s v="Oregon"/>
    <x v="3"/>
    <s v="FUR-FU-10002878"/>
    <s v="Furniture"/>
    <s v="Furnishings"/>
    <s v="Seth Thomas 14&quot; Day/Date Wall Clock"/>
    <n v="22.783999999999999"/>
    <n v="1"/>
    <n v="4.8415999999999997"/>
  </r>
  <r>
    <x v="1183"/>
    <d v="2016-12-23T00:00:00"/>
    <s v="December"/>
    <s v="Friday"/>
    <d v="2016-12-24T00:00:00"/>
    <n v="1"/>
    <s v="First Class"/>
    <s v="BP-11185"/>
    <s v="Ben Peterman"/>
    <s v="Corporate"/>
    <s v="United States"/>
    <s v="Chicago"/>
    <s v="Illinois"/>
    <x v="1"/>
    <s v="FUR-BO-10003441"/>
    <s v="Furniture"/>
    <s v="Bookcases"/>
    <s v="Bush Westfield Collection Bookcases, Fully Assembled"/>
    <n v="141.37200000000001"/>
    <n v="2"/>
    <n v="14.1372"/>
  </r>
  <r>
    <x v="1184"/>
    <d v="2016-12-23T00:00:00"/>
    <s v="December"/>
    <s v="Friday"/>
    <d v="2016-12-26T00:00:00"/>
    <n v="3"/>
    <s v="Second Class"/>
    <s v="LA-16780"/>
    <s v="Laura Armstrong"/>
    <s v="Corporate"/>
    <s v="United States"/>
    <s v="Houston"/>
    <s v="Texas"/>
    <x v="1"/>
    <s v="FUR-FU-10000206"/>
    <s v="Furniture"/>
    <s v="Furnishings"/>
    <s v="GE General Purpose, Extra Long Life, Showcase &amp; Floodlight Incandescent Bulbs"/>
    <n v="2.3279999999999998"/>
    <n v="2"/>
    <n v="0.75660000000000005"/>
  </r>
  <r>
    <x v="1185"/>
    <d v="2016-12-23T00:00:00"/>
    <s v="December"/>
    <s v="Friday"/>
    <d v="2016-12-25T00:00:00"/>
    <n v="2"/>
    <s v="Second Class"/>
    <s v="LC-17140"/>
    <s v="Logan Currie"/>
    <s v="Consumer"/>
    <s v="United States"/>
    <s v="Springfield"/>
    <s v="Virginia"/>
    <x v="0"/>
    <s v="FUR-FU-10003664"/>
    <s v="Furniture"/>
    <s v="Furnishings"/>
    <s v="Electrix Architect's Clamp-On Swing Arm Lamp, Black"/>
    <n v="572.76"/>
    <n v="6"/>
    <n v="166.10040000000001"/>
  </r>
  <r>
    <x v="1185"/>
    <d v="2016-12-23T00:00:00"/>
    <s v="December"/>
    <s v="Friday"/>
    <d v="2016-12-25T00:00:00"/>
    <n v="2"/>
    <s v="Second Class"/>
    <s v="LC-17140"/>
    <s v="Logan Currie"/>
    <s v="Consumer"/>
    <s v="United States"/>
    <s v="Springfield"/>
    <s v="Virginia"/>
    <x v="0"/>
    <s v="FUR-FU-10003664"/>
    <s v="Furniture"/>
    <s v="Furnishings"/>
    <s v="Electrix Architect's Clamp-On Swing Arm Lamp, Black"/>
    <n v="286.38"/>
    <n v="3"/>
    <n v="83.050200000000004"/>
  </r>
  <r>
    <x v="1186"/>
    <d v="2016-12-24T00:00:00"/>
    <s v="December"/>
    <s v="Saturday"/>
    <d v="2016-12-30T00:00:00"/>
    <n v="6"/>
    <s v="Standard Class"/>
    <s v="SC-20305"/>
    <s v="Sean Christensen"/>
    <s v="Consumer"/>
    <s v="United States"/>
    <s v="San Jose"/>
    <s v="California"/>
    <x v="3"/>
    <s v="FUR-FU-10000771"/>
    <s v="Furniture"/>
    <s v="Furnishings"/>
    <s v="Eldon 200 Class Desk Accessories, Smoke"/>
    <n v="43.96"/>
    <n v="7"/>
    <n v="18.463200000000001"/>
  </r>
  <r>
    <x v="1187"/>
    <d v="2016-12-24T00:00:00"/>
    <s v="December"/>
    <s v="Saturday"/>
    <d v="2016-12-28T00:00:00"/>
    <n v="4"/>
    <s v="Standard Class"/>
    <s v="JM-15535"/>
    <s v="Jessica Myrick"/>
    <s v="Consumer"/>
    <s v="United States"/>
    <s v="New York City"/>
    <s v="New York"/>
    <x v="2"/>
    <s v="FUR-FU-10003192"/>
    <s v="Furniture"/>
    <s v="Furnishings"/>
    <s v="Luxo Adjustable Task Clamp Lamp"/>
    <n v="799.56"/>
    <n v="9"/>
    <n v="207.88560000000001"/>
  </r>
  <r>
    <x v="1188"/>
    <d v="2016-12-25T00:00:00"/>
    <s v="December"/>
    <s v="Sunday"/>
    <d v="2017-01-01T00:00:00"/>
    <n v="7"/>
    <s v="Standard Class"/>
    <s v="SS-20140"/>
    <s v="Saphhira Shifley"/>
    <s v="Corporate"/>
    <s v="United States"/>
    <s v="Nashua"/>
    <s v="New Hampshire"/>
    <x v="2"/>
    <s v="FUR-FU-10003142"/>
    <s v="Furniture"/>
    <s v="Furnishings"/>
    <s v="Master Big Foot Doorstop, Beige"/>
    <n v="21.12"/>
    <n v="4"/>
    <n v="6.5472000000000001"/>
  </r>
  <r>
    <x v="1189"/>
    <d v="2016-12-25T00:00:00"/>
    <s v="December"/>
    <s v="Sunday"/>
    <d v="2016-12-30T00:00:00"/>
    <n v="5"/>
    <s v="Standard Class"/>
    <s v="JE-15715"/>
    <s v="Joe Elijah"/>
    <s v="Consumer"/>
    <s v="United States"/>
    <s v="Seattle"/>
    <s v="Washington"/>
    <x v="3"/>
    <s v="FUR-CH-10000847"/>
    <s v="Furniture"/>
    <s v="Chairs"/>
    <s v="Global Executive Mid-Back Manager's Chair"/>
    <n v="698.35199999999998"/>
    <n v="3"/>
    <n v="52.376399999999997"/>
  </r>
  <r>
    <x v="1189"/>
    <d v="2016-12-25T00:00:00"/>
    <s v="December"/>
    <s v="Sunday"/>
    <d v="2016-12-30T00:00:00"/>
    <n v="5"/>
    <s v="Standard Class"/>
    <s v="JE-15715"/>
    <s v="Joe Elijah"/>
    <s v="Consumer"/>
    <s v="United States"/>
    <s v="Seattle"/>
    <s v="Washington"/>
    <x v="3"/>
    <s v="FUR-TA-10001307"/>
    <s v="Furniture"/>
    <s v="Tables"/>
    <s v="SAFCO PlanMaster Heigh-Adjustable Drafting Table Base, 43w x 30d x 30-37h, Black"/>
    <n v="1747.25"/>
    <n v="5"/>
    <n v="629.01"/>
  </r>
  <r>
    <x v="1190"/>
    <d v="2016-12-25T00:00:00"/>
    <s v="December"/>
    <s v="Sunday"/>
    <d v="2017-01-01T00:00:00"/>
    <n v="7"/>
    <s v="Standard Class"/>
    <s v="LW-16825"/>
    <s v="Laurel Workman"/>
    <s v="Corporate"/>
    <s v="United States"/>
    <s v="Phoenix"/>
    <s v="Arizona"/>
    <x v="3"/>
    <s v="FUR-TA-10002607"/>
    <s v="Furniture"/>
    <s v="Tables"/>
    <s v="KI Conference Tables"/>
    <n v="35.445"/>
    <n v="1"/>
    <n v="24.102599999999999"/>
  </r>
  <r>
    <x v="1190"/>
    <d v="2016-12-25T00:00:00"/>
    <s v="December"/>
    <s v="Sunday"/>
    <d v="2017-01-01T00:00:00"/>
    <n v="7"/>
    <s v="Standard Class"/>
    <s v="LW-16825"/>
    <s v="Laurel Workman"/>
    <s v="Corporate"/>
    <s v="United States"/>
    <s v="Phoenix"/>
    <s v="Arizona"/>
    <x v="3"/>
    <s v="FUR-CH-10004754"/>
    <s v="Furniture"/>
    <s v="Chairs"/>
    <s v="Global Stack Chair with Arms, Black"/>
    <n v="47.968000000000004"/>
    <n v="2"/>
    <n v="4.1971999999999996"/>
  </r>
  <r>
    <x v="1191"/>
    <d v="2016-12-25T00:00:00"/>
    <s v="December"/>
    <s v="Sunday"/>
    <d v="2016-12-30T00:00:00"/>
    <n v="5"/>
    <s v="Standard Class"/>
    <s v="DB-12970"/>
    <s v="Darren Budd"/>
    <s v="Corporate"/>
    <s v="United States"/>
    <s v="New York City"/>
    <s v="New York"/>
    <x v="2"/>
    <s v="FUR-TA-10002958"/>
    <s v="Furniture"/>
    <s v="Tables"/>
    <s v="Bevis Oval Conference Table, Walnut"/>
    <n v="313.17599999999999"/>
    <n v="2"/>
    <n v="120.0508"/>
  </r>
  <r>
    <x v="1191"/>
    <d v="2016-12-25T00:00:00"/>
    <s v="December"/>
    <s v="Sunday"/>
    <d v="2016-12-30T00:00:00"/>
    <n v="5"/>
    <s v="Standard Class"/>
    <s v="DB-12970"/>
    <s v="Darren Budd"/>
    <s v="Corporate"/>
    <s v="United States"/>
    <s v="New York City"/>
    <s v="New York"/>
    <x v="2"/>
    <s v="FUR-CH-10003746"/>
    <s v="Furniture"/>
    <s v="Chairs"/>
    <s v="Hon 4070 Series Pagoda Round Back Stacking Chairs"/>
    <n v="866.64599999999996"/>
    <n v="3"/>
    <n v="173.32919999999999"/>
  </r>
  <r>
    <x v="1192"/>
    <d v="2016-12-25T00:00:00"/>
    <s v="December"/>
    <s v="Sunday"/>
    <d v="2016-12-29T00:00:00"/>
    <n v="4"/>
    <s v="Standard Class"/>
    <s v="TS-21655"/>
    <s v="Trudy Schmidt"/>
    <s v="Consumer"/>
    <s v="United States"/>
    <s v="Fayetteville"/>
    <s v="Arkansas"/>
    <x v="0"/>
    <s v="FUR-FU-10003553"/>
    <s v="Furniture"/>
    <s v="Furnishings"/>
    <s v="Howard Miller 13-1/2&quot; Diameter Rosebrook Wall Clock"/>
    <n v="343.85"/>
    <n v="5"/>
    <n v="137.54"/>
  </r>
  <r>
    <x v="1193"/>
    <d v="2016-12-25T00:00:00"/>
    <s v="December"/>
    <s v="Sunday"/>
    <d v="2016-12-31T00:00:00"/>
    <n v="6"/>
    <s v="Standard Class"/>
    <s v="JE-15715"/>
    <s v="Joe Elijah"/>
    <s v="Consumer"/>
    <s v="United States"/>
    <s v="New York City"/>
    <s v="New York"/>
    <x v="2"/>
    <s v="FUR-CH-10002331"/>
    <s v="Furniture"/>
    <s v="Chairs"/>
    <s v="Hon 4700 Series Mobuis Mid-Back Task Chairs with Adjustable Arms"/>
    <n v="2563.056"/>
    <n v="8"/>
    <n v="313.26240000000001"/>
  </r>
  <r>
    <x v="1194"/>
    <d v="2016-12-26T00:00:00"/>
    <s v="December"/>
    <s v="Monday"/>
    <d v="2016-12-31T00:00:00"/>
    <n v="5"/>
    <s v="Standard Class"/>
    <s v="MC-18130"/>
    <s v="Mike Caudle"/>
    <s v="Corporate"/>
    <s v="United States"/>
    <s v="Los Angeles"/>
    <s v="California"/>
    <x v="3"/>
    <s v="FUR-CH-10003535"/>
    <s v="Furniture"/>
    <s v="Chairs"/>
    <s v="Global Armless Task Chair, Royal Blue"/>
    <n v="146.352"/>
    <n v="3"/>
    <n v="5.4882"/>
  </r>
  <r>
    <x v="1194"/>
    <d v="2016-12-26T00:00:00"/>
    <s v="December"/>
    <s v="Monday"/>
    <d v="2016-12-31T00:00:00"/>
    <n v="5"/>
    <s v="Standard Class"/>
    <s v="MC-18130"/>
    <s v="Mike Caudle"/>
    <s v="Corporate"/>
    <s v="United States"/>
    <s v="Los Angeles"/>
    <s v="California"/>
    <x v="3"/>
    <s v="FUR-TA-10003473"/>
    <s v="Furniture"/>
    <s v="Tables"/>
    <s v="Bretford Rectangular Conference Table Tops"/>
    <n v="902.71199999999999"/>
    <n v="3"/>
    <n v="33.851700000000001"/>
  </r>
  <r>
    <x v="1195"/>
    <d v="2016-12-26T00:00:00"/>
    <s v="December"/>
    <s v="Monday"/>
    <d v="2017-01-02T00:00:00"/>
    <n v="7"/>
    <s v="Standard Class"/>
    <s v="BB-11545"/>
    <s v="Brenda Bowman"/>
    <s v="Corporate"/>
    <s v="United States"/>
    <s v="Vineland"/>
    <s v="New Jersey"/>
    <x v="2"/>
    <s v="FUR-CH-10003968"/>
    <s v="Furniture"/>
    <s v="Chairs"/>
    <s v="Novimex Turbo Task Chair"/>
    <n v="212.94"/>
    <n v="3"/>
    <n v="25.552800000000001"/>
  </r>
  <r>
    <x v="1196"/>
    <d v="2016-12-27T00:00:00"/>
    <s v="December"/>
    <s v="Tuesday"/>
    <d v="2016-12-31T00:00:00"/>
    <n v="4"/>
    <s v="Standard Class"/>
    <s v="BG-11695"/>
    <s v="Brooke Gillingham"/>
    <s v="Corporate"/>
    <s v="United States"/>
    <s v="Woodstock"/>
    <s v="Illinois"/>
    <x v="1"/>
    <s v="FUR-CH-10004853"/>
    <s v="Furniture"/>
    <s v="Chairs"/>
    <s v="Global Manager's Adjustable Task Chair, Storm"/>
    <n v="845.48800000000006"/>
    <n v="8"/>
    <n v="12.0784"/>
  </r>
  <r>
    <x v="1197"/>
    <d v="2016-12-29T00:00:00"/>
    <s v="December"/>
    <s v="Thursday"/>
    <d v="2017-01-02T00:00:00"/>
    <n v="4"/>
    <s v="Standard Class"/>
    <s v="CD-11920"/>
    <s v="Carlos Daly"/>
    <s v="Consumer"/>
    <s v="United States"/>
    <s v="Wichita"/>
    <s v="Kansas"/>
    <x v="1"/>
    <s v="FUR-FU-10000672"/>
    <s v="Furniture"/>
    <s v="Furnishings"/>
    <s v="Executive Impressions 10&quot; Spectator Wall Clock"/>
    <n v="70.56"/>
    <n v="6"/>
    <n v="23.990400000000001"/>
  </r>
  <r>
    <x v="1198"/>
    <d v="2016-12-29T00:00:00"/>
    <s v="December"/>
    <s v="Thursday"/>
    <d v="2017-01-02T00:00:00"/>
    <n v="4"/>
    <s v="Standard Class"/>
    <s v="TB-21595"/>
    <s v="Troy Blackwell"/>
    <s v="Consumer"/>
    <s v="United States"/>
    <s v="Milwaukee"/>
    <s v="Wisconsin"/>
    <x v="1"/>
    <s v="FUR-CH-10001714"/>
    <s v="Furniture"/>
    <s v="Chairs"/>
    <s v="Global Leather &amp; Oak Executive Chair, Burgundy"/>
    <n v="754.45"/>
    <n v="5"/>
    <n v="60.356000000000002"/>
  </r>
  <r>
    <x v="1199"/>
    <d v="2016-12-30T00:00:00"/>
    <s v="December"/>
    <s v="Friday"/>
    <d v="2017-01-01T00:00:00"/>
    <n v="2"/>
    <s v="First Class"/>
    <s v="BD-11605"/>
    <s v="Brian Dahlen"/>
    <s v="Consumer"/>
    <s v="United States"/>
    <s v="Lancaster"/>
    <s v="Pennsylvania"/>
    <x v="2"/>
    <s v="FUR-CH-10000454"/>
    <s v="Furniture"/>
    <s v="Chairs"/>
    <s v="Hon Deluxe Fabric Upholstered Stacking Chairs, Rounded Back"/>
    <n v="170.786"/>
    <n v="1"/>
    <n v="0"/>
  </r>
  <r>
    <x v="1200"/>
    <d v="2017-01-01T00:00:00"/>
    <s v="January"/>
    <s v="Sunday"/>
    <d v="2017-01-06T00:00:00"/>
    <n v="5"/>
    <s v="Standard Class"/>
    <s v="GA-14725"/>
    <s v="Guy Armstrong"/>
    <s v="Consumer"/>
    <s v="United States"/>
    <s v="Lorain"/>
    <s v="Ohio"/>
    <x v="2"/>
    <s v="FUR-FU-10003878"/>
    <s v="Furniture"/>
    <s v="Furnishings"/>
    <s v="Linden 10&quot; Round Wall Clock, Black"/>
    <n v="48.896000000000001"/>
    <n v="4"/>
    <n v="8.5568000000000008"/>
  </r>
  <r>
    <x v="1201"/>
    <d v="2017-01-01T00:00:00"/>
    <s v="January"/>
    <s v="Sunday"/>
    <d v="2017-01-05T00:00:00"/>
    <n v="4"/>
    <s v="Standard Class"/>
    <s v="SC-20725"/>
    <s v="Steven Cartwright"/>
    <s v="Consumer"/>
    <s v="United States"/>
    <s v="Los Angeles"/>
    <s v="California"/>
    <x v="3"/>
    <s v="FUR-FU-10001215"/>
    <s v="Furniture"/>
    <s v="Furnishings"/>
    <s v="Howard Miller 11-1/2&quot; Diameter Brentwood Wall Clock"/>
    <n v="474.43"/>
    <n v="11"/>
    <n v="199.26060000000001"/>
  </r>
  <r>
    <x v="1202"/>
    <d v="2017-01-01T00:00:00"/>
    <s v="January"/>
    <s v="Sunday"/>
    <d v="2017-01-05T00:00:00"/>
    <n v="4"/>
    <s v="Standard Class"/>
    <s v="JM-15250"/>
    <s v="Janet Martin"/>
    <s v="Consumer"/>
    <s v="United States"/>
    <s v="Huntsville"/>
    <s v="Texas"/>
    <x v="1"/>
    <s v="FUR-FU-10002116"/>
    <s v="Furniture"/>
    <s v="Furnishings"/>
    <s v="Tenex Carpeted, Granite-Look or Clear Contemporary Contour Shape Chair Mats"/>
    <n v="141.41999999999999"/>
    <n v="5"/>
    <n v="187.38149999999999"/>
  </r>
  <r>
    <x v="1202"/>
    <d v="2017-01-01T00:00:00"/>
    <s v="January"/>
    <s v="Sunday"/>
    <d v="2017-01-05T00:00:00"/>
    <n v="4"/>
    <s v="Standard Class"/>
    <s v="JM-15250"/>
    <s v="Janet Martin"/>
    <s v="Consumer"/>
    <s v="United States"/>
    <s v="Huntsville"/>
    <s v="Texas"/>
    <x v="1"/>
    <s v="FUR-CH-10003199"/>
    <s v="Furniture"/>
    <s v="Chairs"/>
    <s v="Office Star - Contemporary Task Swivel Chair"/>
    <n v="310.74400000000003"/>
    <n v="4"/>
    <n v="26.635200000000001"/>
  </r>
  <r>
    <x v="1203"/>
    <d v="2017-01-02T00:00:00"/>
    <s v="January"/>
    <s v="Monday"/>
    <d v="2017-01-04T00:00:00"/>
    <n v="2"/>
    <s v="Second Class"/>
    <s v="TS-21655"/>
    <s v="Trudy Schmidt"/>
    <s v="Consumer"/>
    <s v="United States"/>
    <s v="El Paso"/>
    <s v="Texas"/>
    <x v="1"/>
    <s v="FUR-TA-10002958"/>
    <s v="Furniture"/>
    <s v="Tables"/>
    <s v="Bevis Oval Conference Table, Walnut"/>
    <n v="913.43"/>
    <n v="5"/>
    <n v="169.637"/>
  </r>
  <r>
    <x v="1204"/>
    <d v="2017-01-08T00:00:00"/>
    <s v="January"/>
    <s v="Sunday"/>
    <d v="2017-01-11T00:00:00"/>
    <n v="3"/>
    <s v="First Class"/>
    <s v="RS-19420"/>
    <s v="Ricardo Sperren"/>
    <s v="Corporate"/>
    <s v="United States"/>
    <s v="Seattle"/>
    <s v="Washington"/>
    <x v="3"/>
    <s v="FUR-TA-10001950"/>
    <s v="Furniture"/>
    <s v="Tables"/>
    <s v="Balt Solid Wood Round Tables"/>
    <n v="892.98"/>
    <n v="2"/>
    <n v="80.368200000000002"/>
  </r>
  <r>
    <x v="1205"/>
    <d v="2017-01-12T00:00:00"/>
    <s v="January"/>
    <s v="Thursday"/>
    <d v="2017-01-17T00:00:00"/>
    <n v="5"/>
    <s v="Second Class"/>
    <s v="DA-13450"/>
    <s v="Dianna Arnett"/>
    <s v="Home Office"/>
    <s v="United States"/>
    <s v="Washington"/>
    <s v="District of Columbia"/>
    <x v="2"/>
    <s v="FUR-FU-10004973"/>
    <s v="Furniture"/>
    <s v="Furnishings"/>
    <s v="Flat Face Poster Frame"/>
    <n v="37.68"/>
    <n v="2"/>
    <n v="15.8256"/>
  </r>
  <r>
    <x v="1206"/>
    <d v="2017-01-13T00:00:00"/>
    <s v="January"/>
    <s v="Friday"/>
    <d v="2017-01-18T00:00:00"/>
    <n v="5"/>
    <s v="Second Class"/>
    <s v="CP-12085"/>
    <s v="Cathy Prescott"/>
    <s v="Corporate"/>
    <s v="United States"/>
    <s v="Springfield"/>
    <s v="Missouri"/>
    <x v="1"/>
    <s v="FUR-BO-10001608"/>
    <s v="Furniture"/>
    <s v="Bookcases"/>
    <s v="Hon Metal Bookcases, Black"/>
    <n v="212.94"/>
    <n v="3"/>
    <n v="53.234999999999999"/>
  </r>
  <r>
    <x v="1207"/>
    <d v="2017-01-14T00:00:00"/>
    <s v="January"/>
    <s v="Saturday"/>
    <d v="2017-01-20T00:00:00"/>
    <n v="6"/>
    <s v="Standard Class"/>
    <s v="HR-14770"/>
    <s v="Hallie Redmond"/>
    <s v="Home Office"/>
    <s v="United States"/>
    <s v="Richmond"/>
    <s v="Indiana"/>
    <x v="1"/>
    <s v="FUR-FU-10001037"/>
    <s v="Furniture"/>
    <s v="Furnishings"/>
    <s v="DAX Charcoal/Nickel-Tone Document Frame, 5 x 7"/>
    <n v="18.96"/>
    <n v="2"/>
    <n v="8.532"/>
  </r>
  <r>
    <x v="1208"/>
    <d v="2017-01-16T00:00:00"/>
    <s v="January"/>
    <s v="Monday"/>
    <d v="2017-01-16T00:00:00"/>
    <n v="0"/>
    <s v="Same Day"/>
    <s v="JO-15145"/>
    <s v="Jack O'Briant"/>
    <s v="Corporate"/>
    <s v="United States"/>
    <s v="Los Angeles"/>
    <s v="California"/>
    <x v="3"/>
    <s v="FUR-FU-10001487"/>
    <s v="Furniture"/>
    <s v="Furnishings"/>
    <s v="Eldon Expressions Wood and Plastic Desk Accessories, Cherry Wood"/>
    <n v="27.92"/>
    <n v="4"/>
    <n v="8.0968"/>
  </r>
  <r>
    <x v="1208"/>
    <d v="2017-01-16T00:00:00"/>
    <s v="January"/>
    <s v="Monday"/>
    <d v="2017-01-16T00:00:00"/>
    <n v="0"/>
    <s v="Same Day"/>
    <s v="JO-15145"/>
    <s v="Jack O'Briant"/>
    <s v="Corporate"/>
    <s v="United States"/>
    <s v="Los Angeles"/>
    <s v="California"/>
    <x v="3"/>
    <s v="FUR-TA-10001520"/>
    <s v="Furniture"/>
    <s v="Tables"/>
    <s v="Lesro Sheffield Collection Coffee Table, End Table, Center Table, Corner Table"/>
    <n v="399.67200000000003"/>
    <n v="7"/>
    <n v="14.9877"/>
  </r>
  <r>
    <x v="1209"/>
    <d v="2017-01-16T00:00:00"/>
    <s v="January"/>
    <s v="Monday"/>
    <d v="2017-01-18T00:00:00"/>
    <n v="2"/>
    <s v="Second Class"/>
    <s v="AR-10540"/>
    <s v="Andy Reiter"/>
    <s v="Consumer"/>
    <s v="United States"/>
    <s v="Jackson"/>
    <s v="Michigan"/>
    <x v="1"/>
    <s v="FUR-CH-10004626"/>
    <s v="Furniture"/>
    <s v="Chairs"/>
    <s v="Office Star Flex Back Scooter Chair with Aluminum Finish Frame"/>
    <n v="302.67"/>
    <n v="3"/>
    <n v="72.640799999999999"/>
  </r>
  <r>
    <x v="1210"/>
    <d v="2017-01-19T00:00:00"/>
    <s v="January"/>
    <s v="Thursday"/>
    <d v="2017-01-24T00:00:00"/>
    <n v="5"/>
    <s v="Second Class"/>
    <s v="NS-18505"/>
    <s v="Neola Schneider"/>
    <s v="Consumer"/>
    <s v="United States"/>
    <s v="Philadelphia"/>
    <s v="Pennsylvania"/>
    <x v="2"/>
    <s v="FUR-FU-10002759"/>
    <s v="Furniture"/>
    <s v="Furnishings"/>
    <s v="12-1/2 Diameter Round Wall Clock"/>
    <n v="31.968"/>
    <n v="2"/>
    <n v="6.3936000000000002"/>
  </r>
  <r>
    <x v="1210"/>
    <d v="2017-01-19T00:00:00"/>
    <s v="January"/>
    <s v="Thursday"/>
    <d v="2017-01-24T00:00:00"/>
    <n v="5"/>
    <s v="Second Class"/>
    <s v="NS-18505"/>
    <s v="Neola Schneider"/>
    <s v="Consumer"/>
    <s v="United States"/>
    <s v="Philadelphia"/>
    <s v="Pennsylvania"/>
    <x v="2"/>
    <s v="FUR-CH-10000309"/>
    <s v="Furniture"/>
    <s v="Chairs"/>
    <s v="Global Comet Stacking Arm Chair"/>
    <n v="887.27099999999996"/>
    <n v="3"/>
    <n v="63.3765"/>
  </r>
  <r>
    <x v="1211"/>
    <d v="2017-01-20T00:00:00"/>
    <s v="January"/>
    <s v="Friday"/>
    <d v="2017-01-23T00:00:00"/>
    <n v="3"/>
    <s v="Second Class"/>
    <s v="CV-12805"/>
    <s v="Cynthia Voltz"/>
    <s v="Corporate"/>
    <s v="United States"/>
    <s v="New York City"/>
    <s v="New York"/>
    <x v="2"/>
    <s v="FUR-CH-10003396"/>
    <s v="Furniture"/>
    <s v="Chairs"/>
    <s v="Global Deluxe Steno Chair"/>
    <n v="207.846"/>
    <n v="3"/>
    <n v="2.3094000000000001"/>
  </r>
  <r>
    <x v="1212"/>
    <d v="2017-01-21T00:00:00"/>
    <s v="January"/>
    <s v="Saturday"/>
    <d v="2017-01-25T00:00:00"/>
    <n v="4"/>
    <s v="Standard Class"/>
    <s v="DS-13030"/>
    <s v="Darrin Sayre"/>
    <s v="Home Office"/>
    <s v="United States"/>
    <s v="Seattle"/>
    <s v="Washington"/>
    <x v="3"/>
    <s v="FUR-BO-10001619"/>
    <s v="Furniture"/>
    <s v="Bookcases"/>
    <s v="O'Sullivan Cherrywood Estates Traditional Bookcase"/>
    <n v="84.98"/>
    <n v="1"/>
    <n v="18.695599999999999"/>
  </r>
  <r>
    <x v="1213"/>
    <d v="2017-01-23T00:00:00"/>
    <s v="January"/>
    <s v="Monday"/>
    <d v="2017-01-25T00:00:00"/>
    <n v="2"/>
    <s v="First Class"/>
    <s v="MC-17605"/>
    <s v="Matt Connell"/>
    <s v="Corporate"/>
    <s v="United States"/>
    <s v="Detroit"/>
    <s v="Michigan"/>
    <x v="1"/>
    <s v="FUR-TA-10001857"/>
    <s v="Furniture"/>
    <s v="Tables"/>
    <s v="Balt Solid Wood Rectangular Table"/>
    <n v="210.98"/>
    <n v="2"/>
    <n v="21.097999999999999"/>
  </r>
  <r>
    <x v="1214"/>
    <d v="2017-01-26T00:00:00"/>
    <s v="January"/>
    <s v="Thursday"/>
    <d v="2017-01-31T00:00:00"/>
    <n v="5"/>
    <s v="Standard Class"/>
    <s v="BD-11500"/>
    <s v="Bradley Drucker"/>
    <s v="Consumer"/>
    <s v="United States"/>
    <s v="Columbus"/>
    <s v="Georgia"/>
    <x v="0"/>
    <s v="FUR-FU-10002157"/>
    <s v="Furniture"/>
    <s v="Furnishings"/>
    <s v="Artistic Insta-Plaque"/>
    <n v="62.72"/>
    <n v="4"/>
    <n v="24.460799999999999"/>
  </r>
  <r>
    <x v="1215"/>
    <d v="2017-01-28T00:00:00"/>
    <s v="January"/>
    <s v="Saturday"/>
    <d v="2017-01-31T00:00:00"/>
    <n v="3"/>
    <s v="Second Class"/>
    <s v="BT-11305"/>
    <s v="Beth Thompson"/>
    <s v="Home Office"/>
    <s v="United States"/>
    <s v="Costa Mesa"/>
    <s v="California"/>
    <x v="3"/>
    <s v="FUR-FU-10003976"/>
    <s v="Furniture"/>
    <s v="Furnishings"/>
    <s v="DAX Executive Solid Wood Document Frame, Desktop or Hang, Mahogany, 5 x 7"/>
    <n v="37.74"/>
    <n v="3"/>
    <n v="12.8316"/>
  </r>
  <r>
    <x v="1216"/>
    <d v="2017-01-29T00:00:00"/>
    <s v="January"/>
    <s v="Sunday"/>
    <d v="2017-01-31T00:00:00"/>
    <n v="2"/>
    <s v="Second Class"/>
    <s v="TM-21010"/>
    <s v="Tamara Manning"/>
    <s v="Consumer"/>
    <s v="United States"/>
    <s v="Marion"/>
    <s v="Iowa"/>
    <x v="1"/>
    <s v="FUR-FU-10000010"/>
    <s v="Furniture"/>
    <s v="Furnishings"/>
    <s v="DAX Value U-Channel Document Frames, Easel Back"/>
    <n v="14.91"/>
    <n v="3"/>
    <n v="4.6220999999999997"/>
  </r>
  <r>
    <x v="1217"/>
    <d v="2017-01-30T00:00:00"/>
    <s v="January"/>
    <s v="Monday"/>
    <d v="2017-02-05T00:00:00"/>
    <n v="6"/>
    <s v="Standard Class"/>
    <s v="BV-11245"/>
    <s v="Benjamin Venier"/>
    <s v="Corporate"/>
    <s v="United States"/>
    <s v="Des Moines"/>
    <s v="Iowa"/>
    <x v="1"/>
    <s v="FUR-FU-10002597"/>
    <s v="Furniture"/>
    <s v="Furnishings"/>
    <s v="C-Line Magnetic Cubicle Keepers, Clear Polypropylene"/>
    <n v="34.58"/>
    <n v="7"/>
    <n v="14.5236"/>
  </r>
  <r>
    <x v="1218"/>
    <d v="2017-01-30T00:00:00"/>
    <s v="January"/>
    <s v="Monday"/>
    <d v="2017-02-06T00:00:00"/>
    <n v="7"/>
    <s v="Standard Class"/>
    <s v="EH-14125"/>
    <s v="Eugene Hildebrand"/>
    <s v="Home Office"/>
    <s v="United States"/>
    <s v="San Francisco"/>
    <s v="California"/>
    <x v="3"/>
    <s v="FUR-CH-10000863"/>
    <s v="Furniture"/>
    <s v="Chairs"/>
    <s v="Novimex Swivel Fabric Task Chair"/>
    <n v="120.78400000000001"/>
    <n v="1"/>
    <n v="13.588200000000001"/>
  </r>
  <r>
    <x v="1219"/>
    <d v="2017-01-30T00:00:00"/>
    <s v="January"/>
    <s v="Monday"/>
    <d v="2017-02-06T00:00:00"/>
    <n v="7"/>
    <s v="Standard Class"/>
    <s v="LP-17095"/>
    <s v="Liz Preis"/>
    <s v="Consumer"/>
    <s v="United States"/>
    <s v="Aurora"/>
    <s v="Illinois"/>
    <x v="1"/>
    <s v="FUR-TA-10003469"/>
    <s v="Furniture"/>
    <s v="Tables"/>
    <s v="Balt Split Level Computer Training Table"/>
    <n v="69.375"/>
    <n v="1"/>
    <n v="47.174999999999997"/>
  </r>
  <r>
    <x v="1220"/>
    <d v="2017-01-30T00:00:00"/>
    <s v="January"/>
    <s v="Monday"/>
    <d v="2017-02-04T00:00:00"/>
    <n v="5"/>
    <s v="Standard Class"/>
    <s v="EB-13870"/>
    <s v="Emily Burns"/>
    <s v="Consumer"/>
    <s v="United States"/>
    <s v="Miami"/>
    <s v="Florida"/>
    <x v="0"/>
    <s v="FUR-CH-10002044"/>
    <s v="Furniture"/>
    <s v="Chairs"/>
    <s v="Office Star - Contemporary Task Swivel chair with 2-way adjustable arms, Plum"/>
    <n v="419.13600000000002"/>
    <n v="4"/>
    <n v="68.1096"/>
  </r>
  <r>
    <x v="1221"/>
    <d v="2017-02-02T00:00:00"/>
    <s v="February"/>
    <s v="Thursday"/>
    <d v="2017-02-07T00:00:00"/>
    <n v="5"/>
    <s v="Standard Class"/>
    <s v="BO-11350"/>
    <s v="Bill Overfelt"/>
    <s v="Corporate"/>
    <s v="United States"/>
    <s v="San Diego"/>
    <s v="California"/>
    <x v="3"/>
    <s v="FUR-FU-10000293"/>
    <s v="Furniture"/>
    <s v="Furnishings"/>
    <s v="Eldon Antistatic Chair Mats for Low to Medium Pile Carpets"/>
    <n v="210.58"/>
    <n v="2"/>
    <n v="12.6348"/>
  </r>
  <r>
    <x v="1222"/>
    <d v="2017-02-02T00:00:00"/>
    <s v="February"/>
    <s v="Thursday"/>
    <d v="2017-02-07T00:00:00"/>
    <n v="5"/>
    <s v="Standard Class"/>
    <s v="JL-15835"/>
    <s v="John Lee"/>
    <s v="Consumer"/>
    <s v="United States"/>
    <s v="Los Angeles"/>
    <s v="California"/>
    <x v="3"/>
    <s v="FUR-FU-10003039"/>
    <s v="Furniture"/>
    <s v="Furnishings"/>
    <s v="Howard Miller 11-1/2&quot; Diameter Grantwood Wall Clock"/>
    <n v="86.26"/>
    <n v="2"/>
    <n v="29.328399999999998"/>
  </r>
  <r>
    <x v="1223"/>
    <d v="2017-02-03T00:00:00"/>
    <s v="February"/>
    <s v="Friday"/>
    <d v="2017-02-07T00:00:00"/>
    <n v="4"/>
    <s v="Second Class"/>
    <s v="RD-19810"/>
    <s v="Ross DeVincentis"/>
    <s v="Home Office"/>
    <s v="United States"/>
    <s v="Chicago"/>
    <s v="Illinois"/>
    <x v="1"/>
    <s v="FUR-FU-10004597"/>
    <s v="Furniture"/>
    <s v="Furnishings"/>
    <s v="Eldon Cleatmat Chair Mats for Medium Pile Carpets"/>
    <n v="22.2"/>
    <n v="1"/>
    <n v="26.085000000000001"/>
  </r>
  <r>
    <x v="1224"/>
    <d v="2017-02-06T00:00:00"/>
    <s v="February"/>
    <s v="Monday"/>
    <d v="2017-02-11T00:00:00"/>
    <n v="5"/>
    <s v="Standard Class"/>
    <s v="BD-11770"/>
    <s v="Bryan Davis"/>
    <s v="Consumer"/>
    <s v="United States"/>
    <s v="New York City"/>
    <s v="New York"/>
    <x v="2"/>
    <s v="FUR-BO-10001811"/>
    <s v="Furniture"/>
    <s v="Bookcases"/>
    <s v="Atlantic Metals Mobile 5-Shelf Bookcases, Custom Colors"/>
    <n v="240.78399999999999"/>
    <n v="1"/>
    <n v="30.097999999999999"/>
  </r>
  <r>
    <x v="1225"/>
    <d v="2017-02-06T00:00:00"/>
    <s v="February"/>
    <s v="Monday"/>
    <d v="2017-02-09T00:00:00"/>
    <n v="3"/>
    <s v="First Class"/>
    <s v="MV-17485"/>
    <s v="Mark Van Huff"/>
    <s v="Consumer"/>
    <s v="United States"/>
    <s v="Arlington"/>
    <s v="Virginia"/>
    <x v="0"/>
    <s v="FUR-BO-10004015"/>
    <s v="Furniture"/>
    <s v="Bookcases"/>
    <s v="Bush Andora Bookcase, Maple/Graphite Gray Finish"/>
    <n v="359.97"/>
    <n v="3"/>
    <n v="79.193399999999997"/>
  </r>
  <r>
    <x v="1226"/>
    <d v="2017-02-09T00:00:00"/>
    <s v="February"/>
    <s v="Thursday"/>
    <d v="2017-02-14T00:00:00"/>
    <n v="5"/>
    <s v="Standard Class"/>
    <s v="TP-21415"/>
    <s v="Tom Prescott"/>
    <s v="Consumer"/>
    <s v="United States"/>
    <s v="Houston"/>
    <s v="Texas"/>
    <x v="1"/>
    <s v="FUR-FU-10000550"/>
    <s v="Furniture"/>
    <s v="Furnishings"/>
    <s v="Stacking Trays by OIC"/>
    <n v="3.984"/>
    <n v="2"/>
    <n v="2.6892"/>
  </r>
  <r>
    <x v="1227"/>
    <d v="2017-02-09T00:00:00"/>
    <s v="February"/>
    <s v="Thursday"/>
    <d v="2017-02-14T00:00:00"/>
    <n v="5"/>
    <s v="Second Class"/>
    <s v="ML-17395"/>
    <s v="Marina Lichtenstein"/>
    <s v="Corporate"/>
    <s v="United States"/>
    <s v="Los Angeles"/>
    <s v="California"/>
    <x v="3"/>
    <s v="FUR-FU-10003142"/>
    <s v="Furniture"/>
    <s v="Furnishings"/>
    <s v="Master Big Foot Doorstop, Beige"/>
    <n v="21.12"/>
    <n v="4"/>
    <n v="6.5472000000000001"/>
  </r>
  <r>
    <x v="1228"/>
    <d v="2017-02-10T00:00:00"/>
    <s v="February"/>
    <s v="Friday"/>
    <d v="2017-02-14T00:00:00"/>
    <n v="4"/>
    <s v="Standard Class"/>
    <s v="MP-18175"/>
    <s v="Mike Pelletier"/>
    <s v="Home Office"/>
    <s v="United States"/>
    <s v="Laguna Niguel"/>
    <s v="California"/>
    <x v="3"/>
    <s v="FUR-BO-10004015"/>
    <s v="Furniture"/>
    <s v="Bookcases"/>
    <s v="Bush Andora Bookcase, Maple/Graphite Gray Finish"/>
    <n v="203.983"/>
    <n v="2"/>
    <n v="16.7986"/>
  </r>
  <r>
    <x v="1229"/>
    <d v="2017-02-11T00:00:00"/>
    <s v="February"/>
    <s v="Saturday"/>
    <d v="2017-02-13T00:00:00"/>
    <n v="2"/>
    <s v="Second Class"/>
    <s v="CS-11845"/>
    <s v="Cari Sayre"/>
    <s v="Corporate"/>
    <s v="United States"/>
    <s v="Seattle"/>
    <s v="Washington"/>
    <x v="3"/>
    <s v="FUR-CH-10004495"/>
    <s v="Furniture"/>
    <s v="Chairs"/>
    <s v="Global Leather and Oak Executive Chair, Black"/>
    <n v="963.13599999999997"/>
    <n v="4"/>
    <n v="108.3528"/>
  </r>
  <r>
    <x v="1230"/>
    <d v="2017-02-11T00:00:00"/>
    <s v="February"/>
    <s v="Saturday"/>
    <d v="2017-02-14T00:00:00"/>
    <n v="3"/>
    <s v="First Class"/>
    <s v="MM-17260"/>
    <s v="Magdelene Morse"/>
    <s v="Consumer"/>
    <s v="United States"/>
    <s v="Columbus"/>
    <s v="Ohio"/>
    <x v="2"/>
    <s v="FUR-FU-10003601"/>
    <s v="Furniture"/>
    <s v="Furnishings"/>
    <s v="Deflect-o RollaMat Studded, Beveled Mat for Medium Pile Carpeting"/>
    <n v="147.56800000000001"/>
    <n v="2"/>
    <n v="3.6892"/>
  </r>
  <r>
    <x v="1231"/>
    <d v="2017-02-13T00:00:00"/>
    <s v="February"/>
    <s v="Monday"/>
    <d v="2017-02-19T00:00:00"/>
    <n v="6"/>
    <s v="Standard Class"/>
    <s v="FH-14350"/>
    <s v="Fred Harton"/>
    <s v="Consumer"/>
    <s v="United States"/>
    <s v="Seattle"/>
    <s v="Washington"/>
    <x v="3"/>
    <s v="FUR-FU-10004017"/>
    <s v="Furniture"/>
    <s v="Furnishings"/>
    <s v="Tenex Contemporary Contur Chairmats for Low and Medium Pile Carpet, Computer, 39&quot; x 49&quot;"/>
    <n v="107.53"/>
    <n v="1"/>
    <n v="21.506"/>
  </r>
  <r>
    <x v="1232"/>
    <d v="2017-02-16T00:00:00"/>
    <s v="February"/>
    <s v="Thursday"/>
    <d v="2017-02-21T00:00:00"/>
    <n v="5"/>
    <s v="Standard Class"/>
    <s v="JS-16030"/>
    <s v="Joy Smith"/>
    <s v="Consumer"/>
    <s v="United States"/>
    <s v="Decatur"/>
    <s v="Illinois"/>
    <x v="1"/>
    <s v="FUR-CH-10004063"/>
    <s v="Furniture"/>
    <s v="Chairs"/>
    <s v="Global Deluxe High-Back Manager's Chair"/>
    <n v="600.55799999999999"/>
    <n v="3"/>
    <n v="8.5793999999999997"/>
  </r>
  <r>
    <x v="1232"/>
    <d v="2017-02-16T00:00:00"/>
    <s v="February"/>
    <s v="Thursday"/>
    <d v="2017-02-21T00:00:00"/>
    <n v="5"/>
    <s v="Standard Class"/>
    <s v="JS-16030"/>
    <s v="Joy Smith"/>
    <s v="Consumer"/>
    <s v="United States"/>
    <s v="Decatur"/>
    <s v="Illinois"/>
    <x v="1"/>
    <s v="FUR-FU-10004270"/>
    <s v="Furniture"/>
    <s v="Furnishings"/>
    <s v="Executive Impressions 13&quot; Clairmont Wall Clock"/>
    <n v="7.6920000000000002"/>
    <n v="1"/>
    <n v="3.6537000000000002"/>
  </r>
  <r>
    <x v="1233"/>
    <d v="2017-02-17T00:00:00"/>
    <s v="February"/>
    <s v="Friday"/>
    <d v="2017-02-20T00:00:00"/>
    <n v="3"/>
    <s v="First Class"/>
    <s v="CK-12325"/>
    <s v="Christine Kargatis"/>
    <s v="Home Office"/>
    <s v="United States"/>
    <s v="Troy"/>
    <s v="Ohio"/>
    <x v="2"/>
    <s v="FUR-TA-10001086"/>
    <s v="Furniture"/>
    <s v="Tables"/>
    <s v="SAFCO PlanMaster Boards, 60w x 37-1/2d, White Melamine"/>
    <n v="455.97"/>
    <n v="5"/>
    <n v="106.393"/>
  </r>
  <r>
    <x v="1233"/>
    <d v="2017-02-17T00:00:00"/>
    <s v="February"/>
    <s v="Friday"/>
    <d v="2017-02-20T00:00:00"/>
    <n v="3"/>
    <s v="First Class"/>
    <s v="CK-12325"/>
    <s v="Christine Kargatis"/>
    <s v="Home Office"/>
    <s v="United States"/>
    <s v="Troy"/>
    <s v="Ohio"/>
    <x v="2"/>
    <s v="FUR-FU-10004973"/>
    <s v="Furniture"/>
    <s v="Furnishings"/>
    <s v="Flat Face Poster Frame"/>
    <n v="30.143999999999998"/>
    <n v="2"/>
    <n v="8.2896000000000001"/>
  </r>
  <r>
    <x v="1233"/>
    <d v="2017-02-17T00:00:00"/>
    <s v="February"/>
    <s v="Friday"/>
    <d v="2017-02-20T00:00:00"/>
    <n v="3"/>
    <s v="First Class"/>
    <s v="CK-12325"/>
    <s v="Christine Kargatis"/>
    <s v="Home Office"/>
    <s v="United States"/>
    <s v="Troy"/>
    <s v="Ohio"/>
    <x v="2"/>
    <s v="FUR-CH-10003981"/>
    <s v="Furniture"/>
    <s v="Chairs"/>
    <s v="Global Commerce Series Low-Back Swivel/Tilt Chairs"/>
    <n v="899.43"/>
    <n v="5"/>
    <n v="12.849"/>
  </r>
  <r>
    <x v="1234"/>
    <d v="2017-02-17T00:00:00"/>
    <s v="February"/>
    <s v="Friday"/>
    <d v="2017-02-22T00:00:00"/>
    <n v="5"/>
    <s v="Standard Class"/>
    <s v="JK-16120"/>
    <s v="Julie Kriz"/>
    <s v="Home Office"/>
    <s v="United States"/>
    <s v="Chicago"/>
    <s v="Illinois"/>
    <x v="1"/>
    <s v="FUR-TA-10001932"/>
    <s v="Furniture"/>
    <s v="Tables"/>
    <s v="Chromcraft 48&quot; x 96&quot; Racetrack Double Pedestal Table"/>
    <n v="480.96"/>
    <n v="3"/>
    <n v="269.33760000000001"/>
  </r>
  <r>
    <x v="1235"/>
    <d v="2017-02-17T00:00:00"/>
    <s v="February"/>
    <s v="Friday"/>
    <d v="2017-02-19T00:00:00"/>
    <n v="2"/>
    <s v="First Class"/>
    <s v="CR-12820"/>
    <s v="Cyra Reiten"/>
    <s v="Home Office"/>
    <s v="United States"/>
    <s v="Houston"/>
    <s v="Texas"/>
    <x v="1"/>
    <s v="FUR-BO-10001601"/>
    <s v="Furniture"/>
    <s v="Bookcases"/>
    <s v="Sauder Mission Library with Doors, Fruitwood Finish"/>
    <n v="89.066400000000002"/>
    <n v="1"/>
    <n v="17.0274"/>
  </r>
  <r>
    <x v="1236"/>
    <d v="2017-02-19T00:00:00"/>
    <s v="February"/>
    <s v="Sunday"/>
    <d v="2017-02-20T00:00:00"/>
    <n v="1"/>
    <s v="First Class"/>
    <s v="ED-13885"/>
    <s v="Emily Ducich"/>
    <s v="Home Office"/>
    <s v="United States"/>
    <s v="Los Angeles"/>
    <s v="California"/>
    <x v="3"/>
    <s v="FUR-FU-10004018"/>
    <s v="Furniture"/>
    <s v="Furnishings"/>
    <s v="Tensor Computer Mounted Lamp"/>
    <n v="44.67"/>
    <n v="3"/>
    <n v="12.0609"/>
  </r>
  <r>
    <x v="1237"/>
    <d v="2017-02-20T00:00:00"/>
    <s v="February"/>
    <s v="Monday"/>
    <d v="2017-02-23T00:00:00"/>
    <n v="3"/>
    <s v="First Class"/>
    <s v="HW-14935"/>
    <s v="Helen Wasserman"/>
    <s v="Corporate"/>
    <s v="United States"/>
    <s v="San Diego"/>
    <s v="California"/>
    <x v="3"/>
    <s v="FUR-FU-10004090"/>
    <s v="Furniture"/>
    <s v="Furnishings"/>
    <s v="Executive Impressions 14&quot; Contract Wall Clock"/>
    <n v="22.23"/>
    <n v="1"/>
    <n v="7.3358999999999996"/>
  </r>
  <r>
    <x v="1238"/>
    <d v="2017-02-20T00:00:00"/>
    <s v="February"/>
    <s v="Monday"/>
    <d v="2017-02-27T00:00:00"/>
    <n v="7"/>
    <s v="Standard Class"/>
    <s v="KM-16375"/>
    <s v="Katherine Murray"/>
    <s v="Home Office"/>
    <s v="United States"/>
    <s v="Gilbert"/>
    <s v="Arizona"/>
    <x v="3"/>
    <s v="FUR-FU-10002253"/>
    <s v="Furniture"/>
    <s v="Furnishings"/>
    <s v="Howard Miller 13&quot; Diameter Pewter Finish Round Wall Clock"/>
    <n v="68.703999999999994"/>
    <n v="2"/>
    <n v="16.3172"/>
  </r>
  <r>
    <x v="1238"/>
    <d v="2017-02-20T00:00:00"/>
    <s v="February"/>
    <s v="Monday"/>
    <d v="2017-02-27T00:00:00"/>
    <n v="7"/>
    <s v="Standard Class"/>
    <s v="KM-16375"/>
    <s v="Katherine Murray"/>
    <s v="Home Office"/>
    <s v="United States"/>
    <s v="Gilbert"/>
    <s v="Arizona"/>
    <x v="3"/>
    <s v="FUR-TA-10001039"/>
    <s v="Furniture"/>
    <s v="Tables"/>
    <s v="KI Adjustable-Height Table"/>
    <n v="386.91"/>
    <n v="9"/>
    <n v="185.71680000000001"/>
  </r>
  <r>
    <x v="1239"/>
    <d v="2017-02-25T00:00:00"/>
    <s v="February"/>
    <s v="Saturday"/>
    <d v="2017-03-01T00:00:00"/>
    <n v="4"/>
    <s v="Standard Class"/>
    <s v="SW-20245"/>
    <s v="Scot Wooten"/>
    <s v="Consumer"/>
    <s v="United States"/>
    <s v="Greenville"/>
    <s v="North Carolina"/>
    <x v="0"/>
    <s v="FUR-CH-10002880"/>
    <s v="Furniture"/>
    <s v="Chairs"/>
    <s v="Global High-Back Leather Tilter, Burgundy"/>
    <n v="196.78399999999999"/>
    <n v="2"/>
    <n v="22.138200000000001"/>
  </r>
  <r>
    <x v="1239"/>
    <d v="2017-02-25T00:00:00"/>
    <s v="February"/>
    <s v="Saturday"/>
    <d v="2017-03-01T00:00:00"/>
    <n v="4"/>
    <s v="Standard Class"/>
    <s v="SW-20245"/>
    <s v="Scot Wooten"/>
    <s v="Consumer"/>
    <s v="United States"/>
    <s v="Greenville"/>
    <s v="North Carolina"/>
    <x v="0"/>
    <s v="FUR-BO-10004709"/>
    <s v="Furniture"/>
    <s v="Bookcases"/>
    <s v="Bush Westfield Collection Bookcases, Medium Cherry Finish"/>
    <n v="231.92"/>
    <n v="5"/>
    <n v="5.798"/>
  </r>
  <r>
    <x v="1240"/>
    <d v="2017-02-26T00:00:00"/>
    <s v="February"/>
    <s v="Sunday"/>
    <d v="2017-02-28T00:00:00"/>
    <n v="2"/>
    <s v="Second Class"/>
    <s v="BT-11530"/>
    <s v="Bradley Talbott"/>
    <s v="Home Office"/>
    <s v="United States"/>
    <s v="Los Angeles"/>
    <s v="California"/>
    <x v="3"/>
    <s v="FUR-CH-10003973"/>
    <s v="Furniture"/>
    <s v="Chairs"/>
    <s v="GuestStacker Chair with Chrome Finish Legs"/>
    <n v="892.22400000000005"/>
    <n v="3"/>
    <n v="89.222399999999993"/>
  </r>
  <r>
    <x v="1241"/>
    <d v="2017-02-26T00:00:00"/>
    <s v="February"/>
    <s v="Sunday"/>
    <d v="2017-03-03T00:00:00"/>
    <n v="5"/>
    <s v="Standard Class"/>
    <s v="DB-13060"/>
    <s v="Dave Brooks"/>
    <s v="Consumer"/>
    <s v="United States"/>
    <s v="Costa Mesa"/>
    <s v="California"/>
    <x v="3"/>
    <s v="FUR-FU-10000747"/>
    <s v="Furniture"/>
    <s v="Furnishings"/>
    <s v="Tenex B1-RE Series Chair Mats for Low Pile Carpets"/>
    <n v="91.96"/>
    <n v="2"/>
    <n v="15.6332"/>
  </r>
  <r>
    <x v="1242"/>
    <d v="2017-03-02T00:00:00"/>
    <s v="March"/>
    <s v="Thursday"/>
    <d v="2017-03-08T00:00:00"/>
    <n v="6"/>
    <s v="Standard Class"/>
    <s v="DB-13555"/>
    <s v="Dorothy Badders"/>
    <s v="Corporate"/>
    <s v="United States"/>
    <s v="Newark"/>
    <s v="Delaware"/>
    <x v="2"/>
    <s v="FUR-BO-10003660"/>
    <s v="Furniture"/>
    <s v="Bookcases"/>
    <s v="Bush Cubix Collection Bookcases, Fully Assembled"/>
    <n v="441.96"/>
    <n v="2"/>
    <n v="101.6508"/>
  </r>
  <r>
    <x v="1243"/>
    <d v="2017-03-03T00:00:00"/>
    <s v="March"/>
    <s v="Friday"/>
    <d v="2017-03-10T00:00:00"/>
    <n v="7"/>
    <s v="Standard Class"/>
    <s v="EP-13915"/>
    <s v="Emily Phan"/>
    <s v="Consumer"/>
    <s v="United States"/>
    <s v="Dearborn Heights"/>
    <s v="Michigan"/>
    <x v="1"/>
    <s v="FUR-CH-10000785"/>
    <s v="Furniture"/>
    <s v="Chairs"/>
    <s v="Global Ergonomic Managers Chair"/>
    <n v="180.98"/>
    <n v="1"/>
    <n v="47.0548"/>
  </r>
  <r>
    <x v="1244"/>
    <d v="2017-03-03T00:00:00"/>
    <s v="March"/>
    <s v="Friday"/>
    <d v="2017-03-08T00:00:00"/>
    <n v="5"/>
    <s v="Standard Class"/>
    <s v="BT-11395"/>
    <s v="Bill Tyler"/>
    <s v="Corporate"/>
    <s v="United States"/>
    <s v="Los Angeles"/>
    <s v="California"/>
    <x v="3"/>
    <s v="FUR-TA-10001520"/>
    <s v="Furniture"/>
    <s v="Tables"/>
    <s v="Lesro Sheffield Collection Coffee Table, End Table, Center Table, Corner Table"/>
    <n v="399.67200000000003"/>
    <n v="7"/>
    <n v="14.9877"/>
  </r>
  <r>
    <x v="1245"/>
    <d v="2017-03-03T00:00:00"/>
    <s v="March"/>
    <s v="Friday"/>
    <d v="2017-03-08T00:00:00"/>
    <n v="5"/>
    <s v="Standard Class"/>
    <s v="EJ-13720"/>
    <s v="Ed Jacobs"/>
    <s v="Consumer"/>
    <s v="United States"/>
    <s v="Los Angeles"/>
    <s v="California"/>
    <x v="3"/>
    <s v="FUR-CH-10003968"/>
    <s v="Furniture"/>
    <s v="Chairs"/>
    <s v="Novimex Turbo Task Chair"/>
    <n v="170.352"/>
    <n v="3"/>
    <n v="17.0352"/>
  </r>
  <r>
    <x v="1246"/>
    <d v="2017-03-04T00:00:00"/>
    <s v="March"/>
    <s v="Saturday"/>
    <d v="2017-03-06T00:00:00"/>
    <n v="2"/>
    <s v="Second Class"/>
    <s v="TT-21460"/>
    <s v="Tonja Turnell"/>
    <s v="Home Office"/>
    <s v="United States"/>
    <s v="Houston"/>
    <s v="Texas"/>
    <x v="1"/>
    <s v="FUR-FU-10004848"/>
    <s v="Furniture"/>
    <s v="Furnishings"/>
    <s v="Howard Miller 13-3/4&quot; Diameter Brushed Chrome Round Wall Clock"/>
    <n v="103.5"/>
    <n v="5"/>
    <n v="77.625"/>
  </r>
  <r>
    <x v="1247"/>
    <d v="2017-03-06T00:00:00"/>
    <s v="March"/>
    <s v="Monday"/>
    <d v="2017-03-11T00:00:00"/>
    <n v="5"/>
    <s v="Second Class"/>
    <s v="RM-19750"/>
    <s v="Roland Murray"/>
    <s v="Consumer"/>
    <s v="United States"/>
    <s v="New York City"/>
    <s v="New York"/>
    <x v="2"/>
    <s v="FUR-FU-10002554"/>
    <s v="Furniture"/>
    <s v="Furnishings"/>
    <s v="Westinghouse Floor Lamp with Metal Mesh Shade, Black"/>
    <n v="71.97"/>
    <n v="3"/>
    <n v="16.553100000000001"/>
  </r>
  <r>
    <x v="1248"/>
    <d v="2017-03-10T00:00:00"/>
    <s v="March"/>
    <s v="Friday"/>
    <d v="2017-03-14T00:00:00"/>
    <n v="4"/>
    <s v="Standard Class"/>
    <s v="MD-17350"/>
    <s v="Maribeth Dona"/>
    <s v="Consumer"/>
    <s v="United States"/>
    <s v="Dallas"/>
    <s v="Texas"/>
    <x v="1"/>
    <s v="FUR-TA-10002228"/>
    <s v="Furniture"/>
    <s v="Tables"/>
    <s v="Bevis Traditional Conference Table Top, Plinth Base"/>
    <n v="933.40800000000002"/>
    <n v="4"/>
    <n v="173.34719999999999"/>
  </r>
  <r>
    <x v="1249"/>
    <d v="2017-03-10T00:00:00"/>
    <s v="March"/>
    <s v="Friday"/>
    <d v="2017-03-14T00:00:00"/>
    <n v="4"/>
    <s v="Standard Class"/>
    <s v="MH-18115"/>
    <s v="Mick Hernandez"/>
    <s v="Home Office"/>
    <s v="United States"/>
    <s v="Chester"/>
    <s v="Pennsylvania"/>
    <x v="2"/>
    <s v="FUR-FU-10003724"/>
    <s v="Furniture"/>
    <s v="Furnishings"/>
    <s v="Westinghouse Clip-On Gooseneck Lamps"/>
    <n v="6.6959999999999997"/>
    <n v="1"/>
    <n v="0.50219999999999998"/>
  </r>
  <r>
    <x v="1249"/>
    <d v="2017-03-10T00:00:00"/>
    <s v="March"/>
    <s v="Friday"/>
    <d v="2017-03-14T00:00:00"/>
    <n v="4"/>
    <s v="Standard Class"/>
    <s v="MH-18115"/>
    <s v="Mick Hernandez"/>
    <s v="Home Office"/>
    <s v="United States"/>
    <s v="Chester"/>
    <s v="Pennsylvania"/>
    <x v="2"/>
    <s v="FUR-FU-10003535"/>
    <s v="Furniture"/>
    <s v="Furnishings"/>
    <s v="Howard Miller Distant Time Traveler Alarm Clock"/>
    <n v="43.872"/>
    <n v="2"/>
    <n v="11.516400000000001"/>
  </r>
  <r>
    <x v="1250"/>
    <d v="2017-03-11T00:00:00"/>
    <s v="March"/>
    <s v="Saturday"/>
    <d v="2017-03-15T00:00:00"/>
    <n v="4"/>
    <s v="Standard Class"/>
    <s v="PV-18985"/>
    <s v="Paul Van Hugh"/>
    <s v="Home Office"/>
    <s v="United States"/>
    <s v="Cambridge"/>
    <s v="Massachusetts"/>
    <x v="2"/>
    <s v="FUR-FU-10001379"/>
    <s v="Furniture"/>
    <s v="Furnishings"/>
    <s v="Executive Impressions 16-1/2&quot; Circular Wall Clock"/>
    <n v="26.72"/>
    <n v="1"/>
    <n v="11.7568"/>
  </r>
  <r>
    <x v="1251"/>
    <d v="2017-03-11T00:00:00"/>
    <s v="March"/>
    <s v="Saturday"/>
    <d v="2017-03-16T00:00:00"/>
    <n v="5"/>
    <s v="Standard Class"/>
    <s v="MH-17290"/>
    <s v="Marc Harrigan"/>
    <s v="Home Office"/>
    <s v="United States"/>
    <s v="Philadelphia"/>
    <s v="Pennsylvania"/>
    <x v="2"/>
    <s v="FUR-TA-10004086"/>
    <s v="Furniture"/>
    <s v="Tables"/>
    <s v="KI Adjustable-Height Table"/>
    <n v="154.76400000000001"/>
    <n v="3"/>
    <n v="46.429200000000002"/>
  </r>
  <r>
    <x v="1252"/>
    <d v="2017-03-13T00:00:00"/>
    <s v="March"/>
    <s v="Monday"/>
    <d v="2017-03-13T00:00:00"/>
    <n v="0"/>
    <s v="Same Day"/>
    <s v="SU-20665"/>
    <s v="Stephanie Ulpright"/>
    <s v="Home Office"/>
    <s v="United States"/>
    <s v="Chicago"/>
    <s v="Illinois"/>
    <x v="1"/>
    <s v="FUR-CH-10003606"/>
    <s v="Furniture"/>
    <s v="Chairs"/>
    <s v="SAFCO Folding Chair Trolley"/>
    <n v="89.768000000000001"/>
    <n v="1"/>
    <n v="2.5648"/>
  </r>
  <r>
    <x v="1253"/>
    <d v="2017-03-16T00:00:00"/>
    <s v="March"/>
    <s v="Thursday"/>
    <d v="2017-03-16T00:00:00"/>
    <n v="0"/>
    <s v="Same Day"/>
    <s v="SP-20920"/>
    <s v="Susan Pistek"/>
    <s v="Consumer"/>
    <s v="United States"/>
    <s v="Columbus"/>
    <s v="Ohio"/>
    <x v="2"/>
    <s v="FUR-FU-10003424"/>
    <s v="Furniture"/>
    <s v="Furnishings"/>
    <s v="Nu-Dell Oak Frame"/>
    <n v="51.264000000000003"/>
    <n v="6"/>
    <n v="7.6896000000000004"/>
  </r>
  <r>
    <x v="1254"/>
    <d v="2017-03-18T00:00:00"/>
    <s v="March"/>
    <s v="Saturday"/>
    <d v="2017-03-23T00:00:00"/>
    <n v="5"/>
    <s v="Standard Class"/>
    <s v="CD-11980"/>
    <s v="Carol Darley"/>
    <s v="Consumer"/>
    <s v="United States"/>
    <s v="Tyler"/>
    <s v="Texas"/>
    <x v="1"/>
    <s v="FUR-FU-10003553"/>
    <s v="Furniture"/>
    <s v="Furnishings"/>
    <s v="Howard Miller 13-1/2&quot; Diameter Rosebrook Wall Clock"/>
    <n v="82.524000000000001"/>
    <n v="3"/>
    <n v="41.262"/>
  </r>
  <r>
    <x v="1255"/>
    <d v="2017-03-19T00:00:00"/>
    <s v="March"/>
    <s v="Sunday"/>
    <d v="2017-03-22T00:00:00"/>
    <n v="3"/>
    <s v="Second Class"/>
    <s v="SA-20830"/>
    <s v="Sue Ann Reed"/>
    <s v="Consumer"/>
    <s v="United States"/>
    <s v="Fresno"/>
    <s v="California"/>
    <x v="3"/>
    <s v="FUR-TA-10001095"/>
    <s v="Furniture"/>
    <s v="Tables"/>
    <s v="Chromcraft Round Conference Tables"/>
    <n v="697.16"/>
    <n v="5"/>
    <n v="8.7144999999999992"/>
  </r>
  <r>
    <x v="1255"/>
    <d v="2017-03-19T00:00:00"/>
    <s v="March"/>
    <s v="Sunday"/>
    <d v="2017-03-22T00:00:00"/>
    <n v="3"/>
    <s v="Second Class"/>
    <s v="SA-20830"/>
    <s v="Sue Ann Reed"/>
    <s v="Consumer"/>
    <s v="United States"/>
    <s v="Fresno"/>
    <s v="California"/>
    <x v="3"/>
    <s v="FUR-FU-10001185"/>
    <s v="Furniture"/>
    <s v="Furnishings"/>
    <s v="Advantus Employee of the Month Certificate Frame, 11 x 13-1/2"/>
    <n v="30.93"/>
    <n v="1"/>
    <n v="12.6813"/>
  </r>
  <r>
    <x v="1256"/>
    <d v="2017-03-20T00:00:00"/>
    <s v="March"/>
    <s v="Monday"/>
    <d v="2017-03-25T00:00:00"/>
    <n v="5"/>
    <s v="Second Class"/>
    <s v="TB-21595"/>
    <s v="Troy Blackwell"/>
    <s v="Consumer"/>
    <s v="United States"/>
    <s v="Columbus"/>
    <s v="Indiana"/>
    <x v="1"/>
    <s v="FUR-FU-10000206"/>
    <s v="Furniture"/>
    <s v="Furnishings"/>
    <s v="GE General Purpose, Extra Long Life, Showcase &amp; Floodlight Incandescent Bulbs"/>
    <n v="2.91"/>
    <n v="1"/>
    <n v="1.3676999999999999"/>
  </r>
  <r>
    <x v="1257"/>
    <d v="2017-03-21T00:00:00"/>
    <s v="March"/>
    <s v="Tuesday"/>
    <d v="2017-03-25T00:00:00"/>
    <n v="4"/>
    <s v="Standard Class"/>
    <s v="PS-18970"/>
    <s v="Paul Stevenson"/>
    <s v="Home Office"/>
    <s v="United States"/>
    <s v="Seattle"/>
    <s v="Washington"/>
    <x v="3"/>
    <s v="FUR-FU-10002364"/>
    <s v="Furniture"/>
    <s v="Furnishings"/>
    <s v="Eldon Expressions Wood Desk Accessories, Oak"/>
    <n v="22.14"/>
    <n v="3"/>
    <n v="6.4206000000000003"/>
  </r>
  <r>
    <x v="1258"/>
    <d v="2017-03-21T00:00:00"/>
    <s v="March"/>
    <s v="Tuesday"/>
    <d v="2017-03-27T00:00:00"/>
    <n v="6"/>
    <s v="Standard Class"/>
    <s v="CL-12565"/>
    <s v="Clay Ludtke"/>
    <s v="Consumer"/>
    <s v="United States"/>
    <s v="Tulsa"/>
    <s v="Oklahoma"/>
    <x v="1"/>
    <s v="FUR-CH-10004495"/>
    <s v="Furniture"/>
    <s v="Chairs"/>
    <s v="Global Leather and Oak Executive Chair, Black"/>
    <n v="1805.88"/>
    <n v="6"/>
    <n v="523.70519999999999"/>
  </r>
  <r>
    <x v="1259"/>
    <d v="2017-03-23T00:00:00"/>
    <s v="March"/>
    <s v="Thursday"/>
    <d v="2017-03-25T00:00:00"/>
    <n v="2"/>
    <s v="First Class"/>
    <s v="BE-11335"/>
    <s v="Bill Eplett"/>
    <s v="Home Office"/>
    <s v="United States"/>
    <s v="San Francisco"/>
    <s v="California"/>
    <x v="3"/>
    <s v="FUR-FU-10000758"/>
    <s v="Furniture"/>
    <s v="Furnishings"/>
    <s v="DAX Natural Wood-Tone Poster Frame"/>
    <n v="211.84"/>
    <n v="8"/>
    <n v="76.2624"/>
  </r>
  <r>
    <x v="1260"/>
    <d v="2017-03-24T00:00:00"/>
    <s v="March"/>
    <s v="Friday"/>
    <d v="2017-03-28T00:00:00"/>
    <n v="4"/>
    <s v="Standard Class"/>
    <s v="MV-17485"/>
    <s v="Mark Van Huff"/>
    <s v="Consumer"/>
    <s v="United States"/>
    <s v="New York City"/>
    <s v="New York"/>
    <x v="2"/>
    <s v="FUR-CH-10000665"/>
    <s v="Furniture"/>
    <s v="Chairs"/>
    <s v="Global Airflow Leather Mesh Back Chair, Black"/>
    <n v="271.76400000000001"/>
    <n v="2"/>
    <n v="60.392000000000003"/>
  </r>
  <r>
    <x v="1261"/>
    <d v="2017-03-24T00:00:00"/>
    <s v="March"/>
    <s v="Friday"/>
    <d v="2017-03-27T00:00:00"/>
    <n v="3"/>
    <s v="First Class"/>
    <s v="HR-14830"/>
    <s v="Harold Ryan"/>
    <s v="Corporate"/>
    <s v="United States"/>
    <s v="New York City"/>
    <s v="New York"/>
    <x v="2"/>
    <s v="FUR-CH-10003396"/>
    <s v="Furniture"/>
    <s v="Chairs"/>
    <s v="Global Deluxe Steno Chair"/>
    <n v="207.846"/>
    <n v="3"/>
    <n v="2.3094000000000001"/>
  </r>
  <r>
    <x v="1262"/>
    <d v="2017-03-25T00:00:00"/>
    <s v="March"/>
    <s v="Saturday"/>
    <d v="2017-03-31T00:00:00"/>
    <n v="6"/>
    <s v="Standard Class"/>
    <s v="JD-16150"/>
    <s v="Justin Deggeller"/>
    <s v="Corporate"/>
    <s v="United States"/>
    <s v="Milwaukee"/>
    <s v="Wisconsin"/>
    <x v="1"/>
    <s v="FUR-CH-10000422"/>
    <s v="Furniture"/>
    <s v="Chairs"/>
    <s v="Global Highback Leather Tilter in Burgundy"/>
    <n v="90.99"/>
    <n v="1"/>
    <n v="14.558400000000001"/>
  </r>
  <r>
    <x v="1262"/>
    <d v="2017-03-25T00:00:00"/>
    <s v="March"/>
    <s v="Saturday"/>
    <d v="2017-03-31T00:00:00"/>
    <n v="6"/>
    <s v="Standard Class"/>
    <s v="JD-16150"/>
    <s v="Justin Deggeller"/>
    <s v="Corporate"/>
    <s v="United States"/>
    <s v="Milwaukee"/>
    <s v="Wisconsin"/>
    <x v="1"/>
    <s v="FUR-CH-10004675"/>
    <s v="Furniture"/>
    <s v="Chairs"/>
    <s v="Lifetime Advantage Folding Chairs, 4/Carton"/>
    <n v="1526.56"/>
    <n v="7"/>
    <n v="427.43680000000001"/>
  </r>
  <r>
    <x v="1262"/>
    <d v="2017-03-25T00:00:00"/>
    <s v="March"/>
    <s v="Saturday"/>
    <d v="2017-03-31T00:00:00"/>
    <n v="6"/>
    <s v="Standard Class"/>
    <s v="JD-16150"/>
    <s v="Justin Deggeller"/>
    <s v="Corporate"/>
    <s v="United States"/>
    <s v="Milwaukee"/>
    <s v="Wisconsin"/>
    <x v="1"/>
    <s v="FUR-CH-10002880"/>
    <s v="Furniture"/>
    <s v="Chairs"/>
    <s v="Global High-Back Leather Tilter, Burgundy"/>
    <n v="368.97"/>
    <n v="3"/>
    <n v="40.5867"/>
  </r>
  <r>
    <x v="1263"/>
    <d v="2017-03-26T00:00:00"/>
    <s v="March"/>
    <s v="Sunday"/>
    <d v="2017-04-02T00:00:00"/>
    <n v="7"/>
    <s v="Standard Class"/>
    <s v="ML-18040"/>
    <s v="Michelle Lonsdale"/>
    <s v="Corporate"/>
    <s v="United States"/>
    <s v="Dearborn"/>
    <s v="Michigan"/>
    <x v="1"/>
    <s v="FUR-FU-10004245"/>
    <s v="Furniture"/>
    <s v="Furnishings"/>
    <s v="Career Cubicle Clock, 8 1/4&quot;, Black"/>
    <n v="60.84"/>
    <n v="3"/>
    <n v="23.119199999999999"/>
  </r>
  <r>
    <x v="1264"/>
    <d v="2017-03-26T00:00:00"/>
    <s v="March"/>
    <s v="Sunday"/>
    <d v="2017-03-27T00:00:00"/>
    <n v="1"/>
    <s v="First Class"/>
    <s v="GM-14440"/>
    <s v="Gary McGarr"/>
    <s v="Consumer"/>
    <s v="United States"/>
    <s v="New York City"/>
    <s v="New York"/>
    <x v="2"/>
    <s v="FUR-BO-10001918"/>
    <s v="Furniture"/>
    <s v="Bookcases"/>
    <s v="Sauder Forest Hills Library with Doors, Woodland Oak Finish"/>
    <n v="257.56799999999998"/>
    <n v="2"/>
    <n v="28.976400000000002"/>
  </r>
  <r>
    <x v="1265"/>
    <d v="2017-03-27T00:00:00"/>
    <s v="March"/>
    <s v="Monday"/>
    <d v="2017-03-29T00:00:00"/>
    <n v="2"/>
    <s v="Second Class"/>
    <s v="LC-16870"/>
    <s v="Lena Cacioppo"/>
    <s v="Consumer"/>
    <s v="United States"/>
    <s v="Richmond"/>
    <s v="Virginia"/>
    <x v="0"/>
    <s v="FUR-TA-10002533"/>
    <s v="Furniture"/>
    <s v="Tables"/>
    <s v="BPI Conference Tables"/>
    <n v="292.10000000000002"/>
    <n v="2"/>
    <n v="58.42"/>
  </r>
  <r>
    <x v="1266"/>
    <d v="2017-03-27T00:00:00"/>
    <s v="March"/>
    <s v="Monday"/>
    <d v="2017-03-29T00:00:00"/>
    <n v="2"/>
    <s v="Second Class"/>
    <s v="AG-10270"/>
    <s v="Alejandro Grove"/>
    <s v="Consumer"/>
    <s v="United States"/>
    <s v="Philadelphia"/>
    <s v="Pennsylvania"/>
    <x v="2"/>
    <s v="FUR-FU-10003832"/>
    <s v="Furniture"/>
    <s v="Furnishings"/>
    <s v="Eldon Expressions Punched Metal &amp; Wood Desk Accessories, Black &amp; Cherry"/>
    <n v="15.007999999999999"/>
    <n v="2"/>
    <n v="1.5007999999999999"/>
  </r>
  <r>
    <x v="1267"/>
    <d v="2017-03-27T00:00:00"/>
    <s v="March"/>
    <s v="Monday"/>
    <d v="2017-04-01T00:00:00"/>
    <n v="5"/>
    <s v="Standard Class"/>
    <s v="CJ-12010"/>
    <s v="Caroline Jumper"/>
    <s v="Consumer"/>
    <s v="United States"/>
    <s v="Houston"/>
    <s v="Texas"/>
    <x v="1"/>
    <s v="FUR-BO-10001811"/>
    <s v="Furniture"/>
    <s v="Bookcases"/>
    <s v="Atlantic Metals Mobile 5-Shelf Bookcases, Custom Colors"/>
    <n v="1023.332"/>
    <n v="5"/>
    <n v="30.097999999999999"/>
  </r>
  <r>
    <x v="1267"/>
    <d v="2017-03-27T00:00:00"/>
    <s v="March"/>
    <s v="Monday"/>
    <d v="2017-04-01T00:00:00"/>
    <n v="5"/>
    <s v="Standard Class"/>
    <s v="CJ-12010"/>
    <s v="Caroline Jumper"/>
    <s v="Consumer"/>
    <s v="United States"/>
    <s v="Houston"/>
    <s v="Texas"/>
    <x v="1"/>
    <s v="FUR-CH-10004063"/>
    <s v="Furniture"/>
    <s v="Chairs"/>
    <s v="Global Deluxe High-Back Manager's Chair"/>
    <n v="600.55799999999999"/>
    <n v="3"/>
    <n v="8.5793999999999997"/>
  </r>
  <r>
    <x v="1267"/>
    <d v="2017-03-27T00:00:00"/>
    <s v="March"/>
    <s v="Monday"/>
    <d v="2017-04-01T00:00:00"/>
    <n v="5"/>
    <s v="Standard Class"/>
    <s v="CJ-12010"/>
    <s v="Caroline Jumper"/>
    <s v="Consumer"/>
    <s v="United States"/>
    <s v="Houston"/>
    <s v="Texas"/>
    <x v="1"/>
    <s v="FUR-CH-10001714"/>
    <s v="Furniture"/>
    <s v="Chairs"/>
    <s v="Global Leather &amp; Oak Executive Chair, Burgundy"/>
    <n v="211.24600000000001"/>
    <n v="2"/>
    <n v="66.391599999999997"/>
  </r>
  <r>
    <x v="1268"/>
    <d v="2017-03-28T00:00:00"/>
    <s v="March"/>
    <s v="Tuesday"/>
    <d v="2017-03-31T00:00:00"/>
    <n v="3"/>
    <s v="First Class"/>
    <s v="DH-13075"/>
    <s v="Dave Hallsten"/>
    <s v="Corporate"/>
    <s v="United States"/>
    <s v="Fairfield"/>
    <s v="California"/>
    <x v="3"/>
    <s v="FUR-FU-10001095"/>
    <s v="Furniture"/>
    <s v="Furnishings"/>
    <s v="DAX Black Cherry Wood-Tone Poster Frame"/>
    <n v="26.48"/>
    <n v="1"/>
    <n v="10.0624"/>
  </r>
  <r>
    <x v="1268"/>
    <d v="2017-03-28T00:00:00"/>
    <s v="March"/>
    <s v="Tuesday"/>
    <d v="2017-03-31T00:00:00"/>
    <n v="3"/>
    <s v="First Class"/>
    <s v="DH-13075"/>
    <s v="Dave Hallsten"/>
    <s v="Corporate"/>
    <s v="United States"/>
    <s v="Fairfield"/>
    <s v="California"/>
    <x v="3"/>
    <s v="FUR-FU-10003829"/>
    <s v="Furniture"/>
    <s v="Furnishings"/>
    <s v="Stackable Trays"/>
    <n v="21.56"/>
    <n v="7"/>
    <n v="6.8992000000000004"/>
  </r>
  <r>
    <x v="1269"/>
    <d v="2017-03-30T00:00:00"/>
    <s v="March"/>
    <s v="Thursday"/>
    <d v="2017-04-01T00:00:00"/>
    <n v="2"/>
    <s v="Second Class"/>
    <s v="AB-10165"/>
    <s v="Alan Barnes"/>
    <s v="Consumer"/>
    <s v="United States"/>
    <s v="Lakewood"/>
    <s v="California"/>
    <x v="3"/>
    <s v="FUR-FU-10004973"/>
    <s v="Furniture"/>
    <s v="Furnishings"/>
    <s v="Flat Face Poster Frame"/>
    <n v="94.2"/>
    <n v="5"/>
    <n v="39.564"/>
  </r>
  <r>
    <x v="1270"/>
    <d v="2017-03-31T00:00:00"/>
    <s v="March"/>
    <s v="Friday"/>
    <d v="2017-04-02T00:00:00"/>
    <n v="2"/>
    <s v="Second Class"/>
    <s v="CM-12115"/>
    <s v="Chad McGuire"/>
    <s v="Consumer"/>
    <s v="United States"/>
    <s v="New York City"/>
    <s v="New York"/>
    <x v="2"/>
    <s v="FUR-FU-10004018"/>
    <s v="Furniture"/>
    <s v="Furnishings"/>
    <s v="Tensor Computer Mounted Lamp"/>
    <n v="29.78"/>
    <n v="2"/>
    <n v="8.0405999999999995"/>
  </r>
  <r>
    <x v="1271"/>
    <d v="2017-03-31T00:00:00"/>
    <s v="March"/>
    <s v="Friday"/>
    <d v="2017-04-04T00:00:00"/>
    <n v="4"/>
    <s v="Standard Class"/>
    <s v="DS-13180"/>
    <s v="David Smith"/>
    <s v="Corporate"/>
    <s v="United States"/>
    <s v="Amarillo"/>
    <s v="Texas"/>
    <x v="1"/>
    <s v="FUR-BO-10002824"/>
    <s v="Furniture"/>
    <s v="Bookcases"/>
    <s v="Bush Mission Pointe Library"/>
    <n v="205.33279999999999"/>
    <n v="2"/>
    <n v="36.235199999999999"/>
  </r>
  <r>
    <x v="1272"/>
    <d v="2017-03-31T00:00:00"/>
    <s v="March"/>
    <s v="Friday"/>
    <d v="2017-04-02T00:00:00"/>
    <n v="2"/>
    <s v="Second Class"/>
    <s v="DB-12910"/>
    <s v="Daniel Byrd"/>
    <s v="Home Office"/>
    <s v="United States"/>
    <s v="Henderson"/>
    <s v="Kentucky"/>
    <x v="0"/>
    <s v="FUR-FU-10001591"/>
    <s v="Furniture"/>
    <s v="Furnishings"/>
    <s v="Advantus Panel Wall Certificate Holder - 8.5x11"/>
    <n v="61"/>
    <n v="5"/>
    <n v="25.62"/>
  </r>
  <r>
    <x v="1273"/>
    <d v="2017-04-01T00:00:00"/>
    <s v="April"/>
    <s v="Saturday"/>
    <d v="2017-04-03T00:00:00"/>
    <n v="2"/>
    <s v="First Class"/>
    <s v="GB-14530"/>
    <s v="George Bell"/>
    <s v="Corporate"/>
    <s v="United States"/>
    <s v="Florence"/>
    <s v="South Carolina"/>
    <x v="0"/>
    <s v="FUR-FU-10004006"/>
    <s v="Furniture"/>
    <s v="Furnishings"/>
    <s v="Deflect-o DuraMat Lighweight, Studded, Beveled Mat for Low Pile Carpeting"/>
    <n v="127.95"/>
    <n v="3"/>
    <n v="21.7515"/>
  </r>
  <r>
    <x v="1274"/>
    <d v="2017-04-01T00:00:00"/>
    <s v="April"/>
    <s v="Saturday"/>
    <d v="2017-04-04T00:00:00"/>
    <n v="3"/>
    <s v="Second Class"/>
    <s v="BF-11020"/>
    <s v="Barry Franzšsisch"/>
    <s v="Corporate"/>
    <s v="United States"/>
    <s v="Jacksonville"/>
    <s v="Florida"/>
    <x v="0"/>
    <s v="FUR-CH-10003774"/>
    <s v="Furniture"/>
    <s v="Chairs"/>
    <s v="Global Wood Trimmed Manager's Task Chair, Khaki"/>
    <n v="218.352"/>
    <n v="3"/>
    <n v="19.105799999999999"/>
  </r>
  <r>
    <x v="1275"/>
    <d v="2017-04-01T00:00:00"/>
    <s v="April"/>
    <s v="Saturday"/>
    <d v="2017-04-03T00:00:00"/>
    <n v="2"/>
    <s v="First Class"/>
    <s v="NC-18535"/>
    <s v="Nick Crebassa"/>
    <s v="Corporate"/>
    <s v="United States"/>
    <s v="San Francisco"/>
    <s v="California"/>
    <x v="3"/>
    <s v="FUR-BO-10003894"/>
    <s v="Furniture"/>
    <s v="Bookcases"/>
    <s v="Safco Value Mate Steel Bookcase, Baked Enamel Finish on Steel, Black"/>
    <n v="482.66399999999999"/>
    <n v="8"/>
    <n v="85.176000000000002"/>
  </r>
  <r>
    <x v="1276"/>
    <d v="2017-04-02T00:00:00"/>
    <s v="April"/>
    <s v="Sunday"/>
    <d v="2017-04-04T00:00:00"/>
    <n v="2"/>
    <s v="First Class"/>
    <s v="TC-21475"/>
    <s v="Tony Chapman"/>
    <s v="Home Office"/>
    <s v="United States"/>
    <s v="Columbus"/>
    <s v="Georgia"/>
    <x v="0"/>
    <s v="FUR-TA-10004534"/>
    <s v="Furniture"/>
    <s v="Tables"/>
    <s v="Bevis 44 x 96 Conference Tables"/>
    <n v="411.8"/>
    <n v="2"/>
    <n v="70.006"/>
  </r>
  <r>
    <x v="1277"/>
    <d v="2017-04-02T00:00:00"/>
    <s v="April"/>
    <s v="Sunday"/>
    <d v="2017-04-07T00:00:00"/>
    <n v="5"/>
    <s v="Standard Class"/>
    <s v="JF-15190"/>
    <s v="Jamie Frazer"/>
    <s v="Consumer"/>
    <s v="United States"/>
    <s v="Los Angeles"/>
    <s v="California"/>
    <x v="3"/>
    <s v="FUR-FU-10003724"/>
    <s v="Furniture"/>
    <s v="Furnishings"/>
    <s v="Westinghouse Clip-On Gooseneck Lamps"/>
    <n v="25.11"/>
    <n v="3"/>
    <n v="6.5286"/>
  </r>
  <r>
    <x v="1278"/>
    <d v="2017-04-03T00:00:00"/>
    <s v="April"/>
    <s v="Monday"/>
    <d v="2017-04-07T00:00:00"/>
    <n v="4"/>
    <s v="Standard Class"/>
    <s v="KH-16360"/>
    <s v="Katherine Hughes"/>
    <s v="Consumer"/>
    <s v="United States"/>
    <s v="Philadelphia"/>
    <s v="Pennsylvania"/>
    <x v="2"/>
    <s v="FUR-FU-10001940"/>
    <s v="Furniture"/>
    <s v="Furnishings"/>
    <s v="Staple-based wall hangings"/>
    <n v="25.472000000000001"/>
    <n v="4"/>
    <n v="7.6416000000000004"/>
  </r>
  <r>
    <x v="1279"/>
    <d v="2017-04-07T00:00:00"/>
    <s v="April"/>
    <s v="Friday"/>
    <d v="2017-04-12T00:00:00"/>
    <n v="5"/>
    <s v="Standard Class"/>
    <s v="CS-12400"/>
    <s v="Christopher Schild"/>
    <s v="Home Office"/>
    <s v="United States"/>
    <s v="Tampa"/>
    <s v="Florida"/>
    <x v="0"/>
    <s v="FUR-TA-10001705"/>
    <s v="Furniture"/>
    <s v="Tables"/>
    <s v="Bush Advantage Collection Round Conference Table"/>
    <n v="233.86"/>
    <n v="2"/>
    <n v="102.048"/>
  </r>
  <r>
    <x v="1279"/>
    <d v="2017-04-07T00:00:00"/>
    <s v="April"/>
    <s v="Friday"/>
    <d v="2017-04-12T00:00:00"/>
    <n v="5"/>
    <s v="Standard Class"/>
    <s v="CS-12400"/>
    <s v="Christopher Schild"/>
    <s v="Home Office"/>
    <s v="United States"/>
    <s v="Tampa"/>
    <s v="Florida"/>
    <x v="0"/>
    <s v="FUR-TA-10003473"/>
    <s v="Furniture"/>
    <s v="Tables"/>
    <s v="Bretford Rectangular Conference Table Tops"/>
    <n v="620.61450000000002"/>
    <n v="3"/>
    <n v="248.2458"/>
  </r>
  <r>
    <x v="1279"/>
    <d v="2017-04-07T00:00:00"/>
    <s v="April"/>
    <s v="Friday"/>
    <d v="2017-04-12T00:00:00"/>
    <n v="5"/>
    <s v="Standard Class"/>
    <s v="CS-12400"/>
    <s v="Christopher Schild"/>
    <s v="Home Office"/>
    <s v="United States"/>
    <s v="Tampa"/>
    <s v="Florida"/>
    <x v="0"/>
    <s v="FUR-FU-10004017"/>
    <s v="Furniture"/>
    <s v="Furnishings"/>
    <s v="Tenex Contemporary Contur Chairmats for Low and Medium Pile Carpet, Computer, 39&quot; x 49&quot;"/>
    <n v="258.072"/>
    <n v="3"/>
    <n v="0"/>
  </r>
  <r>
    <x v="1280"/>
    <d v="2017-04-08T00:00:00"/>
    <s v="April"/>
    <s v="Saturday"/>
    <d v="2017-04-15T00:00:00"/>
    <n v="7"/>
    <s v="Standard Class"/>
    <s v="DM-13345"/>
    <s v="Denise Monton"/>
    <s v="Corporate"/>
    <s v="United States"/>
    <s v="Roswell"/>
    <s v="Georgia"/>
    <x v="0"/>
    <s v="FUR-FU-10003832"/>
    <s v="Furniture"/>
    <s v="Furnishings"/>
    <s v="Eldon Expressions Punched Metal &amp; Wood Desk Accessories, Black &amp; Cherry"/>
    <n v="56.28"/>
    <n v="6"/>
    <n v="15.7584"/>
  </r>
  <r>
    <x v="1281"/>
    <d v="2017-04-08T00:00:00"/>
    <s v="April"/>
    <s v="Saturday"/>
    <d v="2017-04-12T00:00:00"/>
    <n v="4"/>
    <s v="Standard Class"/>
    <s v="NH-18610"/>
    <s v="Nicole Hansen"/>
    <s v="Corporate"/>
    <s v="United States"/>
    <s v="Oak Park"/>
    <s v="Michigan"/>
    <x v="1"/>
    <s v="FUR-FU-10004665"/>
    <s v="Furniture"/>
    <s v="Furnishings"/>
    <s v="3M Polarizing Task Lamp with Clamp Arm, Light Gray"/>
    <n v="273.95999999999998"/>
    <n v="2"/>
    <n v="71.229600000000005"/>
  </r>
  <r>
    <x v="1281"/>
    <d v="2017-04-08T00:00:00"/>
    <s v="April"/>
    <s v="Saturday"/>
    <d v="2017-04-12T00:00:00"/>
    <n v="4"/>
    <s v="Standard Class"/>
    <s v="NH-18610"/>
    <s v="Nicole Hansen"/>
    <s v="Corporate"/>
    <s v="United States"/>
    <s v="Oak Park"/>
    <s v="Michigan"/>
    <x v="1"/>
    <s v="FUR-FU-10004188"/>
    <s v="Furniture"/>
    <s v="Furnishings"/>
    <s v="Luxo Professional Combination Clamp-On Lamps"/>
    <n v="306.89999999999998"/>
    <n v="3"/>
    <n v="79.793999999999997"/>
  </r>
  <r>
    <x v="1282"/>
    <d v="2017-04-10T00:00:00"/>
    <s v="April"/>
    <s v="Monday"/>
    <d v="2017-04-14T00:00:00"/>
    <n v="4"/>
    <s v="Second Class"/>
    <s v="MG-18205"/>
    <s v="Mitch Gastineau"/>
    <s v="Corporate"/>
    <s v="United States"/>
    <s v="Jacksonville"/>
    <s v="Florida"/>
    <x v="0"/>
    <s v="FUR-FU-10003829"/>
    <s v="Furniture"/>
    <s v="Furnishings"/>
    <s v="Stackable Trays"/>
    <n v="12.32"/>
    <n v="5"/>
    <n v="1.8480000000000001"/>
  </r>
  <r>
    <x v="1283"/>
    <d v="2017-04-10T00:00:00"/>
    <s v="April"/>
    <s v="Monday"/>
    <d v="2017-04-14T00:00:00"/>
    <n v="4"/>
    <s v="Standard Class"/>
    <s v="BS-11755"/>
    <s v="Bruce Stewart"/>
    <s v="Consumer"/>
    <s v="United States"/>
    <s v="Philadelphia"/>
    <s v="Pennsylvania"/>
    <x v="2"/>
    <s v="FUR-FU-10003878"/>
    <s v="Furniture"/>
    <s v="Furnishings"/>
    <s v="Linden 10&quot; Round Wall Clock, Black"/>
    <n v="36.671999999999997"/>
    <n v="3"/>
    <n v="6.4176000000000002"/>
  </r>
  <r>
    <x v="1284"/>
    <d v="2017-04-13T00:00:00"/>
    <s v="April"/>
    <s v="Thursday"/>
    <d v="2017-04-17T00:00:00"/>
    <n v="4"/>
    <s v="Standard Class"/>
    <s v="YS-21880"/>
    <s v="Yana Sorensen"/>
    <s v="Corporate"/>
    <s v="United States"/>
    <s v="Hesperia"/>
    <s v="California"/>
    <x v="3"/>
    <s v="FUR-CH-10003774"/>
    <s v="Furniture"/>
    <s v="Chairs"/>
    <s v="Global Wood Trimmed Manager's Task Chair, Khaki"/>
    <n v="436.70400000000001"/>
    <n v="6"/>
    <n v="38.211599999999997"/>
  </r>
  <r>
    <x v="1285"/>
    <d v="2017-04-14T00:00:00"/>
    <s v="April"/>
    <s v="Friday"/>
    <d v="2017-04-19T00:00:00"/>
    <n v="5"/>
    <s v="Standard Class"/>
    <s v="HM-14860"/>
    <s v="Harry Marie"/>
    <s v="Corporate"/>
    <s v="United States"/>
    <s v="Morristown"/>
    <s v="New Jersey"/>
    <x v="2"/>
    <s v="FUR-FU-10004018"/>
    <s v="Furniture"/>
    <s v="Furnishings"/>
    <s v="Tensor Computer Mounted Lamp"/>
    <n v="74.45"/>
    <n v="5"/>
    <n v="20.101500000000001"/>
  </r>
  <r>
    <x v="1286"/>
    <d v="2017-04-14T00:00:00"/>
    <s v="April"/>
    <s v="Friday"/>
    <d v="2017-04-19T00:00:00"/>
    <n v="5"/>
    <s v="Standard Class"/>
    <s v="CS-12355"/>
    <s v="Christine Sundaresam"/>
    <s v="Consumer"/>
    <s v="United States"/>
    <s v="New York City"/>
    <s v="New York"/>
    <x v="2"/>
    <s v="FUR-BO-10003441"/>
    <s v="Furniture"/>
    <s v="Bookcases"/>
    <s v="Bush Westfield Collection Bookcases, Fully Assembled"/>
    <n v="242.352"/>
    <n v="3"/>
    <n v="9.0882000000000005"/>
  </r>
  <r>
    <x v="1287"/>
    <d v="2017-04-14T00:00:00"/>
    <s v="April"/>
    <s v="Friday"/>
    <d v="2017-04-18T00:00:00"/>
    <n v="4"/>
    <s v="Standard Class"/>
    <s v="DW-13585"/>
    <s v="Dorothy Wardle"/>
    <s v="Corporate"/>
    <s v="United States"/>
    <s v="Fayetteville"/>
    <s v="North Carolina"/>
    <x v="0"/>
    <s v="FUR-BO-10003433"/>
    <s v="Furniture"/>
    <s v="Bookcases"/>
    <s v="Sauder Cornerstone Collection Library"/>
    <n v="198.27199999999999"/>
    <n v="8"/>
    <n v="32.219200000000001"/>
  </r>
  <r>
    <x v="1288"/>
    <d v="2017-04-15T00:00:00"/>
    <s v="April"/>
    <s v="Saturday"/>
    <d v="2017-04-18T00:00:00"/>
    <n v="3"/>
    <s v="First Class"/>
    <s v="AH-10075"/>
    <s v="Adam Hart"/>
    <s v="Corporate"/>
    <s v="United States"/>
    <s v="Henderson"/>
    <s v="Nevada"/>
    <x v="3"/>
    <s v="FUR-FU-10004460"/>
    <s v="Furniture"/>
    <s v="Furnishings"/>
    <s v="Howard Miller 12&quot; Round Wall Clock"/>
    <n v="196.45"/>
    <n v="5"/>
    <n v="70.721999999999994"/>
  </r>
  <r>
    <x v="1289"/>
    <d v="2017-04-16T00:00:00"/>
    <s v="April"/>
    <s v="Sunday"/>
    <d v="2017-04-20T00:00:00"/>
    <n v="4"/>
    <s v="Standard Class"/>
    <s v="JE-15745"/>
    <s v="Joel Eaton"/>
    <s v="Consumer"/>
    <s v="United States"/>
    <s v="San Jose"/>
    <s v="California"/>
    <x v="3"/>
    <s v="FUR-BO-10001337"/>
    <s v="Furniture"/>
    <s v="Bookcases"/>
    <s v="O'Sullivan Living Dimensions 2-Shelf Bookcases"/>
    <n v="102.833"/>
    <n v="1"/>
    <n v="6.0490000000000004"/>
  </r>
  <r>
    <x v="1290"/>
    <d v="2017-04-17T00:00:00"/>
    <s v="April"/>
    <s v="Monday"/>
    <d v="2017-04-19T00:00:00"/>
    <n v="2"/>
    <s v="First Class"/>
    <s v="BG-11740"/>
    <s v="Bruce Geld"/>
    <s v="Consumer"/>
    <s v="United States"/>
    <s v="Philadelphia"/>
    <s v="Pennsylvania"/>
    <x v="2"/>
    <s v="FUR-FU-10001473"/>
    <s v="Furniture"/>
    <s v="Furnishings"/>
    <s v="Eldon Executive Woodline II Desk Accessories, Mahogany"/>
    <n v="60.311999999999998"/>
    <n v="3"/>
    <n v="5.2773000000000003"/>
  </r>
  <r>
    <x v="1291"/>
    <d v="2017-04-17T00:00:00"/>
    <s v="April"/>
    <s v="Monday"/>
    <d v="2017-04-22T00:00:00"/>
    <n v="5"/>
    <s v="Standard Class"/>
    <s v="PS-18760"/>
    <s v="Pamela Stobb"/>
    <s v="Consumer"/>
    <s v="United States"/>
    <s v="Los Angeles"/>
    <s v="California"/>
    <x v="3"/>
    <s v="FUR-CH-10003774"/>
    <s v="Furniture"/>
    <s v="Chairs"/>
    <s v="Global Wood Trimmed Manager's Task Chair, Khaki"/>
    <n v="218.352"/>
    <n v="3"/>
    <n v="19.105799999999999"/>
  </r>
  <r>
    <x v="1292"/>
    <d v="2017-04-20T00:00:00"/>
    <s v="April"/>
    <s v="Thursday"/>
    <d v="2017-04-24T00:00:00"/>
    <n v="4"/>
    <s v="Standard Class"/>
    <s v="SJ-20215"/>
    <s v="Sarah Jordon"/>
    <s v="Consumer"/>
    <s v="United States"/>
    <s v="Chicago"/>
    <s v="Illinois"/>
    <x v="1"/>
    <s v="FUR-CH-10002602"/>
    <s v="Furniture"/>
    <s v="Chairs"/>
    <s v="DMI Arturo Collection Mission-style Design Wood Chair"/>
    <n v="317.05799999999999"/>
    <n v="3"/>
    <n v="18.117599999999999"/>
  </r>
  <r>
    <x v="1292"/>
    <d v="2017-04-20T00:00:00"/>
    <s v="April"/>
    <s v="Thursday"/>
    <d v="2017-04-24T00:00:00"/>
    <n v="4"/>
    <s v="Standard Class"/>
    <s v="SJ-20215"/>
    <s v="Sarah Jordon"/>
    <s v="Consumer"/>
    <s v="United States"/>
    <s v="Chicago"/>
    <s v="Illinois"/>
    <x v="1"/>
    <s v="FUR-FU-10002456"/>
    <s v="Furniture"/>
    <s v="Furnishings"/>
    <s v="Master Caster Door Stop, Large Neon Orange"/>
    <n v="14.56"/>
    <n v="5"/>
    <n v="6.1879999999999997"/>
  </r>
  <r>
    <x v="1293"/>
    <d v="2017-04-20T00:00:00"/>
    <s v="April"/>
    <s v="Thursday"/>
    <d v="2017-04-23T00:00:00"/>
    <n v="3"/>
    <s v="First Class"/>
    <s v="CV-12805"/>
    <s v="Cynthia Voltz"/>
    <s v="Corporate"/>
    <s v="United States"/>
    <s v="Philadelphia"/>
    <s v="Pennsylvania"/>
    <x v="2"/>
    <s v="FUR-FU-10001876"/>
    <s v="Furniture"/>
    <s v="Furnishings"/>
    <s v="Computer Room Manger, 14&quot;"/>
    <n v="51.968000000000004"/>
    <n v="2"/>
    <n v="10.393599999999999"/>
  </r>
  <r>
    <x v="1293"/>
    <d v="2017-04-20T00:00:00"/>
    <s v="April"/>
    <s v="Thursday"/>
    <d v="2017-04-23T00:00:00"/>
    <n v="3"/>
    <s v="First Class"/>
    <s v="CV-12805"/>
    <s v="Cynthia Voltz"/>
    <s v="Corporate"/>
    <s v="United States"/>
    <s v="Philadelphia"/>
    <s v="Pennsylvania"/>
    <x v="2"/>
    <s v="FUR-FU-10004671"/>
    <s v="Furniture"/>
    <s v="Furnishings"/>
    <s v="Executive Impressions 12&quot; Wall Clock"/>
    <n v="42.408000000000001"/>
    <n v="3"/>
    <n v="9.5418000000000003"/>
  </r>
  <r>
    <x v="1294"/>
    <d v="2017-04-20T00:00:00"/>
    <s v="April"/>
    <s v="Thursday"/>
    <d v="2017-04-26T00:00:00"/>
    <n v="6"/>
    <s v="Standard Class"/>
    <s v="SJ-20125"/>
    <s v="Sanjit Jacobs"/>
    <s v="Home Office"/>
    <s v="United States"/>
    <s v="Chicago"/>
    <s v="Illinois"/>
    <x v="1"/>
    <s v="FUR-FU-10004597"/>
    <s v="Furniture"/>
    <s v="Furnishings"/>
    <s v="Eldon Cleatmat Chair Mats for Medium Pile Carpets"/>
    <n v="44.4"/>
    <n v="2"/>
    <n v="52.17"/>
  </r>
  <r>
    <x v="1295"/>
    <d v="2017-04-21T00:00:00"/>
    <s v="April"/>
    <s v="Friday"/>
    <d v="2017-04-23T00:00:00"/>
    <n v="2"/>
    <s v="First Class"/>
    <s v="JM-15250"/>
    <s v="Janet Martin"/>
    <s v="Consumer"/>
    <s v="United States"/>
    <s v="Baltimore"/>
    <s v="Maryland"/>
    <x v="2"/>
    <s v="FUR-CH-10004218"/>
    <s v="Furniture"/>
    <s v="Chairs"/>
    <s v="Global Fabric Manager's Chair, Dark Gray"/>
    <n v="908.82"/>
    <n v="9"/>
    <n v="227.20500000000001"/>
  </r>
  <r>
    <x v="1296"/>
    <d v="2017-04-21T00:00:00"/>
    <s v="April"/>
    <s v="Friday"/>
    <d v="2017-04-24T00:00:00"/>
    <n v="3"/>
    <s v="First Class"/>
    <s v="JW-15955"/>
    <s v="Joni Wasserman"/>
    <s v="Consumer"/>
    <s v="United States"/>
    <s v="Seattle"/>
    <s v="Washington"/>
    <x v="3"/>
    <s v="FUR-FU-10004622"/>
    <s v="Furniture"/>
    <s v="Furnishings"/>
    <s v="Eldon Advantage Foldable Chair Mats for Low Pile Carpets"/>
    <n v="162.6"/>
    <n v="3"/>
    <n v="34.146000000000001"/>
  </r>
  <r>
    <x v="1297"/>
    <d v="2017-04-22T00:00:00"/>
    <s v="April"/>
    <s v="Saturday"/>
    <d v="2017-04-24T00:00:00"/>
    <n v="2"/>
    <s v="First Class"/>
    <s v="GM-14440"/>
    <s v="Gary McGarr"/>
    <s v="Consumer"/>
    <s v="United States"/>
    <s v="San Francisco"/>
    <s v="California"/>
    <x v="3"/>
    <s v="FUR-FU-10000794"/>
    <s v="Furniture"/>
    <s v="Furnishings"/>
    <s v="Eldon Stackable Tray, Side-Load, Legal, Smoke"/>
    <n v="18.28"/>
    <n v="2"/>
    <n v="6.2152000000000003"/>
  </r>
  <r>
    <x v="1298"/>
    <d v="2017-04-22T00:00:00"/>
    <s v="April"/>
    <s v="Saturday"/>
    <d v="2017-04-26T00:00:00"/>
    <n v="4"/>
    <s v="Standard Class"/>
    <s v="MO-17800"/>
    <s v="Meg O'Connel"/>
    <s v="Home Office"/>
    <s v="United States"/>
    <s v="Philadelphia"/>
    <s v="Pennsylvania"/>
    <x v="2"/>
    <s v="FUR-FU-10001488"/>
    <s v="Furniture"/>
    <s v="Furnishings"/>
    <s v="Tenex 46&quot; x 60&quot; Computer Anti-Static Chairmat, Rectangular Shaped"/>
    <n v="254.352"/>
    <n v="3"/>
    <n v="0"/>
  </r>
  <r>
    <x v="1299"/>
    <d v="2017-04-23T00:00:00"/>
    <s v="April"/>
    <s v="Sunday"/>
    <d v="2017-04-26T00:00:00"/>
    <n v="3"/>
    <s v="First Class"/>
    <s v="SO-20335"/>
    <s v="Sean O'Donnell"/>
    <s v="Consumer"/>
    <s v="United States"/>
    <s v="Greeley"/>
    <s v="Colorado"/>
    <x v="3"/>
    <s v="FUR-FU-10001025"/>
    <s v="Furniture"/>
    <s v="Furnishings"/>
    <s v="Eldon Imˆge Series Desk Accessories, Clear"/>
    <n v="11.664"/>
    <n v="3"/>
    <n v="3.3534000000000002"/>
  </r>
  <r>
    <x v="1300"/>
    <d v="2017-04-23T00:00:00"/>
    <s v="April"/>
    <s v="Sunday"/>
    <d v="2017-04-25T00:00:00"/>
    <n v="2"/>
    <s v="Second Class"/>
    <s v="JF-15355"/>
    <s v="Jay Fein"/>
    <s v="Consumer"/>
    <s v="United States"/>
    <s v="Pasadena"/>
    <s v="California"/>
    <x v="3"/>
    <s v="FUR-FU-10002445"/>
    <s v="Furniture"/>
    <s v="Furnishings"/>
    <s v="DAX Two-Tone Rosewood/Black Document Frame, Desktop, 5 x 7"/>
    <n v="66.36"/>
    <n v="7"/>
    <n v="26.544"/>
  </r>
  <r>
    <x v="1300"/>
    <d v="2017-04-23T00:00:00"/>
    <s v="April"/>
    <s v="Sunday"/>
    <d v="2017-04-25T00:00:00"/>
    <n v="2"/>
    <s v="Second Class"/>
    <s v="JF-15355"/>
    <s v="Jay Fein"/>
    <s v="Consumer"/>
    <s v="United States"/>
    <s v="Pasadena"/>
    <s v="California"/>
    <x v="3"/>
    <s v="FUR-FU-10004864"/>
    <s v="Furniture"/>
    <s v="Furnishings"/>
    <s v="Eldon 500 Class Desk Accessories"/>
    <n v="24.14"/>
    <n v="2"/>
    <n v="7.9661999999999997"/>
  </r>
  <r>
    <x v="1301"/>
    <d v="2017-04-23T00:00:00"/>
    <s v="April"/>
    <s v="Sunday"/>
    <d v="2017-04-27T00:00:00"/>
    <n v="4"/>
    <s v="Standard Class"/>
    <s v="PN-18775"/>
    <s v="Parhena Norris"/>
    <s v="Home Office"/>
    <s v="United States"/>
    <s v="Clarksville"/>
    <s v="Tennessee"/>
    <x v="0"/>
    <s v="FUR-BO-10001972"/>
    <s v="Furniture"/>
    <s v="Bookcases"/>
    <s v="O'Sullivan 4-Shelf Bookcase in Odessa Pine"/>
    <n v="387.13600000000002"/>
    <n v="4"/>
    <n v="14.5176"/>
  </r>
  <r>
    <x v="1301"/>
    <d v="2017-04-23T00:00:00"/>
    <s v="April"/>
    <s v="Sunday"/>
    <d v="2017-04-27T00:00:00"/>
    <n v="4"/>
    <s v="Standard Class"/>
    <s v="PN-18775"/>
    <s v="Parhena Norris"/>
    <s v="Home Office"/>
    <s v="United States"/>
    <s v="Clarksville"/>
    <s v="Tennessee"/>
    <x v="0"/>
    <s v="FUR-FU-10000193"/>
    <s v="Furniture"/>
    <s v="Furnishings"/>
    <s v="Tenex Chairmats For Use with Hard Floors"/>
    <n v="77.951999999999998"/>
    <n v="3"/>
    <n v="11.6928"/>
  </r>
  <r>
    <x v="1302"/>
    <d v="2017-04-25T00:00:00"/>
    <s v="April"/>
    <s v="Tuesday"/>
    <d v="2017-04-27T00:00:00"/>
    <n v="2"/>
    <s v="Second Class"/>
    <s v="RL-19615"/>
    <s v="Rob Lucas"/>
    <s v="Consumer"/>
    <s v="United States"/>
    <s v="Los Angeles"/>
    <s v="California"/>
    <x v="3"/>
    <s v="FUR-BO-10004709"/>
    <s v="Furniture"/>
    <s v="Bookcases"/>
    <s v="Bush Westfield Collection Bookcases, Medium Cherry Finish"/>
    <n v="344.98099999999999"/>
    <n v="7"/>
    <n v="28.4102"/>
  </r>
  <r>
    <x v="1303"/>
    <d v="2017-04-26T00:00:00"/>
    <s v="April"/>
    <s v="Wednesday"/>
    <d v="2017-04-27T00:00:00"/>
    <n v="1"/>
    <s v="First Class"/>
    <s v="LB-16735"/>
    <s v="Larry Blacks"/>
    <s v="Consumer"/>
    <s v="United States"/>
    <s v="Fort Worth"/>
    <s v="Texas"/>
    <x v="1"/>
    <s v="FUR-FU-10000010"/>
    <s v="Furniture"/>
    <s v="Furnishings"/>
    <s v="DAX Value U-Channel Document Frames, Easel Back"/>
    <n v="1.988"/>
    <n v="1"/>
    <n v="1.4413"/>
  </r>
  <r>
    <x v="1304"/>
    <d v="2017-04-27T00:00:00"/>
    <s v="April"/>
    <s v="Thursday"/>
    <d v="2017-05-01T00:00:00"/>
    <n v="4"/>
    <s v="Standard Class"/>
    <s v="CV-12805"/>
    <s v="Cynthia Voltz"/>
    <s v="Corporate"/>
    <s v="United States"/>
    <s v="Fort Worth"/>
    <s v="Texas"/>
    <x v="1"/>
    <s v="FUR-BO-10002268"/>
    <s v="Furniture"/>
    <s v="Bookcases"/>
    <s v="Sauder Barrister Bookcases"/>
    <n v="220.26560000000001"/>
    <n v="4"/>
    <n v="42.1096"/>
  </r>
  <r>
    <x v="1305"/>
    <d v="2017-04-27T00:00:00"/>
    <s v="April"/>
    <s v="Thursday"/>
    <d v="2017-05-02T00:00:00"/>
    <n v="5"/>
    <s v="Standard Class"/>
    <s v="HM-14980"/>
    <s v="Henry MacAllister"/>
    <s v="Consumer"/>
    <s v="United States"/>
    <s v="Seattle"/>
    <s v="Washington"/>
    <x v="3"/>
    <s v="FUR-FU-10000397"/>
    <s v="Furniture"/>
    <s v="Furnishings"/>
    <s v="Luxo Economy Swing Arm Lamp"/>
    <n v="139.58000000000001"/>
    <n v="7"/>
    <n v="39.0824"/>
  </r>
  <r>
    <x v="1306"/>
    <d v="2017-04-29T00:00:00"/>
    <s v="April"/>
    <s v="Saturday"/>
    <d v="2017-05-04T00:00:00"/>
    <n v="5"/>
    <s v="Second Class"/>
    <s v="FM-14215"/>
    <s v="Filia McAdams"/>
    <s v="Corporate"/>
    <s v="United States"/>
    <s v="Dublin"/>
    <s v="Ohio"/>
    <x v="2"/>
    <s v="FUR-TA-10001307"/>
    <s v="Furniture"/>
    <s v="Tables"/>
    <s v="SAFCO PlanMaster Heigh-Adjustable Drafting Table Base, 43w x 30d x 30-37h, Black"/>
    <n v="1048.3499999999999"/>
    <n v="5"/>
    <n v="69.89"/>
  </r>
  <r>
    <x v="1307"/>
    <d v="2017-04-30T00:00:00"/>
    <s v="April"/>
    <s v="Sunday"/>
    <d v="2017-05-05T00:00:00"/>
    <n v="5"/>
    <s v="Standard Class"/>
    <s v="SS-20140"/>
    <s v="Saphhira Shifley"/>
    <s v="Corporate"/>
    <s v="United States"/>
    <s v="Pompano Beach"/>
    <s v="Florida"/>
    <x v="0"/>
    <s v="FUR-FU-10001935"/>
    <s v="Furniture"/>
    <s v="Furnishings"/>
    <s v="3M Hangers With Command Adhesive"/>
    <n v="23.68"/>
    <n v="8"/>
    <n v="6.2160000000000002"/>
  </r>
  <r>
    <x v="1308"/>
    <d v="2017-04-30T00:00:00"/>
    <s v="April"/>
    <s v="Sunday"/>
    <d v="2017-05-05T00:00:00"/>
    <n v="5"/>
    <s v="Standard Class"/>
    <s v="DJ-13510"/>
    <s v="Don Jones"/>
    <s v="Corporate"/>
    <s v="United States"/>
    <s v="San Francisco"/>
    <s v="California"/>
    <x v="3"/>
    <s v="FUR-FU-10000222"/>
    <s v="Furniture"/>
    <s v="Furnishings"/>
    <s v="Seth Thomas 16&quot; Steel Case Clock"/>
    <n v="64.959999999999994"/>
    <n v="2"/>
    <n v="21.436800000000002"/>
  </r>
  <r>
    <x v="1309"/>
    <d v="2017-04-30T00:00:00"/>
    <s v="April"/>
    <s v="Sunday"/>
    <d v="2017-05-04T00:00:00"/>
    <n v="4"/>
    <s v="Standard Class"/>
    <s v="MH-18115"/>
    <s v="Mick Hernandez"/>
    <s v="Home Office"/>
    <s v="United States"/>
    <s v="Sanford"/>
    <s v="Florida"/>
    <x v="0"/>
    <s v="FUR-FU-10000747"/>
    <s v="Furniture"/>
    <s v="Furnishings"/>
    <s v="Tenex B1-RE Series Chair Mats for Low Pile Carpets"/>
    <n v="220.70400000000001"/>
    <n v="6"/>
    <n v="8.2764000000000006"/>
  </r>
  <r>
    <x v="1310"/>
    <d v="2017-05-01T00:00:00"/>
    <s v="May"/>
    <s v="Monday"/>
    <d v="2017-05-06T00:00:00"/>
    <n v="5"/>
    <s v="Standard Class"/>
    <s v="CJ-12010"/>
    <s v="Caroline Jumper"/>
    <s v="Consumer"/>
    <s v="United States"/>
    <s v="Jacksonville"/>
    <s v="Florida"/>
    <x v="0"/>
    <s v="FUR-TA-10001889"/>
    <s v="Furniture"/>
    <s v="Tables"/>
    <s v="Bush Advantage Collection Racetrack Conference Table"/>
    <n v="933.26199999999994"/>
    <n v="4"/>
    <n v="458.14679999999998"/>
  </r>
  <r>
    <x v="1310"/>
    <d v="2017-05-01T00:00:00"/>
    <s v="May"/>
    <s v="Monday"/>
    <d v="2017-05-06T00:00:00"/>
    <n v="5"/>
    <s v="Standard Class"/>
    <s v="CJ-12010"/>
    <s v="Caroline Jumper"/>
    <s v="Consumer"/>
    <s v="United States"/>
    <s v="Jacksonville"/>
    <s v="Florida"/>
    <x v="0"/>
    <s v="FUR-CH-10002024"/>
    <s v="Furniture"/>
    <s v="Chairs"/>
    <s v="HON 5400 Series Task Chairs for Big and Tall"/>
    <n v="2803.92"/>
    <n v="5"/>
    <n v="0"/>
  </r>
  <r>
    <x v="1311"/>
    <d v="2017-05-01T00:00:00"/>
    <s v="May"/>
    <s v="Monday"/>
    <d v="2017-05-02T00:00:00"/>
    <n v="1"/>
    <s v="First Class"/>
    <s v="AG-10900"/>
    <s v="Arthur Gainer"/>
    <s v="Consumer"/>
    <s v="United States"/>
    <s v="Coral Springs"/>
    <s v="Florida"/>
    <x v="0"/>
    <s v="FUR-BO-10001798"/>
    <s v="Furniture"/>
    <s v="Bookcases"/>
    <s v="Bush Somerset Collection Bookcase"/>
    <n v="314.35199999999998"/>
    <n v="3"/>
    <n v="15.717599999999999"/>
  </r>
  <r>
    <x v="1312"/>
    <d v="2017-05-02T00:00:00"/>
    <s v="May"/>
    <s v="Tuesday"/>
    <d v="2017-05-07T00:00:00"/>
    <n v="5"/>
    <s v="Standard Class"/>
    <s v="DW-13585"/>
    <s v="Dorothy Wardle"/>
    <s v="Corporate"/>
    <s v="United States"/>
    <s v="Westfield"/>
    <s v="New Jersey"/>
    <x v="2"/>
    <s v="FUR-FU-10003975"/>
    <s v="Furniture"/>
    <s v="Furnishings"/>
    <s v="Eldon Advantage Chair Mats for Low to Medium Pile Carpets"/>
    <n v="129.93"/>
    <n v="3"/>
    <n v="12.993"/>
  </r>
  <r>
    <x v="1313"/>
    <d v="2017-05-03T00:00:00"/>
    <s v="May"/>
    <s v="Wednesday"/>
    <d v="2017-05-08T00:00:00"/>
    <n v="5"/>
    <s v="Standard Class"/>
    <s v="BO-11350"/>
    <s v="Bill Overfelt"/>
    <s v="Corporate"/>
    <s v="United States"/>
    <s v="Philadelphia"/>
    <s v="Pennsylvania"/>
    <x v="2"/>
    <s v="FUR-FU-10004245"/>
    <s v="Furniture"/>
    <s v="Furnishings"/>
    <s v="Career Cubicle Clock, 8 1/4&quot;, Black"/>
    <n v="32.448"/>
    <n v="2"/>
    <n v="7.3007999999999997"/>
  </r>
  <r>
    <x v="1313"/>
    <d v="2017-05-03T00:00:00"/>
    <s v="May"/>
    <s v="Wednesday"/>
    <d v="2017-05-08T00:00:00"/>
    <n v="5"/>
    <s v="Standard Class"/>
    <s v="BO-11350"/>
    <s v="Bill Overfelt"/>
    <s v="Corporate"/>
    <s v="United States"/>
    <s v="Philadelphia"/>
    <s v="Pennsylvania"/>
    <x v="2"/>
    <s v="FUR-TA-10003748"/>
    <s v="Furniture"/>
    <s v="Tables"/>
    <s v="Bevis 36 x 72 Conference Tables"/>
    <n v="373.47"/>
    <n v="5"/>
    <n v="112.041"/>
  </r>
  <r>
    <x v="1314"/>
    <d v="2017-05-04T00:00:00"/>
    <s v="May"/>
    <s v="Thursday"/>
    <d v="2017-05-09T00:00:00"/>
    <n v="5"/>
    <s v="Standard Class"/>
    <s v="LW-16990"/>
    <s v="Lindsay Williams"/>
    <s v="Corporate"/>
    <s v="United States"/>
    <s v="San Francisco"/>
    <s v="California"/>
    <x v="3"/>
    <s v="FUR-TA-10003473"/>
    <s v="Furniture"/>
    <s v="Tables"/>
    <s v="Bretford Rectangular Conference Table Tops"/>
    <n v="300.904"/>
    <n v="1"/>
    <n v="11.283899999999999"/>
  </r>
  <r>
    <x v="1315"/>
    <d v="2017-05-05T00:00:00"/>
    <s v="May"/>
    <s v="Friday"/>
    <d v="2017-05-06T00:00:00"/>
    <n v="1"/>
    <s v="First Class"/>
    <s v="LH-17020"/>
    <s v="Lisa Hazard"/>
    <s v="Consumer"/>
    <s v="United States"/>
    <s v="Louisville"/>
    <s v="Colorado"/>
    <x v="3"/>
    <s v="FUR-BO-10004467"/>
    <s v="Furniture"/>
    <s v="Bookcases"/>
    <s v="Bestar Classic Bookcase"/>
    <n v="89.991"/>
    <n v="3"/>
    <n v="152.9847"/>
  </r>
  <r>
    <x v="1316"/>
    <d v="2017-05-06T00:00:00"/>
    <s v="May"/>
    <s v="Saturday"/>
    <d v="2017-05-11T00:00:00"/>
    <n v="5"/>
    <s v="Standard Class"/>
    <s v="DB-13555"/>
    <s v="Dorothy Badders"/>
    <s v="Corporate"/>
    <s v="United States"/>
    <s v="Fort Worth"/>
    <s v="Texas"/>
    <x v="1"/>
    <s v="FUR-BO-10001601"/>
    <s v="Furniture"/>
    <s v="Bookcases"/>
    <s v="Sauder Mission Library with Doors, Fruitwood Finish"/>
    <n v="623.46479999999997"/>
    <n v="7"/>
    <n v="119.1918"/>
  </r>
  <r>
    <x v="1317"/>
    <d v="2017-05-07T00:00:00"/>
    <s v="May"/>
    <s v="Sunday"/>
    <d v="2017-05-11T00:00:00"/>
    <n v="4"/>
    <s v="Standard Class"/>
    <s v="RW-19540"/>
    <s v="Rick Wilson"/>
    <s v="Corporate"/>
    <s v="United States"/>
    <s v="Detroit"/>
    <s v="Michigan"/>
    <x v="1"/>
    <s v="FUR-CH-10004086"/>
    <s v="Furniture"/>
    <s v="Chairs"/>
    <s v="Hon 4070 Series Pagoda Armless Upholstered Stacking Chairs"/>
    <n v="1458.65"/>
    <n v="5"/>
    <n v="423.00850000000003"/>
  </r>
  <r>
    <x v="1317"/>
    <d v="2017-05-07T00:00:00"/>
    <s v="May"/>
    <s v="Sunday"/>
    <d v="2017-05-11T00:00:00"/>
    <n v="4"/>
    <s v="Standard Class"/>
    <s v="RW-19540"/>
    <s v="Rick Wilson"/>
    <s v="Corporate"/>
    <s v="United States"/>
    <s v="Detroit"/>
    <s v="Michigan"/>
    <x v="1"/>
    <s v="FUR-CH-10002017"/>
    <s v="Furniture"/>
    <s v="Chairs"/>
    <s v="SAFCO Optional Arm Kit for Workspace Cribbage Stacking Chair"/>
    <n v="26.64"/>
    <n v="1"/>
    <n v="7.4592000000000001"/>
  </r>
  <r>
    <x v="1317"/>
    <d v="2017-05-07T00:00:00"/>
    <s v="May"/>
    <s v="Sunday"/>
    <d v="2017-05-11T00:00:00"/>
    <n v="4"/>
    <s v="Standard Class"/>
    <s v="RW-19540"/>
    <s v="Rick Wilson"/>
    <s v="Corporate"/>
    <s v="United States"/>
    <s v="Detroit"/>
    <s v="Michigan"/>
    <x v="1"/>
    <s v="FUR-CH-10000595"/>
    <s v="Furniture"/>
    <s v="Chairs"/>
    <s v="Safco Contoured Stacking Chairs"/>
    <n v="476.8"/>
    <n v="2"/>
    <n v="119.2"/>
  </r>
  <r>
    <x v="1318"/>
    <d v="2017-05-08T00:00:00"/>
    <s v="May"/>
    <s v="Monday"/>
    <d v="2017-05-12T00:00:00"/>
    <n v="4"/>
    <s v="Standard Class"/>
    <s v="MD-17350"/>
    <s v="Maribeth Dona"/>
    <s v="Consumer"/>
    <s v="United States"/>
    <s v="Columbus"/>
    <s v="Ohio"/>
    <x v="2"/>
    <s v="FUR-CH-10004540"/>
    <s v="Furniture"/>
    <s v="Chairs"/>
    <s v="Global Chrome Stack Chair"/>
    <n v="47.991999999999997"/>
    <n v="2"/>
    <n v="2.0568"/>
  </r>
  <r>
    <x v="1319"/>
    <d v="2017-05-08T00:00:00"/>
    <s v="May"/>
    <s v="Monday"/>
    <d v="2017-05-12T00:00:00"/>
    <n v="4"/>
    <s v="Standard Class"/>
    <s v="DJ-13510"/>
    <s v="Don Jones"/>
    <s v="Corporate"/>
    <s v="United States"/>
    <s v="Philadelphia"/>
    <s v="Pennsylvania"/>
    <x v="2"/>
    <s v="FUR-CH-10003535"/>
    <s v="Furniture"/>
    <s v="Chairs"/>
    <s v="Global Armless Task Chair, Royal Blue"/>
    <n v="128.05799999999999"/>
    <n v="3"/>
    <n v="23.7822"/>
  </r>
  <r>
    <x v="1320"/>
    <d v="2017-05-09T00:00:00"/>
    <s v="May"/>
    <s v="Tuesday"/>
    <d v="2017-05-11T00:00:00"/>
    <n v="2"/>
    <s v="First Class"/>
    <s v="LB-16795"/>
    <s v="Laurel Beltran"/>
    <s v="Home Office"/>
    <s v="United States"/>
    <s v="Seattle"/>
    <s v="Washington"/>
    <x v="3"/>
    <s v="FUR-TA-10004154"/>
    <s v="Furniture"/>
    <s v="Tables"/>
    <s v="Riverside Furniture Oval Coffee Table, Oval End Table, End Table with Drawer"/>
    <n v="286.85000000000002"/>
    <n v="1"/>
    <n v="63.106999999999999"/>
  </r>
  <r>
    <x v="1321"/>
    <d v="2017-05-09T00:00:00"/>
    <s v="May"/>
    <s v="Tuesday"/>
    <d v="2017-05-10T00:00:00"/>
    <n v="1"/>
    <s v="First Class"/>
    <s v="MC-17605"/>
    <s v="Matt Connell"/>
    <s v="Corporate"/>
    <s v="United States"/>
    <s v="Jacksonville"/>
    <s v="North Carolina"/>
    <x v="0"/>
    <s v="FUR-CH-10001270"/>
    <s v="Furniture"/>
    <s v="Chairs"/>
    <s v="Harbour Creations Steel Folding Chair"/>
    <n v="207"/>
    <n v="3"/>
    <n v="25.875"/>
  </r>
  <r>
    <x v="1322"/>
    <d v="2017-05-11T00:00:00"/>
    <s v="May"/>
    <s v="Thursday"/>
    <d v="2017-05-17T00:00:00"/>
    <n v="6"/>
    <s v="Standard Class"/>
    <s v="JK-16120"/>
    <s v="Julie Kriz"/>
    <s v="Home Office"/>
    <s v="United States"/>
    <s v="Austin"/>
    <s v="Texas"/>
    <x v="1"/>
    <s v="FUR-FU-10001967"/>
    <s v="Furniture"/>
    <s v="Furnishings"/>
    <s v="Telescoping Adjustable Floor Lamp"/>
    <n v="7.9960000000000004"/>
    <n v="1"/>
    <n v="6.9965000000000002"/>
  </r>
  <r>
    <x v="1323"/>
    <d v="2017-05-11T00:00:00"/>
    <s v="May"/>
    <s v="Thursday"/>
    <d v="2017-05-13T00:00:00"/>
    <n v="2"/>
    <s v="First Class"/>
    <s v="TS-21370"/>
    <s v="Todd Sumrall"/>
    <s v="Corporate"/>
    <s v="United States"/>
    <s v="Phoenix"/>
    <s v="Arizona"/>
    <x v="3"/>
    <s v="FUR-BO-10004467"/>
    <s v="Furniture"/>
    <s v="Bookcases"/>
    <s v="Bestar Classic Bookcase"/>
    <n v="209.97900000000001"/>
    <n v="7"/>
    <n v="356.96429999999998"/>
  </r>
  <r>
    <x v="1324"/>
    <d v="2017-05-12T00:00:00"/>
    <s v="May"/>
    <s v="Friday"/>
    <d v="2017-05-18T00:00:00"/>
    <n v="6"/>
    <s v="Standard Class"/>
    <s v="CS-12175"/>
    <s v="Charles Sheldon"/>
    <s v="Corporate"/>
    <s v="United States"/>
    <s v="San Francisco"/>
    <s v="California"/>
    <x v="3"/>
    <s v="FUR-TA-10001520"/>
    <s v="Furniture"/>
    <s v="Tables"/>
    <s v="Lesro Sheffield Collection Coffee Table, End Table, Center Table, Corner Table"/>
    <n v="285.48"/>
    <n v="5"/>
    <n v="10.705500000000001"/>
  </r>
  <r>
    <x v="1325"/>
    <d v="2017-05-12T00:00:00"/>
    <s v="May"/>
    <s v="Friday"/>
    <d v="2017-05-14T00:00:00"/>
    <n v="2"/>
    <s v="Second Class"/>
    <s v="CA-12775"/>
    <s v="Cynthia Arntzen"/>
    <s v="Consumer"/>
    <s v="United States"/>
    <s v="Vineland"/>
    <s v="New Jersey"/>
    <x v="2"/>
    <s v="FUR-FU-10000719"/>
    <s v="Furniture"/>
    <s v="Furnishings"/>
    <s v="DAX Cubicle Frames, 8-1/2 x 11"/>
    <n v="42.85"/>
    <n v="5"/>
    <n v="15.426"/>
  </r>
  <r>
    <x v="1326"/>
    <d v="2017-05-13T00:00:00"/>
    <s v="May"/>
    <s v="Saturday"/>
    <d v="2017-05-17T00:00:00"/>
    <n v="4"/>
    <s v="Standard Class"/>
    <s v="MH-18115"/>
    <s v="Mick Hernandez"/>
    <s v="Home Office"/>
    <s v="United States"/>
    <s v="Philadelphia"/>
    <s v="Pennsylvania"/>
    <x v="2"/>
    <s v="FUR-CH-10001482"/>
    <s v="Furniture"/>
    <s v="Chairs"/>
    <s v="Office Star - Mesh Screen back chair with Vinyl seat"/>
    <n v="458.43"/>
    <n v="5"/>
    <n v="124.431"/>
  </r>
  <r>
    <x v="1327"/>
    <d v="2017-05-14T00:00:00"/>
    <s v="May"/>
    <s v="Sunday"/>
    <d v="2017-05-14T00:00:00"/>
    <n v="0"/>
    <s v="Same Day"/>
    <s v="PJ-19015"/>
    <s v="Pauline Johnson"/>
    <s v="Consumer"/>
    <s v="United States"/>
    <s v="Santa Ana"/>
    <s v="California"/>
    <x v="3"/>
    <s v="FUR-FU-10000794"/>
    <s v="Furniture"/>
    <s v="Furnishings"/>
    <s v="Eldon Stackable Tray, Side-Load, Legal, Smoke"/>
    <n v="18.28"/>
    <n v="2"/>
    <n v="6.2152000000000003"/>
  </r>
  <r>
    <x v="1328"/>
    <d v="2017-05-14T00:00:00"/>
    <s v="May"/>
    <s v="Sunday"/>
    <d v="2017-05-15T00:00:00"/>
    <n v="1"/>
    <s v="First Class"/>
    <s v="GT-14710"/>
    <s v="Greg Tran"/>
    <s v="Consumer"/>
    <s v="United States"/>
    <s v="Houston"/>
    <s v="Texas"/>
    <x v="1"/>
    <s v="FUR-CH-10003981"/>
    <s v="Furniture"/>
    <s v="Chairs"/>
    <s v="Global Commerce Series Low-Back Swivel/Tilt Chairs"/>
    <n v="899.43"/>
    <n v="5"/>
    <n v="12.849"/>
  </r>
  <r>
    <x v="1329"/>
    <d v="2017-05-14T00:00:00"/>
    <s v="May"/>
    <s v="Sunday"/>
    <d v="2017-05-17T00:00:00"/>
    <n v="3"/>
    <s v="First Class"/>
    <s v="AJ-10780"/>
    <s v="Anthony Jacobs"/>
    <s v="Corporate"/>
    <s v="United States"/>
    <s v="Baltimore"/>
    <s v="Maryland"/>
    <x v="2"/>
    <s v="FUR-CH-10003298"/>
    <s v="Furniture"/>
    <s v="Chairs"/>
    <s v="Office Star - Contemporary Task Swivel chair with Loop Arms, Charcoal"/>
    <n v="261.95999999999998"/>
    <n v="2"/>
    <n v="23.5764"/>
  </r>
  <r>
    <x v="1330"/>
    <d v="2017-05-15T00:00:00"/>
    <s v="May"/>
    <s v="Monday"/>
    <d v="2017-05-20T00:00:00"/>
    <n v="5"/>
    <s v="Standard Class"/>
    <s v="JF-15295"/>
    <s v="Jason Fortune-"/>
    <s v="Consumer"/>
    <s v="United States"/>
    <s v="Seattle"/>
    <s v="Washington"/>
    <x v="3"/>
    <s v="FUR-FU-10000076"/>
    <s v="Furniture"/>
    <s v="Furnishings"/>
    <s v="24-Hour Round Wall Clock"/>
    <n v="39.96"/>
    <n v="2"/>
    <n v="17.1828"/>
  </r>
  <r>
    <x v="1330"/>
    <d v="2017-05-15T00:00:00"/>
    <s v="May"/>
    <s v="Monday"/>
    <d v="2017-05-20T00:00:00"/>
    <n v="5"/>
    <s v="Standard Class"/>
    <s v="JF-15295"/>
    <s v="Jason Fortune-"/>
    <s v="Consumer"/>
    <s v="United States"/>
    <s v="Seattle"/>
    <s v="Washington"/>
    <x v="3"/>
    <s v="FUR-CH-10002017"/>
    <s v="Furniture"/>
    <s v="Chairs"/>
    <s v="SAFCO Optional Arm Kit for Workspace Cribbage Stacking Chair"/>
    <n v="42.624000000000002"/>
    <n v="2"/>
    <n v="4.2624000000000004"/>
  </r>
  <r>
    <x v="1330"/>
    <d v="2017-05-15T00:00:00"/>
    <s v="May"/>
    <s v="Monday"/>
    <d v="2017-05-20T00:00:00"/>
    <n v="5"/>
    <s v="Standard Class"/>
    <s v="JF-15295"/>
    <s v="Jason Fortune-"/>
    <s v="Consumer"/>
    <s v="United States"/>
    <s v="Seattle"/>
    <s v="Washington"/>
    <x v="3"/>
    <s v="FUR-CH-10004287"/>
    <s v="Furniture"/>
    <s v="Chairs"/>
    <s v="SAFCO Arco Folding Chair"/>
    <n v="220.96"/>
    <n v="1"/>
    <n v="24.858000000000001"/>
  </r>
  <r>
    <x v="1331"/>
    <d v="2017-05-18T00:00:00"/>
    <s v="May"/>
    <s v="Thursday"/>
    <d v="2017-05-23T00:00:00"/>
    <n v="5"/>
    <s v="Standard Class"/>
    <s v="TS-21340"/>
    <s v="Toby Swindell"/>
    <s v="Consumer"/>
    <s v="United States"/>
    <s v="New York City"/>
    <s v="New York"/>
    <x v="2"/>
    <s v="FUR-FU-10002456"/>
    <s v="Furniture"/>
    <s v="Furnishings"/>
    <s v="Master Caster Door Stop, Large Neon Orange"/>
    <n v="14.56"/>
    <n v="2"/>
    <n v="6.2607999999999997"/>
  </r>
  <r>
    <x v="1332"/>
    <d v="2017-05-18T00:00:00"/>
    <s v="May"/>
    <s v="Thursday"/>
    <d v="2017-05-22T00:00:00"/>
    <n v="4"/>
    <s v="Standard Class"/>
    <s v="BM-11575"/>
    <s v="Brendan Murry"/>
    <s v="Corporate"/>
    <s v="United States"/>
    <s v="Chicago"/>
    <s v="Illinois"/>
    <x v="1"/>
    <s v="FUR-FU-10004973"/>
    <s v="Furniture"/>
    <s v="Furnishings"/>
    <s v="Flat Face Poster Frame"/>
    <n v="22.608000000000001"/>
    <n v="3"/>
    <n v="10.1736"/>
  </r>
  <r>
    <x v="1332"/>
    <d v="2017-05-18T00:00:00"/>
    <s v="May"/>
    <s v="Thursday"/>
    <d v="2017-05-22T00:00:00"/>
    <n v="4"/>
    <s v="Standard Class"/>
    <s v="BM-11575"/>
    <s v="Brendan Murry"/>
    <s v="Corporate"/>
    <s v="United States"/>
    <s v="Chicago"/>
    <s v="Illinois"/>
    <x v="1"/>
    <s v="FUR-FU-10001918"/>
    <s v="Furniture"/>
    <s v="Furnishings"/>
    <s v="C-Line Cubicle Keepers Polyproplyene Holder With Velcro Backings"/>
    <n v="1.8919999999999999"/>
    <n v="1"/>
    <n v="0.99329999999999996"/>
  </r>
  <r>
    <x v="1333"/>
    <d v="2017-05-18T00:00:00"/>
    <s v="May"/>
    <s v="Thursday"/>
    <d v="2017-05-19T00:00:00"/>
    <n v="1"/>
    <s v="First Class"/>
    <s v="TB-21355"/>
    <s v="Todd Boyes"/>
    <s v="Corporate"/>
    <s v="United States"/>
    <s v="Sandy Springs"/>
    <s v="Georgia"/>
    <x v="0"/>
    <s v="FUR-BO-10003546"/>
    <s v="Furniture"/>
    <s v="Bookcases"/>
    <s v="Hon 4-Shelf Metal Bookcases"/>
    <n v="302.94"/>
    <n v="3"/>
    <n v="75.734999999999999"/>
  </r>
  <r>
    <x v="1334"/>
    <d v="2017-05-19T00:00:00"/>
    <s v="May"/>
    <s v="Friday"/>
    <d v="2017-05-21T00:00:00"/>
    <n v="2"/>
    <s v="Second Class"/>
    <s v="BC-11125"/>
    <s v="Becky Castell"/>
    <s v="Home Office"/>
    <s v="United States"/>
    <s v="San Francisco"/>
    <s v="California"/>
    <x v="3"/>
    <s v="FUR-CH-10002647"/>
    <s v="Furniture"/>
    <s v="Chairs"/>
    <s v="Situations Contoured Folding Chairs, 4/Set"/>
    <n v="681.40800000000002"/>
    <n v="12"/>
    <n v="42.588000000000001"/>
  </r>
  <r>
    <x v="1335"/>
    <d v="2017-05-19T00:00:00"/>
    <s v="May"/>
    <s v="Friday"/>
    <d v="2017-05-23T00:00:00"/>
    <n v="4"/>
    <s v="Standard Class"/>
    <s v="SC-20380"/>
    <s v="Shahid Collister"/>
    <s v="Consumer"/>
    <s v="United States"/>
    <s v="Atlanta"/>
    <s v="Georgia"/>
    <x v="0"/>
    <s v="FUR-BO-10004695"/>
    <s v="Furniture"/>
    <s v="Bookcases"/>
    <s v="O'Sullivan 2-Door Barrister Bookcase in Odessa Pine"/>
    <n v="1628.82"/>
    <n v="9"/>
    <n v="374.62860000000001"/>
  </r>
  <r>
    <x v="1336"/>
    <d v="2017-05-19T00:00:00"/>
    <s v="May"/>
    <s v="Friday"/>
    <d v="2017-05-24T00:00:00"/>
    <n v="5"/>
    <s v="Second Class"/>
    <s v="AH-10075"/>
    <s v="Adam Hart"/>
    <s v="Corporate"/>
    <s v="United States"/>
    <s v="Knoxville"/>
    <s v="Tennessee"/>
    <x v="0"/>
    <s v="FUR-CH-10001482"/>
    <s v="Furniture"/>
    <s v="Chairs"/>
    <s v="Office Star - Mesh Screen back chair with Vinyl seat"/>
    <n v="314.35199999999998"/>
    <n v="3"/>
    <n v="35.364600000000003"/>
  </r>
  <r>
    <x v="1337"/>
    <d v="2017-05-20T00:00:00"/>
    <s v="May"/>
    <s v="Saturday"/>
    <d v="2017-05-24T00:00:00"/>
    <n v="4"/>
    <s v="Standard Class"/>
    <s v="CC-12430"/>
    <s v="Chuck Clark"/>
    <s v="Home Office"/>
    <s v="United States"/>
    <s v="Lakewood"/>
    <s v="California"/>
    <x v="3"/>
    <s v="FUR-CH-10000225"/>
    <s v="Furniture"/>
    <s v="Chairs"/>
    <s v="Global Geo Office Task Chair, Gray"/>
    <n v="518.27200000000005"/>
    <n v="8"/>
    <n v="97.176000000000002"/>
  </r>
  <r>
    <x v="1337"/>
    <d v="2017-05-20T00:00:00"/>
    <s v="May"/>
    <s v="Saturday"/>
    <d v="2017-05-24T00:00:00"/>
    <n v="4"/>
    <s v="Standard Class"/>
    <s v="CC-12430"/>
    <s v="Chuck Clark"/>
    <s v="Home Office"/>
    <s v="United States"/>
    <s v="Lakewood"/>
    <s v="California"/>
    <x v="3"/>
    <s v="FUR-FU-10002191"/>
    <s v="Furniture"/>
    <s v="Furnishings"/>
    <s v="G.E. Halogen Desk Lamp Bulbs"/>
    <n v="6.98"/>
    <n v="1"/>
    <n v="3.3504"/>
  </r>
  <r>
    <x v="1338"/>
    <d v="2017-05-21T00:00:00"/>
    <s v="May"/>
    <s v="Sunday"/>
    <d v="2017-05-26T00:00:00"/>
    <n v="5"/>
    <s v="Standard Class"/>
    <s v="JG-15805"/>
    <s v="John Grady"/>
    <s v="Corporate"/>
    <s v="United States"/>
    <s v="Auburn"/>
    <s v="New York"/>
    <x v="2"/>
    <s v="FUR-FU-10004071"/>
    <s v="Furniture"/>
    <s v="Furnishings"/>
    <s v="Luxo Professional Magnifying Clamp-On Fluorescent Lamps"/>
    <n v="520.04999999999995"/>
    <n v="5"/>
    <n v="72.807000000000002"/>
  </r>
  <r>
    <x v="1339"/>
    <d v="2017-05-22T00:00:00"/>
    <s v="May"/>
    <s v="Monday"/>
    <d v="2017-05-26T00:00:00"/>
    <n v="4"/>
    <s v="Standard Class"/>
    <s v="LE-16810"/>
    <s v="Laurel Elliston"/>
    <s v="Consumer"/>
    <s v="United States"/>
    <s v="Chicago"/>
    <s v="Illinois"/>
    <x v="1"/>
    <s v="FUR-CH-10000513"/>
    <s v="Furniture"/>
    <s v="Chairs"/>
    <s v="High-Back Leather Manager's Chair"/>
    <n v="181.98599999999999"/>
    <n v="2"/>
    <n v="54.595799999999997"/>
  </r>
  <r>
    <x v="1340"/>
    <d v="2017-05-23T00:00:00"/>
    <s v="May"/>
    <s v="Tuesday"/>
    <d v="2017-05-29T00:00:00"/>
    <n v="6"/>
    <s v="Standard Class"/>
    <s v="VS-21820"/>
    <s v="Vivek Sundaresam"/>
    <s v="Consumer"/>
    <s v="United States"/>
    <s v="Los Angeles"/>
    <s v="California"/>
    <x v="3"/>
    <s v="FUR-TA-10001520"/>
    <s v="Furniture"/>
    <s v="Tables"/>
    <s v="Lesro Sheffield Collection Coffee Table, End Table, Center Table, Corner Table"/>
    <n v="171.28800000000001"/>
    <n v="3"/>
    <n v="6.4233000000000002"/>
  </r>
  <r>
    <x v="1341"/>
    <d v="2017-05-25T00:00:00"/>
    <s v="May"/>
    <s v="Thursday"/>
    <d v="2017-05-25T00:00:00"/>
    <n v="0"/>
    <s v="Same Day"/>
    <s v="TB-21625"/>
    <s v="Trudy Brown"/>
    <s v="Consumer"/>
    <s v="United States"/>
    <s v="New York City"/>
    <s v="New York"/>
    <x v="2"/>
    <s v="FUR-FU-10000732"/>
    <s v="Furniture"/>
    <s v="Furnishings"/>
    <s v="Eldon 200 Class Desk Accessories"/>
    <n v="18.84"/>
    <n v="3"/>
    <n v="6.0288000000000004"/>
  </r>
  <r>
    <x v="1342"/>
    <d v="2017-05-27T00:00:00"/>
    <s v="May"/>
    <s v="Saturday"/>
    <d v="2017-06-03T00:00:00"/>
    <n v="7"/>
    <s v="Standard Class"/>
    <s v="DN-13690"/>
    <s v="Duane Noonan"/>
    <s v="Consumer"/>
    <s v="United States"/>
    <s v="Tulsa"/>
    <s v="Oklahoma"/>
    <x v="1"/>
    <s v="FUR-FU-10003664"/>
    <s v="Furniture"/>
    <s v="Furnishings"/>
    <s v="Electrix Architect's Clamp-On Swing Arm Lamp, Black"/>
    <n v="477.3"/>
    <n v="5"/>
    <n v="138.417"/>
  </r>
  <r>
    <x v="1343"/>
    <d v="2017-05-27T00:00:00"/>
    <s v="May"/>
    <s v="Saturday"/>
    <d v="2017-05-29T00:00:00"/>
    <n v="2"/>
    <s v="First Class"/>
    <s v="JG-15160"/>
    <s v="James Galang"/>
    <s v="Consumer"/>
    <s v="United States"/>
    <s v="Pocatello"/>
    <s v="Idaho"/>
    <x v="3"/>
    <s v="FUR-FU-10004963"/>
    <s v="Furniture"/>
    <s v="Furnishings"/>
    <s v="Eldon 400 Class Desk Accessories, Black Carbon"/>
    <n v="35"/>
    <n v="4"/>
    <n v="14.7"/>
  </r>
  <r>
    <x v="1344"/>
    <d v="2017-05-28T00:00:00"/>
    <s v="May"/>
    <s v="Sunday"/>
    <d v="2017-06-01T00:00:00"/>
    <n v="4"/>
    <s v="Standard Class"/>
    <s v="MD-17860"/>
    <s v="Michael Dominguez"/>
    <s v="Corporate"/>
    <s v="United States"/>
    <s v="Laurel"/>
    <s v="Maryland"/>
    <x v="2"/>
    <s v="FUR-FU-10001473"/>
    <s v="Furniture"/>
    <s v="Furnishings"/>
    <s v="DAX Wood Document Frame"/>
    <n v="27.46"/>
    <n v="2"/>
    <n v="9.8856000000000002"/>
  </r>
  <r>
    <x v="1345"/>
    <d v="2017-05-28T00:00:00"/>
    <s v="May"/>
    <s v="Sunday"/>
    <d v="2017-05-30T00:00:00"/>
    <n v="2"/>
    <s v="Second Class"/>
    <s v="PO-18865"/>
    <s v="Patrick O'Donnell"/>
    <s v="Consumer"/>
    <s v="United States"/>
    <s v="Columbia"/>
    <s v="South Carolina"/>
    <x v="0"/>
    <s v="FUR-CH-10000863"/>
    <s v="Furniture"/>
    <s v="Chairs"/>
    <s v="Novimex Swivel Fabric Task Chair"/>
    <n v="301.95999999999998"/>
    <n v="2"/>
    <n v="33.215600000000002"/>
  </r>
  <r>
    <x v="1346"/>
    <d v="2017-05-28T00:00:00"/>
    <s v="May"/>
    <s v="Sunday"/>
    <d v="2017-05-31T00:00:00"/>
    <n v="3"/>
    <s v="Second Class"/>
    <s v="LO-17170"/>
    <s v="Lori Olson"/>
    <s v="Corporate"/>
    <s v="United States"/>
    <s v="Concord"/>
    <s v="New Hampshire"/>
    <x v="2"/>
    <s v="FUR-FU-10001185"/>
    <s v="Furniture"/>
    <s v="Furnishings"/>
    <s v="Advantus Employee of the Month Certificate Frame, 11 x 13-1/2"/>
    <n v="247.44"/>
    <n v="8"/>
    <n v="101.4504"/>
  </r>
  <r>
    <x v="1347"/>
    <d v="2017-05-28T00:00:00"/>
    <s v="May"/>
    <s v="Sunday"/>
    <d v="2017-06-01T00:00:00"/>
    <n v="4"/>
    <s v="Standard Class"/>
    <s v="AM-10360"/>
    <s v="Alice McCarthy"/>
    <s v="Corporate"/>
    <s v="United States"/>
    <s v="Cleveland"/>
    <s v="Ohio"/>
    <x v="2"/>
    <s v="FUR-BO-10004709"/>
    <s v="Furniture"/>
    <s v="Bookcases"/>
    <s v="Bush Westfield Collection Bookcases, Medium Cherry Finish"/>
    <n v="115.96"/>
    <n v="4"/>
    <n v="64.937600000000003"/>
  </r>
  <r>
    <x v="1348"/>
    <d v="2017-05-28T00:00:00"/>
    <s v="May"/>
    <s v="Sunday"/>
    <d v="2017-06-02T00:00:00"/>
    <n v="5"/>
    <s v="Second Class"/>
    <s v="TH-21235"/>
    <s v="Tiffany House"/>
    <s v="Corporate"/>
    <s v="United States"/>
    <s v="Chicago"/>
    <s v="Illinois"/>
    <x v="1"/>
    <s v="FUR-CH-10001146"/>
    <s v="Furniture"/>
    <s v="Chairs"/>
    <s v="Global Task Chair, Black"/>
    <n v="106.869"/>
    <n v="3"/>
    <n v="29.007300000000001"/>
  </r>
  <r>
    <x v="1349"/>
    <d v="2017-05-29T00:00:00"/>
    <s v="May"/>
    <s v="Monday"/>
    <d v="2017-06-04T00:00:00"/>
    <n v="6"/>
    <s v="Standard Class"/>
    <s v="ML-17410"/>
    <s v="Maris LaWare"/>
    <s v="Consumer"/>
    <s v="United States"/>
    <s v="Columbus"/>
    <s v="Indiana"/>
    <x v="1"/>
    <s v="FUR-FU-10003981"/>
    <s v="Furniture"/>
    <s v="Furnishings"/>
    <s v="Eldon Wave Desk Accessories"/>
    <n v="6.24"/>
    <n v="3"/>
    <n v="2.6208"/>
  </r>
  <r>
    <x v="1350"/>
    <d v="2017-05-29T00:00:00"/>
    <s v="May"/>
    <s v="Monday"/>
    <d v="2017-06-05T00:00:00"/>
    <n v="7"/>
    <s v="Standard Class"/>
    <s v="HZ-14950"/>
    <s v="Henia Zydlo"/>
    <s v="Consumer"/>
    <s v="United States"/>
    <s v="Houston"/>
    <s v="Texas"/>
    <x v="1"/>
    <s v="FUR-FU-10003919"/>
    <s v="Furniture"/>
    <s v="Furnishings"/>
    <s v="Eldon Executive Woodline II Cherry Finish Desk Accessories"/>
    <n v="65.424000000000007"/>
    <n v="4"/>
    <n v="52.339199999999998"/>
  </r>
  <r>
    <x v="1351"/>
    <d v="2017-05-30T00:00:00"/>
    <s v="May"/>
    <s v="Tuesday"/>
    <d v="2017-06-03T00:00:00"/>
    <n v="4"/>
    <s v="Standard Class"/>
    <s v="MG-17890"/>
    <s v="Michael Granlund"/>
    <s v="Home Office"/>
    <s v="United States"/>
    <s v="Tigard"/>
    <s v="Oregon"/>
    <x v="3"/>
    <s v="FUR-FU-10000820"/>
    <s v="Furniture"/>
    <s v="Furnishings"/>
    <s v="Tensor Brushed Steel Torchiere Floor Lamp"/>
    <n v="13.592000000000001"/>
    <n v="1"/>
    <n v="0.33979999999999999"/>
  </r>
  <r>
    <x v="1352"/>
    <d v="2017-05-30T00:00:00"/>
    <s v="May"/>
    <s v="Tuesday"/>
    <d v="2017-05-31T00:00:00"/>
    <n v="1"/>
    <s v="First Class"/>
    <s v="BD-11725"/>
    <s v="Bruce Degenhardt"/>
    <s v="Consumer"/>
    <s v="United States"/>
    <s v="Lafayette"/>
    <s v="Louisiana"/>
    <x v="0"/>
    <s v="FUR-BO-10000330"/>
    <s v="Furniture"/>
    <s v="Bookcases"/>
    <s v="Sauder Camden County Barrister Bookcase, Planked Cherry Finish"/>
    <n v="241.96"/>
    <n v="2"/>
    <n v="33.874400000000001"/>
  </r>
  <r>
    <x v="1352"/>
    <d v="2017-05-30T00:00:00"/>
    <s v="May"/>
    <s v="Tuesday"/>
    <d v="2017-05-31T00:00:00"/>
    <n v="1"/>
    <s v="First Class"/>
    <s v="BD-11725"/>
    <s v="Bruce Degenhardt"/>
    <s v="Consumer"/>
    <s v="United States"/>
    <s v="Lafayette"/>
    <s v="Louisiana"/>
    <x v="0"/>
    <s v="FUR-FU-10001731"/>
    <s v="Furniture"/>
    <s v="Furnishings"/>
    <s v="Acrylic Self-Standing Desk Frames"/>
    <n v="8.01"/>
    <n v="3"/>
    <n v="3.0438000000000001"/>
  </r>
  <r>
    <x v="1353"/>
    <d v="2017-05-30T00:00:00"/>
    <s v="May"/>
    <s v="Tuesday"/>
    <d v="2017-06-03T00:00:00"/>
    <n v="4"/>
    <s v="Second Class"/>
    <s v="KT-16480"/>
    <s v="Kean Thornton"/>
    <s v="Consumer"/>
    <s v="United States"/>
    <s v="Dallas"/>
    <s v="Texas"/>
    <x v="1"/>
    <s v="FUR-BO-10001811"/>
    <s v="Furniture"/>
    <s v="Bookcases"/>
    <s v="Atlantic Metals Mobile 5-Shelf Bookcases, Custom Colors"/>
    <n v="204.66640000000001"/>
    <n v="1"/>
    <n v="6.0195999999999996"/>
  </r>
  <r>
    <x v="1354"/>
    <d v="2017-06-01T00:00:00"/>
    <s v="June"/>
    <s v="Thursday"/>
    <d v="2017-06-03T00:00:00"/>
    <n v="2"/>
    <s v="Second Class"/>
    <s v="HW-14935"/>
    <s v="Helen Wasserman"/>
    <s v="Corporate"/>
    <s v="United States"/>
    <s v="Indianapolis"/>
    <s v="Indiana"/>
    <x v="1"/>
    <s v="FUR-CH-10003746"/>
    <s v="Furniture"/>
    <s v="Chairs"/>
    <s v="Hon 4070 Series Pagoda Round Back Stacking Chairs"/>
    <n v="1925.88"/>
    <n v="6"/>
    <n v="539.24639999999999"/>
  </r>
  <r>
    <x v="1355"/>
    <d v="2017-06-03T00:00:00"/>
    <s v="June"/>
    <s v="Saturday"/>
    <d v="2017-06-09T00:00:00"/>
    <n v="6"/>
    <s v="Standard Class"/>
    <s v="KN-16390"/>
    <s v="Katherine Nockton"/>
    <s v="Corporate"/>
    <s v="United States"/>
    <s v="New York City"/>
    <s v="New York"/>
    <x v="2"/>
    <s v="FUR-TA-10001932"/>
    <s v="Furniture"/>
    <s v="Tables"/>
    <s v="Chromcraft 48&quot; x 96&quot; Racetrack Double Pedestal Table"/>
    <n v="384.76799999999997"/>
    <n v="2"/>
    <n v="115.43040000000001"/>
  </r>
  <r>
    <x v="1356"/>
    <d v="2017-06-03T00:00:00"/>
    <s v="June"/>
    <s v="Saturday"/>
    <d v="2017-06-07T00:00:00"/>
    <n v="4"/>
    <s v="Standard Class"/>
    <s v="HK-14890"/>
    <s v="Heather Kirkland"/>
    <s v="Corporate"/>
    <s v="United States"/>
    <s v="Franklin"/>
    <s v="Tennessee"/>
    <x v="0"/>
    <s v="FUR-FU-10002960"/>
    <s v="Furniture"/>
    <s v="Furnishings"/>
    <s v="Eldon 200 Class Desk Accessories, Burgundy"/>
    <n v="35.167999999999999"/>
    <n v="7"/>
    <n v="9.6712000000000007"/>
  </r>
  <r>
    <x v="1357"/>
    <d v="2017-06-03T00:00:00"/>
    <s v="June"/>
    <s v="Saturday"/>
    <d v="2017-06-10T00:00:00"/>
    <n v="7"/>
    <s v="Standard Class"/>
    <s v="NR-18550"/>
    <s v="Nick Radford"/>
    <s v="Consumer"/>
    <s v="United States"/>
    <s v="Pembroke Pines"/>
    <s v="Florida"/>
    <x v="0"/>
    <s v="FUR-BO-10002824"/>
    <s v="Furniture"/>
    <s v="Bookcases"/>
    <s v="Bush Mission Pointe Library"/>
    <n v="241.56800000000001"/>
    <n v="2"/>
    <n v="0"/>
  </r>
  <r>
    <x v="1358"/>
    <d v="2017-06-04T00:00:00"/>
    <s v="June"/>
    <s v="Sunday"/>
    <d v="2017-06-07T00:00:00"/>
    <n v="3"/>
    <s v="Second Class"/>
    <s v="EM-14065"/>
    <s v="Erin Mull"/>
    <s v="Consumer"/>
    <s v="United States"/>
    <s v="Frisco"/>
    <s v="Texas"/>
    <x v="1"/>
    <s v="FUR-FU-10002501"/>
    <s v="Furniture"/>
    <s v="Furnishings"/>
    <s v="Nu-Dell Executive Frame"/>
    <n v="30.335999999999999"/>
    <n v="6"/>
    <n v="17.443200000000001"/>
  </r>
  <r>
    <x v="1359"/>
    <d v="2017-06-04T00:00:00"/>
    <s v="June"/>
    <s v="Sunday"/>
    <d v="2017-06-10T00:00:00"/>
    <n v="6"/>
    <s v="Standard Class"/>
    <s v="LW-16990"/>
    <s v="Lindsay Williams"/>
    <s v="Corporate"/>
    <s v="United States"/>
    <s v="Monroe"/>
    <s v="North Carolina"/>
    <x v="0"/>
    <s v="FUR-FU-10001967"/>
    <s v="Furniture"/>
    <s v="Furnishings"/>
    <s v="Telescoping Adjustable Floor Lamp"/>
    <n v="31.984000000000002"/>
    <n v="2"/>
    <n v="1.9990000000000001"/>
  </r>
  <r>
    <x v="1360"/>
    <d v="2017-06-06T00:00:00"/>
    <s v="June"/>
    <s v="Tuesday"/>
    <d v="2017-06-10T00:00:00"/>
    <n v="4"/>
    <s v="Standard Class"/>
    <s v="GH-14410"/>
    <s v="Gary Hansen"/>
    <s v="Home Office"/>
    <s v="United States"/>
    <s v="San Francisco"/>
    <s v="California"/>
    <x v="3"/>
    <s v="FUR-FU-10004164"/>
    <s v="Furniture"/>
    <s v="Furnishings"/>
    <s v="Eldon 300 Class Desk Accessories, Black"/>
    <n v="4.95"/>
    <n v="1"/>
    <n v="2.1779999999999999"/>
  </r>
  <r>
    <x v="1361"/>
    <d v="2017-06-08T00:00:00"/>
    <s v="June"/>
    <s v="Thursday"/>
    <d v="2017-06-10T00:00:00"/>
    <n v="2"/>
    <s v="First Class"/>
    <s v="MG-17680"/>
    <s v="Maureen Gastineau"/>
    <s v="Home Office"/>
    <s v="United States"/>
    <s v="Los Angeles"/>
    <s v="California"/>
    <x v="3"/>
    <s v="FUR-BO-10004834"/>
    <s v="Furniture"/>
    <s v="Bookcases"/>
    <s v="Riverside Palais Royal Lawyers Bookcase, Royale Cherry Finish"/>
    <n v="1497.6659999999999"/>
    <n v="2"/>
    <n v="140.95679999999999"/>
  </r>
  <r>
    <x v="1362"/>
    <d v="2017-06-09T00:00:00"/>
    <s v="June"/>
    <s v="Friday"/>
    <d v="2017-06-13T00:00:00"/>
    <n v="4"/>
    <s v="Standard Class"/>
    <s v="MO-17800"/>
    <s v="Meg O'Connel"/>
    <s v="Home Office"/>
    <s v="United States"/>
    <s v="Chicago"/>
    <s v="Illinois"/>
    <x v="1"/>
    <s v="FUR-FU-10002759"/>
    <s v="Furniture"/>
    <s v="Furnishings"/>
    <s v="12-1/2 Diameter Round Wall Clock"/>
    <n v="23.975999999999999"/>
    <n v="3"/>
    <n v="14.3856"/>
  </r>
  <r>
    <x v="1362"/>
    <d v="2017-06-09T00:00:00"/>
    <s v="June"/>
    <s v="Friday"/>
    <d v="2017-06-13T00:00:00"/>
    <n v="4"/>
    <s v="Standard Class"/>
    <s v="MO-17800"/>
    <s v="Meg O'Connel"/>
    <s v="Home Office"/>
    <s v="United States"/>
    <s v="Chicago"/>
    <s v="Illinois"/>
    <x v="1"/>
    <s v="FUR-TA-10000688"/>
    <s v="Furniture"/>
    <s v="Tables"/>
    <s v="Chromcraft Bull-Nose Wood Round Conference Table Top, Wood Base"/>
    <n v="108.925"/>
    <n v="1"/>
    <n v="71.890500000000003"/>
  </r>
  <r>
    <x v="1363"/>
    <d v="2017-06-10T00:00:00"/>
    <s v="June"/>
    <s v="Saturday"/>
    <d v="2017-06-13T00:00:00"/>
    <n v="3"/>
    <s v="First Class"/>
    <s v="MT-18070"/>
    <s v="Michelle Tran"/>
    <s v="Home Office"/>
    <s v="United States"/>
    <s v="Los Angeles"/>
    <s v="California"/>
    <x v="3"/>
    <s v="FUR-BO-10001337"/>
    <s v="Furniture"/>
    <s v="Bookcases"/>
    <s v="O'Sullivan Living Dimensions 2-Shelf Bookcases"/>
    <n v="514.16499999999996"/>
    <n v="5"/>
    <n v="30.245000000000001"/>
  </r>
  <r>
    <x v="1364"/>
    <d v="2017-06-11T00:00:00"/>
    <s v="June"/>
    <s v="Sunday"/>
    <d v="2017-06-13T00:00:00"/>
    <n v="2"/>
    <s v="Second Class"/>
    <s v="TB-21400"/>
    <s v="Tom Boeckenhauer"/>
    <s v="Consumer"/>
    <s v="United States"/>
    <s v="Seattle"/>
    <s v="Washington"/>
    <x v="3"/>
    <s v="FUR-BO-10001519"/>
    <s v="Furniture"/>
    <s v="Bookcases"/>
    <s v="O'Sullivan 3-Shelf Heavy-Duty Bookcases"/>
    <n v="174.42"/>
    <n v="3"/>
    <n v="41.860799999999998"/>
  </r>
  <r>
    <x v="1365"/>
    <d v="2017-06-11T00:00:00"/>
    <s v="June"/>
    <s v="Sunday"/>
    <d v="2017-06-12T00:00:00"/>
    <n v="1"/>
    <s v="First Class"/>
    <s v="BC-11125"/>
    <s v="Becky Castell"/>
    <s v="Home Office"/>
    <s v="United States"/>
    <s v="Peoria"/>
    <s v="Arizona"/>
    <x v="3"/>
    <s v="FUR-CH-10001394"/>
    <s v="Furniture"/>
    <s v="Chairs"/>
    <s v="Global Leather Executive Chair"/>
    <n v="280.79199999999997"/>
    <n v="1"/>
    <n v="35.098999999999997"/>
  </r>
  <r>
    <x v="1366"/>
    <d v="2017-06-12T00:00:00"/>
    <s v="June"/>
    <s v="Monday"/>
    <d v="2017-06-18T00:00:00"/>
    <n v="6"/>
    <s v="Standard Class"/>
    <s v="SB-20170"/>
    <s v="Sarah Bern"/>
    <s v="Consumer"/>
    <s v="United States"/>
    <s v="New York City"/>
    <s v="New York"/>
    <x v="2"/>
    <s v="FUR-CH-10000595"/>
    <s v="Furniture"/>
    <s v="Chairs"/>
    <s v="Safco Contoured Stacking Chairs"/>
    <n v="858.24"/>
    <n v="4"/>
    <n v="143.04"/>
  </r>
  <r>
    <x v="1367"/>
    <d v="2017-06-12T00:00:00"/>
    <s v="June"/>
    <s v="Monday"/>
    <d v="2017-06-14T00:00:00"/>
    <n v="2"/>
    <s v="Second Class"/>
    <s v="TS-21610"/>
    <s v="Troy Staebel"/>
    <s v="Consumer"/>
    <s v="United States"/>
    <s v="Chicago"/>
    <s v="Illinois"/>
    <x v="1"/>
    <s v="FUR-FU-10002364"/>
    <s v="Furniture"/>
    <s v="Furnishings"/>
    <s v="Eldon Expressions Wood Desk Accessories, Oak"/>
    <n v="8.8559999999999999"/>
    <n v="3"/>
    <n v="6.8634000000000004"/>
  </r>
  <r>
    <x v="1368"/>
    <d v="2017-06-12T00:00:00"/>
    <s v="June"/>
    <s v="Monday"/>
    <d v="2017-06-19T00:00:00"/>
    <n v="7"/>
    <s v="Standard Class"/>
    <s v="LC-16885"/>
    <s v="Lena Creighton"/>
    <s v="Consumer"/>
    <s v="United States"/>
    <s v="Saint Petersburg"/>
    <s v="Florida"/>
    <x v="0"/>
    <s v="FUR-FU-10001546"/>
    <s v="Furniture"/>
    <s v="Furnishings"/>
    <s v="Dana Swing-Arm Lamps"/>
    <n v="17.088000000000001"/>
    <n v="2"/>
    <n v="1.0680000000000001"/>
  </r>
  <r>
    <x v="1369"/>
    <d v="2017-06-12T00:00:00"/>
    <s v="June"/>
    <s v="Monday"/>
    <d v="2017-06-19T00:00:00"/>
    <n v="7"/>
    <s v="Standard Class"/>
    <s v="ME-17320"/>
    <s v="Maria Etezadi"/>
    <s v="Home Office"/>
    <s v="United States"/>
    <s v="Columbus"/>
    <s v="Georgia"/>
    <x v="0"/>
    <s v="FUR-TA-10002530"/>
    <s v="Furniture"/>
    <s v="Tables"/>
    <s v="Iceberg OfficeWorks 42&quot; Round Tables"/>
    <n v="452.94"/>
    <n v="3"/>
    <n v="67.941000000000003"/>
  </r>
  <r>
    <x v="1370"/>
    <d v="2017-06-13T00:00:00"/>
    <s v="June"/>
    <s v="Tuesday"/>
    <d v="2017-06-16T00:00:00"/>
    <n v="3"/>
    <s v="First Class"/>
    <s v="SD-20485"/>
    <s v="Shirley Daniels"/>
    <s v="Home Office"/>
    <s v="United States"/>
    <s v="Chicago"/>
    <s v="Illinois"/>
    <x v="1"/>
    <s v="FUR-CH-10004289"/>
    <s v="Furniture"/>
    <s v="Chairs"/>
    <s v="Global Super Steno Chair"/>
    <n v="470.30200000000002"/>
    <n v="7"/>
    <n v="87.341800000000006"/>
  </r>
  <r>
    <x v="1371"/>
    <d v="2017-06-13T00:00:00"/>
    <s v="June"/>
    <s v="Tuesday"/>
    <d v="2017-06-19T00:00:00"/>
    <n v="6"/>
    <s v="Standard Class"/>
    <s v="TW-21025"/>
    <s v="Tamara Willingham"/>
    <s v="Home Office"/>
    <s v="United States"/>
    <s v="Seattle"/>
    <s v="Washington"/>
    <x v="3"/>
    <s v="FUR-CH-10003774"/>
    <s v="Furniture"/>
    <s v="Chairs"/>
    <s v="Global Wood Trimmed Manager's Task Chair, Khaki"/>
    <n v="291.13600000000002"/>
    <n v="4"/>
    <n v="25.474399999999999"/>
  </r>
  <r>
    <x v="1372"/>
    <d v="2017-06-15T00:00:00"/>
    <s v="June"/>
    <s v="Thursday"/>
    <d v="2017-06-20T00:00:00"/>
    <n v="5"/>
    <s v="Standard Class"/>
    <s v="TS-21205"/>
    <s v="Thomas Seio"/>
    <s v="Corporate"/>
    <s v="United States"/>
    <s v="Nashville"/>
    <s v="Tennessee"/>
    <x v="0"/>
    <s v="FUR-FU-10004351"/>
    <s v="Furniture"/>
    <s v="Furnishings"/>
    <s v="Staple-based wall hangings"/>
    <n v="31.167999999999999"/>
    <n v="4"/>
    <n v="9.3504000000000005"/>
  </r>
  <r>
    <x v="1372"/>
    <d v="2017-06-15T00:00:00"/>
    <s v="June"/>
    <s v="Thursday"/>
    <d v="2017-06-20T00:00:00"/>
    <n v="5"/>
    <s v="Standard Class"/>
    <s v="TS-21205"/>
    <s v="Thomas Seio"/>
    <s v="Corporate"/>
    <s v="United States"/>
    <s v="Nashville"/>
    <s v="Tennessee"/>
    <x v="0"/>
    <s v="FUR-TA-10004152"/>
    <s v="Furniture"/>
    <s v="Tables"/>
    <s v="Barricks 18&quot; x 48&quot; Non-Folding Utility Table with Bottom Storage Shelf"/>
    <n v="120.96"/>
    <n v="2"/>
    <n v="28.224"/>
  </r>
  <r>
    <x v="1373"/>
    <d v="2017-06-15T00:00:00"/>
    <s v="June"/>
    <s v="Thursday"/>
    <d v="2017-06-19T00:00:00"/>
    <n v="4"/>
    <s v="Standard Class"/>
    <s v="JE-15715"/>
    <s v="Joe Elijah"/>
    <s v="Consumer"/>
    <s v="United States"/>
    <s v="Monroe"/>
    <s v="North Carolina"/>
    <x v="0"/>
    <s v="FUR-CH-10000847"/>
    <s v="Furniture"/>
    <s v="Chairs"/>
    <s v="Global Executive Mid-Back Manager's Chair"/>
    <n v="698.35199999999998"/>
    <n v="3"/>
    <n v="52.376399999999997"/>
  </r>
  <r>
    <x v="1373"/>
    <d v="2017-06-15T00:00:00"/>
    <s v="June"/>
    <s v="Thursday"/>
    <d v="2017-06-19T00:00:00"/>
    <n v="4"/>
    <s v="Standard Class"/>
    <s v="JE-15715"/>
    <s v="Joe Elijah"/>
    <s v="Consumer"/>
    <s v="United States"/>
    <s v="Monroe"/>
    <s v="North Carolina"/>
    <x v="0"/>
    <s v="FUR-BO-10000468"/>
    <s v="Furniture"/>
    <s v="Bookcases"/>
    <s v="O'Sullivan 2-Shelf Heavy-Duty Bookcases"/>
    <n v="77.727999999999994"/>
    <n v="2"/>
    <n v="3.8864000000000001"/>
  </r>
  <r>
    <x v="1374"/>
    <d v="2017-06-16T00:00:00"/>
    <s v="June"/>
    <s v="Friday"/>
    <d v="2017-06-19T00:00:00"/>
    <n v="3"/>
    <s v="First Class"/>
    <s v="TS-21610"/>
    <s v="Troy Staebel"/>
    <s v="Consumer"/>
    <s v="United States"/>
    <s v="San Francisco"/>
    <s v="California"/>
    <x v="3"/>
    <s v="FUR-CH-10000015"/>
    <s v="Furniture"/>
    <s v="Chairs"/>
    <s v="Hon Multipurpose Stacking Arm Chairs"/>
    <n v="1212.96"/>
    <n v="7"/>
    <n v="90.971999999999994"/>
  </r>
  <r>
    <x v="1375"/>
    <d v="2017-06-16T00:00:00"/>
    <s v="June"/>
    <s v="Friday"/>
    <d v="2017-06-21T00:00:00"/>
    <n v="5"/>
    <s v="Second Class"/>
    <s v="JE-15745"/>
    <s v="Joel Eaton"/>
    <s v="Consumer"/>
    <s v="United States"/>
    <s v="Florence"/>
    <s v="Kentucky"/>
    <x v="0"/>
    <s v="FUR-CH-10000665"/>
    <s v="Furniture"/>
    <s v="Chairs"/>
    <s v="Global Airflow Leather Mesh Back Chair, Black"/>
    <n v="301.95999999999998"/>
    <n v="2"/>
    <n v="90.587999999999994"/>
  </r>
  <r>
    <x v="1376"/>
    <d v="2017-06-17T00:00:00"/>
    <s v="June"/>
    <s v="Saturday"/>
    <d v="2017-06-21T00:00:00"/>
    <n v="4"/>
    <s v="Second Class"/>
    <s v="PF-19165"/>
    <s v="Philip Fox"/>
    <s v="Consumer"/>
    <s v="United States"/>
    <s v="Olympia"/>
    <s v="Washington"/>
    <x v="3"/>
    <s v="FUR-FU-10004848"/>
    <s v="Furniture"/>
    <s v="Furnishings"/>
    <s v="Howard Miller 13-3/4&quot; Diameter Brushed Chrome Round Wall Clock"/>
    <n v="155.25"/>
    <n v="3"/>
    <n v="46.575000000000003"/>
  </r>
  <r>
    <x v="1377"/>
    <d v="2017-06-18T00:00:00"/>
    <s v="June"/>
    <s v="Sunday"/>
    <d v="2017-06-23T00:00:00"/>
    <n v="5"/>
    <s v="Standard Class"/>
    <s v="CC-12670"/>
    <s v="Craig Carreira"/>
    <s v="Consumer"/>
    <s v="United States"/>
    <s v="Los Angeles"/>
    <s v="California"/>
    <x v="3"/>
    <s v="FUR-BO-10004015"/>
    <s v="Furniture"/>
    <s v="Bookcases"/>
    <s v="Bush Andora Bookcase, Maple/Graphite Gray Finish"/>
    <n v="917.92349999999999"/>
    <n v="9"/>
    <n v="75.593699999999998"/>
  </r>
  <r>
    <x v="1378"/>
    <d v="2017-06-19T00:00:00"/>
    <s v="June"/>
    <s v="Monday"/>
    <d v="2017-06-21T00:00:00"/>
    <n v="2"/>
    <s v="Second Class"/>
    <s v="KH-16330"/>
    <s v="Katharine Harms"/>
    <s v="Corporate"/>
    <s v="United States"/>
    <s v="Newark"/>
    <s v="Ohio"/>
    <x v="2"/>
    <s v="FUR-CH-10000785"/>
    <s v="Furniture"/>
    <s v="Chairs"/>
    <s v="Global Ergonomic Managers Chair"/>
    <n v="760.11599999999999"/>
    <n v="6"/>
    <n v="43.435200000000002"/>
  </r>
  <r>
    <x v="1378"/>
    <d v="2017-06-19T00:00:00"/>
    <s v="June"/>
    <s v="Monday"/>
    <d v="2017-06-21T00:00:00"/>
    <n v="2"/>
    <s v="Second Class"/>
    <s v="KH-16330"/>
    <s v="Katharine Harms"/>
    <s v="Corporate"/>
    <s v="United States"/>
    <s v="Newark"/>
    <s v="Ohio"/>
    <x v="2"/>
    <s v="FUR-FU-10004909"/>
    <s v="Furniture"/>
    <s v="Furnishings"/>
    <s v="Contemporary Wood/Metal Frame"/>
    <n v="38.783999999999999"/>
    <n v="3"/>
    <n v="7.2720000000000002"/>
  </r>
  <r>
    <x v="1379"/>
    <d v="2017-06-19T00:00:00"/>
    <s v="June"/>
    <s v="Monday"/>
    <d v="2017-06-23T00:00:00"/>
    <n v="4"/>
    <s v="Standard Class"/>
    <s v="GA-14515"/>
    <s v="George Ashbrook"/>
    <s v="Consumer"/>
    <s v="United States"/>
    <s v="San Francisco"/>
    <s v="California"/>
    <x v="3"/>
    <s v="FUR-FU-10002396"/>
    <s v="Furniture"/>
    <s v="Furnishings"/>
    <s v="DAX Copper Panel Document Frame, 5 x 7 Size"/>
    <n v="50.32"/>
    <n v="4"/>
    <n v="21.134399999999999"/>
  </r>
  <r>
    <x v="1380"/>
    <d v="2017-06-19T00:00:00"/>
    <s v="June"/>
    <s v="Monday"/>
    <d v="2017-06-26T00:00:00"/>
    <n v="7"/>
    <s v="Standard Class"/>
    <s v="DB-13270"/>
    <s v="Deborah Brumfield"/>
    <s v="Home Office"/>
    <s v="United States"/>
    <s v="Dallas"/>
    <s v="Texas"/>
    <x v="1"/>
    <s v="FUR-TA-10000688"/>
    <s v="Furniture"/>
    <s v="Tables"/>
    <s v="Chromcraft Bull-Nose Wood Round Conference Table Top, Wood Base"/>
    <n v="457.48500000000001"/>
    <n v="3"/>
    <n v="84.961500000000001"/>
  </r>
  <r>
    <x v="1381"/>
    <d v="2017-06-21T00:00:00"/>
    <s v="June"/>
    <s v="Wednesday"/>
    <d v="2017-06-25T00:00:00"/>
    <n v="4"/>
    <s v="Second Class"/>
    <s v="AS-10240"/>
    <s v="Alan Shonely"/>
    <s v="Consumer"/>
    <s v="United States"/>
    <s v="Cleveland"/>
    <s v="Ohio"/>
    <x v="2"/>
    <s v="FUR-FU-10004415"/>
    <s v="Furniture"/>
    <s v="Furnishings"/>
    <s v="Stacking Tray, Side-Loading, Legal, Smoke"/>
    <n v="17.920000000000002"/>
    <n v="5"/>
    <n v="2.464"/>
  </r>
  <r>
    <x v="1382"/>
    <d v="2017-06-22T00:00:00"/>
    <s v="June"/>
    <s v="Thursday"/>
    <d v="2017-06-26T00:00:00"/>
    <n v="4"/>
    <s v="Standard Class"/>
    <s v="RB-19465"/>
    <s v="Rick Bensley"/>
    <s v="Home Office"/>
    <s v="United States"/>
    <s v="Detroit"/>
    <s v="Michigan"/>
    <x v="1"/>
    <s v="FUR-CH-10000454"/>
    <s v="Furniture"/>
    <s v="Chairs"/>
    <s v="Hon Deluxe Fabric Upholstered Stacking Chairs, Rounded Back"/>
    <n v="487.96"/>
    <n v="2"/>
    <n v="146.38800000000001"/>
  </r>
  <r>
    <x v="1383"/>
    <d v="2017-06-24T00:00:00"/>
    <s v="June"/>
    <s v="Saturday"/>
    <d v="2017-06-26T00:00:00"/>
    <n v="2"/>
    <s v="Second Class"/>
    <s v="GA-14515"/>
    <s v="George Ashbrook"/>
    <s v="Consumer"/>
    <s v="United States"/>
    <s v="New York City"/>
    <s v="New York"/>
    <x v="2"/>
    <s v="FUR-FU-10003601"/>
    <s v="Furniture"/>
    <s v="Furnishings"/>
    <s v="Deflect-o RollaMat Studded, Beveled Mat for Medium Pile Carpeting"/>
    <n v="276.69"/>
    <n v="3"/>
    <n v="49.804200000000002"/>
  </r>
  <r>
    <x v="1383"/>
    <d v="2017-06-24T00:00:00"/>
    <s v="June"/>
    <s v="Saturday"/>
    <d v="2017-06-26T00:00:00"/>
    <n v="2"/>
    <s v="Second Class"/>
    <s v="GA-14515"/>
    <s v="George Ashbrook"/>
    <s v="Consumer"/>
    <s v="United States"/>
    <s v="New York City"/>
    <s v="New York"/>
    <x v="2"/>
    <s v="FUR-CH-10001891"/>
    <s v="Furniture"/>
    <s v="Chairs"/>
    <s v="Global Deluxe Office Fabric Chairs"/>
    <n v="172.76400000000001"/>
    <n v="2"/>
    <n v="32.633200000000002"/>
  </r>
  <r>
    <x v="1384"/>
    <d v="2017-06-25T00:00:00"/>
    <s v="June"/>
    <s v="Sunday"/>
    <d v="2017-06-27T00:00:00"/>
    <n v="2"/>
    <s v="Second Class"/>
    <s v="SB-20185"/>
    <s v="Sarah Brown"/>
    <s v="Consumer"/>
    <s v="United States"/>
    <s v="New York City"/>
    <s v="New York"/>
    <x v="2"/>
    <s v="FUR-BO-10002213"/>
    <s v="Furniture"/>
    <s v="Bookcases"/>
    <s v="DMI Eclipse Executive Suite Bookcases"/>
    <n v="400.78399999999999"/>
    <n v="1"/>
    <n v="5.0098000000000003"/>
  </r>
  <r>
    <x v="1385"/>
    <d v="2017-06-25T00:00:00"/>
    <s v="June"/>
    <s v="Sunday"/>
    <d v="2017-06-29T00:00:00"/>
    <n v="4"/>
    <s v="Second Class"/>
    <s v="AM-10705"/>
    <s v="Anne McFarland"/>
    <s v="Consumer"/>
    <s v="United States"/>
    <s v="Seattle"/>
    <s v="Washington"/>
    <x v="3"/>
    <s v="FUR-TA-10000688"/>
    <s v="Furniture"/>
    <s v="Tables"/>
    <s v="Chromcraft Bull-Nose Wood Round Conference Table Top, Wood Base"/>
    <n v="871.4"/>
    <n v="4"/>
    <n v="148.13800000000001"/>
  </r>
  <r>
    <x v="1386"/>
    <d v="2017-06-26T00:00:00"/>
    <s v="June"/>
    <s v="Monday"/>
    <d v="2017-07-01T00:00:00"/>
    <n v="5"/>
    <s v="Standard Class"/>
    <s v="DR-12880"/>
    <s v="Dan Reichenbach"/>
    <s v="Corporate"/>
    <s v="United States"/>
    <s v="Miami"/>
    <s v="Florida"/>
    <x v="0"/>
    <s v="FUR-CH-10001545"/>
    <s v="Furniture"/>
    <s v="Chairs"/>
    <s v="Hon Comfortask Task/Swivel Chairs"/>
    <n v="273.55200000000002"/>
    <n v="3"/>
    <n v="13.6776"/>
  </r>
  <r>
    <x v="1387"/>
    <d v="2017-06-26T00:00:00"/>
    <s v="June"/>
    <s v="Monday"/>
    <d v="2017-07-01T00:00:00"/>
    <n v="5"/>
    <s v="Standard Class"/>
    <s v="DB-13405"/>
    <s v="Denny Blanton"/>
    <s v="Consumer"/>
    <s v="United States"/>
    <s v="La Porte"/>
    <s v="Indiana"/>
    <x v="1"/>
    <s v="FUR-FU-10000293"/>
    <s v="Furniture"/>
    <s v="Furnishings"/>
    <s v="Eldon Antistatic Chair Mats for Low to Medium Pile Carpets"/>
    <n v="526.45000000000005"/>
    <n v="5"/>
    <n v="31.587"/>
  </r>
  <r>
    <x v="1388"/>
    <d v="2017-06-27T00:00:00"/>
    <s v="June"/>
    <s v="Tuesday"/>
    <d v="2017-06-29T00:00:00"/>
    <n v="2"/>
    <s v="Second Class"/>
    <s v="PW-19030"/>
    <s v="Pauline Webber"/>
    <s v="Corporate"/>
    <s v="United States"/>
    <s v="Seattle"/>
    <s v="Washington"/>
    <x v="3"/>
    <s v="FUR-FU-10001290"/>
    <s v="Furniture"/>
    <s v="Furnishings"/>
    <s v="Executive Impressions Supervisor Wall Clock"/>
    <n v="126.3"/>
    <n v="3"/>
    <n v="40.415999999999997"/>
  </r>
  <r>
    <x v="1389"/>
    <d v="2017-06-27T00:00:00"/>
    <s v="June"/>
    <s v="Tuesday"/>
    <d v="2017-07-04T00:00:00"/>
    <n v="7"/>
    <s v="Standard Class"/>
    <s v="MA-17995"/>
    <s v="Michelle Arnett"/>
    <s v="Home Office"/>
    <s v="United States"/>
    <s v="Watertown"/>
    <s v="New York"/>
    <x v="2"/>
    <s v="FUR-CH-10002647"/>
    <s v="Furniture"/>
    <s v="Chairs"/>
    <s v="Situations Contoured Folding Chairs, 4/Set"/>
    <n v="191.64599999999999"/>
    <n v="3"/>
    <n v="31.940999999999999"/>
  </r>
  <r>
    <x v="1390"/>
    <d v="2017-06-29T00:00:00"/>
    <s v="June"/>
    <s v="Thursday"/>
    <d v="2017-06-30T00:00:00"/>
    <n v="1"/>
    <s v="First Class"/>
    <s v="ME-17725"/>
    <s v="Max Engle"/>
    <s v="Consumer"/>
    <s v="United States"/>
    <s v="Dallas"/>
    <s v="Texas"/>
    <x v="1"/>
    <s v="FUR-TA-10002855"/>
    <s v="Furniture"/>
    <s v="Tables"/>
    <s v="Bevis Round Conference Table Top &amp; Single Column Base"/>
    <n v="307.31400000000002"/>
    <n v="3"/>
    <n v="39.511800000000001"/>
  </r>
  <r>
    <x v="1390"/>
    <d v="2017-06-29T00:00:00"/>
    <s v="June"/>
    <s v="Thursday"/>
    <d v="2017-06-30T00:00:00"/>
    <n v="1"/>
    <s v="First Class"/>
    <s v="ME-17725"/>
    <s v="Max Engle"/>
    <s v="Consumer"/>
    <s v="United States"/>
    <s v="Dallas"/>
    <s v="Texas"/>
    <x v="1"/>
    <s v="FUR-BO-10000780"/>
    <s v="Furniture"/>
    <s v="Bookcases"/>
    <s v="O'Sullivan Plantations 2-Door Library in Landvery Oak"/>
    <n v="409.99919999999997"/>
    <n v="3"/>
    <n v="96.470399999999998"/>
  </r>
  <r>
    <x v="1391"/>
    <d v="2017-06-29T00:00:00"/>
    <s v="June"/>
    <s v="Thursday"/>
    <d v="2017-07-02T00:00:00"/>
    <n v="3"/>
    <s v="First Class"/>
    <s v="DR-12880"/>
    <s v="Dan Reichenbach"/>
    <s v="Corporate"/>
    <s v="United States"/>
    <s v="Milford"/>
    <s v="Connecticut"/>
    <x v="2"/>
    <s v="FUR-BO-10002598"/>
    <s v="Furniture"/>
    <s v="Bookcases"/>
    <s v="Hon Metal Bookcases, Putty"/>
    <n v="638.82000000000005"/>
    <n v="9"/>
    <n v="185.2578"/>
  </r>
  <r>
    <x v="1391"/>
    <d v="2017-06-29T00:00:00"/>
    <s v="June"/>
    <s v="Thursday"/>
    <d v="2017-07-02T00:00:00"/>
    <n v="3"/>
    <s v="First Class"/>
    <s v="DR-12880"/>
    <s v="Dan Reichenbach"/>
    <s v="Corporate"/>
    <s v="United States"/>
    <s v="Milford"/>
    <s v="Connecticut"/>
    <x v="2"/>
    <s v="FUR-FU-10003976"/>
    <s v="Furniture"/>
    <s v="Furnishings"/>
    <s v="DAX Executive Solid Wood Document Frame, Desktop or Hang, Mahogany, 5 x 7"/>
    <n v="25.16"/>
    <n v="2"/>
    <n v="8.5543999999999993"/>
  </r>
  <r>
    <x v="1392"/>
    <d v="2017-06-30T00:00:00"/>
    <s v="June"/>
    <s v="Friday"/>
    <d v="2017-07-02T00:00:00"/>
    <n v="2"/>
    <s v="Second Class"/>
    <s v="JC-15775"/>
    <s v="John Castell"/>
    <s v="Consumer"/>
    <s v="United States"/>
    <s v="Los Angeles"/>
    <s v="California"/>
    <x v="3"/>
    <s v="FUR-BO-10003966"/>
    <s v="Furniture"/>
    <s v="Bookcases"/>
    <s v="Sauder Facets Collection Library, Sky Alder Finish"/>
    <n v="435.99900000000002"/>
    <n v="3"/>
    <n v="5.1294000000000004"/>
  </r>
  <r>
    <x v="1393"/>
    <d v="2017-06-30T00:00:00"/>
    <s v="June"/>
    <s v="Friday"/>
    <d v="2017-07-04T00:00:00"/>
    <n v="4"/>
    <s v="Standard Class"/>
    <s v="DV-13045"/>
    <s v="Darrin Van Huff"/>
    <s v="Corporate"/>
    <s v="United States"/>
    <s v="Memphis"/>
    <s v="Tennessee"/>
    <x v="0"/>
    <s v="FUR-FU-10001591"/>
    <s v="Furniture"/>
    <s v="Furnishings"/>
    <s v="Advantus Panel Wall Certificate Holder - 8.5x11"/>
    <n v="19.52"/>
    <n v="2"/>
    <n v="5.3680000000000003"/>
  </r>
  <r>
    <x v="1394"/>
    <d v="2017-06-30T00:00:00"/>
    <s v="June"/>
    <s v="Friday"/>
    <d v="2017-07-06T00:00:00"/>
    <n v="6"/>
    <s v="Standard Class"/>
    <s v="RA-19285"/>
    <s v="Ralph Arnett"/>
    <s v="Consumer"/>
    <s v="United States"/>
    <s v="New York City"/>
    <s v="New York"/>
    <x v="2"/>
    <s v="FUR-FU-10002045"/>
    <s v="Furniture"/>
    <s v="Furnishings"/>
    <s v="Executive Impressions 14&quot;"/>
    <n v="22.23"/>
    <n v="1"/>
    <n v="9.7812000000000001"/>
  </r>
  <r>
    <x v="1395"/>
    <d v="2017-06-30T00:00:00"/>
    <s v="June"/>
    <s v="Friday"/>
    <d v="2017-07-04T00:00:00"/>
    <n v="4"/>
    <s v="Second Class"/>
    <s v="GH-14410"/>
    <s v="Gary Hansen"/>
    <s v="Home Office"/>
    <s v="United States"/>
    <s v="Chicago"/>
    <s v="Illinois"/>
    <x v="1"/>
    <s v="FUR-CH-10000229"/>
    <s v="Furniture"/>
    <s v="Chairs"/>
    <s v="Global Enterprise Series Seating High-Back Swivel/Tilt Chairs"/>
    <n v="569.05799999999999"/>
    <n v="3"/>
    <n v="178.8468"/>
  </r>
  <r>
    <x v="1395"/>
    <d v="2017-06-30T00:00:00"/>
    <s v="June"/>
    <s v="Friday"/>
    <d v="2017-07-04T00:00:00"/>
    <n v="4"/>
    <s v="Second Class"/>
    <s v="GH-14410"/>
    <s v="Gary Hansen"/>
    <s v="Home Office"/>
    <s v="United States"/>
    <s v="Chicago"/>
    <s v="Illinois"/>
    <x v="1"/>
    <s v="FUR-FU-10003799"/>
    <s v="Furniture"/>
    <s v="Furnishings"/>
    <s v="Seth Thomas 13 1/2&quot; Wall Clock"/>
    <n v="14.224"/>
    <n v="2"/>
    <n v="10.3124"/>
  </r>
  <r>
    <x v="1396"/>
    <d v="2017-06-30T00:00:00"/>
    <s v="June"/>
    <s v="Friday"/>
    <d v="2017-06-30T00:00:00"/>
    <n v="0"/>
    <s v="Same Day"/>
    <s v="SG-20470"/>
    <s v="Sheri Gordon"/>
    <s v="Consumer"/>
    <s v="United States"/>
    <s v="New York City"/>
    <s v="New York"/>
    <x v="2"/>
    <s v="FUR-TA-10000577"/>
    <s v="Furniture"/>
    <s v="Tables"/>
    <s v="Bretford CR4500 Series Slim Rectangular Table"/>
    <n v="1044.6300000000001"/>
    <n v="5"/>
    <n v="295.9785"/>
  </r>
  <r>
    <x v="1397"/>
    <d v="2017-07-03T00:00:00"/>
    <s v="July"/>
    <s v="Monday"/>
    <d v="2017-07-04T00:00:00"/>
    <n v="1"/>
    <s v="First Class"/>
    <s v="TS-21505"/>
    <s v="Tony Sayre"/>
    <s v="Consumer"/>
    <s v="United States"/>
    <s v="Concord"/>
    <s v="New Hampshire"/>
    <x v="2"/>
    <s v="FUR-FU-10004188"/>
    <s v="Furniture"/>
    <s v="Furnishings"/>
    <s v="Luxo Professional Combination Clamp-On Lamps"/>
    <n v="102.3"/>
    <n v="1"/>
    <n v="26.597999999999999"/>
  </r>
  <r>
    <x v="1398"/>
    <d v="2017-07-03T00:00:00"/>
    <s v="July"/>
    <s v="Monday"/>
    <d v="2017-07-10T00:00:00"/>
    <n v="7"/>
    <s v="Standard Class"/>
    <s v="CA-12265"/>
    <s v="Christina Anderson"/>
    <s v="Consumer"/>
    <s v="United States"/>
    <s v="Farmington"/>
    <s v="New Mexico"/>
    <x v="3"/>
    <s v="FUR-FU-10003708"/>
    <s v="Furniture"/>
    <s v="Furnishings"/>
    <s v="Tenex Traditional Chairmats for Medium Pile Carpet, Standard Lip, 36&quot; x 48&quot;"/>
    <n v="545.85"/>
    <n v="9"/>
    <n v="114.6285"/>
  </r>
  <r>
    <x v="1399"/>
    <d v="2017-07-03T00:00:00"/>
    <s v="July"/>
    <s v="Monday"/>
    <d v="2017-07-10T00:00:00"/>
    <n v="7"/>
    <s v="Standard Class"/>
    <s v="MB-17305"/>
    <s v="Maria Bertelson"/>
    <s v="Consumer"/>
    <s v="United States"/>
    <s v="Citrus Heights"/>
    <s v="California"/>
    <x v="3"/>
    <s v="FUR-FU-10001215"/>
    <s v="Furniture"/>
    <s v="Furnishings"/>
    <s v="Howard Miller 11-1/2&quot; Diameter Brentwood Wall Clock"/>
    <n v="129.38999999999999"/>
    <n v="3"/>
    <n v="54.343800000000002"/>
  </r>
  <r>
    <x v="1400"/>
    <d v="2017-07-03T00:00:00"/>
    <s v="July"/>
    <s v="Monday"/>
    <d v="2017-07-06T00:00:00"/>
    <n v="3"/>
    <s v="Second Class"/>
    <s v="SZ-20035"/>
    <s v="Sam Zeldin"/>
    <s v="Home Office"/>
    <s v="United States"/>
    <s v="Lancaster"/>
    <s v="Ohio"/>
    <x v="2"/>
    <s v="FUR-TA-10002041"/>
    <s v="Furniture"/>
    <s v="Tables"/>
    <s v="Bevis Round Conference Table Top, X-Base"/>
    <n v="215.148"/>
    <n v="2"/>
    <n v="103.98820000000001"/>
  </r>
  <r>
    <x v="1401"/>
    <d v="2017-07-03T00:00:00"/>
    <s v="July"/>
    <s v="Monday"/>
    <d v="2017-07-07T00:00:00"/>
    <n v="4"/>
    <s v="Standard Class"/>
    <s v="CS-12460"/>
    <s v="Chuck Sachs"/>
    <s v="Consumer"/>
    <s v="United States"/>
    <s v="Columbus"/>
    <s v="Georgia"/>
    <x v="0"/>
    <s v="FUR-FU-10002554"/>
    <s v="Furniture"/>
    <s v="Furnishings"/>
    <s v="Westinghouse Floor Lamp with Metal Mesh Shade, Black"/>
    <n v="23.99"/>
    <n v="1"/>
    <n v="5.5176999999999996"/>
  </r>
  <r>
    <x v="1402"/>
    <d v="2017-07-05T00:00:00"/>
    <s v="July"/>
    <s v="Wednesday"/>
    <d v="2017-07-10T00:00:00"/>
    <n v="5"/>
    <s v="Standard Class"/>
    <s v="LS-16945"/>
    <s v="Linda Southworth"/>
    <s v="Corporate"/>
    <s v="United States"/>
    <s v="Dallas"/>
    <s v="Texas"/>
    <x v="1"/>
    <s v="FUR-FU-10003601"/>
    <s v="Furniture"/>
    <s v="Furnishings"/>
    <s v="Deflect-o RollaMat Studded, Beveled Mat for Medium Pile Carpeting"/>
    <n v="332.02800000000002"/>
    <n v="9"/>
    <n v="348.62939999999998"/>
  </r>
  <r>
    <x v="1403"/>
    <d v="2017-07-06T00:00:00"/>
    <s v="July"/>
    <s v="Thursday"/>
    <d v="2017-07-11T00:00:00"/>
    <n v="5"/>
    <s v="Standard Class"/>
    <s v="PO-18850"/>
    <s v="Patrick O'Brill"/>
    <s v="Consumer"/>
    <s v="United States"/>
    <s v="Los Angeles"/>
    <s v="California"/>
    <x v="3"/>
    <s v="FUR-CH-10001146"/>
    <s v="Furniture"/>
    <s v="Chairs"/>
    <s v="Global Task Chair, Black"/>
    <n v="122.136"/>
    <n v="3"/>
    <n v="13.7403"/>
  </r>
  <r>
    <x v="1404"/>
    <d v="2017-07-06T00:00:00"/>
    <s v="July"/>
    <s v="Thursday"/>
    <d v="2017-07-06T00:00:00"/>
    <n v="0"/>
    <s v="Same Day"/>
    <s v="AH-10585"/>
    <s v="Angele Hood"/>
    <s v="Consumer"/>
    <s v="United States"/>
    <s v="Miami"/>
    <s v="Florida"/>
    <x v="0"/>
    <s v="FUR-CH-10000155"/>
    <s v="Furniture"/>
    <s v="Chairs"/>
    <s v="Global Comet Stacking Armless Chair"/>
    <n v="239.24"/>
    <n v="1"/>
    <n v="23.923999999999999"/>
  </r>
  <r>
    <x v="1405"/>
    <d v="2017-07-07T00:00:00"/>
    <s v="July"/>
    <s v="Friday"/>
    <d v="2017-07-09T00:00:00"/>
    <n v="2"/>
    <s v="First Class"/>
    <s v="RL-19615"/>
    <s v="Rob Lucas"/>
    <s v="Consumer"/>
    <s v="United States"/>
    <s v="Philadelphia"/>
    <s v="Pennsylvania"/>
    <x v="2"/>
    <s v="FUR-BO-10001519"/>
    <s v="Furniture"/>
    <s v="Bookcases"/>
    <s v="O'Sullivan 3-Shelf Heavy-Duty Bookcases"/>
    <n v="87.21"/>
    <n v="3"/>
    <n v="45.349200000000003"/>
  </r>
  <r>
    <x v="1406"/>
    <d v="2017-07-08T00:00:00"/>
    <s v="July"/>
    <s v="Saturday"/>
    <d v="2017-07-15T00:00:00"/>
    <n v="7"/>
    <s v="Standard Class"/>
    <s v="JC-15385"/>
    <s v="Jenna Caffey"/>
    <s v="Consumer"/>
    <s v="United States"/>
    <s v="Kent"/>
    <s v="Washington"/>
    <x v="3"/>
    <s v="FUR-FU-10002937"/>
    <s v="Furniture"/>
    <s v="Furnishings"/>
    <s v="GE 48&quot; Fluorescent Tube, Cool White Energy Saver, 34 Watts, 30/Box"/>
    <n v="198.46"/>
    <n v="2"/>
    <n v="99.23"/>
  </r>
  <r>
    <x v="1407"/>
    <d v="2017-07-08T00:00:00"/>
    <s v="July"/>
    <s v="Saturday"/>
    <d v="2017-07-11T00:00:00"/>
    <n v="3"/>
    <s v="First Class"/>
    <s v="SZ-20035"/>
    <s v="Sam Zeldin"/>
    <s v="Home Office"/>
    <s v="United States"/>
    <s v="Pico Rivera"/>
    <s v="California"/>
    <x v="3"/>
    <s v="FUR-FU-10001588"/>
    <s v="Furniture"/>
    <s v="Furnishings"/>
    <s v="Deflect-o SuperTray Unbreakable Stackable Tray, Letter, Black"/>
    <n v="145.9"/>
    <n v="5"/>
    <n v="62.737000000000002"/>
  </r>
  <r>
    <x v="1408"/>
    <d v="2017-07-08T00:00:00"/>
    <s v="July"/>
    <s v="Saturday"/>
    <d v="2017-07-12T00:00:00"/>
    <n v="4"/>
    <s v="Standard Class"/>
    <s v="VF-21715"/>
    <s v="Vicky Freymann"/>
    <s v="Home Office"/>
    <s v="United States"/>
    <s v="Seattle"/>
    <s v="Washington"/>
    <x v="3"/>
    <s v="FUR-FU-10003142"/>
    <s v="Furniture"/>
    <s v="Furnishings"/>
    <s v="Master Big Foot Doorstop, Beige"/>
    <n v="15.84"/>
    <n v="3"/>
    <n v="4.9104000000000001"/>
  </r>
  <r>
    <x v="1409"/>
    <d v="2017-07-08T00:00:00"/>
    <s v="July"/>
    <s v="Saturday"/>
    <d v="2017-07-12T00:00:00"/>
    <n v="4"/>
    <s v="Standard Class"/>
    <s v="HE-14800"/>
    <s v="Harold Engle"/>
    <s v="Corporate"/>
    <s v="United States"/>
    <s v="Newark"/>
    <s v="Delaware"/>
    <x v="2"/>
    <s v="FUR-FU-10003247"/>
    <s v="Furniture"/>
    <s v="Furnishings"/>
    <s v="36X48 HARDFLOOR CHAIRMAT"/>
    <n v="83.92"/>
    <n v="4"/>
    <n v="5.8743999999999996"/>
  </r>
  <r>
    <x v="1409"/>
    <d v="2017-07-08T00:00:00"/>
    <s v="July"/>
    <s v="Saturday"/>
    <d v="2017-07-12T00:00:00"/>
    <n v="4"/>
    <s v="Standard Class"/>
    <s v="HE-14800"/>
    <s v="Harold Engle"/>
    <s v="Corporate"/>
    <s v="United States"/>
    <s v="Newark"/>
    <s v="Delaware"/>
    <x v="2"/>
    <s v="FUR-FU-10001057"/>
    <s v="Furniture"/>
    <s v="Furnishings"/>
    <s v="Tensor Track Tree Floor Lamp"/>
    <n v="39.979999999999997"/>
    <n v="2"/>
    <n v="9.1953999999999994"/>
  </r>
  <r>
    <x v="1410"/>
    <d v="2017-07-09T00:00:00"/>
    <s v="July"/>
    <s v="Sunday"/>
    <d v="2017-07-14T00:00:00"/>
    <n v="5"/>
    <s v="Standard Class"/>
    <s v="SM-20320"/>
    <s v="Sean Miller"/>
    <s v="Home Office"/>
    <s v="United States"/>
    <s v="Lafayette"/>
    <s v="Indiana"/>
    <x v="1"/>
    <s v="FUR-FU-10000293"/>
    <s v="Furniture"/>
    <s v="Furnishings"/>
    <s v="Eldon Antistatic Chair Mats for Low to Medium Pile Carpets"/>
    <n v="526.45000000000005"/>
    <n v="5"/>
    <n v="31.587"/>
  </r>
  <r>
    <x v="1411"/>
    <d v="2017-07-10T00:00:00"/>
    <s v="July"/>
    <s v="Monday"/>
    <d v="2017-07-14T00:00:00"/>
    <n v="4"/>
    <s v="Second Class"/>
    <s v="BP-11155"/>
    <s v="Becky Pak"/>
    <s v="Consumer"/>
    <s v="United States"/>
    <s v="Columbus"/>
    <s v="Georgia"/>
    <x v="0"/>
    <s v="FUR-FU-10000771"/>
    <s v="Furniture"/>
    <s v="Furnishings"/>
    <s v="Eldon 200 Class Desk Accessories, Smoke"/>
    <n v="18.84"/>
    <n v="3"/>
    <n v="7.9127999999999998"/>
  </r>
  <r>
    <x v="1412"/>
    <d v="2017-07-13T00:00:00"/>
    <s v="July"/>
    <s v="Thursday"/>
    <d v="2017-07-17T00:00:00"/>
    <n v="4"/>
    <s v="Second Class"/>
    <s v="MH-17455"/>
    <s v="Mark Hamilton"/>
    <s v="Consumer"/>
    <s v="United States"/>
    <s v="Philadelphia"/>
    <s v="Pennsylvania"/>
    <x v="2"/>
    <s v="FUR-FU-10002501"/>
    <s v="Furniture"/>
    <s v="Furnishings"/>
    <s v="Nu-Dell Executive Frame"/>
    <n v="91.007999999999996"/>
    <n v="9"/>
    <n v="19.339200000000002"/>
  </r>
  <r>
    <x v="1413"/>
    <d v="2017-07-14T00:00:00"/>
    <s v="July"/>
    <s v="Friday"/>
    <d v="2017-07-18T00:00:00"/>
    <n v="4"/>
    <s v="Standard Class"/>
    <s v="TC-21295"/>
    <s v="Toby Carlisle"/>
    <s v="Consumer"/>
    <s v="United States"/>
    <s v="Westminster"/>
    <s v="California"/>
    <x v="3"/>
    <s v="FUR-FU-10003601"/>
    <s v="Furniture"/>
    <s v="Furnishings"/>
    <s v="Deflect-o RollaMat Studded, Beveled Mat for Medium Pile Carpeting"/>
    <n v="276.69"/>
    <n v="3"/>
    <n v="49.804200000000002"/>
  </r>
  <r>
    <x v="1413"/>
    <d v="2017-07-14T00:00:00"/>
    <s v="July"/>
    <s v="Friday"/>
    <d v="2017-07-18T00:00:00"/>
    <n v="4"/>
    <s v="Standard Class"/>
    <s v="TC-21295"/>
    <s v="Toby Carlisle"/>
    <s v="Consumer"/>
    <s v="United States"/>
    <s v="Westminster"/>
    <s v="California"/>
    <x v="3"/>
    <s v="FUR-FU-10002960"/>
    <s v="Furniture"/>
    <s v="Furnishings"/>
    <s v="Eldon 200 Class Desk Accessories, Burgundy"/>
    <n v="18.84"/>
    <n v="3"/>
    <n v="7.9127999999999998"/>
  </r>
  <r>
    <x v="1414"/>
    <d v="2017-07-14T00:00:00"/>
    <s v="July"/>
    <s v="Friday"/>
    <d v="2017-07-18T00:00:00"/>
    <n v="4"/>
    <s v="Standard Class"/>
    <s v="JL-15835"/>
    <s v="John Lee"/>
    <s v="Consumer"/>
    <s v="United States"/>
    <s v="Columbus"/>
    <s v="Ohio"/>
    <x v="2"/>
    <s v="FUR-FU-10002937"/>
    <s v="Furniture"/>
    <s v="Furnishings"/>
    <s v="GE 48&quot; Fluorescent Tube, Cool White Energy Saver, 34 Watts, 30/Box"/>
    <n v="396.92"/>
    <n v="5"/>
    <n v="148.845"/>
  </r>
  <r>
    <x v="1415"/>
    <d v="2017-07-15T00:00:00"/>
    <s v="July"/>
    <s v="Saturday"/>
    <d v="2017-07-18T00:00:00"/>
    <n v="3"/>
    <s v="Second Class"/>
    <s v="MM-18055"/>
    <s v="Michelle Moray"/>
    <s v="Consumer"/>
    <s v="United States"/>
    <s v="New York City"/>
    <s v="New York"/>
    <x v="2"/>
    <s v="FUR-CH-10002084"/>
    <s v="Furniture"/>
    <s v="Chairs"/>
    <s v="Hon Mobius Operator's Chair"/>
    <n v="664.14599999999996"/>
    <n v="6"/>
    <n v="88.552800000000005"/>
  </r>
  <r>
    <x v="1416"/>
    <d v="2017-07-15T00:00:00"/>
    <s v="July"/>
    <s v="Saturday"/>
    <d v="2017-07-19T00:00:00"/>
    <n v="4"/>
    <s v="Standard Class"/>
    <s v="MM-17260"/>
    <s v="Magdelene Morse"/>
    <s v="Consumer"/>
    <s v="United States"/>
    <s v="Wilmington"/>
    <s v="Delaware"/>
    <x v="2"/>
    <s v="FUR-TA-10004607"/>
    <s v="Furniture"/>
    <s v="Tables"/>
    <s v="Hon 2111 Invitation Series Straight Table"/>
    <n v="310.44299999999998"/>
    <n v="3"/>
    <n v="48.783900000000003"/>
  </r>
  <r>
    <x v="1417"/>
    <d v="2017-07-15T00:00:00"/>
    <s v="July"/>
    <s v="Saturday"/>
    <d v="2017-07-17T00:00:00"/>
    <n v="2"/>
    <s v="First Class"/>
    <s v="RS-19420"/>
    <s v="Ricardo Sperren"/>
    <s v="Corporate"/>
    <s v="United States"/>
    <s v="Suffolk"/>
    <s v="Virginia"/>
    <x v="0"/>
    <s v="FUR-TA-10004575"/>
    <s v="Furniture"/>
    <s v="Tables"/>
    <s v="Hon 5100 Series Wood Tables"/>
    <n v="872.94"/>
    <n v="3"/>
    <n v="157.1292"/>
  </r>
  <r>
    <x v="1418"/>
    <d v="2017-07-16T00:00:00"/>
    <s v="July"/>
    <s v="Sunday"/>
    <d v="2017-07-23T00:00:00"/>
    <n v="7"/>
    <s v="Standard Class"/>
    <s v="NF-18385"/>
    <s v="Natalie Fritzler"/>
    <s v="Consumer"/>
    <s v="United States"/>
    <s v="Charlotte"/>
    <s v="North Carolina"/>
    <x v="0"/>
    <s v="FUR-CH-10004218"/>
    <s v="Furniture"/>
    <s v="Chairs"/>
    <s v="Global Fabric Manager's Chair, Dark Gray"/>
    <n v="242.352"/>
    <n v="3"/>
    <n v="15.147"/>
  </r>
  <r>
    <x v="1419"/>
    <d v="2017-07-16T00:00:00"/>
    <s v="July"/>
    <s v="Sunday"/>
    <d v="2017-07-18T00:00:00"/>
    <n v="2"/>
    <s v="Second Class"/>
    <s v="SF-20065"/>
    <s v="Sandra Flanagan"/>
    <s v="Consumer"/>
    <s v="United States"/>
    <s v="Philadelphia"/>
    <s v="Pennsylvania"/>
    <x v="2"/>
    <s v="FUR-CH-10002774"/>
    <s v="Furniture"/>
    <s v="Chairs"/>
    <s v="Global Deluxe Stacking Chair, Gray"/>
    <n v="71.372"/>
    <n v="2"/>
    <n v="1.0196000000000001"/>
  </r>
  <r>
    <x v="1420"/>
    <d v="2017-07-17T00:00:00"/>
    <s v="July"/>
    <s v="Monday"/>
    <d v="2017-07-22T00:00:00"/>
    <n v="5"/>
    <s v="Standard Class"/>
    <s v="SW-20455"/>
    <s v="Shaun Weien"/>
    <s v="Consumer"/>
    <s v="United States"/>
    <s v="Tampa"/>
    <s v="Florida"/>
    <x v="0"/>
    <s v="FUR-FU-10002597"/>
    <s v="Furniture"/>
    <s v="Furnishings"/>
    <s v="C-Line Magnetic Cubicle Keepers, Clear Polypropylene"/>
    <n v="7.9039999999999999"/>
    <n v="2"/>
    <n v="2.1736"/>
  </r>
  <r>
    <x v="1421"/>
    <d v="2017-07-17T00:00:00"/>
    <s v="July"/>
    <s v="Monday"/>
    <d v="2017-07-19T00:00:00"/>
    <n v="2"/>
    <s v="Second Class"/>
    <s v="AJ-10795"/>
    <s v="Anthony Johnson"/>
    <s v="Corporate"/>
    <s v="United States"/>
    <s v="Apple Valley"/>
    <s v="California"/>
    <x v="3"/>
    <s v="FUR-BO-10002613"/>
    <s v="Furniture"/>
    <s v="Bookcases"/>
    <s v="Atlantic Metals Mobile 4-Shelf Bookcases, Custom Colors"/>
    <n v="1194.165"/>
    <n v="5"/>
    <n v="210.73500000000001"/>
  </r>
  <r>
    <x v="1422"/>
    <d v="2017-07-17T00:00:00"/>
    <s v="July"/>
    <s v="Monday"/>
    <d v="2017-07-23T00:00:00"/>
    <n v="6"/>
    <s v="Standard Class"/>
    <s v="BE-11335"/>
    <s v="Bill Eplett"/>
    <s v="Home Office"/>
    <s v="United States"/>
    <s v="Rome"/>
    <s v="New York"/>
    <x v="2"/>
    <s v="FUR-FU-10004848"/>
    <s v="Furniture"/>
    <s v="Furnishings"/>
    <s v="DAX Solid Wood Frames"/>
    <n v="39.08"/>
    <n v="4"/>
    <n v="14.4596"/>
  </r>
  <r>
    <x v="1423"/>
    <d v="2017-07-18T00:00:00"/>
    <s v="July"/>
    <s v="Tuesday"/>
    <d v="2017-07-23T00:00:00"/>
    <n v="5"/>
    <s v="Standard Class"/>
    <s v="ML-17410"/>
    <s v="Maris LaWare"/>
    <s v="Consumer"/>
    <s v="United States"/>
    <s v="Phoenix"/>
    <s v="Arizona"/>
    <x v="3"/>
    <s v="FUR-TA-10001932"/>
    <s v="Furniture"/>
    <s v="Tables"/>
    <s v="Chromcraft 48&quot; x 96&quot; Racetrack Double Pedestal Table"/>
    <n v="801.6"/>
    <n v="5"/>
    <n v="448.89600000000002"/>
  </r>
  <r>
    <x v="1423"/>
    <d v="2017-07-18T00:00:00"/>
    <s v="July"/>
    <s v="Tuesday"/>
    <d v="2017-07-23T00:00:00"/>
    <n v="5"/>
    <s v="Standard Class"/>
    <s v="ML-17410"/>
    <s v="Maris LaWare"/>
    <s v="Consumer"/>
    <s v="United States"/>
    <s v="Phoenix"/>
    <s v="Arizona"/>
    <x v="3"/>
    <s v="FUR-CH-10004218"/>
    <s v="Furniture"/>
    <s v="Chairs"/>
    <s v="Global Fabric Manager's Chair, Dark Gray"/>
    <n v="161.56800000000001"/>
    <n v="2"/>
    <n v="10.098000000000001"/>
  </r>
  <r>
    <x v="1423"/>
    <d v="2017-07-18T00:00:00"/>
    <s v="July"/>
    <s v="Tuesday"/>
    <d v="2017-07-23T00:00:00"/>
    <n v="5"/>
    <s v="Standard Class"/>
    <s v="ML-17410"/>
    <s v="Maris LaWare"/>
    <s v="Consumer"/>
    <s v="United States"/>
    <s v="Phoenix"/>
    <s v="Arizona"/>
    <x v="3"/>
    <s v="FUR-CH-10000513"/>
    <s v="Furniture"/>
    <s v="Chairs"/>
    <s v="High-Back Leather Manager's Chair"/>
    <n v="311.976"/>
    <n v="3"/>
    <n v="42.896700000000003"/>
  </r>
  <r>
    <x v="1424"/>
    <d v="2017-07-18T00:00:00"/>
    <s v="July"/>
    <s v="Tuesday"/>
    <d v="2017-07-23T00:00:00"/>
    <n v="5"/>
    <s v="Standard Class"/>
    <s v="SV-20365"/>
    <s v="Seth Vernon"/>
    <s v="Consumer"/>
    <s v="United States"/>
    <s v="Philadelphia"/>
    <s v="Pennsylvania"/>
    <x v="2"/>
    <s v="FUR-CH-10002647"/>
    <s v="Furniture"/>
    <s v="Chairs"/>
    <s v="Situations Contoured Folding Chairs, 4/Set"/>
    <n v="198.744"/>
    <n v="4"/>
    <n v="14.196"/>
  </r>
  <r>
    <x v="1425"/>
    <d v="2017-07-20T00:00:00"/>
    <s v="July"/>
    <s v="Thursday"/>
    <d v="2017-07-26T00:00:00"/>
    <n v="6"/>
    <s v="Standard Class"/>
    <s v="CS-11950"/>
    <s v="Carlos Soltero"/>
    <s v="Consumer"/>
    <s v="United States"/>
    <s v="Chicago"/>
    <s v="Illinois"/>
    <x v="1"/>
    <s v="FUR-FU-10001475"/>
    <s v="Furniture"/>
    <s v="Furnishings"/>
    <s v="Contract Clock, 14&quot;, Brown"/>
    <n v="8.7919999999999998"/>
    <n v="1"/>
    <n v="5.7148000000000003"/>
  </r>
  <r>
    <x v="1426"/>
    <d v="2017-07-20T00:00:00"/>
    <s v="July"/>
    <s v="Thursday"/>
    <d v="2017-07-25T00:00:00"/>
    <n v="5"/>
    <s v="Standard Class"/>
    <s v="EM-13825"/>
    <s v="Elizabeth Moffitt"/>
    <s v="Corporate"/>
    <s v="United States"/>
    <s v="Sioux Falls"/>
    <s v="South Dakota"/>
    <x v="1"/>
    <s v="FUR-CH-10003833"/>
    <s v="Furniture"/>
    <s v="Chairs"/>
    <s v="Novimex Fabric Task Chair"/>
    <n v="182.94"/>
    <n v="3"/>
    <n v="27.440999999999999"/>
  </r>
  <r>
    <x v="1427"/>
    <d v="2017-07-20T00:00:00"/>
    <s v="July"/>
    <s v="Thursday"/>
    <d v="2017-07-25T00:00:00"/>
    <n v="5"/>
    <s v="Standard Class"/>
    <s v="AR-10825"/>
    <s v="Anthony Rawles"/>
    <s v="Corporate"/>
    <s v="United States"/>
    <s v="New York City"/>
    <s v="New York"/>
    <x v="2"/>
    <s v="FUR-CH-10002780"/>
    <s v="Furniture"/>
    <s v="Chairs"/>
    <s v="Office Star - Task Chair with Contemporary Loop Arms"/>
    <n v="163.76400000000001"/>
    <n v="2"/>
    <n v="25.474399999999999"/>
  </r>
  <r>
    <x v="1427"/>
    <d v="2017-07-20T00:00:00"/>
    <s v="July"/>
    <s v="Thursday"/>
    <d v="2017-07-25T00:00:00"/>
    <n v="5"/>
    <s v="Standard Class"/>
    <s v="AR-10825"/>
    <s v="Anthony Rawles"/>
    <s v="Corporate"/>
    <s v="United States"/>
    <s v="New York City"/>
    <s v="New York"/>
    <x v="2"/>
    <s v="FUR-FU-10000747"/>
    <s v="Furniture"/>
    <s v="Furnishings"/>
    <s v="Tenex B1-RE Series Chair Mats for Low Pile Carpets"/>
    <n v="183.92"/>
    <n v="4"/>
    <n v="31.266400000000001"/>
  </r>
  <r>
    <x v="1428"/>
    <d v="2017-07-21T00:00:00"/>
    <s v="July"/>
    <s v="Friday"/>
    <d v="2017-07-27T00:00:00"/>
    <n v="6"/>
    <s v="Standard Class"/>
    <s v="AM-10705"/>
    <s v="Anne McFarland"/>
    <s v="Consumer"/>
    <s v="United States"/>
    <s v="Salem"/>
    <s v="Virginia"/>
    <x v="0"/>
    <s v="FUR-FU-10003274"/>
    <s v="Furniture"/>
    <s v="Furnishings"/>
    <s v="Regeneration Desk Collection"/>
    <n v="8.8000000000000007"/>
    <n v="5"/>
    <n v="3.8719999999999999"/>
  </r>
  <r>
    <x v="1428"/>
    <d v="2017-07-21T00:00:00"/>
    <s v="July"/>
    <s v="Friday"/>
    <d v="2017-07-27T00:00:00"/>
    <n v="6"/>
    <s v="Standard Class"/>
    <s v="AM-10705"/>
    <s v="Anne McFarland"/>
    <s v="Consumer"/>
    <s v="United States"/>
    <s v="Salem"/>
    <s v="Virginia"/>
    <x v="0"/>
    <s v="FUR-BO-10003441"/>
    <s v="Furniture"/>
    <s v="Bookcases"/>
    <s v="Bush Westfield Collection Bookcases, Fully Assembled"/>
    <n v="302.94"/>
    <n v="3"/>
    <n v="69.676199999999994"/>
  </r>
  <r>
    <x v="1429"/>
    <d v="2017-07-21T00:00:00"/>
    <s v="July"/>
    <s v="Friday"/>
    <d v="2017-07-25T00:00:00"/>
    <n v="4"/>
    <s v="Standard Class"/>
    <s v="SW-20455"/>
    <s v="Shaun Weien"/>
    <s v="Consumer"/>
    <s v="United States"/>
    <s v="San Diego"/>
    <s v="California"/>
    <x v="3"/>
    <s v="FUR-CH-10000988"/>
    <s v="Furniture"/>
    <s v="Chairs"/>
    <s v="Hon Olson Stacker Stools"/>
    <n v="225.29599999999999"/>
    <n v="2"/>
    <n v="22.529599999999999"/>
  </r>
  <r>
    <x v="1430"/>
    <d v="2017-07-21T00:00:00"/>
    <s v="July"/>
    <s v="Friday"/>
    <d v="2017-07-25T00:00:00"/>
    <n v="4"/>
    <s v="Standard Class"/>
    <s v="GM-14500"/>
    <s v="Gene McClure"/>
    <s v="Consumer"/>
    <s v="United States"/>
    <s v="Pharr"/>
    <s v="Texas"/>
    <x v="1"/>
    <s v="FUR-TA-10001676"/>
    <s v="Furniture"/>
    <s v="Tables"/>
    <s v="Hon 61000 Series Interactive Training Tables"/>
    <n v="124.404"/>
    <n v="4"/>
    <n v="21.3264"/>
  </r>
  <r>
    <x v="1431"/>
    <d v="2017-07-22T00:00:00"/>
    <s v="July"/>
    <s v="Saturday"/>
    <d v="2017-07-27T00:00:00"/>
    <n v="5"/>
    <s v="Standard Class"/>
    <s v="EB-13930"/>
    <s v="Eric Barreto"/>
    <s v="Consumer"/>
    <s v="United States"/>
    <s v="Chicago"/>
    <s v="Illinois"/>
    <x v="1"/>
    <s v="FUR-CH-10004997"/>
    <s v="Furniture"/>
    <s v="Chairs"/>
    <s v="Hon Every-Day Series Multi-Task Chairs"/>
    <n v="526.34400000000005"/>
    <n v="4"/>
    <n v="75.191999999999993"/>
  </r>
  <r>
    <x v="1432"/>
    <d v="2017-07-25T00:00:00"/>
    <s v="July"/>
    <s v="Tuesday"/>
    <d v="2017-07-28T00:00:00"/>
    <n v="3"/>
    <s v="Second Class"/>
    <s v="JC-15775"/>
    <s v="John Castell"/>
    <s v="Consumer"/>
    <s v="United States"/>
    <s v="Philadelphia"/>
    <s v="Pennsylvania"/>
    <x v="2"/>
    <s v="FUR-FU-10000732"/>
    <s v="Furniture"/>
    <s v="Furnishings"/>
    <s v="Eldon 200 Class Desk Accessories"/>
    <n v="20.096"/>
    <n v="4"/>
    <n v="3.0144000000000002"/>
  </r>
  <r>
    <x v="1432"/>
    <d v="2017-07-25T00:00:00"/>
    <s v="July"/>
    <s v="Tuesday"/>
    <d v="2017-07-28T00:00:00"/>
    <n v="3"/>
    <s v="Second Class"/>
    <s v="JC-15775"/>
    <s v="John Castell"/>
    <s v="Consumer"/>
    <s v="United States"/>
    <s v="Philadelphia"/>
    <s v="Pennsylvania"/>
    <x v="2"/>
    <s v="FUR-TA-10001771"/>
    <s v="Furniture"/>
    <s v="Tables"/>
    <s v="Bush Cubix Conference Tables, Fully Assembled"/>
    <n v="138.58799999999999"/>
    <n v="1"/>
    <n v="34.646999999999998"/>
  </r>
  <r>
    <x v="1433"/>
    <d v="2017-07-25T00:00:00"/>
    <s v="July"/>
    <s v="Tuesday"/>
    <d v="2017-07-27T00:00:00"/>
    <n v="2"/>
    <s v="First Class"/>
    <s v="EM-14200"/>
    <s v="Evan Minnotte"/>
    <s v="Home Office"/>
    <s v="United States"/>
    <s v="Dallas"/>
    <s v="Texas"/>
    <x v="1"/>
    <s v="FUR-TA-10004767"/>
    <s v="Furniture"/>
    <s v="Tables"/>
    <s v="Safco Drafting Table"/>
    <n v="298.11599999999999"/>
    <n v="6"/>
    <n v="4.2587999999999999"/>
  </r>
  <r>
    <x v="1434"/>
    <d v="2017-07-26T00:00:00"/>
    <s v="July"/>
    <s v="Wednesday"/>
    <d v="2017-08-01T00:00:00"/>
    <n v="6"/>
    <s v="Standard Class"/>
    <s v="GZ-14545"/>
    <s v="George Zrebassa"/>
    <s v="Corporate"/>
    <s v="United States"/>
    <s v="Los Angeles"/>
    <s v="California"/>
    <x v="3"/>
    <s v="FUR-CH-10000665"/>
    <s v="Furniture"/>
    <s v="Chairs"/>
    <s v="Global Airflow Leather Mesh Back Chair, Black"/>
    <n v="362.35199999999998"/>
    <n v="3"/>
    <n v="45.293999999999997"/>
  </r>
  <r>
    <x v="1435"/>
    <d v="2017-07-27T00:00:00"/>
    <s v="July"/>
    <s v="Thursday"/>
    <d v="2017-08-01T00:00:00"/>
    <n v="5"/>
    <s v="Second Class"/>
    <s v="JW-15955"/>
    <s v="Joni Wasserman"/>
    <s v="Consumer"/>
    <s v="United States"/>
    <s v="Raleigh"/>
    <s v="North Carolina"/>
    <x v="0"/>
    <s v="FUR-CH-10001146"/>
    <s v="Furniture"/>
    <s v="Chairs"/>
    <s v="Global Value Mid-Back Manager's Chair, Gray"/>
    <n v="194.84800000000001"/>
    <n v="4"/>
    <n v="12.178000000000001"/>
  </r>
  <r>
    <x v="1436"/>
    <d v="2017-07-27T00:00:00"/>
    <s v="July"/>
    <s v="Thursday"/>
    <d v="2017-07-31T00:00:00"/>
    <n v="4"/>
    <s v="Standard Class"/>
    <s v="TM-21490"/>
    <s v="Tony Molinari"/>
    <s v="Consumer"/>
    <s v="United States"/>
    <s v="Yonkers"/>
    <s v="New York"/>
    <x v="2"/>
    <s v="FUR-FU-10004018"/>
    <s v="Furniture"/>
    <s v="Furnishings"/>
    <s v="Tensor Computer Mounted Lamp"/>
    <n v="14.89"/>
    <n v="1"/>
    <n v="4.0202999999999998"/>
  </r>
  <r>
    <x v="1437"/>
    <d v="2017-07-27T00:00:00"/>
    <s v="July"/>
    <s v="Thursday"/>
    <d v="2017-07-31T00:00:00"/>
    <n v="4"/>
    <s v="Second Class"/>
    <s v="MG-18145"/>
    <s v="Mike Gockenbach"/>
    <s v="Consumer"/>
    <s v="United States"/>
    <s v="Jacksonville"/>
    <s v="Florida"/>
    <x v="0"/>
    <s v="FUR-FU-10001602"/>
    <s v="Furniture"/>
    <s v="Furnishings"/>
    <s v="Eldon Delta Triangular Chair Mat, 52&quot; x 58&quot;, Clear"/>
    <n v="91.031999999999996"/>
    <n v="3"/>
    <n v="2.2757999999999998"/>
  </r>
  <r>
    <x v="1438"/>
    <d v="2017-07-27T00:00:00"/>
    <s v="July"/>
    <s v="Thursday"/>
    <d v="2017-08-01T00:00:00"/>
    <n v="5"/>
    <s v="Second Class"/>
    <s v="DK-13375"/>
    <s v="Dennis Kane"/>
    <s v="Consumer"/>
    <s v="United States"/>
    <s v="Seattle"/>
    <s v="Washington"/>
    <x v="3"/>
    <s v="FUR-FU-10001940"/>
    <s v="Furniture"/>
    <s v="Furnishings"/>
    <s v="Staple-based wall hangings"/>
    <n v="23.88"/>
    <n v="3"/>
    <n v="10.507199999999999"/>
  </r>
  <r>
    <x v="1439"/>
    <d v="2017-07-29T00:00:00"/>
    <s v="July"/>
    <s v="Saturday"/>
    <d v="2017-08-02T00:00:00"/>
    <n v="4"/>
    <s v="Standard Class"/>
    <s v="VG-21790"/>
    <s v="Vivek Gonzalez"/>
    <s v="Consumer"/>
    <s v="United States"/>
    <s v="Seattle"/>
    <s v="Washington"/>
    <x v="3"/>
    <s v="FUR-BO-10004709"/>
    <s v="Furniture"/>
    <s v="Bookcases"/>
    <s v="Bush Westfield Collection Bookcases, Medium Cherry Finish"/>
    <n v="115.96"/>
    <n v="2"/>
    <n v="25.511199999999999"/>
  </r>
  <r>
    <x v="1440"/>
    <d v="2017-07-29T00:00:00"/>
    <s v="July"/>
    <s v="Saturday"/>
    <d v="2017-08-03T00:00:00"/>
    <n v="5"/>
    <s v="Standard Class"/>
    <s v="RF-19735"/>
    <s v="Roland Fjeld"/>
    <s v="Consumer"/>
    <s v="United States"/>
    <s v="Oklahoma City"/>
    <s v="Oklahoma"/>
    <x v="1"/>
    <s v="FUR-CH-10004626"/>
    <s v="Furniture"/>
    <s v="Chairs"/>
    <s v="Office Star Flex Back Scooter Chair with Aluminum Finish Frame"/>
    <n v="302.67"/>
    <n v="3"/>
    <n v="72.640799999999999"/>
  </r>
  <r>
    <x v="1441"/>
    <d v="2017-07-31T00:00:00"/>
    <s v="July"/>
    <s v="Monday"/>
    <d v="2017-08-03T00:00:00"/>
    <n v="3"/>
    <s v="First Class"/>
    <s v="EC-14050"/>
    <s v="Erin Creighton"/>
    <s v="Consumer"/>
    <s v="United States"/>
    <s v="San Francisco"/>
    <s v="California"/>
    <x v="3"/>
    <s v="FUR-FU-10003142"/>
    <s v="Furniture"/>
    <s v="Furnishings"/>
    <s v="Master Big Foot Doorstop, Beige"/>
    <n v="36.96"/>
    <n v="7"/>
    <n v="11.457599999999999"/>
  </r>
  <r>
    <x v="1442"/>
    <d v="2017-08-03T00:00:00"/>
    <s v="August"/>
    <s v="Thursday"/>
    <d v="2017-08-04T00:00:00"/>
    <n v="1"/>
    <s v="First Class"/>
    <s v="CM-12190"/>
    <s v="Charlotte Melton"/>
    <s v="Consumer"/>
    <s v="United States"/>
    <s v="Chicago"/>
    <s v="Illinois"/>
    <x v="1"/>
    <s v="FUR-BO-10003034"/>
    <s v="Furniture"/>
    <s v="Bookcases"/>
    <s v="O'Sullivan Elevations Bookcase, Cherry Finish"/>
    <n v="183.37200000000001"/>
    <n v="2"/>
    <n v="36.674399999999999"/>
  </r>
  <r>
    <x v="1443"/>
    <d v="2017-08-03T00:00:00"/>
    <s v="August"/>
    <s v="Thursday"/>
    <d v="2017-08-08T00:00:00"/>
    <n v="5"/>
    <s v="Second Class"/>
    <s v="BD-11725"/>
    <s v="Bruce Degenhardt"/>
    <s v="Consumer"/>
    <s v="United States"/>
    <s v="San Francisco"/>
    <s v="California"/>
    <x v="3"/>
    <s v="FUR-FU-10000723"/>
    <s v="Furniture"/>
    <s v="Furnishings"/>
    <s v="Deflect-o EconoMat Studded, No Bevel Mat for Low Pile Carpeting"/>
    <n v="123.96"/>
    <n v="3"/>
    <n v="11.1564"/>
  </r>
  <r>
    <x v="1444"/>
    <d v="2017-08-06T00:00:00"/>
    <s v="August"/>
    <s v="Sunday"/>
    <d v="2017-08-10T00:00:00"/>
    <n v="4"/>
    <s v="Second Class"/>
    <s v="SV-20365"/>
    <s v="Seth Vernon"/>
    <s v="Consumer"/>
    <s v="United States"/>
    <s v="Lafayette"/>
    <s v="Louisiana"/>
    <x v="0"/>
    <s v="FUR-BO-10000468"/>
    <s v="Furniture"/>
    <s v="Bookcases"/>
    <s v="O'Sullivan 2-Shelf Heavy-Duty Bookcases"/>
    <n v="145.74"/>
    <n v="3"/>
    <n v="23.3184"/>
  </r>
  <r>
    <x v="1444"/>
    <d v="2017-08-06T00:00:00"/>
    <s v="August"/>
    <s v="Sunday"/>
    <d v="2017-08-10T00:00:00"/>
    <n v="4"/>
    <s v="Second Class"/>
    <s v="SV-20365"/>
    <s v="Seth Vernon"/>
    <s v="Consumer"/>
    <s v="United States"/>
    <s v="Lafayette"/>
    <s v="Louisiana"/>
    <x v="0"/>
    <s v="FUR-FU-10001706"/>
    <s v="Furniture"/>
    <s v="Furnishings"/>
    <s v="Longer-Life Soft White Bulbs"/>
    <n v="15.4"/>
    <n v="5"/>
    <n v="7.3920000000000003"/>
  </r>
  <r>
    <x v="1445"/>
    <d v="2017-08-07T00:00:00"/>
    <s v="August"/>
    <s v="Monday"/>
    <d v="2017-08-11T00:00:00"/>
    <n v="4"/>
    <s v="Standard Class"/>
    <s v="JL-15505"/>
    <s v="Jeremy Lonsdale"/>
    <s v="Consumer"/>
    <s v="United States"/>
    <s v="Westminster"/>
    <s v="California"/>
    <x v="3"/>
    <s v="FUR-FU-10004848"/>
    <s v="Furniture"/>
    <s v="Furnishings"/>
    <s v="Howard Miller 13-3/4&quot; Diameter Brushed Chrome Round Wall Clock"/>
    <n v="51.75"/>
    <n v="1"/>
    <n v="15.525"/>
  </r>
  <r>
    <x v="1445"/>
    <d v="2017-08-07T00:00:00"/>
    <s v="August"/>
    <s v="Monday"/>
    <d v="2017-08-11T00:00:00"/>
    <n v="4"/>
    <s v="Standard Class"/>
    <s v="JL-15505"/>
    <s v="Jeremy Lonsdale"/>
    <s v="Consumer"/>
    <s v="United States"/>
    <s v="Westminster"/>
    <s v="California"/>
    <x v="3"/>
    <s v="FUR-CH-10002317"/>
    <s v="Furniture"/>
    <s v="Chairs"/>
    <s v="Global Enterprise Series Seating Low-Back Swivel/Tilt Chairs"/>
    <n v="207.184"/>
    <n v="1"/>
    <n v="25.898"/>
  </r>
  <r>
    <x v="1446"/>
    <d v="2017-08-10T00:00:00"/>
    <s v="August"/>
    <s v="Thursday"/>
    <d v="2017-08-15T00:00:00"/>
    <n v="5"/>
    <s v="Standard Class"/>
    <s v="IL-15100"/>
    <s v="Ivan Liston"/>
    <s v="Consumer"/>
    <s v="United States"/>
    <s v="Columbus"/>
    <s v="Indiana"/>
    <x v="1"/>
    <s v="FUR-FU-10003708"/>
    <s v="Furniture"/>
    <s v="Furnishings"/>
    <s v="Tenex Traditional Chairmats for Medium Pile Carpet, Standard Lip, 36&quot; x 48&quot;"/>
    <n v="121.3"/>
    <n v="2"/>
    <n v="25.472999999999999"/>
  </r>
  <r>
    <x v="1447"/>
    <d v="2017-08-12T00:00:00"/>
    <s v="August"/>
    <s v="Saturday"/>
    <d v="2017-08-15T00:00:00"/>
    <n v="3"/>
    <s v="First Class"/>
    <s v="JM-16195"/>
    <s v="Justin MacKendrick"/>
    <s v="Consumer"/>
    <s v="United States"/>
    <s v="Lake Forest"/>
    <s v="California"/>
    <x v="3"/>
    <s v="FUR-FU-10001473"/>
    <s v="Furniture"/>
    <s v="Furnishings"/>
    <s v="DAX Wood Document Frame"/>
    <n v="54.92"/>
    <n v="4"/>
    <n v="19.7712"/>
  </r>
  <r>
    <x v="1448"/>
    <d v="2017-08-12T00:00:00"/>
    <s v="August"/>
    <s v="Saturday"/>
    <d v="2017-08-12T00:00:00"/>
    <n v="0"/>
    <s v="Same Day"/>
    <s v="BB-11545"/>
    <s v="Brenda Bowman"/>
    <s v="Corporate"/>
    <s v="United States"/>
    <s v="Columbia"/>
    <s v="Maryland"/>
    <x v="2"/>
    <s v="FUR-CH-10002331"/>
    <s v="Furniture"/>
    <s v="Chairs"/>
    <s v="Hon 4700 Series Mobuis Mid-Back Task Chairs with Adjustable Arms"/>
    <n v="1779.9"/>
    <n v="5"/>
    <n v="373.779"/>
  </r>
  <r>
    <x v="1449"/>
    <d v="2017-08-13T00:00:00"/>
    <s v="August"/>
    <s v="Sunday"/>
    <d v="2017-08-18T00:00:00"/>
    <n v="5"/>
    <s v="Standard Class"/>
    <s v="DC-12850"/>
    <s v="Dan Campbell"/>
    <s v="Consumer"/>
    <s v="United States"/>
    <s v="Memphis"/>
    <s v="Tennessee"/>
    <x v="0"/>
    <s v="FUR-FU-10003268"/>
    <s v="Furniture"/>
    <s v="Furnishings"/>
    <s v="Eldon Radial Chair Mat for Low to Medium Pile Carpets"/>
    <n v="31.984000000000002"/>
    <n v="1"/>
    <n v="0"/>
  </r>
  <r>
    <x v="1449"/>
    <d v="2017-08-13T00:00:00"/>
    <s v="August"/>
    <s v="Sunday"/>
    <d v="2017-08-18T00:00:00"/>
    <n v="5"/>
    <s v="Standard Class"/>
    <s v="DC-12850"/>
    <s v="Dan Campbell"/>
    <s v="Consumer"/>
    <s v="United States"/>
    <s v="Memphis"/>
    <s v="Tennessee"/>
    <x v="0"/>
    <s v="FUR-CH-10002073"/>
    <s v="Furniture"/>
    <s v="Chairs"/>
    <s v="Hon Olson Stacker Chairs"/>
    <n v="423.64800000000002"/>
    <n v="2"/>
    <n v="47.660400000000003"/>
  </r>
  <r>
    <x v="1450"/>
    <d v="2017-08-14T00:00:00"/>
    <s v="August"/>
    <s v="Monday"/>
    <d v="2017-08-21T00:00:00"/>
    <n v="7"/>
    <s v="Standard Class"/>
    <s v="JM-15250"/>
    <s v="Janet Martin"/>
    <s v="Consumer"/>
    <s v="United States"/>
    <s v="Los Angeles"/>
    <s v="California"/>
    <x v="3"/>
    <s v="FUR-TA-10001095"/>
    <s v="Furniture"/>
    <s v="Tables"/>
    <s v="Chromcraft Round Conference Tables"/>
    <n v="418.29599999999999"/>
    <n v="3"/>
    <n v="5.2286999999999999"/>
  </r>
  <r>
    <x v="1451"/>
    <d v="2017-08-17T00:00:00"/>
    <s v="August"/>
    <s v="Thursday"/>
    <d v="2017-08-22T00:00:00"/>
    <n v="5"/>
    <s v="Second Class"/>
    <s v="TP-21415"/>
    <s v="Tom Prescott"/>
    <s v="Consumer"/>
    <s v="United States"/>
    <s v="Philadelphia"/>
    <s v="Pennsylvania"/>
    <x v="2"/>
    <s v="FUR-CH-10002024"/>
    <s v="Furniture"/>
    <s v="Chairs"/>
    <s v="HON 5400 Series Task Chairs for Big and Tall"/>
    <n v="4416.174"/>
    <n v="9"/>
    <n v="630.88199999999995"/>
  </r>
  <r>
    <x v="1452"/>
    <d v="2017-08-17T00:00:00"/>
    <s v="August"/>
    <s v="Thursday"/>
    <d v="2017-08-24T00:00:00"/>
    <n v="7"/>
    <s v="Standard Class"/>
    <s v="ED-13885"/>
    <s v="Emily Ducich"/>
    <s v="Home Office"/>
    <s v="United States"/>
    <s v="Houston"/>
    <s v="Texas"/>
    <x v="1"/>
    <s v="FUR-CH-10002017"/>
    <s v="Furniture"/>
    <s v="Chairs"/>
    <s v="SAFCO Optional Arm Kit for Workspace Cribbage Stacking Chair"/>
    <n v="74.591999999999999"/>
    <n v="4"/>
    <n v="2.1312000000000002"/>
  </r>
  <r>
    <x v="1452"/>
    <d v="2017-08-17T00:00:00"/>
    <s v="August"/>
    <s v="Thursday"/>
    <d v="2017-08-24T00:00:00"/>
    <n v="7"/>
    <s v="Standard Class"/>
    <s v="ED-13885"/>
    <s v="Emily Ducich"/>
    <s v="Home Office"/>
    <s v="United States"/>
    <s v="Houston"/>
    <s v="Texas"/>
    <x v="1"/>
    <s v="FUR-FU-10003247"/>
    <s v="Furniture"/>
    <s v="Furnishings"/>
    <s v="36X48 HARDFLOOR CHAIRMAT"/>
    <n v="16.783999999999999"/>
    <n v="2"/>
    <n v="22.238800000000001"/>
  </r>
  <r>
    <x v="1453"/>
    <d v="2017-08-17T00:00:00"/>
    <s v="August"/>
    <s v="Thursday"/>
    <d v="2017-08-19T00:00:00"/>
    <n v="2"/>
    <s v="First Class"/>
    <s v="EH-13765"/>
    <s v="Edward Hooks"/>
    <s v="Corporate"/>
    <s v="United States"/>
    <s v="Watertown"/>
    <s v="New York"/>
    <x v="2"/>
    <s v="FUR-CH-10003981"/>
    <s v="Furniture"/>
    <s v="Chairs"/>
    <s v="Global Commerce Series Low-Back Swivel/Tilt Chairs"/>
    <n v="462.56400000000002"/>
    <n v="2"/>
    <n v="97.6524"/>
  </r>
  <r>
    <x v="1454"/>
    <d v="2017-08-18T00:00:00"/>
    <s v="August"/>
    <s v="Friday"/>
    <d v="2017-08-23T00:00:00"/>
    <n v="5"/>
    <s v="Second Class"/>
    <s v="NG-18355"/>
    <s v="Nat Gilpin"/>
    <s v="Corporate"/>
    <s v="United States"/>
    <s v="New York City"/>
    <s v="New York"/>
    <x v="2"/>
    <s v="FUR-FU-10003849"/>
    <s v="Furniture"/>
    <s v="Furnishings"/>
    <s v="DAX Metal Frame, Desktop, Stepped-Edge"/>
    <n v="40.479999999999997"/>
    <n v="2"/>
    <n v="15.7872"/>
  </r>
  <r>
    <x v="1454"/>
    <d v="2017-08-18T00:00:00"/>
    <s v="August"/>
    <s v="Friday"/>
    <d v="2017-08-23T00:00:00"/>
    <n v="5"/>
    <s v="Second Class"/>
    <s v="NG-18355"/>
    <s v="Nat Gilpin"/>
    <s v="Corporate"/>
    <s v="United States"/>
    <s v="New York City"/>
    <s v="New York"/>
    <x v="2"/>
    <s v="FUR-FU-10000010"/>
    <s v="Furniture"/>
    <s v="Furnishings"/>
    <s v="DAX Value U-Channel Document Frames, Easel Back"/>
    <n v="9.94"/>
    <n v="2"/>
    <n v="3.0813999999999999"/>
  </r>
  <r>
    <x v="1454"/>
    <d v="2017-08-18T00:00:00"/>
    <s v="August"/>
    <s v="Friday"/>
    <d v="2017-08-23T00:00:00"/>
    <n v="5"/>
    <s v="Second Class"/>
    <s v="NG-18355"/>
    <s v="Nat Gilpin"/>
    <s v="Corporate"/>
    <s v="United States"/>
    <s v="New York City"/>
    <s v="New York"/>
    <x v="2"/>
    <s v="FUR-FU-10000521"/>
    <s v="Furniture"/>
    <s v="Furnishings"/>
    <s v="Seth Thomas 14&quot; Putty-Colored Wall Clock"/>
    <n v="88.02"/>
    <n v="3"/>
    <n v="27.286200000000001"/>
  </r>
  <r>
    <x v="1455"/>
    <d v="2017-08-18T00:00:00"/>
    <s v="August"/>
    <s v="Friday"/>
    <d v="2017-08-25T00:00:00"/>
    <n v="7"/>
    <s v="Standard Class"/>
    <s v="YS-21880"/>
    <s v="Yana Sorensen"/>
    <s v="Corporate"/>
    <s v="United States"/>
    <s v="Seattle"/>
    <s v="Washington"/>
    <x v="3"/>
    <s v="FUR-FU-10001475"/>
    <s v="Furniture"/>
    <s v="Furnishings"/>
    <s v="Contract Clock, 14&quot;, Brown"/>
    <n v="65.94"/>
    <n v="3"/>
    <n v="22.419599999999999"/>
  </r>
  <r>
    <x v="1456"/>
    <d v="2017-08-21T00:00:00"/>
    <s v="August"/>
    <s v="Monday"/>
    <d v="2017-08-27T00:00:00"/>
    <n v="6"/>
    <s v="Standard Class"/>
    <s v="TH-21550"/>
    <s v="Tracy Hopkins"/>
    <s v="Home Office"/>
    <s v="United States"/>
    <s v="Columbia"/>
    <s v="Maryland"/>
    <x v="2"/>
    <s v="FUR-FU-10003976"/>
    <s v="Furniture"/>
    <s v="Furnishings"/>
    <s v="DAX Executive Solid Wood Document Frame, Desktop or Hang, Mahogany, 5 x 7"/>
    <n v="25.16"/>
    <n v="2"/>
    <n v="8.5543999999999993"/>
  </r>
  <r>
    <x v="1456"/>
    <d v="2017-08-21T00:00:00"/>
    <s v="August"/>
    <s v="Monday"/>
    <d v="2017-08-27T00:00:00"/>
    <n v="6"/>
    <s v="Standard Class"/>
    <s v="TH-21550"/>
    <s v="Tracy Hopkins"/>
    <s v="Home Office"/>
    <s v="United States"/>
    <s v="Columbia"/>
    <s v="Maryland"/>
    <x v="2"/>
    <s v="FUR-FU-10004960"/>
    <s v="Furniture"/>
    <s v="Furnishings"/>
    <s v="Seth Thomas 12&quot; Clock w/ Goldtone Case"/>
    <n v="91.92"/>
    <n v="4"/>
    <n v="31.252800000000001"/>
  </r>
  <r>
    <x v="1457"/>
    <d v="2017-08-21T00:00:00"/>
    <s v="August"/>
    <s v="Monday"/>
    <d v="2017-08-25T00:00:00"/>
    <n v="4"/>
    <s v="Standard Class"/>
    <s v="SC-20845"/>
    <s v="Sung Chung"/>
    <s v="Consumer"/>
    <s v="United States"/>
    <s v="Louisville"/>
    <s v="Colorado"/>
    <x v="3"/>
    <s v="FUR-FU-10001037"/>
    <s v="Furniture"/>
    <s v="Furnishings"/>
    <s v="DAX Charcoal/Nickel-Tone Document Frame, 5 x 7"/>
    <n v="22.751999999999999"/>
    <n v="3"/>
    <n v="7.11"/>
  </r>
  <r>
    <x v="1458"/>
    <d v="2017-08-21T00:00:00"/>
    <s v="August"/>
    <s v="Monday"/>
    <d v="2017-08-25T00:00:00"/>
    <n v="4"/>
    <s v="Second Class"/>
    <s v="CM-11815"/>
    <s v="Candace McMahon"/>
    <s v="Corporate"/>
    <s v="United States"/>
    <s v="Seattle"/>
    <s v="Washington"/>
    <x v="3"/>
    <s v="FUR-CH-10004698"/>
    <s v="Furniture"/>
    <s v="Chairs"/>
    <s v="Padded Folding Chairs, Black, 4/Carton"/>
    <n v="388.70400000000001"/>
    <n v="6"/>
    <n v="38.870399999999997"/>
  </r>
  <r>
    <x v="1459"/>
    <d v="2017-08-21T00:00:00"/>
    <s v="August"/>
    <s v="Monday"/>
    <d v="2017-08-23T00:00:00"/>
    <n v="2"/>
    <s v="Second Class"/>
    <s v="NF-18385"/>
    <s v="Natalie Fritzler"/>
    <s v="Consumer"/>
    <s v="United States"/>
    <s v="Jackson"/>
    <s v="Mississippi"/>
    <x v="0"/>
    <s v="FUR-CH-10000015"/>
    <s v="Furniture"/>
    <s v="Chairs"/>
    <s v="Hon Multipurpose Stacking Arm Chairs"/>
    <n v="866.4"/>
    <n v="4"/>
    <n v="225.26400000000001"/>
  </r>
  <r>
    <x v="1460"/>
    <d v="2017-08-21T00:00:00"/>
    <s v="August"/>
    <s v="Monday"/>
    <d v="2017-08-22T00:00:00"/>
    <n v="1"/>
    <s v="First Class"/>
    <s v="PR-18880"/>
    <s v="Patrick Ryan"/>
    <s v="Consumer"/>
    <s v="United States"/>
    <s v="Oakland"/>
    <s v="California"/>
    <x v="3"/>
    <s v="FUR-FU-10000193"/>
    <s v="Furniture"/>
    <s v="Furnishings"/>
    <s v="Tenex Chairmats For Use with Hard Floors"/>
    <n v="129.91999999999999"/>
    <n v="4"/>
    <n v="10.393599999999999"/>
  </r>
  <r>
    <x v="1460"/>
    <d v="2017-08-21T00:00:00"/>
    <s v="August"/>
    <s v="Monday"/>
    <d v="2017-08-22T00:00:00"/>
    <n v="1"/>
    <s v="First Class"/>
    <s v="PR-18880"/>
    <s v="Patrick Ryan"/>
    <s v="Consumer"/>
    <s v="United States"/>
    <s v="Oakland"/>
    <s v="California"/>
    <x v="3"/>
    <s v="FUR-TA-10001539"/>
    <s v="Furniture"/>
    <s v="Tables"/>
    <s v="Chromcraft Rectangular Conference Tables"/>
    <n v="568.72799999999995"/>
    <n v="3"/>
    <n v="28.436399999999999"/>
  </r>
  <r>
    <x v="1461"/>
    <d v="2017-08-22T00:00:00"/>
    <s v="August"/>
    <s v="Tuesday"/>
    <d v="2017-08-23T00:00:00"/>
    <n v="1"/>
    <s v="First Class"/>
    <s v="TM-21490"/>
    <s v="Tony Molinari"/>
    <s v="Consumer"/>
    <s v="United States"/>
    <s v="San Francisco"/>
    <s v="California"/>
    <x v="3"/>
    <s v="FUR-TA-10001768"/>
    <s v="Furniture"/>
    <s v="Tables"/>
    <s v="Hon Racetrack Conference Tables"/>
    <n v="210.00800000000001"/>
    <n v="1"/>
    <n v="2.6251000000000002"/>
  </r>
  <r>
    <x v="1462"/>
    <d v="2017-08-22T00:00:00"/>
    <s v="August"/>
    <s v="Tuesday"/>
    <d v="2017-08-24T00:00:00"/>
    <n v="2"/>
    <s v="First Class"/>
    <s v="Dp-13240"/>
    <s v="Dean percer"/>
    <s v="Home Office"/>
    <s v="United States"/>
    <s v="Philadelphia"/>
    <s v="Pennsylvania"/>
    <x v="2"/>
    <s v="FUR-TA-10002356"/>
    <s v="Furniture"/>
    <s v="Tables"/>
    <s v="Bevis Boat-Shaped Conference Table"/>
    <n v="314.53199999999998"/>
    <n v="2"/>
    <n v="83.875200000000007"/>
  </r>
  <r>
    <x v="1463"/>
    <d v="2017-08-23T00:00:00"/>
    <s v="August"/>
    <s v="Wednesday"/>
    <d v="2017-08-26T00:00:00"/>
    <n v="3"/>
    <s v="Second Class"/>
    <s v="PO-18850"/>
    <s v="Patrick O'Brill"/>
    <s v="Consumer"/>
    <s v="United States"/>
    <s v="Tallahassee"/>
    <s v="Florida"/>
    <x v="0"/>
    <s v="FUR-FU-10001852"/>
    <s v="Furniture"/>
    <s v="Furnishings"/>
    <s v="Eldon Regeneration Recycled Desk Accessories, Smoke"/>
    <n v="2.7839999999999998"/>
    <n v="2"/>
    <n v="0.41760000000000003"/>
  </r>
  <r>
    <x v="1464"/>
    <d v="2017-08-25T00:00:00"/>
    <s v="August"/>
    <s v="Friday"/>
    <d v="2017-08-29T00:00:00"/>
    <n v="4"/>
    <s v="Standard Class"/>
    <s v="SV-20365"/>
    <s v="Seth Vernon"/>
    <s v="Consumer"/>
    <s v="United States"/>
    <s v="Philadelphia"/>
    <s v="Pennsylvania"/>
    <x v="2"/>
    <s v="FUR-BO-10001798"/>
    <s v="Furniture"/>
    <s v="Bookcases"/>
    <s v="Bush Somerset Collection Bookcase"/>
    <n v="130.97999999999999"/>
    <n v="2"/>
    <n v="89.066400000000002"/>
  </r>
  <r>
    <x v="1465"/>
    <d v="2017-08-26T00:00:00"/>
    <s v="August"/>
    <s v="Saturday"/>
    <d v="2017-09-01T00:00:00"/>
    <n v="6"/>
    <s v="Standard Class"/>
    <s v="DP-13000"/>
    <s v="Darren Powers"/>
    <s v="Consumer"/>
    <s v="United States"/>
    <s v="Chicago"/>
    <s v="Illinois"/>
    <x v="1"/>
    <s v="FUR-FU-10000222"/>
    <s v="Furniture"/>
    <s v="Furnishings"/>
    <s v="Seth Thomas 16&quot; Steel Case Clock"/>
    <n v="64.959999999999994"/>
    <n v="5"/>
    <n v="43.847999999999999"/>
  </r>
  <r>
    <x v="1466"/>
    <d v="2017-08-27T00:00:00"/>
    <s v="August"/>
    <s v="Sunday"/>
    <d v="2017-08-29T00:00:00"/>
    <n v="2"/>
    <s v="Second Class"/>
    <s v="DR-12880"/>
    <s v="Dan Reichenbach"/>
    <s v="Corporate"/>
    <s v="United States"/>
    <s v="Inglewood"/>
    <s v="California"/>
    <x v="3"/>
    <s v="FUR-FU-10002937"/>
    <s v="Furniture"/>
    <s v="Furnishings"/>
    <s v="GE 48&quot; Fluorescent Tube, Cool White Energy Saver, 34 Watts, 30/Box"/>
    <n v="198.46"/>
    <n v="2"/>
    <n v="99.23"/>
  </r>
  <r>
    <x v="1466"/>
    <d v="2017-08-27T00:00:00"/>
    <s v="August"/>
    <s v="Sunday"/>
    <d v="2017-08-29T00:00:00"/>
    <n v="2"/>
    <s v="Second Class"/>
    <s v="DR-12880"/>
    <s v="Dan Reichenbach"/>
    <s v="Corporate"/>
    <s v="United States"/>
    <s v="Inglewood"/>
    <s v="California"/>
    <x v="3"/>
    <s v="FUR-CH-10004886"/>
    <s v="Furniture"/>
    <s v="Chairs"/>
    <s v="Bevis Steel Folding Chairs"/>
    <n v="230.28"/>
    <n v="3"/>
    <n v="23.027999999999999"/>
  </r>
  <r>
    <x v="1467"/>
    <d v="2017-08-27T00:00:00"/>
    <s v="August"/>
    <s v="Sunday"/>
    <d v="2017-08-31T00:00:00"/>
    <n v="4"/>
    <s v="Standard Class"/>
    <s v="SF-20200"/>
    <s v="Sarah Foster"/>
    <s v="Consumer"/>
    <s v="United States"/>
    <s v="Mesa"/>
    <s v="Arizona"/>
    <x v="3"/>
    <s v="FUR-FU-10004973"/>
    <s v="Furniture"/>
    <s v="Furnishings"/>
    <s v="Flat Face Poster Frame"/>
    <n v="120.57599999999999"/>
    <n v="8"/>
    <n v="33.1584"/>
  </r>
  <r>
    <x v="1468"/>
    <d v="2017-08-27T00:00:00"/>
    <s v="August"/>
    <s v="Sunday"/>
    <d v="2017-09-01T00:00:00"/>
    <n v="5"/>
    <s v="Standard Class"/>
    <s v="AR-10405"/>
    <s v="Allen Rosenblatt"/>
    <s v="Corporate"/>
    <s v="United States"/>
    <s v="Franklin"/>
    <s v="Massachusetts"/>
    <x v="2"/>
    <s v="FUR-TA-10004915"/>
    <s v="Furniture"/>
    <s v="Tables"/>
    <s v="Office Impressions End Table, 20-1/2&quot;H x 24&quot;W x 20&quot;D"/>
    <n v="1488.424"/>
    <n v="7"/>
    <n v="297.6848"/>
  </r>
  <r>
    <x v="1469"/>
    <d v="2017-08-28T00:00:00"/>
    <s v="August"/>
    <s v="Monday"/>
    <d v="2017-09-03T00:00:00"/>
    <n v="6"/>
    <s v="Standard Class"/>
    <s v="KN-16705"/>
    <s v="Kristina Nunn"/>
    <s v="Home Office"/>
    <s v="United States"/>
    <s v="Seattle"/>
    <s v="Washington"/>
    <x v="3"/>
    <s v="FUR-TA-10000617"/>
    <s v="Furniture"/>
    <s v="Tables"/>
    <s v="Hon Practical Foundations 30 x 60 Training Table, Light Gray/Charcoal"/>
    <n v="1137.75"/>
    <n v="5"/>
    <n v="250.30500000000001"/>
  </r>
  <r>
    <x v="1470"/>
    <d v="2017-08-29T00:00:00"/>
    <s v="August"/>
    <s v="Tuesday"/>
    <d v="2017-09-04T00:00:00"/>
    <n v="6"/>
    <s v="Standard Class"/>
    <s v="RW-19540"/>
    <s v="Rick Wilson"/>
    <s v="Corporate"/>
    <s v="United States"/>
    <s v="Los Angeles"/>
    <s v="California"/>
    <x v="3"/>
    <s v="FUR-FU-10003374"/>
    <s v="Furniture"/>
    <s v="Furnishings"/>
    <s v="Electrix Fluorescent Magnifier Lamps &amp; Weighted Base"/>
    <n v="148.02000000000001"/>
    <n v="3"/>
    <n v="41.445599999999999"/>
  </r>
  <r>
    <x v="1471"/>
    <d v="2017-08-31T00:00:00"/>
    <s v="August"/>
    <s v="Thursday"/>
    <d v="2017-09-02T00:00:00"/>
    <n v="2"/>
    <s v="Second Class"/>
    <s v="BW-11110"/>
    <s v="Bart Watters"/>
    <s v="Corporate"/>
    <s v="United States"/>
    <s v="Spokane"/>
    <s v="Washington"/>
    <x v="3"/>
    <s v="FUR-CH-10002331"/>
    <s v="Furniture"/>
    <s v="Chairs"/>
    <s v="Hon 4700 Series Mobuis Mid-Back Task Chairs with Adjustable Arms"/>
    <n v="569.56799999999998"/>
    <n v="2"/>
    <n v="7.1196000000000002"/>
  </r>
  <r>
    <x v="1472"/>
    <d v="2017-09-01T00:00:00"/>
    <s v="September"/>
    <s v="Friday"/>
    <d v="2017-09-01T00:00:00"/>
    <n v="0"/>
    <s v="Same Day"/>
    <s v="RW-19540"/>
    <s v="Rick Wilson"/>
    <s v="Corporate"/>
    <s v="United States"/>
    <s v="Seattle"/>
    <s v="Washington"/>
    <x v="3"/>
    <s v="FUR-TA-10002607"/>
    <s v="Furniture"/>
    <s v="Tables"/>
    <s v="KI Conference Tables"/>
    <n v="283.56"/>
    <n v="4"/>
    <n v="45.369599999999998"/>
  </r>
  <r>
    <x v="1473"/>
    <d v="2017-09-01T00:00:00"/>
    <s v="September"/>
    <s v="Friday"/>
    <d v="2017-09-05T00:00:00"/>
    <n v="4"/>
    <s v="Second Class"/>
    <s v="BN-11515"/>
    <s v="Bradley Nguyen"/>
    <s v="Consumer"/>
    <s v="United States"/>
    <s v="New York City"/>
    <s v="New York"/>
    <x v="2"/>
    <s v="FUR-FU-10004960"/>
    <s v="Furniture"/>
    <s v="Furnishings"/>
    <s v="Seth Thomas 12&quot; Clock w/ Goldtone Case"/>
    <n v="114.9"/>
    <n v="5"/>
    <n v="39.066000000000003"/>
  </r>
  <r>
    <x v="1474"/>
    <d v="2017-09-01T00:00:00"/>
    <s v="September"/>
    <s v="Friday"/>
    <d v="2017-09-01T00:00:00"/>
    <n v="0"/>
    <s v="Same Day"/>
    <s v="CA-12775"/>
    <s v="Cynthia Arntzen"/>
    <s v="Consumer"/>
    <s v="United States"/>
    <s v="Detroit"/>
    <s v="Michigan"/>
    <x v="1"/>
    <s v="FUR-CH-10004875"/>
    <s v="Furniture"/>
    <s v="Chairs"/>
    <s v="Harbour Creations 67200 Series Stacking Chairs"/>
    <n v="498.26"/>
    <n v="7"/>
    <n v="134.53020000000001"/>
  </r>
  <r>
    <x v="1475"/>
    <d v="2017-09-02T00:00:00"/>
    <s v="September"/>
    <s v="Saturday"/>
    <d v="2017-09-02T00:00:00"/>
    <n v="0"/>
    <s v="Same Day"/>
    <s v="SU-20665"/>
    <s v="Stephanie Ulpright"/>
    <s v="Home Office"/>
    <s v="United States"/>
    <s v="Seattle"/>
    <s v="Washington"/>
    <x v="3"/>
    <s v="FUR-CH-10003061"/>
    <s v="Furniture"/>
    <s v="Chairs"/>
    <s v="Global Leather Task Chair, Black"/>
    <n v="215.976"/>
    <n v="3"/>
    <n v="2.6997"/>
  </r>
  <r>
    <x v="1476"/>
    <d v="2017-09-02T00:00:00"/>
    <s v="September"/>
    <s v="Saturday"/>
    <d v="2017-09-08T00:00:00"/>
    <n v="6"/>
    <s v="Standard Class"/>
    <s v="Dl-13600"/>
    <s v="Dorris liebe"/>
    <s v="Corporate"/>
    <s v="United States"/>
    <s v="Cleveland"/>
    <s v="Ohio"/>
    <x v="2"/>
    <s v="FUR-FU-10002960"/>
    <s v="Furniture"/>
    <s v="Furnishings"/>
    <s v="Eldon 200 Class Desk Accessories, Burgundy"/>
    <n v="15.071999999999999"/>
    <n v="3"/>
    <n v="4.1448"/>
  </r>
  <r>
    <x v="1477"/>
    <d v="2017-09-02T00:00:00"/>
    <s v="September"/>
    <s v="Saturday"/>
    <d v="2017-09-06T00:00:00"/>
    <n v="4"/>
    <s v="Standard Class"/>
    <s v="AC-10615"/>
    <s v="Ann Chong"/>
    <s v="Corporate"/>
    <s v="United States"/>
    <s v="New York City"/>
    <s v="New York"/>
    <x v="2"/>
    <s v="FUR-FU-10001196"/>
    <s v="Furniture"/>
    <s v="Furnishings"/>
    <s v="DAX Cubicle Frames - 8x10"/>
    <n v="11.54"/>
    <n v="2"/>
    <n v="3.4620000000000002"/>
  </r>
  <r>
    <x v="1477"/>
    <d v="2017-09-02T00:00:00"/>
    <s v="September"/>
    <s v="Saturday"/>
    <d v="2017-09-06T00:00:00"/>
    <n v="4"/>
    <s v="Standard Class"/>
    <s v="AC-10615"/>
    <s v="Ann Chong"/>
    <s v="Corporate"/>
    <s v="United States"/>
    <s v="New York City"/>
    <s v="New York"/>
    <x v="2"/>
    <s v="FUR-TA-10001889"/>
    <s v="Furniture"/>
    <s v="Tables"/>
    <s v="Bush Advantage Collection Racetrack Conference Table"/>
    <n v="254.52600000000001"/>
    <n v="1"/>
    <n v="93.3262"/>
  </r>
  <r>
    <x v="1477"/>
    <d v="2017-09-02T00:00:00"/>
    <s v="September"/>
    <s v="Saturday"/>
    <d v="2017-09-06T00:00:00"/>
    <n v="4"/>
    <s v="Standard Class"/>
    <s v="AC-10615"/>
    <s v="Ann Chong"/>
    <s v="Corporate"/>
    <s v="United States"/>
    <s v="New York City"/>
    <s v="New York"/>
    <x v="2"/>
    <s v="FUR-CH-10003379"/>
    <s v="Furniture"/>
    <s v="Chairs"/>
    <s v="Global Commerce Series High-Back Swivel/Tilt Chairs"/>
    <n v="1282.4100000000001"/>
    <n v="5"/>
    <n v="213.73500000000001"/>
  </r>
  <r>
    <x v="1478"/>
    <d v="2017-09-02T00:00:00"/>
    <s v="September"/>
    <s v="Saturday"/>
    <d v="2017-09-04T00:00:00"/>
    <n v="2"/>
    <s v="Second Class"/>
    <s v="MH-17290"/>
    <s v="Marc Harrigan"/>
    <s v="Home Office"/>
    <s v="United States"/>
    <s v="Los Angeles"/>
    <s v="California"/>
    <x v="3"/>
    <s v="FUR-FU-10004188"/>
    <s v="Furniture"/>
    <s v="Furnishings"/>
    <s v="Luxo Professional Combination Clamp-On Lamps"/>
    <n v="511.5"/>
    <n v="5"/>
    <n v="132.99"/>
  </r>
  <r>
    <x v="1479"/>
    <d v="2017-09-02T00:00:00"/>
    <s v="September"/>
    <s v="Saturday"/>
    <d v="2017-09-06T00:00:00"/>
    <n v="4"/>
    <s v="Standard Class"/>
    <s v="JL-15235"/>
    <s v="Janet Lee"/>
    <s v="Consumer"/>
    <s v="United States"/>
    <s v="Los Angeles"/>
    <s v="California"/>
    <x v="3"/>
    <s v="FUR-TA-10004607"/>
    <s v="Furniture"/>
    <s v="Tables"/>
    <s v="Hon 2111 Invitation Series Straight Table"/>
    <n v="236.52799999999999"/>
    <n v="2"/>
    <n v="2.9565999999999999"/>
  </r>
  <r>
    <x v="1480"/>
    <d v="2017-09-03T00:00:00"/>
    <s v="September"/>
    <s v="Sunday"/>
    <d v="2017-09-06T00:00:00"/>
    <n v="3"/>
    <s v="Second Class"/>
    <s v="KB-16405"/>
    <s v="Katrina Bavinger"/>
    <s v="Home Office"/>
    <s v="United States"/>
    <s v="New York City"/>
    <s v="New York"/>
    <x v="2"/>
    <s v="FUR-CH-10004626"/>
    <s v="Furniture"/>
    <s v="Chairs"/>
    <s v="Office Star Flex Back Scooter Chair with Aluminum Finish Frame"/>
    <n v="90.801000000000002"/>
    <n v="1"/>
    <n v="14.124599999999999"/>
  </r>
  <r>
    <x v="1480"/>
    <d v="2017-09-03T00:00:00"/>
    <s v="September"/>
    <s v="Sunday"/>
    <d v="2017-09-06T00:00:00"/>
    <n v="3"/>
    <s v="Second Class"/>
    <s v="KB-16405"/>
    <s v="Katrina Bavinger"/>
    <s v="Home Office"/>
    <s v="United States"/>
    <s v="New York City"/>
    <s v="New York"/>
    <x v="2"/>
    <s v="FUR-CH-10004860"/>
    <s v="Furniture"/>
    <s v="Chairs"/>
    <s v="Global Low Back Tilter Chair"/>
    <n v="181.76400000000001"/>
    <n v="2"/>
    <n v="8.0784000000000002"/>
  </r>
  <r>
    <x v="1481"/>
    <d v="2017-09-03T00:00:00"/>
    <s v="September"/>
    <s v="Sunday"/>
    <d v="2017-09-08T00:00:00"/>
    <n v="5"/>
    <s v="Standard Class"/>
    <s v="AG-10900"/>
    <s v="Arthur Gainer"/>
    <s v="Consumer"/>
    <s v="United States"/>
    <s v="Dallas"/>
    <s v="Texas"/>
    <x v="1"/>
    <s v="FUR-FU-10004622"/>
    <s v="Furniture"/>
    <s v="Furnishings"/>
    <s v="Eldon Advantage Foldable Chair Mats for Low Pile Carpets"/>
    <n v="108.4"/>
    <n v="5"/>
    <n v="105.69"/>
  </r>
  <r>
    <x v="1482"/>
    <d v="2017-09-03T00:00:00"/>
    <s v="September"/>
    <s v="Sunday"/>
    <d v="2017-09-07T00:00:00"/>
    <n v="4"/>
    <s v="Second Class"/>
    <s v="JK-15730"/>
    <s v="Joe Kamberova"/>
    <s v="Consumer"/>
    <s v="United States"/>
    <s v="Concord"/>
    <s v="California"/>
    <x v="3"/>
    <s v="FUR-BO-10004218"/>
    <s v="Furniture"/>
    <s v="Bookcases"/>
    <s v="Bush Heritage Pine Collection 5-Shelf Bookcase, Albany Pine Finish, *Special Order"/>
    <n v="239.666"/>
    <n v="2"/>
    <n v="14.098000000000001"/>
  </r>
  <r>
    <x v="1483"/>
    <d v="2017-09-04T00:00:00"/>
    <s v="September"/>
    <s v="Monday"/>
    <d v="2017-09-08T00:00:00"/>
    <n v="4"/>
    <s v="Second Class"/>
    <s v="GM-14695"/>
    <s v="Greg Maxwell"/>
    <s v="Corporate"/>
    <s v="United States"/>
    <s v="Los Angeles"/>
    <s v="California"/>
    <x v="3"/>
    <s v="FUR-TA-10000198"/>
    <s v="Furniture"/>
    <s v="Tables"/>
    <s v="Chromcraft Bull-Nose Wood Oval Conference Tables &amp; Bases"/>
    <n v="1322.3520000000001"/>
    <n v="3"/>
    <n v="99.176400000000001"/>
  </r>
  <r>
    <x v="1484"/>
    <d v="2017-09-04T00:00:00"/>
    <s v="September"/>
    <s v="Monday"/>
    <d v="2017-09-06T00:00:00"/>
    <n v="2"/>
    <s v="Second Class"/>
    <s v="PK-19075"/>
    <s v="Pete Kriz"/>
    <s v="Consumer"/>
    <s v="United States"/>
    <s v="San Francisco"/>
    <s v="California"/>
    <x v="3"/>
    <s v="FUR-TA-10001771"/>
    <s v="Furniture"/>
    <s v="Tables"/>
    <s v="Bush Cubix Conference Tables, Fully Assembled"/>
    <n v="1478.2719999999999"/>
    <n v="8"/>
    <n v="92.391999999999996"/>
  </r>
  <r>
    <x v="1485"/>
    <d v="2017-09-04T00:00:00"/>
    <s v="September"/>
    <s v="Monday"/>
    <d v="2017-09-06T00:00:00"/>
    <n v="2"/>
    <s v="First Class"/>
    <s v="HW-14935"/>
    <s v="Helen Wasserman"/>
    <s v="Corporate"/>
    <s v="United States"/>
    <s v="Chicago"/>
    <s v="Illinois"/>
    <x v="1"/>
    <s v="FUR-BO-10000112"/>
    <s v="Furniture"/>
    <s v="Bookcases"/>
    <s v="Bush Birmingham Collection Bookcase, Dark Cherry"/>
    <n v="825.17399999999998"/>
    <n v="9"/>
    <n v="117.88200000000001"/>
  </r>
  <r>
    <x v="1486"/>
    <d v="2017-09-04T00:00:00"/>
    <s v="September"/>
    <s v="Monday"/>
    <d v="2017-09-08T00:00:00"/>
    <n v="4"/>
    <s v="Standard Class"/>
    <s v="DO-13645"/>
    <s v="Doug O'Connell"/>
    <s v="Consumer"/>
    <s v="United States"/>
    <s v="Boynton Beach"/>
    <s v="Florida"/>
    <x v="0"/>
    <s v="FUR-CH-10003817"/>
    <s v="Furniture"/>
    <s v="Chairs"/>
    <s v="Global Value Steno Chair, Gray"/>
    <n v="97.183999999999997"/>
    <n v="2"/>
    <n v="6.0739999999999998"/>
  </r>
  <r>
    <x v="1487"/>
    <d v="2017-09-07T00:00:00"/>
    <s v="September"/>
    <s v="Thursday"/>
    <d v="2017-09-11T00:00:00"/>
    <n v="4"/>
    <s v="Standard Class"/>
    <s v="AG-10390"/>
    <s v="Allen Goldenen"/>
    <s v="Consumer"/>
    <s v="United States"/>
    <s v="Los Angeles"/>
    <s v="California"/>
    <x v="3"/>
    <s v="FUR-FU-10002597"/>
    <s v="Furniture"/>
    <s v="Furnishings"/>
    <s v="C-Line Magnetic Cubicle Keepers, Clear Polypropylene"/>
    <n v="19.760000000000002"/>
    <n v="4"/>
    <n v="8.2992000000000008"/>
  </r>
  <r>
    <x v="1488"/>
    <d v="2017-09-07T00:00:00"/>
    <s v="September"/>
    <s v="Thursday"/>
    <d v="2017-09-07T00:00:00"/>
    <n v="0"/>
    <s v="Same Day"/>
    <s v="TG-21640"/>
    <s v="Trudy Glocke"/>
    <s v="Consumer"/>
    <s v="United States"/>
    <s v="Saint Charles"/>
    <s v="Missouri"/>
    <x v="1"/>
    <s v="FUR-FU-10003623"/>
    <s v="Furniture"/>
    <s v="Furnishings"/>
    <s v="DataProducts Ampli Magnifier Task Lamp, Black,"/>
    <n v="135.30000000000001"/>
    <n v="5"/>
    <n v="37.884"/>
  </r>
  <r>
    <x v="1489"/>
    <d v="2017-09-07T00:00:00"/>
    <s v="September"/>
    <s v="Thursday"/>
    <d v="2017-09-08T00:00:00"/>
    <n v="1"/>
    <s v="First Class"/>
    <s v="JM-16195"/>
    <s v="Justin MacKendrick"/>
    <s v="Consumer"/>
    <s v="United States"/>
    <s v="Draper"/>
    <s v="Utah"/>
    <x v="3"/>
    <s v="FUR-FU-10002396"/>
    <s v="Furniture"/>
    <s v="Furnishings"/>
    <s v="DAX Copper Panel Document Frame, 5 x 7 Size"/>
    <n v="25.16"/>
    <n v="2"/>
    <n v="10.5672"/>
  </r>
  <r>
    <x v="1490"/>
    <d v="2017-09-07T00:00:00"/>
    <s v="September"/>
    <s v="Thursday"/>
    <d v="2017-09-11T00:00:00"/>
    <n v="4"/>
    <s v="Standard Class"/>
    <s v="JC-15340"/>
    <s v="Jasper Cacioppo"/>
    <s v="Consumer"/>
    <s v="United States"/>
    <s v="Los Angeles"/>
    <s v="California"/>
    <x v="3"/>
    <s v="FUR-FU-10000448"/>
    <s v="Furniture"/>
    <s v="Furnishings"/>
    <s v="Tenex Chairmats For Use With Carpeted Floors"/>
    <n v="47.94"/>
    <n v="3"/>
    <n v="2.3969999999999998"/>
  </r>
  <r>
    <x v="1491"/>
    <d v="2017-09-07T00:00:00"/>
    <s v="September"/>
    <s v="Thursday"/>
    <d v="2017-09-10T00:00:00"/>
    <n v="3"/>
    <s v="First Class"/>
    <s v="PF-19225"/>
    <s v="Phillip Flathmann"/>
    <s v="Consumer"/>
    <s v="United States"/>
    <s v="Edmonds"/>
    <s v="Washington"/>
    <x v="3"/>
    <s v="FUR-FU-10004053"/>
    <s v="Furniture"/>
    <s v="Furnishings"/>
    <s v="DAX Two-Tone Silver Metal Document Frame"/>
    <n v="80.959999999999994"/>
    <n v="4"/>
    <n v="34.812800000000003"/>
  </r>
  <r>
    <x v="1492"/>
    <d v="2017-09-07T00:00:00"/>
    <s v="September"/>
    <s v="Thursday"/>
    <d v="2017-09-12T00:00:00"/>
    <n v="5"/>
    <s v="Standard Class"/>
    <s v="JA-15970"/>
    <s v="Joseph Airdo"/>
    <s v="Consumer"/>
    <s v="United States"/>
    <s v="Modesto"/>
    <s v="California"/>
    <x v="3"/>
    <s v="FUR-CH-10004860"/>
    <s v="Furniture"/>
    <s v="Chairs"/>
    <s v="Global Low Back Tilter Chair"/>
    <n v="161.56800000000001"/>
    <n v="2"/>
    <n v="28.2744"/>
  </r>
  <r>
    <x v="1493"/>
    <d v="2017-09-08T00:00:00"/>
    <s v="September"/>
    <s v="Friday"/>
    <d v="2017-09-11T00:00:00"/>
    <n v="3"/>
    <s v="First Class"/>
    <s v="BF-11020"/>
    <s v="Barry Franzšsisch"/>
    <s v="Corporate"/>
    <s v="United States"/>
    <s v="Arlington"/>
    <s v="Texas"/>
    <x v="1"/>
    <s v="FUR-FU-10001095"/>
    <s v="Furniture"/>
    <s v="Furnishings"/>
    <s v="DAX Black Cherry Wood-Tone Poster Frame"/>
    <n v="21.184000000000001"/>
    <n v="2"/>
    <n v="11.651199999999999"/>
  </r>
  <r>
    <x v="1493"/>
    <d v="2017-09-08T00:00:00"/>
    <s v="September"/>
    <s v="Friday"/>
    <d v="2017-09-11T00:00:00"/>
    <n v="3"/>
    <s v="First Class"/>
    <s v="BF-11020"/>
    <s v="Barry Franzšsisch"/>
    <s v="Corporate"/>
    <s v="United States"/>
    <s v="Arlington"/>
    <s v="Texas"/>
    <x v="1"/>
    <s v="FUR-CH-10003535"/>
    <s v="Furniture"/>
    <s v="Chairs"/>
    <s v="Global Armless Task Chair, Royal Blue"/>
    <n v="213.43"/>
    <n v="5"/>
    <n v="39.637"/>
  </r>
  <r>
    <x v="1494"/>
    <d v="2017-09-08T00:00:00"/>
    <s v="September"/>
    <s v="Friday"/>
    <d v="2017-09-13T00:00:00"/>
    <n v="5"/>
    <s v="Second Class"/>
    <s v="MM-18055"/>
    <s v="Michelle Moray"/>
    <s v="Consumer"/>
    <s v="United States"/>
    <s v="Chicago"/>
    <s v="Illinois"/>
    <x v="1"/>
    <s v="FUR-TA-10004289"/>
    <s v="Furniture"/>
    <s v="Tables"/>
    <s v="BoxOffice By Design Rectangular and Half-Moon Meeting Room Tables"/>
    <n v="765.625"/>
    <n v="7"/>
    <n v="566.5625"/>
  </r>
  <r>
    <x v="1495"/>
    <d v="2017-09-09T00:00:00"/>
    <s v="September"/>
    <s v="Saturday"/>
    <d v="2017-09-14T00:00:00"/>
    <n v="5"/>
    <s v="Second Class"/>
    <s v="LC-17050"/>
    <s v="Liz Carlisle"/>
    <s v="Consumer"/>
    <s v="United States"/>
    <s v="Los Angeles"/>
    <s v="California"/>
    <x v="3"/>
    <s v="FUR-CH-10003833"/>
    <s v="Furniture"/>
    <s v="Chairs"/>
    <s v="Novimex Fabric Task Chair"/>
    <n v="243.92"/>
    <n v="5"/>
    <n v="15.244999999999999"/>
  </r>
  <r>
    <x v="1496"/>
    <d v="2017-09-09T00:00:00"/>
    <s v="September"/>
    <s v="Saturday"/>
    <d v="2017-09-14T00:00:00"/>
    <n v="5"/>
    <s v="Standard Class"/>
    <s v="SO-20335"/>
    <s v="Sean O'Donnell"/>
    <s v="Consumer"/>
    <s v="United States"/>
    <s v="Columbia"/>
    <s v="Tennessee"/>
    <x v="0"/>
    <s v="FUR-FU-10000023"/>
    <s v="Furniture"/>
    <s v="Furnishings"/>
    <s v="Eldon Wave Desk Accessories"/>
    <n v="14.135999999999999"/>
    <n v="3"/>
    <n v="4.2408000000000001"/>
  </r>
  <r>
    <x v="1497"/>
    <d v="2017-09-09T00:00:00"/>
    <s v="September"/>
    <s v="Saturday"/>
    <d v="2017-09-13T00:00:00"/>
    <n v="4"/>
    <s v="Standard Class"/>
    <s v="LC-17140"/>
    <s v="Logan Currie"/>
    <s v="Consumer"/>
    <s v="United States"/>
    <s v="Cleveland"/>
    <s v="Ohio"/>
    <x v="2"/>
    <s v="FUR-FU-10000723"/>
    <s v="Furniture"/>
    <s v="Furnishings"/>
    <s v="Deflect-o EconoMat Studded, No Bevel Mat for Low Pile Carpeting"/>
    <n v="66.111999999999995"/>
    <n v="2"/>
    <n v="9.0904000000000007"/>
  </r>
  <r>
    <x v="1498"/>
    <d v="2017-09-09T00:00:00"/>
    <s v="September"/>
    <s v="Saturday"/>
    <d v="2017-09-13T00:00:00"/>
    <n v="4"/>
    <s v="Standard Class"/>
    <s v="SP-20620"/>
    <s v="Stefania Perrino"/>
    <s v="Corporate"/>
    <s v="United States"/>
    <s v="Philadelphia"/>
    <s v="Pennsylvania"/>
    <x v="2"/>
    <s v="FUR-CH-10004860"/>
    <s v="Furniture"/>
    <s v="Chairs"/>
    <s v="Global Low Back Tilter Chair"/>
    <n v="141.37200000000001"/>
    <n v="2"/>
    <n v="48.470399999999998"/>
  </r>
  <r>
    <x v="1498"/>
    <d v="2017-09-09T00:00:00"/>
    <s v="September"/>
    <s v="Saturday"/>
    <d v="2017-09-13T00:00:00"/>
    <n v="4"/>
    <s v="Standard Class"/>
    <s v="SP-20620"/>
    <s v="Stefania Perrino"/>
    <s v="Corporate"/>
    <s v="United States"/>
    <s v="Philadelphia"/>
    <s v="Pennsylvania"/>
    <x v="2"/>
    <s v="FUR-FU-10001867"/>
    <s v="Furniture"/>
    <s v="Furnishings"/>
    <s v="Eldon Expressions Punched Metal &amp; Wood Desk Accessories, Pewter &amp; Cherry"/>
    <n v="17.024000000000001"/>
    <n v="2"/>
    <n v="1.7023999999999999"/>
  </r>
  <r>
    <x v="1499"/>
    <d v="2017-09-10T00:00:00"/>
    <s v="September"/>
    <s v="Sunday"/>
    <d v="2017-09-10T00:00:00"/>
    <n v="0"/>
    <s v="Same Day"/>
    <s v="FH-14275"/>
    <s v="Frank Hawley"/>
    <s v="Corporate"/>
    <s v="United States"/>
    <s v="Los Angeles"/>
    <s v="California"/>
    <x v="3"/>
    <s v="FUR-CH-10002602"/>
    <s v="Furniture"/>
    <s v="Chairs"/>
    <s v="DMI Arturo Collection Mission-style Design Wood Chair"/>
    <n v="362.35199999999998"/>
    <n v="3"/>
    <n v="27.176400000000001"/>
  </r>
  <r>
    <x v="1500"/>
    <d v="2017-09-11T00:00:00"/>
    <s v="September"/>
    <s v="Monday"/>
    <d v="2017-09-12T00:00:00"/>
    <n v="1"/>
    <s v="First Class"/>
    <s v="RC-19960"/>
    <s v="Ryan Crowe"/>
    <s v="Consumer"/>
    <s v="United States"/>
    <s v="Jacksonville"/>
    <s v="Florida"/>
    <x v="0"/>
    <s v="FUR-FU-10003039"/>
    <s v="Furniture"/>
    <s v="Furnishings"/>
    <s v="Howard Miller 11-1/2&quot; Diameter Grantwood Wall Clock"/>
    <n v="34.503999999999998"/>
    <n v="1"/>
    <n v="6.0381999999999998"/>
  </r>
  <r>
    <x v="1501"/>
    <d v="2017-09-11T00:00:00"/>
    <s v="September"/>
    <s v="Monday"/>
    <d v="2017-09-11T00:00:00"/>
    <n v="0"/>
    <s v="Same Day"/>
    <s v="CB-12025"/>
    <s v="Cassandra Brandow"/>
    <s v="Consumer"/>
    <s v="United States"/>
    <s v="San Francisco"/>
    <s v="California"/>
    <x v="3"/>
    <s v="FUR-FU-10000260"/>
    <s v="Furniture"/>
    <s v="Furnishings"/>
    <s v="6&quot; Cubicle Wall Clock, Black"/>
    <n v="32.36"/>
    <n v="4"/>
    <n v="11.6496"/>
  </r>
  <r>
    <x v="1502"/>
    <d v="2017-09-11T00:00:00"/>
    <s v="September"/>
    <s v="Monday"/>
    <d v="2017-09-12T00:00:00"/>
    <n v="1"/>
    <s v="Same Day"/>
    <s v="KF-16285"/>
    <s v="Karen Ferguson"/>
    <s v="Home Office"/>
    <s v="United States"/>
    <s v="Long Beach"/>
    <s v="California"/>
    <x v="3"/>
    <s v="FUR-CH-10002320"/>
    <s v="Furniture"/>
    <s v="Chairs"/>
    <s v="Hon Pagoda Stacking Chairs"/>
    <n v="2054.2719999999999"/>
    <n v="8"/>
    <n v="256.78399999999999"/>
  </r>
  <r>
    <x v="1503"/>
    <d v="2017-09-11T00:00:00"/>
    <s v="September"/>
    <s v="Monday"/>
    <d v="2017-09-11T00:00:00"/>
    <n v="0"/>
    <s v="Same Day"/>
    <s v="JF-15415"/>
    <s v="Jennifer Ferguson"/>
    <s v="Consumer"/>
    <s v="United States"/>
    <s v="Seattle"/>
    <s v="Washington"/>
    <x v="3"/>
    <s v="FUR-CH-10003199"/>
    <s v="Furniture"/>
    <s v="Chairs"/>
    <s v="Office Star - Contemporary Task Swivel Chair"/>
    <n v="177.56800000000001"/>
    <n v="2"/>
    <n v="8.8783999999999992"/>
  </r>
  <r>
    <x v="1504"/>
    <d v="2017-09-11T00:00:00"/>
    <s v="September"/>
    <s v="Monday"/>
    <d v="2017-09-16T00:00:00"/>
    <n v="5"/>
    <s v="Standard Class"/>
    <s v="CC-12475"/>
    <s v="Cindy Chapman"/>
    <s v="Consumer"/>
    <s v="United States"/>
    <s v="Houston"/>
    <s v="Texas"/>
    <x v="1"/>
    <s v="FUR-TA-10002855"/>
    <s v="Furniture"/>
    <s v="Tables"/>
    <s v="Bevis Round Conference Table Top &amp; Single Column Base"/>
    <n v="512.19000000000005"/>
    <n v="5"/>
    <n v="65.852999999999994"/>
  </r>
  <r>
    <x v="1505"/>
    <d v="2017-09-12T00:00:00"/>
    <s v="September"/>
    <s v="Tuesday"/>
    <d v="2017-09-15T00:00:00"/>
    <n v="3"/>
    <s v="First Class"/>
    <s v="JM-15535"/>
    <s v="Jessica Myrick"/>
    <s v="Consumer"/>
    <s v="United States"/>
    <s v="Los Angeles"/>
    <s v="California"/>
    <x v="3"/>
    <s v="FUR-FU-10004270"/>
    <s v="Furniture"/>
    <s v="Furnishings"/>
    <s v="Eldon Image Series Desk Accessories, Burgundy"/>
    <n v="8.36"/>
    <n v="2"/>
    <n v="3.0095999999999998"/>
  </r>
  <r>
    <x v="1506"/>
    <d v="2017-09-14T00:00:00"/>
    <s v="September"/>
    <s v="Thursday"/>
    <d v="2017-09-16T00:00:00"/>
    <n v="2"/>
    <s v="First Class"/>
    <s v="RB-19705"/>
    <s v="Roger Barcio"/>
    <s v="Home Office"/>
    <s v="United States"/>
    <s v="New York City"/>
    <s v="New York"/>
    <x v="2"/>
    <s v="FUR-CH-10003298"/>
    <s v="Furniture"/>
    <s v="Chairs"/>
    <s v="Office Star - Contemporary Task Swivel chair with Loop Arms, Charcoal"/>
    <n v="589.41"/>
    <n v="5"/>
    <n v="6.5490000000000004"/>
  </r>
  <r>
    <x v="1507"/>
    <d v="2017-09-14T00:00:00"/>
    <s v="September"/>
    <s v="Thursday"/>
    <d v="2017-09-15T00:00:00"/>
    <n v="1"/>
    <s v="First Class"/>
    <s v="PS-18760"/>
    <s v="Pamela Stobb"/>
    <s v="Consumer"/>
    <s v="United States"/>
    <s v="Philadelphia"/>
    <s v="Pennsylvania"/>
    <x v="2"/>
    <s v="FUR-CH-10002372"/>
    <s v="Furniture"/>
    <s v="Chairs"/>
    <s v="Office Star - Ergonomically Designed Knee Chair"/>
    <n v="113.372"/>
    <n v="2"/>
    <n v="29.152799999999999"/>
  </r>
  <r>
    <x v="1507"/>
    <d v="2017-09-14T00:00:00"/>
    <s v="September"/>
    <s v="Thursday"/>
    <d v="2017-09-15T00:00:00"/>
    <n v="1"/>
    <s v="First Class"/>
    <s v="PS-18760"/>
    <s v="Pamela Stobb"/>
    <s v="Consumer"/>
    <s v="United States"/>
    <s v="Philadelphia"/>
    <s v="Pennsylvania"/>
    <x v="2"/>
    <s v="FUR-FU-10001057"/>
    <s v="Furniture"/>
    <s v="Furnishings"/>
    <s v="Tensor Track Tree Floor Lamp"/>
    <n v="127.93600000000001"/>
    <n v="8"/>
    <n v="4.7976000000000001"/>
  </r>
  <r>
    <x v="1508"/>
    <d v="2017-09-15T00:00:00"/>
    <s v="September"/>
    <s v="Friday"/>
    <d v="2017-09-17T00:00:00"/>
    <n v="2"/>
    <s v="Second Class"/>
    <s v="CL-11890"/>
    <s v="Carl Ludwig"/>
    <s v="Consumer"/>
    <s v="United States"/>
    <s v="Everett"/>
    <s v="Massachusetts"/>
    <x v="2"/>
    <s v="FUR-BO-10002545"/>
    <s v="Furniture"/>
    <s v="Bookcases"/>
    <s v="Atlantic Metals Mobile 3-Shelf Bookcases, Custom Colors"/>
    <n v="782.94"/>
    <n v="3"/>
    <n v="203.56440000000001"/>
  </r>
  <r>
    <x v="1509"/>
    <d v="2017-09-15T00:00:00"/>
    <s v="September"/>
    <s v="Friday"/>
    <d v="2017-09-19T00:00:00"/>
    <n v="4"/>
    <s v="Standard Class"/>
    <s v="TC-21145"/>
    <s v="Theresa Coyne"/>
    <s v="Corporate"/>
    <s v="United States"/>
    <s v="Lakewood"/>
    <s v="New Jersey"/>
    <x v="2"/>
    <s v="FUR-FU-10002445"/>
    <s v="Furniture"/>
    <s v="Furnishings"/>
    <s v="DAX Two-Tone Rosewood/Black Document Frame, Desktop, 5 x 7"/>
    <n v="47.4"/>
    <n v="5"/>
    <n v="18.96"/>
  </r>
  <r>
    <x v="1509"/>
    <d v="2017-09-15T00:00:00"/>
    <s v="September"/>
    <s v="Friday"/>
    <d v="2017-09-19T00:00:00"/>
    <n v="4"/>
    <s v="Standard Class"/>
    <s v="TC-21145"/>
    <s v="Theresa Coyne"/>
    <s v="Corporate"/>
    <s v="United States"/>
    <s v="Lakewood"/>
    <s v="New Jersey"/>
    <x v="2"/>
    <s v="FUR-CH-10003606"/>
    <s v="Furniture"/>
    <s v="Chairs"/>
    <s v="SAFCO Folding Chair Trolley"/>
    <n v="512.96"/>
    <n v="4"/>
    <n v="143.62880000000001"/>
  </r>
  <r>
    <x v="1510"/>
    <d v="2017-09-15T00:00:00"/>
    <s v="September"/>
    <s v="Friday"/>
    <d v="2017-09-17T00:00:00"/>
    <n v="2"/>
    <s v="Second Class"/>
    <s v="CS-12400"/>
    <s v="Christopher Schild"/>
    <s v="Home Office"/>
    <s v="United States"/>
    <s v="San Francisco"/>
    <s v="California"/>
    <x v="3"/>
    <s v="FUR-TA-10003473"/>
    <s v="Furniture"/>
    <s v="Tables"/>
    <s v="Bretford Rectangular Conference Table Tops"/>
    <n v="300.904"/>
    <n v="1"/>
    <n v="11.283899999999999"/>
  </r>
  <r>
    <x v="1511"/>
    <d v="2017-09-15T00:00:00"/>
    <s v="September"/>
    <s v="Friday"/>
    <d v="2017-09-19T00:00:00"/>
    <n v="4"/>
    <s v="Standard Class"/>
    <s v="MO-17800"/>
    <s v="Meg O'Connel"/>
    <s v="Home Office"/>
    <s v="United States"/>
    <s v="New York City"/>
    <s v="New York"/>
    <x v="2"/>
    <s v="FUR-FU-10000221"/>
    <s v="Furniture"/>
    <s v="Furnishings"/>
    <s v="Master Caster Door Stop, Brown"/>
    <n v="35.56"/>
    <n v="7"/>
    <n v="12.090400000000001"/>
  </r>
  <r>
    <x v="1512"/>
    <d v="2017-09-15T00:00:00"/>
    <s v="September"/>
    <s v="Friday"/>
    <d v="2017-09-19T00:00:00"/>
    <n v="4"/>
    <s v="Standard Class"/>
    <s v="RD-19480"/>
    <s v="Rick Duston"/>
    <s v="Consumer"/>
    <s v="United States"/>
    <s v="San Francisco"/>
    <s v="California"/>
    <x v="3"/>
    <s v="FUR-CH-10002961"/>
    <s v="Furniture"/>
    <s v="Chairs"/>
    <s v="Leather Task Chair, Black"/>
    <n v="218.352"/>
    <n v="3"/>
    <n v="0"/>
  </r>
  <r>
    <x v="1512"/>
    <d v="2017-09-15T00:00:00"/>
    <s v="September"/>
    <s v="Friday"/>
    <d v="2017-09-19T00:00:00"/>
    <n v="4"/>
    <s v="Standard Class"/>
    <s v="RD-19480"/>
    <s v="Rick Duston"/>
    <s v="Consumer"/>
    <s v="United States"/>
    <s v="San Francisco"/>
    <s v="California"/>
    <x v="3"/>
    <s v="FUR-FU-10001488"/>
    <s v="Furniture"/>
    <s v="Furnishings"/>
    <s v="Tenex 46&quot; x 60&quot; Computer Anti-Static Chairmat, Rectangular Shaped"/>
    <n v="529.9"/>
    <n v="5"/>
    <n v="105.98"/>
  </r>
  <r>
    <x v="1513"/>
    <d v="2017-09-15T00:00:00"/>
    <s v="September"/>
    <s v="Friday"/>
    <d v="2017-09-21T00:00:00"/>
    <n v="6"/>
    <s v="Standard Class"/>
    <s v="ES-14020"/>
    <s v="Erica Smith"/>
    <s v="Consumer"/>
    <s v="United States"/>
    <s v="Los Angeles"/>
    <s v="California"/>
    <x v="3"/>
    <s v="FUR-CH-10003396"/>
    <s v="Furniture"/>
    <s v="Chairs"/>
    <s v="Global Deluxe Steno Chair"/>
    <n v="184.75200000000001"/>
    <n v="3"/>
    <n v="20.784600000000001"/>
  </r>
  <r>
    <x v="1514"/>
    <d v="2017-09-16T00:00:00"/>
    <s v="September"/>
    <s v="Saturday"/>
    <d v="2017-09-18T00:00:00"/>
    <n v="2"/>
    <s v="First Class"/>
    <s v="AS-10090"/>
    <s v="Adam Shillingsburg"/>
    <s v="Consumer"/>
    <s v="United States"/>
    <s v="Philadelphia"/>
    <s v="Pennsylvania"/>
    <x v="2"/>
    <s v="FUR-FU-10003832"/>
    <s v="Furniture"/>
    <s v="Furnishings"/>
    <s v="Eldon Expressions Punched Metal &amp; Wood Desk Accessories, Black &amp; Cherry"/>
    <n v="22.512"/>
    <n v="3"/>
    <n v="2.2511999999999999"/>
  </r>
  <r>
    <x v="1515"/>
    <d v="2017-09-17T00:00:00"/>
    <s v="September"/>
    <s v="Sunday"/>
    <d v="2017-09-22T00:00:00"/>
    <n v="5"/>
    <s v="Second Class"/>
    <s v="SJ-20125"/>
    <s v="Sanjit Jacobs"/>
    <s v="Home Office"/>
    <s v="United States"/>
    <s v="Houston"/>
    <s v="Texas"/>
    <x v="1"/>
    <s v="FUR-CH-10003774"/>
    <s v="Furniture"/>
    <s v="Chairs"/>
    <s v="Global Wood Trimmed Manager's Task Chair, Khaki"/>
    <n v="318.43"/>
    <n v="5"/>
    <n v="77.332999999999998"/>
  </r>
  <r>
    <x v="1516"/>
    <d v="2017-09-17T00:00:00"/>
    <s v="September"/>
    <s v="Sunday"/>
    <d v="2017-09-21T00:00:00"/>
    <n v="4"/>
    <s v="Second Class"/>
    <s v="AS-10225"/>
    <s v="Alan Schoenberger"/>
    <s v="Corporate"/>
    <s v="United States"/>
    <s v="Provo"/>
    <s v="Utah"/>
    <x v="3"/>
    <s v="FUR-BO-10003404"/>
    <s v="Furniture"/>
    <s v="Bookcases"/>
    <s v="Global Adaptabilites Bookcase, Cherry/Storm Gray Finish"/>
    <n v="1292.94"/>
    <n v="3"/>
    <n v="77.576400000000007"/>
  </r>
  <r>
    <x v="1517"/>
    <d v="2017-09-17T00:00:00"/>
    <s v="September"/>
    <s v="Sunday"/>
    <d v="2017-09-22T00:00:00"/>
    <n v="5"/>
    <s v="Second Class"/>
    <s v="MO-17800"/>
    <s v="Meg O'Connel"/>
    <s v="Home Office"/>
    <s v="United States"/>
    <s v="Roswell"/>
    <s v="Georgia"/>
    <x v="0"/>
    <s v="FUR-CH-10000785"/>
    <s v="Furniture"/>
    <s v="Chairs"/>
    <s v="Global Ergonomic Managers Chair"/>
    <n v="723.92"/>
    <n v="4"/>
    <n v="188.2192"/>
  </r>
  <r>
    <x v="1518"/>
    <d v="2017-09-18T00:00:00"/>
    <s v="September"/>
    <s v="Monday"/>
    <d v="2017-09-25T00:00:00"/>
    <n v="7"/>
    <s v="Standard Class"/>
    <s v="MM-18280"/>
    <s v="Muhammed MacIntyre"/>
    <s v="Corporate"/>
    <s v="United States"/>
    <s v="New York City"/>
    <s v="New York"/>
    <x v="2"/>
    <s v="FUR-FU-10002268"/>
    <s v="Furniture"/>
    <s v="Furnishings"/>
    <s v="Ultra Door Push Plate"/>
    <n v="9.82"/>
    <n v="2"/>
    <n v="3.2406000000000001"/>
  </r>
  <r>
    <x v="1519"/>
    <d v="2017-09-18T00:00:00"/>
    <s v="September"/>
    <s v="Monday"/>
    <d v="2017-09-22T00:00:00"/>
    <n v="4"/>
    <s v="Standard Class"/>
    <s v="SS-20140"/>
    <s v="Saphhira Shifley"/>
    <s v="Corporate"/>
    <s v="United States"/>
    <s v="Columbus"/>
    <s v="Georgia"/>
    <x v="0"/>
    <s v="FUR-FU-10002963"/>
    <s v="Furniture"/>
    <s v="Furnishings"/>
    <s v="Master Caster Door Stop, Gray"/>
    <n v="20.32"/>
    <n v="4"/>
    <n v="6.9088000000000003"/>
  </r>
  <r>
    <x v="1520"/>
    <d v="2017-09-19T00:00:00"/>
    <s v="September"/>
    <s v="Tuesday"/>
    <d v="2017-09-25T00:00:00"/>
    <n v="6"/>
    <s v="Standard Class"/>
    <s v="JR-16210"/>
    <s v="Justin Ritter"/>
    <s v="Corporate"/>
    <s v="United States"/>
    <s v="Springfield"/>
    <s v="Oregon"/>
    <x v="3"/>
    <s v="FUR-FU-10004864"/>
    <s v="Furniture"/>
    <s v="Furnishings"/>
    <s v="Howard Miller 14-1/2&quot; Diameter Chrome Round Wall Clock"/>
    <n v="409.21600000000001"/>
    <n v="8"/>
    <n v="61.382399999999997"/>
  </r>
  <r>
    <x v="1520"/>
    <d v="2017-09-19T00:00:00"/>
    <s v="September"/>
    <s v="Tuesday"/>
    <d v="2017-09-25T00:00:00"/>
    <n v="6"/>
    <s v="Standard Class"/>
    <s v="JR-16210"/>
    <s v="Justin Ritter"/>
    <s v="Corporate"/>
    <s v="United States"/>
    <s v="Springfield"/>
    <s v="Oregon"/>
    <x v="3"/>
    <s v="FUR-BO-10001972"/>
    <s v="Furniture"/>
    <s v="Bookcases"/>
    <s v="O'Sullivan 4-Shelf Bookcase in Odessa Pine"/>
    <n v="72.587999999999994"/>
    <n v="2"/>
    <n v="128.2388"/>
  </r>
  <r>
    <x v="1521"/>
    <d v="2017-09-20T00:00:00"/>
    <s v="September"/>
    <s v="Wednesday"/>
    <d v="2017-09-26T00:00:00"/>
    <n v="6"/>
    <s v="Standard Class"/>
    <s v="SV-20365"/>
    <s v="Seth Vernon"/>
    <s v="Consumer"/>
    <s v="United States"/>
    <s v="New York City"/>
    <s v="New York"/>
    <x v="2"/>
    <s v="FUR-CH-10003846"/>
    <s v="Furniture"/>
    <s v="Chairs"/>
    <s v="Hon Valutask Swivel Chairs"/>
    <n v="272.64600000000002"/>
    <n v="3"/>
    <n v="18.176400000000001"/>
  </r>
  <r>
    <x v="1521"/>
    <d v="2017-09-20T00:00:00"/>
    <s v="September"/>
    <s v="Wednesday"/>
    <d v="2017-09-26T00:00:00"/>
    <n v="6"/>
    <s v="Standard Class"/>
    <s v="SV-20365"/>
    <s v="Seth Vernon"/>
    <s v="Consumer"/>
    <s v="United States"/>
    <s v="New York City"/>
    <s v="New York"/>
    <x v="2"/>
    <s v="FUR-CH-10003061"/>
    <s v="Furniture"/>
    <s v="Chairs"/>
    <s v="Global Leather Task Chair, Black"/>
    <n v="80.991"/>
    <n v="1"/>
    <n v="8.0991"/>
  </r>
  <r>
    <x v="1521"/>
    <d v="2017-09-20T00:00:00"/>
    <s v="September"/>
    <s v="Wednesday"/>
    <d v="2017-09-26T00:00:00"/>
    <n v="6"/>
    <s v="Standard Class"/>
    <s v="SV-20365"/>
    <s v="Seth Vernon"/>
    <s v="Consumer"/>
    <s v="United States"/>
    <s v="New York City"/>
    <s v="New York"/>
    <x v="2"/>
    <s v="FUR-CH-10004086"/>
    <s v="Furniture"/>
    <s v="Chairs"/>
    <s v="Hon 4070 Series Pagoda Armless Upholstered Stacking Chairs"/>
    <n v="2888.127"/>
    <n v="11"/>
    <n v="609.71569999999997"/>
  </r>
  <r>
    <x v="1521"/>
    <d v="2017-09-20T00:00:00"/>
    <s v="September"/>
    <s v="Wednesday"/>
    <d v="2017-09-26T00:00:00"/>
    <n v="6"/>
    <s v="Standard Class"/>
    <s v="SV-20365"/>
    <s v="Seth Vernon"/>
    <s v="Consumer"/>
    <s v="United States"/>
    <s v="New York City"/>
    <s v="New York"/>
    <x v="2"/>
    <s v="FUR-CH-10001215"/>
    <s v="Furniture"/>
    <s v="Chairs"/>
    <s v="Global Troy Executive Leather Low-Back Tilter"/>
    <n v="2254.41"/>
    <n v="5"/>
    <n v="375.73500000000001"/>
  </r>
  <r>
    <x v="1522"/>
    <d v="2017-09-22T00:00:00"/>
    <s v="September"/>
    <s v="Friday"/>
    <d v="2017-09-24T00:00:00"/>
    <n v="2"/>
    <s v="Second Class"/>
    <s v="LC-17140"/>
    <s v="Logan Currie"/>
    <s v="Consumer"/>
    <s v="United States"/>
    <s v="New York City"/>
    <s v="New York"/>
    <x v="2"/>
    <s v="FUR-FU-10004864"/>
    <s v="Furniture"/>
    <s v="Furnishings"/>
    <s v="Eldon 500 Class Desk Accessories"/>
    <n v="12.07"/>
    <n v="1"/>
    <n v="3.9830999999999999"/>
  </r>
  <r>
    <x v="1523"/>
    <d v="2017-09-22T00:00:00"/>
    <s v="September"/>
    <s v="Friday"/>
    <d v="2017-09-24T00:00:00"/>
    <n v="2"/>
    <s v="Second Class"/>
    <s v="EH-14005"/>
    <s v="Erica Hernandez"/>
    <s v="Home Office"/>
    <s v="United States"/>
    <s v="Lansing"/>
    <s v="Michigan"/>
    <x v="1"/>
    <s v="FUR-BO-10001972"/>
    <s v="Furniture"/>
    <s v="Bookcases"/>
    <s v="O'Sullivan 4-Shelf Bookcase in Odessa Pine"/>
    <n v="241.96"/>
    <n v="2"/>
    <n v="41.133200000000002"/>
  </r>
  <r>
    <x v="1524"/>
    <d v="2017-09-23T00:00:00"/>
    <s v="September"/>
    <s v="Saturday"/>
    <d v="2017-09-27T00:00:00"/>
    <n v="4"/>
    <s v="Standard Class"/>
    <s v="BG-11695"/>
    <s v="Brooke Gillingham"/>
    <s v="Corporate"/>
    <s v="United States"/>
    <s v="Louisville"/>
    <s v="Colorado"/>
    <x v="3"/>
    <s v="FUR-FU-10000246"/>
    <s v="Furniture"/>
    <s v="Furnishings"/>
    <s v="Aluminum Document Frame"/>
    <n v="29.327999999999999"/>
    <n v="3"/>
    <n v="3.6659999999999999"/>
  </r>
  <r>
    <x v="1525"/>
    <d v="2017-09-23T00:00:00"/>
    <s v="September"/>
    <s v="Saturday"/>
    <d v="2017-09-29T00:00:00"/>
    <n v="6"/>
    <s v="Standard Class"/>
    <s v="DB-13660"/>
    <s v="Duane Benoit"/>
    <s v="Consumer"/>
    <s v="United States"/>
    <s v="Los Angeles"/>
    <s v="California"/>
    <x v="3"/>
    <s v="FUR-CH-10003973"/>
    <s v="Furniture"/>
    <s v="Chairs"/>
    <s v="GuestStacker Chair with Chrome Finish Legs"/>
    <n v="594.81600000000003"/>
    <n v="2"/>
    <n v="59.4816"/>
  </r>
  <r>
    <x v="1526"/>
    <d v="2017-09-23T00:00:00"/>
    <s v="September"/>
    <s v="Saturday"/>
    <d v="2017-09-29T00:00:00"/>
    <n v="6"/>
    <s v="Standard Class"/>
    <s v="AP-10915"/>
    <s v="Arthur Prichep"/>
    <s v="Consumer"/>
    <s v="United States"/>
    <s v="Fort Collins"/>
    <s v="Colorado"/>
    <x v="3"/>
    <s v="FUR-BO-10001811"/>
    <s v="Furniture"/>
    <s v="Bookcases"/>
    <s v="Atlantic Metals Mobile 5-Shelf Bookcases, Custom Colors"/>
    <n v="180.58799999999999"/>
    <n v="2"/>
    <n v="240.78399999999999"/>
  </r>
  <r>
    <x v="1527"/>
    <d v="2017-09-24T00:00:00"/>
    <s v="September"/>
    <s v="Sunday"/>
    <d v="2017-09-29T00:00:00"/>
    <n v="5"/>
    <s v="Standard Class"/>
    <s v="KC-16540"/>
    <s v="Kelly Collister"/>
    <s v="Consumer"/>
    <s v="United States"/>
    <s v="Newark"/>
    <s v="Ohio"/>
    <x v="2"/>
    <s v="FUR-FU-10002253"/>
    <s v="Furniture"/>
    <s v="Furnishings"/>
    <s v="Howard Miller 13&quot; Diameter Pewter Finish Round Wall Clock"/>
    <n v="103.056"/>
    <n v="3"/>
    <n v="24.4758"/>
  </r>
  <r>
    <x v="1528"/>
    <d v="2017-09-24T00:00:00"/>
    <s v="September"/>
    <s v="Sunday"/>
    <d v="2017-09-28T00:00:00"/>
    <n v="4"/>
    <s v="Standard Class"/>
    <s v="KB-16240"/>
    <s v="Karen Bern"/>
    <s v="Corporate"/>
    <s v="United States"/>
    <s v="Saint Cloud"/>
    <s v="Minnesota"/>
    <x v="1"/>
    <s v="FUR-CH-10000665"/>
    <s v="Furniture"/>
    <s v="Chairs"/>
    <s v="Global Airflow Leather Mesh Back Chair, Black"/>
    <n v="603.91999999999996"/>
    <n v="4"/>
    <n v="181.17599999999999"/>
  </r>
  <r>
    <x v="1529"/>
    <d v="2017-09-24T00:00:00"/>
    <s v="September"/>
    <s v="Sunday"/>
    <d v="2017-09-24T00:00:00"/>
    <n v="0"/>
    <s v="Same Day"/>
    <s v="PB-19150"/>
    <s v="Philip Brown"/>
    <s v="Consumer"/>
    <s v="United States"/>
    <s v="Seattle"/>
    <s v="Washington"/>
    <x v="3"/>
    <s v="FUR-FU-10002759"/>
    <s v="Furniture"/>
    <s v="Furnishings"/>
    <s v="12-1/2 Diameter Round Wall Clock"/>
    <n v="199.8"/>
    <n v="10"/>
    <n v="71.927999999999997"/>
  </r>
  <r>
    <x v="1530"/>
    <d v="2017-09-24T00:00:00"/>
    <s v="September"/>
    <s v="Sunday"/>
    <d v="2017-09-26T00:00:00"/>
    <n v="2"/>
    <s v="First Class"/>
    <s v="RO-19780"/>
    <s v="Rose O'Brian"/>
    <s v="Consumer"/>
    <s v="United States"/>
    <s v="Chicago"/>
    <s v="Illinois"/>
    <x v="1"/>
    <s v="FUR-CH-10003973"/>
    <s v="Furniture"/>
    <s v="Chairs"/>
    <s v="GuestStacker Chair with Chrome Finish Legs"/>
    <n v="520.46400000000006"/>
    <n v="2"/>
    <n v="14.8704"/>
  </r>
  <r>
    <x v="1531"/>
    <d v="2017-09-25T00:00:00"/>
    <s v="September"/>
    <s v="Monday"/>
    <d v="2017-10-01T00:00:00"/>
    <n v="6"/>
    <s v="Standard Class"/>
    <s v="KW-16435"/>
    <s v="Katrina Willman"/>
    <s v="Consumer"/>
    <s v="United States"/>
    <s v="New York City"/>
    <s v="New York"/>
    <x v="2"/>
    <s v="FUR-CH-10000785"/>
    <s v="Furniture"/>
    <s v="Chairs"/>
    <s v="Global Ergonomic Managers Chair"/>
    <n v="488.64600000000002"/>
    <n v="3"/>
    <n v="86.870400000000004"/>
  </r>
  <r>
    <x v="1531"/>
    <d v="2017-09-25T00:00:00"/>
    <s v="September"/>
    <s v="Monday"/>
    <d v="2017-10-01T00:00:00"/>
    <n v="6"/>
    <s v="Standard Class"/>
    <s v="KW-16435"/>
    <s v="Katrina Willman"/>
    <s v="Consumer"/>
    <s v="United States"/>
    <s v="New York City"/>
    <s v="New York"/>
    <x v="2"/>
    <s v="FUR-FU-10000023"/>
    <s v="Furniture"/>
    <s v="Furnishings"/>
    <s v="Eldon Wave Desk Accessories"/>
    <n v="47.12"/>
    <n v="8"/>
    <n v="20.732800000000001"/>
  </r>
  <r>
    <x v="1532"/>
    <d v="2017-09-25T00:00:00"/>
    <s v="September"/>
    <s v="Monday"/>
    <d v="2017-09-29T00:00:00"/>
    <n v="4"/>
    <s v="Standard Class"/>
    <s v="CT-11995"/>
    <s v="Carol Triggs"/>
    <s v="Consumer"/>
    <s v="United States"/>
    <s v="Rochester"/>
    <s v="Minnesota"/>
    <x v="1"/>
    <s v="FUR-CH-10003061"/>
    <s v="Furniture"/>
    <s v="Chairs"/>
    <s v="Global Leather Task Chair, Black"/>
    <n v="269.97000000000003"/>
    <n v="3"/>
    <n v="51.2943"/>
  </r>
  <r>
    <x v="1533"/>
    <d v="2017-09-26T00:00:00"/>
    <s v="September"/>
    <s v="Tuesday"/>
    <d v="2017-09-30T00:00:00"/>
    <n v="4"/>
    <s v="Standard Class"/>
    <s v="SJ-20125"/>
    <s v="Sanjit Jacobs"/>
    <s v="Home Office"/>
    <s v="United States"/>
    <s v="Miramar"/>
    <s v="Florida"/>
    <x v="0"/>
    <s v="FUR-CH-10003298"/>
    <s v="Furniture"/>
    <s v="Chairs"/>
    <s v="Office Star - Contemporary Task Swivel chair with Loop Arms, Charcoal"/>
    <n v="419.13600000000002"/>
    <n v="4"/>
    <n v="57.6312"/>
  </r>
  <r>
    <x v="1534"/>
    <d v="2017-09-26T00:00:00"/>
    <s v="September"/>
    <s v="Tuesday"/>
    <d v="2017-09-26T00:00:00"/>
    <n v="0"/>
    <s v="Same Day"/>
    <s v="RA-19885"/>
    <s v="Ruben Ausman"/>
    <s v="Corporate"/>
    <s v="United States"/>
    <s v="San Francisco"/>
    <s v="California"/>
    <x v="3"/>
    <s v="FUR-FU-10003829"/>
    <s v="Furniture"/>
    <s v="Furnishings"/>
    <s v="Stackable Trays"/>
    <n v="9.24"/>
    <n v="3"/>
    <n v="2.9567999999999999"/>
  </r>
  <r>
    <x v="1535"/>
    <d v="2017-09-28T00:00:00"/>
    <s v="September"/>
    <s v="Thursday"/>
    <d v="2017-10-04T00:00:00"/>
    <n v="6"/>
    <s v="Standard Class"/>
    <s v="BD-11725"/>
    <s v="Bruce Degenhardt"/>
    <s v="Consumer"/>
    <s v="United States"/>
    <s v="Los Angeles"/>
    <s v="California"/>
    <x v="3"/>
    <s v="FUR-FU-10001706"/>
    <s v="Furniture"/>
    <s v="Furnishings"/>
    <s v="Longer-Life Soft White Bulbs"/>
    <n v="9.24"/>
    <n v="3"/>
    <n v="4.4352"/>
  </r>
  <r>
    <x v="1536"/>
    <d v="2017-09-28T00:00:00"/>
    <s v="September"/>
    <s v="Thursday"/>
    <d v="2017-10-01T00:00:00"/>
    <n v="3"/>
    <s v="First Class"/>
    <s v="DS-13030"/>
    <s v="Darrin Sayre"/>
    <s v="Home Office"/>
    <s v="United States"/>
    <s v="Aurora"/>
    <s v="Colorado"/>
    <x v="3"/>
    <s v="FUR-FU-10001979"/>
    <s v="Furniture"/>
    <s v="Furnishings"/>
    <s v="Dana Halogen Swing-Arm Architect Lamp"/>
    <n v="32.776000000000003"/>
    <n v="1"/>
    <n v="3.2776000000000001"/>
  </r>
  <r>
    <x v="1537"/>
    <d v="2017-09-29T00:00:00"/>
    <s v="September"/>
    <s v="Friday"/>
    <d v="2017-09-29T00:00:00"/>
    <n v="0"/>
    <s v="Same Day"/>
    <s v="MG-17680"/>
    <s v="Maureen Gastineau"/>
    <s v="Home Office"/>
    <s v="United States"/>
    <s v="Mentor"/>
    <s v="Ohio"/>
    <x v="2"/>
    <s v="FUR-CH-10003774"/>
    <s v="Furniture"/>
    <s v="Chairs"/>
    <s v="Global Wood Trimmed Manager's Task Chair, Khaki"/>
    <n v="63.686"/>
    <n v="1"/>
    <n v="15.4666"/>
  </r>
  <r>
    <x v="1537"/>
    <d v="2017-09-29T00:00:00"/>
    <s v="September"/>
    <s v="Friday"/>
    <d v="2017-09-29T00:00:00"/>
    <n v="0"/>
    <s v="Same Day"/>
    <s v="MG-17680"/>
    <s v="Maureen Gastineau"/>
    <s v="Home Office"/>
    <s v="United States"/>
    <s v="Mentor"/>
    <s v="Ohio"/>
    <x v="2"/>
    <s v="FUR-TA-10004442"/>
    <s v="Furniture"/>
    <s v="Tables"/>
    <s v="Riverside Furniture Stanwyck Manor Table Series"/>
    <n v="344.22"/>
    <n v="2"/>
    <n v="189.321"/>
  </r>
  <r>
    <x v="1537"/>
    <d v="2017-09-29T00:00:00"/>
    <s v="September"/>
    <s v="Friday"/>
    <d v="2017-09-29T00:00:00"/>
    <n v="0"/>
    <s v="Same Day"/>
    <s v="MG-17680"/>
    <s v="Maureen Gastineau"/>
    <s v="Home Office"/>
    <s v="United States"/>
    <s v="Mentor"/>
    <s v="Ohio"/>
    <x v="2"/>
    <s v="FUR-FU-10004586"/>
    <s v="Furniture"/>
    <s v="Furnishings"/>
    <s v="G.E. Longer-Life Indoor Recessed Floodlight Bulbs"/>
    <n v="21.248000000000001"/>
    <n v="4"/>
    <n v="7.4367999999999999"/>
  </r>
  <r>
    <x v="1538"/>
    <d v="2017-09-29T00:00:00"/>
    <s v="September"/>
    <s v="Friday"/>
    <d v="2017-10-02T00:00:00"/>
    <n v="3"/>
    <s v="First Class"/>
    <s v="PG-18820"/>
    <s v="Patrick Gardner"/>
    <s v="Consumer"/>
    <s v="United States"/>
    <s v="Bakersfield"/>
    <s v="California"/>
    <x v="3"/>
    <s v="FUR-CH-10002961"/>
    <s v="Furniture"/>
    <s v="Chairs"/>
    <s v="Leather Task Chair, Black"/>
    <n v="72.784000000000006"/>
    <n v="1"/>
    <n v="0"/>
  </r>
  <r>
    <x v="1538"/>
    <d v="2017-09-29T00:00:00"/>
    <s v="September"/>
    <s v="Friday"/>
    <d v="2017-10-02T00:00:00"/>
    <n v="3"/>
    <s v="First Class"/>
    <s v="PG-18820"/>
    <s v="Patrick Gardner"/>
    <s v="Consumer"/>
    <s v="United States"/>
    <s v="Bakersfield"/>
    <s v="California"/>
    <x v="3"/>
    <s v="FUR-FU-10004848"/>
    <s v="Furniture"/>
    <s v="Furnishings"/>
    <s v="Howard Miller 13-3/4&quot; Diameter Brushed Chrome Round Wall Clock"/>
    <n v="51.75"/>
    <n v="1"/>
    <n v="15.525"/>
  </r>
  <r>
    <x v="1539"/>
    <d v="2017-10-01T00:00:00"/>
    <s v="October"/>
    <s v="Sunday"/>
    <d v="2017-10-02T00:00:00"/>
    <n v="1"/>
    <s v="First Class"/>
    <s v="NS-18505"/>
    <s v="Neola Schneider"/>
    <s v="Consumer"/>
    <s v="United States"/>
    <s v="San Jose"/>
    <s v="California"/>
    <x v="3"/>
    <s v="FUR-CH-10000553"/>
    <s v="Furniture"/>
    <s v="Chairs"/>
    <s v="Metal Folding Chairs, Beige, 4/Carton"/>
    <n v="108.608"/>
    <n v="4"/>
    <n v="9.5031999999999996"/>
  </r>
  <r>
    <x v="1540"/>
    <d v="2017-10-01T00:00:00"/>
    <s v="October"/>
    <s v="Sunday"/>
    <d v="2017-10-08T00:00:00"/>
    <n v="7"/>
    <s v="Standard Class"/>
    <s v="EB-13840"/>
    <s v="Ellis Ballard"/>
    <s v="Corporate"/>
    <s v="United States"/>
    <s v="Seattle"/>
    <s v="Washington"/>
    <x v="3"/>
    <s v="FUR-CH-10004997"/>
    <s v="Furniture"/>
    <s v="Chairs"/>
    <s v="Hon Every-Day Series Multi-Task Chairs"/>
    <n v="451.15199999999999"/>
    <n v="3"/>
    <n v="0"/>
  </r>
  <r>
    <x v="1541"/>
    <d v="2017-10-02T00:00:00"/>
    <s v="October"/>
    <s v="Monday"/>
    <d v="2017-10-06T00:00:00"/>
    <n v="4"/>
    <s v="Second Class"/>
    <s v="JW-15220"/>
    <s v="Jane Waco"/>
    <s v="Corporate"/>
    <s v="United States"/>
    <s v="Montgomery"/>
    <s v="Alabama"/>
    <x v="0"/>
    <s v="FUR-FU-10002963"/>
    <s v="Furniture"/>
    <s v="Furnishings"/>
    <s v="Master Caster Door Stop, Gray"/>
    <n v="10.16"/>
    <n v="2"/>
    <n v="3.4544000000000001"/>
  </r>
  <r>
    <x v="1542"/>
    <d v="2017-10-02T00:00:00"/>
    <s v="October"/>
    <s v="Monday"/>
    <d v="2017-10-06T00:00:00"/>
    <n v="4"/>
    <s v="Standard Class"/>
    <s v="RF-19735"/>
    <s v="Roland Fjeld"/>
    <s v="Consumer"/>
    <s v="United States"/>
    <s v="Trenton"/>
    <s v="Michigan"/>
    <x v="1"/>
    <s v="FUR-FU-10003577"/>
    <s v="Furniture"/>
    <s v="Furnishings"/>
    <s v="Nu-Dell Leatherette Frames"/>
    <n v="157.74"/>
    <n v="11"/>
    <n v="56.7864"/>
  </r>
  <r>
    <x v="1543"/>
    <d v="2017-10-02T00:00:00"/>
    <s v="October"/>
    <s v="Monday"/>
    <d v="2017-10-06T00:00:00"/>
    <n v="4"/>
    <s v="Standard Class"/>
    <s v="CM-12115"/>
    <s v="Chad McGuire"/>
    <s v="Consumer"/>
    <s v="United States"/>
    <s v="San Francisco"/>
    <s v="California"/>
    <x v="3"/>
    <s v="FUR-FU-10001424"/>
    <s v="Furniture"/>
    <s v="Furnishings"/>
    <s v="Dax Clear Box Frame"/>
    <n v="17.46"/>
    <n v="2"/>
    <n v="5.9363999999999999"/>
  </r>
  <r>
    <x v="1544"/>
    <d v="2017-10-02T00:00:00"/>
    <s v="October"/>
    <s v="Monday"/>
    <d v="2017-10-08T00:00:00"/>
    <n v="6"/>
    <s v="Standard Class"/>
    <s v="JK-16090"/>
    <s v="Juliana Krohn"/>
    <s v="Consumer"/>
    <s v="United States"/>
    <s v="Springfield"/>
    <s v="Oregon"/>
    <x v="3"/>
    <s v="FUR-BO-10001972"/>
    <s v="Furniture"/>
    <s v="Bookcases"/>
    <s v="O'Sullivan 4-Shelf Bookcase in Odessa Pine"/>
    <n v="217.76400000000001"/>
    <n v="6"/>
    <n v="384.71640000000002"/>
  </r>
  <r>
    <x v="1545"/>
    <d v="2017-10-02T00:00:00"/>
    <s v="October"/>
    <s v="Monday"/>
    <d v="2017-10-05T00:00:00"/>
    <n v="3"/>
    <s v="First Class"/>
    <s v="Dp-13240"/>
    <s v="Dean percer"/>
    <s v="Home Office"/>
    <s v="United States"/>
    <s v="Knoxville"/>
    <s v="Tennessee"/>
    <x v="0"/>
    <s v="FUR-FU-10002364"/>
    <s v="Furniture"/>
    <s v="Furnishings"/>
    <s v="Eldon Expressions Wood Desk Accessories, Oak"/>
    <n v="11.808"/>
    <n v="2"/>
    <n v="1.3284"/>
  </r>
  <r>
    <x v="1545"/>
    <d v="2017-10-02T00:00:00"/>
    <s v="October"/>
    <s v="Monday"/>
    <d v="2017-10-05T00:00:00"/>
    <n v="3"/>
    <s v="First Class"/>
    <s v="Dp-13240"/>
    <s v="Dean percer"/>
    <s v="Home Office"/>
    <s v="United States"/>
    <s v="Knoxville"/>
    <s v="Tennessee"/>
    <x v="0"/>
    <s v="FUR-FU-10004864"/>
    <s v="Furniture"/>
    <s v="Furnishings"/>
    <s v="Eldon 500 Class Desk Accessories"/>
    <n v="9.6560000000000006"/>
    <n v="1"/>
    <n v="1.5690999999999999"/>
  </r>
  <r>
    <x v="1545"/>
    <d v="2017-10-02T00:00:00"/>
    <s v="October"/>
    <s v="Monday"/>
    <d v="2017-10-05T00:00:00"/>
    <n v="3"/>
    <s v="First Class"/>
    <s v="Dp-13240"/>
    <s v="Dean percer"/>
    <s v="Home Office"/>
    <s v="United States"/>
    <s v="Knoxville"/>
    <s v="Tennessee"/>
    <x v="0"/>
    <s v="FUR-TA-10000198"/>
    <s v="Furniture"/>
    <s v="Tables"/>
    <s v="Chromcraft Bull-Nose Wood Oval Conference Tables &amp; Bases"/>
    <n v="2314.116"/>
    <n v="7"/>
    <n v="1002.7836"/>
  </r>
  <r>
    <x v="1545"/>
    <d v="2017-10-02T00:00:00"/>
    <s v="October"/>
    <s v="Monday"/>
    <d v="2017-10-05T00:00:00"/>
    <n v="3"/>
    <s v="First Class"/>
    <s v="Dp-13240"/>
    <s v="Dean percer"/>
    <s v="Home Office"/>
    <s v="United States"/>
    <s v="Knoxville"/>
    <s v="Tennessee"/>
    <x v="0"/>
    <s v="FUR-FU-10003691"/>
    <s v="Furniture"/>
    <s v="Furnishings"/>
    <s v="Eldon Image Series Desk Accessories, Ebony"/>
    <n v="19.760000000000002"/>
    <n v="2"/>
    <n v="5.9279999999999999"/>
  </r>
  <r>
    <x v="1546"/>
    <d v="2017-10-03T00:00:00"/>
    <s v="October"/>
    <s v="Tuesday"/>
    <d v="2017-10-08T00:00:00"/>
    <n v="5"/>
    <s v="Standard Class"/>
    <s v="AS-10045"/>
    <s v="Aaron Smayling"/>
    <s v="Corporate"/>
    <s v="United States"/>
    <s v="Pasadena"/>
    <s v="California"/>
    <x v="3"/>
    <s v="FUR-TA-10001520"/>
    <s v="Furniture"/>
    <s v="Tables"/>
    <s v="Lesro Sheffield Collection Coffee Table, End Table, Center Table, Corner Table"/>
    <n v="171.28800000000001"/>
    <n v="3"/>
    <n v="6.4233000000000002"/>
  </r>
  <r>
    <x v="1547"/>
    <d v="2017-10-03T00:00:00"/>
    <s v="October"/>
    <s v="Tuesday"/>
    <d v="2017-10-05T00:00:00"/>
    <n v="2"/>
    <s v="Second Class"/>
    <s v="CC-12430"/>
    <s v="Chuck Clark"/>
    <s v="Home Office"/>
    <s v="United States"/>
    <s v="New York City"/>
    <s v="New York"/>
    <x v="2"/>
    <s v="FUR-FU-10001934"/>
    <s v="Furniture"/>
    <s v="Furnishings"/>
    <s v="Magnifier Swing Arm Lamp"/>
    <n v="83.92"/>
    <n v="4"/>
    <n v="21.819199999999999"/>
  </r>
  <r>
    <x v="1548"/>
    <d v="2017-10-04T00:00:00"/>
    <s v="October"/>
    <s v="Wednesday"/>
    <d v="2017-10-08T00:00:00"/>
    <n v="4"/>
    <s v="Standard Class"/>
    <s v="PS-18970"/>
    <s v="Paul Stevenson"/>
    <s v="Home Office"/>
    <s v="United States"/>
    <s v="Clinton"/>
    <s v="Maryland"/>
    <x v="2"/>
    <s v="FUR-FU-10000076"/>
    <s v="Furniture"/>
    <s v="Furnishings"/>
    <s v="24-Hour Round Wall Clock"/>
    <n v="19.98"/>
    <n v="1"/>
    <n v="8.5914000000000001"/>
  </r>
  <r>
    <x v="1549"/>
    <d v="2017-10-05T00:00:00"/>
    <s v="October"/>
    <s v="Thursday"/>
    <d v="2017-10-10T00:00:00"/>
    <n v="5"/>
    <s v="Standard Class"/>
    <s v="GG-14650"/>
    <s v="Greg Guthrie"/>
    <s v="Corporate"/>
    <s v="United States"/>
    <s v="Chico"/>
    <s v="California"/>
    <x v="3"/>
    <s v="FUR-CH-10001190"/>
    <s v="Furniture"/>
    <s v="Chairs"/>
    <s v="Global Deluxe High-Back Office Chair in Storm"/>
    <n v="435.16800000000001"/>
    <n v="4"/>
    <n v="59.835599999999999"/>
  </r>
  <r>
    <x v="1549"/>
    <d v="2017-10-05T00:00:00"/>
    <s v="October"/>
    <s v="Thursday"/>
    <d v="2017-10-10T00:00:00"/>
    <n v="5"/>
    <s v="Standard Class"/>
    <s v="GG-14650"/>
    <s v="Greg Guthrie"/>
    <s v="Corporate"/>
    <s v="United States"/>
    <s v="Chico"/>
    <s v="California"/>
    <x v="3"/>
    <s v="FUR-FU-10004666"/>
    <s v="Furniture"/>
    <s v="Furnishings"/>
    <s v="DAX Clear Channel Poster Frame"/>
    <n v="72.900000000000006"/>
    <n v="5"/>
    <n v="26.972999999999999"/>
  </r>
  <r>
    <x v="1549"/>
    <d v="2017-10-05T00:00:00"/>
    <s v="October"/>
    <s v="Thursday"/>
    <d v="2017-10-10T00:00:00"/>
    <n v="5"/>
    <s v="Standard Class"/>
    <s v="GG-14650"/>
    <s v="Greg Guthrie"/>
    <s v="Corporate"/>
    <s v="United States"/>
    <s v="Chico"/>
    <s v="California"/>
    <x v="3"/>
    <s v="FUR-TA-10004086"/>
    <s v="Furniture"/>
    <s v="Tables"/>
    <s v="KI Adjustable-Height Table"/>
    <n v="206.352"/>
    <n v="3"/>
    <n v="5.1588000000000003"/>
  </r>
  <r>
    <x v="1550"/>
    <d v="2017-10-05T00:00:00"/>
    <s v="October"/>
    <s v="Thursday"/>
    <d v="2017-10-09T00:00:00"/>
    <n v="4"/>
    <s v="Standard Class"/>
    <s v="TS-21370"/>
    <s v="Todd Sumrall"/>
    <s v="Corporate"/>
    <s v="United States"/>
    <s v="New York City"/>
    <s v="New York"/>
    <x v="2"/>
    <s v="FUR-CH-10002880"/>
    <s v="Furniture"/>
    <s v="Chairs"/>
    <s v="Global High-Back Leather Tilter, Burgundy"/>
    <n v="221.38200000000001"/>
    <n v="2"/>
    <n v="2.4598"/>
  </r>
  <r>
    <x v="1551"/>
    <d v="2017-10-06T00:00:00"/>
    <s v="October"/>
    <s v="Friday"/>
    <d v="2017-10-11T00:00:00"/>
    <n v="5"/>
    <s v="Standard Class"/>
    <s v="NZ-18565"/>
    <s v="Nick Zandusky"/>
    <s v="Home Office"/>
    <s v="United States"/>
    <s v="Meridian"/>
    <s v="Idaho"/>
    <x v="3"/>
    <s v="FUR-FU-10003247"/>
    <s v="Furniture"/>
    <s v="Furnishings"/>
    <s v="36X48 HARDFLOOR CHAIRMAT"/>
    <n v="41.96"/>
    <n v="2"/>
    <n v="2.9371999999999998"/>
  </r>
  <r>
    <x v="1552"/>
    <d v="2017-10-07T00:00:00"/>
    <s v="October"/>
    <s v="Saturday"/>
    <d v="2017-10-13T00:00:00"/>
    <n v="6"/>
    <s v="Standard Class"/>
    <s v="DC-13285"/>
    <s v="Debra Catini"/>
    <s v="Consumer"/>
    <s v="United States"/>
    <s v="San Francisco"/>
    <s v="California"/>
    <x v="3"/>
    <s v="FUR-BO-10003965"/>
    <s v="Furniture"/>
    <s v="Bookcases"/>
    <s v="O'Sullivan Manor Hill 2-Door Library in Brianna Oak"/>
    <n v="307.666"/>
    <n v="2"/>
    <n v="14.478400000000001"/>
  </r>
  <r>
    <x v="1553"/>
    <d v="2017-10-07T00:00:00"/>
    <s v="October"/>
    <s v="Saturday"/>
    <d v="2017-10-11T00:00:00"/>
    <n v="4"/>
    <s v="Standard Class"/>
    <s v="Dp-13240"/>
    <s v="Dean percer"/>
    <s v="Home Office"/>
    <s v="United States"/>
    <s v="Charlotte"/>
    <s v="North Carolina"/>
    <x v="0"/>
    <s v="FUR-TA-10001039"/>
    <s v="Furniture"/>
    <s v="Tables"/>
    <s v="KI Adjustable-Height Table"/>
    <n v="154.76400000000001"/>
    <n v="3"/>
    <n v="36.111600000000003"/>
  </r>
  <r>
    <x v="1554"/>
    <d v="2017-10-08T00:00:00"/>
    <s v="October"/>
    <s v="Sunday"/>
    <d v="2017-10-14T00:00:00"/>
    <n v="6"/>
    <s v="Standard Class"/>
    <s v="GM-14440"/>
    <s v="Gary McGarr"/>
    <s v="Consumer"/>
    <s v="United States"/>
    <s v="New York City"/>
    <s v="New York"/>
    <x v="2"/>
    <s v="FUR-CH-10002372"/>
    <s v="Furniture"/>
    <s v="Chairs"/>
    <s v="Office Star - Ergonomically Designed Knee Chair"/>
    <n v="145.76400000000001"/>
    <n v="2"/>
    <n v="3.2391999999999999"/>
  </r>
  <r>
    <x v="1555"/>
    <d v="2017-10-09T00:00:00"/>
    <s v="October"/>
    <s v="Monday"/>
    <d v="2017-10-11T00:00:00"/>
    <n v="2"/>
    <s v="First Class"/>
    <s v="CP-12085"/>
    <s v="Cathy Prescott"/>
    <s v="Corporate"/>
    <s v="United States"/>
    <s v="Lakewood"/>
    <s v="Ohio"/>
    <x v="2"/>
    <s v="FUR-FU-10003577"/>
    <s v="Furniture"/>
    <s v="Furnishings"/>
    <s v="Nu-Dell Leatherette Frames"/>
    <n v="45.887999999999998"/>
    <n v="4"/>
    <n v="9.1776"/>
  </r>
  <r>
    <x v="1556"/>
    <d v="2017-10-09T00:00:00"/>
    <s v="October"/>
    <s v="Monday"/>
    <d v="2017-10-14T00:00:00"/>
    <n v="5"/>
    <s v="Standard Class"/>
    <s v="HG-14845"/>
    <s v="Harry Greene"/>
    <s v="Consumer"/>
    <s v="United States"/>
    <s v="New York City"/>
    <s v="New York"/>
    <x v="2"/>
    <s v="FUR-BO-10003034"/>
    <s v="Furniture"/>
    <s v="Bookcases"/>
    <s v="O'Sullivan Elevations Bookcase, Cherry Finish"/>
    <n v="314.35199999999998"/>
    <n v="3"/>
    <n v="15.717599999999999"/>
  </r>
  <r>
    <x v="1557"/>
    <d v="2017-10-09T00:00:00"/>
    <s v="October"/>
    <s v="Monday"/>
    <d v="2017-10-11T00:00:00"/>
    <n v="2"/>
    <s v="Second Class"/>
    <s v="MB-17305"/>
    <s v="Maria Bertelson"/>
    <s v="Consumer"/>
    <s v="United States"/>
    <s v="League City"/>
    <s v="Texas"/>
    <x v="1"/>
    <s v="FUR-CH-10001802"/>
    <s v="Furniture"/>
    <s v="Chairs"/>
    <s v="Hon Every-Day Chair Series Swivel Task Chairs"/>
    <n v="254.05799999999999"/>
    <n v="3"/>
    <n v="32.6646"/>
  </r>
  <r>
    <x v="1558"/>
    <d v="2017-10-09T00:00:00"/>
    <s v="October"/>
    <s v="Monday"/>
    <d v="2017-10-14T00:00:00"/>
    <n v="5"/>
    <s v="Standard Class"/>
    <s v="CK-12760"/>
    <s v="Cyma Kinney"/>
    <s v="Corporate"/>
    <s v="United States"/>
    <s v="Aurora"/>
    <s v="Illinois"/>
    <x v="1"/>
    <s v="FUR-TA-10002958"/>
    <s v="Furniture"/>
    <s v="Tables"/>
    <s v="Bevis Oval Conference Table, Walnut"/>
    <n v="652.45000000000005"/>
    <n v="5"/>
    <n v="430.61700000000002"/>
  </r>
  <r>
    <x v="1558"/>
    <d v="2017-10-09T00:00:00"/>
    <s v="October"/>
    <s v="Monday"/>
    <d v="2017-10-14T00:00:00"/>
    <n v="5"/>
    <s v="Standard Class"/>
    <s v="CK-12760"/>
    <s v="Cyma Kinney"/>
    <s v="Corporate"/>
    <s v="United States"/>
    <s v="Aurora"/>
    <s v="Illinois"/>
    <x v="1"/>
    <s v="FUR-TA-10001676"/>
    <s v="Furniture"/>
    <s v="Tables"/>
    <s v="Hon 61000 Series Interactive Training Tables"/>
    <n v="66.644999999999996"/>
    <n v="3"/>
    <n v="42.652799999999999"/>
  </r>
  <r>
    <x v="1559"/>
    <d v="2017-10-10T00:00:00"/>
    <s v="October"/>
    <s v="Tuesday"/>
    <d v="2017-10-16T00:00:00"/>
    <n v="6"/>
    <s v="Standard Class"/>
    <s v="SW-20245"/>
    <s v="Scot Wooten"/>
    <s v="Consumer"/>
    <s v="United States"/>
    <s v="Aurora"/>
    <s v="Illinois"/>
    <x v="1"/>
    <s v="FUR-CH-10001545"/>
    <s v="Furniture"/>
    <s v="Chairs"/>
    <s v="Hon Comfortask Task/Swivel Chairs"/>
    <n v="239.358"/>
    <n v="3"/>
    <n v="47.871600000000001"/>
  </r>
  <r>
    <x v="1560"/>
    <d v="2017-10-12T00:00:00"/>
    <s v="October"/>
    <s v="Thursday"/>
    <d v="2017-10-12T00:00:00"/>
    <n v="0"/>
    <s v="Same Day"/>
    <s v="NF-18385"/>
    <s v="Natalie Fritzler"/>
    <s v="Consumer"/>
    <s v="United States"/>
    <s v="Wheeling"/>
    <s v="West Virginia"/>
    <x v="2"/>
    <s v="FUR-TA-10001932"/>
    <s v="Furniture"/>
    <s v="Tables"/>
    <s v="Chromcraft 48&quot; x 96&quot; Racetrack Double Pedestal Table"/>
    <n v="673.34400000000005"/>
    <n v="3"/>
    <n v="76.953599999999994"/>
  </r>
  <r>
    <x v="1561"/>
    <d v="2017-10-12T00:00:00"/>
    <s v="October"/>
    <s v="Thursday"/>
    <d v="2017-10-16T00:00:00"/>
    <n v="4"/>
    <s v="Standard Class"/>
    <s v="NP-18670"/>
    <s v="Nora Paige"/>
    <s v="Consumer"/>
    <s v="United States"/>
    <s v="Lakewood"/>
    <s v="New Jersey"/>
    <x v="2"/>
    <s v="FUR-FU-10004053"/>
    <s v="Furniture"/>
    <s v="Furnishings"/>
    <s v="DAX Two-Tone Silver Metal Document Frame"/>
    <n v="40.479999999999997"/>
    <n v="2"/>
    <n v="17.406400000000001"/>
  </r>
  <r>
    <x v="1561"/>
    <d v="2017-10-12T00:00:00"/>
    <s v="October"/>
    <s v="Thursday"/>
    <d v="2017-10-16T00:00:00"/>
    <n v="4"/>
    <s v="Standard Class"/>
    <s v="NP-18670"/>
    <s v="Nora Paige"/>
    <s v="Consumer"/>
    <s v="United States"/>
    <s v="Lakewood"/>
    <s v="New Jersey"/>
    <x v="2"/>
    <s v="FUR-BO-10003404"/>
    <s v="Furniture"/>
    <s v="Bookcases"/>
    <s v="Global Adaptabilites Bookcase, Cherry/Storm Gray Finish"/>
    <n v="2154.9"/>
    <n v="5"/>
    <n v="129.29400000000001"/>
  </r>
  <r>
    <x v="1562"/>
    <d v="2017-10-12T00:00:00"/>
    <s v="October"/>
    <s v="Thursday"/>
    <d v="2017-10-16T00:00:00"/>
    <n v="4"/>
    <s v="Standard Class"/>
    <s v="SN-20710"/>
    <s v="Steve Nguyen"/>
    <s v="Home Office"/>
    <s v="United States"/>
    <s v="Rockford"/>
    <s v="Illinois"/>
    <x v="1"/>
    <s v="FUR-CH-10002304"/>
    <s v="Furniture"/>
    <s v="Chairs"/>
    <s v="Global Stack Chair without Arms, Black"/>
    <n v="254.60400000000001"/>
    <n v="14"/>
    <n v="18.186"/>
  </r>
  <r>
    <x v="1563"/>
    <d v="2017-10-13T00:00:00"/>
    <s v="October"/>
    <s v="Friday"/>
    <d v="2017-10-14T00:00:00"/>
    <n v="1"/>
    <s v="First Class"/>
    <s v="MH-18025"/>
    <s v="Michelle Huthwaite"/>
    <s v="Consumer"/>
    <s v="United States"/>
    <s v="Lafayette"/>
    <s v="Louisiana"/>
    <x v="0"/>
    <s v="FUR-TA-10003473"/>
    <s v="Furniture"/>
    <s v="Tables"/>
    <s v="Bretford Rectangular Conference Table Tops"/>
    <n v="1504.52"/>
    <n v="4"/>
    <n v="346.03960000000001"/>
  </r>
  <r>
    <x v="1564"/>
    <d v="2017-10-13T00:00:00"/>
    <s v="October"/>
    <s v="Friday"/>
    <d v="2017-10-16T00:00:00"/>
    <n v="3"/>
    <s v="First Class"/>
    <s v="TS-21610"/>
    <s v="Troy Staebel"/>
    <s v="Consumer"/>
    <s v="United States"/>
    <s v="Freeport"/>
    <s v="Illinois"/>
    <x v="1"/>
    <s v="FUR-FU-10001424"/>
    <s v="Furniture"/>
    <s v="Furnishings"/>
    <s v="Dax Clear Box Frame"/>
    <n v="10.476000000000001"/>
    <n v="3"/>
    <n v="6.8094000000000001"/>
  </r>
  <r>
    <x v="1565"/>
    <d v="2017-10-14T00:00:00"/>
    <s v="October"/>
    <s v="Saturday"/>
    <d v="2017-10-17T00:00:00"/>
    <n v="3"/>
    <s v="First Class"/>
    <s v="JW-15955"/>
    <s v="Joni Wasserman"/>
    <s v="Consumer"/>
    <s v="United States"/>
    <s v="Oakland"/>
    <s v="California"/>
    <x v="3"/>
    <s v="FUR-FU-10001918"/>
    <s v="Furniture"/>
    <s v="Furnishings"/>
    <s v="C-Line Cubicle Keepers Polyproplyene Holder With Velcro Backings"/>
    <n v="9.4600000000000009"/>
    <n v="2"/>
    <n v="3.6894"/>
  </r>
  <r>
    <x v="1566"/>
    <d v="2017-10-15T00:00:00"/>
    <s v="October"/>
    <s v="Sunday"/>
    <d v="2017-10-17T00:00:00"/>
    <n v="2"/>
    <s v="First Class"/>
    <s v="RS-19765"/>
    <s v="Roland Schwarz"/>
    <s v="Corporate"/>
    <s v="United States"/>
    <s v="Los Angeles"/>
    <s v="California"/>
    <x v="3"/>
    <s v="FUR-TA-10001705"/>
    <s v="Furniture"/>
    <s v="Tables"/>
    <s v="Bush Advantage Collection Round Conference Table"/>
    <n v="510.24"/>
    <n v="3"/>
    <n v="6.3780000000000001"/>
  </r>
  <r>
    <x v="1567"/>
    <d v="2017-10-15T00:00:00"/>
    <s v="October"/>
    <s v="Sunday"/>
    <d v="2017-10-20T00:00:00"/>
    <n v="5"/>
    <s v="Standard Class"/>
    <s v="DL-13495"/>
    <s v="Dionis Lloyd"/>
    <s v="Corporate"/>
    <s v="United States"/>
    <s v="Thousand Oaks"/>
    <s v="California"/>
    <x v="3"/>
    <s v="FUR-FU-10000087"/>
    <s v="Furniture"/>
    <s v="Furnishings"/>
    <s v="Executive Impressions 14&quot; Two-Color Numerals Wall Clock"/>
    <n v="22.72"/>
    <n v="1"/>
    <n v="9.3152000000000008"/>
  </r>
  <r>
    <x v="1568"/>
    <d v="2017-10-16T00:00:00"/>
    <s v="October"/>
    <s v="Monday"/>
    <d v="2017-10-18T00:00:00"/>
    <n v="2"/>
    <s v="First Class"/>
    <s v="MY-17380"/>
    <s v="Maribeth Yedwab"/>
    <s v="Corporate"/>
    <s v="United States"/>
    <s v="New York City"/>
    <s v="New York"/>
    <x v="2"/>
    <s v="FUR-FU-10001290"/>
    <s v="Furniture"/>
    <s v="Furnishings"/>
    <s v="Executive Impressions Supervisor Wall Clock"/>
    <n v="547.29999999999995"/>
    <n v="13"/>
    <n v="175.136"/>
  </r>
  <r>
    <x v="1569"/>
    <d v="2017-10-16T00:00:00"/>
    <s v="October"/>
    <s v="Monday"/>
    <d v="2017-10-21T00:00:00"/>
    <n v="5"/>
    <s v="Standard Class"/>
    <s v="VP-21760"/>
    <s v="Victoria Pisteka"/>
    <s v="Corporate"/>
    <s v="United States"/>
    <s v="Columbia"/>
    <s v="Tennessee"/>
    <x v="0"/>
    <s v="FUR-TA-10001950"/>
    <s v="Furniture"/>
    <s v="Tables"/>
    <s v="Balt Solid Wood Round Tables"/>
    <n v="1875.258"/>
    <n v="7"/>
    <n v="968.88329999999996"/>
  </r>
  <r>
    <x v="1570"/>
    <d v="2017-10-19T00:00:00"/>
    <s v="October"/>
    <s v="Thursday"/>
    <d v="2017-10-24T00:00:00"/>
    <n v="5"/>
    <s v="Standard Class"/>
    <s v="CA-12265"/>
    <s v="Christina Anderson"/>
    <s v="Consumer"/>
    <s v="United States"/>
    <s v="Waco"/>
    <s v="Texas"/>
    <x v="1"/>
    <s v="FUR-BO-10004360"/>
    <s v="Furniture"/>
    <s v="Bookcases"/>
    <s v="Rush Hierlooms Collection Rich Wood Bookcases"/>
    <n v="328.39920000000001"/>
    <n v="3"/>
    <n v="91.758600000000001"/>
  </r>
  <r>
    <x v="1571"/>
    <d v="2017-10-19T00:00:00"/>
    <s v="October"/>
    <s v="Thursday"/>
    <d v="2017-10-23T00:00:00"/>
    <n v="4"/>
    <s v="Standard Class"/>
    <s v="MO-17500"/>
    <s v="Mary O'Rourke"/>
    <s v="Consumer"/>
    <s v="United States"/>
    <s v="Chicago"/>
    <s v="Illinois"/>
    <x v="1"/>
    <s v="FUR-TA-10003008"/>
    <s v="Furniture"/>
    <s v="Tables"/>
    <s v="Lesro Round Back Collection Coffee Table, End Table"/>
    <n v="91.275000000000006"/>
    <n v="1"/>
    <n v="67.543499999999995"/>
  </r>
  <r>
    <x v="1572"/>
    <d v="2017-10-19T00:00:00"/>
    <s v="October"/>
    <s v="Thursday"/>
    <d v="2017-10-23T00:00:00"/>
    <n v="4"/>
    <s v="Standard Class"/>
    <s v="MP-17965"/>
    <s v="Michael Paige"/>
    <s v="Corporate"/>
    <s v="United States"/>
    <s v="Lawrence"/>
    <s v="Massachusetts"/>
    <x v="2"/>
    <s v="FUR-FU-10004712"/>
    <s v="Furniture"/>
    <s v="Furnishings"/>
    <s v="Westinghouse Mesh Shade Clip-On Gooseneck Lamp, Black"/>
    <n v="56.56"/>
    <n v="4"/>
    <n v="14.7056"/>
  </r>
  <r>
    <x v="1573"/>
    <d v="2017-10-19T00:00:00"/>
    <s v="October"/>
    <s v="Thursday"/>
    <d v="2017-10-24T00:00:00"/>
    <n v="5"/>
    <s v="Second Class"/>
    <s v="HH-15010"/>
    <s v="Hilary Holden"/>
    <s v="Corporate"/>
    <s v="United States"/>
    <s v="San Francisco"/>
    <s v="California"/>
    <x v="3"/>
    <s v="FUR-FU-10003878"/>
    <s v="Furniture"/>
    <s v="Furnishings"/>
    <s v="Linden 10&quot; Round Wall Clock, Black"/>
    <n v="30.56"/>
    <n v="2"/>
    <n v="10.3904"/>
  </r>
  <r>
    <x v="1573"/>
    <d v="2017-10-19T00:00:00"/>
    <s v="October"/>
    <s v="Thursday"/>
    <d v="2017-10-24T00:00:00"/>
    <n v="5"/>
    <s v="Second Class"/>
    <s v="HH-15010"/>
    <s v="Hilary Holden"/>
    <s v="Corporate"/>
    <s v="United States"/>
    <s v="San Francisco"/>
    <s v="California"/>
    <x v="3"/>
    <s v="FUR-TA-10003837"/>
    <s v="Furniture"/>
    <s v="Tables"/>
    <s v="Anderson Hickey Conga Table Tops &amp; Accessories"/>
    <n v="24.367999999999999"/>
    <n v="2"/>
    <n v="3.3506"/>
  </r>
  <r>
    <x v="1574"/>
    <d v="2017-10-20T00:00:00"/>
    <s v="October"/>
    <s v="Friday"/>
    <d v="2017-10-20T00:00:00"/>
    <n v="0"/>
    <s v="Same Day"/>
    <s v="PT-19090"/>
    <s v="Pete Takahito"/>
    <s v="Consumer"/>
    <s v="United States"/>
    <s v="Jacksonville"/>
    <s v="Florida"/>
    <x v="0"/>
    <s v="FUR-FU-10000175"/>
    <s v="Furniture"/>
    <s v="Furnishings"/>
    <s v="DAX Wood Document Frame."/>
    <n v="43.936"/>
    <n v="4"/>
    <n v="6.0411999999999999"/>
  </r>
  <r>
    <x v="1575"/>
    <d v="2017-10-20T00:00:00"/>
    <s v="October"/>
    <s v="Friday"/>
    <d v="2017-10-24T00:00:00"/>
    <n v="4"/>
    <s v="Standard Class"/>
    <s v="EB-13705"/>
    <s v="Ed Braxton"/>
    <s v="Corporate"/>
    <s v="United States"/>
    <s v="Akron"/>
    <s v="Ohio"/>
    <x v="2"/>
    <s v="FUR-TA-10001539"/>
    <s v="Furniture"/>
    <s v="Tables"/>
    <s v="Chromcraft Rectangular Conference Tables"/>
    <n v="284.36399999999998"/>
    <n v="2"/>
    <n v="75.830399999999997"/>
  </r>
  <r>
    <x v="1576"/>
    <d v="2017-10-21T00:00:00"/>
    <s v="October"/>
    <s v="Saturday"/>
    <d v="2017-10-26T00:00:00"/>
    <n v="5"/>
    <s v="Standard Class"/>
    <s v="PH-18790"/>
    <s v="Patricia Hirasaki"/>
    <s v="Home Office"/>
    <s v="United States"/>
    <s v="Lakeland"/>
    <s v="Florida"/>
    <x v="0"/>
    <s v="FUR-CH-10003379"/>
    <s v="Furniture"/>
    <s v="Chairs"/>
    <s v="Global Commerce Series High-Back Swivel/Tilt Chairs"/>
    <n v="683.952"/>
    <n v="3"/>
    <n v="42.747"/>
  </r>
  <r>
    <x v="1576"/>
    <d v="2017-10-21T00:00:00"/>
    <s v="October"/>
    <s v="Saturday"/>
    <d v="2017-10-26T00:00:00"/>
    <n v="5"/>
    <s v="Standard Class"/>
    <s v="PH-18790"/>
    <s v="Patricia Hirasaki"/>
    <s v="Home Office"/>
    <s v="United States"/>
    <s v="Lakeland"/>
    <s v="Florida"/>
    <x v="0"/>
    <s v="FUR-FU-10001756"/>
    <s v="Furniture"/>
    <s v="Furnishings"/>
    <s v="Eldon Expressions Desk Accessory, Wood Photo Frame, Mahogany"/>
    <n v="45.695999999999998"/>
    <n v="3"/>
    <n v="5.1407999999999996"/>
  </r>
  <r>
    <x v="1577"/>
    <d v="2017-10-21T00:00:00"/>
    <s v="October"/>
    <s v="Saturday"/>
    <d v="2017-10-21T00:00:00"/>
    <n v="0"/>
    <s v="Same Day"/>
    <s v="SL-20155"/>
    <s v="Sara Luxemburg"/>
    <s v="Home Office"/>
    <s v="United States"/>
    <s v="Muskogee"/>
    <s v="Oklahoma"/>
    <x v="1"/>
    <s v="FUR-TA-10002356"/>
    <s v="Furniture"/>
    <s v="Tables"/>
    <s v="Bevis Boat-Shaped Conference Table"/>
    <n v="262.11"/>
    <n v="1"/>
    <n v="62.906399999999998"/>
  </r>
  <r>
    <x v="1578"/>
    <d v="2017-10-21T00:00:00"/>
    <s v="October"/>
    <s v="Saturday"/>
    <d v="2017-10-22T00:00:00"/>
    <n v="1"/>
    <s v="First Class"/>
    <s v="DK-12835"/>
    <s v="Damala Kotsonis"/>
    <s v="Corporate"/>
    <s v="United States"/>
    <s v="Springfield"/>
    <s v="Oregon"/>
    <x v="3"/>
    <s v="FUR-CH-10000155"/>
    <s v="Furniture"/>
    <s v="Chairs"/>
    <s v="Global Comet Stacking Armless Chair"/>
    <n v="478.48"/>
    <n v="2"/>
    <n v="47.847999999999999"/>
  </r>
  <r>
    <x v="1579"/>
    <d v="2017-10-22T00:00:00"/>
    <s v="October"/>
    <s v="Sunday"/>
    <d v="2017-10-27T00:00:00"/>
    <n v="5"/>
    <s v="Standard Class"/>
    <s v="DW-13195"/>
    <s v="David Wiener"/>
    <s v="Corporate"/>
    <s v="United States"/>
    <s v="Redmond"/>
    <s v="Oregon"/>
    <x v="3"/>
    <s v="FUR-TA-10002607"/>
    <s v="Furniture"/>
    <s v="Tables"/>
    <s v="KI Conference Tables"/>
    <n v="177.22499999999999"/>
    <n v="5"/>
    <n v="120.51300000000001"/>
  </r>
  <r>
    <x v="1580"/>
    <d v="2017-10-22T00:00:00"/>
    <s v="October"/>
    <s v="Sunday"/>
    <d v="2017-10-24T00:00:00"/>
    <n v="2"/>
    <s v="Second Class"/>
    <s v="HA-14905"/>
    <s v="Helen Abelman"/>
    <s v="Consumer"/>
    <s v="United States"/>
    <s v="Fort Collins"/>
    <s v="Colorado"/>
    <x v="3"/>
    <s v="FUR-CH-10000749"/>
    <s v="Furniture"/>
    <s v="Chairs"/>
    <s v="Office Star - Ergonomic Mid Back Chair with 2-Way Adjustable Arms"/>
    <n v="579.13599999999997"/>
    <n v="4"/>
    <n v="28.956800000000001"/>
  </r>
  <r>
    <x v="1581"/>
    <d v="2017-10-22T00:00:00"/>
    <s v="October"/>
    <s v="Sunday"/>
    <d v="2017-10-22T00:00:00"/>
    <n v="0"/>
    <s v="Same Day"/>
    <s v="BD-11620"/>
    <s v="Brian DeCherney"/>
    <s v="Consumer"/>
    <s v="United States"/>
    <s v="Lawton"/>
    <s v="Oklahoma"/>
    <x v="1"/>
    <s v="FUR-TA-10003748"/>
    <s v="Furniture"/>
    <s v="Tables"/>
    <s v="Bevis 36 x 72 Conference Tables"/>
    <n v="248.98"/>
    <n v="2"/>
    <n v="54.775599999999997"/>
  </r>
  <r>
    <x v="1582"/>
    <d v="2017-10-23T00:00:00"/>
    <s v="October"/>
    <s v="Monday"/>
    <d v="2017-10-24T00:00:00"/>
    <n v="1"/>
    <s v="First Class"/>
    <s v="AH-10075"/>
    <s v="Adam Hart"/>
    <s v="Corporate"/>
    <s v="United States"/>
    <s v="Cranston"/>
    <s v="Rhode Island"/>
    <x v="2"/>
    <s v="FUR-TA-10001039"/>
    <s v="Furniture"/>
    <s v="Tables"/>
    <s v="KI Adjustable-Height Table"/>
    <n v="240.744"/>
    <n v="4"/>
    <n v="13.7568"/>
  </r>
  <r>
    <x v="1582"/>
    <d v="2017-10-23T00:00:00"/>
    <s v="October"/>
    <s v="Monday"/>
    <d v="2017-10-24T00:00:00"/>
    <n v="1"/>
    <s v="First Class"/>
    <s v="AH-10075"/>
    <s v="Adam Hart"/>
    <s v="Corporate"/>
    <s v="United States"/>
    <s v="Cranston"/>
    <s v="Rhode Island"/>
    <x v="2"/>
    <s v="FUR-FU-10004963"/>
    <s v="Furniture"/>
    <s v="Furnishings"/>
    <s v="Eldon 400 Class Desk Accessories, Black Carbon"/>
    <n v="35"/>
    <n v="4"/>
    <n v="14.7"/>
  </r>
  <r>
    <x v="1582"/>
    <d v="2017-10-23T00:00:00"/>
    <s v="October"/>
    <s v="Monday"/>
    <d v="2017-10-24T00:00:00"/>
    <n v="1"/>
    <s v="First Class"/>
    <s v="AH-10075"/>
    <s v="Adam Hart"/>
    <s v="Corporate"/>
    <s v="United States"/>
    <s v="Cranston"/>
    <s v="Rhode Island"/>
    <x v="2"/>
    <s v="FUR-FU-10000277"/>
    <s v="Furniture"/>
    <s v="Furnishings"/>
    <s v="Deflect-o DuraMat Antistatic Studded Beveled Mat for Medium Pile Carpeting"/>
    <n v="210.68"/>
    <n v="2"/>
    <n v="50.563200000000002"/>
  </r>
  <r>
    <x v="1582"/>
    <d v="2017-10-23T00:00:00"/>
    <s v="October"/>
    <s v="Monday"/>
    <d v="2017-10-24T00:00:00"/>
    <n v="1"/>
    <s v="First Class"/>
    <s v="AH-10075"/>
    <s v="Adam Hart"/>
    <s v="Corporate"/>
    <s v="United States"/>
    <s v="Cranston"/>
    <s v="Rhode Island"/>
    <x v="2"/>
    <s v="FUR-TA-10004915"/>
    <s v="Furniture"/>
    <s v="Tables"/>
    <s v="Office Impressions End Table, 20-1/2&quot;H x 24&quot;W x 20&quot;D"/>
    <n v="637.89599999999996"/>
    <n v="3"/>
    <n v="127.5792"/>
  </r>
  <r>
    <x v="1583"/>
    <d v="2017-10-23T00:00:00"/>
    <s v="October"/>
    <s v="Monday"/>
    <d v="2017-10-29T00:00:00"/>
    <n v="6"/>
    <s v="Standard Class"/>
    <s v="JC-16105"/>
    <s v="Julie Creighton"/>
    <s v="Corporate"/>
    <s v="United States"/>
    <s v="Rochester"/>
    <s v="New York"/>
    <x v="2"/>
    <s v="FUR-FU-10000771"/>
    <s v="Furniture"/>
    <s v="Furnishings"/>
    <s v="Eldon 200 Class Desk Accessories, Smoke"/>
    <n v="69.08"/>
    <n v="11"/>
    <n v="29.0136"/>
  </r>
  <r>
    <x v="1584"/>
    <d v="2017-10-24T00:00:00"/>
    <s v="October"/>
    <s v="Tuesday"/>
    <d v="2017-10-26T00:00:00"/>
    <n v="2"/>
    <s v="First Class"/>
    <s v="PO-18850"/>
    <s v="Patrick O'Brill"/>
    <s v="Consumer"/>
    <s v="United States"/>
    <s v="Mansfield"/>
    <s v="Texas"/>
    <x v="1"/>
    <s v="FUR-TA-10004607"/>
    <s v="Furniture"/>
    <s v="Tables"/>
    <s v="Hon 2111 Invitation Series Straight Table"/>
    <n v="517.40499999999997"/>
    <n v="5"/>
    <n v="81.3065"/>
  </r>
  <r>
    <x v="1585"/>
    <d v="2017-10-26T00:00:00"/>
    <s v="October"/>
    <s v="Thursday"/>
    <d v="2017-11-01T00:00:00"/>
    <n v="6"/>
    <s v="Standard Class"/>
    <s v="OT-18730"/>
    <s v="Olvera Toch"/>
    <s v="Consumer"/>
    <s v="United States"/>
    <s v="Virginia Beach"/>
    <s v="Virginia"/>
    <x v="0"/>
    <s v="FUR-TA-10001520"/>
    <s v="Furniture"/>
    <s v="Tables"/>
    <s v="Lesro Sheffield Collection Coffee Table, End Table, Center Table, Corner Table"/>
    <n v="356.85"/>
    <n v="5"/>
    <n v="60.664499999999997"/>
  </r>
  <r>
    <x v="1586"/>
    <d v="2017-10-27T00:00:00"/>
    <s v="October"/>
    <s v="Friday"/>
    <d v="2017-10-28T00:00:00"/>
    <n v="1"/>
    <s v="First Class"/>
    <s v="JO-15145"/>
    <s v="Jack O'Briant"/>
    <s v="Corporate"/>
    <s v="United States"/>
    <s v="San Francisco"/>
    <s v="California"/>
    <x v="3"/>
    <s v="FUR-BO-10003034"/>
    <s v="Furniture"/>
    <s v="Bookcases"/>
    <s v="O'Sullivan Elevations Bookcase, Cherry Finish"/>
    <n v="556.66499999999996"/>
    <n v="5"/>
    <n v="6.5490000000000004"/>
  </r>
  <r>
    <x v="1587"/>
    <d v="2017-10-27T00:00:00"/>
    <s v="October"/>
    <s v="Friday"/>
    <d v="2017-10-29T00:00:00"/>
    <n v="2"/>
    <s v="First Class"/>
    <s v="JM-15655"/>
    <s v="Jim Mitchum"/>
    <s v="Corporate"/>
    <s v="United States"/>
    <s v="Los Angeles"/>
    <s v="California"/>
    <x v="3"/>
    <s v="FUR-TA-10001539"/>
    <s v="Furniture"/>
    <s v="Tables"/>
    <s v="Chromcraft Rectangular Conference Tables"/>
    <n v="189.57599999999999"/>
    <n v="1"/>
    <n v="9.4787999999999997"/>
  </r>
  <r>
    <x v="1588"/>
    <d v="2017-10-28T00:00:00"/>
    <s v="October"/>
    <s v="Saturday"/>
    <d v="2017-10-30T00:00:00"/>
    <n v="2"/>
    <s v="Second Class"/>
    <s v="JM-15250"/>
    <s v="Janet Martin"/>
    <s v="Consumer"/>
    <s v="United States"/>
    <s v="Fayetteville"/>
    <s v="North Carolina"/>
    <x v="0"/>
    <s v="FUR-FU-10001876"/>
    <s v="Furniture"/>
    <s v="Furnishings"/>
    <s v="Computer Room Manger, 14&quot;"/>
    <n v="77.951999999999998"/>
    <n v="3"/>
    <n v="15.590400000000001"/>
  </r>
  <r>
    <x v="1589"/>
    <d v="2017-10-30T00:00:00"/>
    <s v="October"/>
    <s v="Monday"/>
    <d v="2017-11-05T00:00:00"/>
    <n v="6"/>
    <s v="Standard Class"/>
    <s v="JK-15205"/>
    <s v="Jamie Kunitz"/>
    <s v="Consumer"/>
    <s v="United States"/>
    <s v="San Francisco"/>
    <s v="California"/>
    <x v="3"/>
    <s v="FUR-CH-10003061"/>
    <s v="Furniture"/>
    <s v="Chairs"/>
    <s v="Global Leather Task Chair, Black"/>
    <n v="71.992000000000004"/>
    <n v="1"/>
    <n v="0.89990000000000003"/>
  </r>
  <r>
    <x v="1590"/>
    <d v="2017-10-30T00:00:00"/>
    <s v="October"/>
    <s v="Monday"/>
    <d v="2017-11-03T00:00:00"/>
    <n v="4"/>
    <s v="Standard Class"/>
    <s v="JW-15220"/>
    <s v="Jane Waco"/>
    <s v="Corporate"/>
    <s v="United States"/>
    <s v="Vancouver"/>
    <s v="Washington"/>
    <x v="3"/>
    <s v="FUR-FU-10002885"/>
    <s v="Furniture"/>
    <s v="Furnishings"/>
    <s v="Magna Visual Magnetic Picture Hangers"/>
    <n v="9.64"/>
    <n v="2"/>
    <n v="3.6631999999999998"/>
  </r>
  <r>
    <x v="1591"/>
    <d v="2017-10-30T00:00:00"/>
    <s v="October"/>
    <s v="Monday"/>
    <d v="2017-11-02T00:00:00"/>
    <n v="3"/>
    <s v="First Class"/>
    <s v="JK-15625"/>
    <s v="Jim Karlsson"/>
    <s v="Consumer"/>
    <s v="United States"/>
    <s v="Seattle"/>
    <s v="Washington"/>
    <x v="3"/>
    <s v="FUR-CH-10003833"/>
    <s v="Furniture"/>
    <s v="Chairs"/>
    <s v="Novimex Fabric Task Chair"/>
    <n v="97.567999999999998"/>
    <n v="2"/>
    <n v="6.0979999999999999"/>
  </r>
  <r>
    <x v="1591"/>
    <d v="2017-10-30T00:00:00"/>
    <s v="October"/>
    <s v="Monday"/>
    <d v="2017-11-02T00:00:00"/>
    <n v="3"/>
    <s v="First Class"/>
    <s v="JK-15625"/>
    <s v="Jim Karlsson"/>
    <s v="Consumer"/>
    <s v="United States"/>
    <s v="Seattle"/>
    <s v="Washington"/>
    <x v="3"/>
    <s v="FUR-CH-10004289"/>
    <s v="Furniture"/>
    <s v="Chairs"/>
    <s v="Global Super Steno Chair"/>
    <n v="614.27200000000005"/>
    <n v="8"/>
    <n v="23.0352"/>
  </r>
  <r>
    <x v="1591"/>
    <d v="2017-10-30T00:00:00"/>
    <s v="October"/>
    <s v="Monday"/>
    <d v="2017-11-02T00:00:00"/>
    <n v="3"/>
    <s v="First Class"/>
    <s v="JK-15625"/>
    <s v="Jim Karlsson"/>
    <s v="Consumer"/>
    <s v="United States"/>
    <s v="Seattle"/>
    <s v="Washington"/>
    <x v="3"/>
    <s v="FUR-BO-10004467"/>
    <s v="Furniture"/>
    <s v="Bookcases"/>
    <s v="Bestar Classic Bookcase"/>
    <n v="199.98"/>
    <n v="2"/>
    <n v="37.996200000000002"/>
  </r>
  <r>
    <x v="1592"/>
    <d v="2017-10-30T00:00:00"/>
    <s v="October"/>
    <s v="Monday"/>
    <d v="2017-10-30T00:00:00"/>
    <n v="0"/>
    <s v="Same Day"/>
    <s v="RA-19945"/>
    <s v="Ryan Akin"/>
    <s v="Consumer"/>
    <s v="United States"/>
    <s v="Dallas"/>
    <s v="Texas"/>
    <x v="1"/>
    <s v="FUR-FU-10003849"/>
    <s v="Furniture"/>
    <s v="Furnishings"/>
    <s v="DAX Metal Frame, Desktop, Stepped-Edge"/>
    <n v="16.192"/>
    <n v="2"/>
    <n v="8.5007999999999999"/>
  </r>
  <r>
    <x v="1592"/>
    <d v="2017-10-30T00:00:00"/>
    <s v="October"/>
    <s v="Monday"/>
    <d v="2017-10-30T00:00:00"/>
    <n v="0"/>
    <s v="Same Day"/>
    <s v="RA-19945"/>
    <s v="Ryan Akin"/>
    <s v="Consumer"/>
    <s v="United States"/>
    <s v="Dallas"/>
    <s v="Texas"/>
    <x v="1"/>
    <s v="FUR-TA-10002041"/>
    <s v="Furniture"/>
    <s v="Tables"/>
    <s v="Bevis Round Conference Table Top, X-Base"/>
    <n v="251.006"/>
    <n v="2"/>
    <n v="68.130200000000002"/>
  </r>
  <r>
    <x v="1593"/>
    <d v="2017-10-30T00:00:00"/>
    <s v="October"/>
    <s v="Monday"/>
    <d v="2017-11-03T00:00:00"/>
    <n v="4"/>
    <s v="Standard Class"/>
    <s v="MC-18100"/>
    <s v="Mick Crebagga"/>
    <s v="Consumer"/>
    <s v="United States"/>
    <s v="Philadelphia"/>
    <s v="Pennsylvania"/>
    <x v="2"/>
    <s v="FUR-FU-10004415"/>
    <s v="Furniture"/>
    <s v="Furnishings"/>
    <s v="Stacking Tray, Side-Loading, Legal, Smoke"/>
    <n v="7.1680000000000001"/>
    <n v="2"/>
    <n v="0.98560000000000003"/>
  </r>
  <r>
    <x v="1594"/>
    <d v="2017-10-30T00:00:00"/>
    <s v="October"/>
    <s v="Monday"/>
    <d v="2017-11-01T00:00:00"/>
    <n v="2"/>
    <s v="First Class"/>
    <s v="RD-19810"/>
    <s v="Ross DeVincentis"/>
    <s v="Home Office"/>
    <s v="United States"/>
    <s v="Richmond"/>
    <s v="Kentucky"/>
    <x v="0"/>
    <s v="FUR-CH-10000553"/>
    <s v="Furniture"/>
    <s v="Chairs"/>
    <s v="Metal Folding Chairs, Beige, 4/Carton"/>
    <n v="33.94"/>
    <n v="1"/>
    <n v="9.1638000000000002"/>
  </r>
  <r>
    <x v="1595"/>
    <d v="2017-11-01T00:00:00"/>
    <s v="November"/>
    <s v="Wednesday"/>
    <d v="2017-11-03T00:00:00"/>
    <n v="2"/>
    <s v="Second Class"/>
    <s v="SF-20200"/>
    <s v="Sarah Foster"/>
    <s v="Consumer"/>
    <s v="United States"/>
    <s v="Bellingham"/>
    <s v="Washington"/>
    <x v="3"/>
    <s v="FUR-TA-10003954"/>
    <s v="Furniture"/>
    <s v="Tables"/>
    <s v="Hon 94000 Series Round Tables"/>
    <n v="2665.62"/>
    <n v="9"/>
    <n v="239.9058"/>
  </r>
  <r>
    <x v="1596"/>
    <d v="2017-11-02T00:00:00"/>
    <s v="November"/>
    <s v="Thursday"/>
    <d v="2017-11-07T00:00:00"/>
    <n v="5"/>
    <s v="Second Class"/>
    <s v="SR-20425"/>
    <s v="Sharelle Roach"/>
    <s v="Home Office"/>
    <s v="United States"/>
    <s v="Springfield"/>
    <s v="Ohio"/>
    <x v="2"/>
    <s v="FUR-CH-10001973"/>
    <s v="Furniture"/>
    <s v="Chairs"/>
    <s v="Office Star Flex Back Scooter Chair with White Frame"/>
    <n v="155.37200000000001"/>
    <n v="2"/>
    <n v="35.513599999999997"/>
  </r>
  <r>
    <x v="1597"/>
    <d v="2017-11-02T00:00:00"/>
    <s v="November"/>
    <s v="Thursday"/>
    <d v="2017-11-06T00:00:00"/>
    <n v="4"/>
    <s v="Standard Class"/>
    <s v="TH-21115"/>
    <s v="Thea Hudgings"/>
    <s v="Corporate"/>
    <s v="United States"/>
    <s v="Philadelphia"/>
    <s v="Pennsylvania"/>
    <x v="2"/>
    <s v="FUR-FU-10001847"/>
    <s v="Furniture"/>
    <s v="Furnishings"/>
    <s v="Eldon Image Series Black Desk Accessories"/>
    <n v="3.3119999999999998"/>
    <n v="1"/>
    <n v="0.66239999999999999"/>
  </r>
  <r>
    <x v="1598"/>
    <d v="2017-11-02T00:00:00"/>
    <s v="November"/>
    <s v="Thursday"/>
    <d v="2017-11-05T00:00:00"/>
    <n v="3"/>
    <s v="Second Class"/>
    <s v="TB-21175"/>
    <s v="Thomas Boland"/>
    <s v="Corporate"/>
    <s v="United States"/>
    <s v="Henderson"/>
    <s v="Kentucky"/>
    <x v="0"/>
    <s v="FUR-CH-10000454"/>
    <s v="Furniture"/>
    <s v="Chairs"/>
    <s v="Hon Deluxe Fabric Upholstered Stacking Chairs, Rounded Back"/>
    <n v="975.92"/>
    <n v="4"/>
    <n v="292.77600000000001"/>
  </r>
  <r>
    <x v="1599"/>
    <d v="2017-11-02T00:00:00"/>
    <s v="November"/>
    <s v="Thursday"/>
    <d v="2017-11-04T00:00:00"/>
    <n v="2"/>
    <s v="Second Class"/>
    <s v="NL-18310"/>
    <s v="Nancy Lomonaco"/>
    <s v="Home Office"/>
    <s v="United States"/>
    <s v="Danville"/>
    <s v="California"/>
    <x v="3"/>
    <s v="FUR-FU-10002508"/>
    <s v="Furniture"/>
    <s v="Furnishings"/>
    <s v="Document Clip Frames"/>
    <n v="25.02"/>
    <n v="3"/>
    <n v="10.5084"/>
  </r>
  <r>
    <x v="1600"/>
    <d v="2017-11-03T00:00:00"/>
    <s v="November"/>
    <s v="Friday"/>
    <d v="2017-11-09T00:00:00"/>
    <n v="6"/>
    <s v="Standard Class"/>
    <s v="BG-11740"/>
    <s v="Bruce Geld"/>
    <s v="Consumer"/>
    <s v="United States"/>
    <s v="Bakersfield"/>
    <s v="California"/>
    <x v="3"/>
    <s v="FUR-TA-10001086"/>
    <s v="Furniture"/>
    <s v="Tables"/>
    <s v="SAFCO PlanMaster Boards, 60w x 37-1/2d, White Melamine"/>
    <n v="486.36799999999999"/>
    <n v="4"/>
    <n v="36.477600000000002"/>
  </r>
  <r>
    <x v="1601"/>
    <d v="2017-11-03T00:00:00"/>
    <s v="November"/>
    <s v="Friday"/>
    <d v="2017-11-07T00:00:00"/>
    <n v="4"/>
    <s v="Standard Class"/>
    <s v="KC-16675"/>
    <s v="Kimberly Carter"/>
    <s v="Corporate"/>
    <s v="United States"/>
    <s v="Seattle"/>
    <s v="Washington"/>
    <x v="3"/>
    <s v="FUR-CH-10001891"/>
    <s v="Furniture"/>
    <s v="Chairs"/>
    <s v="Global Deluxe Office Fabric Chairs"/>
    <n v="307.13600000000002"/>
    <n v="4"/>
    <n v="26.874400000000001"/>
  </r>
  <r>
    <x v="1602"/>
    <d v="2017-11-03T00:00:00"/>
    <s v="November"/>
    <s v="Friday"/>
    <d v="2017-11-08T00:00:00"/>
    <n v="5"/>
    <s v="Standard Class"/>
    <s v="DL-13330"/>
    <s v="Denise Leinenbach"/>
    <s v="Consumer"/>
    <s v="United States"/>
    <s v="Las Cruces"/>
    <s v="New Mexico"/>
    <x v="3"/>
    <s v="FUR-FU-10000629"/>
    <s v="Furniture"/>
    <s v="Furnishings"/>
    <s v="9-3/4 Diameter Round Wall Clock"/>
    <n v="41.37"/>
    <n v="3"/>
    <n v="17.375399999999999"/>
  </r>
  <r>
    <x v="1603"/>
    <d v="2017-11-03T00:00:00"/>
    <s v="November"/>
    <s v="Friday"/>
    <d v="2017-11-05T00:00:00"/>
    <n v="2"/>
    <s v="Second Class"/>
    <s v="DJ-13510"/>
    <s v="Don Jones"/>
    <s v="Corporate"/>
    <s v="United States"/>
    <s v="Murfreesboro"/>
    <s v="Tennessee"/>
    <x v="0"/>
    <s v="FUR-FU-10001967"/>
    <s v="Furniture"/>
    <s v="Furnishings"/>
    <s v="Telescoping Adjustable Floor Lamp"/>
    <n v="15.992000000000001"/>
    <n v="1"/>
    <n v="0.99950000000000006"/>
  </r>
  <r>
    <x v="1604"/>
    <d v="2017-11-03T00:00:00"/>
    <s v="November"/>
    <s v="Friday"/>
    <d v="2017-11-05T00:00:00"/>
    <n v="2"/>
    <s v="First Class"/>
    <s v="CR-12580"/>
    <s v="Clay Rozendal"/>
    <s v="Home Office"/>
    <s v="United States"/>
    <s v="San Diego"/>
    <s v="California"/>
    <x v="3"/>
    <s v="FUR-TA-10001095"/>
    <s v="Furniture"/>
    <s v="Tables"/>
    <s v="Chromcraft Round Conference Tables"/>
    <n v="1673.184"/>
    <n v="12"/>
    <n v="20.9148"/>
  </r>
  <r>
    <x v="1605"/>
    <d v="2017-11-04T00:00:00"/>
    <s v="November"/>
    <s v="Saturday"/>
    <d v="2017-11-05T00:00:00"/>
    <n v="1"/>
    <s v="First Class"/>
    <s v="KL-16555"/>
    <s v="Kelly Lampkin"/>
    <s v="Corporate"/>
    <s v="United States"/>
    <s v="Greensboro"/>
    <s v="North Carolina"/>
    <x v="0"/>
    <s v="FUR-TA-10004575"/>
    <s v="Furniture"/>
    <s v="Tables"/>
    <s v="Hon 5100 Series Wood Tables"/>
    <n v="523.76400000000001"/>
    <n v="3"/>
    <n v="192.04679999999999"/>
  </r>
  <r>
    <x v="1606"/>
    <d v="2017-11-05T00:00:00"/>
    <s v="November"/>
    <s v="Sunday"/>
    <d v="2017-11-10T00:00:00"/>
    <n v="5"/>
    <s v="Second Class"/>
    <s v="CD-12280"/>
    <s v="Christina DeMoss"/>
    <s v="Consumer"/>
    <s v="United States"/>
    <s v="New York City"/>
    <s v="New York"/>
    <x v="2"/>
    <s v="FUR-TA-10003469"/>
    <s v="Furniture"/>
    <s v="Tables"/>
    <s v="Balt Split Level Computer Training Table"/>
    <n v="166.5"/>
    <n v="2"/>
    <n v="66.599999999999994"/>
  </r>
  <r>
    <x v="1606"/>
    <d v="2017-11-05T00:00:00"/>
    <s v="November"/>
    <s v="Sunday"/>
    <d v="2017-11-10T00:00:00"/>
    <n v="5"/>
    <s v="Second Class"/>
    <s v="CD-12280"/>
    <s v="Christina DeMoss"/>
    <s v="Consumer"/>
    <s v="United States"/>
    <s v="New York City"/>
    <s v="New York"/>
    <x v="2"/>
    <s v="FUR-CH-10004875"/>
    <s v="Furniture"/>
    <s v="Chairs"/>
    <s v="Harbour Creations 67200 Series Stacking Chairs"/>
    <n v="128.124"/>
    <n v="2"/>
    <n v="24.2012"/>
  </r>
  <r>
    <x v="1606"/>
    <d v="2017-11-05T00:00:00"/>
    <s v="November"/>
    <s v="Sunday"/>
    <d v="2017-11-10T00:00:00"/>
    <n v="5"/>
    <s v="Second Class"/>
    <s v="CD-12280"/>
    <s v="Christina DeMoss"/>
    <s v="Consumer"/>
    <s v="United States"/>
    <s v="New York City"/>
    <s v="New York"/>
    <x v="2"/>
    <s v="FUR-FU-10004245"/>
    <s v="Furniture"/>
    <s v="Furnishings"/>
    <s v="Career Cubicle Clock, 8 1/4&quot;, Black"/>
    <n v="101.4"/>
    <n v="5"/>
    <n v="38.531999999999996"/>
  </r>
  <r>
    <x v="1607"/>
    <d v="2017-11-06T00:00:00"/>
    <s v="November"/>
    <s v="Monday"/>
    <d v="2017-11-11T00:00:00"/>
    <n v="5"/>
    <s v="Standard Class"/>
    <s v="ZC-21910"/>
    <s v="Zuschuss Carroll"/>
    <s v="Consumer"/>
    <s v="United States"/>
    <s v="Los Angeles"/>
    <s v="California"/>
    <x v="3"/>
    <s v="FUR-FU-10001424"/>
    <s v="Furniture"/>
    <s v="Furnishings"/>
    <s v="Dax Clear Box Frame"/>
    <n v="8.73"/>
    <n v="1"/>
    <n v="2.9681999999999999"/>
  </r>
  <r>
    <x v="1608"/>
    <d v="2017-11-06T00:00:00"/>
    <s v="November"/>
    <s v="Monday"/>
    <d v="2017-11-13T00:00:00"/>
    <n v="7"/>
    <s v="Standard Class"/>
    <s v="AB-10060"/>
    <s v="Adam Bellavance"/>
    <s v="Home Office"/>
    <s v="United States"/>
    <s v="Seattle"/>
    <s v="Washington"/>
    <x v="3"/>
    <s v="FUR-TA-10004575"/>
    <s v="Furniture"/>
    <s v="Tables"/>
    <s v="Hon 5100 Series Wood Tables"/>
    <n v="2036.86"/>
    <n v="7"/>
    <n v="366.63479999999998"/>
  </r>
  <r>
    <x v="1608"/>
    <d v="2017-11-06T00:00:00"/>
    <s v="November"/>
    <s v="Monday"/>
    <d v="2017-11-13T00:00:00"/>
    <n v="7"/>
    <s v="Standard Class"/>
    <s v="AB-10060"/>
    <s v="Adam Bellavance"/>
    <s v="Home Office"/>
    <s v="United States"/>
    <s v="Seattle"/>
    <s v="Washington"/>
    <x v="3"/>
    <s v="FUR-CH-10003312"/>
    <s v="Furniture"/>
    <s v="Chairs"/>
    <s v="Hon 2090 ÒPillow SoftÓ Series Mid Back Swivel/Tilt Chairs"/>
    <n v="449.56799999999998"/>
    <n v="2"/>
    <n v="73.0548"/>
  </r>
  <r>
    <x v="1609"/>
    <d v="2017-11-06T00:00:00"/>
    <s v="November"/>
    <s v="Monday"/>
    <d v="2017-11-11T00:00:00"/>
    <n v="5"/>
    <s v="Standard Class"/>
    <s v="ML-17410"/>
    <s v="Maris LaWare"/>
    <s v="Consumer"/>
    <s v="United States"/>
    <s v="Philadelphia"/>
    <s v="Pennsylvania"/>
    <x v="2"/>
    <s v="FUR-CH-10003774"/>
    <s v="Furniture"/>
    <s v="Chairs"/>
    <s v="Global Wood Trimmed Manager's Task Chair, Khaki"/>
    <n v="127.372"/>
    <n v="2"/>
    <n v="30.933199999999999"/>
  </r>
  <r>
    <x v="1610"/>
    <d v="2017-11-06T00:00:00"/>
    <s v="November"/>
    <s v="Monday"/>
    <d v="2017-11-09T00:00:00"/>
    <n v="3"/>
    <s v="Second Class"/>
    <s v="JF-15565"/>
    <s v="Jill Fjeld"/>
    <s v="Consumer"/>
    <s v="United States"/>
    <s v="Fayetteville"/>
    <s v="North Carolina"/>
    <x v="0"/>
    <s v="FUR-FU-10004671"/>
    <s v="Furniture"/>
    <s v="Furnishings"/>
    <s v="Executive Impressions 12&quot; Wall Clock"/>
    <n v="28.271999999999998"/>
    <n v="2"/>
    <n v="6.3612000000000002"/>
  </r>
  <r>
    <x v="1611"/>
    <d v="2017-11-06T00:00:00"/>
    <s v="November"/>
    <s v="Monday"/>
    <d v="2017-11-09T00:00:00"/>
    <n v="3"/>
    <s v="Second Class"/>
    <s v="LC-17050"/>
    <s v="Liz Carlisle"/>
    <s v="Consumer"/>
    <s v="United States"/>
    <s v="Dallas"/>
    <s v="Texas"/>
    <x v="1"/>
    <s v="FUR-FU-10003878"/>
    <s v="Furniture"/>
    <s v="Furnishings"/>
    <s v="Linden 10&quot; Round Wall Clock, Black"/>
    <n v="30.56"/>
    <n v="5"/>
    <n v="19.864000000000001"/>
  </r>
  <r>
    <x v="1612"/>
    <d v="2017-11-07T00:00:00"/>
    <s v="November"/>
    <s v="Tuesday"/>
    <d v="2017-11-09T00:00:00"/>
    <n v="2"/>
    <s v="Second Class"/>
    <s v="KN-16390"/>
    <s v="Katherine Nockton"/>
    <s v="Corporate"/>
    <s v="United States"/>
    <s v="Clinton"/>
    <s v="Maryland"/>
    <x v="2"/>
    <s v="FUR-CH-10000422"/>
    <s v="Furniture"/>
    <s v="Chairs"/>
    <s v="Global Highback Leather Tilter in Burgundy"/>
    <n v="272.97000000000003"/>
    <n v="3"/>
    <n v="43.675199999999997"/>
  </r>
  <r>
    <x v="1613"/>
    <d v="2017-11-07T00:00:00"/>
    <s v="November"/>
    <s v="Tuesday"/>
    <d v="2017-11-13T00:00:00"/>
    <n v="6"/>
    <s v="Standard Class"/>
    <s v="EP-13915"/>
    <s v="Emily Phan"/>
    <s v="Consumer"/>
    <s v="United States"/>
    <s v="Philadelphia"/>
    <s v="Pennsylvania"/>
    <x v="2"/>
    <s v="FUR-TA-10000849"/>
    <s v="Furniture"/>
    <s v="Tables"/>
    <s v="Bevis Rectangular Conference Tables"/>
    <n v="350.35199999999998"/>
    <n v="4"/>
    <n v="140.14080000000001"/>
  </r>
  <r>
    <x v="1614"/>
    <d v="2017-11-08T00:00:00"/>
    <s v="November"/>
    <s v="Wednesday"/>
    <d v="2017-11-13T00:00:00"/>
    <n v="5"/>
    <s v="Standard Class"/>
    <s v="KN-16450"/>
    <s v="Kean Nguyen"/>
    <s v="Corporate"/>
    <s v="United States"/>
    <s v="Baltimore"/>
    <s v="Maryland"/>
    <x v="2"/>
    <s v="FUR-FU-10003535"/>
    <s v="Furniture"/>
    <s v="Furnishings"/>
    <s v="Howard Miller Distant Time Traveler Alarm Clock"/>
    <n v="274.2"/>
    <n v="10"/>
    <n v="112.422"/>
  </r>
  <r>
    <x v="1615"/>
    <d v="2017-11-09T00:00:00"/>
    <s v="November"/>
    <s v="Thursday"/>
    <d v="2017-11-13T00:00:00"/>
    <n v="4"/>
    <s v="Standard Class"/>
    <s v="JE-15610"/>
    <s v="Jim Epp"/>
    <s v="Corporate"/>
    <s v="United States"/>
    <s v="San Diego"/>
    <s v="California"/>
    <x v="3"/>
    <s v="FUR-CH-10004675"/>
    <s v="Furniture"/>
    <s v="Chairs"/>
    <s v="Lifetime Advantage Folding Chairs, 4/Carton"/>
    <n v="523.39200000000005"/>
    <n v="3"/>
    <n v="52.339199999999998"/>
  </r>
  <r>
    <x v="1616"/>
    <d v="2017-11-09T00:00:00"/>
    <s v="November"/>
    <s v="Thursday"/>
    <d v="2017-11-11T00:00:00"/>
    <n v="2"/>
    <s v="First Class"/>
    <s v="JB-15400"/>
    <s v="Jennifer Braxton"/>
    <s v="Corporate"/>
    <s v="United States"/>
    <s v="Sunnyvale"/>
    <s v="California"/>
    <x v="3"/>
    <s v="FUR-CH-10003061"/>
    <s v="Furniture"/>
    <s v="Chairs"/>
    <s v="Global Leather Task Chair, Black"/>
    <n v="215.976"/>
    <n v="3"/>
    <n v="2.6997"/>
  </r>
  <r>
    <x v="1617"/>
    <d v="2017-11-09T00:00:00"/>
    <s v="November"/>
    <s v="Thursday"/>
    <d v="2017-11-11T00:00:00"/>
    <n v="2"/>
    <s v="Second Class"/>
    <s v="PN-18775"/>
    <s v="Parhena Norris"/>
    <s v="Home Office"/>
    <s v="United States"/>
    <s v="New York City"/>
    <s v="New York"/>
    <x v="2"/>
    <s v="FUR-FU-10000629"/>
    <s v="Furniture"/>
    <s v="Furnishings"/>
    <s v="9-3/4 Diameter Round Wall Clock"/>
    <n v="96.53"/>
    <n v="7"/>
    <n v="40.5426"/>
  </r>
  <r>
    <x v="1618"/>
    <d v="2017-11-09T00:00:00"/>
    <s v="November"/>
    <s v="Thursday"/>
    <d v="2017-11-14T00:00:00"/>
    <n v="5"/>
    <s v="Standard Class"/>
    <s v="JE-15745"/>
    <s v="Joel Eaton"/>
    <s v="Consumer"/>
    <s v="United States"/>
    <s v="Oceanside"/>
    <s v="California"/>
    <x v="3"/>
    <s v="FUR-FU-10000023"/>
    <s v="Furniture"/>
    <s v="Furnishings"/>
    <s v="Eldon Wave Desk Accessories"/>
    <n v="47.12"/>
    <n v="8"/>
    <n v="20.732800000000001"/>
  </r>
  <r>
    <x v="1619"/>
    <d v="2017-11-10T00:00:00"/>
    <s v="November"/>
    <s v="Friday"/>
    <d v="2017-11-17T00:00:00"/>
    <n v="7"/>
    <s v="Standard Class"/>
    <s v="ME-17320"/>
    <s v="Maria Etezadi"/>
    <s v="Home Office"/>
    <s v="United States"/>
    <s v="Los Angeles"/>
    <s v="California"/>
    <x v="3"/>
    <s v="FUR-CH-10001714"/>
    <s v="Furniture"/>
    <s v="Chairs"/>
    <s v="Global Leather &amp; Oak Executive Chair, Burgundy"/>
    <n v="241.42400000000001"/>
    <n v="2"/>
    <n v="36.2136"/>
  </r>
  <r>
    <x v="1620"/>
    <d v="2017-11-10T00:00:00"/>
    <s v="November"/>
    <s v="Friday"/>
    <d v="2017-11-15T00:00:00"/>
    <n v="5"/>
    <s v="Second Class"/>
    <s v="EB-13750"/>
    <s v="Edward Becker"/>
    <s v="Corporate"/>
    <s v="United States"/>
    <s v="Round Rock"/>
    <s v="Texas"/>
    <x v="1"/>
    <s v="FUR-FU-10001468"/>
    <s v="Furniture"/>
    <s v="Furnishings"/>
    <s v="Tenex Antistatic Computer Chair Mats"/>
    <n v="341.96"/>
    <n v="5"/>
    <n v="427.45"/>
  </r>
  <r>
    <x v="1621"/>
    <d v="2017-11-10T00:00:00"/>
    <s v="November"/>
    <s v="Friday"/>
    <d v="2017-11-11T00:00:00"/>
    <n v="1"/>
    <s v="First Class"/>
    <s v="AB-10600"/>
    <s v="Ann Blume"/>
    <s v="Corporate"/>
    <s v="United States"/>
    <s v="Tucson"/>
    <s v="Arizona"/>
    <x v="3"/>
    <s v="FUR-CH-10003312"/>
    <s v="Furniture"/>
    <s v="Chairs"/>
    <s v="Hon 2090 ÒPillow SoftÓ Series Mid Back Swivel/Tilt Chairs"/>
    <n v="899.13599999999997"/>
    <n v="4"/>
    <n v="146.1096"/>
  </r>
  <r>
    <x v="1622"/>
    <d v="2017-11-11T00:00:00"/>
    <s v="November"/>
    <s v="Saturday"/>
    <d v="2017-11-14T00:00:00"/>
    <n v="3"/>
    <s v="First Class"/>
    <s v="MH-18025"/>
    <s v="Michelle Huthwaite"/>
    <s v="Consumer"/>
    <s v="United States"/>
    <s v="Knoxville"/>
    <s v="Tennessee"/>
    <x v="0"/>
    <s v="FUR-FU-10004090"/>
    <s v="Furniture"/>
    <s v="Furnishings"/>
    <s v="Executive Impressions 14&quot; Contract Wall Clock"/>
    <n v="88.92"/>
    <n v="5"/>
    <n v="14.4495"/>
  </r>
  <r>
    <x v="1623"/>
    <d v="2017-11-11T00:00:00"/>
    <s v="November"/>
    <s v="Saturday"/>
    <d v="2017-11-15T00:00:00"/>
    <n v="4"/>
    <s v="Second Class"/>
    <s v="TB-21190"/>
    <s v="Thomas Brumley"/>
    <s v="Home Office"/>
    <s v="United States"/>
    <s v="Los Angeles"/>
    <s v="California"/>
    <x v="3"/>
    <s v="FUR-FU-10001424"/>
    <s v="Furniture"/>
    <s v="Furnishings"/>
    <s v="Dax Clear Box Frame"/>
    <n v="34.92"/>
    <n v="4"/>
    <n v="11.8728"/>
  </r>
  <r>
    <x v="1624"/>
    <d v="2017-11-12T00:00:00"/>
    <s v="November"/>
    <s v="Sunday"/>
    <d v="2017-11-12T00:00:00"/>
    <n v="0"/>
    <s v="Same Day"/>
    <s v="EM-14140"/>
    <s v="Eugene Moren"/>
    <s v="Home Office"/>
    <s v="United States"/>
    <s v="Glendale"/>
    <s v="Arizona"/>
    <x v="3"/>
    <s v="FUR-CH-10004875"/>
    <s v="Furniture"/>
    <s v="Chairs"/>
    <s v="Harbour Creations 67200 Series Stacking Chairs"/>
    <n v="113.88800000000001"/>
    <n v="2"/>
    <n v="9.9651999999999994"/>
  </r>
  <r>
    <x v="1624"/>
    <d v="2017-11-12T00:00:00"/>
    <s v="November"/>
    <s v="Sunday"/>
    <d v="2017-11-12T00:00:00"/>
    <n v="0"/>
    <s v="Same Day"/>
    <s v="EM-14140"/>
    <s v="Eugene Moren"/>
    <s v="Home Office"/>
    <s v="United States"/>
    <s v="Glendale"/>
    <s v="Arizona"/>
    <x v="3"/>
    <s v="FUR-FU-10000305"/>
    <s v="Furniture"/>
    <s v="Furnishings"/>
    <s v="Tenex V2T-RE Standard Weight Series Chair Mat, 45&quot; x 53&quot;, Lip 25&quot; x 12&quot;"/>
    <n v="113.568"/>
    <n v="2"/>
    <n v="5.6783999999999999"/>
  </r>
  <r>
    <x v="1625"/>
    <d v="2017-11-12T00:00:00"/>
    <s v="November"/>
    <s v="Sunday"/>
    <d v="2017-11-18T00:00:00"/>
    <n v="6"/>
    <s v="Standard Class"/>
    <s v="LS-16975"/>
    <s v="Lindsay Shagiari"/>
    <s v="Home Office"/>
    <s v="United States"/>
    <s v="Dallas"/>
    <s v="Texas"/>
    <x v="1"/>
    <s v="FUR-FU-10001756"/>
    <s v="Furniture"/>
    <s v="Furnishings"/>
    <s v="Eldon Expressions Desk Accessory, Wood Photo Frame, Mahogany"/>
    <n v="22.847999999999999"/>
    <n v="3"/>
    <n v="17.7072"/>
  </r>
  <r>
    <x v="1626"/>
    <d v="2017-11-13T00:00:00"/>
    <s v="November"/>
    <s v="Monday"/>
    <d v="2017-11-16T00:00:00"/>
    <n v="3"/>
    <s v="Second Class"/>
    <s v="SP-20620"/>
    <s v="Stefania Perrino"/>
    <s v="Corporate"/>
    <s v="United States"/>
    <s v="Buffalo"/>
    <s v="New York"/>
    <x v="2"/>
    <s v="FUR-FU-10004845"/>
    <s v="Furniture"/>
    <s v="Furnishings"/>
    <s v="Deflect-o EconoMat Nonstudded, No Bevel Mat"/>
    <n v="154.94999999999999"/>
    <n v="3"/>
    <n v="30.99"/>
  </r>
  <r>
    <x v="1627"/>
    <d v="2017-11-13T00:00:00"/>
    <s v="November"/>
    <s v="Monday"/>
    <d v="2017-11-19T00:00:00"/>
    <n v="6"/>
    <s v="Standard Class"/>
    <s v="KE-16420"/>
    <s v="Katrina Edelman"/>
    <s v="Corporate"/>
    <s v="United States"/>
    <s v="Dallas"/>
    <s v="Texas"/>
    <x v="1"/>
    <s v="FUR-BO-10003441"/>
    <s v="Furniture"/>
    <s v="Bookcases"/>
    <s v="Bush Westfield Collection Bookcases, Fully Assembled"/>
    <n v="205.9992"/>
    <n v="3"/>
    <n v="27.264600000000002"/>
  </r>
  <r>
    <x v="1628"/>
    <d v="2017-11-13T00:00:00"/>
    <s v="November"/>
    <s v="Monday"/>
    <d v="2017-11-18T00:00:00"/>
    <n v="5"/>
    <s v="Standard Class"/>
    <s v="TT-21070"/>
    <s v="Ted Trevino"/>
    <s v="Consumer"/>
    <s v="United States"/>
    <s v="Seattle"/>
    <s v="Washington"/>
    <x v="3"/>
    <s v="FUR-CH-10001215"/>
    <s v="Furniture"/>
    <s v="Chairs"/>
    <s v="Global Troy Executive Leather Low-Back Tilter"/>
    <n v="2404.7040000000002"/>
    <n v="6"/>
    <n v="150.29400000000001"/>
  </r>
  <r>
    <x v="1629"/>
    <d v="2017-11-14T00:00:00"/>
    <s v="November"/>
    <s v="Tuesday"/>
    <d v="2017-11-19T00:00:00"/>
    <n v="5"/>
    <s v="Standard Class"/>
    <s v="LW-16990"/>
    <s v="Lindsay Williams"/>
    <s v="Corporate"/>
    <s v="United States"/>
    <s v="San Francisco"/>
    <s v="California"/>
    <x v="3"/>
    <s v="FUR-CH-10002965"/>
    <s v="Furniture"/>
    <s v="Chairs"/>
    <s v="Global Leather Highback Executive Chair with Pneumatic Height Adjustment, Black"/>
    <n v="321.56799999999998"/>
    <n v="2"/>
    <n v="28.1372"/>
  </r>
  <r>
    <x v="1630"/>
    <d v="2017-11-15T00:00:00"/>
    <s v="November"/>
    <s v="Wednesday"/>
    <d v="2017-11-20T00:00:00"/>
    <n v="5"/>
    <s v="Standard Class"/>
    <s v="DK-12895"/>
    <s v="Dana Kaydos"/>
    <s v="Consumer"/>
    <s v="United States"/>
    <s v="Miramar"/>
    <s v="Florida"/>
    <x v="0"/>
    <s v="FUR-FU-10003553"/>
    <s v="Furniture"/>
    <s v="Furnishings"/>
    <s v="Howard Miller 13-1/2&quot; Diameter Rosebrook Wall Clock"/>
    <n v="220.06399999999999"/>
    <n v="4"/>
    <n v="55.015999999999998"/>
  </r>
  <r>
    <x v="1630"/>
    <d v="2017-11-15T00:00:00"/>
    <s v="November"/>
    <s v="Wednesday"/>
    <d v="2017-11-20T00:00:00"/>
    <n v="5"/>
    <s v="Standard Class"/>
    <s v="DK-12895"/>
    <s v="Dana Kaydos"/>
    <s v="Consumer"/>
    <s v="United States"/>
    <s v="Miramar"/>
    <s v="Florida"/>
    <x v="0"/>
    <s v="FUR-FU-10001488"/>
    <s v="Furniture"/>
    <s v="Furnishings"/>
    <s v="Tenex 46&quot; x 60&quot; Computer Anti-Static Chairmat, Rectangular Shaped"/>
    <n v="339.13600000000002"/>
    <n v="4"/>
    <n v="0"/>
  </r>
  <r>
    <x v="1631"/>
    <d v="2017-11-16T00:00:00"/>
    <s v="November"/>
    <s v="Thursday"/>
    <d v="2017-11-22T00:00:00"/>
    <n v="6"/>
    <s v="Standard Class"/>
    <s v="MB-18085"/>
    <s v="Mick Brown"/>
    <s v="Consumer"/>
    <s v="United States"/>
    <s v="Roseville"/>
    <s v="California"/>
    <x v="3"/>
    <s v="FUR-FU-10001196"/>
    <s v="Furniture"/>
    <s v="Furnishings"/>
    <s v="DAX Cubicle Frames - 8x10"/>
    <n v="17.309999999999999"/>
    <n v="3"/>
    <n v="5.1929999999999996"/>
  </r>
  <r>
    <x v="1632"/>
    <d v="2017-11-16T00:00:00"/>
    <s v="November"/>
    <s v="Thursday"/>
    <d v="2017-11-20T00:00:00"/>
    <n v="4"/>
    <s v="Standard Class"/>
    <s v="LC-16885"/>
    <s v="Lena Creighton"/>
    <s v="Consumer"/>
    <s v="United States"/>
    <s v="Los Angeles"/>
    <s v="California"/>
    <x v="3"/>
    <s v="FUR-FU-10003268"/>
    <s v="Furniture"/>
    <s v="Furnishings"/>
    <s v="Eldon Radial Chair Mat for Low to Medium Pile Carpets"/>
    <n v="119.94"/>
    <n v="3"/>
    <n v="23.988"/>
  </r>
  <r>
    <x v="1632"/>
    <d v="2017-11-16T00:00:00"/>
    <s v="November"/>
    <s v="Thursday"/>
    <d v="2017-11-20T00:00:00"/>
    <n v="4"/>
    <s v="Standard Class"/>
    <s v="LC-16885"/>
    <s v="Lena Creighton"/>
    <s v="Consumer"/>
    <s v="United States"/>
    <s v="Los Angeles"/>
    <s v="California"/>
    <x v="3"/>
    <s v="FUR-FU-10001847"/>
    <s v="Furniture"/>
    <s v="Furnishings"/>
    <s v="Eldon Image Series Black Desk Accessories"/>
    <n v="12.42"/>
    <n v="3"/>
    <n v="4.4711999999999996"/>
  </r>
  <r>
    <x v="1633"/>
    <d v="2017-11-16T00:00:00"/>
    <s v="November"/>
    <s v="Thursday"/>
    <d v="2017-11-19T00:00:00"/>
    <n v="3"/>
    <s v="First Class"/>
    <s v="CC-12220"/>
    <s v="Chris Cortes"/>
    <s v="Consumer"/>
    <s v="United States"/>
    <s v="Seattle"/>
    <s v="Washington"/>
    <x v="3"/>
    <s v="FUR-FU-10003394"/>
    <s v="Furniture"/>
    <s v="Furnishings"/>
    <s v="Tenex &quot;The Solids&quot; Textured Chair Mats"/>
    <n v="139.91999999999999"/>
    <n v="2"/>
    <n v="23.7864"/>
  </r>
  <r>
    <x v="1634"/>
    <d v="2017-11-17T00:00:00"/>
    <s v="November"/>
    <s v="Friday"/>
    <d v="2017-11-23T00:00:00"/>
    <n v="6"/>
    <s v="Standard Class"/>
    <s v="JB-16000"/>
    <s v="Joy Bell-"/>
    <s v="Consumer"/>
    <s v="United States"/>
    <s v="Brownsville"/>
    <s v="Texas"/>
    <x v="1"/>
    <s v="FUR-BO-10002202"/>
    <s v="Furniture"/>
    <s v="Bookcases"/>
    <s v="Atlantic Metals Mobile 2-Shelf Bookcases, Custom Colors"/>
    <n v="327.7328"/>
    <n v="2"/>
    <n v="14.4588"/>
  </r>
  <r>
    <x v="1635"/>
    <d v="2017-11-17T00:00:00"/>
    <s v="November"/>
    <s v="Friday"/>
    <d v="2017-11-21T00:00:00"/>
    <n v="4"/>
    <s v="Standard Class"/>
    <s v="CC-12370"/>
    <s v="Christopher Conant"/>
    <s v="Consumer"/>
    <s v="United States"/>
    <s v="New York City"/>
    <s v="New York"/>
    <x v="2"/>
    <s v="FUR-FU-10004091"/>
    <s v="Furniture"/>
    <s v="Furnishings"/>
    <s v="Howard Miller 13&quot; Diameter Goldtone Round Wall Clock"/>
    <n v="187.76"/>
    <n v="4"/>
    <n v="76.9816"/>
  </r>
  <r>
    <x v="1636"/>
    <d v="2017-11-18T00:00:00"/>
    <s v="November"/>
    <s v="Saturday"/>
    <d v="2017-11-18T00:00:00"/>
    <n v="0"/>
    <s v="Same Day"/>
    <s v="NB-18655"/>
    <s v="Nona Balk"/>
    <s v="Corporate"/>
    <s v="United States"/>
    <s v="Milwaukee"/>
    <s v="Wisconsin"/>
    <x v="1"/>
    <s v="FUR-FU-10000206"/>
    <s v="Furniture"/>
    <s v="Furnishings"/>
    <s v="GE General Purpose, Extra Long Life, Showcase &amp; Floodlight Incandescent Bulbs"/>
    <n v="5.82"/>
    <n v="2"/>
    <n v="2.7353999999999998"/>
  </r>
  <r>
    <x v="1637"/>
    <d v="2017-11-18T00:00:00"/>
    <s v="November"/>
    <s v="Saturday"/>
    <d v="2017-11-24T00:00:00"/>
    <n v="6"/>
    <s v="Standard Class"/>
    <s v="ME-17320"/>
    <s v="Maria Etezadi"/>
    <s v="Home Office"/>
    <s v="United States"/>
    <s v="Saginaw"/>
    <s v="Michigan"/>
    <x v="1"/>
    <s v="FUR-FU-10002597"/>
    <s v="Furniture"/>
    <s v="Furnishings"/>
    <s v="C-Line Magnetic Cubicle Keepers, Clear Polypropylene"/>
    <n v="19.760000000000002"/>
    <n v="4"/>
    <n v="8.2992000000000008"/>
  </r>
  <r>
    <x v="1638"/>
    <d v="2017-11-18T00:00:00"/>
    <s v="November"/>
    <s v="Saturday"/>
    <d v="2017-11-23T00:00:00"/>
    <n v="5"/>
    <s v="Standard Class"/>
    <s v="RD-19930"/>
    <s v="Russell D'Ascenzo"/>
    <s v="Consumer"/>
    <s v="United States"/>
    <s v="Chicago"/>
    <s v="Illinois"/>
    <x v="1"/>
    <s v="FUR-CH-10000422"/>
    <s v="Furniture"/>
    <s v="Chairs"/>
    <s v="Global Highback Leather Tilter in Burgundy"/>
    <n v="127.386"/>
    <n v="2"/>
    <n v="25.4772"/>
  </r>
  <r>
    <x v="1639"/>
    <d v="2017-11-19T00:00:00"/>
    <s v="November"/>
    <s v="Sunday"/>
    <d v="2017-11-23T00:00:00"/>
    <n v="4"/>
    <s v="Standard Class"/>
    <s v="AB-10105"/>
    <s v="Adrian Barton"/>
    <s v="Consumer"/>
    <s v="United States"/>
    <s v="Henderson"/>
    <s v="Kentucky"/>
    <x v="0"/>
    <s v="FUR-FU-10004665"/>
    <s v="Furniture"/>
    <s v="Furnishings"/>
    <s v="3M Polarizing Task Lamp with Clamp Arm, Light Gray"/>
    <n v="821.88"/>
    <n v="6"/>
    <n v="213.68879999999999"/>
  </r>
  <r>
    <x v="1640"/>
    <d v="2017-11-19T00:00:00"/>
    <s v="November"/>
    <s v="Sunday"/>
    <d v="2017-11-21T00:00:00"/>
    <n v="2"/>
    <s v="First Class"/>
    <s v="SC-20770"/>
    <s v="Stewart Carmichael"/>
    <s v="Corporate"/>
    <s v="United States"/>
    <s v="San Antonio"/>
    <s v="Texas"/>
    <x v="1"/>
    <s v="FUR-TA-10002622"/>
    <s v="Furniture"/>
    <s v="Tables"/>
    <s v="Bush Andora Conference Table, Maple/Graphite Gray Finish"/>
    <n v="718.11599999999999"/>
    <n v="6"/>
    <n v="71.811599999999999"/>
  </r>
  <r>
    <x v="1641"/>
    <d v="2017-11-19T00:00:00"/>
    <s v="November"/>
    <s v="Sunday"/>
    <d v="2017-11-24T00:00:00"/>
    <n v="5"/>
    <s v="Standard Class"/>
    <s v="MC-18100"/>
    <s v="Mick Crebagga"/>
    <s v="Consumer"/>
    <s v="United States"/>
    <s v="Los Angeles"/>
    <s v="California"/>
    <x v="3"/>
    <s v="FUR-FU-10002685"/>
    <s v="Furniture"/>
    <s v="Furnishings"/>
    <s v="Executive Impressions 13-1/2&quot; Indoor/Outdoor Wall Clock"/>
    <n v="18.7"/>
    <n v="1"/>
    <n v="7.1059999999999999"/>
  </r>
  <r>
    <x v="1642"/>
    <d v="2017-11-19T00:00:00"/>
    <s v="November"/>
    <s v="Sunday"/>
    <d v="2017-11-21T00:00:00"/>
    <n v="2"/>
    <s v="First Class"/>
    <s v="NC-18415"/>
    <s v="Nathan Cano"/>
    <s v="Consumer"/>
    <s v="United States"/>
    <s v="Houston"/>
    <s v="Texas"/>
    <x v="1"/>
    <s v="FUR-CH-10003774"/>
    <s v="Furniture"/>
    <s v="Chairs"/>
    <s v="Global Wood Trimmed Manager's Task Chair, Khaki"/>
    <n v="191.05799999999999"/>
    <n v="3"/>
    <n v="46.399799999999999"/>
  </r>
  <r>
    <x v="1643"/>
    <d v="2017-11-19T00:00:00"/>
    <s v="November"/>
    <s v="Sunday"/>
    <d v="2017-11-19T00:00:00"/>
    <n v="0"/>
    <s v="Same Day"/>
    <s v="AP-10720"/>
    <s v="Anne Pryor"/>
    <s v="Home Office"/>
    <s v="United States"/>
    <s v="New York City"/>
    <s v="New York"/>
    <x v="2"/>
    <s v="FUR-TA-10001676"/>
    <s v="Furniture"/>
    <s v="Tables"/>
    <s v="Hon 61000 Series Interactive Training Tables"/>
    <n v="79.974000000000004"/>
    <n v="3"/>
    <n v="29.323799999999999"/>
  </r>
  <r>
    <x v="1644"/>
    <d v="2017-11-19T00:00:00"/>
    <s v="November"/>
    <s v="Sunday"/>
    <d v="2017-11-21T00:00:00"/>
    <n v="2"/>
    <s v="Second Class"/>
    <s v="AB-10150"/>
    <s v="Aimee Bixby"/>
    <s v="Consumer"/>
    <s v="United States"/>
    <s v="Carrollton"/>
    <s v="Texas"/>
    <x v="1"/>
    <s v="FUR-FU-10001967"/>
    <s v="Furniture"/>
    <s v="Furnishings"/>
    <s v="Telescoping Adjustable Floor Lamp"/>
    <n v="15.992000000000001"/>
    <n v="2"/>
    <n v="13.993"/>
  </r>
  <r>
    <x v="1645"/>
    <d v="2017-11-19T00:00:00"/>
    <s v="November"/>
    <s v="Sunday"/>
    <d v="2017-11-25T00:00:00"/>
    <n v="6"/>
    <s v="Standard Class"/>
    <s v="LC-16930"/>
    <s v="Linda Cazamias"/>
    <s v="Corporate"/>
    <s v="United States"/>
    <s v="San Angelo"/>
    <s v="Texas"/>
    <x v="1"/>
    <s v="FUR-CH-10004675"/>
    <s v="Furniture"/>
    <s v="Chairs"/>
    <s v="Lifetime Advantage Folding Chairs, 4/Carton"/>
    <n v="305.31200000000001"/>
    <n v="2"/>
    <n v="8.7232000000000003"/>
  </r>
  <r>
    <x v="1646"/>
    <d v="2017-11-19T00:00:00"/>
    <s v="November"/>
    <s v="Sunday"/>
    <d v="2017-11-26T00:00:00"/>
    <n v="7"/>
    <s v="Standard Class"/>
    <s v="AF-10870"/>
    <s v="Art Ferguson"/>
    <s v="Consumer"/>
    <s v="United States"/>
    <s v="College Station"/>
    <s v="Texas"/>
    <x v="1"/>
    <s v="FUR-CH-10001973"/>
    <s v="Furniture"/>
    <s v="Chairs"/>
    <s v="Office Star Flex Back Scooter Chair with White Frame"/>
    <n v="233.05799999999999"/>
    <n v="3"/>
    <n v="53.270400000000002"/>
  </r>
  <r>
    <x v="1647"/>
    <d v="2017-11-19T00:00:00"/>
    <s v="November"/>
    <s v="Sunday"/>
    <d v="2017-11-23T00:00:00"/>
    <n v="4"/>
    <s v="Standard Class"/>
    <s v="JH-15910"/>
    <s v="Jonathan Howell"/>
    <s v="Consumer"/>
    <s v="United States"/>
    <s v="Chicago"/>
    <s v="Illinois"/>
    <x v="1"/>
    <s v="FUR-TA-10002533"/>
    <s v="Furniture"/>
    <s v="Tables"/>
    <s v="BPI Conference Tables"/>
    <n v="219.07499999999999"/>
    <n v="3"/>
    <n v="131.44499999999999"/>
  </r>
  <r>
    <x v="1648"/>
    <d v="2017-11-20T00:00:00"/>
    <s v="November"/>
    <s v="Monday"/>
    <d v="2017-11-24T00:00:00"/>
    <n v="4"/>
    <s v="Standard Class"/>
    <s v="ES-14020"/>
    <s v="Erica Smith"/>
    <s v="Consumer"/>
    <s v="United States"/>
    <s v="Jackson"/>
    <s v="Tennessee"/>
    <x v="0"/>
    <s v="FUR-CH-10001482"/>
    <s v="Furniture"/>
    <s v="Chairs"/>
    <s v="Office Star - Mesh Screen back chair with Vinyl seat"/>
    <n v="209.56800000000001"/>
    <n v="2"/>
    <n v="23.5764"/>
  </r>
  <r>
    <x v="1649"/>
    <d v="2017-11-20T00:00:00"/>
    <s v="November"/>
    <s v="Monday"/>
    <d v="2017-11-22T00:00:00"/>
    <n v="2"/>
    <s v="First Class"/>
    <s v="CD-11920"/>
    <s v="Carlos Daly"/>
    <s v="Consumer"/>
    <s v="United States"/>
    <s v="New York City"/>
    <s v="New York"/>
    <x v="2"/>
    <s v="FUR-BO-10003159"/>
    <s v="Furniture"/>
    <s v="Bookcases"/>
    <s v="Sauder Camden County Collection Libraries, Planked Cherry Finish"/>
    <n v="183.96799999999999"/>
    <n v="2"/>
    <n v="25.2956"/>
  </r>
  <r>
    <x v="1650"/>
    <d v="2017-11-20T00:00:00"/>
    <s v="November"/>
    <s v="Monday"/>
    <d v="2017-11-22T00:00:00"/>
    <n v="2"/>
    <s v="Second Class"/>
    <s v="LP-17080"/>
    <s v="Liz Pelletier"/>
    <s v="Consumer"/>
    <s v="United States"/>
    <s v="San Francisco"/>
    <s v="California"/>
    <x v="3"/>
    <s v="FUR-FU-10003347"/>
    <s v="Furniture"/>
    <s v="Furnishings"/>
    <s v="Coloredge Poster Frame"/>
    <n v="42.6"/>
    <n v="3"/>
    <n v="16.614000000000001"/>
  </r>
  <r>
    <x v="1651"/>
    <d v="2017-11-20T00:00:00"/>
    <s v="November"/>
    <s v="Monday"/>
    <d v="2017-11-24T00:00:00"/>
    <n v="4"/>
    <s v="Second Class"/>
    <s v="KH-16330"/>
    <s v="Katharine Harms"/>
    <s v="Corporate"/>
    <s v="United States"/>
    <s v="New York City"/>
    <s v="New York"/>
    <x v="2"/>
    <s v="FUR-FU-10000820"/>
    <s v="Furniture"/>
    <s v="Furnishings"/>
    <s v="Tensor Brushed Steel Torchiere Floor Lamp"/>
    <n v="50.97"/>
    <n v="3"/>
    <n v="9.1745999999999999"/>
  </r>
  <r>
    <x v="1652"/>
    <d v="2017-11-20T00:00:00"/>
    <s v="November"/>
    <s v="Monday"/>
    <d v="2017-11-25T00:00:00"/>
    <n v="5"/>
    <s v="Standard Class"/>
    <s v="SC-20050"/>
    <s v="Sample Company A"/>
    <s v="Home Office"/>
    <s v="United States"/>
    <s v="Henderson"/>
    <s v="Kentucky"/>
    <x v="0"/>
    <s v="FUR-FU-10000629"/>
    <s v="Furniture"/>
    <s v="Furnishings"/>
    <s v="9-3/4 Diameter Round Wall Clock"/>
    <n v="27.58"/>
    <n v="2"/>
    <n v="11.583600000000001"/>
  </r>
  <r>
    <x v="1653"/>
    <d v="2017-11-20T00:00:00"/>
    <s v="November"/>
    <s v="Monday"/>
    <d v="2017-11-25T00:00:00"/>
    <n v="5"/>
    <s v="Standard Class"/>
    <s v="KA-16525"/>
    <s v="Kelly Andreada"/>
    <s v="Consumer"/>
    <s v="United States"/>
    <s v="Ontario"/>
    <s v="California"/>
    <x v="3"/>
    <s v="FUR-CH-10003956"/>
    <s v="Furniture"/>
    <s v="Chairs"/>
    <s v="Novimex High-Tech Fabric Mesh Task Chair"/>
    <n v="283.92"/>
    <n v="5"/>
    <n v="46.137"/>
  </r>
  <r>
    <x v="1654"/>
    <d v="2017-11-20T00:00:00"/>
    <s v="November"/>
    <s v="Monday"/>
    <d v="2017-11-26T00:00:00"/>
    <n v="6"/>
    <s v="Standard Class"/>
    <s v="BT-11680"/>
    <s v="Brian Thompson"/>
    <s v="Consumer"/>
    <s v="United States"/>
    <s v="Newark"/>
    <s v="Ohio"/>
    <x v="2"/>
    <s v="FUR-FU-10001861"/>
    <s v="Furniture"/>
    <s v="Furnishings"/>
    <s v="Floodlight Indoor Halogen Bulbs, 1 Bulb per Pack, 60 Watts"/>
    <n v="77.599999999999994"/>
    <n v="5"/>
    <n v="28.13"/>
  </r>
  <r>
    <x v="1654"/>
    <d v="2017-11-20T00:00:00"/>
    <s v="November"/>
    <s v="Monday"/>
    <d v="2017-11-26T00:00:00"/>
    <n v="6"/>
    <s v="Standard Class"/>
    <s v="BT-11680"/>
    <s v="Brian Thompson"/>
    <s v="Consumer"/>
    <s v="United States"/>
    <s v="Newark"/>
    <s v="Ohio"/>
    <x v="2"/>
    <s v="FUR-FU-10000206"/>
    <s v="Furniture"/>
    <s v="Furnishings"/>
    <s v="GE General Purpose, Extra Long Life, Showcase &amp; Floodlight Incandescent Bulbs"/>
    <n v="4.6559999999999997"/>
    <n v="2"/>
    <n v="1.5713999999999999"/>
  </r>
  <r>
    <x v="1655"/>
    <d v="2017-11-21T00:00:00"/>
    <s v="November"/>
    <s v="Tuesday"/>
    <d v="2017-11-25T00:00:00"/>
    <n v="4"/>
    <s v="Standard Class"/>
    <s v="SW-20275"/>
    <s v="Scott Williamson"/>
    <s v="Consumer"/>
    <s v="United States"/>
    <s v="New York City"/>
    <s v="New York"/>
    <x v="2"/>
    <s v="FUR-FU-10003535"/>
    <s v="Furniture"/>
    <s v="Furnishings"/>
    <s v="Howard Miller Distant Time Traveler Alarm Clock"/>
    <n v="27.42"/>
    <n v="1"/>
    <n v="11.2422"/>
  </r>
  <r>
    <x v="1656"/>
    <d v="2017-11-21T00:00:00"/>
    <s v="November"/>
    <s v="Tuesday"/>
    <d v="2017-11-25T00:00:00"/>
    <n v="4"/>
    <s v="Standard Class"/>
    <s v="BP-11230"/>
    <s v="Benjamin Patterson"/>
    <s v="Consumer"/>
    <s v="United States"/>
    <s v="Spokane"/>
    <s v="Washington"/>
    <x v="3"/>
    <s v="FUR-TA-10004767"/>
    <s v="Furniture"/>
    <s v="Tables"/>
    <s v="Safco Drafting Table"/>
    <n v="70.98"/>
    <n v="1"/>
    <n v="20.584199999999999"/>
  </r>
  <r>
    <x v="1657"/>
    <d v="2017-11-23T00:00:00"/>
    <s v="November"/>
    <s v="Thursday"/>
    <d v="2017-11-24T00:00:00"/>
    <n v="1"/>
    <s v="First Class"/>
    <s v="TD-20995"/>
    <s v="Tamara Dahlen"/>
    <s v="Consumer"/>
    <s v="United States"/>
    <s v="Philadelphia"/>
    <s v="Pennsylvania"/>
    <x v="2"/>
    <s v="FUR-FU-10000320"/>
    <s v="Furniture"/>
    <s v="Furnishings"/>
    <s v="OIC Stacking Trays"/>
    <n v="24.047999999999998"/>
    <n v="9"/>
    <n v="7.2144000000000004"/>
  </r>
  <r>
    <x v="1658"/>
    <d v="2017-11-23T00:00:00"/>
    <s v="November"/>
    <s v="Thursday"/>
    <d v="2017-11-27T00:00:00"/>
    <n v="4"/>
    <s v="Standard Class"/>
    <s v="CM-12385"/>
    <s v="Christopher Martinez"/>
    <s v="Consumer"/>
    <s v="United States"/>
    <s v="Chicago"/>
    <s v="Illinois"/>
    <x v="1"/>
    <s v="FUR-FU-10004909"/>
    <s v="Furniture"/>
    <s v="Furnishings"/>
    <s v="Contemporary Wood/Metal Frame"/>
    <n v="6.4640000000000004"/>
    <n v="1"/>
    <n v="4.04"/>
  </r>
  <r>
    <x v="1659"/>
    <d v="2017-11-23T00:00:00"/>
    <s v="November"/>
    <s v="Thursday"/>
    <d v="2017-11-26T00:00:00"/>
    <n v="3"/>
    <s v="Second Class"/>
    <s v="JM-15265"/>
    <s v="Janet Molinari"/>
    <s v="Corporate"/>
    <s v="United States"/>
    <s v="Canton"/>
    <s v="Michigan"/>
    <x v="1"/>
    <s v="FUR-FU-10003347"/>
    <s v="Furniture"/>
    <s v="Furnishings"/>
    <s v="Coloredge Poster Frame"/>
    <n v="28.4"/>
    <n v="2"/>
    <n v="11.076000000000001"/>
  </r>
  <r>
    <x v="1660"/>
    <d v="2017-11-23T00:00:00"/>
    <s v="November"/>
    <s v="Thursday"/>
    <d v="2017-11-26T00:00:00"/>
    <n v="3"/>
    <s v="First Class"/>
    <s v="JP-15460"/>
    <s v="Jennifer Patt"/>
    <s v="Corporate"/>
    <s v="United States"/>
    <s v="Dallas"/>
    <s v="Texas"/>
    <x v="1"/>
    <s v="FUR-TA-10003008"/>
    <s v="Furniture"/>
    <s v="Tables"/>
    <s v="Lesro Round Back Collection Coffee Table, End Table"/>
    <n v="127.785"/>
    <n v="1"/>
    <n v="31.0335"/>
  </r>
  <r>
    <x v="1661"/>
    <d v="2017-11-24T00:00:00"/>
    <s v="November"/>
    <s v="Friday"/>
    <d v="2017-11-24T00:00:00"/>
    <n v="0"/>
    <s v="Same Day"/>
    <s v="BP-11290"/>
    <s v="Beth Paige"/>
    <s v="Consumer"/>
    <s v="United States"/>
    <s v="Los Angeles"/>
    <s v="California"/>
    <x v="3"/>
    <s v="FUR-TA-10000617"/>
    <s v="Furniture"/>
    <s v="Tables"/>
    <s v="Hon Practical Foundations 30 x 60 Training Table, Light Gray/Charcoal"/>
    <n v="364.08"/>
    <n v="2"/>
    <n v="9.1020000000000003"/>
  </r>
  <r>
    <x v="1661"/>
    <d v="2017-11-24T00:00:00"/>
    <s v="November"/>
    <s v="Friday"/>
    <d v="2017-11-24T00:00:00"/>
    <n v="0"/>
    <s v="Same Day"/>
    <s v="BP-11290"/>
    <s v="Beth Paige"/>
    <s v="Consumer"/>
    <s v="United States"/>
    <s v="Los Angeles"/>
    <s v="California"/>
    <x v="3"/>
    <s v="FUR-TA-10001676"/>
    <s v="Furniture"/>
    <s v="Tables"/>
    <s v="Hon 61000 Series Interactive Training Tables"/>
    <n v="71.087999999999994"/>
    <n v="2"/>
    <n v="1.7771999999999999"/>
  </r>
  <r>
    <x v="1662"/>
    <d v="2017-11-24T00:00:00"/>
    <s v="November"/>
    <s v="Friday"/>
    <d v="2017-11-28T00:00:00"/>
    <n v="4"/>
    <s v="Standard Class"/>
    <s v="TS-21370"/>
    <s v="Todd Sumrall"/>
    <s v="Corporate"/>
    <s v="United States"/>
    <s v="New York City"/>
    <s v="New York"/>
    <x v="2"/>
    <s v="FUR-CH-10000785"/>
    <s v="Furniture"/>
    <s v="Chairs"/>
    <s v="Global Ergonomic Managers Chair"/>
    <n v="977.29200000000003"/>
    <n v="6"/>
    <n v="173.74080000000001"/>
  </r>
  <r>
    <x v="1663"/>
    <d v="2017-11-24T00:00:00"/>
    <s v="November"/>
    <s v="Friday"/>
    <d v="2017-12-01T00:00:00"/>
    <n v="7"/>
    <s v="Standard Class"/>
    <s v="KA-16525"/>
    <s v="Kelly Andreada"/>
    <s v="Consumer"/>
    <s v="United States"/>
    <s v="New York City"/>
    <s v="New York"/>
    <x v="2"/>
    <s v="FUR-BO-10000780"/>
    <s v="Furniture"/>
    <s v="Bookcases"/>
    <s v="O'Sullivan Plantations 2-Door Library in Landvery Oak"/>
    <n v="321.56799999999998"/>
    <n v="2"/>
    <n v="16.078399999999998"/>
  </r>
  <r>
    <x v="1664"/>
    <d v="2017-11-25T00:00:00"/>
    <s v="November"/>
    <s v="Saturday"/>
    <d v="2017-11-30T00:00:00"/>
    <n v="5"/>
    <s v="Standard Class"/>
    <s v="HZ-14950"/>
    <s v="Henia Zydlo"/>
    <s v="Consumer"/>
    <s v="United States"/>
    <s v="Fort Lauderdale"/>
    <s v="Florida"/>
    <x v="0"/>
    <s v="FUR-BO-10003965"/>
    <s v="Furniture"/>
    <s v="Bookcases"/>
    <s v="O'Sullivan Manor Hill 2-Door Library in Brianna Oak"/>
    <n v="723.92"/>
    <n v="5"/>
    <n v="81.441000000000003"/>
  </r>
  <r>
    <x v="1665"/>
    <d v="2017-11-25T00:00:00"/>
    <s v="November"/>
    <s v="Saturday"/>
    <d v="2017-11-30T00:00:00"/>
    <n v="5"/>
    <s v="Standard Class"/>
    <s v="RO-19780"/>
    <s v="Rose O'Brian"/>
    <s v="Consumer"/>
    <s v="United States"/>
    <s v="Houston"/>
    <s v="Texas"/>
    <x v="1"/>
    <s v="FUR-CH-10002126"/>
    <s v="Furniture"/>
    <s v="Chairs"/>
    <s v="Hon Deluxe Fabric Upholstered Stacking Chairs"/>
    <n v="853.93"/>
    <n v="5"/>
    <n v="24.398"/>
  </r>
  <r>
    <x v="1666"/>
    <d v="2017-11-25T00:00:00"/>
    <s v="November"/>
    <s v="Saturday"/>
    <d v="2017-11-30T00:00:00"/>
    <n v="5"/>
    <s v="Second Class"/>
    <s v="BS-11590"/>
    <s v="Brendan Sweed"/>
    <s v="Corporate"/>
    <s v="United States"/>
    <s v="Louisville"/>
    <s v="Kentucky"/>
    <x v="0"/>
    <s v="FUR-CH-10001854"/>
    <s v="Furniture"/>
    <s v="Chairs"/>
    <s v="Office Star - Professional Matrix Back Chair with 2-to-1 Synchro Tilt and Mesh Fabric Seat"/>
    <n v="701.96"/>
    <n v="2"/>
    <n v="168.47040000000001"/>
  </r>
  <r>
    <x v="1667"/>
    <d v="2017-11-25T00:00:00"/>
    <s v="November"/>
    <s v="Saturday"/>
    <d v="2017-11-29T00:00:00"/>
    <n v="4"/>
    <s v="Standard Class"/>
    <s v="BD-11500"/>
    <s v="Bradley Drucker"/>
    <s v="Consumer"/>
    <s v="United States"/>
    <s v="San Francisco"/>
    <s v="California"/>
    <x v="3"/>
    <s v="FUR-BO-10002213"/>
    <s v="Furniture"/>
    <s v="Bookcases"/>
    <s v="Sauder Forest Hills Library, Woodland Oak Finish"/>
    <n v="359.49900000000002"/>
    <n v="3"/>
    <n v="29.605799999999999"/>
  </r>
  <r>
    <x v="1668"/>
    <d v="2017-11-26T00:00:00"/>
    <s v="November"/>
    <s v="Sunday"/>
    <d v="2017-11-29T00:00:00"/>
    <n v="3"/>
    <s v="Second Class"/>
    <s v="MN-17935"/>
    <s v="Michael Nguyen"/>
    <s v="Consumer"/>
    <s v="United States"/>
    <s v="New York City"/>
    <s v="New York"/>
    <x v="2"/>
    <s v="FUR-FU-10003623"/>
    <s v="Furniture"/>
    <s v="Furnishings"/>
    <s v="DataProducts Ampli Magnifier Task Lamp, Black,"/>
    <n v="135.30000000000001"/>
    <n v="5"/>
    <n v="37.884"/>
  </r>
  <r>
    <x v="1669"/>
    <d v="2017-11-26T00:00:00"/>
    <s v="November"/>
    <s v="Sunday"/>
    <d v="2017-11-27T00:00:00"/>
    <n v="1"/>
    <s v="First Class"/>
    <s v="LS-17245"/>
    <s v="Lynn Smith"/>
    <s v="Consumer"/>
    <s v="United States"/>
    <s v="Gladstone"/>
    <s v="Missouri"/>
    <x v="1"/>
    <s v="FUR-FU-10001290"/>
    <s v="Furniture"/>
    <s v="Furnishings"/>
    <s v="Executive Impressions Supervisor Wall Clock"/>
    <n v="126.3"/>
    <n v="3"/>
    <n v="40.415999999999997"/>
  </r>
  <r>
    <x v="1670"/>
    <d v="2017-11-26T00:00:00"/>
    <s v="November"/>
    <s v="Sunday"/>
    <d v="2017-12-01T00:00:00"/>
    <n v="5"/>
    <s v="Standard Class"/>
    <s v="TT-21460"/>
    <s v="Tonja Turnell"/>
    <s v="Home Office"/>
    <s v="United States"/>
    <s v="Richmond"/>
    <s v="Indiana"/>
    <x v="1"/>
    <s v="FUR-TA-10001039"/>
    <s v="Furniture"/>
    <s v="Tables"/>
    <s v="KI Adjustable-Height Table"/>
    <n v="257.94"/>
    <n v="3"/>
    <n v="67.064400000000006"/>
  </r>
  <r>
    <x v="1670"/>
    <d v="2017-11-26T00:00:00"/>
    <s v="November"/>
    <s v="Sunday"/>
    <d v="2017-12-01T00:00:00"/>
    <n v="5"/>
    <s v="Standard Class"/>
    <s v="TT-21460"/>
    <s v="Tonja Turnell"/>
    <s v="Home Office"/>
    <s v="United States"/>
    <s v="Richmond"/>
    <s v="Indiana"/>
    <x v="1"/>
    <s v="FUR-FU-10001473"/>
    <s v="Furniture"/>
    <s v="Furnishings"/>
    <s v="DAX Wood Document Frame"/>
    <n v="27.46"/>
    <n v="2"/>
    <n v="9.8856000000000002"/>
  </r>
  <r>
    <x v="1670"/>
    <d v="2017-11-26T00:00:00"/>
    <s v="November"/>
    <s v="Sunday"/>
    <d v="2017-12-01T00:00:00"/>
    <n v="5"/>
    <s v="Standard Class"/>
    <s v="TT-21460"/>
    <s v="Tonja Turnell"/>
    <s v="Home Office"/>
    <s v="United States"/>
    <s v="Richmond"/>
    <s v="Indiana"/>
    <x v="1"/>
    <s v="FUR-CH-10004287"/>
    <s v="Furniture"/>
    <s v="Chairs"/>
    <s v="SAFCO Arco Folding Chair"/>
    <n v="828.6"/>
    <n v="3"/>
    <n v="240.29400000000001"/>
  </r>
  <r>
    <x v="1671"/>
    <d v="2017-11-27T00:00:00"/>
    <s v="November"/>
    <s v="Monday"/>
    <d v="2017-11-29T00:00:00"/>
    <n v="2"/>
    <s v="First Class"/>
    <s v="BM-11650"/>
    <s v="Brian Moss"/>
    <s v="Corporate"/>
    <s v="United States"/>
    <s v="Milwaukee"/>
    <s v="Wisconsin"/>
    <x v="1"/>
    <s v="FUR-FU-10004091"/>
    <s v="Furniture"/>
    <s v="Furnishings"/>
    <s v="Howard Miller 13&quot; Diameter Goldtone Round Wall Clock"/>
    <n v="46.94"/>
    <n v="1"/>
    <n v="19.2454"/>
  </r>
  <r>
    <x v="1672"/>
    <d v="2017-11-27T00:00:00"/>
    <s v="November"/>
    <s v="Monday"/>
    <d v="2017-12-02T00:00:00"/>
    <n v="5"/>
    <s v="Standard Class"/>
    <s v="BD-11320"/>
    <s v="Bill Donatelli"/>
    <s v="Consumer"/>
    <s v="United States"/>
    <s v="Los Angeles"/>
    <s v="California"/>
    <x v="3"/>
    <s v="FUR-FU-10000732"/>
    <s v="Furniture"/>
    <s v="Furnishings"/>
    <s v="Eldon 200 Class Desk Accessories"/>
    <n v="18.84"/>
    <n v="3"/>
    <n v="6.0288000000000004"/>
  </r>
  <r>
    <x v="1673"/>
    <d v="2017-11-28T00:00:00"/>
    <s v="November"/>
    <s v="Tuesday"/>
    <d v="2017-12-04T00:00:00"/>
    <n v="6"/>
    <s v="Standard Class"/>
    <s v="LS-16975"/>
    <s v="Lindsay Shagiari"/>
    <s v="Home Office"/>
    <s v="United States"/>
    <s v="Baltimore"/>
    <s v="Maryland"/>
    <x v="2"/>
    <s v="FUR-FU-10000576"/>
    <s v="Furniture"/>
    <s v="Furnishings"/>
    <s v="Luxo Professional Fluorescent Magnifier Lamp with Clamp-Mount Base"/>
    <n v="1049.2"/>
    <n v="5"/>
    <n v="272.79199999999997"/>
  </r>
  <r>
    <x v="1673"/>
    <d v="2017-11-28T00:00:00"/>
    <s v="November"/>
    <s v="Tuesday"/>
    <d v="2017-12-04T00:00:00"/>
    <n v="6"/>
    <s v="Standard Class"/>
    <s v="LS-16975"/>
    <s v="Lindsay Shagiari"/>
    <s v="Home Office"/>
    <s v="United States"/>
    <s v="Baltimore"/>
    <s v="Maryland"/>
    <x v="2"/>
    <s v="FUR-FU-10004270"/>
    <s v="Furniture"/>
    <s v="Furnishings"/>
    <s v="Eldon Image Series Desk Accessories, Burgundy"/>
    <n v="20.9"/>
    <n v="5"/>
    <n v="7.524"/>
  </r>
  <r>
    <x v="1674"/>
    <d v="2017-11-28T00:00:00"/>
    <s v="November"/>
    <s v="Tuesday"/>
    <d v="2017-12-02T00:00:00"/>
    <n v="4"/>
    <s v="Standard Class"/>
    <s v="RB-19795"/>
    <s v="Ross Baird"/>
    <s v="Home Office"/>
    <s v="United States"/>
    <s v="Philadelphia"/>
    <s v="Pennsylvania"/>
    <x v="2"/>
    <s v="FUR-FU-10003601"/>
    <s v="Furniture"/>
    <s v="Furnishings"/>
    <s v="Deflect-o RollaMat Studded, Beveled Mat for Medium Pile Carpeting"/>
    <n v="516.48800000000006"/>
    <n v="7"/>
    <n v="12.9122"/>
  </r>
  <r>
    <x v="1674"/>
    <d v="2017-11-28T00:00:00"/>
    <s v="November"/>
    <s v="Tuesday"/>
    <d v="2017-12-02T00:00:00"/>
    <n v="4"/>
    <s v="Standard Class"/>
    <s v="RB-19795"/>
    <s v="Ross Baird"/>
    <s v="Home Office"/>
    <s v="United States"/>
    <s v="Philadelphia"/>
    <s v="Pennsylvania"/>
    <x v="2"/>
    <s v="FUR-FU-10000576"/>
    <s v="Furniture"/>
    <s v="Furnishings"/>
    <s v="Luxo Professional Fluorescent Magnifier Lamp with Clamp-Mount Base"/>
    <n v="1007.232"/>
    <n v="6"/>
    <n v="75.542400000000001"/>
  </r>
  <r>
    <x v="1674"/>
    <d v="2017-11-28T00:00:00"/>
    <s v="November"/>
    <s v="Tuesday"/>
    <d v="2017-12-02T00:00:00"/>
    <n v="4"/>
    <s v="Standard Class"/>
    <s v="RB-19795"/>
    <s v="Ross Baird"/>
    <s v="Home Office"/>
    <s v="United States"/>
    <s v="Philadelphia"/>
    <s v="Pennsylvania"/>
    <x v="2"/>
    <s v="FUR-TA-10004154"/>
    <s v="Furniture"/>
    <s v="Tables"/>
    <s v="Riverside Furniture Oval Coffee Table, Oval End Table, End Table with Drawer"/>
    <n v="2065.3200000000002"/>
    <n v="12"/>
    <n v="619.596"/>
  </r>
  <r>
    <x v="1675"/>
    <d v="2017-11-29T00:00:00"/>
    <s v="November"/>
    <s v="Wednesday"/>
    <d v="2017-12-03T00:00:00"/>
    <n v="4"/>
    <s v="Standard Class"/>
    <s v="TT-21070"/>
    <s v="Ted Trevino"/>
    <s v="Consumer"/>
    <s v="United States"/>
    <s v="Chattanooga"/>
    <s v="Tennessee"/>
    <x v="0"/>
    <s v="FUR-CH-10000454"/>
    <s v="Furniture"/>
    <s v="Chairs"/>
    <s v="Hon Deluxe Fabric Upholstered Stacking Chairs, Rounded Back"/>
    <n v="390.36799999999999"/>
    <n v="2"/>
    <n v="48.795999999999999"/>
  </r>
  <r>
    <x v="1675"/>
    <d v="2017-11-29T00:00:00"/>
    <s v="November"/>
    <s v="Wednesday"/>
    <d v="2017-12-03T00:00:00"/>
    <n v="4"/>
    <s v="Standard Class"/>
    <s v="TT-21070"/>
    <s v="Ted Trevino"/>
    <s v="Consumer"/>
    <s v="United States"/>
    <s v="Chattanooga"/>
    <s v="Tennessee"/>
    <x v="0"/>
    <s v="FUR-FU-10004017"/>
    <s v="Furniture"/>
    <s v="Furnishings"/>
    <s v="Executive Impressions 13&quot; Chairman Wall Clock"/>
    <n v="101.52"/>
    <n v="5"/>
    <n v="19.035"/>
  </r>
  <r>
    <x v="1676"/>
    <d v="2017-11-30T00:00:00"/>
    <s v="November"/>
    <s v="Thursday"/>
    <d v="2017-12-03T00:00:00"/>
    <n v="3"/>
    <s v="First Class"/>
    <s v="MZ-17335"/>
    <s v="Maria Zettner"/>
    <s v="Home Office"/>
    <s v="United States"/>
    <s v="San Francisco"/>
    <s v="California"/>
    <x v="3"/>
    <s v="FUR-FU-10003489"/>
    <s v="Furniture"/>
    <s v="Furnishings"/>
    <s v="Contemporary Borderless Frame"/>
    <n v="25.83"/>
    <n v="3"/>
    <n v="9.5571000000000002"/>
  </r>
  <r>
    <x v="1677"/>
    <d v="2017-11-30T00:00:00"/>
    <s v="November"/>
    <s v="Thursday"/>
    <d v="2017-12-02T00:00:00"/>
    <n v="2"/>
    <s v="Second Class"/>
    <s v="HP-14815"/>
    <s v="Harold Pawlan"/>
    <s v="Home Office"/>
    <s v="United States"/>
    <s v="New York City"/>
    <s v="New York"/>
    <x v="2"/>
    <s v="FUR-CH-10004287"/>
    <s v="Furniture"/>
    <s v="Chairs"/>
    <s v="SAFCO Arco Folding Chair"/>
    <n v="1242.9000000000001"/>
    <n v="5"/>
    <n v="262.39"/>
  </r>
  <r>
    <x v="1678"/>
    <d v="2017-11-30T00:00:00"/>
    <s v="November"/>
    <s v="Thursday"/>
    <d v="2017-12-07T00:00:00"/>
    <n v="7"/>
    <s v="Standard Class"/>
    <s v="SC-20380"/>
    <s v="Shahid Collister"/>
    <s v="Consumer"/>
    <s v="United States"/>
    <s v="Burlington"/>
    <s v="North Carolina"/>
    <x v="0"/>
    <s v="FUR-TA-10001889"/>
    <s v="Furniture"/>
    <s v="Tables"/>
    <s v="Bush Advantage Collection Racetrack Conference Table"/>
    <n v="1781.682"/>
    <n v="7"/>
    <n v="653.28340000000003"/>
  </r>
  <r>
    <x v="1679"/>
    <d v="2017-11-30T00:00:00"/>
    <s v="November"/>
    <s v="Thursday"/>
    <d v="2017-12-03T00:00:00"/>
    <n v="3"/>
    <s v="First Class"/>
    <s v="TB-21625"/>
    <s v="Trudy Brown"/>
    <s v="Consumer"/>
    <s v="United States"/>
    <s v="Philadelphia"/>
    <s v="Pennsylvania"/>
    <x v="2"/>
    <s v="FUR-CH-10003981"/>
    <s v="Furniture"/>
    <s v="Chairs"/>
    <s v="Global Commerce Series Low-Back Swivel/Tilt Chairs"/>
    <n v="1079.316"/>
    <n v="6"/>
    <n v="15.418799999999999"/>
  </r>
  <r>
    <x v="1680"/>
    <d v="2017-12-01T00:00:00"/>
    <s v="December"/>
    <s v="Friday"/>
    <d v="2017-12-06T00:00:00"/>
    <n v="5"/>
    <s v="Standard Class"/>
    <s v="SH-19975"/>
    <s v="Sally Hughsby"/>
    <s v="Corporate"/>
    <s v="United States"/>
    <s v="Seattle"/>
    <s v="Washington"/>
    <x v="3"/>
    <s v="FUR-FU-10000023"/>
    <s v="Furniture"/>
    <s v="Furnishings"/>
    <s v="Eldon Wave Desk Accessories"/>
    <n v="70.680000000000007"/>
    <n v="12"/>
    <n v="31.0992"/>
  </r>
  <r>
    <x v="1681"/>
    <d v="2017-12-01T00:00:00"/>
    <s v="December"/>
    <s v="Friday"/>
    <d v="2017-12-07T00:00:00"/>
    <n v="6"/>
    <s v="Standard Class"/>
    <s v="ML-17755"/>
    <s v="Max Ludwig"/>
    <s v="Home Office"/>
    <s v="United States"/>
    <s v="Stockton"/>
    <s v="California"/>
    <x v="3"/>
    <s v="FUR-FU-10003394"/>
    <s v="Furniture"/>
    <s v="Furnishings"/>
    <s v="Tenex &quot;The Solids&quot; Textured Chair Mats"/>
    <n v="629.64"/>
    <n v="9"/>
    <n v="107.03879999999999"/>
  </r>
  <r>
    <x v="1682"/>
    <d v="2017-12-01T00:00:00"/>
    <s v="December"/>
    <s v="Friday"/>
    <d v="2017-12-05T00:00:00"/>
    <n v="4"/>
    <s v="Standard Class"/>
    <s v="SJ-20215"/>
    <s v="Sarah Jordon"/>
    <s v="Consumer"/>
    <s v="United States"/>
    <s v="Grand Prairie"/>
    <s v="Texas"/>
    <x v="1"/>
    <s v="FUR-CH-10002602"/>
    <s v="Furniture"/>
    <s v="Chairs"/>
    <s v="DMI Arturo Collection Mission-style Design Wood Chair"/>
    <n v="317.05799999999999"/>
    <n v="3"/>
    <n v="18.117599999999999"/>
  </r>
  <r>
    <x v="1683"/>
    <d v="2017-12-01T00:00:00"/>
    <s v="December"/>
    <s v="Friday"/>
    <d v="2017-12-05T00:00:00"/>
    <n v="4"/>
    <s v="Standard Class"/>
    <s v="SC-20305"/>
    <s v="Sean Christensen"/>
    <s v="Consumer"/>
    <s v="United States"/>
    <s v="Philadelphia"/>
    <s v="Pennsylvania"/>
    <x v="2"/>
    <s v="FUR-CH-10003379"/>
    <s v="Furniture"/>
    <s v="Chairs"/>
    <s v="Global Commerce Series High-Back Swivel/Tilt Chairs"/>
    <n v="398.97199999999998"/>
    <n v="2"/>
    <n v="28.498000000000001"/>
  </r>
  <r>
    <x v="1684"/>
    <d v="2017-12-01T00:00:00"/>
    <s v="December"/>
    <s v="Friday"/>
    <d v="2017-12-04T00:00:00"/>
    <n v="3"/>
    <s v="First Class"/>
    <s v="RA-19285"/>
    <s v="Ralph Arnett"/>
    <s v="Consumer"/>
    <s v="United States"/>
    <s v="Philadelphia"/>
    <s v="Pennsylvania"/>
    <x v="2"/>
    <s v="FUR-FU-10003798"/>
    <s v="Furniture"/>
    <s v="Furnishings"/>
    <s v="Ultra Door Kickplate, 8&quot;H x 34&quot;W"/>
    <n v="79.12"/>
    <n v="5"/>
    <n v="13.846"/>
  </r>
  <r>
    <x v="1685"/>
    <d v="2017-12-01T00:00:00"/>
    <s v="December"/>
    <s v="Friday"/>
    <d v="2017-12-06T00:00:00"/>
    <n v="5"/>
    <s v="Standard Class"/>
    <s v="AD-10180"/>
    <s v="Alan Dominguez"/>
    <s v="Home Office"/>
    <s v="United States"/>
    <s v="Fairfield"/>
    <s v="Connecticut"/>
    <x v="2"/>
    <s v="FUR-CH-10000155"/>
    <s v="Furniture"/>
    <s v="Chairs"/>
    <s v="Global Comet Stacking Armless Chair"/>
    <n v="897.15"/>
    <n v="3"/>
    <n v="251.202"/>
  </r>
  <r>
    <x v="1686"/>
    <d v="2017-12-01T00:00:00"/>
    <s v="December"/>
    <s v="Friday"/>
    <d v="2017-12-03T00:00:00"/>
    <n v="2"/>
    <s v="First Class"/>
    <s v="MG-17650"/>
    <s v="Matthew Grinstein"/>
    <s v="Home Office"/>
    <s v="United States"/>
    <s v="Marion"/>
    <s v="Ohio"/>
    <x v="2"/>
    <s v="FUR-FU-10002885"/>
    <s v="Furniture"/>
    <s v="Furnishings"/>
    <s v="Magna Visual Magnetic Picture Hangers"/>
    <n v="7.7119999999999997"/>
    <n v="2"/>
    <n v="1.7352000000000001"/>
  </r>
  <r>
    <x v="1687"/>
    <d v="2017-12-01T00:00:00"/>
    <s v="December"/>
    <s v="Friday"/>
    <d v="2017-12-08T00:00:00"/>
    <n v="7"/>
    <s v="Standard Class"/>
    <s v="SO-20335"/>
    <s v="Sean O'Donnell"/>
    <s v="Consumer"/>
    <s v="United States"/>
    <s v="Seattle"/>
    <s v="Washington"/>
    <x v="3"/>
    <s v="FUR-BO-10002598"/>
    <s v="Furniture"/>
    <s v="Bookcases"/>
    <s v="Hon Metal Bookcases, Putty"/>
    <n v="141.96"/>
    <n v="2"/>
    <n v="41.168399999999998"/>
  </r>
  <r>
    <x v="1688"/>
    <d v="2017-12-02T00:00:00"/>
    <s v="December"/>
    <s v="Saturday"/>
    <d v="2017-12-06T00:00:00"/>
    <n v="4"/>
    <s v="Standard Class"/>
    <s v="BB-11545"/>
    <s v="Brenda Bowman"/>
    <s v="Corporate"/>
    <s v="United States"/>
    <s v="Oakland"/>
    <s v="California"/>
    <x v="3"/>
    <s v="FUR-CH-10004983"/>
    <s v="Furniture"/>
    <s v="Chairs"/>
    <s v="Office Star - Mid Back Dual function Ergonomic High Back Chair with 2-Way Adjustable Arms"/>
    <n v="1159.056"/>
    <n v="9"/>
    <n v="43.464599999999997"/>
  </r>
  <r>
    <x v="1689"/>
    <d v="2017-12-02T00:00:00"/>
    <s v="December"/>
    <s v="Saturday"/>
    <d v="2017-12-05T00:00:00"/>
    <n v="3"/>
    <s v="First Class"/>
    <s v="ME-17725"/>
    <s v="Max Engle"/>
    <s v="Consumer"/>
    <s v="United States"/>
    <s v="Salem"/>
    <s v="Virginia"/>
    <x v="0"/>
    <s v="FUR-CH-10001854"/>
    <s v="Furniture"/>
    <s v="Chairs"/>
    <s v="Office Star - Professional Matrix Back Chair with 2-to-1 Synchro Tilt and Mesh Fabric Seat"/>
    <n v="701.96"/>
    <n v="2"/>
    <n v="168.47040000000001"/>
  </r>
  <r>
    <x v="1690"/>
    <d v="2017-12-02T00:00:00"/>
    <s v="December"/>
    <s v="Saturday"/>
    <d v="2017-12-06T00:00:00"/>
    <n v="4"/>
    <s v="Standard Class"/>
    <s v="BS-11380"/>
    <s v="Bill Stewart"/>
    <s v="Corporate"/>
    <s v="United States"/>
    <s v="Denver"/>
    <s v="Colorado"/>
    <x v="3"/>
    <s v="FUR-BO-10003546"/>
    <s v="Furniture"/>
    <s v="Bookcases"/>
    <s v="Hon 4-Shelf Metal Bookcases"/>
    <n v="242.352"/>
    <n v="8"/>
    <n v="363.52800000000002"/>
  </r>
  <r>
    <x v="1690"/>
    <d v="2017-12-02T00:00:00"/>
    <s v="December"/>
    <s v="Saturday"/>
    <d v="2017-12-06T00:00:00"/>
    <n v="4"/>
    <s v="Standard Class"/>
    <s v="BS-11380"/>
    <s v="Bill Stewart"/>
    <s v="Corporate"/>
    <s v="United States"/>
    <s v="Denver"/>
    <s v="Colorado"/>
    <x v="3"/>
    <s v="FUR-FU-10001488"/>
    <s v="Furniture"/>
    <s v="Furnishings"/>
    <s v="Tenex 46&quot; x 60&quot; Computer Anti-Static Chairmat, Rectangular Shaped"/>
    <n v="508.70400000000001"/>
    <n v="6"/>
    <n v="0"/>
  </r>
  <r>
    <x v="1690"/>
    <d v="2017-12-02T00:00:00"/>
    <s v="December"/>
    <s v="Saturday"/>
    <d v="2017-12-06T00:00:00"/>
    <n v="4"/>
    <s v="Standard Class"/>
    <s v="BS-11380"/>
    <s v="Bill Stewart"/>
    <s v="Corporate"/>
    <s v="United States"/>
    <s v="Denver"/>
    <s v="Colorado"/>
    <x v="3"/>
    <s v="FUR-CH-10002335"/>
    <s v="Furniture"/>
    <s v="Chairs"/>
    <s v="Hon GuestStacker Chair"/>
    <n v="906.68"/>
    <n v="5"/>
    <n v="68.001000000000005"/>
  </r>
  <r>
    <x v="1691"/>
    <d v="2017-12-02T00:00:00"/>
    <s v="December"/>
    <s v="Saturday"/>
    <d v="2017-12-04T00:00:00"/>
    <n v="2"/>
    <s v="Second Class"/>
    <s v="JS-16030"/>
    <s v="Joy Smith"/>
    <s v="Consumer"/>
    <s v="United States"/>
    <s v="Houston"/>
    <s v="Texas"/>
    <x v="1"/>
    <s v="FUR-FU-10004020"/>
    <s v="Furniture"/>
    <s v="Furnishings"/>
    <s v="Advantus Panel Wall Acrylic Frame"/>
    <n v="8.7520000000000007"/>
    <n v="4"/>
    <n v="3.7195999999999998"/>
  </r>
  <r>
    <x v="1692"/>
    <d v="2017-12-03T00:00:00"/>
    <s v="December"/>
    <s v="Sunday"/>
    <d v="2017-12-08T00:00:00"/>
    <n v="5"/>
    <s v="Standard Class"/>
    <s v="MV-17485"/>
    <s v="Mark Van Huff"/>
    <s v="Consumer"/>
    <s v="United States"/>
    <s v="Houston"/>
    <s v="Texas"/>
    <x v="1"/>
    <s v="FUR-FU-10000820"/>
    <s v="Furniture"/>
    <s v="Furnishings"/>
    <s v="Tensor Brushed Steel Torchiere Floor Lamp"/>
    <n v="13.592000000000001"/>
    <n v="2"/>
    <n v="14.271599999999999"/>
  </r>
  <r>
    <x v="1693"/>
    <d v="2017-12-03T00:00:00"/>
    <s v="December"/>
    <s v="Sunday"/>
    <d v="2017-12-06T00:00:00"/>
    <n v="3"/>
    <s v="Second Class"/>
    <s v="LC-16870"/>
    <s v="Lena Cacioppo"/>
    <s v="Consumer"/>
    <s v="United States"/>
    <s v="Thornton"/>
    <s v="Colorado"/>
    <x v="3"/>
    <s v="FUR-FU-10004351"/>
    <s v="Furniture"/>
    <s v="Furnishings"/>
    <s v="Staple-based wall hangings"/>
    <n v="23.376000000000001"/>
    <n v="3"/>
    <n v="7.0128000000000004"/>
  </r>
  <r>
    <x v="1693"/>
    <d v="2017-12-03T00:00:00"/>
    <s v="December"/>
    <s v="Sunday"/>
    <d v="2017-12-06T00:00:00"/>
    <n v="3"/>
    <s v="Second Class"/>
    <s v="LC-16870"/>
    <s v="Lena Cacioppo"/>
    <s v="Consumer"/>
    <s v="United States"/>
    <s v="Thornton"/>
    <s v="Colorado"/>
    <x v="3"/>
    <s v="FUR-FU-10004270"/>
    <s v="Furniture"/>
    <s v="Furnishings"/>
    <s v="Eldon Image Series Desk Accessories, Burgundy"/>
    <n v="16.72"/>
    <n v="5"/>
    <n v="3.3439999999999999"/>
  </r>
  <r>
    <x v="1693"/>
    <d v="2017-12-03T00:00:00"/>
    <s v="December"/>
    <s v="Sunday"/>
    <d v="2017-12-06T00:00:00"/>
    <n v="3"/>
    <s v="Second Class"/>
    <s v="LC-16870"/>
    <s v="Lena Cacioppo"/>
    <s v="Consumer"/>
    <s v="United States"/>
    <s v="Thornton"/>
    <s v="Colorado"/>
    <x v="3"/>
    <s v="FUR-FU-10004053"/>
    <s v="Furniture"/>
    <s v="Furnishings"/>
    <s v="DAX Two-Tone Silver Metal Document Frame"/>
    <n v="16.192"/>
    <n v="1"/>
    <n v="4.6551999999999998"/>
  </r>
  <r>
    <x v="1694"/>
    <d v="2017-12-03T00:00:00"/>
    <s v="December"/>
    <s v="Sunday"/>
    <d v="2017-12-07T00:00:00"/>
    <n v="4"/>
    <s v="Second Class"/>
    <s v="CM-12655"/>
    <s v="Corinna Mitchell"/>
    <s v="Home Office"/>
    <s v="United States"/>
    <s v="Seattle"/>
    <s v="Washington"/>
    <x v="3"/>
    <s v="FUR-TA-10002958"/>
    <s v="Furniture"/>
    <s v="Tables"/>
    <s v="Bevis Oval Conference Table, Walnut"/>
    <n v="521.96"/>
    <n v="2"/>
    <n v="88.733199999999997"/>
  </r>
  <r>
    <x v="1695"/>
    <d v="2017-12-04T00:00:00"/>
    <s v="December"/>
    <s v="Monday"/>
    <d v="2017-12-09T00:00:00"/>
    <n v="5"/>
    <s v="Standard Class"/>
    <s v="MS-17980"/>
    <s v="Michael Stewart"/>
    <s v="Corporate"/>
    <s v="United States"/>
    <s v="Philadelphia"/>
    <s v="Pennsylvania"/>
    <x v="2"/>
    <s v="FUR-CH-10004540"/>
    <s v="Furniture"/>
    <s v="Chairs"/>
    <s v="Global Chrome Stack Chair"/>
    <n v="239.96"/>
    <n v="10"/>
    <n v="10.284000000000001"/>
  </r>
  <r>
    <x v="1695"/>
    <d v="2017-12-04T00:00:00"/>
    <s v="December"/>
    <s v="Monday"/>
    <d v="2017-12-09T00:00:00"/>
    <n v="5"/>
    <s v="Standard Class"/>
    <s v="MS-17980"/>
    <s v="Michael Stewart"/>
    <s v="Corporate"/>
    <s v="United States"/>
    <s v="Philadelphia"/>
    <s v="Pennsylvania"/>
    <x v="2"/>
    <s v="FUR-FU-10004093"/>
    <s v="Furniture"/>
    <s v="Furnishings"/>
    <s v="Hand-Finished Solid Wood Document Frame"/>
    <n v="54.768000000000001"/>
    <n v="2"/>
    <n v="6.8460000000000001"/>
  </r>
  <r>
    <x v="1696"/>
    <d v="2017-12-04T00:00:00"/>
    <s v="December"/>
    <s v="Monday"/>
    <d v="2017-12-10T00:00:00"/>
    <n v="6"/>
    <s v="Standard Class"/>
    <s v="DO-13645"/>
    <s v="Doug O'Connell"/>
    <s v="Consumer"/>
    <s v="United States"/>
    <s v="Paterson"/>
    <s v="New Jersey"/>
    <x v="2"/>
    <s v="FUR-FU-10002506"/>
    <s v="Furniture"/>
    <s v="Furnishings"/>
    <s v="Tensor &quot;Hersey Kiss&quot; Styled Floor Lamp"/>
    <n v="12.99"/>
    <n v="1"/>
    <n v="1.5588"/>
  </r>
  <r>
    <x v="1696"/>
    <d v="2017-12-04T00:00:00"/>
    <s v="December"/>
    <s v="Monday"/>
    <d v="2017-12-10T00:00:00"/>
    <n v="6"/>
    <s v="Standard Class"/>
    <s v="DO-13645"/>
    <s v="Doug O'Connell"/>
    <s v="Consumer"/>
    <s v="United States"/>
    <s v="Paterson"/>
    <s v="New Jersey"/>
    <x v="2"/>
    <s v="FUR-CH-10003817"/>
    <s v="Furniture"/>
    <s v="Chairs"/>
    <s v="Global Value Steno Chair, Gray"/>
    <n v="182.22"/>
    <n v="3"/>
    <n v="45.555"/>
  </r>
  <r>
    <x v="1696"/>
    <d v="2017-12-04T00:00:00"/>
    <s v="December"/>
    <s v="Monday"/>
    <d v="2017-12-10T00:00:00"/>
    <n v="6"/>
    <s v="Standard Class"/>
    <s v="DO-13645"/>
    <s v="Doug O'Connell"/>
    <s v="Consumer"/>
    <s v="United States"/>
    <s v="Paterson"/>
    <s v="New Jersey"/>
    <x v="2"/>
    <s v="FUR-CH-10004860"/>
    <s v="Furniture"/>
    <s v="Chairs"/>
    <s v="Global Low Back Tilter Chair"/>
    <n v="302.94"/>
    <n v="3"/>
    <n v="18.176400000000001"/>
  </r>
  <r>
    <x v="1697"/>
    <d v="2017-12-04T00:00:00"/>
    <s v="December"/>
    <s v="Monday"/>
    <d v="2017-12-04T00:00:00"/>
    <n v="0"/>
    <s v="Same Day"/>
    <s v="DV-13045"/>
    <s v="Darrin Van Huff"/>
    <s v="Corporate"/>
    <s v="United States"/>
    <s v="Philadelphia"/>
    <s v="Pennsylvania"/>
    <x v="2"/>
    <s v="FUR-CH-10001797"/>
    <s v="Furniture"/>
    <s v="Chairs"/>
    <s v="Safco Chair Connectors, 6/Carton"/>
    <n v="188.55199999999999"/>
    <n v="7"/>
    <n v="2.6936"/>
  </r>
  <r>
    <x v="1698"/>
    <d v="2017-12-04T00:00:00"/>
    <s v="December"/>
    <s v="Monday"/>
    <d v="2017-12-05T00:00:00"/>
    <n v="1"/>
    <s v="First Class"/>
    <s v="KE-16420"/>
    <s v="Katrina Edelman"/>
    <s v="Corporate"/>
    <s v="United States"/>
    <s v="Philadelphia"/>
    <s v="Pennsylvania"/>
    <x v="2"/>
    <s v="FUR-FU-10001918"/>
    <s v="Furniture"/>
    <s v="Furnishings"/>
    <s v="C-Line Cubicle Keepers Polyproplyene Holder With Velcro Backings"/>
    <n v="11.352"/>
    <n v="3"/>
    <n v="2.6960999999999999"/>
  </r>
  <r>
    <x v="1699"/>
    <d v="2017-12-05T00:00:00"/>
    <s v="December"/>
    <s v="Tuesday"/>
    <d v="2017-12-11T00:00:00"/>
    <n v="6"/>
    <s v="Standard Class"/>
    <s v="SM-20950"/>
    <s v="Suzanne McNair"/>
    <s v="Corporate"/>
    <s v="United States"/>
    <s v="New York City"/>
    <s v="New York"/>
    <x v="2"/>
    <s v="FUR-FU-10001487"/>
    <s v="Furniture"/>
    <s v="Furnishings"/>
    <s v="Eldon Expressions Wood and Plastic Desk Accessories, Cherry Wood"/>
    <n v="20.94"/>
    <n v="3"/>
    <n v="6.0726000000000004"/>
  </r>
  <r>
    <x v="1699"/>
    <d v="2017-12-05T00:00:00"/>
    <s v="December"/>
    <s v="Tuesday"/>
    <d v="2017-12-11T00:00:00"/>
    <n v="6"/>
    <s v="Standard Class"/>
    <s v="SM-20950"/>
    <s v="Suzanne McNair"/>
    <s v="Corporate"/>
    <s v="United States"/>
    <s v="New York City"/>
    <s v="New York"/>
    <x v="2"/>
    <s v="FUR-FU-10000521"/>
    <s v="Furniture"/>
    <s v="Furnishings"/>
    <s v="Seth Thomas 14&quot; Putty-Colored Wall Clock"/>
    <n v="58.68"/>
    <n v="2"/>
    <n v="18.190799999999999"/>
  </r>
  <r>
    <x v="1700"/>
    <d v="2017-12-05T00:00:00"/>
    <s v="December"/>
    <s v="Tuesday"/>
    <d v="2017-12-06T00:00:00"/>
    <n v="1"/>
    <s v="First Class"/>
    <s v="PB-18805"/>
    <s v="Patrick Bzostek"/>
    <s v="Home Office"/>
    <s v="United States"/>
    <s v="Seattle"/>
    <s v="Washington"/>
    <x v="3"/>
    <s v="FUR-FU-10003268"/>
    <s v="Furniture"/>
    <s v="Furnishings"/>
    <s v="Eldon Radial Chair Mat for Low to Medium Pile Carpets"/>
    <n v="199.9"/>
    <n v="5"/>
    <n v="39.979999999999997"/>
  </r>
  <r>
    <x v="1701"/>
    <d v="2017-12-05T00:00:00"/>
    <s v="December"/>
    <s v="Tuesday"/>
    <d v="2017-12-08T00:00:00"/>
    <n v="3"/>
    <s v="First Class"/>
    <s v="CS-11950"/>
    <s v="Carlos Soltero"/>
    <s v="Consumer"/>
    <s v="United States"/>
    <s v="New York City"/>
    <s v="New York"/>
    <x v="2"/>
    <s v="FUR-FU-10001934"/>
    <s v="Furniture"/>
    <s v="Furnishings"/>
    <s v="Magnifier Swing Arm Lamp"/>
    <n v="41.96"/>
    <n v="2"/>
    <n v="10.909599999999999"/>
  </r>
  <r>
    <x v="1702"/>
    <d v="2017-12-07T00:00:00"/>
    <s v="December"/>
    <s v="Thursday"/>
    <d v="2017-12-11T00:00:00"/>
    <n v="4"/>
    <s v="Standard Class"/>
    <s v="DC-13285"/>
    <s v="Debra Catini"/>
    <s v="Consumer"/>
    <s v="United States"/>
    <s v="Richmond"/>
    <s v="Virginia"/>
    <x v="0"/>
    <s v="FUR-FU-10000175"/>
    <s v="Furniture"/>
    <s v="Furnishings"/>
    <s v="DAX Wood Document Frame."/>
    <n v="82.38"/>
    <n v="6"/>
    <n v="25.537800000000001"/>
  </r>
  <r>
    <x v="1703"/>
    <d v="2017-12-08T00:00:00"/>
    <s v="December"/>
    <s v="Friday"/>
    <d v="2017-12-13T00:00:00"/>
    <n v="5"/>
    <s v="Standard Class"/>
    <s v="JP-15520"/>
    <s v="Jeremy Pistek"/>
    <s v="Consumer"/>
    <s v="United States"/>
    <s v="Madison"/>
    <s v="Wisconsin"/>
    <x v="1"/>
    <s v="FUR-BO-10003159"/>
    <s v="Furniture"/>
    <s v="Bookcases"/>
    <s v="Sauder Camden County Collection Libraries, Planked Cherry Finish"/>
    <n v="459.92"/>
    <n v="4"/>
    <n v="41.392800000000001"/>
  </r>
  <r>
    <x v="1704"/>
    <d v="2017-12-08T00:00:00"/>
    <s v="December"/>
    <s v="Friday"/>
    <d v="2017-12-12T00:00:00"/>
    <n v="4"/>
    <s v="Standard Class"/>
    <s v="KH-16510"/>
    <s v="Keith Herrera"/>
    <s v="Consumer"/>
    <s v="United States"/>
    <s v="San Francisco"/>
    <s v="California"/>
    <x v="3"/>
    <s v="FUR-TA-10002041"/>
    <s v="Furniture"/>
    <s v="Tables"/>
    <s v="Bevis Round Conference Table Top, X-Base"/>
    <n v="1004.024"/>
    <n v="7"/>
    <n v="112.95269999999999"/>
  </r>
  <r>
    <x v="1704"/>
    <d v="2017-12-08T00:00:00"/>
    <s v="December"/>
    <s v="Friday"/>
    <d v="2017-12-12T00:00:00"/>
    <n v="4"/>
    <s v="Standard Class"/>
    <s v="KH-16510"/>
    <s v="Keith Herrera"/>
    <s v="Consumer"/>
    <s v="United States"/>
    <s v="San Francisco"/>
    <s v="California"/>
    <x v="3"/>
    <s v="FUR-BO-10001972"/>
    <s v="Furniture"/>
    <s v="Bookcases"/>
    <s v="O'Sullivan 4-Shelf Bookcase in Odessa Pine"/>
    <n v="1336.829"/>
    <n v="13"/>
    <n v="31.454799999999999"/>
  </r>
  <r>
    <x v="1704"/>
    <d v="2017-12-08T00:00:00"/>
    <s v="December"/>
    <s v="Friday"/>
    <d v="2017-12-12T00:00:00"/>
    <n v="4"/>
    <s v="Standard Class"/>
    <s v="KH-16510"/>
    <s v="Keith Herrera"/>
    <s v="Consumer"/>
    <s v="United States"/>
    <s v="San Francisco"/>
    <s v="California"/>
    <x v="3"/>
    <s v="FUR-CH-10003956"/>
    <s v="Furniture"/>
    <s v="Chairs"/>
    <s v="Novimex High-Tech Fabric Mesh Task Chair"/>
    <n v="113.568"/>
    <n v="2"/>
    <n v="18.454799999999999"/>
  </r>
  <r>
    <x v="1705"/>
    <d v="2017-12-08T00:00:00"/>
    <s v="December"/>
    <s v="Friday"/>
    <d v="2017-12-10T00:00:00"/>
    <n v="2"/>
    <s v="Second Class"/>
    <s v="DL-13315"/>
    <s v="Delfina Latchford"/>
    <s v="Consumer"/>
    <s v="United States"/>
    <s v="New York City"/>
    <s v="New York"/>
    <x v="2"/>
    <s v="FUR-FU-10004952"/>
    <s v="Furniture"/>
    <s v="Furnishings"/>
    <s v="C-Line Cubicle Keepers Polyproplyene Holder w/Velcro Back, 8-1/2x11, 25/Bx"/>
    <n v="109.48"/>
    <n v="2"/>
    <n v="33.938800000000001"/>
  </r>
  <r>
    <x v="1706"/>
    <d v="2017-12-08T00:00:00"/>
    <s v="December"/>
    <s v="Friday"/>
    <d v="2017-12-09T00:00:00"/>
    <n v="1"/>
    <s v="First Class"/>
    <s v="LF-17185"/>
    <s v="Luke Foster"/>
    <s v="Consumer"/>
    <s v="United States"/>
    <s v="Inglewood"/>
    <s v="California"/>
    <x v="3"/>
    <s v="FUR-FU-10002703"/>
    <s v="Furniture"/>
    <s v="Furnishings"/>
    <s v="Tenex Traditional Chairmats for Hard Floors, Average Lip, 36&quot; x 48&quot;"/>
    <n v="128.9"/>
    <n v="2"/>
    <n v="15.468"/>
  </r>
  <r>
    <x v="1707"/>
    <d v="2017-12-08T00:00:00"/>
    <s v="December"/>
    <s v="Friday"/>
    <d v="2017-12-15T00:00:00"/>
    <n v="7"/>
    <s v="Standard Class"/>
    <s v="EG-13900"/>
    <s v="Emily Grady"/>
    <s v="Consumer"/>
    <s v="United States"/>
    <s v="Philadelphia"/>
    <s v="Pennsylvania"/>
    <x v="2"/>
    <s v="FUR-CH-10003396"/>
    <s v="Furniture"/>
    <s v="Chairs"/>
    <s v="Global Deluxe Steno Chair"/>
    <n v="215.54400000000001"/>
    <n v="4"/>
    <n v="58.504800000000003"/>
  </r>
  <r>
    <x v="1708"/>
    <d v="2017-12-09T00:00:00"/>
    <s v="December"/>
    <s v="Saturday"/>
    <d v="2017-12-13T00:00:00"/>
    <n v="4"/>
    <s v="Second Class"/>
    <s v="AT-10435"/>
    <s v="Alyssa Tate"/>
    <s v="Home Office"/>
    <s v="United States"/>
    <s v="Los Angeles"/>
    <s v="California"/>
    <x v="3"/>
    <s v="FUR-TA-10003748"/>
    <s v="Furniture"/>
    <s v="Tables"/>
    <s v="Bevis 36 x 72 Conference Tables"/>
    <n v="896.32799999999997"/>
    <n v="9"/>
    <n v="22.408200000000001"/>
  </r>
  <r>
    <x v="1709"/>
    <d v="2017-12-09T00:00:00"/>
    <s v="December"/>
    <s v="Saturday"/>
    <d v="2017-12-13T00:00:00"/>
    <n v="4"/>
    <s v="Standard Class"/>
    <s v="DK-12835"/>
    <s v="Damala Kotsonis"/>
    <s v="Corporate"/>
    <s v="United States"/>
    <s v="Detroit"/>
    <s v="Michigan"/>
    <x v="1"/>
    <s v="FUR-CH-10000847"/>
    <s v="Furniture"/>
    <s v="Chairs"/>
    <s v="Global Executive Mid-Back Manager's Chair"/>
    <n v="872.94"/>
    <n v="3"/>
    <n v="226.96440000000001"/>
  </r>
  <r>
    <x v="1710"/>
    <d v="2017-12-09T00:00:00"/>
    <s v="December"/>
    <s v="Saturday"/>
    <d v="2017-12-11T00:00:00"/>
    <n v="2"/>
    <s v="Second Class"/>
    <s v="DB-12910"/>
    <s v="Daniel Byrd"/>
    <s v="Home Office"/>
    <s v="United States"/>
    <s v="Salinas"/>
    <s v="California"/>
    <x v="3"/>
    <s v="FUR-BO-10001519"/>
    <s v="Furniture"/>
    <s v="Bookcases"/>
    <s v="O'Sullivan 3-Shelf Heavy-Duty Bookcases"/>
    <n v="148.25700000000001"/>
    <n v="3"/>
    <n v="15.697800000000001"/>
  </r>
  <r>
    <x v="1711"/>
    <d v="2017-12-09T00:00:00"/>
    <s v="December"/>
    <s v="Saturday"/>
    <d v="2017-12-11T00:00:00"/>
    <n v="2"/>
    <s v="First Class"/>
    <s v="KB-16600"/>
    <s v="Ken Brennan"/>
    <s v="Corporate"/>
    <s v="United States"/>
    <s v="Houston"/>
    <s v="Texas"/>
    <x v="1"/>
    <s v="FUR-FU-10000260"/>
    <s v="Furniture"/>
    <s v="Furnishings"/>
    <s v="6&quot; Cubicle Wall Clock, Black"/>
    <n v="9.7080000000000002"/>
    <n v="3"/>
    <n v="5.8247999999999998"/>
  </r>
  <r>
    <x v="1712"/>
    <d v="2017-12-10T00:00:00"/>
    <s v="December"/>
    <s v="Sunday"/>
    <d v="2017-12-12T00:00:00"/>
    <n v="2"/>
    <s v="First Class"/>
    <s v="AW-10840"/>
    <s v="Anthony Witt"/>
    <s v="Consumer"/>
    <s v="United States"/>
    <s v="Philadelphia"/>
    <s v="Pennsylvania"/>
    <x v="2"/>
    <s v="FUR-FU-10004306"/>
    <s v="Furniture"/>
    <s v="Furnishings"/>
    <s v="Electrix Halogen Magnifier Lamp"/>
    <n v="310.88"/>
    <n v="2"/>
    <n v="23.315999999999999"/>
  </r>
  <r>
    <x v="1713"/>
    <d v="2017-12-10T00:00:00"/>
    <s v="December"/>
    <s v="Sunday"/>
    <d v="2017-12-14T00:00:00"/>
    <n v="4"/>
    <s v="Second Class"/>
    <s v="MC-17845"/>
    <s v="Michael Chen"/>
    <s v="Consumer"/>
    <s v="United States"/>
    <s v="North Las Vegas"/>
    <s v="Nevada"/>
    <x v="3"/>
    <s v="FUR-TA-10004256"/>
    <s v="Furniture"/>
    <s v="Tables"/>
    <s v="Bretford ÒJust In TimeÓ Height-Adjustable Multi-Task Work Tables"/>
    <n v="1669.6"/>
    <n v="4"/>
    <n v="116.872"/>
  </r>
  <r>
    <x v="1714"/>
    <d v="2017-12-10T00:00:00"/>
    <s v="December"/>
    <s v="Sunday"/>
    <d v="2017-12-12T00:00:00"/>
    <n v="2"/>
    <s v="First Class"/>
    <s v="BT-11680"/>
    <s v="Brian Thompson"/>
    <s v="Consumer"/>
    <s v="United States"/>
    <s v="Fort Lauderdale"/>
    <s v="Florida"/>
    <x v="0"/>
    <s v="FUR-FU-10001940"/>
    <s v="Furniture"/>
    <s v="Furnishings"/>
    <s v="Staple-based wall hangings"/>
    <n v="19.103999999999999"/>
    <n v="3"/>
    <n v="5.7312000000000003"/>
  </r>
  <r>
    <x v="1715"/>
    <d v="2017-12-10T00:00:00"/>
    <s v="December"/>
    <s v="Sunday"/>
    <d v="2017-12-13T00:00:00"/>
    <n v="3"/>
    <s v="First Class"/>
    <s v="WB-21850"/>
    <s v="William Brown"/>
    <s v="Consumer"/>
    <s v="United States"/>
    <s v="Philadelphia"/>
    <s v="Pennsylvania"/>
    <x v="2"/>
    <s v="FUR-FU-10001475"/>
    <s v="Furniture"/>
    <s v="Furnishings"/>
    <s v="Contract Clock, 14&quot;, Brown"/>
    <n v="87.92"/>
    <n v="5"/>
    <n v="15.385999999999999"/>
  </r>
  <r>
    <x v="1716"/>
    <d v="2017-12-10T00:00:00"/>
    <s v="December"/>
    <s v="Sunday"/>
    <d v="2017-12-15T00:00:00"/>
    <n v="5"/>
    <s v="Standard Class"/>
    <s v="JE-16165"/>
    <s v="Justin Ellison"/>
    <s v="Corporate"/>
    <s v="United States"/>
    <s v="North Charleston"/>
    <s v="South Carolina"/>
    <x v="0"/>
    <s v="FUR-FU-10002364"/>
    <s v="Furniture"/>
    <s v="Furnishings"/>
    <s v="Eldon Expressions Wood Desk Accessories, Oak"/>
    <n v="14.76"/>
    <n v="2"/>
    <n v="4.2804000000000002"/>
  </r>
  <r>
    <x v="1717"/>
    <d v="2017-12-11T00:00:00"/>
    <s v="December"/>
    <s v="Monday"/>
    <d v="2017-12-11T00:00:00"/>
    <n v="0"/>
    <s v="Same Day"/>
    <s v="RR-19315"/>
    <s v="Ralph Ritter"/>
    <s v="Consumer"/>
    <s v="United States"/>
    <s v="Aurora"/>
    <s v="Illinois"/>
    <x v="1"/>
    <s v="FUR-FU-10004306"/>
    <s v="Furniture"/>
    <s v="Furnishings"/>
    <s v="Electrix Halogen Magnifier Lamp"/>
    <n v="77.72"/>
    <n v="1"/>
    <n v="66.061999999999998"/>
  </r>
  <r>
    <x v="1717"/>
    <d v="2017-12-11T00:00:00"/>
    <s v="December"/>
    <s v="Monday"/>
    <d v="2017-12-11T00:00:00"/>
    <n v="0"/>
    <s v="Same Day"/>
    <s v="RR-19315"/>
    <s v="Ralph Ritter"/>
    <s v="Consumer"/>
    <s v="United States"/>
    <s v="Aurora"/>
    <s v="Illinois"/>
    <x v="1"/>
    <s v="FUR-CH-10003973"/>
    <s v="Furniture"/>
    <s v="Chairs"/>
    <s v="GuestStacker Chair with Chrome Finish Legs"/>
    <n v="520.46400000000006"/>
    <n v="2"/>
    <n v="14.8704"/>
  </r>
  <r>
    <x v="1718"/>
    <d v="2017-12-11T00:00:00"/>
    <s v="December"/>
    <s v="Monday"/>
    <d v="2017-12-17T00:00:00"/>
    <n v="6"/>
    <s v="Standard Class"/>
    <s v="DV-13045"/>
    <s v="Darrin Van Huff"/>
    <s v="Corporate"/>
    <s v="United States"/>
    <s v="Jacksonville"/>
    <s v="Florida"/>
    <x v="0"/>
    <s v="FUR-TA-10004289"/>
    <s v="Furniture"/>
    <s v="Tables"/>
    <s v="BoxOffice By Design Rectangular and Half-Moon Meeting Room Tables"/>
    <n v="721.875"/>
    <n v="6"/>
    <n v="420"/>
  </r>
  <r>
    <x v="1718"/>
    <d v="2017-12-11T00:00:00"/>
    <s v="December"/>
    <s v="Monday"/>
    <d v="2017-12-17T00:00:00"/>
    <n v="6"/>
    <s v="Standard Class"/>
    <s v="DV-13045"/>
    <s v="Darrin Van Huff"/>
    <s v="Corporate"/>
    <s v="United States"/>
    <s v="Jacksonville"/>
    <s v="Florida"/>
    <x v="0"/>
    <s v="FUR-CH-10000225"/>
    <s v="Furniture"/>
    <s v="Chairs"/>
    <s v="Global Geo Office Task Chair, Gray"/>
    <n v="64.784000000000006"/>
    <n v="1"/>
    <n v="12.147"/>
  </r>
  <r>
    <x v="1719"/>
    <d v="2017-12-11T00:00:00"/>
    <s v="December"/>
    <s v="Monday"/>
    <d v="2017-12-17T00:00:00"/>
    <n v="6"/>
    <s v="Standard Class"/>
    <s v="AI-10855"/>
    <s v="Arianne Irving"/>
    <s v="Consumer"/>
    <s v="United States"/>
    <s v="Philadelphia"/>
    <s v="Pennsylvania"/>
    <x v="2"/>
    <s v="FUR-CH-10002961"/>
    <s v="Furniture"/>
    <s v="Chairs"/>
    <s v="Leather Task Chair, Black"/>
    <n v="63.686"/>
    <n v="1"/>
    <n v="9.0980000000000008"/>
  </r>
  <r>
    <x v="1720"/>
    <d v="2017-12-13T00:00:00"/>
    <s v="December"/>
    <s v="Wednesday"/>
    <d v="2017-12-18T00:00:00"/>
    <n v="5"/>
    <s v="Standard Class"/>
    <s v="EP-13915"/>
    <s v="Emily Phan"/>
    <s v="Consumer"/>
    <s v="United States"/>
    <s v="San Francisco"/>
    <s v="California"/>
    <x v="3"/>
    <s v="FUR-FU-10001473"/>
    <s v="Furniture"/>
    <s v="Furnishings"/>
    <s v="Eldon Executive Woodline II Desk Accessories, Mahogany"/>
    <n v="201.04"/>
    <n v="8"/>
    <n v="54.280799999999999"/>
  </r>
  <r>
    <x v="1721"/>
    <d v="2017-12-13T00:00:00"/>
    <s v="December"/>
    <s v="Wednesday"/>
    <d v="2017-12-18T00:00:00"/>
    <n v="5"/>
    <s v="Standard Class"/>
    <s v="BP-11095"/>
    <s v="Bart Pistole"/>
    <s v="Corporate"/>
    <s v="United States"/>
    <s v="New York City"/>
    <s v="New York"/>
    <x v="2"/>
    <s v="FUR-BO-10004015"/>
    <s v="Furniture"/>
    <s v="Bookcases"/>
    <s v="Bush Andora Bookcase, Maple/Graphite Gray Finish"/>
    <n v="287.976"/>
    <n v="3"/>
    <n v="7.1993999999999998"/>
  </r>
  <r>
    <x v="1722"/>
    <d v="2017-12-14T00:00:00"/>
    <s v="December"/>
    <s v="Thursday"/>
    <d v="2017-12-14T00:00:00"/>
    <n v="0"/>
    <s v="Same Day"/>
    <s v="DB-13060"/>
    <s v="Dave Brooks"/>
    <s v="Consumer"/>
    <s v="United States"/>
    <s v="Skokie"/>
    <s v="Illinois"/>
    <x v="1"/>
    <s v="FUR-FU-10002298"/>
    <s v="Furniture"/>
    <s v="Furnishings"/>
    <s v="Rubbermaid ClusterMat Chairmats, Mat Size- 66&quot; x 60&quot;, Lip 20&quot; x 11&quot; -90 Degree Angle"/>
    <n v="266.35199999999998"/>
    <n v="6"/>
    <n v="292.98719999999997"/>
  </r>
  <r>
    <x v="1722"/>
    <d v="2017-12-14T00:00:00"/>
    <s v="December"/>
    <s v="Thursday"/>
    <d v="2017-12-14T00:00:00"/>
    <n v="0"/>
    <s v="Same Day"/>
    <s v="DB-13060"/>
    <s v="Dave Brooks"/>
    <s v="Consumer"/>
    <s v="United States"/>
    <s v="Skokie"/>
    <s v="Illinois"/>
    <x v="1"/>
    <s v="FUR-FU-10004091"/>
    <s v="Furniture"/>
    <s v="Furnishings"/>
    <s v="Howard Miller 13&quot; Diameter Goldtone Round Wall Clock"/>
    <n v="56.328000000000003"/>
    <n v="3"/>
    <n v="26.755800000000001"/>
  </r>
  <r>
    <x v="1723"/>
    <d v="2017-12-14T00:00:00"/>
    <s v="December"/>
    <s v="Thursday"/>
    <d v="2017-12-20T00:00:00"/>
    <n v="6"/>
    <s v="Standard Class"/>
    <s v="GM-14455"/>
    <s v="Gary Mitchum"/>
    <s v="Home Office"/>
    <s v="United States"/>
    <s v="Chicago"/>
    <s v="Illinois"/>
    <x v="1"/>
    <s v="FUR-FU-10002963"/>
    <s v="Furniture"/>
    <s v="Furnishings"/>
    <s v="Master Caster Door Stop, Gray"/>
    <n v="2.032"/>
    <n v="1"/>
    <n v="1.3208"/>
  </r>
  <r>
    <x v="1724"/>
    <d v="2017-12-14T00:00:00"/>
    <s v="December"/>
    <s v="Thursday"/>
    <d v="2017-12-18T00:00:00"/>
    <n v="4"/>
    <s v="Standard Class"/>
    <s v="BF-11170"/>
    <s v="Ben Ferrer"/>
    <s v="Home Office"/>
    <s v="United States"/>
    <s v="Lawrence"/>
    <s v="Massachusetts"/>
    <x v="2"/>
    <s v="FUR-TA-10003473"/>
    <s v="Furniture"/>
    <s v="Tables"/>
    <s v="Bretford Rectangular Conference Table Tops"/>
    <n v="526.58199999999999"/>
    <n v="2"/>
    <n v="52.658200000000001"/>
  </r>
  <r>
    <x v="1725"/>
    <d v="2017-12-14T00:00:00"/>
    <s v="December"/>
    <s v="Thursday"/>
    <d v="2017-12-18T00:00:00"/>
    <n v="4"/>
    <s v="Standard Class"/>
    <s v="MP-18175"/>
    <s v="Mike Pelletier"/>
    <s v="Home Office"/>
    <s v="United States"/>
    <s v="San Diego"/>
    <s v="California"/>
    <x v="3"/>
    <s v="FUR-FU-10004963"/>
    <s v="Furniture"/>
    <s v="Furnishings"/>
    <s v="Eldon 400 Class Desk Accessories, Black Carbon"/>
    <n v="26.25"/>
    <n v="3"/>
    <n v="11.025"/>
  </r>
  <r>
    <x v="1726"/>
    <d v="2017-12-14T00:00:00"/>
    <s v="December"/>
    <s v="Thursday"/>
    <d v="2017-12-19T00:00:00"/>
    <n v="5"/>
    <s v="Standard Class"/>
    <s v="LC-16885"/>
    <s v="Lena Creighton"/>
    <s v="Consumer"/>
    <s v="United States"/>
    <s v="Plano"/>
    <s v="Texas"/>
    <x v="1"/>
    <s v="FUR-TA-10000577"/>
    <s v="Furniture"/>
    <s v="Tables"/>
    <s v="Bretford CR4500 Series Slim Rectangular Table"/>
    <n v="974.98800000000006"/>
    <n v="4"/>
    <n v="97.498800000000003"/>
  </r>
  <r>
    <x v="1727"/>
    <d v="2017-12-15T00:00:00"/>
    <s v="December"/>
    <s v="Friday"/>
    <d v="2017-12-20T00:00:00"/>
    <n v="5"/>
    <s v="Standard Class"/>
    <s v="PL-18925"/>
    <s v="Paul Lucas"/>
    <s v="Home Office"/>
    <s v="United States"/>
    <s v="Seattle"/>
    <s v="Washington"/>
    <x v="3"/>
    <s v="FUR-FU-10003096"/>
    <s v="Furniture"/>
    <s v="Furnishings"/>
    <s v="Master Giant Foot Doorstop, Safety Yellow"/>
    <n v="22.77"/>
    <n v="3"/>
    <n v="9.7911000000000001"/>
  </r>
  <r>
    <x v="1728"/>
    <d v="2017-12-16T00:00:00"/>
    <s v="December"/>
    <s v="Saturday"/>
    <d v="2017-12-21T00:00:00"/>
    <n v="5"/>
    <s v="Second Class"/>
    <s v="AY-10555"/>
    <s v="Andy Yotov"/>
    <s v="Corporate"/>
    <s v="United States"/>
    <s v="Oceanside"/>
    <s v="California"/>
    <x v="3"/>
    <s v="FUR-CH-10002774"/>
    <s v="Furniture"/>
    <s v="Chairs"/>
    <s v="Global Deluxe Stacking Chair, Gray"/>
    <n v="81.567999999999998"/>
    <n v="2"/>
    <n v="9.1763999999999992"/>
  </r>
  <r>
    <x v="1728"/>
    <d v="2017-12-16T00:00:00"/>
    <s v="December"/>
    <s v="Saturday"/>
    <d v="2017-12-21T00:00:00"/>
    <n v="5"/>
    <s v="Second Class"/>
    <s v="AY-10555"/>
    <s v="Andy Yotov"/>
    <s v="Corporate"/>
    <s v="United States"/>
    <s v="Oceanside"/>
    <s v="California"/>
    <x v="3"/>
    <s v="FUR-CH-10003817"/>
    <s v="Furniture"/>
    <s v="Chairs"/>
    <s v="Global Value Steno Chair, Gray"/>
    <n v="97.183999999999997"/>
    <n v="2"/>
    <n v="6.0739999999999998"/>
  </r>
  <r>
    <x v="1728"/>
    <d v="2017-12-16T00:00:00"/>
    <s v="December"/>
    <s v="Saturday"/>
    <d v="2017-12-21T00:00:00"/>
    <n v="5"/>
    <s v="Second Class"/>
    <s v="AY-10555"/>
    <s v="Andy Yotov"/>
    <s v="Corporate"/>
    <s v="United States"/>
    <s v="Oceanside"/>
    <s v="California"/>
    <x v="3"/>
    <s v="FUR-FU-10002445"/>
    <s v="Furniture"/>
    <s v="Furnishings"/>
    <s v="DAX Two-Tone Rosewood/Black Document Frame, Desktop, 5 x 7"/>
    <n v="18.96"/>
    <n v="2"/>
    <n v="7.5839999999999996"/>
  </r>
  <r>
    <x v="1729"/>
    <d v="2017-12-17T00:00:00"/>
    <s v="December"/>
    <s v="Sunday"/>
    <d v="2017-12-23T00:00:00"/>
    <n v="6"/>
    <s v="Standard Class"/>
    <s v="AT-10735"/>
    <s v="Annie Thurman"/>
    <s v="Consumer"/>
    <s v="United States"/>
    <s v="New York City"/>
    <s v="New York"/>
    <x v="2"/>
    <s v="FUR-FU-10000308"/>
    <s v="Furniture"/>
    <s v="Furnishings"/>
    <s v="Deflect-o Glass Clear Studded Chair Mats"/>
    <n v="124.36"/>
    <n v="2"/>
    <n v="27.359200000000001"/>
  </r>
  <r>
    <x v="1730"/>
    <d v="2017-12-17T00:00:00"/>
    <s v="December"/>
    <s v="Sunday"/>
    <d v="2017-12-21T00:00:00"/>
    <n v="4"/>
    <s v="Standard Class"/>
    <s v="AI-10855"/>
    <s v="Arianne Irving"/>
    <s v="Consumer"/>
    <s v="United States"/>
    <s v="Chesapeake"/>
    <s v="Virginia"/>
    <x v="0"/>
    <s v="FUR-CH-10003846"/>
    <s v="Furniture"/>
    <s v="Chairs"/>
    <s v="Hon Valutask Swivel Chairs"/>
    <n v="504.9"/>
    <n v="5"/>
    <n v="80.784000000000006"/>
  </r>
  <r>
    <x v="1731"/>
    <d v="2017-12-18T00:00:00"/>
    <s v="December"/>
    <s v="Monday"/>
    <d v="2017-12-23T00:00:00"/>
    <n v="5"/>
    <s v="Standard Class"/>
    <s v="DB-13660"/>
    <s v="Duane Benoit"/>
    <s v="Consumer"/>
    <s v="United States"/>
    <s v="Oceanside"/>
    <s v="New York"/>
    <x v="2"/>
    <s v="FUR-FU-10001037"/>
    <s v="Furniture"/>
    <s v="Furnishings"/>
    <s v="DAX Charcoal/Nickel-Tone Document Frame, 5 x 7"/>
    <n v="18.96"/>
    <n v="2"/>
    <n v="8.532"/>
  </r>
  <r>
    <x v="1732"/>
    <d v="2017-12-18T00:00:00"/>
    <s v="December"/>
    <s v="Monday"/>
    <d v="2017-12-24T00:00:00"/>
    <n v="6"/>
    <s v="Standard Class"/>
    <s v="DJ-13630"/>
    <s v="Doug Jacobs"/>
    <s v="Consumer"/>
    <s v="United States"/>
    <s v="New York City"/>
    <s v="New York"/>
    <x v="2"/>
    <s v="FUR-CH-10001708"/>
    <s v="Furniture"/>
    <s v="Chairs"/>
    <s v="Office Star - Contemporary Swivel Chair with Padded Adjustable Arms and Flex Back"/>
    <n v="1141.9380000000001"/>
    <n v="9"/>
    <n v="139.5702"/>
  </r>
  <r>
    <x v="1733"/>
    <d v="2017-12-18T00:00:00"/>
    <s v="December"/>
    <s v="Monday"/>
    <d v="2017-12-23T00:00:00"/>
    <n v="5"/>
    <s v="Second Class"/>
    <s v="RA-19915"/>
    <s v="Russell Applegate"/>
    <s v="Consumer"/>
    <s v="United States"/>
    <s v="Encinitas"/>
    <s v="California"/>
    <x v="3"/>
    <s v="FUR-BO-10002206"/>
    <s v="Furniture"/>
    <s v="Bookcases"/>
    <s v="Bush Saratoga Collection 5-Shelf Bookcase, Hanover Cherry, *Special Order"/>
    <n v="119.833"/>
    <n v="1"/>
    <n v="12.6882"/>
  </r>
  <r>
    <x v="1734"/>
    <d v="2017-12-18T00:00:00"/>
    <s v="December"/>
    <s v="Monday"/>
    <d v="2017-12-24T00:00:00"/>
    <n v="6"/>
    <s v="Standard Class"/>
    <s v="HE-14800"/>
    <s v="Harold Engle"/>
    <s v="Corporate"/>
    <s v="United States"/>
    <s v="Milwaukee"/>
    <s v="Wisconsin"/>
    <x v="1"/>
    <s v="FUR-FU-10001057"/>
    <s v="Furniture"/>
    <s v="Furnishings"/>
    <s v="Tensor Track Tree Floor Lamp"/>
    <n v="99.95"/>
    <n v="5"/>
    <n v="22.988499999999998"/>
  </r>
  <r>
    <x v="1735"/>
    <d v="2017-12-19T00:00:00"/>
    <s v="December"/>
    <s v="Tuesday"/>
    <d v="2017-12-23T00:00:00"/>
    <n v="4"/>
    <s v="Standard Class"/>
    <s v="TS-21505"/>
    <s v="Tony Sayre"/>
    <s v="Consumer"/>
    <s v="United States"/>
    <s v="Parker"/>
    <s v="Colorado"/>
    <x v="3"/>
    <s v="FUR-FU-10000320"/>
    <s v="Furniture"/>
    <s v="Furnishings"/>
    <s v="OIC Stacking Trays"/>
    <n v="13.36"/>
    <n v="5"/>
    <n v="4.008"/>
  </r>
  <r>
    <x v="1735"/>
    <d v="2017-12-19T00:00:00"/>
    <s v="December"/>
    <s v="Tuesday"/>
    <d v="2017-12-23T00:00:00"/>
    <n v="4"/>
    <s v="Standard Class"/>
    <s v="TS-21505"/>
    <s v="Tony Sayre"/>
    <s v="Consumer"/>
    <s v="United States"/>
    <s v="Parker"/>
    <s v="Colorado"/>
    <x v="3"/>
    <s v="FUR-BO-10000468"/>
    <s v="Furniture"/>
    <s v="Bookcases"/>
    <s v="O'Sullivan 2-Shelf Heavy-Duty Bookcases"/>
    <n v="102.018"/>
    <n v="7"/>
    <n v="183.63239999999999"/>
  </r>
  <r>
    <x v="1736"/>
    <d v="2017-12-21T00:00:00"/>
    <s v="December"/>
    <s v="Thursday"/>
    <d v="2017-12-21T00:00:00"/>
    <n v="0"/>
    <s v="Same Day"/>
    <s v="RB-19465"/>
    <s v="Rick Bensley"/>
    <s v="Home Office"/>
    <s v="United States"/>
    <s v="Fremont"/>
    <s v="Nebraska"/>
    <x v="1"/>
    <s v="FUR-FU-10001940"/>
    <s v="Furniture"/>
    <s v="Furnishings"/>
    <s v="Staple-based wall hangings"/>
    <n v="15.92"/>
    <n v="2"/>
    <n v="7.0048000000000004"/>
  </r>
  <r>
    <x v="1737"/>
    <d v="2017-12-22T00:00:00"/>
    <s v="December"/>
    <s v="Friday"/>
    <d v="2017-12-26T00:00:00"/>
    <n v="4"/>
    <s v="Standard Class"/>
    <s v="SR-20425"/>
    <s v="Sharelle Roach"/>
    <s v="Home Office"/>
    <s v="United States"/>
    <s v="Tuscaloosa"/>
    <s v="Alabama"/>
    <x v="0"/>
    <s v="FUR-CH-10002647"/>
    <s v="Furniture"/>
    <s v="Chairs"/>
    <s v="Situations Contoured Folding Chairs, 4/Set"/>
    <n v="141.96"/>
    <n v="2"/>
    <n v="35.49"/>
  </r>
  <r>
    <x v="1738"/>
    <d v="2017-12-22T00:00:00"/>
    <s v="December"/>
    <s v="Friday"/>
    <d v="2017-12-27T00:00:00"/>
    <n v="5"/>
    <s v="Second Class"/>
    <s v="JG-15310"/>
    <s v="Jason Gross"/>
    <s v="Corporate"/>
    <s v="United States"/>
    <s v="Providence"/>
    <s v="Rhode Island"/>
    <x v="2"/>
    <s v="FUR-BO-10003660"/>
    <s v="Furniture"/>
    <s v="Bookcases"/>
    <s v="Bush Cubix Collection Bookcases, Fully Assembled"/>
    <n v="220.98"/>
    <n v="1"/>
    <n v="50.825400000000002"/>
  </r>
  <r>
    <x v="1739"/>
    <d v="2017-12-22T00:00:00"/>
    <s v="December"/>
    <s v="Friday"/>
    <d v="2017-12-25T00:00:00"/>
    <n v="3"/>
    <s v="First Class"/>
    <s v="TP-21130"/>
    <s v="Theone Pippenger"/>
    <s v="Consumer"/>
    <s v="United States"/>
    <s v="Detroit"/>
    <s v="Michigan"/>
    <x v="1"/>
    <s v="FUR-CH-10002335"/>
    <s v="Furniture"/>
    <s v="Chairs"/>
    <s v="Hon GuestStacker Chair"/>
    <n v="1586.69"/>
    <n v="7"/>
    <n v="412.5394"/>
  </r>
  <r>
    <x v="1739"/>
    <d v="2017-12-22T00:00:00"/>
    <s v="December"/>
    <s v="Friday"/>
    <d v="2017-12-25T00:00:00"/>
    <n v="3"/>
    <s v="First Class"/>
    <s v="TP-21130"/>
    <s v="Theone Pippenger"/>
    <s v="Consumer"/>
    <s v="United States"/>
    <s v="Detroit"/>
    <s v="Michigan"/>
    <x v="1"/>
    <s v="FUR-TA-10004534"/>
    <s v="Furniture"/>
    <s v="Tables"/>
    <s v="Bevis 44 x 96 Conference Tables"/>
    <n v="411.8"/>
    <n v="2"/>
    <n v="70.006"/>
  </r>
  <r>
    <x v="1740"/>
    <d v="2017-12-22T00:00:00"/>
    <s v="December"/>
    <s v="Friday"/>
    <d v="2017-12-25T00:00:00"/>
    <n v="3"/>
    <s v="Second Class"/>
    <s v="AG-10330"/>
    <s v="Alex Grayson"/>
    <s v="Consumer"/>
    <s v="United States"/>
    <s v="Mesa"/>
    <s v="Arizona"/>
    <x v="3"/>
    <s v="FUR-TA-10003008"/>
    <s v="Furniture"/>
    <s v="Tables"/>
    <s v="Lesro Round Back Collection Coffee Table, End Table"/>
    <n v="182.55"/>
    <n v="2"/>
    <n v="135.08699999999999"/>
  </r>
  <r>
    <x v="1741"/>
    <d v="2017-12-22T00:00:00"/>
    <s v="December"/>
    <s v="Friday"/>
    <d v="2017-12-26T00:00:00"/>
    <n v="4"/>
    <s v="Standard Class"/>
    <s v="CM-12190"/>
    <s v="Charlotte Melton"/>
    <s v="Consumer"/>
    <s v="United States"/>
    <s v="Rochester"/>
    <s v="Minnesota"/>
    <x v="1"/>
    <s v="FUR-TA-10004915"/>
    <s v="Furniture"/>
    <s v="Tables"/>
    <s v="Office Impressions End Table, 20-1/2&quot;H x 24&quot;W x 20&quot;D"/>
    <n v="607.52"/>
    <n v="2"/>
    <n v="97.203199999999995"/>
  </r>
  <r>
    <x v="1742"/>
    <d v="2017-12-22T00:00:00"/>
    <s v="December"/>
    <s v="Friday"/>
    <d v="2017-12-28T00:00:00"/>
    <n v="6"/>
    <s v="Standard Class"/>
    <s v="JL-15130"/>
    <s v="Jack Lebron"/>
    <s v="Consumer"/>
    <s v="United States"/>
    <s v="Jackson"/>
    <s v="Tennessee"/>
    <x v="0"/>
    <s v="FUR-TA-10002903"/>
    <s v="Furniture"/>
    <s v="Tables"/>
    <s v="Bevis Round Bullnose 29&quot; High Table Top"/>
    <n v="934.95600000000002"/>
    <n v="6"/>
    <n v="249.32159999999999"/>
  </r>
  <r>
    <x v="1743"/>
    <d v="2017-12-23T00:00:00"/>
    <s v="December"/>
    <s v="Saturday"/>
    <d v="2017-12-30T00:00:00"/>
    <n v="7"/>
    <s v="Standard Class"/>
    <s v="JB-16045"/>
    <s v="Julia Barnett"/>
    <s v="Home Office"/>
    <s v="United States"/>
    <s v="Danbury"/>
    <s v="Connecticut"/>
    <x v="2"/>
    <s v="FUR-FU-10001473"/>
    <s v="Furniture"/>
    <s v="Furnishings"/>
    <s v="DAX Wood Document Frame"/>
    <n v="27.46"/>
    <n v="2"/>
    <n v="9.8856000000000002"/>
  </r>
  <r>
    <x v="1744"/>
    <d v="2017-12-23T00:00:00"/>
    <s v="December"/>
    <s v="Saturday"/>
    <d v="2017-12-27T00:00:00"/>
    <n v="4"/>
    <s v="Standard Class"/>
    <s v="FM-14215"/>
    <s v="Filia McAdams"/>
    <s v="Corporate"/>
    <s v="United States"/>
    <s v="Middletown"/>
    <s v="Connecticut"/>
    <x v="2"/>
    <s v="FUR-FU-10003708"/>
    <s v="Furniture"/>
    <s v="Furnishings"/>
    <s v="Tenex Traditional Chairmats for Medium Pile Carpet, Standard Lip, 36&quot; x 48&quot;"/>
    <n v="181.95"/>
    <n v="3"/>
    <n v="38.209499999999998"/>
  </r>
  <r>
    <x v="1745"/>
    <d v="2017-12-23T00:00:00"/>
    <s v="December"/>
    <s v="Saturday"/>
    <d v="2017-12-27T00:00:00"/>
    <n v="4"/>
    <s v="Standard Class"/>
    <s v="DK-12985"/>
    <s v="Darren Koutras"/>
    <s v="Consumer"/>
    <s v="United States"/>
    <s v="Hendersonville"/>
    <s v="Tennessee"/>
    <x v="0"/>
    <s v="FUR-FU-10000087"/>
    <s v="Furniture"/>
    <s v="Furnishings"/>
    <s v="Executive Impressions 14&quot; Two-Color Numerals Wall Clock"/>
    <n v="72.703999999999994"/>
    <n v="4"/>
    <n v="19.084800000000001"/>
  </r>
  <r>
    <x v="1746"/>
    <d v="2017-12-24T00:00:00"/>
    <s v="December"/>
    <s v="Sunday"/>
    <d v="2017-12-28T00:00:00"/>
    <n v="4"/>
    <s v="Standard Class"/>
    <s v="CS-12355"/>
    <s v="Christine Sundaresam"/>
    <s v="Consumer"/>
    <s v="United States"/>
    <s v="Lafayette"/>
    <s v="Louisiana"/>
    <x v="0"/>
    <s v="FUR-CH-10002439"/>
    <s v="Furniture"/>
    <s v="Chairs"/>
    <s v="Iceberg Nesting Folding Chair, 19w x 6d x 43h"/>
    <n v="232.88"/>
    <n v="4"/>
    <n v="60.5488"/>
  </r>
  <r>
    <x v="1747"/>
    <d v="2017-12-24T00:00:00"/>
    <s v="December"/>
    <s v="Sunday"/>
    <d v="2017-12-31T00:00:00"/>
    <n v="7"/>
    <s v="Standard Class"/>
    <s v="JL-15175"/>
    <s v="James Lanier"/>
    <s v="Home Office"/>
    <s v="United States"/>
    <s v="Chandler"/>
    <s v="Arizona"/>
    <x v="3"/>
    <s v="FUR-FU-10001731"/>
    <s v="Furniture"/>
    <s v="Furnishings"/>
    <s v="Acrylic Self-Standing Desk Frames"/>
    <n v="8.5440000000000005"/>
    <n v="4"/>
    <n v="1.9224000000000001"/>
  </r>
  <r>
    <x v="1747"/>
    <d v="2017-12-24T00:00:00"/>
    <s v="December"/>
    <s v="Sunday"/>
    <d v="2017-12-31T00:00:00"/>
    <n v="7"/>
    <s v="Standard Class"/>
    <s v="JL-15175"/>
    <s v="James Lanier"/>
    <s v="Home Office"/>
    <s v="United States"/>
    <s v="Chandler"/>
    <s v="Arizona"/>
    <x v="3"/>
    <s v="FUR-CH-10001394"/>
    <s v="Furniture"/>
    <s v="Chairs"/>
    <s v="Global Leather Executive Chair"/>
    <n v="842.37599999999998"/>
    <n v="3"/>
    <n v="105.297"/>
  </r>
  <r>
    <x v="1748"/>
    <d v="2017-12-24T00:00:00"/>
    <s v="December"/>
    <s v="Sunday"/>
    <d v="2017-12-29T00:00:00"/>
    <n v="5"/>
    <s v="Standard Class"/>
    <s v="AC-10615"/>
    <s v="Ann Chong"/>
    <s v="Corporate"/>
    <s v="United States"/>
    <s v="Rochester"/>
    <s v="New York"/>
    <x v="2"/>
    <s v="FUR-FU-10001602"/>
    <s v="Furniture"/>
    <s v="Furnishings"/>
    <s v="Eldon Delta Triangular Chair Mat, 52&quot; x 58&quot;, Clear"/>
    <n v="37.93"/>
    <n v="1"/>
    <n v="6.8273999999999999"/>
  </r>
  <r>
    <x v="1749"/>
    <d v="2017-12-24T00:00:00"/>
    <s v="December"/>
    <s v="Sunday"/>
    <d v="2017-12-28T00:00:00"/>
    <n v="4"/>
    <s v="Standard Class"/>
    <s v="HG-15025"/>
    <s v="Hunter Glantz"/>
    <s v="Consumer"/>
    <s v="United States"/>
    <s v="Oceanside"/>
    <s v="New York"/>
    <x v="2"/>
    <s v="FUR-CH-10002602"/>
    <s v="Furniture"/>
    <s v="Chairs"/>
    <s v="DMI Arturo Collection Mission-style Design Wood Chair"/>
    <n v="271.76400000000001"/>
    <n v="2"/>
    <n v="48.313600000000001"/>
  </r>
  <r>
    <x v="1750"/>
    <d v="2017-12-25T00:00:00"/>
    <s v="December"/>
    <s v="Monday"/>
    <d v="2017-12-28T00:00:00"/>
    <n v="3"/>
    <s v="First Class"/>
    <s v="JH-15430"/>
    <s v="Jennifer Halladay"/>
    <s v="Consumer"/>
    <s v="United States"/>
    <s v="Hialeah"/>
    <s v="Florida"/>
    <x v="0"/>
    <s v="FUR-FU-10004963"/>
    <s v="Furniture"/>
    <s v="Furnishings"/>
    <s v="Eldon 400 Class Desk Accessories, Black Carbon"/>
    <n v="21"/>
    <n v="3"/>
    <n v="5.7750000000000004"/>
  </r>
  <r>
    <x v="1751"/>
    <d v="2017-12-25T00:00:00"/>
    <s v="December"/>
    <s v="Monday"/>
    <d v="2017-12-30T00:00:00"/>
    <n v="5"/>
    <s v="Standard Class"/>
    <s v="CV-12805"/>
    <s v="Cynthia Voltz"/>
    <s v="Corporate"/>
    <s v="United States"/>
    <s v="New York City"/>
    <s v="New York"/>
    <x v="2"/>
    <s v="FUR-FU-10001934"/>
    <s v="Furniture"/>
    <s v="Furnishings"/>
    <s v="Magnifier Swing Arm Lamp"/>
    <n v="41.96"/>
    <n v="2"/>
    <n v="10.909599999999999"/>
  </r>
  <r>
    <x v="1752"/>
    <d v="2017-12-25T00:00:00"/>
    <s v="December"/>
    <s v="Monday"/>
    <d v="2017-12-29T00:00:00"/>
    <n v="4"/>
    <s v="Standard Class"/>
    <s v="RA-19285"/>
    <s v="Ralph Arnett"/>
    <s v="Consumer"/>
    <s v="United States"/>
    <s v="New York City"/>
    <s v="New York"/>
    <x v="2"/>
    <s v="FUR-BO-10004015"/>
    <s v="Furniture"/>
    <s v="Bookcases"/>
    <s v="Bush Andora Bookcase, Maple/Graphite Gray Finish"/>
    <n v="191.98400000000001"/>
    <n v="2"/>
    <n v="4.7995999999999999"/>
  </r>
  <r>
    <x v="1753"/>
    <d v="2017-12-25T00:00:00"/>
    <s v="December"/>
    <s v="Monday"/>
    <d v="2017-12-28T00:00:00"/>
    <n v="3"/>
    <s v="Second Class"/>
    <s v="JW-15955"/>
    <s v="Joni Wasserman"/>
    <s v="Consumer"/>
    <s v="United States"/>
    <s v="Louisville"/>
    <s v="Kentucky"/>
    <x v="0"/>
    <s v="FUR-CH-10001146"/>
    <s v="Furniture"/>
    <s v="Chairs"/>
    <s v="Global Value Mid-Back Manager's Chair, Gray"/>
    <n v="304.45"/>
    <n v="5"/>
    <n v="76.112499999999997"/>
  </r>
  <r>
    <x v="1754"/>
    <d v="2017-12-25T00:00:00"/>
    <s v="December"/>
    <s v="Monday"/>
    <d v="2017-12-30T00:00:00"/>
    <n v="5"/>
    <s v="Standard Class"/>
    <s v="SV-20935"/>
    <s v="Susan Vittorini"/>
    <s v="Consumer"/>
    <s v="United States"/>
    <s v="Fairfield"/>
    <s v="Ohio"/>
    <x v="2"/>
    <s v="FUR-TA-10002645"/>
    <s v="Furniture"/>
    <s v="Tables"/>
    <s v="Hon Rectangular Conference Tables"/>
    <n v="273.06"/>
    <n v="2"/>
    <n v="104.673"/>
  </r>
  <r>
    <x v="1755"/>
    <d v="2017-12-28T00:00:00"/>
    <s v="December"/>
    <s v="Thursday"/>
    <d v="2017-12-31T00:00:00"/>
    <n v="3"/>
    <s v="First Class"/>
    <s v="JG-15310"/>
    <s v="Jason Gross"/>
    <s v="Corporate"/>
    <s v="United States"/>
    <s v="Long Beach"/>
    <s v="California"/>
    <x v="3"/>
    <s v="FUR-CH-10003968"/>
    <s v="Furniture"/>
    <s v="Chairs"/>
    <s v="Novimex Turbo Task Chair"/>
    <n v="340.70400000000001"/>
    <n v="6"/>
    <n v="34.070399999999999"/>
  </r>
  <r>
    <x v="1756"/>
    <d v="2017-12-28T00:00:00"/>
    <s v="December"/>
    <s v="Thursday"/>
    <d v="2018-01-02T00:00:00"/>
    <n v="5"/>
    <s v="Standard Class"/>
    <s v="HM-14860"/>
    <s v="Harry Marie"/>
    <s v="Corporate"/>
    <s v="United States"/>
    <s v="Seattle"/>
    <s v="Washington"/>
    <x v="3"/>
    <s v="FUR-FU-10001935"/>
    <s v="Furniture"/>
    <s v="Furnishings"/>
    <s v="3M Hangers With Command Adhesive"/>
    <n v="7.4"/>
    <n v="2"/>
    <n v="3.0339999999999998"/>
  </r>
  <r>
    <x v="1757"/>
    <d v="2017-12-28T00:00:00"/>
    <s v="December"/>
    <s v="Thursday"/>
    <d v="2018-01-01T00:00:00"/>
    <n v="4"/>
    <s v="Standard Class"/>
    <s v="GH-14665"/>
    <s v="Greg Hansen"/>
    <s v="Consumer"/>
    <s v="United States"/>
    <s v="Round Rock"/>
    <s v="Texas"/>
    <x v="1"/>
    <s v="FUR-BO-10004709"/>
    <s v="Furniture"/>
    <s v="Bookcases"/>
    <s v="Bush Westfield Collection Bookcases, Medium Cherry Finish"/>
    <n v="78.852800000000002"/>
    <n v="2"/>
    <n v="11.596"/>
  </r>
  <r>
    <x v="1758"/>
    <d v="2017-12-28T00:00:00"/>
    <s v="December"/>
    <s v="Thursday"/>
    <d v="2018-01-01T00:00:00"/>
    <n v="4"/>
    <s v="Standard Class"/>
    <s v="LO-17170"/>
    <s v="Lori Olson"/>
    <s v="Corporate"/>
    <s v="United States"/>
    <s v="Peoria"/>
    <s v="Illinois"/>
    <x v="1"/>
    <s v="FUR-FU-10004586"/>
    <s v="Furniture"/>
    <s v="Furnishings"/>
    <s v="G.E. Longer-Life Indoor Recessed Floodlight Bulbs"/>
    <n v="7.968"/>
    <n v="3"/>
    <n v="2.3904000000000001"/>
  </r>
  <r>
    <x v="1758"/>
    <d v="2017-12-28T00:00:00"/>
    <s v="December"/>
    <s v="Thursday"/>
    <d v="2018-01-01T00:00:00"/>
    <n v="4"/>
    <s v="Standard Class"/>
    <s v="LO-17170"/>
    <s v="Lori Olson"/>
    <s v="Corporate"/>
    <s v="United States"/>
    <s v="Peoria"/>
    <s v="Illinois"/>
    <x v="1"/>
    <s v="FUR-CH-10004698"/>
    <s v="Furniture"/>
    <s v="Chairs"/>
    <s v="Padded Folding Chairs, Black, 4/Carton"/>
    <n v="113.372"/>
    <n v="2"/>
    <n v="3.2391999999999999"/>
  </r>
  <r>
    <x v="1758"/>
    <d v="2017-12-28T00:00:00"/>
    <s v="December"/>
    <s v="Thursday"/>
    <d v="2018-01-01T00:00:00"/>
    <n v="4"/>
    <s v="Standard Class"/>
    <s v="LO-17170"/>
    <s v="Lori Olson"/>
    <s v="Corporate"/>
    <s v="United States"/>
    <s v="Peoria"/>
    <s v="Illinois"/>
    <x v="1"/>
    <s v="FUR-FU-10001935"/>
    <s v="Furniture"/>
    <s v="Furnishings"/>
    <s v="3M Hangers With Command Adhesive"/>
    <n v="2.96"/>
    <n v="2"/>
    <n v="1.4059999999999999"/>
  </r>
  <r>
    <x v="1759"/>
    <d v="2017-12-29T00:00:00"/>
    <s v="December"/>
    <s v="Friday"/>
    <d v="2018-01-02T00:00:00"/>
    <n v="4"/>
    <s v="Standard Class"/>
    <s v="JG-15160"/>
    <s v="James Galang"/>
    <s v="Consumer"/>
    <s v="United States"/>
    <s v="Los Angeles"/>
    <s v="California"/>
    <x v="3"/>
    <s v="FUR-CH-10002880"/>
    <s v="Furniture"/>
    <s v="Chairs"/>
    <s v="Global High-Back Leather Tilter, Burgundy"/>
    <n v="393.56799999999998"/>
    <n v="4"/>
    <n v="44.276400000000002"/>
  </r>
  <r>
    <x v="1760"/>
    <d v="2017-12-29T00:00:00"/>
    <s v="December"/>
    <s v="Friday"/>
    <d v="2018-01-02T00:00:00"/>
    <n v="4"/>
    <s v="Standard Class"/>
    <s v="BS-11755"/>
    <s v="Bruce Stewart"/>
    <s v="Consumer"/>
    <s v="United States"/>
    <s v="Edmonds"/>
    <s v="Washington"/>
    <x v="3"/>
    <s v="FUR-FU-10004093"/>
    <s v="Furniture"/>
    <s v="Furnishings"/>
    <s v="Hand-Finished Solid Wood Document Frame"/>
    <n v="68.459999999999994"/>
    <n v="2"/>
    <n v="20.538"/>
  </r>
  <r>
    <x v="1761"/>
    <d v="2017-12-29T00:00:00"/>
    <s v="December"/>
    <s v="Friday"/>
    <d v="2018-01-05T00:00:00"/>
    <n v="7"/>
    <s v="Standard Class"/>
    <s v="BP-11185"/>
    <s v="Ben Peterman"/>
    <s v="Corporate"/>
    <s v="United States"/>
    <s v="Anaheim"/>
    <s v="California"/>
    <x v="3"/>
    <s v="FUR-FU-10002501"/>
    <s v="Furniture"/>
    <s v="Furnishings"/>
    <s v="Nu-Dell Executive Frame"/>
    <n v="101.12"/>
    <n v="8"/>
    <n v="37.414400000000001"/>
  </r>
  <r>
    <x v="1762"/>
    <d v="2017-12-29T00:00:00"/>
    <s v="December"/>
    <s v="Friday"/>
    <d v="2018-01-01T00:00:00"/>
    <n v="3"/>
    <s v="Second Class"/>
    <s v="KH-16360"/>
    <s v="Katherine Hughes"/>
    <s v="Consumer"/>
    <s v="United States"/>
    <s v="Louisville"/>
    <s v="Kentucky"/>
    <x v="0"/>
    <s v="FUR-CH-10002602"/>
    <s v="Furniture"/>
    <s v="Chairs"/>
    <s v="DMI Arturo Collection Mission-style Design Wood Chair"/>
    <n v="1207.8399999999999"/>
    <n v="8"/>
    <n v="314.03840000000002"/>
  </r>
  <r>
    <x v="1762"/>
    <d v="2017-12-29T00:00:00"/>
    <s v="December"/>
    <s v="Friday"/>
    <d v="2018-01-01T00:00:00"/>
    <n v="3"/>
    <s v="Second Class"/>
    <s v="KH-16360"/>
    <s v="Katherine Hughes"/>
    <s v="Consumer"/>
    <s v="United States"/>
    <s v="Louisville"/>
    <s v="Kentucky"/>
    <x v="0"/>
    <s v="FUR-CH-10004495"/>
    <s v="Furniture"/>
    <s v="Chairs"/>
    <s v="Global Leather and Oak Executive Chair, Black"/>
    <n v="300.98"/>
    <n v="1"/>
    <n v="87.284199999999998"/>
  </r>
  <r>
    <x v="1762"/>
    <d v="2017-12-29T00:00:00"/>
    <s v="December"/>
    <s v="Friday"/>
    <d v="2018-01-01T00:00:00"/>
    <n v="3"/>
    <s v="Second Class"/>
    <s v="KH-16360"/>
    <s v="Katherine Hughes"/>
    <s v="Consumer"/>
    <s v="United States"/>
    <s v="Louisville"/>
    <s v="Kentucky"/>
    <x v="0"/>
    <s v="FUR-CH-10001270"/>
    <s v="Furniture"/>
    <s v="Chairs"/>
    <s v="Harbour Creations Steel Folding Chair"/>
    <n v="258.75"/>
    <n v="3"/>
    <n v="77.625"/>
  </r>
  <r>
    <x v="1763"/>
    <d v="2017-12-30T00:00:00"/>
    <s v="December"/>
    <s v="Saturday"/>
    <d v="2018-01-03T00:00:00"/>
    <n v="4"/>
    <s v="Standard Class"/>
    <s v="PO-18865"/>
    <s v="Patrick O'Donnell"/>
    <s v="Consumer"/>
    <s v="United States"/>
    <s v="New York City"/>
    <s v="New York"/>
    <x v="2"/>
    <s v="FUR-BO-10003441"/>
    <s v="Furniture"/>
    <s v="Bookcases"/>
    <s v="Bush Westfield Collection Bookcases, Fully Assembled"/>
    <n v="323.13600000000002"/>
    <n v="4"/>
    <n v="12.11759999999999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x v="0"/>
    <d v="2014-01-06T00:00:00"/>
    <s v="January"/>
    <s v="Monday"/>
    <d v="2014-01-10T00:00:00"/>
    <n v="4"/>
    <x v="0"/>
    <s v="ME-17320"/>
    <s v="Maria Etezadi"/>
    <s v="Home Office"/>
    <s v="United States"/>
    <s v="Henderson"/>
    <s v="Kentucky"/>
    <s v="South"/>
    <s v="FUR-CH-10004063"/>
    <s v="Furniture"/>
    <s v="Chairs"/>
    <s v="Global Deluxe High-Back Manager's Chair"/>
    <n v="2573.8200000000002"/>
    <n v="9"/>
    <n v="746.40779999999995"/>
  </r>
  <r>
    <x v="1"/>
    <d v="2014-01-07T00:00:00"/>
    <s v="January"/>
    <s v="Tuesday"/>
    <d v="2014-01-12T00:00:00"/>
    <n v="5"/>
    <x v="0"/>
    <s v="VS-21820"/>
    <s v="Vivek Sundaresam"/>
    <s v="Consumer"/>
    <s v="United States"/>
    <s v="Huntsville"/>
    <s v="Texas"/>
    <s v="Central"/>
    <s v="FUR-FU-10004864"/>
    <s v="Furniture"/>
    <s v="Furnishings"/>
    <s v="Howard Miller 14-1/2&quot; Diameter Chrome Round Wall Clock"/>
    <n v="76.727999999999994"/>
    <n v="3"/>
    <n v="53.709600000000002"/>
  </r>
  <r>
    <x v="2"/>
    <d v="2014-01-10T00:00:00"/>
    <s v="January"/>
    <s v="Friday"/>
    <d v="2014-01-15T00:00:00"/>
    <n v="5"/>
    <x v="0"/>
    <s v="AJ-10780"/>
    <s v="Anthony Jacobs"/>
    <s v="Corporate"/>
    <s v="United States"/>
    <s v="Springfield"/>
    <s v="Virginia"/>
    <s v="South"/>
    <s v="FUR-FU-10000965"/>
    <s v="Furniture"/>
    <s v="Furnishings"/>
    <s v="Howard Miller 11-1/2&quot; Diameter Ridgewood Wall Clock"/>
    <n v="51.94"/>
    <n v="1"/>
    <n v="21.295400000000001"/>
  </r>
  <r>
    <x v="3"/>
    <d v="2014-01-11T00:00:00"/>
    <s v="January"/>
    <s v="Saturday"/>
    <d v="2014-01-14T00:00:00"/>
    <n v="3"/>
    <x v="1"/>
    <s v="SV-20365"/>
    <s v="Seth Vernon"/>
    <s v="Consumer"/>
    <s v="United States"/>
    <s v="Dover"/>
    <s v="Delaware"/>
    <s v="East"/>
    <s v="FUR-FU-10000010"/>
    <s v="Furniture"/>
    <s v="Furnishings"/>
    <s v="DAX Value U-Channel Document Frames, Easel Back"/>
    <n v="9.94"/>
    <n v="2"/>
    <n v="3.0813999999999999"/>
  </r>
  <r>
    <x v="4"/>
    <d v="2014-01-13T00:00:00"/>
    <s v="January"/>
    <s v="Monday"/>
    <d v="2014-01-16T00:00:00"/>
    <n v="3"/>
    <x v="2"/>
    <s v="ND-18370"/>
    <s v="Natalie DeCherney"/>
    <s v="Consumer"/>
    <s v="United States"/>
    <s v="Mount Pleasant"/>
    <s v="South Carolina"/>
    <s v="South"/>
    <s v="FUR-CH-10000422"/>
    <s v="Furniture"/>
    <s v="Chairs"/>
    <s v="Global Highback Leather Tilter in Burgundy"/>
    <n v="545.94000000000005"/>
    <n v="6"/>
    <n v="87.350399999999993"/>
  </r>
  <r>
    <x v="5"/>
    <d v="2014-01-13T00:00:00"/>
    <s v="January"/>
    <s v="Monday"/>
    <d v="2014-01-18T00:00:00"/>
    <n v="5"/>
    <x v="0"/>
    <s v="BD-11605"/>
    <s v="Brian Dahlen"/>
    <s v="Consumer"/>
    <s v="United States"/>
    <s v="San Francisco"/>
    <s v="California"/>
    <s v="West"/>
    <s v="FUR-BO-10003034"/>
    <s v="Furniture"/>
    <s v="Bookcases"/>
    <s v="O'Sullivan Elevations Bookcase, Cherry Finish"/>
    <n v="333.99900000000002"/>
    <n v="3"/>
    <n v="3.9293999999999998"/>
  </r>
  <r>
    <x v="6"/>
    <d v="2014-01-14T00:00:00"/>
    <s v="January"/>
    <s v="Tuesday"/>
    <d v="2014-01-15T00:00:00"/>
    <n v="1"/>
    <x v="1"/>
    <s v="BS-11590"/>
    <s v="Brendan Sweed"/>
    <s v="Corporate"/>
    <s v="United States"/>
    <s v="Philadelphia"/>
    <s v="Pennsylvania"/>
    <s v="East"/>
    <s v="FUR-BO-10003433"/>
    <s v="Furniture"/>
    <s v="Bookcases"/>
    <s v="Sauder Cornerstone Collection Library"/>
    <n v="61.96"/>
    <n v="4"/>
    <n v="53.285600000000002"/>
  </r>
  <r>
    <x v="7"/>
    <d v="2014-01-16T00:00:00"/>
    <s v="January"/>
    <s v="Thursday"/>
    <d v="2014-01-18T00:00:00"/>
    <n v="2"/>
    <x v="2"/>
    <s v="DL-13315"/>
    <s v="Delfina Latchford"/>
    <s v="Consumer"/>
    <s v="United States"/>
    <s v="Philadelphia"/>
    <s v="Pennsylvania"/>
    <s v="East"/>
    <s v="FUR-FU-10001095"/>
    <s v="Furniture"/>
    <s v="Furnishings"/>
    <s v="DAX Black Cherry Wood-Tone Poster Frame"/>
    <n v="127.104"/>
    <n v="6"/>
    <n v="28.598400000000002"/>
  </r>
  <r>
    <x v="8"/>
    <d v="2014-01-19T00:00:00"/>
    <s v="January"/>
    <s v="Sunday"/>
    <d v="2014-01-20T00:00:00"/>
    <n v="1"/>
    <x v="1"/>
    <s v="TS-21340"/>
    <s v="Toby Swindell"/>
    <s v="Consumer"/>
    <s v="United States"/>
    <s v="Scottsdale"/>
    <s v="Arizona"/>
    <s v="West"/>
    <s v="FUR-BO-10001972"/>
    <s v="Furniture"/>
    <s v="Bookcases"/>
    <s v="O'Sullivan 4-Shelf Bookcase in Odessa Pine"/>
    <n v="181.47"/>
    <n v="5"/>
    <n v="320.59699999999998"/>
  </r>
  <r>
    <x v="9"/>
    <d v="2014-01-20T00:00:00"/>
    <s v="January"/>
    <s v="Monday"/>
    <d v="2014-01-25T00:00:00"/>
    <n v="5"/>
    <x v="0"/>
    <s v="MV-17485"/>
    <s v="Mark Van Huff"/>
    <s v="Consumer"/>
    <s v="United States"/>
    <s v="Los Angeles"/>
    <s v="California"/>
    <s v="West"/>
    <s v="FUR-FU-10003194"/>
    <s v="Furniture"/>
    <s v="Furnishings"/>
    <s v="Eldon Expressions Desk Accessory, Wood Pencil Holder, Oak"/>
    <n v="19.3"/>
    <n v="2"/>
    <n v="5.79"/>
  </r>
  <r>
    <x v="10"/>
    <d v="2014-01-20T00:00:00"/>
    <s v="January"/>
    <s v="Monday"/>
    <d v="2014-01-26T00:00:00"/>
    <n v="6"/>
    <x v="0"/>
    <s v="XP-21865"/>
    <s v="Xylona Preis"/>
    <s v="Consumer"/>
    <s v="United States"/>
    <s v="Westland"/>
    <s v="Michigan"/>
    <s v="Central"/>
    <s v="FUR-FU-10002918"/>
    <s v="Furniture"/>
    <s v="Furnishings"/>
    <s v="Eldon ClusterMat Chair Mat with Cordless Antistatic Protection"/>
    <n v="272.94"/>
    <n v="3"/>
    <n v="30.023399999999999"/>
  </r>
  <r>
    <x v="10"/>
    <d v="2014-01-20T00:00:00"/>
    <s v="January"/>
    <s v="Monday"/>
    <d v="2014-01-26T00:00:00"/>
    <n v="6"/>
    <x v="0"/>
    <s v="XP-21865"/>
    <s v="Xylona Preis"/>
    <s v="Consumer"/>
    <s v="United States"/>
    <s v="Westland"/>
    <s v="Michigan"/>
    <s v="Central"/>
    <s v="FUR-FU-10002268"/>
    <s v="Furniture"/>
    <s v="Furnishings"/>
    <s v="Ultra Door Push Plate"/>
    <n v="14.73"/>
    <n v="3"/>
    <n v="4.8609"/>
  </r>
  <r>
    <x v="11"/>
    <d v="2014-01-20T00:00:00"/>
    <s v="January"/>
    <s v="Monday"/>
    <d v="2014-01-26T00:00:00"/>
    <n v="6"/>
    <x v="0"/>
    <s v="HL-15040"/>
    <s v="Hunter Lopez"/>
    <s v="Consumer"/>
    <s v="United States"/>
    <s v="Jonesboro"/>
    <s v="Arkansas"/>
    <s v="South"/>
    <s v="FUR-FU-10003194"/>
    <s v="Furniture"/>
    <s v="Furnishings"/>
    <s v="Eldon Expressions Desk Accessory, Wood Pencil Holder, Oak"/>
    <n v="38.6"/>
    <n v="4"/>
    <n v="11.58"/>
  </r>
  <r>
    <x v="11"/>
    <d v="2014-01-20T00:00:00"/>
    <s v="January"/>
    <s v="Monday"/>
    <d v="2014-01-26T00:00:00"/>
    <n v="6"/>
    <x v="0"/>
    <s v="HL-15040"/>
    <s v="Hunter Lopez"/>
    <s v="Consumer"/>
    <s v="United States"/>
    <s v="Jonesboro"/>
    <s v="Arkansas"/>
    <s v="South"/>
    <s v="FUR-CH-10002331"/>
    <s v="Furniture"/>
    <s v="Chairs"/>
    <s v="Hon 4700 Series Mobuis Mid-Back Task Chairs with Adjustable Arms"/>
    <n v="1067.94"/>
    <n v="3"/>
    <n v="224.26740000000001"/>
  </r>
  <r>
    <x v="12"/>
    <d v="2014-01-21T00:00:00"/>
    <s v="January"/>
    <s v="Tuesday"/>
    <d v="2014-01-23T00:00:00"/>
    <n v="2"/>
    <x v="2"/>
    <s v="TB-21400"/>
    <s v="Tom Boeckenhauer"/>
    <s v="Consumer"/>
    <s v="United States"/>
    <s v="Miami"/>
    <s v="Florida"/>
    <s v="South"/>
    <s v="FUR-FU-10001889"/>
    <s v="Furniture"/>
    <s v="Furnishings"/>
    <s v="Ultra Door Pull Handle"/>
    <n v="25.248000000000001"/>
    <n v="3"/>
    <n v="4.1028000000000002"/>
  </r>
  <r>
    <x v="13"/>
    <d v="2014-01-26T00:00:00"/>
    <s v="January"/>
    <s v="Sunday"/>
    <d v="2014-01-29T00:00:00"/>
    <n v="3"/>
    <x v="1"/>
    <s v="CA-11965"/>
    <s v="Carol Adams"/>
    <s v="Corporate"/>
    <s v="United States"/>
    <s v="Rapid City"/>
    <s v="South Dakota"/>
    <s v="Central"/>
    <s v="FUR-BO-10004409"/>
    <s v="Furniture"/>
    <s v="Bookcases"/>
    <s v="Safco Value Mate Series Steel Bookcases, Baked Enamel Finish on Steel, Gray"/>
    <n v="141.96"/>
    <n v="2"/>
    <n v="39.748800000000003"/>
  </r>
  <r>
    <x v="14"/>
    <d v="2014-01-26T00:00:00"/>
    <s v="January"/>
    <s v="Sunday"/>
    <d v="2014-01-31T00:00:00"/>
    <n v="5"/>
    <x v="0"/>
    <s v="SD-20485"/>
    <s v="Shirley Daniels"/>
    <s v="Home Office"/>
    <s v="United States"/>
    <s v="Alexandria"/>
    <s v="Virginia"/>
    <s v="South"/>
    <s v="FUR-FU-10004587"/>
    <s v="Furniture"/>
    <s v="Furnishings"/>
    <s v="GE General Use Halogen Bulbs, 100 Watts, 1 Bulb per Pack"/>
    <n v="62.82"/>
    <n v="3"/>
    <n v="30.7818"/>
  </r>
  <r>
    <x v="14"/>
    <d v="2014-01-26T00:00:00"/>
    <s v="January"/>
    <s v="Sunday"/>
    <d v="2014-01-31T00:00:00"/>
    <n v="5"/>
    <x v="0"/>
    <s v="SD-20485"/>
    <s v="Shirley Daniels"/>
    <s v="Home Office"/>
    <s v="United States"/>
    <s v="Alexandria"/>
    <s v="Virginia"/>
    <s v="South"/>
    <s v="FUR-FU-10001847"/>
    <s v="Furniture"/>
    <s v="Furnishings"/>
    <s v="Eldon Image Series Black Desk Accessories"/>
    <n v="12.42"/>
    <n v="3"/>
    <n v="4.4711999999999996"/>
  </r>
  <r>
    <x v="15"/>
    <d v="2014-01-27T00:00:00"/>
    <s v="January"/>
    <s v="Monday"/>
    <d v="2014-02-02T00:00:00"/>
    <n v="6"/>
    <x v="0"/>
    <s v="EJ-13720"/>
    <s v="Ed Jacobs"/>
    <s v="Consumer"/>
    <s v="United States"/>
    <s v="San Diego"/>
    <s v="California"/>
    <s v="West"/>
    <s v="FUR-TA-10003469"/>
    <s v="Furniture"/>
    <s v="Tables"/>
    <s v="Balt Split Level Computer Training Table"/>
    <n v="333"/>
    <n v="3"/>
    <n v="16.649999999999999"/>
  </r>
  <r>
    <x v="16"/>
    <d v="2014-01-31T00:00:00"/>
    <s v="January"/>
    <s v="Friday"/>
    <d v="2014-02-02T00:00:00"/>
    <n v="2"/>
    <x v="1"/>
    <s v="LC-17050"/>
    <s v="Liz Carlisle"/>
    <s v="Consumer"/>
    <s v="United States"/>
    <s v="Mission Viejo"/>
    <s v="California"/>
    <s v="West"/>
    <s v="FUR-BO-10003966"/>
    <s v="Furniture"/>
    <s v="Bookcases"/>
    <s v="Sauder Facets Collection Library, Sky Alder Finish"/>
    <n v="290.666"/>
    <n v="2"/>
    <n v="3.4196"/>
  </r>
  <r>
    <x v="17"/>
    <d v="2014-02-08T00:00:00"/>
    <s v="February"/>
    <s v="Saturday"/>
    <d v="2014-02-09T00:00:00"/>
    <n v="1"/>
    <x v="1"/>
    <s v="NM-18445"/>
    <s v="Nathan Mautz"/>
    <s v="Home Office"/>
    <s v="United States"/>
    <s v="North Las Vegas"/>
    <s v="Nevada"/>
    <s v="West"/>
    <s v="FUR-FU-10002111"/>
    <s v="Furniture"/>
    <s v="Furnishings"/>
    <s v="Master Caster Door Stop, Large Brown"/>
    <n v="14.56"/>
    <n v="2"/>
    <n v="5.5327999999999999"/>
  </r>
  <r>
    <x v="18"/>
    <d v="2014-02-11T00:00:00"/>
    <s v="February"/>
    <s v="Tuesday"/>
    <d v="2014-02-15T00:00:00"/>
    <n v="4"/>
    <x v="0"/>
    <s v="NF-18385"/>
    <s v="Natalie Fritzler"/>
    <s v="Consumer"/>
    <s v="United States"/>
    <s v="Chesapeake"/>
    <s v="Virginia"/>
    <s v="South"/>
    <s v="FUR-TA-10003715"/>
    <s v="Furniture"/>
    <s v="Tables"/>
    <s v="Hon 2111 Invitation Series Corner Table"/>
    <n v="1256.22"/>
    <n v="6"/>
    <n v="75.373199999999997"/>
  </r>
  <r>
    <x v="19"/>
    <d v="2014-02-11T00:00:00"/>
    <s v="February"/>
    <s v="Tuesday"/>
    <d v="2014-02-15T00:00:00"/>
    <n v="4"/>
    <x v="2"/>
    <s v="GA-14725"/>
    <s v="Guy Armstrong"/>
    <s v="Consumer"/>
    <s v="United States"/>
    <s v="Columbia"/>
    <s v="Missouri"/>
    <s v="Central"/>
    <s v="FUR-CH-10001146"/>
    <s v="Furniture"/>
    <s v="Chairs"/>
    <s v="Global Value Mid-Back Manager's Chair, Gray"/>
    <n v="60.89"/>
    <n v="1"/>
    <n v="15.2225"/>
  </r>
  <r>
    <x v="19"/>
    <d v="2014-02-11T00:00:00"/>
    <s v="February"/>
    <s v="Tuesday"/>
    <d v="2014-02-15T00:00:00"/>
    <n v="4"/>
    <x v="2"/>
    <s v="GA-14725"/>
    <s v="Guy Armstrong"/>
    <s v="Consumer"/>
    <s v="United States"/>
    <s v="Columbia"/>
    <s v="Missouri"/>
    <s v="Central"/>
    <s v="FUR-FU-10002298"/>
    <s v="Furniture"/>
    <s v="Furnishings"/>
    <s v="Rubbermaid ClusterMat Chairmats, Mat Size- 66&quot; x 60&quot;, Lip 20&quot; x 11&quot; -90 Degree Angle"/>
    <n v="332.94"/>
    <n v="3"/>
    <n v="53.270400000000002"/>
  </r>
  <r>
    <x v="20"/>
    <d v="2014-02-12T00:00:00"/>
    <s v="February"/>
    <s v="Wednesday"/>
    <d v="2014-02-18T00:00:00"/>
    <n v="6"/>
    <x v="0"/>
    <s v="SC-20095"/>
    <s v="Sanjit Chand"/>
    <s v="Consumer"/>
    <s v="United States"/>
    <s v="Concord"/>
    <s v="California"/>
    <s v="West"/>
    <s v="FUR-CH-10000225"/>
    <s v="Furniture"/>
    <s v="Chairs"/>
    <s v="Global Geo Office Task Chair, Gray"/>
    <n v="129.56800000000001"/>
    <n v="2"/>
    <n v="24.294"/>
  </r>
  <r>
    <x v="21"/>
    <d v="2014-02-18T00:00:00"/>
    <s v="February"/>
    <s v="Tuesday"/>
    <d v="2014-02-18T00:00:00"/>
    <n v="0"/>
    <x v="3"/>
    <s v="TB-21595"/>
    <s v="Troy Blackwell"/>
    <s v="Consumer"/>
    <s v="United States"/>
    <s v="Lubbock"/>
    <s v="Texas"/>
    <s v="Central"/>
    <s v="FUR-FU-10002396"/>
    <s v="Furniture"/>
    <s v="Furnishings"/>
    <s v="DAX Copper Panel Document Frame, 5 x 7 Size"/>
    <n v="25.16"/>
    <n v="5"/>
    <n v="11.321999999999999"/>
  </r>
  <r>
    <x v="22"/>
    <d v="2014-02-20T00:00:00"/>
    <s v="February"/>
    <s v="Thursday"/>
    <d v="2014-02-26T00:00:00"/>
    <n v="6"/>
    <x v="0"/>
    <s v="LC-16930"/>
    <s v="Linda Cazamias"/>
    <s v="Corporate"/>
    <s v="United States"/>
    <s v="Richmond"/>
    <s v="Indiana"/>
    <s v="Central"/>
    <s v="FUR-FU-10000221"/>
    <s v="Furniture"/>
    <s v="Furnishings"/>
    <s v="Master Caster Door Stop, Brown"/>
    <n v="20.32"/>
    <n v="4"/>
    <n v="6.9088000000000003"/>
  </r>
  <r>
    <x v="23"/>
    <d v="2014-03-01T00:00:00"/>
    <s v="March"/>
    <s v="Saturday"/>
    <d v="2014-03-06T00:00:00"/>
    <n v="5"/>
    <x v="2"/>
    <s v="DB-13060"/>
    <s v="Dave Brooks"/>
    <s v="Consumer"/>
    <s v="United States"/>
    <s v="Seattle"/>
    <s v="Washington"/>
    <s v="West"/>
    <s v="FUR-CH-10004063"/>
    <s v="Furniture"/>
    <s v="Chairs"/>
    <s v="Global Deluxe High-Back Manager's Chair"/>
    <n v="457.56799999999998"/>
    <n v="2"/>
    <n v="51.476399999999998"/>
  </r>
  <r>
    <x v="24"/>
    <d v="2014-03-01T00:00:00"/>
    <s v="March"/>
    <s v="Saturday"/>
    <d v="2014-03-05T00:00:00"/>
    <n v="4"/>
    <x v="0"/>
    <s v="VF-21715"/>
    <s v="Vicky Freymann"/>
    <s v="Home Office"/>
    <s v="United States"/>
    <s v="Elmhurst"/>
    <s v="Illinois"/>
    <s v="Central"/>
    <s v="FUR-CH-10000863"/>
    <s v="Furniture"/>
    <s v="Chairs"/>
    <s v="Novimex Swivel Fabric Task Chair"/>
    <n v="634.11599999999999"/>
    <n v="6"/>
    <n v="172.1172"/>
  </r>
  <r>
    <x v="25"/>
    <d v="2014-03-01T00:00:00"/>
    <s v="March"/>
    <s v="Saturday"/>
    <d v="2014-03-05T00:00:00"/>
    <n v="4"/>
    <x v="0"/>
    <s v="SC-20380"/>
    <s v="Shahid Collister"/>
    <s v="Consumer"/>
    <s v="United States"/>
    <s v="El Paso"/>
    <s v="Texas"/>
    <s v="Central"/>
    <s v="FUR-CH-10001270"/>
    <s v="Furniture"/>
    <s v="Chairs"/>
    <s v="Harbour Creations Steel Folding Chair"/>
    <n v="362.25"/>
    <n v="6"/>
    <n v="0"/>
  </r>
  <r>
    <x v="25"/>
    <d v="2014-03-01T00:00:00"/>
    <s v="March"/>
    <s v="Saturday"/>
    <d v="2014-03-05T00:00:00"/>
    <n v="4"/>
    <x v="0"/>
    <s v="SC-20380"/>
    <s v="Shahid Collister"/>
    <s v="Consumer"/>
    <s v="United States"/>
    <s v="El Paso"/>
    <s v="Texas"/>
    <s v="Central"/>
    <s v="FUR-FU-10001095"/>
    <s v="Furniture"/>
    <s v="Furnishings"/>
    <s v="DAX Black Cherry Wood-Tone Poster Frame"/>
    <n v="63.552"/>
    <n v="6"/>
    <n v="34.953600000000002"/>
  </r>
  <r>
    <x v="26"/>
    <d v="2014-03-01T00:00:00"/>
    <s v="March"/>
    <s v="Saturday"/>
    <d v="2014-03-07T00:00:00"/>
    <n v="6"/>
    <x v="0"/>
    <s v="GW-14605"/>
    <s v="Giulietta Weimer"/>
    <s v="Consumer"/>
    <s v="United States"/>
    <s v="Houston"/>
    <s v="Texas"/>
    <s v="Central"/>
    <s v="FUR-TA-10001866"/>
    <s v="Furniture"/>
    <s v="Tables"/>
    <s v="Bevis Round Conference Room Tables and Bases"/>
    <n v="376.50900000000001"/>
    <n v="3"/>
    <n v="43.029600000000002"/>
  </r>
  <r>
    <x v="27"/>
    <d v="2014-03-03T00:00:00"/>
    <s v="March"/>
    <s v="Monday"/>
    <d v="2014-03-07T00:00:00"/>
    <n v="4"/>
    <x v="0"/>
    <s v="EJ-14155"/>
    <s v="Eva Jacobs"/>
    <s v="Consumer"/>
    <s v="United States"/>
    <s v="San Diego"/>
    <s v="California"/>
    <s v="West"/>
    <s v="FUR-TA-10002958"/>
    <s v="Furniture"/>
    <s v="Tables"/>
    <s v="Bevis Oval Conference Table, Walnut"/>
    <n v="626.35199999999998"/>
    <n v="3"/>
    <n v="23.488199999999999"/>
  </r>
  <r>
    <x v="28"/>
    <d v="2014-03-03T00:00:00"/>
    <s v="March"/>
    <s v="Monday"/>
    <d v="2014-03-08T00:00:00"/>
    <n v="5"/>
    <x v="0"/>
    <s v="JS-15595"/>
    <s v="Jill Stevenson"/>
    <s v="Corporate"/>
    <s v="United States"/>
    <s v="Columbus"/>
    <s v="Ohio"/>
    <s v="East"/>
    <s v="FUR-BO-10001972"/>
    <s v="Furniture"/>
    <s v="Bookcases"/>
    <s v="O'Sullivan 4-Shelf Bookcase in Odessa Pine"/>
    <n v="302.45"/>
    <n v="5"/>
    <n v="199.61699999999999"/>
  </r>
  <r>
    <x v="29"/>
    <d v="2014-03-07T00:00:00"/>
    <s v="March"/>
    <s v="Friday"/>
    <d v="2014-03-12T00:00:00"/>
    <n v="5"/>
    <x v="0"/>
    <s v="CM-12715"/>
    <s v="Craig Molinari"/>
    <s v="Corporate"/>
    <s v="United States"/>
    <s v="Seattle"/>
    <s v="Washington"/>
    <s v="West"/>
    <s v="FUR-CH-10002780"/>
    <s v="Furniture"/>
    <s v="Chairs"/>
    <s v="Office Star - Task Chair with Contemporary Loop Arms"/>
    <n v="436.70400000000001"/>
    <n v="6"/>
    <n v="21.8352"/>
  </r>
  <r>
    <x v="29"/>
    <d v="2014-03-07T00:00:00"/>
    <s v="March"/>
    <s v="Friday"/>
    <d v="2014-03-12T00:00:00"/>
    <n v="5"/>
    <x v="0"/>
    <s v="CM-12715"/>
    <s v="Craig Molinari"/>
    <s v="Corporate"/>
    <s v="United States"/>
    <s v="Seattle"/>
    <s v="Washington"/>
    <s v="West"/>
    <s v="FUR-CH-10004495"/>
    <s v="Furniture"/>
    <s v="Chairs"/>
    <s v="Global Leather and Oak Executive Chair, Black"/>
    <n v="481.56799999999998"/>
    <n v="2"/>
    <n v="54.176400000000001"/>
  </r>
  <r>
    <x v="30"/>
    <d v="2014-03-07T00:00:00"/>
    <s v="March"/>
    <s v="Friday"/>
    <d v="2014-03-08T00:00:00"/>
    <n v="1"/>
    <x v="1"/>
    <s v="AB-10015"/>
    <s v="Aaron Bergman"/>
    <s v="Consumer"/>
    <s v="United States"/>
    <s v="Seattle"/>
    <s v="Washington"/>
    <s v="West"/>
    <s v="FUR-CH-10004477"/>
    <s v="Furniture"/>
    <s v="Chairs"/>
    <s v="Global Push Button Manager's Chair, Indigo"/>
    <n v="48.712000000000003"/>
    <n v="1"/>
    <n v="5.4801000000000002"/>
  </r>
  <r>
    <x v="31"/>
    <d v="2014-03-11T00:00:00"/>
    <s v="March"/>
    <s v="Tuesday"/>
    <d v="2014-03-16T00:00:00"/>
    <n v="5"/>
    <x v="2"/>
    <s v="CK-12205"/>
    <s v="Chloris Kastensmidt"/>
    <s v="Consumer"/>
    <s v="United States"/>
    <s v="Columbus"/>
    <s v="Ohio"/>
    <s v="East"/>
    <s v="FUR-FU-10003981"/>
    <s v="Furniture"/>
    <s v="Furnishings"/>
    <s v="Eldon Wave Desk Accessories"/>
    <n v="8.32"/>
    <n v="5"/>
    <n v="2.2879999999999998"/>
  </r>
  <r>
    <x v="32"/>
    <d v="2014-03-14T00:00:00"/>
    <s v="March"/>
    <s v="Friday"/>
    <d v="2014-03-19T00:00:00"/>
    <n v="5"/>
    <x v="0"/>
    <s v="CK-12325"/>
    <s v="Christine Kargatis"/>
    <s v="Home Office"/>
    <s v="United States"/>
    <s v="Chesapeake"/>
    <s v="Virginia"/>
    <s v="South"/>
    <s v="FUR-CH-10003379"/>
    <s v="Furniture"/>
    <s v="Chairs"/>
    <s v="Global Commerce Series High-Back Swivel/Tilt Chairs"/>
    <n v="1139.92"/>
    <n v="4"/>
    <n v="284.98"/>
  </r>
  <r>
    <x v="33"/>
    <d v="2014-03-15T00:00:00"/>
    <s v="March"/>
    <s v="Saturday"/>
    <d v="2014-03-19T00:00:00"/>
    <n v="4"/>
    <x v="0"/>
    <s v="AS-10240"/>
    <s v="Alan Shonely"/>
    <s v="Consumer"/>
    <s v="United States"/>
    <s v="Tampa"/>
    <s v="Florida"/>
    <s v="South"/>
    <s v="FUR-FU-10001756"/>
    <s v="Furniture"/>
    <s v="Furnishings"/>
    <s v="Eldon Expressions Desk Accessory, Wood Photo Frame, Mahogany"/>
    <n v="45.695999999999998"/>
    <n v="3"/>
    <n v="5.1407999999999996"/>
  </r>
  <r>
    <x v="34"/>
    <d v="2014-03-17T00:00:00"/>
    <s v="March"/>
    <s v="Monday"/>
    <d v="2014-03-21T00:00:00"/>
    <n v="4"/>
    <x v="0"/>
    <s v="CP-12340"/>
    <s v="Christine Phan"/>
    <s v="Corporate"/>
    <s v="United States"/>
    <s v="New York City"/>
    <s v="New York"/>
    <s v="East"/>
    <s v="FUR-TA-10003473"/>
    <s v="Furniture"/>
    <s v="Tables"/>
    <s v="Bretford Rectangular Conference Table Tops"/>
    <n v="1579.7460000000001"/>
    <n v="7"/>
    <n v="447.59469999999999"/>
  </r>
  <r>
    <x v="34"/>
    <d v="2014-03-17T00:00:00"/>
    <s v="March"/>
    <s v="Monday"/>
    <d v="2014-03-21T00:00:00"/>
    <n v="4"/>
    <x v="0"/>
    <s v="CP-12340"/>
    <s v="Christine Phan"/>
    <s v="Corporate"/>
    <s v="United States"/>
    <s v="New York City"/>
    <s v="New York"/>
    <s v="East"/>
    <s v="FUR-TA-10001950"/>
    <s v="Furniture"/>
    <s v="Tables"/>
    <s v="Balt Solid Wood Round Tables"/>
    <n v="1071.576"/>
    <n v="4"/>
    <n v="553.64760000000001"/>
  </r>
  <r>
    <x v="34"/>
    <d v="2014-03-17T00:00:00"/>
    <s v="March"/>
    <s v="Monday"/>
    <d v="2014-03-21T00:00:00"/>
    <n v="4"/>
    <x v="0"/>
    <s v="CP-12340"/>
    <s v="Christine Phan"/>
    <s v="Corporate"/>
    <s v="United States"/>
    <s v="New York City"/>
    <s v="New York"/>
    <s v="East"/>
    <s v="FUR-TA-10004175"/>
    <s v="Furniture"/>
    <s v="Tables"/>
    <s v="Hon 30&quot; x 60&quot; Table with Locking Drawer"/>
    <n v="613.90800000000002"/>
    <n v="3"/>
    <n v="122.7816"/>
  </r>
  <r>
    <x v="35"/>
    <d v="2014-03-18T00:00:00"/>
    <s v="March"/>
    <s v="Tuesday"/>
    <d v="2014-03-21T00:00:00"/>
    <n v="3"/>
    <x v="2"/>
    <s v="EK-13795"/>
    <s v="Eileen Kiefer"/>
    <s v="Home Office"/>
    <s v="United States"/>
    <s v="San Francisco"/>
    <s v="California"/>
    <s v="West"/>
    <s v="FUR-BO-10004218"/>
    <s v="Furniture"/>
    <s v="Bookcases"/>
    <s v="Bush Heritage Pine Collection 5-Shelf Bookcase, Albany Pine Finish, *Special Order"/>
    <n v="1198.33"/>
    <n v="10"/>
    <n v="70.489999999999995"/>
  </r>
  <r>
    <x v="36"/>
    <d v="2014-03-18T00:00:00"/>
    <s v="March"/>
    <s v="Tuesday"/>
    <d v="2014-03-23T00:00:00"/>
    <n v="5"/>
    <x v="0"/>
    <s v="SM-20320"/>
    <s v="Sean Miller"/>
    <s v="Home Office"/>
    <s v="United States"/>
    <s v="Jacksonville"/>
    <s v="Florida"/>
    <s v="South"/>
    <s v="FUR-FU-10004270"/>
    <s v="Furniture"/>
    <s v="Furnishings"/>
    <s v="Executive Impressions 13&quot; Clairmont Wall Clock"/>
    <n v="30.768000000000001"/>
    <n v="2"/>
    <n v="8.0765999999999991"/>
  </r>
  <r>
    <x v="36"/>
    <d v="2014-03-18T00:00:00"/>
    <s v="March"/>
    <s v="Tuesday"/>
    <d v="2014-03-23T00:00:00"/>
    <n v="5"/>
    <x v="0"/>
    <s v="SM-20320"/>
    <s v="Sean Miller"/>
    <s v="Home Office"/>
    <s v="United States"/>
    <s v="Jacksonville"/>
    <s v="Florida"/>
    <s v="South"/>
    <s v="FUR-FU-10001986"/>
    <s v="Furniture"/>
    <s v="Furnishings"/>
    <s v="Dana Fluorescent Magnifying Lamp, White, 36&quot;"/>
    <n v="122.352"/>
    <n v="3"/>
    <n v="15.294"/>
  </r>
  <r>
    <x v="37"/>
    <d v="2014-03-18T00:00:00"/>
    <s v="March"/>
    <s v="Tuesday"/>
    <d v="2014-03-24T00:00:00"/>
    <n v="6"/>
    <x v="0"/>
    <s v="SC-20050"/>
    <s v="Sample Company A"/>
    <s v="Home Office"/>
    <s v="United States"/>
    <s v="Burbank"/>
    <s v="California"/>
    <s v="West"/>
    <s v="FUR-FU-10004597"/>
    <s v="Furniture"/>
    <s v="Furnishings"/>
    <s v="Eldon Cleatmat Chair Mats for Medium Pile Carpets"/>
    <n v="111"/>
    <n v="2"/>
    <n v="14.43"/>
  </r>
  <r>
    <x v="38"/>
    <d v="2014-03-19T00:00:00"/>
    <s v="March"/>
    <s v="Wednesday"/>
    <d v="2014-03-21T00:00:00"/>
    <n v="2"/>
    <x v="1"/>
    <s v="MC-17605"/>
    <s v="Matt Connell"/>
    <s v="Corporate"/>
    <s v="United States"/>
    <s v="Lakeland"/>
    <s v="Florida"/>
    <s v="South"/>
    <s v="FUR-FU-10003981"/>
    <s v="Furniture"/>
    <s v="Furnishings"/>
    <s v="Eldon Wave Desk Accessories"/>
    <n v="4.992"/>
    <n v="3"/>
    <n v="1.3728"/>
  </r>
  <r>
    <x v="38"/>
    <d v="2014-03-19T00:00:00"/>
    <s v="March"/>
    <s v="Wednesday"/>
    <d v="2014-03-21T00:00:00"/>
    <n v="2"/>
    <x v="1"/>
    <s v="MC-17605"/>
    <s v="Matt Connell"/>
    <s v="Corporate"/>
    <s v="United States"/>
    <s v="Lakeland"/>
    <s v="Florida"/>
    <s v="South"/>
    <s v="FUR-FU-10002508"/>
    <s v="Furniture"/>
    <s v="Furnishings"/>
    <s v="Document Clip Frames"/>
    <n v="20.015999999999998"/>
    <n v="3"/>
    <n v="5.5044000000000004"/>
  </r>
  <r>
    <x v="39"/>
    <d v="2014-03-21T00:00:00"/>
    <s v="March"/>
    <s v="Friday"/>
    <d v="2014-03-25T00:00:00"/>
    <n v="4"/>
    <x v="0"/>
    <s v="GM-14440"/>
    <s v="Gary McGarr"/>
    <s v="Consumer"/>
    <s v="United States"/>
    <s v="Knoxville"/>
    <s v="Tennessee"/>
    <s v="South"/>
    <s v="FUR-FU-10001473"/>
    <s v="Furniture"/>
    <s v="Furnishings"/>
    <s v="DAX Wood Document Frame"/>
    <n v="32.951999999999998"/>
    <n v="3"/>
    <n v="6.5903999999999998"/>
  </r>
  <r>
    <x v="39"/>
    <d v="2014-03-21T00:00:00"/>
    <s v="March"/>
    <s v="Friday"/>
    <d v="2014-03-25T00:00:00"/>
    <n v="4"/>
    <x v="0"/>
    <s v="GM-14440"/>
    <s v="Gary McGarr"/>
    <s v="Consumer"/>
    <s v="United States"/>
    <s v="Knoxville"/>
    <s v="Tennessee"/>
    <s v="South"/>
    <s v="FUR-CH-10000422"/>
    <s v="Furniture"/>
    <s v="Chairs"/>
    <s v="Global Highback Leather Tilter in Burgundy"/>
    <n v="218.376"/>
    <n v="3"/>
    <n v="10.918799999999999"/>
  </r>
  <r>
    <x v="40"/>
    <d v="2014-03-22T00:00:00"/>
    <s v="March"/>
    <s v="Saturday"/>
    <d v="2014-03-26T00:00:00"/>
    <n v="4"/>
    <x v="0"/>
    <s v="BF-11275"/>
    <s v="Beth Fritzler"/>
    <s v="Corporate"/>
    <s v="United States"/>
    <s v="Tucson"/>
    <s v="Arizona"/>
    <s v="West"/>
    <s v="FUR-CH-10001482"/>
    <s v="Furniture"/>
    <s v="Chairs"/>
    <s v="Office Star - Mesh Screen back chair with Vinyl seat"/>
    <n v="314.35199999999998"/>
    <n v="3"/>
    <n v="35.364600000000003"/>
  </r>
  <r>
    <x v="41"/>
    <d v="2014-03-24T00:00:00"/>
    <s v="March"/>
    <s v="Monday"/>
    <d v="2014-03-29T00:00:00"/>
    <n v="5"/>
    <x v="2"/>
    <s v="MS-17710"/>
    <s v="Maurice Satty"/>
    <s v="Consumer"/>
    <s v="United States"/>
    <s v="Fresno"/>
    <s v="California"/>
    <s v="West"/>
    <s v="FUR-FU-10002813"/>
    <s v="Furniture"/>
    <s v="Furnishings"/>
    <s v="DAX Contemporary Wood Frame with Silver Metal Mat, Desktop, 11 x 14 Size"/>
    <n v="40.479999999999997"/>
    <n v="2"/>
    <n v="14.572800000000001"/>
  </r>
  <r>
    <x v="42"/>
    <d v="2014-03-25T00:00:00"/>
    <s v="March"/>
    <s v="Tuesday"/>
    <d v="2014-04-01T00:00:00"/>
    <n v="7"/>
    <x v="0"/>
    <s v="AZ-10750"/>
    <s v="Annie Zypern"/>
    <s v="Consumer"/>
    <s v="United States"/>
    <s v="New York City"/>
    <s v="New York"/>
    <s v="East"/>
    <s v="FUR-CH-10002439"/>
    <s v="Furniture"/>
    <s v="Chairs"/>
    <s v="Iceberg Nesting Folding Chair, 19w x 6d x 43h"/>
    <n v="366.786"/>
    <n v="7"/>
    <n v="65.206400000000002"/>
  </r>
  <r>
    <x v="43"/>
    <d v="2014-03-28T00:00:00"/>
    <s v="March"/>
    <s v="Friday"/>
    <d v="2014-04-03T00:00:00"/>
    <n v="6"/>
    <x v="0"/>
    <s v="MP-18175"/>
    <s v="Mike Pelletier"/>
    <s v="Home Office"/>
    <s v="United States"/>
    <s v="Springfield"/>
    <s v="Ohio"/>
    <s v="East"/>
    <s v="FUR-TA-10000198"/>
    <s v="Furniture"/>
    <s v="Tables"/>
    <s v="Chromcraft Bull-Nose Wood Oval Conference Tables &amp; Bases"/>
    <n v="330.58800000000002"/>
    <n v="1"/>
    <n v="143.25479999999999"/>
  </r>
  <r>
    <x v="44"/>
    <d v="2014-03-28T00:00:00"/>
    <s v="March"/>
    <s v="Friday"/>
    <d v="2014-04-02T00:00:00"/>
    <n v="5"/>
    <x v="0"/>
    <s v="CV-12295"/>
    <s v="Christina VanderZanden"/>
    <s v="Consumer"/>
    <s v="United States"/>
    <s v="Des Moines"/>
    <s v="Iowa"/>
    <s v="Central"/>
    <s v="FUR-TA-10003954"/>
    <s v="Furniture"/>
    <s v="Tables"/>
    <s v="Hon 94000 Series Round Tables"/>
    <n v="1184.72"/>
    <n v="4"/>
    <n v="106.62479999999999"/>
  </r>
  <r>
    <x v="45"/>
    <d v="2014-03-29T00:00:00"/>
    <s v="March"/>
    <s v="Saturday"/>
    <d v="2014-04-02T00:00:00"/>
    <n v="4"/>
    <x v="0"/>
    <s v="MG-18145"/>
    <s v="Mike Gockenbach"/>
    <s v="Consumer"/>
    <s v="United States"/>
    <s v="Plano"/>
    <s v="Texas"/>
    <s v="Central"/>
    <s v="FUR-TA-10001889"/>
    <s v="Furniture"/>
    <s v="Tables"/>
    <s v="Bush Advantage Collection Racetrack Conference Table"/>
    <n v="890.84100000000001"/>
    <n v="3"/>
    <n v="152.71559999999999"/>
  </r>
  <r>
    <x v="46"/>
    <d v="2014-03-30T00:00:00"/>
    <s v="March"/>
    <s v="Sunday"/>
    <d v="2014-04-04T00:00:00"/>
    <n v="5"/>
    <x v="0"/>
    <s v="GA-14725"/>
    <s v="Guy Armstrong"/>
    <s v="Consumer"/>
    <s v="United States"/>
    <s v="San Francisco"/>
    <s v="California"/>
    <s v="West"/>
    <s v="FUR-BO-10001337"/>
    <s v="Furniture"/>
    <s v="Bookcases"/>
    <s v="O'Sullivan Living Dimensions 2-Shelf Bookcases"/>
    <n v="205.666"/>
    <n v="2"/>
    <n v="12.098000000000001"/>
  </r>
  <r>
    <x v="47"/>
    <d v="2014-03-30T00:00:00"/>
    <s v="March"/>
    <s v="Sunday"/>
    <d v="2014-04-01T00:00:00"/>
    <n v="2"/>
    <x v="1"/>
    <s v="MP-17470"/>
    <s v="Mark Packer"/>
    <s v="Home Office"/>
    <s v="United States"/>
    <s v="Brownsville"/>
    <s v="Texas"/>
    <s v="Central"/>
    <s v="FUR-CH-10002304"/>
    <s v="Furniture"/>
    <s v="Chairs"/>
    <s v="Global Stack Chair without Arms, Black"/>
    <n v="127.30200000000001"/>
    <n v="7"/>
    <n v="9.093"/>
  </r>
  <r>
    <x v="48"/>
    <d v="2014-03-31T00:00:00"/>
    <s v="March"/>
    <s v="Monday"/>
    <d v="2014-03-31T00:00:00"/>
    <n v="0"/>
    <x v="3"/>
    <s v="TG-21640"/>
    <s v="Trudy Glocke"/>
    <s v="Consumer"/>
    <s v="United States"/>
    <s v="Tampa"/>
    <s v="Florida"/>
    <s v="South"/>
    <s v="FUR-CH-10002965"/>
    <s v="Furniture"/>
    <s v="Chairs"/>
    <s v="Global Leather Highback Executive Chair with Pneumatic Height Adjustment, Black"/>
    <n v="1125.4880000000001"/>
    <n v="7"/>
    <n v="98.480199999999996"/>
  </r>
  <r>
    <x v="49"/>
    <d v="2014-04-02T00:00:00"/>
    <s v="April"/>
    <s v="Wednesday"/>
    <d v="2014-04-08T00:00:00"/>
    <n v="6"/>
    <x v="0"/>
    <s v="AH-10690"/>
    <s v="Anna HŠberlin"/>
    <s v="Corporate"/>
    <s v="United States"/>
    <s v="Virginia Beach"/>
    <s v="Virginia"/>
    <s v="South"/>
    <s v="FUR-FU-10003192"/>
    <s v="Furniture"/>
    <s v="Furnishings"/>
    <s v="Luxo Adjustable Task Clamp Lamp"/>
    <n v="177.68"/>
    <n v="2"/>
    <n v="46.196800000000003"/>
  </r>
  <r>
    <x v="50"/>
    <d v="2014-04-04T00:00:00"/>
    <s v="April"/>
    <s v="Friday"/>
    <d v="2014-04-09T00:00:00"/>
    <n v="5"/>
    <x v="0"/>
    <s v="MS-17710"/>
    <s v="Maurice Satty"/>
    <s v="Consumer"/>
    <s v="United States"/>
    <s v="Detroit"/>
    <s v="Michigan"/>
    <s v="Central"/>
    <s v="FUR-FU-10004020"/>
    <s v="Furniture"/>
    <s v="Furnishings"/>
    <s v="Advantus Panel Wall Acrylic Frame"/>
    <n v="5.47"/>
    <n v="1"/>
    <n v="2.3521000000000001"/>
  </r>
  <r>
    <x v="51"/>
    <d v="2014-04-06T00:00:00"/>
    <s v="April"/>
    <s v="Sunday"/>
    <d v="2014-04-12T00:00:00"/>
    <n v="6"/>
    <x v="0"/>
    <s v="AY-10555"/>
    <s v="Andy Yotov"/>
    <s v="Corporate"/>
    <s v="United States"/>
    <s v="Los Angeles"/>
    <s v="California"/>
    <s v="West"/>
    <s v="FUR-FU-10000747"/>
    <s v="Furniture"/>
    <s v="Furnishings"/>
    <s v="Tenex B1-RE Series Chair Mats for Low Pile Carpets"/>
    <n v="91.96"/>
    <n v="2"/>
    <n v="15.6332"/>
  </r>
  <r>
    <x v="51"/>
    <d v="2014-04-06T00:00:00"/>
    <s v="April"/>
    <s v="Sunday"/>
    <d v="2014-04-12T00:00:00"/>
    <n v="6"/>
    <x v="0"/>
    <s v="AY-10555"/>
    <s v="Andy Yotov"/>
    <s v="Corporate"/>
    <s v="United States"/>
    <s v="Los Angeles"/>
    <s v="California"/>
    <s v="West"/>
    <s v="FUR-FU-10001918"/>
    <s v="Furniture"/>
    <s v="Furnishings"/>
    <s v="C-Line Cubicle Keepers Polyproplyene Holder With Velcro Backings"/>
    <n v="33.11"/>
    <n v="7"/>
    <n v="12.9129"/>
  </r>
  <r>
    <x v="52"/>
    <d v="2014-04-06T00:00:00"/>
    <s v="April"/>
    <s v="Sunday"/>
    <d v="2014-04-12T00:00:00"/>
    <n v="6"/>
    <x v="0"/>
    <s v="SC-20260"/>
    <s v="Scott Cohen"/>
    <s v="Corporate"/>
    <s v="United States"/>
    <s v="Seattle"/>
    <s v="Washington"/>
    <s v="West"/>
    <s v="FUR-TA-10000688"/>
    <s v="Furniture"/>
    <s v="Tables"/>
    <s v="Chromcraft Bull-Nose Wood Round Conference Table Top, Wood Base"/>
    <n v="653.54999999999995"/>
    <n v="3"/>
    <n v="111.1035"/>
  </r>
  <r>
    <x v="53"/>
    <d v="2014-04-06T00:00:00"/>
    <s v="April"/>
    <s v="Sunday"/>
    <d v="2014-04-08T00:00:00"/>
    <n v="2"/>
    <x v="1"/>
    <s v="SD-20485"/>
    <s v="Shirley Daniels"/>
    <s v="Home Office"/>
    <s v="United States"/>
    <s v="Philadelphia"/>
    <s v="Pennsylvania"/>
    <s v="East"/>
    <s v="FUR-TA-10001039"/>
    <s v="Furniture"/>
    <s v="Tables"/>
    <s v="KI Adjustable-Height Table"/>
    <n v="154.76400000000001"/>
    <n v="3"/>
    <n v="36.111600000000003"/>
  </r>
  <r>
    <x v="54"/>
    <d v="2014-04-07T00:00:00"/>
    <s v="April"/>
    <s v="Monday"/>
    <d v="2014-04-10T00:00:00"/>
    <n v="3"/>
    <x v="1"/>
    <s v="PJ-19015"/>
    <s v="Pauline Johnson"/>
    <s v="Consumer"/>
    <s v="United States"/>
    <s v="Mobile"/>
    <s v="Alabama"/>
    <s v="South"/>
    <s v="FUR-FU-10004415"/>
    <s v="Furniture"/>
    <s v="Furnishings"/>
    <s v="Stacking Tray, Side-Loading, Legal, Smoke"/>
    <n v="8.9600000000000009"/>
    <n v="2"/>
    <n v="2.7776000000000001"/>
  </r>
  <r>
    <x v="55"/>
    <d v="2014-04-08T00:00:00"/>
    <s v="April"/>
    <s v="Tuesday"/>
    <d v="2014-04-12T00:00:00"/>
    <n v="4"/>
    <x v="0"/>
    <s v="JS-15880"/>
    <s v="John Stevenson"/>
    <s v="Consumer"/>
    <s v="United States"/>
    <s v="Toledo"/>
    <s v="Ohio"/>
    <s v="East"/>
    <s v="FUR-TA-10004442"/>
    <s v="Furniture"/>
    <s v="Tables"/>
    <s v="Riverside Furniture Stanwyck Manor Table Series"/>
    <n v="172.11"/>
    <n v="1"/>
    <n v="94.660499999999999"/>
  </r>
  <r>
    <x v="56"/>
    <d v="2014-04-08T00:00:00"/>
    <s v="April"/>
    <s v="Tuesday"/>
    <d v="2014-04-12T00:00:00"/>
    <n v="4"/>
    <x v="0"/>
    <s v="NM-18445"/>
    <s v="Nathan Mautz"/>
    <s v="Home Office"/>
    <s v="United States"/>
    <s v="Concord"/>
    <s v="California"/>
    <s v="West"/>
    <s v="FUR-TA-10003748"/>
    <s v="Furniture"/>
    <s v="Tables"/>
    <s v="Bevis 36 x 72 Conference Tables"/>
    <n v="99.591999999999999"/>
    <n v="1"/>
    <n v="2.4897999999999998"/>
  </r>
  <r>
    <x v="57"/>
    <d v="2014-04-08T00:00:00"/>
    <s v="April"/>
    <s v="Tuesday"/>
    <d v="2014-04-12T00:00:00"/>
    <n v="4"/>
    <x v="0"/>
    <s v="RA-19885"/>
    <s v="Ruben Ausman"/>
    <s v="Corporate"/>
    <s v="United States"/>
    <s v="Decatur"/>
    <s v="Alabama"/>
    <s v="South"/>
    <s v="FUR-TA-10001086"/>
    <s v="Furniture"/>
    <s v="Tables"/>
    <s v="SAFCO PlanMaster Boards, 60w x 37-1/2d, White Melamine"/>
    <n v="1215.92"/>
    <n v="8"/>
    <n v="316.13920000000002"/>
  </r>
  <r>
    <x v="58"/>
    <d v="2014-04-12T00:00:00"/>
    <s v="April"/>
    <s v="Saturday"/>
    <d v="2014-04-17T00:00:00"/>
    <n v="5"/>
    <x v="0"/>
    <s v="KN-16450"/>
    <s v="Kean Nguyen"/>
    <s v="Corporate"/>
    <s v="United States"/>
    <s v="Redondo Beach"/>
    <s v="California"/>
    <s v="West"/>
    <s v="FUR-BO-10001337"/>
    <s v="Furniture"/>
    <s v="Bookcases"/>
    <s v="O'Sullivan Living Dimensions 2-Shelf Bookcases"/>
    <n v="308.49900000000002"/>
    <n v="3"/>
    <n v="18.146999999999998"/>
  </r>
  <r>
    <x v="59"/>
    <d v="2014-04-15T00:00:00"/>
    <s v="April"/>
    <s v="Tuesday"/>
    <d v="2014-04-15T00:00:00"/>
    <n v="0"/>
    <x v="3"/>
    <s v="PS-18970"/>
    <s v="Paul Stevenson"/>
    <s v="Home Office"/>
    <s v="United States"/>
    <s v="Los Angeles"/>
    <s v="California"/>
    <s v="West"/>
    <s v="FUR-FU-10004091"/>
    <s v="Furniture"/>
    <s v="Furnishings"/>
    <s v="Howard Miller 13&quot; Diameter Goldtone Round Wall Clock"/>
    <n v="187.76"/>
    <n v="4"/>
    <n v="76.9816"/>
  </r>
  <r>
    <x v="60"/>
    <d v="2014-04-18T00:00:00"/>
    <s v="April"/>
    <s v="Friday"/>
    <d v="2014-04-22T00:00:00"/>
    <n v="4"/>
    <x v="0"/>
    <s v="KM-16720"/>
    <s v="Kunst Miller"/>
    <s v="Consumer"/>
    <s v="United States"/>
    <s v="Houston"/>
    <s v="Texas"/>
    <s v="Central"/>
    <s v="FUR-CH-10002602"/>
    <s v="Furniture"/>
    <s v="Chairs"/>
    <s v="DMI Arturo Collection Mission-style Design Wood Chair"/>
    <n v="317.05799999999999"/>
    <n v="3"/>
    <n v="18.117599999999999"/>
  </r>
  <r>
    <x v="61"/>
    <d v="2014-04-19T00:00:00"/>
    <s v="April"/>
    <s v="Saturday"/>
    <d v="2014-04-21T00:00:00"/>
    <n v="2"/>
    <x v="2"/>
    <s v="NF-18595"/>
    <s v="Nicole Fjeld"/>
    <s v="Home Office"/>
    <s v="United States"/>
    <s v="San Jose"/>
    <s v="California"/>
    <s v="West"/>
    <s v="FUR-FU-10004017"/>
    <s v="Furniture"/>
    <s v="Furnishings"/>
    <s v="Executive Impressions 13&quot; Chairman Wall Clock"/>
    <n v="76.14"/>
    <n v="3"/>
    <n v="26.649000000000001"/>
  </r>
  <r>
    <x v="62"/>
    <d v="2014-04-20T00:00:00"/>
    <s v="April"/>
    <s v="Sunday"/>
    <d v="2014-04-25T00:00:00"/>
    <n v="5"/>
    <x v="0"/>
    <s v="BP-11230"/>
    <s v="Benjamin Patterson"/>
    <s v="Consumer"/>
    <s v="United States"/>
    <s v="Los Angeles"/>
    <s v="California"/>
    <s v="West"/>
    <s v="FUR-FU-10000409"/>
    <s v="Furniture"/>
    <s v="Furnishings"/>
    <s v="GE 4 Foot Flourescent Tube, 40 Watt"/>
    <n v="59.92"/>
    <n v="4"/>
    <n v="27.563199999999998"/>
  </r>
  <r>
    <x v="63"/>
    <d v="2014-04-20T00:00:00"/>
    <s v="April"/>
    <s v="Sunday"/>
    <d v="2014-04-22T00:00:00"/>
    <n v="2"/>
    <x v="2"/>
    <s v="SV-20365"/>
    <s v="Seth Vernon"/>
    <s v="Consumer"/>
    <s v="United States"/>
    <s v="Houston"/>
    <s v="Texas"/>
    <s v="Central"/>
    <s v="FUR-TA-10001705"/>
    <s v="Furniture"/>
    <s v="Tables"/>
    <s v="Bush Advantage Collection Round Conference Table"/>
    <n v="744.1"/>
    <n v="5"/>
    <n v="95.67"/>
  </r>
  <r>
    <x v="63"/>
    <d v="2014-04-20T00:00:00"/>
    <s v="April"/>
    <s v="Sunday"/>
    <d v="2014-04-22T00:00:00"/>
    <n v="2"/>
    <x v="2"/>
    <s v="SV-20365"/>
    <s v="Seth Vernon"/>
    <s v="Consumer"/>
    <s v="United States"/>
    <s v="Houston"/>
    <s v="Texas"/>
    <s v="Central"/>
    <s v="FUR-TA-10004442"/>
    <s v="Furniture"/>
    <s v="Tables"/>
    <s v="Riverside Furniture Stanwyck Manor Table Series"/>
    <n v="401.59"/>
    <n v="2"/>
    <n v="131.95099999999999"/>
  </r>
  <r>
    <x v="64"/>
    <d v="2014-04-23T00:00:00"/>
    <s v="April"/>
    <s v="Wednesday"/>
    <d v="2014-04-27T00:00:00"/>
    <n v="4"/>
    <x v="0"/>
    <s v="LB-16795"/>
    <s v="Laurel Beltran"/>
    <s v="Home Office"/>
    <s v="United States"/>
    <s v="Columbus"/>
    <s v="Ohio"/>
    <s v="East"/>
    <s v="FUR-CH-10002965"/>
    <s v="Furniture"/>
    <s v="Chairs"/>
    <s v="Global Leather Highback Executive Chair with Pneumatic Height Adjustment, Black"/>
    <n v="281.37200000000001"/>
    <n v="2"/>
    <n v="12.0588"/>
  </r>
  <r>
    <x v="64"/>
    <d v="2014-04-23T00:00:00"/>
    <s v="April"/>
    <s v="Wednesday"/>
    <d v="2014-04-27T00:00:00"/>
    <n v="4"/>
    <x v="0"/>
    <s v="LB-16795"/>
    <s v="Laurel Beltran"/>
    <s v="Home Office"/>
    <s v="United States"/>
    <s v="Columbus"/>
    <s v="Ohio"/>
    <s v="East"/>
    <s v="FUR-CH-10002965"/>
    <s v="Furniture"/>
    <s v="Chairs"/>
    <s v="Global Leather Highback Executive Chair with Pneumatic Height Adjustment, Black"/>
    <n v="281.37200000000001"/>
    <n v="2"/>
    <n v="12.0588"/>
  </r>
  <r>
    <x v="64"/>
    <d v="2014-04-23T00:00:00"/>
    <s v="April"/>
    <s v="Wednesday"/>
    <d v="2014-04-27T00:00:00"/>
    <n v="4"/>
    <x v="0"/>
    <s v="LB-16795"/>
    <s v="Laurel Beltran"/>
    <s v="Home Office"/>
    <s v="United States"/>
    <s v="Columbus"/>
    <s v="Ohio"/>
    <s v="East"/>
    <s v="FUR-FU-10002191"/>
    <s v="Furniture"/>
    <s v="Furnishings"/>
    <s v="G.E. Halogen Desk Lamp Bulbs"/>
    <n v="22.335999999999999"/>
    <n v="4"/>
    <n v="7.8175999999999997"/>
  </r>
  <r>
    <x v="65"/>
    <d v="2014-04-25T00:00:00"/>
    <s v="April"/>
    <s v="Friday"/>
    <d v="2014-04-30T00:00:00"/>
    <n v="5"/>
    <x v="0"/>
    <s v="BT-11305"/>
    <s v="Beth Thompson"/>
    <s v="Home Office"/>
    <s v="United States"/>
    <s v="San Gabriel"/>
    <s v="California"/>
    <s v="West"/>
    <s v="FUR-FU-10003708"/>
    <s v="Furniture"/>
    <s v="Furnishings"/>
    <s v="Tenex Traditional Chairmats for Medium Pile Carpet, Standard Lip, 36&quot; x 48&quot;"/>
    <n v="303.25"/>
    <n v="5"/>
    <n v="63.682499999999997"/>
  </r>
  <r>
    <x v="65"/>
    <d v="2014-04-25T00:00:00"/>
    <s v="April"/>
    <s v="Friday"/>
    <d v="2014-04-30T00:00:00"/>
    <n v="5"/>
    <x v="0"/>
    <s v="BT-11305"/>
    <s v="Beth Thompson"/>
    <s v="Home Office"/>
    <s v="United States"/>
    <s v="San Gabriel"/>
    <s v="California"/>
    <s v="West"/>
    <s v="FUR-CH-10003973"/>
    <s v="Furniture"/>
    <s v="Chairs"/>
    <s v="GuestStacker Chair with Chrome Finish Legs"/>
    <n v="1487.04"/>
    <n v="5"/>
    <n v="148.70400000000001"/>
  </r>
  <r>
    <x v="66"/>
    <d v="2014-04-26T00:00:00"/>
    <s v="April"/>
    <s v="Saturday"/>
    <d v="2014-05-03T00:00:00"/>
    <n v="7"/>
    <x v="0"/>
    <s v="AG-10300"/>
    <s v="Aleksandra Gannaway"/>
    <s v="Corporate"/>
    <s v="United States"/>
    <s v="Los Angeles"/>
    <s v="California"/>
    <s v="West"/>
    <s v="FUR-CH-10004886"/>
    <s v="Furniture"/>
    <s v="Chairs"/>
    <s v="Bevis Steel Folding Chairs"/>
    <n v="230.28"/>
    <n v="3"/>
    <n v="23.027999999999999"/>
  </r>
  <r>
    <x v="67"/>
    <d v="2014-04-29T00:00:00"/>
    <s v="April"/>
    <s v="Tuesday"/>
    <d v="2014-05-03T00:00:00"/>
    <n v="4"/>
    <x v="0"/>
    <s v="LA-16780"/>
    <s v="Laura Armstrong"/>
    <s v="Corporate"/>
    <s v="United States"/>
    <s v="Memphis"/>
    <s v="Tennessee"/>
    <s v="South"/>
    <s v="FUR-CH-10001394"/>
    <s v="Furniture"/>
    <s v="Chairs"/>
    <s v="Global Leather Executive Chair"/>
    <n v="561.58399999999995"/>
    <n v="2"/>
    <n v="70.197999999999993"/>
  </r>
  <r>
    <x v="68"/>
    <d v="2014-04-29T00:00:00"/>
    <s v="April"/>
    <s v="Tuesday"/>
    <d v="2014-05-04T00:00:00"/>
    <n v="5"/>
    <x v="0"/>
    <s v="LL-16840"/>
    <s v="Lauren Leatherbury"/>
    <s v="Consumer"/>
    <s v="United States"/>
    <s v="Rochester"/>
    <s v="New York"/>
    <s v="East"/>
    <s v="FUR-FU-10001424"/>
    <s v="Furniture"/>
    <s v="Furnishings"/>
    <s v="Dax Clear Box Frame"/>
    <n v="17.46"/>
    <n v="2"/>
    <n v="5.9363999999999999"/>
  </r>
  <r>
    <x v="69"/>
    <d v="2014-04-29T00:00:00"/>
    <s v="April"/>
    <s v="Tuesday"/>
    <d v="2014-05-01T00:00:00"/>
    <n v="2"/>
    <x v="2"/>
    <s v="HG-14845"/>
    <s v="Harry Greene"/>
    <s v="Consumer"/>
    <s v="United States"/>
    <s v="Lake Charles"/>
    <s v="Louisiana"/>
    <s v="South"/>
    <s v="FUR-CH-10002304"/>
    <s v="Furniture"/>
    <s v="Chairs"/>
    <s v="Global Stack Chair without Arms, Black"/>
    <n v="51.96"/>
    <n v="2"/>
    <n v="12.99"/>
  </r>
  <r>
    <x v="70"/>
    <d v="2014-05-04T00:00:00"/>
    <s v="May"/>
    <s v="Sunday"/>
    <d v="2014-05-04T00:00:00"/>
    <n v="0"/>
    <x v="3"/>
    <s v="AA-10480"/>
    <s v="Andrew Allen"/>
    <s v="Consumer"/>
    <s v="United States"/>
    <s v="Middletown"/>
    <s v="Connecticut"/>
    <s v="East"/>
    <s v="FUR-FU-10001473"/>
    <s v="Furniture"/>
    <s v="Furnishings"/>
    <s v="DAX Wood Document Frame"/>
    <n v="27.46"/>
    <n v="2"/>
    <n v="9.8856000000000002"/>
  </r>
  <r>
    <x v="71"/>
    <d v="2014-05-04T00:00:00"/>
    <s v="May"/>
    <s v="Sunday"/>
    <d v="2014-05-07T00:00:00"/>
    <n v="3"/>
    <x v="1"/>
    <s v="BS-11365"/>
    <s v="Bill Shonely"/>
    <s v="Corporate"/>
    <s v="United States"/>
    <s v="Seattle"/>
    <s v="Washington"/>
    <s v="West"/>
    <s v="FUR-FU-10001852"/>
    <s v="Furniture"/>
    <s v="Furnishings"/>
    <s v="Eldon Regeneration Recycled Desk Accessories, Smoke"/>
    <n v="12.18"/>
    <n v="7"/>
    <n v="3.8976000000000002"/>
  </r>
  <r>
    <x v="72"/>
    <d v="2014-05-05T00:00:00"/>
    <s v="May"/>
    <s v="Monday"/>
    <d v="2014-05-08T00:00:00"/>
    <n v="3"/>
    <x v="1"/>
    <s v="EB-13870"/>
    <s v="Emily Burns"/>
    <s v="Consumer"/>
    <s v="United States"/>
    <s v="San Antonio"/>
    <s v="Texas"/>
    <s v="Central"/>
    <s v="FUR-CH-10001146"/>
    <s v="Furniture"/>
    <s v="Chairs"/>
    <s v="Global Value Mid-Back Manager's Chair, Gray"/>
    <n v="127.869"/>
    <n v="3"/>
    <n v="9.1334999999999997"/>
  </r>
  <r>
    <x v="73"/>
    <d v="2014-05-07T00:00:00"/>
    <s v="May"/>
    <s v="Wednesday"/>
    <d v="2014-05-12T00:00:00"/>
    <n v="5"/>
    <x v="0"/>
    <s v="CT-11995"/>
    <s v="Carol Triggs"/>
    <s v="Consumer"/>
    <s v="United States"/>
    <s v="Lawrence"/>
    <s v="Massachusetts"/>
    <s v="East"/>
    <s v="FUR-TA-10003469"/>
    <s v="Furniture"/>
    <s v="Tables"/>
    <s v="Balt Split Level Computer Training Table"/>
    <n v="194.25"/>
    <n v="2"/>
    <n v="38.85"/>
  </r>
  <r>
    <x v="73"/>
    <d v="2014-05-07T00:00:00"/>
    <s v="May"/>
    <s v="Wednesday"/>
    <d v="2014-05-12T00:00:00"/>
    <n v="5"/>
    <x v="0"/>
    <s v="CT-11995"/>
    <s v="Carol Triggs"/>
    <s v="Consumer"/>
    <s v="United States"/>
    <s v="Lawrence"/>
    <s v="Massachusetts"/>
    <s v="East"/>
    <s v="FUR-CH-10004675"/>
    <s v="Furniture"/>
    <s v="Chairs"/>
    <s v="Lifetime Advantage Folding Chairs, 4/Carton"/>
    <n v="872.32"/>
    <n v="4"/>
    <n v="244.24959999999999"/>
  </r>
  <r>
    <x v="74"/>
    <d v="2014-05-10T00:00:00"/>
    <s v="May"/>
    <s v="Saturday"/>
    <d v="2014-05-15T00:00:00"/>
    <n v="5"/>
    <x v="0"/>
    <s v="GM-14680"/>
    <s v="Greg Matthias"/>
    <s v="Consumer"/>
    <s v="United States"/>
    <s v="San Jose"/>
    <s v="California"/>
    <s v="West"/>
    <s v="FUR-CH-10002320"/>
    <s v="Furniture"/>
    <s v="Chairs"/>
    <s v="Hon Pagoda Stacking Chairs"/>
    <n v="256.78399999999999"/>
    <n v="1"/>
    <n v="32.097999999999999"/>
  </r>
  <r>
    <x v="75"/>
    <d v="2014-05-10T00:00:00"/>
    <s v="May"/>
    <s v="Saturday"/>
    <d v="2014-05-14T00:00:00"/>
    <n v="4"/>
    <x v="2"/>
    <s v="AF-10885"/>
    <s v="Art Foster"/>
    <s v="Consumer"/>
    <s v="United States"/>
    <s v="Philadelphia"/>
    <s v="Pennsylvania"/>
    <s v="East"/>
    <s v="FUR-BO-10004467"/>
    <s v="Furniture"/>
    <s v="Bookcases"/>
    <s v="Bestar Classic Bookcase"/>
    <n v="349.96499999999997"/>
    <n v="7"/>
    <n v="216.97829999999999"/>
  </r>
  <r>
    <x v="76"/>
    <d v="2014-05-11T00:00:00"/>
    <s v="May"/>
    <s v="Sunday"/>
    <d v="2014-05-16T00:00:00"/>
    <n v="5"/>
    <x v="0"/>
    <s v="PG-18895"/>
    <s v="Paul Gonzalez"/>
    <s v="Consumer"/>
    <s v="United States"/>
    <s v="Fort Worth"/>
    <s v="Texas"/>
    <s v="Central"/>
    <s v="FUR-FU-10000723"/>
    <s v="Furniture"/>
    <s v="Furnishings"/>
    <s v="Deflect-o EconoMat Studded, No Bevel Mat for Low Pile Carpeting"/>
    <n v="66.111999999999995"/>
    <n v="4"/>
    <n v="84.2928"/>
  </r>
  <r>
    <x v="77"/>
    <d v="2014-05-11T00:00:00"/>
    <s v="May"/>
    <s v="Sunday"/>
    <d v="2014-05-16T00:00:00"/>
    <n v="5"/>
    <x v="0"/>
    <s v="VW-21775"/>
    <s v="Victoria Wilson"/>
    <s v="Corporate"/>
    <s v="United States"/>
    <s v="Huntsville"/>
    <s v="Texas"/>
    <s v="Central"/>
    <s v="FUR-CH-10000015"/>
    <s v="Furniture"/>
    <s v="Chairs"/>
    <s v="Hon Multipurpose Stacking Arm Chairs"/>
    <n v="1212.96"/>
    <n v="8"/>
    <n v="69.311999999999998"/>
  </r>
  <r>
    <x v="78"/>
    <d v="2014-05-12T00:00:00"/>
    <s v="May"/>
    <s v="Monday"/>
    <d v="2014-05-15T00:00:00"/>
    <n v="3"/>
    <x v="1"/>
    <s v="HL-15040"/>
    <s v="Hunter Lopez"/>
    <s v="Consumer"/>
    <s v="United States"/>
    <s v="Milwaukee"/>
    <s v="Wisconsin"/>
    <s v="Central"/>
    <s v="FUR-FU-10000010"/>
    <s v="Furniture"/>
    <s v="Furnishings"/>
    <s v="DAX Value U-Channel Document Frames, Easel Back"/>
    <n v="34.79"/>
    <n v="7"/>
    <n v="10.7849"/>
  </r>
  <r>
    <x v="79"/>
    <d v="2014-05-12T00:00:00"/>
    <s v="May"/>
    <s v="Monday"/>
    <d v="2014-05-17T00:00:00"/>
    <n v="5"/>
    <x v="0"/>
    <s v="KT-16480"/>
    <s v="Kean Thornton"/>
    <s v="Consumer"/>
    <s v="United States"/>
    <s v="Franklin"/>
    <s v="Massachusetts"/>
    <s v="East"/>
    <s v="FUR-TA-10002228"/>
    <s v="Furniture"/>
    <s v="Tables"/>
    <s v="Bevis Traditional Conference Table Top, Plinth Base"/>
    <n v="700.05600000000004"/>
    <n v="3"/>
    <n v="130.0104"/>
  </r>
  <r>
    <x v="80"/>
    <d v="2014-05-13T00:00:00"/>
    <s v="May"/>
    <s v="Tuesday"/>
    <d v="2014-05-19T00:00:00"/>
    <n v="6"/>
    <x v="0"/>
    <s v="AH-10030"/>
    <s v="Aaron Hawkins"/>
    <s v="Corporate"/>
    <s v="United States"/>
    <s v="Los Angeles"/>
    <s v="California"/>
    <s v="West"/>
    <s v="FUR-CH-10002439"/>
    <s v="Furniture"/>
    <s v="Chairs"/>
    <s v="Iceberg Nesting Folding Chair, 19w x 6d x 43h"/>
    <n v="279.45600000000002"/>
    <n v="6"/>
    <n v="20.959199999999999"/>
  </r>
  <r>
    <x v="81"/>
    <d v="2014-05-14T00:00:00"/>
    <s v="May"/>
    <s v="Wednesday"/>
    <d v="2014-05-20T00:00:00"/>
    <n v="6"/>
    <x v="0"/>
    <s v="AJ-10795"/>
    <s v="Anthony Johnson"/>
    <s v="Corporate"/>
    <s v="United States"/>
    <s v="Saint Petersburg"/>
    <s v="Florida"/>
    <s v="South"/>
    <s v="FUR-FU-10004306"/>
    <s v="Furniture"/>
    <s v="Furnishings"/>
    <s v="Electrix Halogen Magnifier Lamp"/>
    <n v="310.88"/>
    <n v="2"/>
    <n v="23.315999999999999"/>
  </r>
  <r>
    <x v="82"/>
    <d v="2014-05-16T00:00:00"/>
    <s v="May"/>
    <s v="Friday"/>
    <d v="2014-05-23T00:00:00"/>
    <n v="7"/>
    <x v="0"/>
    <s v="PW-19030"/>
    <s v="Pauline Webber"/>
    <s v="Corporate"/>
    <s v="United States"/>
    <s v="Los Angeles"/>
    <s v="California"/>
    <s v="West"/>
    <s v="FUR-CH-10002439"/>
    <s v="Furniture"/>
    <s v="Chairs"/>
    <s v="Iceberg Nesting Folding Chair, 19w x 6d x 43h"/>
    <n v="232.88"/>
    <n v="5"/>
    <n v="17.466000000000001"/>
  </r>
  <r>
    <x v="83"/>
    <d v="2014-05-18T00:00:00"/>
    <s v="May"/>
    <s v="Sunday"/>
    <d v="2014-05-20T00:00:00"/>
    <n v="2"/>
    <x v="2"/>
    <s v="TT-21070"/>
    <s v="Ted Trevino"/>
    <s v="Consumer"/>
    <s v="United States"/>
    <s v="Akron"/>
    <s v="Ohio"/>
    <s v="East"/>
    <s v="FUR-FU-10000308"/>
    <s v="Furniture"/>
    <s v="Furnishings"/>
    <s v="Deflect-o Glass Clear Studded Chair Mats"/>
    <n v="149.232"/>
    <n v="3"/>
    <n v="3.7307999999999999"/>
  </r>
  <r>
    <x v="84"/>
    <d v="2014-05-20T00:00:00"/>
    <s v="May"/>
    <s v="Tuesday"/>
    <d v="2014-05-22T00:00:00"/>
    <n v="2"/>
    <x v="2"/>
    <s v="MC-17590"/>
    <s v="Matt Collister"/>
    <s v="Corporate"/>
    <s v="United States"/>
    <s v="San Marcos"/>
    <s v="Texas"/>
    <s v="Central"/>
    <s v="FUR-FU-10003489"/>
    <s v="Furniture"/>
    <s v="Furnishings"/>
    <s v="Contemporary Borderless Frame"/>
    <n v="10.332000000000001"/>
    <n v="3"/>
    <n v="5.9409000000000001"/>
  </r>
  <r>
    <x v="85"/>
    <d v="2014-05-20T00:00:00"/>
    <s v="May"/>
    <s v="Tuesday"/>
    <d v="2014-05-22T00:00:00"/>
    <n v="2"/>
    <x v="2"/>
    <s v="RF-19345"/>
    <s v="Randy Ferguson"/>
    <s v="Corporate"/>
    <s v="United States"/>
    <s v="Dover"/>
    <s v="New Hampshire"/>
    <s v="East"/>
    <s v="FUR-FU-10000076"/>
    <s v="Furniture"/>
    <s v="Furnishings"/>
    <s v="24-Hour Round Wall Clock"/>
    <n v="139.86000000000001"/>
    <n v="7"/>
    <n v="60.139800000000001"/>
  </r>
  <r>
    <x v="86"/>
    <d v="2014-05-21T00:00:00"/>
    <s v="May"/>
    <s v="Wednesday"/>
    <d v="2014-05-23T00:00:00"/>
    <n v="2"/>
    <x v="2"/>
    <s v="KH-16360"/>
    <s v="Katherine Hughes"/>
    <s v="Consumer"/>
    <s v="United States"/>
    <s v="Houston"/>
    <s v="Texas"/>
    <s v="Central"/>
    <s v="FUR-CH-10003396"/>
    <s v="Furniture"/>
    <s v="Chairs"/>
    <s v="Global Deluxe Steno Chair"/>
    <n v="107.77200000000001"/>
    <n v="2"/>
    <n v="29.252400000000002"/>
  </r>
  <r>
    <x v="87"/>
    <d v="2014-05-25T00:00:00"/>
    <s v="May"/>
    <s v="Sunday"/>
    <d v="2014-05-29T00:00:00"/>
    <n v="4"/>
    <x v="0"/>
    <s v="JL-15235"/>
    <s v="Janet Lee"/>
    <s v="Consumer"/>
    <s v="United States"/>
    <s v="Chicago"/>
    <s v="Illinois"/>
    <s v="Central"/>
    <s v="FUR-FU-10002553"/>
    <s v="Furniture"/>
    <s v="Furnishings"/>
    <s v="Electrix Incandescent Magnifying Lamp, Black"/>
    <n v="29.32"/>
    <n v="2"/>
    <n v="24.189"/>
  </r>
  <r>
    <x v="88"/>
    <d v="2014-05-26T00:00:00"/>
    <s v="May"/>
    <s v="Monday"/>
    <d v="2014-05-31T00:00:00"/>
    <n v="5"/>
    <x v="0"/>
    <s v="MM-18055"/>
    <s v="Michelle Moray"/>
    <s v="Consumer"/>
    <s v="United States"/>
    <s v="Chicago"/>
    <s v="Illinois"/>
    <s v="Central"/>
    <s v="FUR-CH-10003981"/>
    <s v="Furniture"/>
    <s v="Chairs"/>
    <s v="Global Commerce Series Low-Back Swivel/Tilt Chairs"/>
    <n v="359.77199999999999"/>
    <n v="2"/>
    <n v="5.1395999999999997"/>
  </r>
  <r>
    <x v="89"/>
    <d v="2014-05-26T00:00:00"/>
    <s v="May"/>
    <s v="Monday"/>
    <d v="2014-05-30T00:00:00"/>
    <n v="4"/>
    <x v="0"/>
    <s v="ML-17395"/>
    <s v="Marina Lichtenstein"/>
    <s v="Corporate"/>
    <s v="United States"/>
    <s v="Los Angeles"/>
    <s v="California"/>
    <s v="West"/>
    <s v="FUR-BO-10000362"/>
    <s v="Furniture"/>
    <s v="Bookcases"/>
    <s v="Sauder Inglewood Library Bookcases"/>
    <n v="290.666"/>
    <n v="2"/>
    <n v="27.3568"/>
  </r>
  <r>
    <x v="90"/>
    <d v="2014-05-26T00:00:00"/>
    <s v="May"/>
    <s v="Monday"/>
    <d v="2014-05-30T00:00:00"/>
    <n v="4"/>
    <x v="0"/>
    <s v="HF-14995"/>
    <s v="Herbert Flentye"/>
    <s v="Consumer"/>
    <s v="United States"/>
    <s v="Los Angeles"/>
    <s v="California"/>
    <s v="West"/>
    <s v="FUR-CH-10000988"/>
    <s v="Furniture"/>
    <s v="Chairs"/>
    <s v="Hon Olson Stacker Stools"/>
    <n v="225.29599999999999"/>
    <n v="2"/>
    <n v="22.529599999999999"/>
  </r>
  <r>
    <x v="91"/>
    <d v="2014-05-27T00:00:00"/>
    <s v="May"/>
    <s v="Tuesday"/>
    <d v="2014-05-27T00:00:00"/>
    <n v="0"/>
    <x v="3"/>
    <s v="MH-17785"/>
    <s v="Maya Herman"/>
    <s v="Corporate"/>
    <s v="United States"/>
    <s v="San Diego"/>
    <s v="California"/>
    <s v="West"/>
    <s v="FUR-TA-10002607"/>
    <s v="Furniture"/>
    <s v="Tables"/>
    <s v="KI Conference Tables"/>
    <n v="567.12"/>
    <n v="10"/>
    <n v="28.356000000000002"/>
  </r>
  <r>
    <x v="92"/>
    <d v="2014-05-30T00:00:00"/>
    <s v="May"/>
    <s v="Friday"/>
    <d v="2014-06-05T00:00:00"/>
    <n v="6"/>
    <x v="0"/>
    <s v="SS-20410"/>
    <s v="Shahid Shariari"/>
    <s v="Consumer"/>
    <s v="United States"/>
    <s v="Buffalo Grove"/>
    <s v="Illinois"/>
    <s v="Central"/>
    <s v="FUR-TA-10001539"/>
    <s v="Furniture"/>
    <s v="Tables"/>
    <s v="Chromcraft Rectangular Conference Tables"/>
    <n v="355.45499999999998"/>
    <n v="3"/>
    <n v="184.8366"/>
  </r>
  <r>
    <x v="93"/>
    <d v="2014-06-01T00:00:00"/>
    <s v="June"/>
    <s v="Sunday"/>
    <d v="2014-06-06T00:00:00"/>
    <n v="5"/>
    <x v="2"/>
    <s v="DW-13480"/>
    <s v="Dianna Wilson"/>
    <s v="Home Office"/>
    <s v="United States"/>
    <s v="Lakeville"/>
    <s v="Minnesota"/>
    <s v="Central"/>
    <s v="FUR-CH-10004063"/>
    <s v="Furniture"/>
    <s v="Chairs"/>
    <s v="Global Deluxe High-Back Manager's Chair"/>
    <n v="2001.86"/>
    <n v="7"/>
    <n v="580.5394"/>
  </r>
  <r>
    <x v="94"/>
    <d v="2014-06-01T00:00:00"/>
    <s v="June"/>
    <s v="Sunday"/>
    <d v="2014-06-06T00:00:00"/>
    <n v="5"/>
    <x v="0"/>
    <s v="LT-17110"/>
    <s v="Liz Thompson"/>
    <s v="Consumer"/>
    <s v="United States"/>
    <s v="Little Rock"/>
    <s v="Arkansas"/>
    <s v="South"/>
    <s v="FUR-FU-10001935"/>
    <s v="Furniture"/>
    <s v="Furnishings"/>
    <s v="3M Hangers With Command Adhesive"/>
    <n v="22.2"/>
    <n v="6"/>
    <n v="9.1020000000000003"/>
  </r>
  <r>
    <x v="95"/>
    <d v="2014-06-02T00:00:00"/>
    <s v="June"/>
    <s v="Monday"/>
    <d v="2014-06-07T00:00:00"/>
    <n v="5"/>
    <x v="0"/>
    <s v="CK-12325"/>
    <s v="Christine Kargatis"/>
    <s v="Home Office"/>
    <s v="United States"/>
    <s v="Orem"/>
    <s v="Utah"/>
    <s v="West"/>
    <s v="FUR-FU-10000246"/>
    <s v="Furniture"/>
    <s v="Furnishings"/>
    <s v="Aluminum Document Frame"/>
    <n v="73.319999999999993"/>
    <n v="6"/>
    <n v="21.995999999999999"/>
  </r>
  <r>
    <x v="96"/>
    <d v="2014-06-03T00:00:00"/>
    <s v="June"/>
    <s v="Tuesday"/>
    <d v="2014-06-07T00:00:00"/>
    <n v="4"/>
    <x v="2"/>
    <s v="SC-20725"/>
    <s v="Steven Cartwright"/>
    <s v="Consumer"/>
    <s v="United States"/>
    <s v="Seattle"/>
    <s v="Washington"/>
    <s v="West"/>
    <s v="FUR-TA-10004086"/>
    <s v="Furniture"/>
    <s v="Tables"/>
    <s v="KI Adjustable-Height Table"/>
    <n v="515.88"/>
    <n v="6"/>
    <n v="113.4936"/>
  </r>
  <r>
    <x v="97"/>
    <d v="2014-06-03T00:00:00"/>
    <s v="June"/>
    <s v="Tuesday"/>
    <d v="2014-06-06T00:00:00"/>
    <n v="3"/>
    <x v="1"/>
    <s v="RE-19450"/>
    <s v="Richard Eichhorn"/>
    <s v="Consumer"/>
    <s v="United States"/>
    <s v="Decatur"/>
    <s v="Illinois"/>
    <s v="Central"/>
    <s v="FUR-FU-10001475"/>
    <s v="Furniture"/>
    <s v="Furnishings"/>
    <s v="Contract Clock, 14&quot;, Brown"/>
    <n v="61.543999999999997"/>
    <n v="7"/>
    <n v="40.003599999999999"/>
  </r>
  <r>
    <x v="98"/>
    <d v="2014-06-04T00:00:00"/>
    <s v="June"/>
    <s v="Wednesday"/>
    <d v="2014-06-09T00:00:00"/>
    <n v="5"/>
    <x v="0"/>
    <s v="BT-11440"/>
    <s v="Bobby Trafton"/>
    <s v="Consumer"/>
    <s v="United States"/>
    <s v="New York City"/>
    <s v="New York"/>
    <s v="East"/>
    <s v="FUR-FU-10002878"/>
    <s v="Furniture"/>
    <s v="Furnishings"/>
    <s v="Seth Thomas 14&quot; Day/Date Wall Clock"/>
    <n v="56.96"/>
    <n v="2"/>
    <n v="21.075199999999999"/>
  </r>
  <r>
    <x v="98"/>
    <d v="2014-06-04T00:00:00"/>
    <s v="June"/>
    <s v="Wednesday"/>
    <d v="2014-06-09T00:00:00"/>
    <n v="5"/>
    <x v="0"/>
    <s v="BT-11440"/>
    <s v="Bobby Trafton"/>
    <s v="Consumer"/>
    <s v="United States"/>
    <s v="New York City"/>
    <s v="New York"/>
    <s v="East"/>
    <s v="FUR-BO-10003272"/>
    <s v="Furniture"/>
    <s v="Bookcases"/>
    <s v="O'Sullivan Living Dimensions 5-Shelf Bookcases"/>
    <n v="353.56799999999998"/>
    <n v="2"/>
    <n v="44.195999999999998"/>
  </r>
  <r>
    <x v="98"/>
    <d v="2014-06-04T00:00:00"/>
    <s v="June"/>
    <s v="Wednesday"/>
    <d v="2014-06-09T00:00:00"/>
    <n v="5"/>
    <x v="0"/>
    <s v="BT-11440"/>
    <s v="Bobby Trafton"/>
    <s v="Consumer"/>
    <s v="United States"/>
    <s v="New York City"/>
    <s v="New York"/>
    <s v="East"/>
    <s v="FUR-FU-10002191"/>
    <s v="Furniture"/>
    <s v="Furnishings"/>
    <s v="G.E. Halogen Desk Lamp Bulbs"/>
    <n v="13.96"/>
    <n v="2"/>
    <n v="6.7008000000000001"/>
  </r>
  <r>
    <x v="99"/>
    <d v="2014-06-06T00:00:00"/>
    <s v="June"/>
    <s v="Friday"/>
    <d v="2014-06-11T00:00:00"/>
    <n v="5"/>
    <x v="0"/>
    <s v="GT-14635"/>
    <s v="Grant Thornton"/>
    <s v="Corporate"/>
    <s v="United States"/>
    <s v="Long Beach"/>
    <s v="New York"/>
    <s v="East"/>
    <s v="FUR-TA-10003238"/>
    <s v="Furniture"/>
    <s v="Tables"/>
    <s v="Chromcraft Bull-Nose Wood 48&quot; x 96&quot; Rectangular Conference Tables"/>
    <n v="991.76400000000001"/>
    <n v="3"/>
    <n v="347.11739999999998"/>
  </r>
  <r>
    <x v="100"/>
    <d v="2014-06-07T00:00:00"/>
    <s v="June"/>
    <s v="Saturday"/>
    <d v="2014-06-11T00:00:00"/>
    <n v="4"/>
    <x v="2"/>
    <s v="NR-18550"/>
    <s v="Nick Radford"/>
    <s v="Consumer"/>
    <s v="United States"/>
    <s v="Aurora"/>
    <s v="Illinois"/>
    <s v="Central"/>
    <s v="FUR-TA-10002041"/>
    <s v="Furniture"/>
    <s v="Tables"/>
    <s v="Bevis Round Conference Table Top, X-Base"/>
    <n v="268.935"/>
    <n v="3"/>
    <n v="209.76929999999999"/>
  </r>
  <r>
    <x v="101"/>
    <d v="2014-06-08T00:00:00"/>
    <s v="June"/>
    <s v="Sunday"/>
    <d v="2014-06-12T00:00:00"/>
    <n v="4"/>
    <x v="0"/>
    <s v="KE-16420"/>
    <s v="Katrina Edelman"/>
    <s v="Corporate"/>
    <s v="United States"/>
    <s v="Bristol"/>
    <s v="Tennessee"/>
    <s v="South"/>
    <s v="FUR-CH-10002647"/>
    <s v="Furniture"/>
    <s v="Chairs"/>
    <s v="Situations Contoured Folding Chairs, 4/Set"/>
    <n v="170.352"/>
    <n v="3"/>
    <n v="10.647"/>
  </r>
  <r>
    <x v="102"/>
    <d v="2014-06-08T00:00:00"/>
    <s v="June"/>
    <s v="Sunday"/>
    <d v="2014-06-14T00:00:00"/>
    <n v="6"/>
    <x v="0"/>
    <s v="CS-11950"/>
    <s v="Carlos Soltero"/>
    <s v="Consumer"/>
    <s v="United States"/>
    <s v="Seattle"/>
    <s v="Washington"/>
    <s v="West"/>
    <s v="FUR-CH-10002758"/>
    <s v="Furniture"/>
    <s v="Chairs"/>
    <s v="Hon Deluxe Fabric Upholstered Stacking Chairs, Squared Back"/>
    <n v="585.55200000000002"/>
    <n v="3"/>
    <n v="73.194000000000003"/>
  </r>
  <r>
    <x v="103"/>
    <d v="2014-06-09T00:00:00"/>
    <s v="June"/>
    <s v="Monday"/>
    <d v="2014-06-14T00:00:00"/>
    <n v="5"/>
    <x v="0"/>
    <s v="BH-11710"/>
    <s v="Brosina Hoffman"/>
    <s v="Consumer"/>
    <s v="United States"/>
    <s v="Los Angeles"/>
    <s v="California"/>
    <s v="West"/>
    <s v="FUR-FU-10001487"/>
    <s v="Furniture"/>
    <s v="Furnishings"/>
    <s v="Eldon Expressions Wood and Plastic Desk Accessories, Cherry Wood"/>
    <n v="48.86"/>
    <n v="7"/>
    <n v="14.1694"/>
  </r>
  <r>
    <x v="103"/>
    <d v="2014-06-09T00:00:00"/>
    <s v="June"/>
    <s v="Monday"/>
    <d v="2014-06-14T00:00:00"/>
    <n v="5"/>
    <x v="0"/>
    <s v="BH-11710"/>
    <s v="Brosina Hoffman"/>
    <s v="Consumer"/>
    <s v="United States"/>
    <s v="Los Angeles"/>
    <s v="California"/>
    <s v="West"/>
    <s v="FUR-TA-10001539"/>
    <s v="Furniture"/>
    <s v="Tables"/>
    <s v="Chromcraft Rectangular Conference Tables"/>
    <n v="1706.184"/>
    <n v="9"/>
    <n v="85.309200000000004"/>
  </r>
  <r>
    <x v="104"/>
    <d v="2014-06-09T00:00:00"/>
    <s v="June"/>
    <s v="Monday"/>
    <d v="2014-06-11T00:00:00"/>
    <n v="2"/>
    <x v="2"/>
    <s v="FO-14305"/>
    <s v="Frank Olsen"/>
    <s v="Consumer"/>
    <s v="United States"/>
    <s v="Harrisonburg"/>
    <s v="Virginia"/>
    <s v="South"/>
    <s v="FUR-TA-10004534"/>
    <s v="Furniture"/>
    <s v="Tables"/>
    <s v="Bevis 44 x 96 Conference Tables"/>
    <n v="1441.3"/>
    <n v="7"/>
    <n v="245.02099999999999"/>
  </r>
  <r>
    <x v="105"/>
    <d v="2014-06-09T00:00:00"/>
    <s v="June"/>
    <s v="Monday"/>
    <d v="2014-06-13T00:00:00"/>
    <n v="4"/>
    <x v="2"/>
    <s v="TS-21205"/>
    <s v="Thomas Seio"/>
    <s v="Corporate"/>
    <s v="United States"/>
    <s v="North Las Vegas"/>
    <s v="Nevada"/>
    <s v="West"/>
    <s v="FUR-FU-10002685"/>
    <s v="Furniture"/>
    <s v="Furnishings"/>
    <s v="Executive Impressions 13-1/2&quot; Indoor/Outdoor Wall Clock"/>
    <n v="37.4"/>
    <n v="2"/>
    <n v="14.212"/>
  </r>
  <r>
    <x v="106"/>
    <d v="2014-06-14T00:00:00"/>
    <s v="June"/>
    <s v="Saturday"/>
    <d v="2014-06-20T00:00:00"/>
    <n v="6"/>
    <x v="0"/>
    <s v="SR-20425"/>
    <s v="Sharelle Roach"/>
    <s v="Home Office"/>
    <s v="United States"/>
    <s v="Detroit"/>
    <s v="Michigan"/>
    <s v="Central"/>
    <s v="FUR-BO-10000711"/>
    <s v="Furniture"/>
    <s v="Bookcases"/>
    <s v="Hon Metal Bookcases, Gray"/>
    <n v="212.94"/>
    <n v="3"/>
    <n v="57.4938"/>
  </r>
  <r>
    <x v="107"/>
    <d v="2014-06-15T00:00:00"/>
    <s v="June"/>
    <s v="Sunday"/>
    <d v="2014-06-21T00:00:00"/>
    <n v="6"/>
    <x v="0"/>
    <s v="KL-16555"/>
    <s v="Kelly Lampkin"/>
    <s v="Corporate"/>
    <s v="United States"/>
    <s v="San Antonio"/>
    <s v="Texas"/>
    <s v="Central"/>
    <s v="FUR-TA-10001520"/>
    <s v="Furniture"/>
    <s v="Tables"/>
    <s v="Lesro Sheffield Collection Coffee Table, End Table, Center Table, Corner Table"/>
    <n v="99.918000000000006"/>
    <n v="2"/>
    <n v="18.5562"/>
  </r>
  <r>
    <x v="107"/>
    <d v="2014-06-15T00:00:00"/>
    <s v="June"/>
    <s v="Sunday"/>
    <d v="2014-06-21T00:00:00"/>
    <n v="6"/>
    <x v="0"/>
    <s v="KL-16555"/>
    <s v="Kelly Lampkin"/>
    <s v="Corporate"/>
    <s v="United States"/>
    <s v="San Antonio"/>
    <s v="Texas"/>
    <s v="Central"/>
    <s v="FUR-CH-10003379"/>
    <s v="Furniture"/>
    <s v="Chairs"/>
    <s v="Global Commerce Series High-Back Swivel/Tilt Chairs"/>
    <n v="797.94399999999996"/>
    <n v="4"/>
    <n v="56.996000000000002"/>
  </r>
  <r>
    <x v="108"/>
    <d v="2014-06-16T00:00:00"/>
    <s v="June"/>
    <s v="Monday"/>
    <d v="2014-06-22T00:00:00"/>
    <n v="6"/>
    <x v="0"/>
    <s v="SC-20575"/>
    <s v="Sonia Cooley"/>
    <s v="Consumer"/>
    <s v="United States"/>
    <s v="Mishawaka"/>
    <s v="Indiana"/>
    <s v="Central"/>
    <s v="FUR-CH-10000225"/>
    <s v="Furniture"/>
    <s v="Chairs"/>
    <s v="Global Geo Office Task Chair, Gray"/>
    <n v="647.84"/>
    <n v="8"/>
    <n v="32.392000000000003"/>
  </r>
  <r>
    <x v="109"/>
    <d v="2014-06-17T00:00:00"/>
    <s v="June"/>
    <s v="Tuesday"/>
    <d v="2014-06-21T00:00:00"/>
    <n v="4"/>
    <x v="0"/>
    <s v="GH-14425"/>
    <s v="Gary Hwang"/>
    <s v="Consumer"/>
    <s v="United States"/>
    <s v="Seattle"/>
    <s v="Washington"/>
    <s v="West"/>
    <s v="FUR-FU-10003981"/>
    <s v="Furniture"/>
    <s v="Furnishings"/>
    <s v="Eldon Wave Desk Accessories"/>
    <n v="6.24"/>
    <n v="3"/>
    <n v="2.6208"/>
  </r>
  <r>
    <x v="110"/>
    <d v="2014-06-20T00:00:00"/>
    <s v="June"/>
    <s v="Friday"/>
    <d v="2014-06-24T00:00:00"/>
    <n v="4"/>
    <x v="0"/>
    <s v="SC-20020"/>
    <s v="Sam Craven"/>
    <s v="Consumer"/>
    <s v="United States"/>
    <s v="Plano"/>
    <s v="Texas"/>
    <s v="Central"/>
    <s v="FUR-BO-10001608"/>
    <s v="Furniture"/>
    <s v="Bookcases"/>
    <s v="Hon Metal Bookcases, Black"/>
    <n v="193.06559999999999"/>
    <n v="4"/>
    <n v="19.874400000000001"/>
  </r>
  <r>
    <x v="111"/>
    <d v="2014-06-21T00:00:00"/>
    <s v="June"/>
    <s v="Saturday"/>
    <d v="2014-06-25T00:00:00"/>
    <n v="4"/>
    <x v="0"/>
    <s v="NW-18400"/>
    <s v="Natalie Webber"/>
    <s v="Consumer"/>
    <s v="United States"/>
    <s v="Philadelphia"/>
    <s v="Pennsylvania"/>
    <s v="East"/>
    <s v="FUR-FU-10000550"/>
    <s v="Furniture"/>
    <s v="Furnishings"/>
    <s v="Stacking Trays by OIC"/>
    <n v="3.984"/>
    <n v="1"/>
    <n v="0.64739999999999998"/>
  </r>
  <r>
    <x v="112"/>
    <d v="2014-06-21T00:00:00"/>
    <s v="June"/>
    <s v="Saturday"/>
    <d v="2014-06-23T00:00:00"/>
    <n v="2"/>
    <x v="2"/>
    <s v="NP-18325"/>
    <s v="Naresj Patel"/>
    <s v="Consumer"/>
    <s v="United States"/>
    <s v="Waynesboro"/>
    <s v="Virginia"/>
    <s v="South"/>
    <s v="FUR-FU-10004071"/>
    <s v="Furniture"/>
    <s v="Furnishings"/>
    <s v="Luxo Professional Magnifying Clamp-On Fluorescent Lamps"/>
    <n v="104.01"/>
    <n v="1"/>
    <n v="14.561400000000001"/>
  </r>
  <r>
    <x v="113"/>
    <d v="2014-06-22T00:00:00"/>
    <s v="June"/>
    <s v="Sunday"/>
    <d v="2014-06-27T00:00:00"/>
    <n v="5"/>
    <x v="0"/>
    <s v="AA-10645"/>
    <s v="Anna Andreadi"/>
    <s v="Consumer"/>
    <s v="United States"/>
    <s v="Chester"/>
    <s v="Pennsylvania"/>
    <s v="East"/>
    <s v="FUR-CH-10004698"/>
    <s v="Furniture"/>
    <s v="Chairs"/>
    <s v="Padded Folding Chairs, Black, 4/Carton"/>
    <n v="170.05799999999999"/>
    <n v="3"/>
    <n v="4.8587999999999996"/>
  </r>
  <r>
    <x v="113"/>
    <d v="2014-06-22T00:00:00"/>
    <s v="June"/>
    <s v="Sunday"/>
    <d v="2014-06-27T00:00:00"/>
    <n v="5"/>
    <x v="0"/>
    <s v="AA-10645"/>
    <s v="Anna Andreadi"/>
    <s v="Consumer"/>
    <s v="United States"/>
    <s v="Chester"/>
    <s v="Pennsylvania"/>
    <s v="East"/>
    <s v="FUR-CH-10000454"/>
    <s v="Furniture"/>
    <s v="Chairs"/>
    <s v="Hon Deluxe Fabric Upholstered Stacking Chairs, Rounded Back"/>
    <n v="853.93"/>
    <n v="5"/>
    <n v="0"/>
  </r>
  <r>
    <x v="114"/>
    <d v="2014-06-24T00:00:00"/>
    <s v="June"/>
    <s v="Tuesday"/>
    <d v="2014-06-28T00:00:00"/>
    <n v="4"/>
    <x v="0"/>
    <s v="LP-17080"/>
    <s v="Liz Pelletier"/>
    <s v="Consumer"/>
    <s v="United States"/>
    <s v="Tucson"/>
    <s v="Arizona"/>
    <s v="West"/>
    <s v="FUR-FU-10001731"/>
    <s v="Furniture"/>
    <s v="Furnishings"/>
    <s v="Acrylic Self-Standing Desk Frames"/>
    <n v="4.2720000000000002"/>
    <n v="2"/>
    <n v="0.96120000000000005"/>
  </r>
  <r>
    <x v="115"/>
    <d v="2014-06-25T00:00:00"/>
    <s v="June"/>
    <s v="Wednesday"/>
    <d v="2014-06-28T00:00:00"/>
    <n v="3"/>
    <x v="1"/>
    <s v="NS-18640"/>
    <s v="Noel Staavos"/>
    <s v="Corporate"/>
    <s v="United States"/>
    <s v="Los Angeles"/>
    <s v="California"/>
    <s v="West"/>
    <s v="FUR-TA-10004147"/>
    <s v="Furniture"/>
    <s v="Tables"/>
    <s v="Hon 4060 Series Tables"/>
    <n v="447.84"/>
    <n v="5"/>
    <n v="11.196"/>
  </r>
  <r>
    <x v="116"/>
    <d v="2014-06-27T00:00:00"/>
    <s v="June"/>
    <s v="Friday"/>
    <d v="2014-07-01T00:00:00"/>
    <n v="4"/>
    <x v="0"/>
    <s v="LM-17065"/>
    <s v="Liz MacKendrick"/>
    <s v="Consumer"/>
    <s v="United States"/>
    <s v="Southaven"/>
    <s v="Mississippi"/>
    <s v="South"/>
    <s v="FUR-TA-10001039"/>
    <s v="Furniture"/>
    <s v="Tables"/>
    <s v="KI Adjustable-Height Table"/>
    <n v="85.98"/>
    <n v="1"/>
    <n v="22.354800000000001"/>
  </r>
  <r>
    <x v="117"/>
    <d v="2014-06-28T00:00:00"/>
    <s v="June"/>
    <s v="Saturday"/>
    <d v="2014-07-02T00:00:00"/>
    <n v="4"/>
    <x v="0"/>
    <s v="CA-12775"/>
    <s v="Cynthia Arntzen"/>
    <s v="Consumer"/>
    <s v="United States"/>
    <s v="Philadelphia"/>
    <s v="Pennsylvania"/>
    <s v="East"/>
    <s v="FUR-CH-10001394"/>
    <s v="Furniture"/>
    <s v="Chairs"/>
    <s v="Global Leather Executive Chair"/>
    <n v="1228.4649999999999"/>
    <n v="5"/>
    <n v="0"/>
  </r>
  <r>
    <x v="118"/>
    <d v="2014-07-05T00:00:00"/>
    <s v="July"/>
    <s v="Saturday"/>
    <d v="2014-07-08T00:00:00"/>
    <n v="3"/>
    <x v="1"/>
    <s v="DM-13525"/>
    <s v="Don Miller"/>
    <s v="Corporate"/>
    <s v="United States"/>
    <s v="Palm Coast"/>
    <s v="Florida"/>
    <s v="South"/>
    <s v="FUR-FU-10001591"/>
    <s v="Furniture"/>
    <s v="Furnishings"/>
    <s v="Advantus Panel Wall Certificate Holder - 8.5x11"/>
    <n v="19.52"/>
    <n v="2"/>
    <n v="5.3680000000000003"/>
  </r>
  <r>
    <x v="118"/>
    <d v="2014-07-05T00:00:00"/>
    <s v="July"/>
    <s v="Saturday"/>
    <d v="2014-07-08T00:00:00"/>
    <n v="3"/>
    <x v="1"/>
    <s v="DM-13525"/>
    <s v="Don Miller"/>
    <s v="Corporate"/>
    <s v="United States"/>
    <s v="Palm Coast"/>
    <s v="Florida"/>
    <s v="South"/>
    <s v="FUR-FU-10003192"/>
    <s v="Furniture"/>
    <s v="Furnishings"/>
    <s v="Luxo Adjustable Task Clamp Lamp"/>
    <n v="213.21600000000001"/>
    <n v="3"/>
    <n v="15.991199999999999"/>
  </r>
  <r>
    <x v="119"/>
    <d v="2014-07-06T00:00:00"/>
    <s v="July"/>
    <s v="Sunday"/>
    <d v="2014-07-12T00:00:00"/>
    <n v="6"/>
    <x v="0"/>
    <s v="BC-11125"/>
    <s v="Becky Castell"/>
    <s v="Home Office"/>
    <s v="United States"/>
    <s v="El Cajon"/>
    <s v="California"/>
    <s v="West"/>
    <s v="FUR-CH-10000155"/>
    <s v="Furniture"/>
    <s v="Chairs"/>
    <s v="Global Comet Stacking Armless Chair"/>
    <n v="478.48"/>
    <n v="2"/>
    <n v="47.847999999999999"/>
  </r>
  <r>
    <x v="120"/>
    <d v="2014-07-07T00:00:00"/>
    <s v="July"/>
    <s v="Monday"/>
    <d v="2014-07-11T00:00:00"/>
    <n v="4"/>
    <x v="0"/>
    <s v="JL-15835"/>
    <s v="John Lee"/>
    <s v="Consumer"/>
    <s v="United States"/>
    <s v="Philadelphia"/>
    <s v="Pennsylvania"/>
    <s v="East"/>
    <s v="FUR-CH-10002880"/>
    <s v="Furniture"/>
    <s v="Chairs"/>
    <s v="Global High-Back Leather Tilter, Burgundy"/>
    <n v="172.18600000000001"/>
    <n v="2"/>
    <n v="46.736199999999997"/>
  </r>
  <r>
    <x v="120"/>
    <d v="2014-07-07T00:00:00"/>
    <s v="July"/>
    <s v="Monday"/>
    <d v="2014-07-11T00:00:00"/>
    <n v="4"/>
    <x v="0"/>
    <s v="JL-15835"/>
    <s v="John Lee"/>
    <s v="Consumer"/>
    <s v="United States"/>
    <s v="Philadelphia"/>
    <s v="Pennsylvania"/>
    <s v="East"/>
    <s v="FUR-FU-10003039"/>
    <s v="Furniture"/>
    <s v="Furnishings"/>
    <s v="Howard Miller 11-1/2&quot; Diameter Grantwood Wall Clock"/>
    <n v="69.007999999999996"/>
    <n v="2"/>
    <n v="12.0764"/>
  </r>
  <r>
    <x v="121"/>
    <d v="2014-07-08T00:00:00"/>
    <s v="July"/>
    <s v="Tuesday"/>
    <d v="2014-07-12T00:00:00"/>
    <n v="4"/>
    <x v="0"/>
    <s v="EB-13705"/>
    <s v="Ed Braxton"/>
    <s v="Corporate"/>
    <s v="United States"/>
    <s v="San Francisco"/>
    <s v="California"/>
    <s v="West"/>
    <s v="FUR-TA-10003715"/>
    <s v="Furniture"/>
    <s v="Tables"/>
    <s v="Hon 2111 Invitation Series Corner Table"/>
    <n v="502.488"/>
    <n v="3"/>
    <n v="87.935400000000001"/>
  </r>
  <r>
    <x v="122"/>
    <d v="2014-07-08T00:00:00"/>
    <s v="July"/>
    <s v="Tuesday"/>
    <d v="2014-07-10T00:00:00"/>
    <n v="2"/>
    <x v="1"/>
    <s v="MH-18025"/>
    <s v="Michelle Huthwaite"/>
    <s v="Consumer"/>
    <s v="United States"/>
    <s v="Buffalo"/>
    <s v="New York"/>
    <s v="East"/>
    <s v="FUR-CH-10002647"/>
    <s v="Furniture"/>
    <s v="Chairs"/>
    <s v="Situations Contoured Folding Chairs, 4/Set"/>
    <n v="63.881999999999998"/>
    <n v="1"/>
    <n v="10.647"/>
  </r>
  <r>
    <x v="123"/>
    <d v="2014-07-09T00:00:00"/>
    <s v="July"/>
    <s v="Wednesday"/>
    <d v="2014-07-14T00:00:00"/>
    <n v="5"/>
    <x v="0"/>
    <s v="DS-13030"/>
    <s v="Darrin Sayre"/>
    <s v="Home Office"/>
    <s v="United States"/>
    <s v="San Francisco"/>
    <s v="California"/>
    <s v="West"/>
    <s v="FUR-BO-10004218"/>
    <s v="Furniture"/>
    <s v="Bookcases"/>
    <s v="Bush Heritage Pine Collection 5-Shelf Bookcase, Albany Pine Finish, *Special Order"/>
    <n v="119.833"/>
    <n v="1"/>
    <n v="7.0490000000000004"/>
  </r>
  <r>
    <x v="124"/>
    <d v="2014-07-11T00:00:00"/>
    <s v="July"/>
    <s v="Friday"/>
    <d v="2014-07-15T00:00:00"/>
    <n v="4"/>
    <x v="0"/>
    <s v="LA-16780"/>
    <s v="Laura Armstrong"/>
    <s v="Corporate"/>
    <s v="United States"/>
    <s v="Hackensack"/>
    <s v="New Jersey"/>
    <s v="East"/>
    <s v="FUR-CH-10003379"/>
    <s v="Furniture"/>
    <s v="Chairs"/>
    <s v="Global Commerce Series High-Back Swivel/Tilt Chairs"/>
    <n v="854.94"/>
    <n v="3"/>
    <n v="213.73500000000001"/>
  </r>
  <r>
    <x v="124"/>
    <d v="2014-07-11T00:00:00"/>
    <s v="July"/>
    <s v="Friday"/>
    <d v="2014-07-15T00:00:00"/>
    <n v="4"/>
    <x v="0"/>
    <s v="LA-16780"/>
    <s v="Laura Armstrong"/>
    <s v="Corporate"/>
    <s v="United States"/>
    <s v="Hackensack"/>
    <s v="New Jersey"/>
    <s v="East"/>
    <s v="FUR-FU-10000629"/>
    <s v="Furniture"/>
    <s v="Furnishings"/>
    <s v="9-3/4 Diameter Round Wall Clock"/>
    <n v="124.11"/>
    <n v="9"/>
    <n v="52.126199999999997"/>
  </r>
  <r>
    <x v="125"/>
    <d v="2014-07-12T00:00:00"/>
    <s v="July"/>
    <s v="Saturday"/>
    <d v="2014-07-17T00:00:00"/>
    <n v="5"/>
    <x v="0"/>
    <s v="AC-10420"/>
    <s v="Alyssa Crouse"/>
    <s v="Corporate"/>
    <s v="United States"/>
    <s v="San Francisco"/>
    <s v="California"/>
    <s v="West"/>
    <s v="FUR-TA-10004575"/>
    <s v="Furniture"/>
    <s v="Tables"/>
    <s v="Hon 5100 Series Wood Tables"/>
    <n v="698.35199999999998"/>
    <n v="3"/>
    <n v="17.4588"/>
  </r>
  <r>
    <x v="126"/>
    <d v="2014-07-12T00:00:00"/>
    <s v="July"/>
    <s v="Saturday"/>
    <d v="2014-07-18T00:00:00"/>
    <n v="6"/>
    <x v="0"/>
    <s v="CL-12565"/>
    <s v="Clay Ludtke"/>
    <s v="Consumer"/>
    <s v="United States"/>
    <s v="Seattle"/>
    <s v="Washington"/>
    <s v="West"/>
    <s v="FUR-CH-10001797"/>
    <s v="Furniture"/>
    <s v="Chairs"/>
    <s v="Safco Chair Connectors, 6/Carton"/>
    <n v="123.136"/>
    <n v="4"/>
    <n v="13.8528"/>
  </r>
  <r>
    <x v="127"/>
    <d v="2014-07-12T00:00:00"/>
    <s v="July"/>
    <s v="Saturday"/>
    <d v="2014-07-16T00:00:00"/>
    <n v="4"/>
    <x v="0"/>
    <s v="PV-18985"/>
    <s v="Paul Van Hugh"/>
    <s v="Home Office"/>
    <s v="United States"/>
    <s v="League City"/>
    <s v="Texas"/>
    <s v="Central"/>
    <s v="FUR-CH-10002126"/>
    <s v="Furniture"/>
    <s v="Chairs"/>
    <s v="Hon Deluxe Fabric Upholstered Stacking Chairs"/>
    <n v="512.35799999999995"/>
    <n v="3"/>
    <n v="14.6388"/>
  </r>
  <r>
    <x v="128"/>
    <d v="2014-07-13T00:00:00"/>
    <s v="July"/>
    <s v="Sunday"/>
    <d v="2014-07-17T00:00:00"/>
    <n v="4"/>
    <x v="0"/>
    <s v="GK-14620"/>
    <s v="Grace Kelly"/>
    <s v="Corporate"/>
    <s v="United States"/>
    <s v="Los Angeles"/>
    <s v="California"/>
    <s v="West"/>
    <s v="FUR-TA-10002855"/>
    <s v="Furniture"/>
    <s v="Tables"/>
    <s v="Bevis Round Conference Table Top &amp; Single Column Base"/>
    <n v="351.21600000000001"/>
    <n v="3"/>
    <n v="4.3902000000000001"/>
  </r>
  <r>
    <x v="129"/>
    <d v="2014-07-14T00:00:00"/>
    <s v="July"/>
    <s v="Monday"/>
    <d v="2014-07-18T00:00:00"/>
    <n v="4"/>
    <x v="0"/>
    <s v="ST-20530"/>
    <s v="Shui Tom"/>
    <s v="Consumer"/>
    <s v="United States"/>
    <s v="Philadelphia"/>
    <s v="Pennsylvania"/>
    <s v="East"/>
    <s v="FUR-FU-10001057"/>
    <s v="Furniture"/>
    <s v="Furnishings"/>
    <s v="Tensor Track Tree Floor Lamp"/>
    <n v="31.984000000000002"/>
    <n v="2"/>
    <n v="1.1994"/>
  </r>
  <r>
    <x v="130"/>
    <d v="2014-07-18T00:00:00"/>
    <s v="July"/>
    <s v="Friday"/>
    <d v="2014-07-18T00:00:00"/>
    <n v="0"/>
    <x v="3"/>
    <s v="AH-10120"/>
    <s v="Adrian Hane"/>
    <s v="Home Office"/>
    <s v="United States"/>
    <s v="Tucson"/>
    <s v="Arizona"/>
    <s v="West"/>
    <s v="FUR-CH-10002372"/>
    <s v="Furniture"/>
    <s v="Chairs"/>
    <s v="Office Star - Ergonomically Designed Knee Chair"/>
    <n v="259.13600000000002"/>
    <n v="4"/>
    <n v="25.913599999999999"/>
  </r>
  <r>
    <x v="131"/>
    <d v="2014-07-19T00:00:00"/>
    <s v="July"/>
    <s v="Saturday"/>
    <d v="2014-07-24T00:00:00"/>
    <n v="5"/>
    <x v="0"/>
    <s v="CA-12310"/>
    <s v="Christine Abelman"/>
    <s v="Corporate"/>
    <s v="United States"/>
    <s v="Bristol"/>
    <s v="Connecticut"/>
    <s v="East"/>
    <s v="FUR-TA-10004152"/>
    <s v="Furniture"/>
    <s v="Tables"/>
    <s v="Barricks 18&quot; x 48&quot; Non-Folding Utility Table with Bottom Storage Shelf"/>
    <n v="70.56"/>
    <n v="1"/>
    <n v="4.032"/>
  </r>
  <r>
    <x v="132"/>
    <d v="2014-07-20T00:00:00"/>
    <s v="July"/>
    <s v="Sunday"/>
    <d v="2014-07-22T00:00:00"/>
    <n v="2"/>
    <x v="1"/>
    <s v="CC-12145"/>
    <s v="Charles Crestani"/>
    <s v="Consumer"/>
    <s v="United States"/>
    <s v="San Diego"/>
    <s v="California"/>
    <s v="West"/>
    <s v="FUR-FU-10003577"/>
    <s v="Furniture"/>
    <s v="Furnishings"/>
    <s v="Nu-Dell Leatherette Frames"/>
    <n v="43.02"/>
    <n v="3"/>
    <n v="15.4872"/>
  </r>
  <r>
    <x v="133"/>
    <d v="2014-07-20T00:00:00"/>
    <s v="July"/>
    <s v="Sunday"/>
    <d v="2014-07-24T00:00:00"/>
    <n v="4"/>
    <x v="0"/>
    <s v="KM-16375"/>
    <s v="Katherine Murray"/>
    <s v="Home Office"/>
    <s v="United States"/>
    <s v="Dallas"/>
    <s v="Texas"/>
    <s v="Central"/>
    <s v="FUR-FU-10003724"/>
    <s v="Furniture"/>
    <s v="Furnishings"/>
    <s v="Westinghouse Clip-On Gooseneck Lamps"/>
    <n v="16.739999999999998"/>
    <n v="5"/>
    <n v="14.228999999999999"/>
  </r>
  <r>
    <x v="133"/>
    <d v="2014-07-20T00:00:00"/>
    <s v="July"/>
    <s v="Sunday"/>
    <d v="2014-07-24T00:00:00"/>
    <n v="4"/>
    <x v="0"/>
    <s v="KM-16375"/>
    <s v="Katherine Murray"/>
    <s v="Home Office"/>
    <s v="United States"/>
    <s v="Dallas"/>
    <s v="Texas"/>
    <s v="Central"/>
    <s v="FUR-CH-10002024"/>
    <s v="Furniture"/>
    <s v="Chairs"/>
    <s v="HON 5400 Series Task Chairs for Big and Tall"/>
    <n v="981.37199999999996"/>
    <n v="2"/>
    <n v="140.196"/>
  </r>
  <r>
    <x v="134"/>
    <d v="2014-07-21T00:00:00"/>
    <s v="July"/>
    <s v="Monday"/>
    <d v="2014-07-25T00:00:00"/>
    <n v="4"/>
    <x v="0"/>
    <s v="ME-18010"/>
    <s v="Michelle Ellison"/>
    <s v="Corporate"/>
    <s v="United States"/>
    <s v="San Francisco"/>
    <s v="California"/>
    <s v="West"/>
    <s v="FUR-CH-10001215"/>
    <s v="Furniture"/>
    <s v="Chairs"/>
    <s v="Global Troy Executive Leather Low-Back Tilter"/>
    <n v="801.56799999999998"/>
    <n v="2"/>
    <n v="50.097999999999999"/>
  </r>
  <r>
    <x v="134"/>
    <d v="2014-07-21T00:00:00"/>
    <s v="July"/>
    <s v="Monday"/>
    <d v="2014-07-25T00:00:00"/>
    <n v="4"/>
    <x v="0"/>
    <s v="ME-18010"/>
    <s v="Michelle Ellison"/>
    <s v="Corporate"/>
    <s v="United States"/>
    <s v="San Francisco"/>
    <s v="California"/>
    <s v="West"/>
    <s v="FUR-TA-10004175"/>
    <s v="Furniture"/>
    <s v="Tables"/>
    <s v="Hon 30&quot; x 60&quot; Table with Locking Drawer"/>
    <n v="272.84800000000001"/>
    <n v="1"/>
    <n v="27.284800000000001"/>
  </r>
  <r>
    <x v="135"/>
    <d v="2014-07-21T00:00:00"/>
    <s v="July"/>
    <s v="Monday"/>
    <d v="2014-07-25T00:00:00"/>
    <n v="4"/>
    <x v="0"/>
    <s v="HM-14860"/>
    <s v="Harry Marie"/>
    <s v="Corporate"/>
    <s v="United States"/>
    <s v="Dallas"/>
    <s v="Texas"/>
    <s v="Central"/>
    <s v="FUR-CH-10004997"/>
    <s v="Furniture"/>
    <s v="Chairs"/>
    <s v="Hon Every-Day Series Multi-Task Chairs"/>
    <n v="657.93"/>
    <n v="5"/>
    <n v="93.99"/>
  </r>
  <r>
    <x v="136"/>
    <d v="2014-07-22T00:00:00"/>
    <s v="July"/>
    <s v="Tuesday"/>
    <d v="2014-07-24T00:00:00"/>
    <n v="2"/>
    <x v="2"/>
    <s v="NP-18325"/>
    <s v="Naresj Patel"/>
    <s v="Consumer"/>
    <s v="United States"/>
    <s v="San Francisco"/>
    <s v="California"/>
    <s v="West"/>
    <s v="FUR-CH-10000155"/>
    <s v="Furniture"/>
    <s v="Chairs"/>
    <s v="Global Comet Stacking Armless Chair"/>
    <n v="717.72"/>
    <n v="3"/>
    <n v="71.772000000000006"/>
  </r>
  <r>
    <x v="136"/>
    <d v="2014-07-22T00:00:00"/>
    <s v="July"/>
    <s v="Tuesday"/>
    <d v="2014-07-24T00:00:00"/>
    <n v="2"/>
    <x v="2"/>
    <s v="NP-18325"/>
    <s v="Naresj Patel"/>
    <s v="Consumer"/>
    <s v="United States"/>
    <s v="San Francisco"/>
    <s v="California"/>
    <s v="West"/>
    <s v="FUR-TA-10004767"/>
    <s v="Furniture"/>
    <s v="Tables"/>
    <s v="Safco Drafting Table"/>
    <n v="170.352"/>
    <n v="3"/>
    <n v="19.1646"/>
  </r>
  <r>
    <x v="137"/>
    <d v="2014-07-25T00:00:00"/>
    <s v="July"/>
    <s v="Friday"/>
    <d v="2014-07-27T00:00:00"/>
    <n v="2"/>
    <x v="2"/>
    <s v="KL-16645"/>
    <s v="Ken Lonsdale"/>
    <s v="Consumer"/>
    <s v="United States"/>
    <s v="San Francisco"/>
    <s v="California"/>
    <s v="West"/>
    <s v="FUR-FU-10004351"/>
    <s v="Furniture"/>
    <s v="Furnishings"/>
    <s v="Staple-based wall hangings"/>
    <n v="77.92"/>
    <n v="8"/>
    <n v="34.284799999999997"/>
  </r>
  <r>
    <x v="138"/>
    <d v="2014-07-26T00:00:00"/>
    <s v="July"/>
    <s v="Saturday"/>
    <d v="2014-08-01T00:00:00"/>
    <n v="6"/>
    <x v="0"/>
    <s v="SG-20470"/>
    <s v="Sheri Gordon"/>
    <s v="Consumer"/>
    <s v="United States"/>
    <s v="Atlanta"/>
    <s v="Georgia"/>
    <s v="South"/>
    <s v="FUR-CH-10000553"/>
    <s v="Furniture"/>
    <s v="Chairs"/>
    <s v="Metal Folding Chairs, Beige, 4/Carton"/>
    <n v="67.88"/>
    <n v="2"/>
    <n v="18.3276"/>
  </r>
  <r>
    <x v="138"/>
    <d v="2014-07-26T00:00:00"/>
    <s v="July"/>
    <s v="Saturday"/>
    <d v="2014-08-01T00:00:00"/>
    <n v="6"/>
    <x v="0"/>
    <s v="SG-20470"/>
    <s v="Sheri Gordon"/>
    <s v="Consumer"/>
    <s v="United States"/>
    <s v="Atlanta"/>
    <s v="Georgia"/>
    <s v="South"/>
    <s v="FUR-FU-10000719"/>
    <s v="Furniture"/>
    <s v="Furnishings"/>
    <s v="DAX Cubicle Frames, 8-1/2 x 11"/>
    <n v="25.71"/>
    <n v="3"/>
    <n v="9.2555999999999994"/>
  </r>
  <r>
    <x v="139"/>
    <d v="2014-07-26T00:00:00"/>
    <s v="July"/>
    <s v="Saturday"/>
    <d v="2014-08-02T00:00:00"/>
    <n v="7"/>
    <x v="0"/>
    <s v="KM-16720"/>
    <s v="Kunst Miller"/>
    <s v="Consumer"/>
    <s v="United States"/>
    <s v="North Las Vegas"/>
    <s v="Nevada"/>
    <s v="West"/>
    <s v="FUR-CH-10003312"/>
    <s v="Furniture"/>
    <s v="Chairs"/>
    <s v="Hon 2090 ÒPillow SoftÓ Series Mid Back Swivel/Tilt Chairs"/>
    <n v="674.35199999999998"/>
    <n v="3"/>
    <n v="109.5822"/>
  </r>
  <r>
    <x v="139"/>
    <d v="2014-07-26T00:00:00"/>
    <s v="July"/>
    <s v="Saturday"/>
    <d v="2014-08-02T00:00:00"/>
    <n v="7"/>
    <x v="0"/>
    <s v="KM-16720"/>
    <s v="Kunst Miller"/>
    <s v="Consumer"/>
    <s v="United States"/>
    <s v="North Las Vegas"/>
    <s v="Nevada"/>
    <s v="West"/>
    <s v="FUR-FU-10004018"/>
    <s v="Furniture"/>
    <s v="Furnishings"/>
    <s v="Tensor Computer Mounted Lamp"/>
    <n v="134.01"/>
    <n v="9"/>
    <n v="36.182699999999997"/>
  </r>
  <r>
    <x v="140"/>
    <d v="2014-07-26T00:00:00"/>
    <s v="July"/>
    <s v="Saturday"/>
    <d v="2014-07-30T00:00:00"/>
    <n v="4"/>
    <x v="0"/>
    <s v="LF-17185"/>
    <s v="Luke Foster"/>
    <s v="Consumer"/>
    <s v="United States"/>
    <s v="San Antonio"/>
    <s v="Texas"/>
    <s v="Central"/>
    <s v="FUR-FU-10004666"/>
    <s v="Furniture"/>
    <s v="Furnishings"/>
    <s v="DAX Clear Channel Poster Frame"/>
    <n v="17.495999999999999"/>
    <n v="3"/>
    <n v="10.0602"/>
  </r>
  <r>
    <x v="141"/>
    <d v="2014-07-28T00:00:00"/>
    <s v="July"/>
    <s v="Monday"/>
    <d v="2014-07-28T00:00:00"/>
    <n v="0"/>
    <x v="3"/>
    <s v="CK-12205"/>
    <s v="Chloris Kastensmidt"/>
    <s v="Consumer"/>
    <s v="United States"/>
    <s v="Apopka"/>
    <s v="Florida"/>
    <s v="South"/>
    <s v="FUR-FU-10003623"/>
    <s v="Furniture"/>
    <s v="Furnishings"/>
    <s v="DataProducts Ampli Magnifier Task Lamp, Black,"/>
    <n v="129.88800000000001"/>
    <n v="6"/>
    <n v="12.988799999999999"/>
  </r>
  <r>
    <x v="142"/>
    <d v="2014-07-30T00:00:00"/>
    <s v="July"/>
    <s v="Wednesday"/>
    <d v="2014-08-05T00:00:00"/>
    <n v="6"/>
    <x v="0"/>
    <s v="TS-21430"/>
    <s v="Tom Stivers"/>
    <s v="Corporate"/>
    <s v="United States"/>
    <s v="Seattle"/>
    <s v="Washington"/>
    <s v="West"/>
    <s v="FUR-BO-10002916"/>
    <s v="Furniture"/>
    <s v="Bookcases"/>
    <s v="Rush Hierlooms Collection 1&quot; Thick Stackable Bookcases"/>
    <n v="1367.84"/>
    <n v="8"/>
    <n v="259.88959999999997"/>
  </r>
  <r>
    <x v="143"/>
    <d v="2014-08-01T00:00:00"/>
    <s v="August"/>
    <s v="Friday"/>
    <d v="2014-08-05T00:00:00"/>
    <n v="4"/>
    <x v="0"/>
    <s v="BF-10975"/>
    <s v="Barbara Fisher"/>
    <s v="Corporate"/>
    <s v="United States"/>
    <s v="Charlotte"/>
    <s v="North Carolina"/>
    <s v="South"/>
    <s v="FUR-FU-10000629"/>
    <s v="Furniture"/>
    <s v="Furnishings"/>
    <s v="9-3/4 Diameter Round Wall Clock"/>
    <n v="44.128"/>
    <n v="4"/>
    <n v="12.135199999999999"/>
  </r>
  <r>
    <x v="144"/>
    <d v="2014-08-03T00:00:00"/>
    <s v="August"/>
    <s v="Sunday"/>
    <d v="2014-08-05T00:00:00"/>
    <n v="2"/>
    <x v="1"/>
    <s v="BS-11755"/>
    <s v="Bruce Stewart"/>
    <s v="Consumer"/>
    <s v="United States"/>
    <s v="Denver"/>
    <s v="Colorado"/>
    <s v="West"/>
    <s v="FUR-TA-10004289"/>
    <s v="Furniture"/>
    <s v="Tables"/>
    <s v="BoxOffice By Design Rectangular and Half-Moon Meeting Room Tables"/>
    <n v="218.75"/>
    <n v="2"/>
    <n v="161.875"/>
  </r>
  <r>
    <x v="145"/>
    <d v="2014-08-05T00:00:00"/>
    <s v="August"/>
    <s v="Tuesday"/>
    <d v="2014-08-09T00:00:00"/>
    <n v="4"/>
    <x v="0"/>
    <s v="CS-12130"/>
    <s v="Chad Sievert"/>
    <s v="Consumer"/>
    <s v="United States"/>
    <s v="Los Angeles"/>
    <s v="California"/>
    <s v="West"/>
    <s v="FUR-CH-10003817"/>
    <s v="Furniture"/>
    <s v="Chairs"/>
    <s v="Global Value Steno Chair, Gray"/>
    <n v="340.14400000000001"/>
    <n v="7"/>
    <n v="21.259"/>
  </r>
  <r>
    <x v="146"/>
    <d v="2014-08-05T00:00:00"/>
    <s v="August"/>
    <s v="Tuesday"/>
    <d v="2014-08-12T00:00:00"/>
    <n v="7"/>
    <x v="0"/>
    <s v="GZ-14470"/>
    <s v="Gary Zandusky"/>
    <s v="Consumer"/>
    <s v="United States"/>
    <s v="Texas City"/>
    <s v="Texas"/>
    <s v="Central"/>
    <s v="FUR-TA-10001307"/>
    <s v="Furniture"/>
    <s v="Tables"/>
    <s v="SAFCO PlanMaster Heigh-Adjustable Drafting Table Base, 43w x 30d x 30-37h, Black"/>
    <n v="489.23"/>
    <n v="2"/>
    <n v="41.933999999999997"/>
  </r>
  <r>
    <x v="147"/>
    <d v="2014-08-05T00:00:00"/>
    <s v="August"/>
    <s v="Tuesday"/>
    <d v="2014-08-07T00:00:00"/>
    <n v="2"/>
    <x v="2"/>
    <s v="RS-19420"/>
    <s v="Ricardo Sperren"/>
    <s v="Corporate"/>
    <s v="United States"/>
    <s v="Meriden"/>
    <s v="Connecticut"/>
    <s v="East"/>
    <s v="FUR-CH-10002335"/>
    <s v="Furniture"/>
    <s v="Chairs"/>
    <s v="Hon GuestStacker Chair"/>
    <n v="1133.3499999999999"/>
    <n v="5"/>
    <n v="294.67099999999999"/>
  </r>
  <r>
    <x v="148"/>
    <d v="2014-08-08T00:00:00"/>
    <s v="August"/>
    <s v="Friday"/>
    <d v="2014-08-12T00:00:00"/>
    <n v="4"/>
    <x v="0"/>
    <s v="MA-17560"/>
    <s v="Matt Abelman"/>
    <s v="Home Office"/>
    <s v="United States"/>
    <s v="Trenton"/>
    <s v="Michigan"/>
    <s v="Central"/>
    <s v="FUR-FU-10002088"/>
    <s v="Furniture"/>
    <s v="Furnishings"/>
    <s v="Nu-Dell Float Frame 11 x 14 1/2"/>
    <n v="53.88"/>
    <n v="6"/>
    <n v="22.6296"/>
  </r>
  <r>
    <x v="149"/>
    <d v="2014-08-08T00:00:00"/>
    <s v="August"/>
    <s v="Friday"/>
    <d v="2014-08-15T00:00:00"/>
    <n v="7"/>
    <x v="0"/>
    <s v="LR-16915"/>
    <s v="Lena Radford"/>
    <s v="Consumer"/>
    <s v="United States"/>
    <s v="San Diego"/>
    <s v="California"/>
    <s v="West"/>
    <s v="FUR-FU-10001979"/>
    <s v="Furniture"/>
    <s v="Furnishings"/>
    <s v="Dana Halogen Swing-Arm Architect Lamp"/>
    <n v="327.76"/>
    <n v="8"/>
    <n v="91.772800000000004"/>
  </r>
  <r>
    <x v="150"/>
    <d v="2014-08-08T00:00:00"/>
    <s v="August"/>
    <s v="Friday"/>
    <d v="2014-08-14T00:00:00"/>
    <n v="6"/>
    <x v="0"/>
    <s v="MB-17305"/>
    <s v="Maria Bertelson"/>
    <s v="Consumer"/>
    <s v="United States"/>
    <s v="Glendale"/>
    <s v="Arizona"/>
    <s v="West"/>
    <s v="FUR-FU-10001602"/>
    <s v="Furniture"/>
    <s v="Furnishings"/>
    <s v="Eldon Delta Triangular Chair Mat, 52&quot; x 58&quot;, Clear"/>
    <n v="121.376"/>
    <n v="4"/>
    <n v="3.0344000000000002"/>
  </r>
  <r>
    <x v="151"/>
    <d v="2014-08-08T00:00:00"/>
    <s v="August"/>
    <s v="Friday"/>
    <d v="2014-08-10T00:00:00"/>
    <n v="2"/>
    <x v="2"/>
    <s v="VG-21790"/>
    <s v="Vivek Gonzalez"/>
    <s v="Consumer"/>
    <s v="United States"/>
    <s v="Jacksonville"/>
    <s v="Florida"/>
    <s v="South"/>
    <s v="FUR-BO-10000468"/>
    <s v="Furniture"/>
    <s v="Bookcases"/>
    <s v="O'Sullivan 2-Shelf Heavy-Duty Bookcases"/>
    <n v="155.45599999999999"/>
    <n v="4"/>
    <n v="7.7728000000000002"/>
  </r>
  <r>
    <x v="152"/>
    <d v="2014-08-11T00:00:00"/>
    <s v="August"/>
    <s v="Monday"/>
    <d v="2014-08-15T00:00:00"/>
    <n v="4"/>
    <x v="0"/>
    <s v="GM-14680"/>
    <s v="Greg Matthias"/>
    <s v="Consumer"/>
    <s v="United States"/>
    <s v="Seattle"/>
    <s v="Washington"/>
    <s v="West"/>
    <s v="FUR-FU-10003691"/>
    <s v="Furniture"/>
    <s v="Furnishings"/>
    <s v="Eldon Image Series Desk Accessories, Ebony"/>
    <n v="12.35"/>
    <n v="1"/>
    <n v="5.4340000000000002"/>
  </r>
  <r>
    <x v="153"/>
    <d v="2014-08-12T00:00:00"/>
    <s v="August"/>
    <s v="Tuesday"/>
    <d v="2014-08-16T00:00:00"/>
    <n v="4"/>
    <x v="0"/>
    <s v="BW-11200"/>
    <s v="Ben Wallace"/>
    <s v="Consumer"/>
    <s v="United States"/>
    <s v="San Francisco"/>
    <s v="California"/>
    <s v="West"/>
    <s v="FUR-FU-10002878"/>
    <s v="Furniture"/>
    <s v="Furnishings"/>
    <s v="Seth Thomas 14&quot; Day/Date Wall Clock"/>
    <n v="85.44"/>
    <n v="3"/>
    <n v="31.6128"/>
  </r>
  <r>
    <x v="154"/>
    <d v="2014-08-15T00:00:00"/>
    <s v="August"/>
    <s v="Friday"/>
    <d v="2014-08-19T00:00:00"/>
    <n v="4"/>
    <x v="0"/>
    <s v="BD-11605"/>
    <s v="Brian Dahlen"/>
    <s v="Consumer"/>
    <s v="United States"/>
    <s v="San Francisco"/>
    <s v="California"/>
    <s v="West"/>
    <s v="FUR-CH-10003833"/>
    <s v="Furniture"/>
    <s v="Chairs"/>
    <s v="Novimex Fabric Task Chair"/>
    <n v="195.136"/>
    <n v="4"/>
    <n v="12.196"/>
  </r>
  <r>
    <x v="155"/>
    <d v="2014-08-16T00:00:00"/>
    <s v="August"/>
    <s v="Saturday"/>
    <d v="2014-08-20T00:00:00"/>
    <n v="4"/>
    <x v="0"/>
    <s v="TS-21610"/>
    <s v="Troy Staebel"/>
    <s v="Consumer"/>
    <s v="United States"/>
    <s v="Philadelphia"/>
    <s v="Pennsylvania"/>
    <s v="East"/>
    <s v="FUR-TA-10001539"/>
    <s v="Furniture"/>
    <s v="Tables"/>
    <s v="Chromcraft Rectangular Conference Tables"/>
    <n v="853.09199999999998"/>
    <n v="6"/>
    <n v="227.49119999999999"/>
  </r>
  <r>
    <x v="156"/>
    <d v="2014-08-19T00:00:00"/>
    <s v="August"/>
    <s v="Tuesday"/>
    <d v="2014-08-21T00:00:00"/>
    <n v="2"/>
    <x v="2"/>
    <s v="DW-13195"/>
    <s v="David Wiener"/>
    <s v="Corporate"/>
    <s v="United States"/>
    <s v="Los Angeles"/>
    <s v="California"/>
    <s v="West"/>
    <s v="FUR-FU-10000723"/>
    <s v="Furniture"/>
    <s v="Furnishings"/>
    <s v="Deflect-o EconoMat Studded, No Bevel Mat for Low Pile Carpeting"/>
    <n v="289.24"/>
    <n v="7"/>
    <n v="26.031600000000001"/>
  </r>
  <r>
    <x v="157"/>
    <d v="2014-08-19T00:00:00"/>
    <s v="August"/>
    <s v="Tuesday"/>
    <d v="2014-08-26T00:00:00"/>
    <n v="7"/>
    <x v="0"/>
    <s v="LH-16900"/>
    <s v="Lena Hernandez"/>
    <s v="Consumer"/>
    <s v="United States"/>
    <s v="Jonesboro"/>
    <s v="Arkansas"/>
    <s v="South"/>
    <s v="FUR-BO-10000711"/>
    <s v="Furniture"/>
    <s v="Bookcases"/>
    <s v="Hon Metal Bookcases, Gray"/>
    <n v="638.82000000000005"/>
    <n v="9"/>
    <n v="172.48140000000001"/>
  </r>
  <r>
    <x v="158"/>
    <d v="2014-08-20T00:00:00"/>
    <s v="August"/>
    <s v="Wednesday"/>
    <d v="2014-08-25T00:00:00"/>
    <n v="5"/>
    <x v="0"/>
    <s v="NC-18535"/>
    <s v="Nick Crebassa"/>
    <s v="Corporate"/>
    <s v="United States"/>
    <s v="Hampton"/>
    <s v="Virginia"/>
    <s v="South"/>
    <s v="FUR-CH-10001797"/>
    <s v="Furniture"/>
    <s v="Chairs"/>
    <s v="Safco Chair Connectors, 6/Carton"/>
    <n v="500.24"/>
    <n v="13"/>
    <n v="145.06960000000001"/>
  </r>
  <r>
    <x v="159"/>
    <d v="2014-08-20T00:00:00"/>
    <s v="August"/>
    <s v="Wednesday"/>
    <d v="2014-08-25T00:00:00"/>
    <n v="5"/>
    <x v="2"/>
    <s v="CR-12730"/>
    <s v="Craig Reiter"/>
    <s v="Consumer"/>
    <s v="United States"/>
    <s v="Chicago"/>
    <s v="Illinois"/>
    <s v="Central"/>
    <s v="FUR-CH-10004495"/>
    <s v="Furniture"/>
    <s v="Chairs"/>
    <s v="Global Leather and Oak Executive Chair, Black"/>
    <n v="421.37200000000001"/>
    <n v="2"/>
    <n v="6.0195999999999996"/>
  </r>
  <r>
    <x v="160"/>
    <d v="2014-08-23T00:00:00"/>
    <s v="August"/>
    <s v="Saturday"/>
    <d v="2014-08-27T00:00:00"/>
    <n v="4"/>
    <x v="0"/>
    <s v="AP-10915"/>
    <s v="Arthur Prichep"/>
    <s v="Consumer"/>
    <s v="United States"/>
    <s v="Denver"/>
    <s v="Colorado"/>
    <s v="West"/>
    <s v="FUR-FU-10003274"/>
    <s v="Furniture"/>
    <s v="Furnishings"/>
    <s v="Regeneration Desk Collection"/>
    <n v="4.2240000000000002"/>
    <n v="3"/>
    <n v="1.2672000000000001"/>
  </r>
  <r>
    <x v="161"/>
    <d v="2014-08-24T00:00:00"/>
    <s v="August"/>
    <s v="Sunday"/>
    <d v="2014-08-26T00:00:00"/>
    <n v="2"/>
    <x v="1"/>
    <s v="JP-15460"/>
    <s v="Jennifer Patt"/>
    <s v="Corporate"/>
    <s v="United States"/>
    <s v="Oceanside"/>
    <s v="New York"/>
    <s v="East"/>
    <s v="FUR-FU-10004586"/>
    <s v="Furniture"/>
    <s v="Furnishings"/>
    <s v="G.E. Longer-Life Indoor Recessed Floodlight Bulbs"/>
    <n v="13.28"/>
    <n v="2"/>
    <n v="6.3743999999999996"/>
  </r>
  <r>
    <x v="162"/>
    <d v="2014-08-25T00:00:00"/>
    <s v="August"/>
    <s v="Monday"/>
    <d v="2014-08-29T00:00:00"/>
    <n v="4"/>
    <x v="0"/>
    <s v="JM-15265"/>
    <s v="Janet Molinari"/>
    <s v="Corporate"/>
    <s v="United States"/>
    <s v="Los Angeles"/>
    <s v="California"/>
    <s v="West"/>
    <s v="FUR-FU-10000771"/>
    <s v="Furniture"/>
    <s v="Furnishings"/>
    <s v="Eldon 200 Class Desk Accessories, Smoke"/>
    <n v="6.28"/>
    <n v="1"/>
    <n v="2.6375999999999999"/>
  </r>
  <r>
    <x v="163"/>
    <d v="2014-08-26T00:00:00"/>
    <s v="August"/>
    <s v="Tuesday"/>
    <d v="2014-09-01T00:00:00"/>
    <n v="6"/>
    <x v="0"/>
    <s v="KB-16315"/>
    <s v="Karl Braun"/>
    <s v="Consumer"/>
    <s v="United States"/>
    <s v="Newark"/>
    <s v="Delaware"/>
    <s v="East"/>
    <s v="FUR-FU-10001731"/>
    <s v="Furniture"/>
    <s v="Furnishings"/>
    <s v="Acrylic Self-Standing Desk Frames"/>
    <n v="10.68"/>
    <n v="4"/>
    <n v="4.0583999999999998"/>
  </r>
  <r>
    <x v="164"/>
    <d v="2014-08-27T00:00:00"/>
    <s v="August"/>
    <s v="Wednesday"/>
    <d v="2014-08-29T00:00:00"/>
    <n v="2"/>
    <x v="1"/>
    <s v="CC-12610"/>
    <s v="Corey Catlett"/>
    <s v="Corporate"/>
    <s v="United States"/>
    <s v="Springfield"/>
    <s v="Virginia"/>
    <s v="South"/>
    <s v="FUR-FU-10002456"/>
    <s v="Furniture"/>
    <s v="Furnishings"/>
    <s v="Master Caster Door Stop, Large Neon Orange"/>
    <n v="29.12"/>
    <n v="4"/>
    <n v="12.521599999999999"/>
  </r>
  <r>
    <x v="164"/>
    <d v="2014-08-27T00:00:00"/>
    <s v="August"/>
    <s v="Wednesday"/>
    <d v="2014-08-29T00:00:00"/>
    <n v="2"/>
    <x v="1"/>
    <s v="CC-12610"/>
    <s v="Corey Catlett"/>
    <s v="Corporate"/>
    <s v="United States"/>
    <s v="Springfield"/>
    <s v="Virginia"/>
    <s v="South"/>
    <s v="FUR-TA-10003569"/>
    <s v="Furniture"/>
    <s v="Tables"/>
    <s v="Bretford CR8500 Series Meeting Room Furniture"/>
    <n v="1202.94"/>
    <n v="3"/>
    <n v="300.73500000000001"/>
  </r>
  <r>
    <x v="165"/>
    <d v="2014-08-29T00:00:00"/>
    <s v="August"/>
    <s v="Friday"/>
    <d v="2014-09-02T00:00:00"/>
    <n v="4"/>
    <x v="2"/>
    <s v="RA-19945"/>
    <s v="Ryan Akin"/>
    <s v="Consumer"/>
    <s v="United States"/>
    <s v="Miami"/>
    <s v="Florida"/>
    <s v="South"/>
    <s v="FUR-TA-10001857"/>
    <s v="Furniture"/>
    <s v="Tables"/>
    <s v="Balt Solid Wood Rectangular Table"/>
    <n v="174.05850000000001"/>
    <n v="3"/>
    <n v="110.7645"/>
  </r>
  <r>
    <x v="166"/>
    <d v="2014-09-02T00:00:00"/>
    <s v="September"/>
    <s v="Tuesday"/>
    <d v="2014-09-05T00:00:00"/>
    <n v="3"/>
    <x v="1"/>
    <s v="JM-16195"/>
    <s v="Justin MacKendrick"/>
    <s v="Consumer"/>
    <s v="United States"/>
    <s v="Watertown"/>
    <s v="New York"/>
    <s v="East"/>
    <s v="FUR-FU-10002116"/>
    <s v="Furniture"/>
    <s v="Furnishings"/>
    <s v="Tenex Carpeted, Granite-Look or Clear Contemporary Contour Shape Chair Mats"/>
    <n v="70.709999999999994"/>
    <n v="1"/>
    <n v="4.9497"/>
  </r>
  <r>
    <x v="167"/>
    <d v="2014-09-05T00:00:00"/>
    <s v="September"/>
    <s v="Friday"/>
    <d v="2014-09-07T00:00:00"/>
    <n v="2"/>
    <x v="1"/>
    <s v="PR-18880"/>
    <s v="Patrick Ryan"/>
    <s v="Consumer"/>
    <s v="United States"/>
    <s v="Saint Petersburg"/>
    <s v="Florida"/>
    <s v="South"/>
    <s v="FUR-FU-10001967"/>
    <s v="Furniture"/>
    <s v="Furnishings"/>
    <s v="Telescoping Adjustable Floor Lamp"/>
    <n v="31.984000000000002"/>
    <n v="2"/>
    <n v="1.9990000000000001"/>
  </r>
  <r>
    <x v="168"/>
    <d v="2014-09-06T00:00:00"/>
    <s v="September"/>
    <s v="Saturday"/>
    <d v="2014-09-09T00:00:00"/>
    <n v="3"/>
    <x v="1"/>
    <s v="VP-21760"/>
    <s v="Victoria Pisteka"/>
    <s v="Corporate"/>
    <s v="United States"/>
    <s v="San Francisco"/>
    <s v="California"/>
    <s v="West"/>
    <s v="FUR-FU-10001487"/>
    <s v="Furniture"/>
    <s v="Furnishings"/>
    <s v="Eldon Expressions Wood and Plastic Desk Accessories, Cherry Wood"/>
    <n v="41.88"/>
    <n v="6"/>
    <n v="12.145200000000001"/>
  </r>
  <r>
    <x v="169"/>
    <d v="2014-09-07T00:00:00"/>
    <s v="September"/>
    <s v="Sunday"/>
    <d v="2014-09-10T00:00:00"/>
    <n v="3"/>
    <x v="1"/>
    <s v="SZ-20035"/>
    <s v="Sam Zeldin"/>
    <s v="Home Office"/>
    <s v="United States"/>
    <s v="Houston"/>
    <s v="Texas"/>
    <s v="Central"/>
    <s v="FUR-TA-10004154"/>
    <s v="Furniture"/>
    <s v="Tables"/>
    <s v="Riverside Furniture Oval Coffee Table, Oval End Table, End Table with Drawer"/>
    <n v="200.79499999999999"/>
    <n v="1"/>
    <n v="22.948"/>
  </r>
  <r>
    <x v="170"/>
    <d v="2014-09-07T00:00:00"/>
    <s v="September"/>
    <s v="Sunday"/>
    <d v="2014-09-13T00:00:00"/>
    <n v="6"/>
    <x v="0"/>
    <s v="RB-19465"/>
    <s v="Rick Bensley"/>
    <s v="Home Office"/>
    <s v="United States"/>
    <s v="Tulsa"/>
    <s v="Oklahoma"/>
    <s v="Central"/>
    <s v="FUR-TA-10001039"/>
    <s v="Furniture"/>
    <s v="Tables"/>
    <s v="KI Adjustable-Height Table"/>
    <n v="429.9"/>
    <n v="5"/>
    <n v="111.774"/>
  </r>
  <r>
    <x v="170"/>
    <d v="2014-09-07T00:00:00"/>
    <s v="September"/>
    <s v="Sunday"/>
    <d v="2014-09-13T00:00:00"/>
    <n v="6"/>
    <x v="0"/>
    <s v="RB-19465"/>
    <s v="Rick Bensley"/>
    <s v="Home Office"/>
    <s v="United States"/>
    <s v="Tulsa"/>
    <s v="Oklahoma"/>
    <s v="Central"/>
    <s v="FUR-CH-10004698"/>
    <s v="Furniture"/>
    <s v="Chairs"/>
    <s v="Padded Folding Chairs, Black, 4/Carton"/>
    <n v="161.96"/>
    <n v="2"/>
    <n v="45.348799999999997"/>
  </r>
  <r>
    <x v="171"/>
    <d v="2014-09-07T00:00:00"/>
    <s v="September"/>
    <s v="Sunday"/>
    <d v="2014-09-13T00:00:00"/>
    <n v="6"/>
    <x v="0"/>
    <s v="SB-20290"/>
    <s v="Sean Braxton"/>
    <s v="Corporate"/>
    <s v="United States"/>
    <s v="Philadelphia"/>
    <s v="Pennsylvania"/>
    <s v="East"/>
    <s v="FUR-FU-10000758"/>
    <s v="Furniture"/>
    <s v="Furnishings"/>
    <s v="DAX Natural Wood-Tone Poster Frame"/>
    <n v="42.368000000000002"/>
    <n v="2"/>
    <n v="8.4735999999999994"/>
  </r>
  <r>
    <x v="172"/>
    <d v="2014-09-07T00:00:00"/>
    <s v="September"/>
    <s v="Sunday"/>
    <d v="2014-09-12T00:00:00"/>
    <n v="5"/>
    <x v="2"/>
    <s v="TB-21400"/>
    <s v="Tom Boeckenhauer"/>
    <s v="Consumer"/>
    <s v="United States"/>
    <s v="Tulsa"/>
    <s v="Oklahoma"/>
    <s v="Central"/>
    <s v="FUR-FU-10004270"/>
    <s v="Furniture"/>
    <s v="Furnishings"/>
    <s v="Executive Impressions 13&quot; Clairmont Wall Clock"/>
    <n v="57.69"/>
    <n v="3"/>
    <n v="23.652899999999999"/>
  </r>
  <r>
    <x v="172"/>
    <d v="2014-09-07T00:00:00"/>
    <s v="September"/>
    <s v="Sunday"/>
    <d v="2014-09-12T00:00:00"/>
    <n v="5"/>
    <x v="2"/>
    <s v="TB-21400"/>
    <s v="Tom Boeckenhauer"/>
    <s v="Consumer"/>
    <s v="United States"/>
    <s v="Tulsa"/>
    <s v="Oklahoma"/>
    <s v="Central"/>
    <s v="FUR-FU-10004665"/>
    <s v="Furniture"/>
    <s v="Furnishings"/>
    <s v="3M Polarizing Task Lamp with Clamp Arm, Light Gray"/>
    <n v="821.88"/>
    <n v="6"/>
    <n v="213.68879999999999"/>
  </r>
  <r>
    <x v="173"/>
    <d v="2014-09-08T00:00:00"/>
    <s v="September"/>
    <s v="Monday"/>
    <d v="2014-09-14T00:00:00"/>
    <n v="6"/>
    <x v="0"/>
    <s v="MC-17275"/>
    <s v="Marc Crier"/>
    <s v="Consumer"/>
    <s v="United States"/>
    <s v="Pasco"/>
    <s v="Washington"/>
    <s v="West"/>
    <s v="FUR-CH-10000454"/>
    <s v="Furniture"/>
    <s v="Chairs"/>
    <s v="Hon Deluxe Fabric Upholstered Stacking Chairs, Rounded Back"/>
    <n v="975.92"/>
    <n v="5"/>
    <n v="121.99"/>
  </r>
  <r>
    <x v="174"/>
    <d v="2014-09-08T00:00:00"/>
    <s v="September"/>
    <s v="Monday"/>
    <d v="2014-09-12T00:00:00"/>
    <n v="4"/>
    <x v="0"/>
    <s v="BM-11140"/>
    <s v="Becky Martin"/>
    <s v="Consumer"/>
    <s v="United States"/>
    <s v="San Antonio"/>
    <s v="Texas"/>
    <s v="Central"/>
    <s v="FUR-CH-10004287"/>
    <s v="Furniture"/>
    <s v="Chairs"/>
    <s v="SAFCO Arco Folding Chair"/>
    <n v="1740.06"/>
    <n v="9"/>
    <n v="24.858000000000001"/>
  </r>
  <r>
    <x v="175"/>
    <d v="2014-09-08T00:00:00"/>
    <s v="September"/>
    <s v="Monday"/>
    <d v="2014-09-15T00:00:00"/>
    <n v="7"/>
    <x v="0"/>
    <s v="KT-16465"/>
    <s v="Kean Takahito"/>
    <s v="Consumer"/>
    <s v="United States"/>
    <s v="Houston"/>
    <s v="Texas"/>
    <s v="Central"/>
    <s v="FUR-CH-10004287"/>
    <s v="Furniture"/>
    <s v="Chairs"/>
    <s v="SAFCO Arco Folding Chair"/>
    <n v="966.7"/>
    <n v="5"/>
    <n v="13.81"/>
  </r>
  <r>
    <x v="176"/>
    <d v="2014-09-08T00:00:00"/>
    <s v="September"/>
    <s v="Monday"/>
    <d v="2014-09-13T00:00:00"/>
    <n v="5"/>
    <x v="0"/>
    <s v="PP-18955"/>
    <s v="Paul Prost"/>
    <s v="Home Office"/>
    <s v="United States"/>
    <s v="New York City"/>
    <s v="New York"/>
    <s v="East"/>
    <s v="FUR-CH-10004289"/>
    <s v="Furniture"/>
    <s v="Chairs"/>
    <s v="Global Super Steno Chair"/>
    <n v="172.76400000000001"/>
    <n v="2"/>
    <n v="13.437200000000001"/>
  </r>
  <r>
    <x v="177"/>
    <d v="2014-09-09T00:00:00"/>
    <s v="September"/>
    <s v="Tuesday"/>
    <d v="2014-09-14T00:00:00"/>
    <n v="5"/>
    <x v="2"/>
    <s v="LC-17140"/>
    <s v="Logan Currie"/>
    <s v="Consumer"/>
    <s v="United States"/>
    <s v="Philadelphia"/>
    <s v="Pennsylvania"/>
    <s v="East"/>
    <s v="FUR-FU-10002456"/>
    <s v="Furniture"/>
    <s v="Furnishings"/>
    <s v="Master Caster Door Stop, Large Neon Orange"/>
    <n v="17.472000000000001"/>
    <n v="3"/>
    <n v="5.0232000000000001"/>
  </r>
  <r>
    <x v="178"/>
    <d v="2014-09-09T00:00:00"/>
    <s v="September"/>
    <s v="Tuesday"/>
    <d v="2014-09-12T00:00:00"/>
    <n v="3"/>
    <x v="2"/>
    <s v="RR-19525"/>
    <s v="Rick Reed"/>
    <s v="Corporate"/>
    <s v="United States"/>
    <s v="Lowell"/>
    <s v="Massachusetts"/>
    <s v="East"/>
    <s v="FUR-CH-10003761"/>
    <s v="Furniture"/>
    <s v="Chairs"/>
    <s v="Global Italian Leather Office Chair"/>
    <n v="785.88"/>
    <n v="6"/>
    <n v="212.1876"/>
  </r>
  <r>
    <x v="179"/>
    <d v="2014-09-09T00:00:00"/>
    <s v="September"/>
    <s v="Tuesday"/>
    <d v="2014-09-11T00:00:00"/>
    <n v="2"/>
    <x v="1"/>
    <s v="NF-18595"/>
    <s v="Nicole Fjeld"/>
    <s v="Home Office"/>
    <s v="United States"/>
    <s v="Lancaster"/>
    <s v="Ohio"/>
    <s v="East"/>
    <s v="FUR-FU-10002501"/>
    <s v="Furniture"/>
    <s v="Furnishings"/>
    <s v="Nu-Dell Executive Frame"/>
    <n v="60.671999999999997"/>
    <n v="6"/>
    <n v="12.892799999999999"/>
  </r>
  <r>
    <x v="180"/>
    <d v="2014-09-10T00:00:00"/>
    <s v="September"/>
    <s v="Wednesday"/>
    <d v="2014-09-13T00:00:00"/>
    <n v="3"/>
    <x v="1"/>
    <s v="SF-20065"/>
    <s v="Sandra Flanagan"/>
    <s v="Consumer"/>
    <s v="United States"/>
    <s v="Clifton"/>
    <s v="New Jersey"/>
    <s v="East"/>
    <s v="FUR-FU-10001986"/>
    <s v="Furniture"/>
    <s v="Furnishings"/>
    <s v="Dana Fluorescent Magnifying Lamp, White, 36&quot;"/>
    <n v="254.9"/>
    <n v="5"/>
    <n v="76.47"/>
  </r>
  <r>
    <x v="181"/>
    <d v="2014-09-10T00:00:00"/>
    <s v="September"/>
    <s v="Wednesday"/>
    <d v="2014-09-16T00:00:00"/>
    <n v="6"/>
    <x v="0"/>
    <s v="CL-12565"/>
    <s v="Clay Ludtke"/>
    <s v="Consumer"/>
    <s v="United States"/>
    <s v="Gresham"/>
    <s v="Oregon"/>
    <s v="West"/>
    <s v="FUR-CH-10003973"/>
    <s v="Furniture"/>
    <s v="Chairs"/>
    <s v="GuestStacker Chair with Chrome Finish Legs"/>
    <n v="1487.04"/>
    <n v="5"/>
    <n v="148.70400000000001"/>
  </r>
  <r>
    <x v="182"/>
    <d v="2014-09-11T00:00:00"/>
    <s v="September"/>
    <s v="Thursday"/>
    <d v="2014-09-16T00:00:00"/>
    <n v="5"/>
    <x v="0"/>
    <s v="LW-17125"/>
    <s v="Liz Willingham"/>
    <s v="Consumer"/>
    <s v="United States"/>
    <s v="Oxnard"/>
    <s v="California"/>
    <s v="West"/>
    <s v="FUR-FU-10004006"/>
    <s v="Furniture"/>
    <s v="Furnishings"/>
    <s v="Deflect-o DuraMat Lighweight, Studded, Beveled Mat for Low Pile Carpeting"/>
    <n v="127.95"/>
    <n v="3"/>
    <n v="21.7515"/>
  </r>
  <r>
    <x v="183"/>
    <d v="2014-09-12T00:00:00"/>
    <s v="September"/>
    <s v="Friday"/>
    <d v="2014-09-17T00:00:00"/>
    <n v="5"/>
    <x v="2"/>
    <s v="LW-17215"/>
    <s v="Luke Weiss"/>
    <s v="Consumer"/>
    <s v="United States"/>
    <s v="New York City"/>
    <s v="New York"/>
    <s v="East"/>
    <s v="FUR-CH-10002024"/>
    <s v="Furniture"/>
    <s v="Chairs"/>
    <s v="HON 5400 Series Task Chairs for Big and Tall"/>
    <n v="3785.2919999999999"/>
    <n v="6"/>
    <n v="420.58800000000002"/>
  </r>
  <r>
    <x v="184"/>
    <d v="2014-09-12T00:00:00"/>
    <s v="September"/>
    <s v="Friday"/>
    <d v="2014-09-19T00:00:00"/>
    <n v="7"/>
    <x v="0"/>
    <s v="TA-21385"/>
    <s v="Tom Ashbrook"/>
    <s v="Home Office"/>
    <s v="United States"/>
    <s v="Olathe"/>
    <s v="Kansas"/>
    <s v="Central"/>
    <s v="FUR-FU-10003464"/>
    <s v="Furniture"/>
    <s v="Furnishings"/>
    <s v="Seth Thomas 8 1/2&quot; Cubicle Clock"/>
    <n v="40.56"/>
    <n v="2"/>
    <n v="12.979200000000001"/>
  </r>
  <r>
    <x v="185"/>
    <d v="2014-09-13T00:00:00"/>
    <s v="September"/>
    <s v="Saturday"/>
    <d v="2014-09-17T00:00:00"/>
    <n v="4"/>
    <x v="0"/>
    <s v="BC-11125"/>
    <s v="Becky Castell"/>
    <s v="Home Office"/>
    <s v="United States"/>
    <s v="Odessa"/>
    <s v="Texas"/>
    <s v="Central"/>
    <s v="FUR-CH-10004698"/>
    <s v="Furniture"/>
    <s v="Chairs"/>
    <s v="Padded Folding Chairs, Black, 4/Carton"/>
    <n v="340.11599999999999"/>
    <n v="6"/>
    <n v="9.7175999999999991"/>
  </r>
  <r>
    <x v="186"/>
    <d v="2014-09-13T00:00:00"/>
    <s v="September"/>
    <s v="Saturday"/>
    <d v="2014-09-13T00:00:00"/>
    <n v="0"/>
    <x v="3"/>
    <s v="RP-19390"/>
    <s v="Resi Pšlking"/>
    <s v="Consumer"/>
    <s v="United States"/>
    <s v="Seattle"/>
    <s v="Washington"/>
    <s v="West"/>
    <s v="FUR-FU-10001918"/>
    <s v="Furniture"/>
    <s v="Furnishings"/>
    <s v="C-Line Cubicle Keepers Polyproplyene Holder With Velcro Backings"/>
    <n v="14.19"/>
    <n v="3"/>
    <n v="5.5340999999999996"/>
  </r>
  <r>
    <x v="187"/>
    <d v="2014-09-14T00:00:00"/>
    <s v="September"/>
    <s v="Sunday"/>
    <d v="2014-09-18T00:00:00"/>
    <n v="4"/>
    <x v="2"/>
    <s v="CA-12775"/>
    <s v="Cynthia Arntzen"/>
    <s v="Consumer"/>
    <s v="United States"/>
    <s v="Tampa"/>
    <s v="Florida"/>
    <s v="South"/>
    <s v="FUR-FU-10004020"/>
    <s v="Furniture"/>
    <s v="Furnishings"/>
    <s v="Advantus Panel Wall Acrylic Frame"/>
    <n v="13.128"/>
    <n v="3"/>
    <n v="3.7743000000000002"/>
  </r>
  <r>
    <x v="188"/>
    <d v="2014-09-14T00:00:00"/>
    <s v="September"/>
    <s v="Sunday"/>
    <d v="2014-09-19T00:00:00"/>
    <n v="5"/>
    <x v="0"/>
    <s v="JC-15775"/>
    <s v="John Castell"/>
    <s v="Consumer"/>
    <s v="United States"/>
    <s v="Macon"/>
    <s v="Georgia"/>
    <s v="South"/>
    <s v="FUR-FU-10002878"/>
    <s v="Furniture"/>
    <s v="Furnishings"/>
    <s v="Seth Thomas 14&quot; Day/Date Wall Clock"/>
    <n v="142.4"/>
    <n v="5"/>
    <n v="52.688000000000002"/>
  </r>
  <r>
    <x v="189"/>
    <d v="2014-09-14T00:00:00"/>
    <s v="September"/>
    <s v="Sunday"/>
    <d v="2014-09-14T00:00:00"/>
    <n v="0"/>
    <x v="3"/>
    <s v="DM-13015"/>
    <s v="Darrin Martin"/>
    <s v="Consumer"/>
    <s v="United States"/>
    <s v="New York City"/>
    <s v="New York"/>
    <s v="East"/>
    <s v="FUR-TA-10001039"/>
    <s v="Furniture"/>
    <s v="Tables"/>
    <s v="KI Adjustable-Height Table"/>
    <n v="464.29199999999997"/>
    <n v="9"/>
    <n v="108.3348"/>
  </r>
  <r>
    <x v="190"/>
    <d v="2014-09-14T00:00:00"/>
    <s v="September"/>
    <s v="Sunday"/>
    <d v="2014-09-18T00:00:00"/>
    <n v="4"/>
    <x v="2"/>
    <s v="SC-20260"/>
    <s v="Scott Cohen"/>
    <s v="Corporate"/>
    <s v="United States"/>
    <s v="Corpus Christi"/>
    <s v="Texas"/>
    <s v="Central"/>
    <s v="FUR-FU-10000550"/>
    <s v="Furniture"/>
    <s v="Furnishings"/>
    <s v="Stacking Trays by OIC"/>
    <n v="9.9600000000000009"/>
    <n v="5"/>
    <n v="6.7229999999999999"/>
  </r>
  <r>
    <x v="191"/>
    <d v="2014-09-15T00:00:00"/>
    <s v="September"/>
    <s v="Monday"/>
    <d v="2014-09-20T00:00:00"/>
    <n v="5"/>
    <x v="0"/>
    <s v="AA-10315"/>
    <s v="Alex Avila"/>
    <s v="Consumer"/>
    <s v="United States"/>
    <s v="New York City"/>
    <s v="New York"/>
    <s v="East"/>
    <s v="FUR-FU-10002456"/>
    <s v="Furniture"/>
    <s v="Furnishings"/>
    <s v="Master Caster Door Stop, Large Neon Orange"/>
    <n v="14.56"/>
    <n v="2"/>
    <n v="6.2607999999999997"/>
  </r>
  <r>
    <x v="192"/>
    <d v="2014-09-15T00:00:00"/>
    <s v="September"/>
    <s v="Monday"/>
    <d v="2014-09-19T00:00:00"/>
    <n v="4"/>
    <x v="0"/>
    <s v="MF-18250"/>
    <s v="Monica Federle"/>
    <s v="Corporate"/>
    <s v="United States"/>
    <s v="Philadelphia"/>
    <s v="Pennsylvania"/>
    <s v="East"/>
    <s v="FUR-FU-10000222"/>
    <s v="Furniture"/>
    <s v="Furnishings"/>
    <s v="Seth Thomas 16&quot; Steel Case Clock"/>
    <n v="103.93600000000001"/>
    <n v="4"/>
    <n v="16.889600000000002"/>
  </r>
  <r>
    <x v="193"/>
    <d v="2014-09-17T00:00:00"/>
    <s v="September"/>
    <s v="Wednesday"/>
    <d v="2014-09-21T00:00:00"/>
    <n v="4"/>
    <x v="0"/>
    <s v="BN-11515"/>
    <s v="Bradley Nguyen"/>
    <s v="Consumer"/>
    <s v="United States"/>
    <s v="Seattle"/>
    <s v="Washington"/>
    <s v="West"/>
    <s v="FUR-FU-10004671"/>
    <s v="Furniture"/>
    <s v="Furnishings"/>
    <s v="Executive Impressions 12&quot; Wall Clock"/>
    <n v="35.340000000000003"/>
    <n v="2"/>
    <n v="13.4292"/>
  </r>
  <r>
    <x v="194"/>
    <d v="2014-09-19T00:00:00"/>
    <s v="September"/>
    <s v="Friday"/>
    <d v="2014-09-24T00:00:00"/>
    <n v="5"/>
    <x v="0"/>
    <s v="ND-18460"/>
    <s v="Neil Ducich"/>
    <s v="Corporate"/>
    <s v="United States"/>
    <s v="Chandler"/>
    <s v="Arizona"/>
    <s v="West"/>
    <s v="FUR-TA-10004607"/>
    <s v="Furniture"/>
    <s v="Tables"/>
    <s v="Hon 2111 Invitation Series Straight Table"/>
    <n v="73.915000000000006"/>
    <n v="1"/>
    <n v="45.827300000000001"/>
  </r>
  <r>
    <x v="195"/>
    <d v="2014-09-19T00:00:00"/>
    <s v="September"/>
    <s v="Friday"/>
    <d v="2014-09-19T00:00:00"/>
    <n v="0"/>
    <x v="3"/>
    <s v="BS-11365"/>
    <s v="Bill Shonely"/>
    <s v="Corporate"/>
    <s v="United States"/>
    <s v="New York City"/>
    <s v="New York"/>
    <s v="East"/>
    <s v="FUR-CH-10000988"/>
    <s v="Furniture"/>
    <s v="Chairs"/>
    <s v="Hon Olson Stacker Stools"/>
    <n v="887.10299999999995"/>
    <n v="7"/>
    <n v="177.42060000000001"/>
  </r>
  <r>
    <x v="196"/>
    <d v="2014-09-20T00:00:00"/>
    <s v="September"/>
    <s v="Saturday"/>
    <d v="2014-09-23T00:00:00"/>
    <n v="3"/>
    <x v="1"/>
    <s v="SB-20185"/>
    <s v="Sarah Brown"/>
    <s v="Consumer"/>
    <s v="United States"/>
    <s v="Chicago"/>
    <s v="Illinois"/>
    <s v="Central"/>
    <s v="FUR-BO-10004218"/>
    <s v="Furniture"/>
    <s v="Bookcases"/>
    <s v="Bush Heritage Pine Collection 5-Shelf Bookcase, Albany Pine Finish, *Special Order"/>
    <n v="493.43"/>
    <n v="5"/>
    <n v="70.489999999999995"/>
  </r>
  <r>
    <x v="197"/>
    <d v="2014-09-20T00:00:00"/>
    <s v="September"/>
    <s v="Saturday"/>
    <d v="2014-09-23T00:00:00"/>
    <n v="3"/>
    <x v="1"/>
    <s v="MW-18220"/>
    <s v="Mitch Webber"/>
    <s v="Consumer"/>
    <s v="United States"/>
    <s v="New York City"/>
    <s v="New York"/>
    <s v="East"/>
    <s v="FUR-CH-10001394"/>
    <s v="Furniture"/>
    <s v="Chairs"/>
    <s v="Global Leather Executive Chair"/>
    <n v="631.78200000000004"/>
    <n v="2"/>
    <n v="140.39599999999999"/>
  </r>
  <r>
    <x v="197"/>
    <d v="2014-09-20T00:00:00"/>
    <s v="September"/>
    <s v="Saturday"/>
    <d v="2014-09-23T00:00:00"/>
    <n v="3"/>
    <x v="1"/>
    <s v="MW-18220"/>
    <s v="Mitch Webber"/>
    <s v="Consumer"/>
    <s v="United States"/>
    <s v="New York City"/>
    <s v="New York"/>
    <s v="East"/>
    <s v="FUR-BO-10002213"/>
    <s v="Furniture"/>
    <s v="Bookcases"/>
    <s v="DMI Eclipse Executive Suite Bookcases"/>
    <n v="801.56799999999998"/>
    <n v="2"/>
    <n v="10.019600000000001"/>
  </r>
  <r>
    <x v="198"/>
    <d v="2014-09-20T00:00:00"/>
    <s v="September"/>
    <s v="Saturday"/>
    <d v="2014-09-24T00:00:00"/>
    <n v="4"/>
    <x v="0"/>
    <s v="DN-13690"/>
    <s v="Duane Noonan"/>
    <s v="Consumer"/>
    <s v="United States"/>
    <s v="Columbia"/>
    <s v="Maryland"/>
    <s v="East"/>
    <s v="FUR-FU-10004952"/>
    <s v="Furniture"/>
    <s v="Furnishings"/>
    <s v="C-Line Cubicle Keepers Polyproplyene Holder w/Velcro Back, 8-1/2x11, 25/Bx"/>
    <n v="164.22"/>
    <n v="3"/>
    <n v="50.908200000000001"/>
  </r>
  <r>
    <x v="198"/>
    <d v="2014-09-20T00:00:00"/>
    <s v="September"/>
    <s v="Saturday"/>
    <d v="2014-09-24T00:00:00"/>
    <n v="4"/>
    <x v="0"/>
    <s v="DN-13690"/>
    <s v="Duane Noonan"/>
    <s v="Consumer"/>
    <s v="United States"/>
    <s v="Columbia"/>
    <s v="Maryland"/>
    <s v="East"/>
    <s v="FUR-BO-10001337"/>
    <s v="Furniture"/>
    <s v="Bookcases"/>
    <s v="O'Sullivan Living Dimensions 2-Shelf Bookcases"/>
    <n v="362.94"/>
    <n v="3"/>
    <n v="36.293999999999997"/>
  </r>
  <r>
    <x v="199"/>
    <d v="2014-09-20T00:00:00"/>
    <s v="September"/>
    <s v="Saturday"/>
    <d v="2014-09-25T00:00:00"/>
    <n v="5"/>
    <x v="0"/>
    <s v="PF-19165"/>
    <s v="Philip Fox"/>
    <s v="Consumer"/>
    <s v="United States"/>
    <s v="Bloomington"/>
    <s v="Illinois"/>
    <s v="Central"/>
    <s v="FUR-TA-10004534"/>
    <s v="Furniture"/>
    <s v="Tables"/>
    <s v="Bevis 44 x 96 Conference Tables"/>
    <n v="617.70000000000005"/>
    <n v="6"/>
    <n v="407.68200000000002"/>
  </r>
  <r>
    <x v="200"/>
    <d v="2014-09-21T00:00:00"/>
    <s v="September"/>
    <s v="Sunday"/>
    <d v="2014-09-23T00:00:00"/>
    <n v="2"/>
    <x v="1"/>
    <s v="JS-15940"/>
    <s v="Joni Sundaresam"/>
    <s v="Home Office"/>
    <s v="United States"/>
    <s v="Garland"/>
    <s v="Texas"/>
    <s v="Central"/>
    <s v="FUR-FU-10001546"/>
    <s v="Furniture"/>
    <s v="Furnishings"/>
    <s v="Dana Swing-Arm Lamps"/>
    <n v="8.5440000000000005"/>
    <n v="2"/>
    <n v="7.476"/>
  </r>
  <r>
    <x v="201"/>
    <d v="2014-09-22T00:00:00"/>
    <s v="September"/>
    <s v="Monday"/>
    <d v="2014-09-29T00:00:00"/>
    <n v="7"/>
    <x v="0"/>
    <s v="AS-10090"/>
    <s v="Adam Shillingsburg"/>
    <s v="Consumer"/>
    <s v="United States"/>
    <s v="New York City"/>
    <s v="New York"/>
    <s v="East"/>
    <s v="FUR-FU-10001876"/>
    <s v="Furniture"/>
    <s v="Furnishings"/>
    <s v="Computer Room Manger, 14&quot;"/>
    <n v="97.44"/>
    <n v="3"/>
    <n v="35.078400000000002"/>
  </r>
  <r>
    <x v="201"/>
    <d v="2014-09-22T00:00:00"/>
    <s v="September"/>
    <s v="Monday"/>
    <d v="2014-09-29T00:00:00"/>
    <n v="7"/>
    <x v="0"/>
    <s v="AS-10090"/>
    <s v="Adam Shillingsburg"/>
    <s v="Consumer"/>
    <s v="United States"/>
    <s v="New York City"/>
    <s v="New York"/>
    <s v="East"/>
    <s v="FUR-CH-10004983"/>
    <s v="Furniture"/>
    <s v="Chairs"/>
    <s v="Office Star - Mid Back Dual function Ergonomic High Back Chair with 2-Way Adjustable Arms"/>
    <n v="579.52800000000002"/>
    <n v="4"/>
    <n v="83.709599999999995"/>
  </r>
  <r>
    <x v="202"/>
    <d v="2014-09-23T00:00:00"/>
    <s v="September"/>
    <s v="Tuesday"/>
    <d v="2014-09-28T00:00:00"/>
    <n v="5"/>
    <x v="0"/>
    <s v="BM-11650"/>
    <s v="Brian Moss"/>
    <s v="Corporate"/>
    <s v="United States"/>
    <s v="San Diego"/>
    <s v="California"/>
    <s v="West"/>
    <s v="FUR-BO-10002916"/>
    <s v="Furniture"/>
    <s v="Bookcases"/>
    <s v="Rush Hierlooms Collection 1&quot; Thick Stackable Bookcases"/>
    <n v="435.99900000000002"/>
    <n v="3"/>
    <n v="20.517600000000002"/>
  </r>
  <r>
    <x v="203"/>
    <d v="2014-09-25T00:00:00"/>
    <s v="September"/>
    <s v="Thursday"/>
    <d v="2014-09-30T00:00:00"/>
    <n v="5"/>
    <x v="0"/>
    <s v="MT-18070"/>
    <s v="Michelle Tran"/>
    <s v="Home Office"/>
    <s v="United States"/>
    <s v="Houston"/>
    <s v="Texas"/>
    <s v="Central"/>
    <s v="FUR-BO-10003272"/>
    <s v="Furniture"/>
    <s v="Bookcases"/>
    <s v="O'Sullivan Living Dimensions 5-Shelf Bookcases"/>
    <n v="300.53280000000001"/>
    <n v="2"/>
    <n v="97.231200000000001"/>
  </r>
  <r>
    <x v="204"/>
    <d v="2014-09-26T00:00:00"/>
    <s v="September"/>
    <s v="Friday"/>
    <d v="2014-09-27T00:00:00"/>
    <n v="1"/>
    <x v="1"/>
    <s v="KF-16285"/>
    <s v="Karen Ferguson"/>
    <s v="Home Office"/>
    <s v="United States"/>
    <s v="San Diego"/>
    <s v="California"/>
    <s v="West"/>
    <s v="FUR-CH-10000454"/>
    <s v="Furniture"/>
    <s v="Chairs"/>
    <s v="Hon Deluxe Fabric Upholstered Stacking Chairs, Rounded Back"/>
    <n v="585.55200000000002"/>
    <n v="3"/>
    <n v="73.194000000000003"/>
  </r>
  <r>
    <x v="205"/>
    <d v="2014-09-26T00:00:00"/>
    <s v="September"/>
    <s v="Friday"/>
    <d v="2014-09-30T00:00:00"/>
    <n v="4"/>
    <x v="0"/>
    <s v="CM-12715"/>
    <s v="Craig Molinari"/>
    <s v="Corporate"/>
    <s v="United States"/>
    <s v="Philadelphia"/>
    <s v="Pennsylvania"/>
    <s v="East"/>
    <s v="FUR-FU-10001095"/>
    <s v="Furniture"/>
    <s v="Furnishings"/>
    <s v="DAX Black Cherry Wood-Tone Poster Frame"/>
    <n v="21.184000000000001"/>
    <n v="1"/>
    <n v="4.7664"/>
  </r>
  <r>
    <x v="206"/>
    <d v="2014-09-26T00:00:00"/>
    <s v="September"/>
    <s v="Friday"/>
    <d v="2014-10-01T00:00:00"/>
    <n v="5"/>
    <x v="2"/>
    <s v="KT-16465"/>
    <s v="Kean Takahito"/>
    <s v="Consumer"/>
    <s v="United States"/>
    <s v="Los Angeles"/>
    <s v="California"/>
    <s v="West"/>
    <s v="FUR-CH-10002961"/>
    <s v="Furniture"/>
    <s v="Chairs"/>
    <s v="Leather Task Chair, Black"/>
    <n v="145.56800000000001"/>
    <n v="2"/>
    <n v="0"/>
  </r>
  <r>
    <x v="207"/>
    <d v="2014-09-27T00:00:00"/>
    <s v="September"/>
    <s v="Saturday"/>
    <d v="2014-10-03T00:00:00"/>
    <n v="6"/>
    <x v="0"/>
    <s v="TS-21205"/>
    <s v="Thomas Seio"/>
    <s v="Corporate"/>
    <s v="United States"/>
    <s v="Hackensack"/>
    <s v="New Jersey"/>
    <s v="East"/>
    <s v="FUR-FU-10001588"/>
    <s v="Furniture"/>
    <s v="Furnishings"/>
    <s v="Deflect-o SuperTray Unbreakable Stackable Tray, Letter, Black"/>
    <n v="87.54"/>
    <n v="3"/>
    <n v="37.642200000000003"/>
  </r>
  <r>
    <x v="208"/>
    <d v="2014-09-27T00:00:00"/>
    <s v="September"/>
    <s v="Saturday"/>
    <d v="2014-10-01T00:00:00"/>
    <n v="4"/>
    <x v="0"/>
    <s v="TH-21100"/>
    <s v="Thea Hendricks"/>
    <s v="Consumer"/>
    <s v="United States"/>
    <s v="San Diego"/>
    <s v="California"/>
    <s v="West"/>
    <s v="FUR-CH-10002602"/>
    <s v="Furniture"/>
    <s v="Chairs"/>
    <s v="DMI Arturo Collection Mission-style Design Wood Chair"/>
    <n v="603.91999999999996"/>
    <n v="5"/>
    <n v="45.293999999999997"/>
  </r>
  <r>
    <x v="209"/>
    <d v="2014-09-28T00:00:00"/>
    <s v="September"/>
    <s v="Sunday"/>
    <d v="2014-10-03T00:00:00"/>
    <n v="5"/>
    <x v="0"/>
    <s v="XP-21865"/>
    <s v="Xylona Preis"/>
    <s v="Consumer"/>
    <s v="United States"/>
    <s v="Hollywood"/>
    <s v="Florida"/>
    <s v="South"/>
    <s v="FUR-FU-10000277"/>
    <s v="Furniture"/>
    <s v="Furnishings"/>
    <s v="Deflect-o DuraMat Antistatic Studded Beveled Mat for Medium Pile Carpeting"/>
    <n v="337.08800000000002"/>
    <n v="4"/>
    <n v="16.854399999999998"/>
  </r>
  <r>
    <x v="210"/>
    <d v="2014-09-29T00:00:00"/>
    <s v="September"/>
    <s v="Monday"/>
    <d v="2014-10-03T00:00:00"/>
    <n v="4"/>
    <x v="0"/>
    <s v="SM-20950"/>
    <s v="Suzanne McNair"/>
    <s v="Corporate"/>
    <s v="United States"/>
    <s v="Philadelphia"/>
    <s v="Pennsylvania"/>
    <s v="East"/>
    <s v="FUR-TA-10004175"/>
    <s v="Furniture"/>
    <s v="Tables"/>
    <s v="Hon 30&quot; x 60&quot; Table with Locking Drawer"/>
    <n v="409.27199999999999"/>
    <n v="2"/>
    <n v="81.854399999999998"/>
  </r>
  <r>
    <x v="210"/>
    <d v="2014-09-29T00:00:00"/>
    <s v="September"/>
    <s v="Monday"/>
    <d v="2014-10-03T00:00:00"/>
    <n v="4"/>
    <x v="0"/>
    <s v="SM-20950"/>
    <s v="Suzanne McNair"/>
    <s v="Corporate"/>
    <s v="United States"/>
    <s v="Philadelphia"/>
    <s v="Pennsylvania"/>
    <s v="East"/>
    <s v="FUR-TA-10004147"/>
    <s v="Furniture"/>
    <s v="Tables"/>
    <s v="Hon 4060 Series Tables"/>
    <n v="67.176000000000002"/>
    <n v="1"/>
    <n v="20.152799999999999"/>
  </r>
  <r>
    <x v="211"/>
    <d v="2014-09-29T00:00:00"/>
    <s v="September"/>
    <s v="Monday"/>
    <d v="2014-10-03T00:00:00"/>
    <n v="4"/>
    <x v="2"/>
    <s v="LD-17005"/>
    <s v="Lisa DeCherney"/>
    <s v="Consumer"/>
    <s v="United States"/>
    <s v="New York City"/>
    <s v="New York"/>
    <s v="East"/>
    <s v="FUR-FU-10000521"/>
    <s v="Furniture"/>
    <s v="Furnishings"/>
    <s v="Seth Thomas 14&quot; Putty-Colored Wall Clock"/>
    <n v="117.36"/>
    <n v="4"/>
    <n v="36.381599999999999"/>
  </r>
  <r>
    <x v="212"/>
    <d v="2014-09-29T00:00:00"/>
    <s v="September"/>
    <s v="Monday"/>
    <d v="2014-10-01T00:00:00"/>
    <n v="2"/>
    <x v="2"/>
    <s v="PP-18955"/>
    <s v="Paul Prost"/>
    <s v="Home Office"/>
    <s v="United States"/>
    <s v="Seattle"/>
    <s v="Washington"/>
    <s v="West"/>
    <s v="FUR-FU-10001706"/>
    <s v="Furniture"/>
    <s v="Furnishings"/>
    <s v="Longer-Life Soft White Bulbs"/>
    <n v="6.16"/>
    <n v="2"/>
    <n v="2.9567999999999999"/>
  </r>
  <r>
    <x v="212"/>
    <d v="2014-09-29T00:00:00"/>
    <s v="September"/>
    <s v="Monday"/>
    <d v="2014-10-01T00:00:00"/>
    <n v="2"/>
    <x v="2"/>
    <s v="PP-18955"/>
    <s v="Paul Prost"/>
    <s v="Home Office"/>
    <s v="United States"/>
    <s v="Seattle"/>
    <s v="Washington"/>
    <s v="West"/>
    <s v="FUR-TA-10002958"/>
    <s v="Furniture"/>
    <s v="Tables"/>
    <s v="Bevis Oval Conference Table, Walnut"/>
    <n v="2348.8200000000002"/>
    <n v="9"/>
    <n v="399.29939999999999"/>
  </r>
  <r>
    <x v="213"/>
    <d v="2014-09-29T00:00:00"/>
    <s v="September"/>
    <s v="Monday"/>
    <d v="2014-10-03T00:00:00"/>
    <n v="4"/>
    <x v="0"/>
    <s v="AP-10915"/>
    <s v="Arthur Prichep"/>
    <s v="Consumer"/>
    <s v="United States"/>
    <s v="Los Angeles"/>
    <s v="California"/>
    <s v="West"/>
    <s v="FUR-FU-10004188"/>
    <s v="Furniture"/>
    <s v="Furnishings"/>
    <s v="Luxo Professional Combination Clamp-On Lamps"/>
    <n v="204.6"/>
    <n v="2"/>
    <n v="53.195999999999998"/>
  </r>
  <r>
    <x v="214"/>
    <d v="2014-09-30T00:00:00"/>
    <s v="September"/>
    <s v="Tuesday"/>
    <d v="2014-10-06T00:00:00"/>
    <n v="6"/>
    <x v="0"/>
    <s v="MH-17785"/>
    <s v="Maya Herman"/>
    <s v="Corporate"/>
    <s v="United States"/>
    <s v="New York City"/>
    <s v="New York"/>
    <s v="East"/>
    <s v="FUR-FU-10000221"/>
    <s v="Furniture"/>
    <s v="Furnishings"/>
    <s v="Master Caster Door Stop, Brown"/>
    <n v="15.24"/>
    <n v="3"/>
    <n v="5.1816000000000004"/>
  </r>
  <r>
    <x v="215"/>
    <d v="2014-10-03T00:00:00"/>
    <s v="October"/>
    <s v="Friday"/>
    <d v="2014-10-07T00:00:00"/>
    <n v="4"/>
    <x v="0"/>
    <s v="RD-19930"/>
    <s v="Russell D'Ascenzo"/>
    <s v="Consumer"/>
    <s v="United States"/>
    <s v="Dallas"/>
    <s v="Texas"/>
    <s v="Central"/>
    <s v="FUR-FU-10000758"/>
    <s v="Furniture"/>
    <s v="Furnishings"/>
    <s v="DAX Natural Wood-Tone Poster Frame"/>
    <n v="31.776"/>
    <n v="3"/>
    <n v="19.0656"/>
  </r>
  <r>
    <x v="216"/>
    <d v="2014-10-03T00:00:00"/>
    <s v="October"/>
    <s v="Friday"/>
    <d v="2014-10-08T00:00:00"/>
    <n v="5"/>
    <x v="2"/>
    <s v="BP-11290"/>
    <s v="Beth Paige"/>
    <s v="Consumer"/>
    <s v="United States"/>
    <s v="Evanston"/>
    <s v="Illinois"/>
    <s v="Central"/>
    <s v="FUR-CH-10002880"/>
    <s v="Furniture"/>
    <s v="Chairs"/>
    <s v="Global High-Back Leather Tilter, Burgundy"/>
    <n v="258.279"/>
    <n v="3"/>
    <n v="70.104299999999995"/>
  </r>
  <r>
    <x v="217"/>
    <d v="2014-10-03T00:00:00"/>
    <s v="October"/>
    <s v="Friday"/>
    <d v="2014-10-08T00:00:00"/>
    <n v="5"/>
    <x v="2"/>
    <s v="AR-10405"/>
    <s v="Allen Rosenblatt"/>
    <s v="Corporate"/>
    <s v="United States"/>
    <s v="Los Angeles"/>
    <s v="California"/>
    <s v="West"/>
    <s v="FUR-TA-10001866"/>
    <s v="Furniture"/>
    <s v="Tables"/>
    <s v="Bevis Round Conference Room Tables and Bases"/>
    <n v="143.43199999999999"/>
    <n v="1"/>
    <n v="3.5857999999999999"/>
  </r>
  <r>
    <x v="217"/>
    <d v="2014-10-03T00:00:00"/>
    <s v="October"/>
    <s v="Friday"/>
    <d v="2014-10-08T00:00:00"/>
    <n v="5"/>
    <x v="2"/>
    <s v="AR-10405"/>
    <s v="Allen Rosenblatt"/>
    <s v="Corporate"/>
    <s v="United States"/>
    <s v="Los Angeles"/>
    <s v="California"/>
    <s v="West"/>
    <s v="FUR-CH-10002774"/>
    <s v="Furniture"/>
    <s v="Chairs"/>
    <s v="Global Deluxe Stacking Chair, Gray"/>
    <n v="122.352"/>
    <n v="3"/>
    <n v="13.7646"/>
  </r>
  <r>
    <x v="218"/>
    <d v="2014-10-04T00:00:00"/>
    <s v="October"/>
    <s v="Saturday"/>
    <d v="2014-10-06T00:00:00"/>
    <n v="2"/>
    <x v="1"/>
    <s v="CC-12220"/>
    <s v="Chris Cortes"/>
    <s v="Consumer"/>
    <s v="United States"/>
    <s v="New York City"/>
    <s v="New York"/>
    <s v="East"/>
    <s v="FUR-CH-10003298"/>
    <s v="Furniture"/>
    <s v="Chairs"/>
    <s v="Office Star - Contemporary Task Swivel chair with Loop Arms, Charcoal"/>
    <n v="589.41"/>
    <n v="5"/>
    <n v="6.5490000000000004"/>
  </r>
  <r>
    <x v="219"/>
    <d v="2014-10-07T00:00:00"/>
    <s v="October"/>
    <s v="Tuesday"/>
    <d v="2014-10-13T00:00:00"/>
    <n v="6"/>
    <x v="0"/>
    <s v="MR-17545"/>
    <s v="Mathew Reese"/>
    <s v="Home Office"/>
    <s v="United States"/>
    <s v="Philadelphia"/>
    <s v="Pennsylvania"/>
    <s v="East"/>
    <s v="FUR-FU-10000222"/>
    <s v="Furniture"/>
    <s v="Furnishings"/>
    <s v="Seth Thomas 16&quot; Steel Case Clock"/>
    <n v="129.91999999999999"/>
    <n v="5"/>
    <n v="21.111999999999998"/>
  </r>
  <r>
    <x v="220"/>
    <d v="2014-10-10T00:00:00"/>
    <s v="October"/>
    <s v="Friday"/>
    <d v="2014-10-10T00:00:00"/>
    <n v="0"/>
    <x v="3"/>
    <s v="TN-21040"/>
    <s v="Tanja Norvell"/>
    <s v="Home Office"/>
    <s v="United States"/>
    <s v="Manteca"/>
    <s v="California"/>
    <s v="West"/>
    <s v="FUR-CH-10002774"/>
    <s v="Furniture"/>
    <s v="Chairs"/>
    <s v="Global Deluxe Stacking Chair, Gray"/>
    <n v="122.352"/>
    <n v="3"/>
    <n v="13.7646"/>
  </r>
  <r>
    <x v="221"/>
    <d v="2014-10-10T00:00:00"/>
    <s v="October"/>
    <s v="Friday"/>
    <d v="2014-10-14T00:00:00"/>
    <n v="4"/>
    <x v="0"/>
    <s v="SD-20485"/>
    <s v="Shirley Daniels"/>
    <s v="Home Office"/>
    <s v="United States"/>
    <s v="Phoenix"/>
    <s v="Arizona"/>
    <s v="West"/>
    <s v="FUR-FU-10003724"/>
    <s v="Furniture"/>
    <s v="Furnishings"/>
    <s v="Westinghouse Clip-On Gooseneck Lamps"/>
    <n v="46.872"/>
    <n v="7"/>
    <n v="3.5154000000000001"/>
  </r>
  <r>
    <x v="222"/>
    <d v="2014-10-11T00:00:00"/>
    <s v="October"/>
    <s v="Saturday"/>
    <d v="2014-10-15T00:00:00"/>
    <n v="4"/>
    <x v="0"/>
    <s v="DB-13555"/>
    <s v="Dorothy Badders"/>
    <s v="Corporate"/>
    <s v="United States"/>
    <s v="Fayetteville"/>
    <s v="Arkansas"/>
    <s v="South"/>
    <s v="FUR-FU-10002107"/>
    <s v="Furniture"/>
    <s v="Furnishings"/>
    <s v="Eldon Pizzaz Desk Accessories"/>
    <n v="8.92"/>
    <n v="4"/>
    <n v="3.9247999999999998"/>
  </r>
  <r>
    <x v="223"/>
    <d v="2014-10-11T00:00:00"/>
    <s v="October"/>
    <s v="Saturday"/>
    <d v="2014-10-16T00:00:00"/>
    <n v="5"/>
    <x v="0"/>
    <s v="Dp-13240"/>
    <s v="Dean percer"/>
    <s v="Home Office"/>
    <s v="United States"/>
    <s v="Seattle"/>
    <s v="Washington"/>
    <s v="West"/>
    <s v="FUR-FU-10001196"/>
    <s v="Furniture"/>
    <s v="Furnishings"/>
    <s v="DAX Cubicle Frames - 8x10"/>
    <n v="63.47"/>
    <n v="11"/>
    <n v="19.041"/>
  </r>
  <r>
    <x v="224"/>
    <d v="2014-10-11T00:00:00"/>
    <s v="October"/>
    <s v="Saturday"/>
    <d v="2014-10-13T00:00:00"/>
    <n v="2"/>
    <x v="1"/>
    <s v="HA-14920"/>
    <s v="Helen Andreada"/>
    <s v="Consumer"/>
    <s v="United States"/>
    <s v="Pasadena"/>
    <s v="California"/>
    <s v="West"/>
    <s v="FUR-CH-10000229"/>
    <s v="Furniture"/>
    <s v="Chairs"/>
    <s v="Global Enterprise Series Seating High-Back Swivel/Tilt Chairs"/>
    <n v="433.56799999999998"/>
    <n v="2"/>
    <n v="65.035200000000003"/>
  </r>
  <r>
    <x v="225"/>
    <d v="2014-10-13T00:00:00"/>
    <s v="October"/>
    <s v="Monday"/>
    <d v="2014-10-15T00:00:00"/>
    <n v="2"/>
    <x v="1"/>
    <s v="ZC-21910"/>
    <s v="Zuschuss Carroll"/>
    <s v="Consumer"/>
    <s v="United States"/>
    <s v="Edmonds"/>
    <s v="Washington"/>
    <s v="West"/>
    <s v="FUR-TA-10002903"/>
    <s v="Furniture"/>
    <s v="Tables"/>
    <s v="Bevis Round Bullnose 29&quot; High Table Top"/>
    <n v="1298.55"/>
    <n v="5"/>
    <n v="311.65199999999999"/>
  </r>
  <r>
    <x v="226"/>
    <d v="2014-10-13T00:00:00"/>
    <s v="October"/>
    <s v="Monday"/>
    <d v="2014-10-18T00:00:00"/>
    <n v="5"/>
    <x v="2"/>
    <s v="ML-17395"/>
    <s v="Marina Lichtenstein"/>
    <s v="Corporate"/>
    <s v="United States"/>
    <s v="Lakewood"/>
    <s v="New Jersey"/>
    <s v="East"/>
    <s v="FUR-CH-10002880"/>
    <s v="Furniture"/>
    <s v="Chairs"/>
    <s v="Global High-Back Leather Tilter, Burgundy"/>
    <n v="245.98"/>
    <n v="2"/>
    <n v="27.0578"/>
  </r>
  <r>
    <x v="227"/>
    <d v="2014-10-14T00:00:00"/>
    <s v="October"/>
    <s v="Tuesday"/>
    <d v="2014-10-17T00:00:00"/>
    <n v="3"/>
    <x v="1"/>
    <s v="TC-21295"/>
    <s v="Toby Carlisle"/>
    <s v="Consumer"/>
    <s v="United States"/>
    <s v="Everett"/>
    <s v="Massachusetts"/>
    <s v="East"/>
    <s v="FUR-CH-10000749"/>
    <s v="Furniture"/>
    <s v="Chairs"/>
    <s v="Office Star - Ergonomic Mid Back Chair with 2-Way Adjustable Arms"/>
    <n v="1628.82"/>
    <n v="9"/>
    <n v="260.6112"/>
  </r>
  <r>
    <x v="228"/>
    <d v="2014-10-15T00:00:00"/>
    <s v="October"/>
    <s v="Wednesday"/>
    <d v="2014-10-20T00:00:00"/>
    <n v="5"/>
    <x v="0"/>
    <s v="DL-12865"/>
    <s v="Dan Lawera"/>
    <s v="Consumer"/>
    <s v="United States"/>
    <s v="Hialeah"/>
    <s v="Florida"/>
    <s v="South"/>
    <s v="FUR-FU-10004270"/>
    <s v="Furniture"/>
    <s v="Furnishings"/>
    <s v="Executive Impressions 13&quot; Clairmont Wall Clock"/>
    <n v="15.384"/>
    <n v="1"/>
    <n v="4.0382999999999996"/>
  </r>
  <r>
    <x v="229"/>
    <d v="2014-10-15T00:00:00"/>
    <s v="October"/>
    <s v="Wednesday"/>
    <d v="2014-10-17T00:00:00"/>
    <n v="2"/>
    <x v="1"/>
    <s v="AC-10660"/>
    <s v="Anna Chung"/>
    <s v="Consumer"/>
    <s v="United States"/>
    <s v="Parma"/>
    <s v="Ohio"/>
    <s v="East"/>
    <s v="FUR-CH-10003761"/>
    <s v="Furniture"/>
    <s v="Chairs"/>
    <s v="Global Italian Leather Office Chair"/>
    <n v="183.37200000000001"/>
    <n v="2"/>
    <n v="7.8587999999999996"/>
  </r>
  <r>
    <x v="230"/>
    <d v="2014-10-17T00:00:00"/>
    <s v="October"/>
    <s v="Friday"/>
    <d v="2014-10-19T00:00:00"/>
    <n v="2"/>
    <x v="2"/>
    <s v="EB-14170"/>
    <s v="Evan Bailliet"/>
    <s v="Consumer"/>
    <s v="United States"/>
    <s v="Houston"/>
    <s v="Texas"/>
    <s v="Central"/>
    <s v="FUR-FU-10004586"/>
    <s v="Furniture"/>
    <s v="Furnishings"/>
    <s v="G.E. Longer-Life Indoor Recessed Floodlight Bulbs"/>
    <n v="5.3120000000000003"/>
    <n v="2"/>
    <n v="1.5935999999999999"/>
  </r>
  <r>
    <x v="231"/>
    <d v="2014-10-18T00:00:00"/>
    <s v="October"/>
    <s v="Saturday"/>
    <d v="2014-10-20T00:00:00"/>
    <n v="2"/>
    <x v="2"/>
    <s v="AS-10225"/>
    <s v="Alan Schoenberger"/>
    <s v="Corporate"/>
    <s v="United States"/>
    <s v="Montgomery"/>
    <s v="Alabama"/>
    <s v="South"/>
    <s v="FUR-CH-10003774"/>
    <s v="Furniture"/>
    <s v="Chairs"/>
    <s v="Global Wood Trimmed Manager's Task Chair, Khaki"/>
    <n v="545.88"/>
    <n v="6"/>
    <n v="70.964399999999998"/>
  </r>
  <r>
    <x v="232"/>
    <d v="2014-10-18T00:00:00"/>
    <s v="October"/>
    <s v="Saturday"/>
    <d v="2014-10-22T00:00:00"/>
    <n v="4"/>
    <x v="0"/>
    <s v="LS-17200"/>
    <s v="Luke Schmidt"/>
    <s v="Corporate"/>
    <s v="United States"/>
    <s v="Texarkana"/>
    <s v="Arkansas"/>
    <s v="South"/>
    <s v="FUR-CH-10004626"/>
    <s v="Furniture"/>
    <s v="Chairs"/>
    <s v="Office Star Flex Back Scooter Chair with Aluminum Finish Frame"/>
    <n v="605.34"/>
    <n v="6"/>
    <n v="145.2816"/>
  </r>
  <r>
    <x v="233"/>
    <d v="2014-10-20T00:00:00"/>
    <s v="October"/>
    <s v="Monday"/>
    <d v="2014-10-23T00:00:00"/>
    <n v="3"/>
    <x v="1"/>
    <s v="FH-14365"/>
    <s v="Fred Hopkins"/>
    <s v="Corporate"/>
    <s v="United States"/>
    <s v="Knoxville"/>
    <s v="Tennessee"/>
    <s v="South"/>
    <s v="FUR-TA-10003008"/>
    <s v="Furniture"/>
    <s v="Tables"/>
    <s v="Lesro Round Back Collection Coffee Table, End Table"/>
    <n v="328.59"/>
    <n v="3"/>
    <n v="147.8655"/>
  </r>
  <r>
    <x v="234"/>
    <d v="2014-10-21T00:00:00"/>
    <s v="October"/>
    <s v="Tuesday"/>
    <d v="2014-10-26T00:00:00"/>
    <n v="5"/>
    <x v="0"/>
    <s v="FH-14275"/>
    <s v="Frank Hawley"/>
    <s v="Corporate"/>
    <s v="United States"/>
    <s v="Newport News"/>
    <s v="Virginia"/>
    <s v="South"/>
    <s v="FUR-TA-10004607"/>
    <s v="Furniture"/>
    <s v="Tables"/>
    <s v="Hon 2111 Invitation Series Straight Table"/>
    <n v="591.32000000000005"/>
    <n v="4"/>
    <n v="112.35080000000001"/>
  </r>
  <r>
    <x v="235"/>
    <d v="2014-10-21T00:00:00"/>
    <s v="October"/>
    <s v="Tuesday"/>
    <d v="2014-10-22T00:00:00"/>
    <n v="1"/>
    <x v="1"/>
    <s v="TB-21520"/>
    <s v="Tracy Blumstein"/>
    <s v="Consumer"/>
    <s v="United States"/>
    <s v="Fairfield"/>
    <s v="Ohio"/>
    <s v="East"/>
    <s v="FUR-TA-10000617"/>
    <s v="Furniture"/>
    <s v="Tables"/>
    <s v="Hon Practical Foundations 30 x 60 Training Table, Light Gray/Charcoal"/>
    <n v="409.59"/>
    <n v="3"/>
    <n v="122.877"/>
  </r>
  <r>
    <x v="236"/>
    <d v="2014-10-22T00:00:00"/>
    <s v="October"/>
    <s v="Wednesday"/>
    <d v="2014-10-28T00:00:00"/>
    <n v="6"/>
    <x v="0"/>
    <s v="MG-17680"/>
    <s v="Maureen Gastineau"/>
    <s v="Home Office"/>
    <s v="United States"/>
    <s v="Newark"/>
    <s v="Ohio"/>
    <s v="East"/>
    <s v="FUR-FU-10000521"/>
    <s v="Furniture"/>
    <s v="Furnishings"/>
    <s v="Seth Thomas 14&quot; Putty-Colored Wall Clock"/>
    <n v="93.888000000000005"/>
    <n v="4"/>
    <n v="12.909599999999999"/>
  </r>
  <r>
    <x v="237"/>
    <d v="2014-10-22T00:00:00"/>
    <s v="October"/>
    <s v="Wednesday"/>
    <d v="2014-10-26T00:00:00"/>
    <n v="4"/>
    <x v="0"/>
    <s v="NB-18580"/>
    <s v="Nicole Brennan"/>
    <s v="Corporate"/>
    <s v="United States"/>
    <s v="Bossier City"/>
    <s v="Louisiana"/>
    <s v="South"/>
    <s v="FUR-FU-10000193"/>
    <s v="Furniture"/>
    <s v="Furnishings"/>
    <s v="Tenex Chairmats For Use with Hard Floors"/>
    <n v="129.91999999999999"/>
    <n v="4"/>
    <n v="10.393599999999999"/>
  </r>
  <r>
    <x v="238"/>
    <d v="2014-10-26T00:00:00"/>
    <s v="October"/>
    <s v="Sunday"/>
    <d v="2014-10-30T00:00:00"/>
    <n v="4"/>
    <x v="2"/>
    <s v="AH-10585"/>
    <s v="Angele Hood"/>
    <s v="Consumer"/>
    <s v="United States"/>
    <s v="Seattle"/>
    <s v="Washington"/>
    <s v="West"/>
    <s v="FUR-FU-10000448"/>
    <s v="Furniture"/>
    <s v="Furnishings"/>
    <s v="Tenex Chairmats For Use With Carpeted Floors"/>
    <n v="63.92"/>
    <n v="4"/>
    <n v="3.1960000000000002"/>
  </r>
  <r>
    <x v="239"/>
    <d v="2014-10-28T00:00:00"/>
    <s v="October"/>
    <s v="Tuesday"/>
    <d v="2014-10-31T00:00:00"/>
    <n v="3"/>
    <x v="1"/>
    <s v="TS-21370"/>
    <s v="Todd Sumrall"/>
    <s v="Corporate"/>
    <s v="United States"/>
    <s v="Los Angeles"/>
    <s v="California"/>
    <s v="West"/>
    <s v="FUR-BO-10001337"/>
    <s v="Furniture"/>
    <s v="Bookcases"/>
    <s v="O'Sullivan Living Dimensions 2-Shelf Bookcases"/>
    <n v="616.99800000000005"/>
    <n v="6"/>
    <n v="36.293999999999997"/>
  </r>
  <r>
    <x v="240"/>
    <d v="2014-10-31T00:00:00"/>
    <s v="October"/>
    <s v="Friday"/>
    <d v="2014-11-04T00:00:00"/>
    <n v="4"/>
    <x v="0"/>
    <s v="GG-14650"/>
    <s v="Greg Guthrie"/>
    <s v="Corporate"/>
    <s v="United States"/>
    <s v="Los Angeles"/>
    <s v="California"/>
    <s v="West"/>
    <s v="FUR-CH-10003833"/>
    <s v="Furniture"/>
    <s v="Chairs"/>
    <s v="Novimex Fabric Task Chair"/>
    <n v="146.352"/>
    <n v="3"/>
    <n v="9.1470000000000002"/>
  </r>
  <r>
    <x v="241"/>
    <d v="2014-10-31T00:00:00"/>
    <s v="October"/>
    <s v="Friday"/>
    <d v="2014-11-02T00:00:00"/>
    <n v="2"/>
    <x v="2"/>
    <s v="AJ-10780"/>
    <s v="Anthony Jacobs"/>
    <s v="Corporate"/>
    <s v="United States"/>
    <s v="Lorain"/>
    <s v="Ohio"/>
    <s v="East"/>
    <s v="FUR-TA-10003954"/>
    <s v="Furniture"/>
    <s v="Tables"/>
    <s v="Hon 94000 Series Round Tables"/>
    <n v="1421.664"/>
    <n v="8"/>
    <n v="734.52639999999997"/>
  </r>
  <r>
    <x v="242"/>
    <d v="2014-10-31T00:00:00"/>
    <s v="October"/>
    <s v="Friday"/>
    <d v="2014-11-02T00:00:00"/>
    <n v="2"/>
    <x v="2"/>
    <s v="AM-10705"/>
    <s v="Anne McFarland"/>
    <s v="Consumer"/>
    <s v="United States"/>
    <s v="Cranston"/>
    <s v="Rhode Island"/>
    <s v="East"/>
    <s v="FUR-FU-10002364"/>
    <s v="Furniture"/>
    <s v="Furnishings"/>
    <s v="Eldon Expressions Wood Desk Accessories, Oak"/>
    <n v="14.76"/>
    <n v="2"/>
    <n v="4.2804000000000002"/>
  </r>
  <r>
    <x v="242"/>
    <d v="2014-10-31T00:00:00"/>
    <s v="October"/>
    <s v="Friday"/>
    <d v="2014-11-02T00:00:00"/>
    <n v="2"/>
    <x v="2"/>
    <s v="AM-10705"/>
    <s v="Anne McFarland"/>
    <s v="Consumer"/>
    <s v="United States"/>
    <s v="Cranston"/>
    <s v="Rhode Island"/>
    <s v="East"/>
    <s v="FUR-FU-10000023"/>
    <s v="Furniture"/>
    <s v="Furnishings"/>
    <s v="Eldon Wave Desk Accessories"/>
    <n v="17.670000000000002"/>
    <n v="3"/>
    <n v="7.7747999999999999"/>
  </r>
  <r>
    <x v="242"/>
    <d v="2014-10-31T00:00:00"/>
    <s v="October"/>
    <s v="Friday"/>
    <d v="2014-11-02T00:00:00"/>
    <n v="2"/>
    <x v="2"/>
    <s v="AM-10705"/>
    <s v="Anne McFarland"/>
    <s v="Consumer"/>
    <s v="United States"/>
    <s v="Cranston"/>
    <s v="Rhode Island"/>
    <s v="East"/>
    <s v="FUR-CH-10002320"/>
    <s v="Furniture"/>
    <s v="Chairs"/>
    <s v="Hon Pagoda Stacking Chairs"/>
    <n v="1604.9"/>
    <n v="5"/>
    <n v="481.47"/>
  </r>
  <r>
    <x v="242"/>
    <d v="2014-10-31T00:00:00"/>
    <s v="October"/>
    <s v="Friday"/>
    <d v="2014-11-02T00:00:00"/>
    <n v="2"/>
    <x v="2"/>
    <s v="AM-10705"/>
    <s v="Anne McFarland"/>
    <s v="Consumer"/>
    <s v="United States"/>
    <s v="Cranston"/>
    <s v="Rhode Island"/>
    <s v="East"/>
    <s v="FUR-TA-10003238"/>
    <s v="Furniture"/>
    <s v="Tables"/>
    <s v="Chromcraft Bull-Nose Wood 48&quot; x 96&quot; Rectangular Conference Tables"/>
    <n v="385.68599999999998"/>
    <n v="1"/>
    <n v="60.607799999999997"/>
  </r>
  <r>
    <x v="243"/>
    <d v="2014-11-01T00:00:00"/>
    <s v="November"/>
    <s v="Saturday"/>
    <d v="2014-11-03T00:00:00"/>
    <n v="2"/>
    <x v="1"/>
    <s v="EA-14035"/>
    <s v="Erin Ashbrook"/>
    <s v="Corporate"/>
    <s v="United States"/>
    <s v="Mason"/>
    <s v="Ohio"/>
    <s v="East"/>
    <s v="FUR-FU-10002253"/>
    <s v="Furniture"/>
    <s v="Furnishings"/>
    <s v="Howard Miller 13&quot; Diameter Pewter Finish Round Wall Clock"/>
    <n v="68.703999999999994"/>
    <n v="2"/>
    <n v="16.3172"/>
  </r>
  <r>
    <x v="244"/>
    <d v="2014-11-01T00:00:00"/>
    <s v="November"/>
    <s v="Saturday"/>
    <d v="2014-11-05T00:00:00"/>
    <n v="4"/>
    <x v="0"/>
    <s v="DL-12925"/>
    <s v="Daniel Lacy"/>
    <s v="Consumer"/>
    <s v="United States"/>
    <s v="Long Beach"/>
    <s v="New York"/>
    <s v="East"/>
    <s v="FUR-FU-10003142"/>
    <s v="Furniture"/>
    <s v="Furnishings"/>
    <s v="Master Big Foot Doorstop, Beige"/>
    <n v="31.68"/>
    <n v="6"/>
    <n v="9.8208000000000002"/>
  </r>
  <r>
    <x v="245"/>
    <d v="2014-11-02T00:00:00"/>
    <s v="November"/>
    <s v="Sunday"/>
    <d v="2014-11-06T00:00:00"/>
    <n v="4"/>
    <x v="0"/>
    <s v="RD-19720"/>
    <s v="Roger Demir"/>
    <s v="Consumer"/>
    <s v="United States"/>
    <s v="New York City"/>
    <s v="New York"/>
    <s v="East"/>
    <s v="FUR-FU-10004018"/>
    <s v="Furniture"/>
    <s v="Furnishings"/>
    <s v="Tensor Computer Mounted Lamp"/>
    <n v="89.34"/>
    <n v="6"/>
    <n v="24.1218"/>
  </r>
  <r>
    <x v="246"/>
    <d v="2014-11-03T00:00:00"/>
    <s v="November"/>
    <s v="Monday"/>
    <d v="2014-11-07T00:00:00"/>
    <n v="4"/>
    <x v="0"/>
    <s v="SH-20395"/>
    <s v="Shahid Hopkins"/>
    <s v="Consumer"/>
    <s v="United States"/>
    <s v="Jacksonville"/>
    <s v="North Carolina"/>
    <s v="South"/>
    <s v="FUR-TA-10001768"/>
    <s v="Furniture"/>
    <s v="Tables"/>
    <s v="Hon Racetrack Conference Tables"/>
    <n v="945.03599999999994"/>
    <n v="6"/>
    <n v="299.26139999999998"/>
  </r>
  <r>
    <x v="246"/>
    <d v="2014-11-03T00:00:00"/>
    <s v="November"/>
    <s v="Monday"/>
    <d v="2014-11-07T00:00:00"/>
    <n v="4"/>
    <x v="0"/>
    <s v="SH-20395"/>
    <s v="Shahid Hopkins"/>
    <s v="Consumer"/>
    <s v="United States"/>
    <s v="Jacksonville"/>
    <s v="North Carolina"/>
    <s v="South"/>
    <s v="FUR-FU-10001468"/>
    <s v="Furniture"/>
    <s v="Furnishings"/>
    <s v="Tenex Antistatic Computer Chair Mats"/>
    <n v="410.35199999999998"/>
    <n v="3"/>
    <n v="51.293999999999997"/>
  </r>
  <r>
    <x v="247"/>
    <d v="2014-11-04T00:00:00"/>
    <s v="November"/>
    <s v="Tuesday"/>
    <d v="2014-11-11T00:00:00"/>
    <n v="7"/>
    <x v="0"/>
    <s v="WB-21850"/>
    <s v="William Brown"/>
    <s v="Consumer"/>
    <s v="United States"/>
    <s v="Los Angeles"/>
    <s v="California"/>
    <s v="West"/>
    <s v="FUR-TA-10002041"/>
    <s v="Furniture"/>
    <s v="Tables"/>
    <s v="Bevis Round Conference Table Top, X-Base"/>
    <n v="573.72799999999995"/>
    <n v="4"/>
    <n v="64.544399999999996"/>
  </r>
  <r>
    <x v="248"/>
    <d v="2014-11-04T00:00:00"/>
    <s v="November"/>
    <s v="Tuesday"/>
    <d v="2014-11-08T00:00:00"/>
    <n v="4"/>
    <x v="0"/>
    <s v="MS-17530"/>
    <s v="MaryBeth Skach"/>
    <s v="Consumer"/>
    <s v="United States"/>
    <s v="San Diego"/>
    <s v="California"/>
    <s v="West"/>
    <s v="FUR-FU-10004671"/>
    <s v="Furniture"/>
    <s v="Furnishings"/>
    <s v="Executive Impressions 12&quot; Wall Clock"/>
    <n v="35.340000000000003"/>
    <n v="2"/>
    <n v="13.4292"/>
  </r>
  <r>
    <x v="249"/>
    <d v="2014-11-04T00:00:00"/>
    <s v="November"/>
    <s v="Tuesday"/>
    <d v="2014-11-09T00:00:00"/>
    <n v="5"/>
    <x v="0"/>
    <s v="NM-18445"/>
    <s v="Nathan Mautz"/>
    <s v="Home Office"/>
    <s v="United States"/>
    <s v="New York City"/>
    <s v="New York"/>
    <s v="East"/>
    <s v="FUR-CH-10002602"/>
    <s v="Furniture"/>
    <s v="Chairs"/>
    <s v="DMI Arturo Collection Mission-style Design Wood Chair"/>
    <n v="135.88200000000001"/>
    <n v="1"/>
    <n v="24.1568"/>
  </r>
  <r>
    <x v="250"/>
    <d v="2014-11-05T00:00:00"/>
    <s v="November"/>
    <s v="Wednesday"/>
    <d v="2014-11-10T00:00:00"/>
    <n v="5"/>
    <x v="0"/>
    <s v="DE-13255"/>
    <s v="Deanra Eno"/>
    <s v="Home Office"/>
    <s v="United States"/>
    <s v="Los Angeles"/>
    <s v="California"/>
    <s v="West"/>
    <s v="FUR-FU-10000320"/>
    <s v="Furniture"/>
    <s v="Furnishings"/>
    <s v="OIC Stacking Trays"/>
    <n v="20.04"/>
    <n v="6"/>
    <n v="8.8176000000000005"/>
  </r>
  <r>
    <x v="251"/>
    <d v="2014-11-05T00:00:00"/>
    <s v="November"/>
    <s v="Wednesday"/>
    <d v="2014-11-10T00:00:00"/>
    <n v="5"/>
    <x v="0"/>
    <s v="MD-17350"/>
    <s v="Maribeth Dona"/>
    <s v="Consumer"/>
    <s v="United States"/>
    <s v="Philadelphia"/>
    <s v="Pennsylvania"/>
    <s v="East"/>
    <s v="FUR-FU-10001468"/>
    <s v="Furniture"/>
    <s v="Furnishings"/>
    <s v="Tenex Antistatic Computer Chair Mats"/>
    <n v="273.56799999999998"/>
    <n v="2"/>
    <n v="34.195999999999998"/>
  </r>
  <r>
    <x v="252"/>
    <d v="2014-11-05T00:00:00"/>
    <s v="November"/>
    <s v="Wednesday"/>
    <d v="2014-11-05T00:00:00"/>
    <n v="0"/>
    <x v="3"/>
    <s v="BG-11035"/>
    <s v="Barry Gonzalez"/>
    <s v="Consumer"/>
    <s v="United States"/>
    <s v="Hampton"/>
    <s v="Virginia"/>
    <s v="South"/>
    <s v="FUR-CH-10004754"/>
    <s v="Furniture"/>
    <s v="Chairs"/>
    <s v="Global Stack Chair with Arms, Black"/>
    <n v="149.9"/>
    <n v="5"/>
    <n v="40.472999999999999"/>
  </r>
  <r>
    <x v="253"/>
    <d v="2014-11-07T00:00:00"/>
    <s v="November"/>
    <s v="Friday"/>
    <d v="2014-11-12T00:00:00"/>
    <n v="5"/>
    <x v="0"/>
    <s v="SC-20725"/>
    <s v="Steven Cartwright"/>
    <s v="Consumer"/>
    <s v="United States"/>
    <s v="Houston"/>
    <s v="Texas"/>
    <s v="Central"/>
    <s v="FUR-CH-10002758"/>
    <s v="Furniture"/>
    <s v="Chairs"/>
    <s v="Hon Deluxe Fabric Upholstered Stacking Chairs, Squared Back"/>
    <n v="683.14400000000001"/>
    <n v="4"/>
    <n v="0"/>
  </r>
  <r>
    <x v="254"/>
    <d v="2014-11-09T00:00:00"/>
    <s v="November"/>
    <s v="Sunday"/>
    <d v="2014-11-13T00:00:00"/>
    <n v="4"/>
    <x v="0"/>
    <s v="BF-11215"/>
    <s v="Benjamin Farhat"/>
    <s v="Home Office"/>
    <s v="United States"/>
    <s v="New York City"/>
    <s v="New York"/>
    <s v="East"/>
    <s v="FUR-FU-10004091"/>
    <s v="Furniture"/>
    <s v="Furnishings"/>
    <s v="Eldon 200 Class Desk Accessories, Black"/>
    <n v="56.52"/>
    <n v="9"/>
    <n v="21.477599999999999"/>
  </r>
  <r>
    <x v="255"/>
    <d v="2014-11-09T00:00:00"/>
    <s v="November"/>
    <s v="Sunday"/>
    <d v="2014-11-11T00:00:00"/>
    <n v="2"/>
    <x v="2"/>
    <s v="JP-15520"/>
    <s v="Jeremy Pistek"/>
    <s v="Consumer"/>
    <s v="United States"/>
    <s v="San Francisco"/>
    <s v="California"/>
    <s v="West"/>
    <s v="FUR-BO-10001601"/>
    <s v="Furniture"/>
    <s v="Bookcases"/>
    <s v="Sauder Mission Library with Doors, Fruitwood Finish"/>
    <n v="222.666"/>
    <n v="2"/>
    <n v="10.478400000000001"/>
  </r>
  <r>
    <x v="256"/>
    <d v="2014-11-10T00:00:00"/>
    <s v="November"/>
    <s v="Monday"/>
    <d v="2014-11-16T00:00:00"/>
    <n v="6"/>
    <x v="0"/>
    <s v="SC-20020"/>
    <s v="Sam Craven"/>
    <s v="Consumer"/>
    <s v="United States"/>
    <s v="Midland"/>
    <s v="Michigan"/>
    <s v="Central"/>
    <s v="FUR-CH-10004997"/>
    <s v="Furniture"/>
    <s v="Chairs"/>
    <s v="Hon Every-Day Series Multi-Task Chairs"/>
    <n v="563.94000000000005"/>
    <n v="3"/>
    <n v="112.788"/>
  </r>
  <r>
    <x v="257"/>
    <d v="2014-11-10T00:00:00"/>
    <s v="November"/>
    <s v="Monday"/>
    <d v="2014-11-16T00:00:00"/>
    <n v="6"/>
    <x v="0"/>
    <s v="RD-19900"/>
    <s v="Ruben Dartt"/>
    <s v="Consumer"/>
    <s v="United States"/>
    <s v="San Diego"/>
    <s v="California"/>
    <s v="West"/>
    <s v="FUR-FU-10000397"/>
    <s v="Furniture"/>
    <s v="Furnishings"/>
    <s v="Luxo Economy Swing Arm Lamp"/>
    <n v="39.880000000000003"/>
    <n v="2"/>
    <n v="11.166399999999999"/>
  </r>
  <r>
    <x v="257"/>
    <d v="2014-11-10T00:00:00"/>
    <s v="November"/>
    <s v="Monday"/>
    <d v="2014-11-16T00:00:00"/>
    <n v="6"/>
    <x v="0"/>
    <s v="RD-19900"/>
    <s v="Ruben Dartt"/>
    <s v="Consumer"/>
    <s v="United States"/>
    <s v="San Diego"/>
    <s v="California"/>
    <s v="West"/>
    <s v="FUR-FU-10001867"/>
    <s v="Furniture"/>
    <s v="Furnishings"/>
    <s v="Eldon Expressions Punched Metal &amp; Wood Desk Accessories, Pewter &amp; Cherry"/>
    <n v="53.2"/>
    <n v="5"/>
    <n v="14.896000000000001"/>
  </r>
  <r>
    <x v="258"/>
    <d v="2014-11-11T00:00:00"/>
    <s v="November"/>
    <s v="Tuesday"/>
    <d v="2014-11-18T00:00:00"/>
    <n v="7"/>
    <x v="0"/>
    <s v="AP-10915"/>
    <s v="Arthur Prichep"/>
    <s v="Consumer"/>
    <s v="United States"/>
    <s v="Los Angeles"/>
    <s v="California"/>
    <s v="West"/>
    <s v="FUR-CH-10000988"/>
    <s v="Furniture"/>
    <s v="Chairs"/>
    <s v="Hon Olson Stacker Stools"/>
    <n v="112.648"/>
    <n v="1"/>
    <n v="11.264799999999999"/>
  </r>
  <r>
    <x v="259"/>
    <d v="2014-11-11T00:00:00"/>
    <s v="November"/>
    <s v="Tuesday"/>
    <d v="2014-11-15T00:00:00"/>
    <n v="4"/>
    <x v="2"/>
    <s v="TS-21430"/>
    <s v="Tom Stivers"/>
    <s v="Corporate"/>
    <s v="United States"/>
    <s v="Reading"/>
    <s v="Pennsylvania"/>
    <s v="East"/>
    <s v="FUR-FU-10000409"/>
    <s v="Furniture"/>
    <s v="Furnishings"/>
    <s v="GE 4 Foot Flourescent Tube, 40 Watt"/>
    <n v="23.968"/>
    <n v="2"/>
    <n v="7.7896000000000001"/>
  </r>
  <r>
    <x v="259"/>
    <d v="2014-11-11T00:00:00"/>
    <s v="November"/>
    <s v="Tuesday"/>
    <d v="2014-11-15T00:00:00"/>
    <n v="4"/>
    <x v="2"/>
    <s v="TS-21430"/>
    <s v="Tom Stivers"/>
    <s v="Corporate"/>
    <s v="United States"/>
    <s v="Reading"/>
    <s v="Pennsylvania"/>
    <s v="East"/>
    <s v="FUR-BO-10002545"/>
    <s v="Furniture"/>
    <s v="Bookcases"/>
    <s v="Atlantic Metals Mobile 3-Shelf Bookcases, Custom Colors"/>
    <n v="521.96"/>
    <n v="4"/>
    <n v="250.54079999999999"/>
  </r>
  <r>
    <x v="260"/>
    <d v="2014-11-11T00:00:00"/>
    <s v="November"/>
    <s v="Tuesday"/>
    <d v="2014-11-14T00:00:00"/>
    <n v="3"/>
    <x v="2"/>
    <s v="TZ-21580"/>
    <s v="Tracy Zic"/>
    <s v="Consumer"/>
    <s v="United States"/>
    <s v="Louisville"/>
    <s v="Colorado"/>
    <s v="West"/>
    <s v="FUR-CH-10000665"/>
    <s v="Furniture"/>
    <s v="Chairs"/>
    <s v="Global Airflow Leather Mesh Back Chair, Black"/>
    <n v="603.91999999999996"/>
    <n v="5"/>
    <n v="75.489999999999995"/>
  </r>
  <r>
    <x v="261"/>
    <d v="2014-11-11T00:00:00"/>
    <s v="November"/>
    <s v="Tuesday"/>
    <d v="2014-11-15T00:00:00"/>
    <n v="4"/>
    <x v="0"/>
    <s v="BH-11710"/>
    <s v="Brosina Hoffman"/>
    <s v="Consumer"/>
    <s v="United States"/>
    <s v="Chicago"/>
    <s v="Illinois"/>
    <s v="Central"/>
    <s v="FUR-FU-10000175"/>
    <s v="Furniture"/>
    <s v="Furnishings"/>
    <s v="DAX Wood Document Frame."/>
    <n v="10.984"/>
    <n v="2"/>
    <n v="7.9634"/>
  </r>
  <r>
    <x v="261"/>
    <d v="2014-11-11T00:00:00"/>
    <s v="November"/>
    <s v="Tuesday"/>
    <d v="2014-11-15T00:00:00"/>
    <n v="4"/>
    <x v="0"/>
    <s v="BH-11710"/>
    <s v="Brosina Hoffman"/>
    <s v="Consumer"/>
    <s v="United States"/>
    <s v="Chicago"/>
    <s v="Illinois"/>
    <s v="Central"/>
    <s v="FUR-CH-10003379"/>
    <s v="Furniture"/>
    <s v="Chairs"/>
    <s v="Global Commerce Series High-Back Swivel/Tilt Chairs"/>
    <n v="797.94399999999996"/>
    <n v="4"/>
    <n v="56.996000000000002"/>
  </r>
  <r>
    <x v="262"/>
    <d v="2014-11-12T00:00:00"/>
    <s v="November"/>
    <s v="Wednesday"/>
    <d v="2014-11-18T00:00:00"/>
    <n v="6"/>
    <x v="0"/>
    <s v="DP-13000"/>
    <s v="Darren Powers"/>
    <s v="Consumer"/>
    <s v="United States"/>
    <s v="Carrollton"/>
    <s v="Texas"/>
    <s v="Central"/>
    <s v="FUR-FU-10004587"/>
    <s v="Furniture"/>
    <s v="Furnishings"/>
    <s v="GE General Use Halogen Bulbs, 100 Watts, 1 Bulb per Pack"/>
    <n v="25.128"/>
    <n v="3"/>
    <n v="6.9101999999999997"/>
  </r>
  <r>
    <x v="263"/>
    <d v="2014-11-12T00:00:00"/>
    <s v="November"/>
    <s v="Wednesday"/>
    <d v="2014-11-16T00:00:00"/>
    <n v="4"/>
    <x v="0"/>
    <s v="JA-15970"/>
    <s v="Joseph Airdo"/>
    <s v="Consumer"/>
    <s v="United States"/>
    <s v="Los Angeles"/>
    <s v="California"/>
    <s v="West"/>
    <s v="FUR-TA-10002356"/>
    <s v="Furniture"/>
    <s v="Tables"/>
    <s v="Bevis Boat-Shaped Conference Table"/>
    <n v="629.06399999999996"/>
    <n v="3"/>
    <n v="31.453199999999999"/>
  </r>
  <r>
    <x v="264"/>
    <d v="2014-11-12T00:00:00"/>
    <s v="November"/>
    <s v="Wednesday"/>
    <d v="2014-11-16T00:00:00"/>
    <n v="4"/>
    <x v="0"/>
    <s v="DB-12970"/>
    <s v="Darren Budd"/>
    <s v="Corporate"/>
    <s v="United States"/>
    <s v="Houston"/>
    <s v="Texas"/>
    <s v="Central"/>
    <s v="FUR-BO-10004467"/>
    <s v="Furniture"/>
    <s v="Bookcases"/>
    <s v="Bestar Classic Bookcase"/>
    <n v="67.993200000000002"/>
    <n v="1"/>
    <n v="12.998699999999999"/>
  </r>
  <r>
    <x v="265"/>
    <d v="2014-11-14T00:00:00"/>
    <s v="November"/>
    <s v="Friday"/>
    <d v="2014-11-18T00:00:00"/>
    <n v="4"/>
    <x v="0"/>
    <s v="RM-19675"/>
    <s v="Robert Marley"/>
    <s v="Home Office"/>
    <s v="United States"/>
    <s v="New York City"/>
    <s v="New York"/>
    <s v="East"/>
    <s v="FUR-CH-10001797"/>
    <s v="Furniture"/>
    <s v="Chairs"/>
    <s v="Safco Chair Connectors, 6/Carton"/>
    <n v="69.263999999999996"/>
    <n v="2"/>
    <n v="14.622400000000001"/>
  </r>
  <r>
    <x v="266"/>
    <d v="2014-11-15T00:00:00"/>
    <s v="November"/>
    <s v="Saturday"/>
    <d v="2014-11-18T00:00:00"/>
    <n v="3"/>
    <x v="1"/>
    <s v="SS-20410"/>
    <s v="Shahid Shariari"/>
    <s v="Consumer"/>
    <s v="United States"/>
    <s v="Los Angeles"/>
    <s v="California"/>
    <s v="West"/>
    <s v="FUR-FU-10002505"/>
    <s v="Furniture"/>
    <s v="Furnishings"/>
    <s v="Eldon 100 Class Desk Accessories"/>
    <n v="10.11"/>
    <n v="3"/>
    <n v="3.2351999999999999"/>
  </r>
  <r>
    <x v="267"/>
    <d v="2014-11-16T00:00:00"/>
    <s v="November"/>
    <s v="Sunday"/>
    <d v="2014-11-18T00:00:00"/>
    <n v="2"/>
    <x v="1"/>
    <s v="JD-16150"/>
    <s v="Justin Deggeller"/>
    <s v="Corporate"/>
    <s v="United States"/>
    <s v="Los Angeles"/>
    <s v="California"/>
    <s v="West"/>
    <s v="FUR-BO-10004015"/>
    <s v="Furniture"/>
    <s v="Bookcases"/>
    <s v="Bush Andora Bookcase, Maple/Graphite Gray Finish"/>
    <n v="305.97449999999998"/>
    <n v="3"/>
    <n v="25.197900000000001"/>
  </r>
  <r>
    <x v="268"/>
    <d v="2014-11-16T00:00:00"/>
    <s v="November"/>
    <s v="Sunday"/>
    <d v="2014-11-20T00:00:00"/>
    <n v="4"/>
    <x v="0"/>
    <s v="AB-10165"/>
    <s v="Alan Barnes"/>
    <s v="Consumer"/>
    <s v="United States"/>
    <s v="Decatur"/>
    <s v="Illinois"/>
    <s v="Central"/>
    <s v="FUR-CH-10002017"/>
    <s v="Furniture"/>
    <s v="Chairs"/>
    <s v="SAFCO Optional Arm Kit for Workspace Cribbage Stacking Chair"/>
    <n v="37.295999999999999"/>
    <n v="2"/>
    <n v="1.0656000000000001"/>
  </r>
  <r>
    <x v="269"/>
    <d v="2014-11-17T00:00:00"/>
    <s v="November"/>
    <s v="Monday"/>
    <d v="2014-11-22T00:00:00"/>
    <n v="5"/>
    <x v="0"/>
    <s v="YC-21895"/>
    <s v="Yoseph Carroll"/>
    <s v="Corporate"/>
    <s v="United States"/>
    <s v="Newark"/>
    <s v="Delaware"/>
    <s v="East"/>
    <s v="FUR-FU-10002379"/>
    <s v="Furniture"/>
    <s v="Furnishings"/>
    <s v="Eldon Econocleat Chair Mats for Low Pile Carpets"/>
    <n v="124.41"/>
    <n v="3"/>
    <n v="14.9292"/>
  </r>
  <r>
    <x v="270"/>
    <d v="2014-11-17T00:00:00"/>
    <s v="November"/>
    <s v="Monday"/>
    <d v="2014-11-22T00:00:00"/>
    <n v="5"/>
    <x v="0"/>
    <s v="GT-14710"/>
    <s v="Greg Tran"/>
    <s v="Consumer"/>
    <s v="United States"/>
    <s v="Buffalo"/>
    <s v="New York"/>
    <s v="East"/>
    <s v="FUR-BO-10002213"/>
    <s v="Furniture"/>
    <s v="Bookcases"/>
    <s v="DMI Eclipse Executive Suite Bookcases"/>
    <n v="4007.84"/>
    <n v="10"/>
    <n v="50.097999999999999"/>
  </r>
  <r>
    <x v="271"/>
    <d v="2014-11-17T00:00:00"/>
    <s v="November"/>
    <s v="Monday"/>
    <d v="2014-11-21T00:00:00"/>
    <n v="4"/>
    <x v="0"/>
    <s v="MP-17470"/>
    <s v="Mark Packer"/>
    <s v="Home Office"/>
    <s v="United States"/>
    <s v="Moorhead"/>
    <s v="Minnesota"/>
    <s v="Central"/>
    <s v="FUR-CH-10004289"/>
    <s v="Furniture"/>
    <s v="Chairs"/>
    <s v="Global Super Steno Chair"/>
    <n v="479.9"/>
    <n v="5"/>
    <n v="81.582999999999998"/>
  </r>
  <r>
    <x v="272"/>
    <d v="2014-11-17T00:00:00"/>
    <s v="November"/>
    <s v="Monday"/>
    <d v="2014-11-24T00:00:00"/>
    <n v="7"/>
    <x v="0"/>
    <s v="RB-19330"/>
    <s v="Randy Bradley"/>
    <s v="Consumer"/>
    <s v="United States"/>
    <s v="Philadelphia"/>
    <s v="Pennsylvania"/>
    <s v="East"/>
    <s v="FUR-CH-10004997"/>
    <s v="Furniture"/>
    <s v="Chairs"/>
    <s v="Hon Every-Day Series Multi-Task Chairs"/>
    <n v="657.93"/>
    <n v="5"/>
    <n v="93.99"/>
  </r>
  <r>
    <x v="273"/>
    <d v="2014-11-18T00:00:00"/>
    <s v="November"/>
    <s v="Tuesday"/>
    <d v="2014-11-25T00:00:00"/>
    <n v="7"/>
    <x v="0"/>
    <s v="MH-17785"/>
    <s v="Maya Herman"/>
    <s v="Corporate"/>
    <s v="United States"/>
    <s v="Seattle"/>
    <s v="Washington"/>
    <s v="West"/>
    <s v="FUR-FU-10003553"/>
    <s v="Furniture"/>
    <s v="Furnishings"/>
    <s v="Howard Miller 13-1/2&quot; Diameter Rosebrook Wall Clock"/>
    <n v="137.54"/>
    <n v="2"/>
    <n v="55.015999999999998"/>
  </r>
  <r>
    <x v="273"/>
    <d v="2014-11-18T00:00:00"/>
    <s v="November"/>
    <s v="Tuesday"/>
    <d v="2014-11-25T00:00:00"/>
    <n v="7"/>
    <x v="0"/>
    <s v="MH-17785"/>
    <s v="Maya Herman"/>
    <s v="Corporate"/>
    <s v="United States"/>
    <s v="Seattle"/>
    <s v="Washington"/>
    <s v="West"/>
    <s v="FUR-TA-10003008"/>
    <s v="Furniture"/>
    <s v="Tables"/>
    <s v="Lesro Round Back Collection Coffee Table, End Table"/>
    <n v="730.2"/>
    <n v="4"/>
    <n v="94.926000000000002"/>
  </r>
  <r>
    <x v="274"/>
    <d v="2014-11-18T00:00:00"/>
    <s v="November"/>
    <s v="Tuesday"/>
    <d v="2014-11-23T00:00:00"/>
    <n v="5"/>
    <x v="0"/>
    <s v="MK-17905"/>
    <s v="Michael Kennedy"/>
    <s v="Corporate"/>
    <s v="United States"/>
    <s v="Franklin"/>
    <s v="Wisconsin"/>
    <s v="Central"/>
    <s v="FUR-CH-10001482"/>
    <s v="Furniture"/>
    <s v="Chairs"/>
    <s v="Office Star - Mesh Screen back chair with Vinyl seat"/>
    <n v="392.94"/>
    <n v="3"/>
    <n v="43.223399999999998"/>
  </r>
  <r>
    <x v="275"/>
    <d v="2014-11-18T00:00:00"/>
    <s v="November"/>
    <s v="Tuesday"/>
    <d v="2014-11-21T00:00:00"/>
    <n v="3"/>
    <x v="1"/>
    <s v="JK-15730"/>
    <s v="Joe Kamberova"/>
    <s v="Consumer"/>
    <s v="United States"/>
    <s v="Des Plaines"/>
    <s v="Illinois"/>
    <s v="Central"/>
    <s v="FUR-TA-10002533"/>
    <s v="Furniture"/>
    <s v="Tables"/>
    <s v="BPI Conference Tables"/>
    <n v="292.10000000000002"/>
    <n v="4"/>
    <n v="175.26"/>
  </r>
  <r>
    <x v="275"/>
    <d v="2014-11-18T00:00:00"/>
    <s v="November"/>
    <s v="Tuesday"/>
    <d v="2014-11-21T00:00:00"/>
    <n v="3"/>
    <x v="1"/>
    <s v="JK-15730"/>
    <s v="Joe Kamberova"/>
    <s v="Consumer"/>
    <s v="United States"/>
    <s v="Des Plaines"/>
    <s v="Illinois"/>
    <s v="Central"/>
    <s v="FUR-FU-10001546"/>
    <s v="Furniture"/>
    <s v="Furnishings"/>
    <s v="Dana Swing-Arm Lamps"/>
    <n v="8.5440000000000005"/>
    <n v="2"/>
    <n v="7.476"/>
  </r>
  <r>
    <x v="275"/>
    <d v="2014-11-18T00:00:00"/>
    <s v="November"/>
    <s v="Tuesday"/>
    <d v="2014-11-21T00:00:00"/>
    <n v="3"/>
    <x v="1"/>
    <s v="JK-15730"/>
    <s v="Joe Kamberova"/>
    <s v="Consumer"/>
    <s v="United States"/>
    <s v="Des Plaines"/>
    <s v="Illinois"/>
    <s v="Central"/>
    <s v="FUR-BO-10003546"/>
    <s v="Furniture"/>
    <s v="Bookcases"/>
    <s v="Hon 4-Shelf Metal Bookcases"/>
    <n v="424.11599999999999"/>
    <n v="6"/>
    <n v="30.294"/>
  </r>
  <r>
    <x v="276"/>
    <d v="2014-11-18T00:00:00"/>
    <s v="November"/>
    <s v="Tuesday"/>
    <d v="2014-11-20T00:00:00"/>
    <n v="2"/>
    <x v="2"/>
    <s v="PW-19240"/>
    <s v="Pierre Wener"/>
    <s v="Consumer"/>
    <s v="United States"/>
    <s v="Louisville"/>
    <s v="Colorado"/>
    <s v="West"/>
    <s v="FUR-TA-10000849"/>
    <s v="Furniture"/>
    <s v="Tables"/>
    <s v="Bevis Rectangular Conference Tables"/>
    <n v="145.97999999999999"/>
    <n v="2"/>
    <n v="99.266400000000004"/>
  </r>
  <r>
    <x v="277"/>
    <d v="2014-11-18T00:00:00"/>
    <s v="November"/>
    <s v="Tuesday"/>
    <d v="2014-11-22T00:00:00"/>
    <n v="4"/>
    <x v="0"/>
    <s v="CS-11950"/>
    <s v="Carlos Soltero"/>
    <s v="Consumer"/>
    <s v="United States"/>
    <s v="Philadelphia"/>
    <s v="Pennsylvania"/>
    <s v="East"/>
    <s v="FUR-FU-10001473"/>
    <s v="Furniture"/>
    <s v="Furnishings"/>
    <s v="Eldon Executive Woodline II Desk Accessories, Mahogany"/>
    <n v="60.311999999999998"/>
    <n v="3"/>
    <n v="5.2773000000000003"/>
  </r>
  <r>
    <x v="278"/>
    <d v="2014-11-19T00:00:00"/>
    <s v="November"/>
    <s v="Wednesday"/>
    <d v="2014-11-25T00:00:00"/>
    <n v="6"/>
    <x v="0"/>
    <s v="GR-14560"/>
    <s v="Georgia Rosenberg"/>
    <s v="Corporate"/>
    <s v="United States"/>
    <s v="Wilmington"/>
    <s v="Delaware"/>
    <s v="East"/>
    <s v="FUR-BO-10000362"/>
    <s v="Furniture"/>
    <s v="Bookcases"/>
    <s v="Sauder Inglewood Library Bookcases"/>
    <n v="1025.8800000000001"/>
    <n v="6"/>
    <n v="235.95240000000001"/>
  </r>
  <r>
    <x v="279"/>
    <d v="2014-11-23T00:00:00"/>
    <s v="November"/>
    <s v="Sunday"/>
    <d v="2014-11-27T00:00:00"/>
    <n v="4"/>
    <x v="0"/>
    <s v="SS-20140"/>
    <s v="Saphhira Shifley"/>
    <s v="Corporate"/>
    <s v="United States"/>
    <s v="Mesquite"/>
    <s v="Texas"/>
    <s v="Central"/>
    <s v="FUR-FU-10001940"/>
    <s v="Furniture"/>
    <s v="Furnishings"/>
    <s v="Staple-based wall hangings"/>
    <n v="6.3680000000000003"/>
    <n v="2"/>
    <n v="2.5472000000000001"/>
  </r>
  <r>
    <x v="280"/>
    <d v="2014-11-23T00:00:00"/>
    <s v="November"/>
    <s v="Sunday"/>
    <d v="2014-11-26T00:00:00"/>
    <n v="3"/>
    <x v="2"/>
    <s v="DK-12835"/>
    <s v="Damala Kotsonis"/>
    <s v="Corporate"/>
    <s v="United States"/>
    <s v="Houston"/>
    <s v="Texas"/>
    <s v="Central"/>
    <s v="FUR-CH-10001973"/>
    <s v="Furniture"/>
    <s v="Chairs"/>
    <s v="Office Star Flex Back Scooter Chair with White Frame"/>
    <n v="155.37200000000001"/>
    <n v="2"/>
    <n v="35.513599999999997"/>
  </r>
  <r>
    <x v="281"/>
    <d v="2014-11-23T00:00:00"/>
    <s v="November"/>
    <s v="Sunday"/>
    <d v="2014-11-25T00:00:00"/>
    <n v="2"/>
    <x v="1"/>
    <s v="SC-20095"/>
    <s v="Sanjit Chand"/>
    <s v="Consumer"/>
    <s v="United States"/>
    <s v="Los Angeles"/>
    <s v="California"/>
    <s v="West"/>
    <s v="FUR-CH-10000863"/>
    <s v="Furniture"/>
    <s v="Chairs"/>
    <s v="Novimex Swivel Fabric Task Chair"/>
    <n v="603.91999999999996"/>
    <n v="5"/>
    <n v="67.941000000000003"/>
  </r>
  <r>
    <x v="281"/>
    <d v="2014-11-23T00:00:00"/>
    <s v="November"/>
    <s v="Sunday"/>
    <d v="2014-11-25T00:00:00"/>
    <n v="2"/>
    <x v="1"/>
    <s v="SC-20095"/>
    <s v="Sanjit Chand"/>
    <s v="Consumer"/>
    <s v="United States"/>
    <s v="Los Angeles"/>
    <s v="California"/>
    <s v="West"/>
    <s v="FUR-CH-10000595"/>
    <s v="Furniture"/>
    <s v="Chairs"/>
    <s v="Safco Contoured Stacking Chairs"/>
    <n v="381.44"/>
    <n v="2"/>
    <n v="23.84"/>
  </r>
  <r>
    <x v="282"/>
    <d v="2014-11-24T00:00:00"/>
    <s v="November"/>
    <s v="Monday"/>
    <d v="2014-11-26T00:00:00"/>
    <n v="2"/>
    <x v="2"/>
    <s v="EH-13990"/>
    <s v="Erica Hackney"/>
    <s v="Consumer"/>
    <s v="United States"/>
    <s v="Sacramento"/>
    <s v="California"/>
    <s v="West"/>
    <s v="FUR-CH-10001714"/>
    <s v="Furniture"/>
    <s v="Chairs"/>
    <s v="Global Leather &amp; Oak Executive Chair, Burgundy"/>
    <n v="120.712"/>
    <n v="1"/>
    <n v="18.1068"/>
  </r>
  <r>
    <x v="283"/>
    <d v="2014-11-24T00:00:00"/>
    <s v="November"/>
    <s v="Monday"/>
    <d v="2014-11-24T00:00:00"/>
    <n v="0"/>
    <x v="3"/>
    <s v="MY-18295"/>
    <s v="Muhammed Yedwab"/>
    <s v="Corporate"/>
    <s v="United States"/>
    <s v="Columbus"/>
    <s v="Ohio"/>
    <s v="East"/>
    <s v="FUR-CH-10000847"/>
    <s v="Furniture"/>
    <s v="Chairs"/>
    <s v="Global Executive Mid-Back Manager's Chair"/>
    <n v="611.05799999999999"/>
    <n v="3"/>
    <n v="34.9176"/>
  </r>
  <r>
    <x v="284"/>
    <d v="2014-11-24T00:00:00"/>
    <s v="November"/>
    <s v="Monday"/>
    <d v="2014-11-29T00:00:00"/>
    <n v="5"/>
    <x v="0"/>
    <s v="HP-14815"/>
    <s v="Harold Pawlan"/>
    <s v="Home Office"/>
    <s v="United States"/>
    <s v="Virginia Beach"/>
    <s v="Virginia"/>
    <s v="South"/>
    <s v="FUR-FU-10002045"/>
    <s v="Furniture"/>
    <s v="Furnishings"/>
    <s v="Executive Impressions 14&quot;"/>
    <n v="111.15"/>
    <n v="5"/>
    <n v="48.905999999999999"/>
  </r>
  <r>
    <x v="285"/>
    <d v="2014-11-24T00:00:00"/>
    <s v="November"/>
    <s v="Monday"/>
    <d v="2014-11-29T00:00:00"/>
    <n v="5"/>
    <x v="0"/>
    <s v="TH-21100"/>
    <s v="Thea Hendricks"/>
    <s v="Consumer"/>
    <s v="United States"/>
    <s v="Toledo"/>
    <s v="Ohio"/>
    <s v="East"/>
    <s v="FUR-FU-10002960"/>
    <s v="Furniture"/>
    <s v="Furnishings"/>
    <s v="Eldon 200 Class Desk Accessories, Burgundy"/>
    <n v="35.167999999999999"/>
    <n v="7"/>
    <n v="9.6712000000000007"/>
  </r>
  <r>
    <x v="286"/>
    <d v="2014-11-24T00:00:00"/>
    <s v="November"/>
    <s v="Monday"/>
    <d v="2014-11-26T00:00:00"/>
    <n v="2"/>
    <x v="1"/>
    <s v="VG-21790"/>
    <s v="Vivek Gonzalez"/>
    <s v="Consumer"/>
    <s v="United States"/>
    <s v="San Diego"/>
    <s v="California"/>
    <s v="West"/>
    <s v="FUR-FU-10001602"/>
    <s v="Furniture"/>
    <s v="Furnishings"/>
    <s v="Eldon Delta Triangular Chair Mat, 52&quot; x 58&quot;, Clear"/>
    <n v="151.72"/>
    <n v="4"/>
    <n v="27.3096"/>
  </r>
  <r>
    <x v="287"/>
    <d v="2014-11-25T00:00:00"/>
    <s v="November"/>
    <s v="Tuesday"/>
    <d v="2014-11-29T00:00:00"/>
    <n v="4"/>
    <x v="2"/>
    <s v="MP-18175"/>
    <s v="Mike Pelletier"/>
    <s v="Home Office"/>
    <s v="United States"/>
    <s v="New York City"/>
    <s v="New York"/>
    <s v="East"/>
    <s v="FUR-BO-10003159"/>
    <s v="Furniture"/>
    <s v="Bookcases"/>
    <s v="Sauder Camden County Collection Libraries, Planked Cherry Finish"/>
    <n v="275.952"/>
    <n v="3"/>
    <n v="37.943399999999997"/>
  </r>
  <r>
    <x v="288"/>
    <d v="2014-11-25T00:00:00"/>
    <s v="November"/>
    <s v="Tuesday"/>
    <d v="2014-11-27T00:00:00"/>
    <n v="2"/>
    <x v="2"/>
    <s v="AR-10540"/>
    <s v="Andy Reiter"/>
    <s v="Consumer"/>
    <s v="United States"/>
    <s v="Woonsocket"/>
    <s v="Rhode Island"/>
    <s v="East"/>
    <s v="FUR-FU-10001095"/>
    <s v="Furniture"/>
    <s v="Furnishings"/>
    <s v="DAX Black Cherry Wood-Tone Poster Frame"/>
    <n v="52.96"/>
    <n v="2"/>
    <n v="20.1248"/>
  </r>
  <r>
    <x v="289"/>
    <d v="2014-11-25T00:00:00"/>
    <s v="November"/>
    <s v="Tuesday"/>
    <d v="2014-11-30T00:00:00"/>
    <n v="5"/>
    <x v="0"/>
    <s v="MC-17590"/>
    <s v="Matt Collister"/>
    <s v="Corporate"/>
    <s v="United States"/>
    <s v="Arlington"/>
    <s v="Texas"/>
    <s v="Central"/>
    <s v="FUR-TA-10000577"/>
    <s v="Furniture"/>
    <s v="Tables"/>
    <s v="Bretford CR4500 Series Slim Rectangular Table"/>
    <n v="1218.7349999999999"/>
    <n v="5"/>
    <n v="121.87350000000001"/>
  </r>
  <r>
    <x v="289"/>
    <d v="2014-11-25T00:00:00"/>
    <s v="November"/>
    <s v="Tuesday"/>
    <d v="2014-11-30T00:00:00"/>
    <n v="5"/>
    <x v="0"/>
    <s v="MC-17590"/>
    <s v="Matt Collister"/>
    <s v="Corporate"/>
    <s v="United States"/>
    <s v="Arlington"/>
    <s v="Texas"/>
    <s v="Central"/>
    <s v="FUR-FU-10000221"/>
    <s v="Furniture"/>
    <s v="Furnishings"/>
    <s v="Master Caster Door Stop, Brown"/>
    <n v="6.0960000000000001"/>
    <n v="3"/>
    <n v="3.9624000000000001"/>
  </r>
  <r>
    <x v="290"/>
    <d v="2014-11-25T00:00:00"/>
    <s v="November"/>
    <s v="Tuesday"/>
    <d v="2014-11-27T00:00:00"/>
    <n v="2"/>
    <x v="2"/>
    <s v="LW-16825"/>
    <s v="Laurel Workman"/>
    <s v="Corporate"/>
    <s v="United States"/>
    <s v="Brentwood"/>
    <s v="California"/>
    <s v="West"/>
    <s v="FUR-FU-10001940"/>
    <s v="Furniture"/>
    <s v="Furnishings"/>
    <s v="Staple-based wall hangings"/>
    <n v="23.88"/>
    <n v="3"/>
    <n v="10.507199999999999"/>
  </r>
  <r>
    <x v="291"/>
    <d v="2014-11-25T00:00:00"/>
    <s v="November"/>
    <s v="Tuesday"/>
    <d v="2014-11-29T00:00:00"/>
    <n v="4"/>
    <x v="0"/>
    <s v="RB-19435"/>
    <s v="Richard Bierner"/>
    <s v="Consumer"/>
    <s v="United States"/>
    <s v="Los Angeles"/>
    <s v="California"/>
    <s v="West"/>
    <s v="FUR-CH-10002335"/>
    <s v="Furniture"/>
    <s v="Chairs"/>
    <s v="Hon GuestStacker Chair"/>
    <n v="725.34400000000005"/>
    <n v="4"/>
    <n v="54.400799999999997"/>
  </r>
  <r>
    <x v="292"/>
    <d v="2014-11-26T00:00:00"/>
    <s v="November"/>
    <s v="Wednesday"/>
    <d v="2014-12-01T00:00:00"/>
    <n v="5"/>
    <x v="2"/>
    <s v="JE-15745"/>
    <s v="Joel Eaton"/>
    <s v="Consumer"/>
    <s v="United States"/>
    <s v="Houston"/>
    <s v="Texas"/>
    <s v="Central"/>
    <s v="FUR-FU-10003194"/>
    <s v="Furniture"/>
    <s v="Furnishings"/>
    <s v="Eldon Expressions Desk Accessory, Wood Pencil Holder, Oak"/>
    <n v="19.3"/>
    <n v="5"/>
    <n v="14.475"/>
  </r>
  <r>
    <x v="293"/>
    <d v="2014-11-27T00:00:00"/>
    <s v="November"/>
    <s v="Thursday"/>
    <d v="2014-12-01T00:00:00"/>
    <n v="4"/>
    <x v="0"/>
    <s v="JO-15145"/>
    <s v="Jack O'Briant"/>
    <s v="Corporate"/>
    <s v="United States"/>
    <s v="Buffalo"/>
    <s v="New York"/>
    <s v="East"/>
    <s v="FUR-FU-10003268"/>
    <s v="Furniture"/>
    <s v="Furnishings"/>
    <s v="Eldon Radial Chair Mat for Low to Medium Pile Carpets"/>
    <n v="199.9"/>
    <n v="5"/>
    <n v="39.979999999999997"/>
  </r>
  <r>
    <x v="294"/>
    <d v="2014-11-28T00:00:00"/>
    <s v="November"/>
    <s v="Friday"/>
    <d v="2014-12-01T00:00:00"/>
    <n v="3"/>
    <x v="2"/>
    <s v="CS-12250"/>
    <s v="Chris Selesnick"/>
    <s v="Corporate"/>
    <s v="United States"/>
    <s v="Columbia"/>
    <s v="South Carolina"/>
    <s v="South"/>
    <s v="FUR-FU-10003773"/>
    <s v="Furniture"/>
    <s v="Furnishings"/>
    <s v="Eldon Cleatmat Plus Chair Mats for High Pile Carpets"/>
    <n v="397.6"/>
    <n v="5"/>
    <n v="43.735999999999997"/>
  </r>
  <r>
    <x v="295"/>
    <d v="2014-11-28T00:00:00"/>
    <s v="November"/>
    <s v="Friday"/>
    <d v="2014-11-28T00:00:00"/>
    <n v="0"/>
    <x v="3"/>
    <s v="DH-13675"/>
    <s v="Duane Huffman"/>
    <s v="Home Office"/>
    <s v="United States"/>
    <s v="San Francisco"/>
    <s v="California"/>
    <s v="West"/>
    <s v="FUR-BO-10000330"/>
    <s v="Furniture"/>
    <s v="Bookcases"/>
    <s v="Sauder Camden County Barrister Bookcase, Planked Cherry Finish"/>
    <n v="411.33199999999999"/>
    <n v="4"/>
    <n v="4.8391999999999999"/>
  </r>
  <r>
    <x v="296"/>
    <d v="2014-12-01T00:00:00"/>
    <s v="December"/>
    <s v="Monday"/>
    <d v="2014-12-03T00:00:00"/>
    <n v="2"/>
    <x v="1"/>
    <s v="RP-19390"/>
    <s v="Resi Pšlking"/>
    <s v="Consumer"/>
    <s v="United States"/>
    <s v="Madison"/>
    <s v="Wisconsin"/>
    <s v="Central"/>
    <s v="FUR-CH-10001854"/>
    <s v="Furniture"/>
    <s v="Chairs"/>
    <s v="Office Star - Professional Matrix Back Chair with 2-to-1 Synchro Tilt and Mesh Fabric Seat"/>
    <n v="2807.84"/>
    <n v="8"/>
    <n v="673.88160000000005"/>
  </r>
  <r>
    <x v="297"/>
    <d v="2014-12-01T00:00:00"/>
    <s v="December"/>
    <s v="Monday"/>
    <d v="2014-12-05T00:00:00"/>
    <n v="4"/>
    <x v="0"/>
    <s v="TR-21325"/>
    <s v="Toby Ritter"/>
    <s v="Consumer"/>
    <s v="United States"/>
    <s v="San Francisco"/>
    <s v="California"/>
    <s v="West"/>
    <s v="FUR-FU-10001861"/>
    <s v="Furniture"/>
    <s v="Furnishings"/>
    <s v="Floodlight Indoor Halogen Bulbs, 1 Bulb per Pack, 60 Watts"/>
    <n v="58.2"/>
    <n v="3"/>
    <n v="28.518000000000001"/>
  </r>
  <r>
    <x v="298"/>
    <d v="2014-12-01T00:00:00"/>
    <s v="December"/>
    <s v="Monday"/>
    <d v="2014-12-03T00:00:00"/>
    <n v="2"/>
    <x v="1"/>
    <s v="AA-10645"/>
    <s v="Anna Andreadi"/>
    <s v="Consumer"/>
    <s v="United States"/>
    <s v="Lowell"/>
    <s v="Massachusetts"/>
    <s v="East"/>
    <s v="FUR-FU-10003878"/>
    <s v="Furniture"/>
    <s v="Furnishings"/>
    <s v="Linden 10&quot; Round Wall Clock, Black"/>
    <n v="45.84"/>
    <n v="3"/>
    <n v="15.585599999999999"/>
  </r>
  <r>
    <x v="298"/>
    <d v="2014-12-01T00:00:00"/>
    <s v="December"/>
    <s v="Monday"/>
    <d v="2014-12-03T00:00:00"/>
    <n v="2"/>
    <x v="1"/>
    <s v="AA-10645"/>
    <s v="Anna Andreadi"/>
    <s v="Consumer"/>
    <s v="United States"/>
    <s v="Lowell"/>
    <s v="Massachusetts"/>
    <s v="East"/>
    <s v="FUR-FU-10002268"/>
    <s v="Furniture"/>
    <s v="Furnishings"/>
    <s v="Ultra Door Push Plate"/>
    <n v="9.82"/>
    <n v="2"/>
    <n v="3.2406000000000001"/>
  </r>
  <r>
    <x v="299"/>
    <d v="2014-12-01T00:00:00"/>
    <s v="December"/>
    <s v="Monday"/>
    <d v="2014-12-03T00:00:00"/>
    <n v="2"/>
    <x v="2"/>
    <s v="JK-15730"/>
    <s v="Joe Kamberova"/>
    <s v="Consumer"/>
    <s v="United States"/>
    <s v="Columbus"/>
    <s v="Ohio"/>
    <s v="East"/>
    <s v="FUR-FU-10000221"/>
    <s v="Furniture"/>
    <s v="Furnishings"/>
    <s v="Master Caster Door Stop, Brown"/>
    <n v="8.1280000000000001"/>
    <n v="2"/>
    <n v="1.4224000000000001"/>
  </r>
  <r>
    <x v="299"/>
    <d v="2014-12-01T00:00:00"/>
    <s v="December"/>
    <s v="Monday"/>
    <d v="2014-12-03T00:00:00"/>
    <n v="2"/>
    <x v="2"/>
    <s v="JK-15730"/>
    <s v="Joe Kamberova"/>
    <s v="Consumer"/>
    <s v="United States"/>
    <s v="Columbus"/>
    <s v="Ohio"/>
    <s v="East"/>
    <s v="FUR-CH-10000015"/>
    <s v="Furniture"/>
    <s v="Chairs"/>
    <s v="Hon Multipurpose Stacking Arm Chairs"/>
    <n v="909.72"/>
    <n v="6"/>
    <n v="51.984000000000002"/>
  </r>
  <r>
    <x v="300"/>
    <d v="2014-12-01T00:00:00"/>
    <s v="December"/>
    <s v="Monday"/>
    <d v="2014-12-03T00:00:00"/>
    <n v="2"/>
    <x v="2"/>
    <s v="MC-17605"/>
    <s v="Matt Connell"/>
    <s v="Corporate"/>
    <s v="United States"/>
    <s v="Houston"/>
    <s v="Texas"/>
    <s v="Central"/>
    <s v="FUR-CH-10003746"/>
    <s v="Furniture"/>
    <s v="Chairs"/>
    <s v="Hon 4070 Series Pagoda Round Back Stacking Chairs"/>
    <n v="674.05799999999999"/>
    <n v="3"/>
    <n v="19.258800000000001"/>
  </r>
  <r>
    <x v="301"/>
    <d v="2014-12-02T00:00:00"/>
    <s v="December"/>
    <s v="Tuesday"/>
    <d v="2014-12-04T00:00:00"/>
    <n v="2"/>
    <x v="1"/>
    <s v="DP-13165"/>
    <s v="David Philippe"/>
    <s v="Consumer"/>
    <s v="United States"/>
    <s v="New York City"/>
    <s v="New York"/>
    <s v="East"/>
    <s v="FUR-BO-10003272"/>
    <s v="Furniture"/>
    <s v="Bookcases"/>
    <s v="O'Sullivan Living Dimensions 5-Shelf Bookcases"/>
    <n v="883.92"/>
    <n v="5"/>
    <n v="110.49"/>
  </r>
  <r>
    <x v="302"/>
    <d v="2014-12-02T00:00:00"/>
    <s v="December"/>
    <s v="Tuesday"/>
    <d v="2014-12-07T00:00:00"/>
    <n v="5"/>
    <x v="0"/>
    <s v="ON-18715"/>
    <s v="Odella Nelson"/>
    <s v="Corporate"/>
    <s v="United States"/>
    <s v="Clinton"/>
    <s v="Maryland"/>
    <s v="East"/>
    <s v="FUR-FU-10003849"/>
    <s v="Furniture"/>
    <s v="Furnishings"/>
    <s v="DAX Metal Frame, Desktop, Stepped-Edge"/>
    <n v="60.72"/>
    <n v="3"/>
    <n v="23.680800000000001"/>
  </r>
  <r>
    <x v="302"/>
    <d v="2014-12-02T00:00:00"/>
    <s v="December"/>
    <s v="Tuesday"/>
    <d v="2014-12-07T00:00:00"/>
    <n v="5"/>
    <x v="0"/>
    <s v="ON-18715"/>
    <s v="Odella Nelson"/>
    <s v="Corporate"/>
    <s v="United States"/>
    <s v="Clinton"/>
    <s v="Maryland"/>
    <s v="East"/>
    <s v="FUR-CH-10004754"/>
    <s v="Furniture"/>
    <s v="Chairs"/>
    <s v="Global Stack Chair with Arms, Black"/>
    <n v="239.84"/>
    <n v="8"/>
    <n v="64.756799999999998"/>
  </r>
  <r>
    <x v="303"/>
    <d v="2014-12-02T00:00:00"/>
    <s v="December"/>
    <s v="Tuesday"/>
    <d v="2014-12-06T00:00:00"/>
    <n v="4"/>
    <x v="0"/>
    <s v="MD-17860"/>
    <s v="Michael Dominguez"/>
    <s v="Corporate"/>
    <s v="United States"/>
    <s v="Corpus Christi"/>
    <s v="Texas"/>
    <s v="Central"/>
    <s v="FUR-FU-10001588"/>
    <s v="Furniture"/>
    <s v="Furnishings"/>
    <s v="Deflect-o SuperTray Unbreakable Stackable Tray, Letter, Black"/>
    <n v="58.36"/>
    <n v="5"/>
    <n v="24.803000000000001"/>
  </r>
  <r>
    <x v="303"/>
    <d v="2014-12-02T00:00:00"/>
    <s v="December"/>
    <s v="Tuesday"/>
    <d v="2014-12-06T00:00:00"/>
    <n v="4"/>
    <x v="0"/>
    <s v="MD-17860"/>
    <s v="Michael Dominguez"/>
    <s v="Corporate"/>
    <s v="United States"/>
    <s v="Corpus Christi"/>
    <s v="Texas"/>
    <s v="Central"/>
    <s v="FUR-FU-10002759"/>
    <s v="Furniture"/>
    <s v="Furnishings"/>
    <s v="12-1/2 Diameter Round Wall Clock"/>
    <n v="39.96"/>
    <n v="5"/>
    <n v="23.975999999999999"/>
  </r>
  <r>
    <x v="304"/>
    <d v="2014-12-06T00:00:00"/>
    <s v="December"/>
    <s v="Saturday"/>
    <d v="2014-12-08T00:00:00"/>
    <n v="2"/>
    <x v="2"/>
    <s v="LF-17185"/>
    <s v="Luke Foster"/>
    <s v="Consumer"/>
    <s v="United States"/>
    <s v="Houston"/>
    <s v="Texas"/>
    <s v="Central"/>
    <s v="FUR-FU-10002759"/>
    <s v="Furniture"/>
    <s v="Furnishings"/>
    <s v="12-1/2 Diameter Round Wall Clock"/>
    <n v="23.975999999999999"/>
    <n v="3"/>
    <n v="14.3856"/>
  </r>
  <r>
    <x v="305"/>
    <d v="2014-12-06T00:00:00"/>
    <s v="December"/>
    <s v="Saturday"/>
    <d v="2014-12-11T00:00:00"/>
    <n v="5"/>
    <x v="2"/>
    <s v="RC-19960"/>
    <s v="Ryan Crowe"/>
    <s v="Consumer"/>
    <s v="United States"/>
    <s v="Springfield"/>
    <s v="Oregon"/>
    <s v="West"/>
    <s v="FUR-TA-10003238"/>
    <s v="Furniture"/>
    <s v="Tables"/>
    <s v="Chromcraft Bull-Nose Wood 48&quot; x 96&quot; Rectangular Conference Tables"/>
    <n v="275.49"/>
    <n v="1"/>
    <n v="170.8038"/>
  </r>
  <r>
    <x v="306"/>
    <d v="2014-12-06T00:00:00"/>
    <s v="December"/>
    <s v="Saturday"/>
    <d v="2014-12-10T00:00:00"/>
    <n v="4"/>
    <x v="0"/>
    <s v="BK-11260"/>
    <s v="Berenike Kampe"/>
    <s v="Consumer"/>
    <s v="United States"/>
    <s v="Chicago"/>
    <s v="Illinois"/>
    <s v="Central"/>
    <s v="FUR-TA-10004086"/>
    <s v="Furniture"/>
    <s v="Tables"/>
    <s v="KI Adjustable-Height Table"/>
    <n v="214.95"/>
    <n v="5"/>
    <n v="120.372"/>
  </r>
  <r>
    <x v="306"/>
    <d v="2014-12-06T00:00:00"/>
    <s v="December"/>
    <s v="Saturday"/>
    <d v="2014-12-10T00:00:00"/>
    <n v="4"/>
    <x v="0"/>
    <s v="BK-11260"/>
    <s v="Berenike Kampe"/>
    <s v="Consumer"/>
    <s v="United States"/>
    <s v="Chicago"/>
    <s v="Illinois"/>
    <s v="Central"/>
    <s v="FUR-FU-10002088"/>
    <s v="Furniture"/>
    <s v="Furnishings"/>
    <s v="Nu-Dell Float Frame 11 x 14 1/2"/>
    <n v="10.776"/>
    <n v="3"/>
    <n v="4.8491999999999997"/>
  </r>
  <r>
    <x v="307"/>
    <d v="2014-12-08T00:00:00"/>
    <s v="December"/>
    <s v="Monday"/>
    <d v="2014-12-10T00:00:00"/>
    <n v="2"/>
    <x v="2"/>
    <s v="JK-15625"/>
    <s v="Jim Karlsson"/>
    <s v="Consumer"/>
    <s v="United States"/>
    <s v="Olympia"/>
    <s v="Washington"/>
    <s v="West"/>
    <s v="FUR-CH-10002602"/>
    <s v="Furniture"/>
    <s v="Chairs"/>
    <s v="DMI Arturo Collection Mission-style Design Wood Chair"/>
    <n v="603.91999999999996"/>
    <n v="5"/>
    <n v="45.293999999999997"/>
  </r>
  <r>
    <x v="308"/>
    <d v="2014-12-08T00:00:00"/>
    <s v="December"/>
    <s v="Monday"/>
    <d v="2014-12-15T00:00:00"/>
    <n v="7"/>
    <x v="0"/>
    <s v="DJ-13420"/>
    <s v="Denny Joy"/>
    <s v="Corporate"/>
    <s v="United States"/>
    <s v="San Francisco"/>
    <s v="California"/>
    <s v="West"/>
    <s v="FUR-FU-10000397"/>
    <s v="Furniture"/>
    <s v="Furnishings"/>
    <s v="Luxo Economy Swing Arm Lamp"/>
    <n v="39.880000000000003"/>
    <n v="2"/>
    <n v="11.166399999999999"/>
  </r>
  <r>
    <x v="308"/>
    <d v="2014-12-08T00:00:00"/>
    <s v="December"/>
    <s v="Monday"/>
    <d v="2014-12-15T00:00:00"/>
    <n v="7"/>
    <x v="0"/>
    <s v="DJ-13420"/>
    <s v="Denny Joy"/>
    <s v="Corporate"/>
    <s v="United States"/>
    <s v="San Francisco"/>
    <s v="California"/>
    <s v="West"/>
    <s v="FUR-FU-10000758"/>
    <s v="Furniture"/>
    <s v="Furnishings"/>
    <s v="DAX Natural Wood-Tone Poster Frame"/>
    <n v="79.44"/>
    <n v="3"/>
    <n v="28.598400000000002"/>
  </r>
  <r>
    <x v="309"/>
    <d v="2014-12-10T00:00:00"/>
    <s v="December"/>
    <s v="Wednesday"/>
    <d v="2014-12-14T00:00:00"/>
    <n v="4"/>
    <x v="0"/>
    <s v="SH-19975"/>
    <s v="Sally Hughsby"/>
    <s v="Corporate"/>
    <s v="United States"/>
    <s v="Caldwell"/>
    <s v="Idaho"/>
    <s v="West"/>
    <s v="FUR-CH-10001708"/>
    <s v="Furniture"/>
    <s v="Chairs"/>
    <s v="Office Star - Contemporary Swivel Chair with Padded Adjustable Arms and Flex Back"/>
    <n v="338.35199999999998"/>
    <n v="3"/>
    <n v="4.2294"/>
  </r>
  <r>
    <x v="310"/>
    <d v="2014-12-12T00:00:00"/>
    <s v="December"/>
    <s v="Friday"/>
    <d v="2014-12-15T00:00:00"/>
    <n v="3"/>
    <x v="2"/>
    <s v="LH-17155"/>
    <s v="Logan Haushalter"/>
    <s v="Consumer"/>
    <s v="United States"/>
    <s v="Oakland"/>
    <s v="California"/>
    <s v="West"/>
    <s v="FUR-FU-10004270"/>
    <s v="Furniture"/>
    <s v="Furnishings"/>
    <s v="Eldon Image Series Desk Accessories, Burgundy"/>
    <n v="12.54"/>
    <n v="3"/>
    <n v="4.5144000000000002"/>
  </r>
  <r>
    <x v="310"/>
    <d v="2014-12-12T00:00:00"/>
    <s v="December"/>
    <s v="Friday"/>
    <d v="2014-12-15T00:00:00"/>
    <n v="3"/>
    <x v="2"/>
    <s v="LH-17155"/>
    <s v="Logan Haushalter"/>
    <s v="Consumer"/>
    <s v="United States"/>
    <s v="Oakland"/>
    <s v="California"/>
    <s v="West"/>
    <s v="FUR-FU-10001706"/>
    <s v="Furniture"/>
    <s v="Furnishings"/>
    <s v="Longer-Life Soft White Bulbs"/>
    <n v="9.24"/>
    <n v="3"/>
    <n v="4.4352"/>
  </r>
  <r>
    <x v="311"/>
    <d v="2014-12-12T00:00:00"/>
    <s v="December"/>
    <s v="Friday"/>
    <d v="2014-12-17T00:00:00"/>
    <n v="5"/>
    <x v="0"/>
    <s v="WB-21850"/>
    <s v="William Brown"/>
    <s v="Consumer"/>
    <s v="United States"/>
    <s v="Concord"/>
    <s v="California"/>
    <s v="West"/>
    <s v="FUR-FU-10003975"/>
    <s v="Furniture"/>
    <s v="Furnishings"/>
    <s v="Eldon Advantage Chair Mats for Low to Medium Pile Carpets"/>
    <n v="43.31"/>
    <n v="1"/>
    <n v="4.3310000000000004"/>
  </r>
  <r>
    <x v="312"/>
    <d v="2014-12-12T00:00:00"/>
    <s v="December"/>
    <s v="Friday"/>
    <d v="2014-12-14T00:00:00"/>
    <n v="2"/>
    <x v="2"/>
    <s v="NP-18700"/>
    <s v="Nora Preis"/>
    <s v="Consumer"/>
    <s v="United States"/>
    <s v="Fresno"/>
    <s v="California"/>
    <s v="West"/>
    <s v="FUR-TA-10004619"/>
    <s v="Furniture"/>
    <s v="Tables"/>
    <s v="Hon Non-Folding Utility Tables"/>
    <n v="764.68799999999999"/>
    <n v="6"/>
    <n v="95.585999999999999"/>
  </r>
  <r>
    <x v="312"/>
    <d v="2014-12-12T00:00:00"/>
    <s v="December"/>
    <s v="Friday"/>
    <d v="2014-12-14T00:00:00"/>
    <n v="2"/>
    <x v="2"/>
    <s v="NP-18700"/>
    <s v="Nora Preis"/>
    <s v="Consumer"/>
    <s v="United States"/>
    <s v="Fresno"/>
    <s v="California"/>
    <s v="West"/>
    <s v="FUR-TA-10003473"/>
    <s v="Furniture"/>
    <s v="Tables"/>
    <s v="Bretford Rectangular Conference Table Tops"/>
    <n v="3610.848"/>
    <n v="12"/>
    <n v="135.4068"/>
  </r>
  <r>
    <x v="312"/>
    <d v="2014-12-12T00:00:00"/>
    <s v="December"/>
    <s v="Friday"/>
    <d v="2014-12-14T00:00:00"/>
    <n v="2"/>
    <x v="2"/>
    <s v="NP-18700"/>
    <s v="Nora Preis"/>
    <s v="Consumer"/>
    <s v="United States"/>
    <s v="Fresno"/>
    <s v="California"/>
    <s v="West"/>
    <s v="FUR-BO-10004467"/>
    <s v="Furniture"/>
    <s v="Bookcases"/>
    <s v="Bestar Classic Bookcase"/>
    <n v="254.97450000000001"/>
    <n v="3"/>
    <n v="11.998799999999999"/>
  </r>
  <r>
    <x v="313"/>
    <d v="2014-12-13T00:00:00"/>
    <s v="December"/>
    <s v="Saturday"/>
    <d v="2014-12-17T00:00:00"/>
    <n v="4"/>
    <x v="0"/>
    <s v="RF-19345"/>
    <s v="Randy Ferguson"/>
    <s v="Corporate"/>
    <s v="United States"/>
    <s v="Phoenix"/>
    <s v="Arizona"/>
    <s v="West"/>
    <s v="FUR-FU-10002553"/>
    <s v="Furniture"/>
    <s v="Furnishings"/>
    <s v="Electrix Incandescent Magnifying Lamp, Black"/>
    <n v="87.96"/>
    <n v="3"/>
    <n v="7.6965000000000003"/>
  </r>
  <r>
    <x v="314"/>
    <d v="2014-12-13T00:00:00"/>
    <s v="December"/>
    <s v="Saturday"/>
    <d v="2014-12-17T00:00:00"/>
    <n v="4"/>
    <x v="0"/>
    <s v="EB-13840"/>
    <s v="Ellis Ballard"/>
    <s v="Corporate"/>
    <s v="United States"/>
    <s v="Chicago"/>
    <s v="Illinois"/>
    <s v="Central"/>
    <s v="FUR-FU-10003930"/>
    <s v="Furniture"/>
    <s v="Furnishings"/>
    <s v="Howard Miller 12-3/4 Diameter Accuwave DS  Wall Clock"/>
    <n v="94.427999999999997"/>
    <n v="3"/>
    <n v="42.492600000000003"/>
  </r>
  <r>
    <x v="315"/>
    <d v="2014-12-14T00:00:00"/>
    <s v="December"/>
    <s v="Sunday"/>
    <d v="2014-12-20T00:00:00"/>
    <n v="6"/>
    <x v="0"/>
    <s v="BM-11785"/>
    <s v="Bryan Mills"/>
    <s v="Consumer"/>
    <s v="United States"/>
    <s v="Deltona"/>
    <s v="Florida"/>
    <s v="South"/>
    <s v="FUR-CH-10002439"/>
    <s v="Furniture"/>
    <s v="Chairs"/>
    <s v="Iceberg Nesting Folding Chair, 19w x 6d x 43h"/>
    <n v="186.304"/>
    <n v="4"/>
    <n v="13.972799999999999"/>
  </r>
  <r>
    <x v="316"/>
    <d v="2014-12-14T00:00:00"/>
    <s v="December"/>
    <s v="Sunday"/>
    <d v="2014-12-21T00:00:00"/>
    <n v="7"/>
    <x v="0"/>
    <s v="SS-20875"/>
    <s v="Sung Shariari"/>
    <s v="Consumer"/>
    <s v="United States"/>
    <s v="Marion"/>
    <s v="Ohio"/>
    <s v="East"/>
    <s v="FUR-TA-10002645"/>
    <s v="Furniture"/>
    <s v="Tables"/>
    <s v="Hon Rectangular Conference Tables"/>
    <n v="136.53"/>
    <n v="1"/>
    <n v="52.336500000000001"/>
  </r>
  <r>
    <x v="317"/>
    <d v="2014-12-15T00:00:00"/>
    <s v="December"/>
    <s v="Monday"/>
    <d v="2014-12-18T00:00:00"/>
    <n v="3"/>
    <x v="1"/>
    <s v="MC-18100"/>
    <s v="Mick Crebagga"/>
    <s v="Consumer"/>
    <s v="United States"/>
    <s v="El Paso"/>
    <s v="Texas"/>
    <s v="Central"/>
    <s v="FUR-CH-10004675"/>
    <s v="Furniture"/>
    <s v="Chairs"/>
    <s v="Lifetime Advantage Folding Chairs, 4/Carton"/>
    <n v="763.28"/>
    <n v="5"/>
    <n v="21.808"/>
  </r>
  <r>
    <x v="318"/>
    <d v="2014-12-15T00:00:00"/>
    <s v="December"/>
    <s v="Monday"/>
    <d v="2014-12-19T00:00:00"/>
    <n v="4"/>
    <x v="2"/>
    <s v="JO-15280"/>
    <s v="Jas O'Carroll"/>
    <s v="Consumer"/>
    <s v="United States"/>
    <s v="San Diego"/>
    <s v="California"/>
    <s v="West"/>
    <s v="FUR-FU-10003829"/>
    <s v="Furniture"/>
    <s v="Furnishings"/>
    <s v="Stackable Trays"/>
    <n v="6.16"/>
    <n v="2"/>
    <n v="1.9712000000000001"/>
  </r>
  <r>
    <x v="319"/>
    <d v="2014-12-15T00:00:00"/>
    <s v="December"/>
    <s v="Monday"/>
    <d v="2014-12-21T00:00:00"/>
    <n v="6"/>
    <x v="0"/>
    <s v="SP-20860"/>
    <s v="Sung Pak"/>
    <s v="Corporate"/>
    <s v="United States"/>
    <s v="Chicago"/>
    <s v="Illinois"/>
    <s v="Central"/>
    <s v="FUR-FU-10001546"/>
    <s v="Furniture"/>
    <s v="Furnishings"/>
    <s v="Dana Swing-Arm Lamps"/>
    <n v="8.5440000000000005"/>
    <n v="2"/>
    <n v="7.476"/>
  </r>
  <r>
    <x v="320"/>
    <d v="2014-12-15T00:00:00"/>
    <s v="December"/>
    <s v="Monday"/>
    <d v="2014-12-17T00:00:00"/>
    <n v="2"/>
    <x v="2"/>
    <s v="EB-13705"/>
    <s v="Ed Braxton"/>
    <s v="Corporate"/>
    <s v="United States"/>
    <s v="Philadelphia"/>
    <s v="Pennsylvania"/>
    <s v="East"/>
    <s v="FUR-CH-10003774"/>
    <s v="Furniture"/>
    <s v="Chairs"/>
    <s v="Global Wood Trimmed Manager's Task Chair, Khaki"/>
    <n v="445.80200000000002"/>
    <n v="7"/>
    <n v="108.2662"/>
  </r>
  <r>
    <x v="321"/>
    <d v="2014-12-16T00:00:00"/>
    <s v="December"/>
    <s v="Tuesday"/>
    <d v="2014-12-18T00:00:00"/>
    <n v="2"/>
    <x v="2"/>
    <s v="LE-16810"/>
    <s v="Laurel Elliston"/>
    <s v="Consumer"/>
    <s v="United States"/>
    <s v="Springfield"/>
    <s v="Virginia"/>
    <s v="South"/>
    <s v="FUR-FU-10002268"/>
    <s v="Furniture"/>
    <s v="Furnishings"/>
    <s v="Ultra Door Push Plate"/>
    <n v="29.46"/>
    <n v="6"/>
    <n v="9.7218"/>
  </r>
  <r>
    <x v="322"/>
    <d v="2014-12-16T00:00:00"/>
    <s v="December"/>
    <s v="Tuesday"/>
    <d v="2014-12-21T00:00:00"/>
    <n v="5"/>
    <x v="0"/>
    <s v="EJ-13720"/>
    <s v="Ed Jacobs"/>
    <s v="Consumer"/>
    <s v="United States"/>
    <s v="Huntsville"/>
    <s v="Texas"/>
    <s v="Central"/>
    <s v="FUR-FU-10002116"/>
    <s v="Furniture"/>
    <s v="Furnishings"/>
    <s v="Tenex Carpeted, Granite-Look or Clear Contemporary Contour Shape Chair Mats"/>
    <n v="56.567999999999998"/>
    <n v="2"/>
    <n v="74.952600000000004"/>
  </r>
  <r>
    <x v="323"/>
    <d v="2014-12-16T00:00:00"/>
    <s v="December"/>
    <s v="Tuesday"/>
    <d v="2014-12-18T00:00:00"/>
    <n v="2"/>
    <x v="2"/>
    <s v="SC-20305"/>
    <s v="Sean Christensen"/>
    <s v="Consumer"/>
    <s v="United States"/>
    <s v="Beaumont"/>
    <s v="Texas"/>
    <s v="Central"/>
    <s v="FUR-FU-10001706"/>
    <s v="Furniture"/>
    <s v="Furnishings"/>
    <s v="Longer-Life Soft White Bulbs"/>
    <n v="8.6240000000000006"/>
    <n v="7"/>
    <n v="2.5872000000000002"/>
  </r>
  <r>
    <x v="324"/>
    <d v="2014-12-16T00:00:00"/>
    <s v="December"/>
    <s v="Tuesday"/>
    <d v="2014-12-21T00:00:00"/>
    <n v="5"/>
    <x v="0"/>
    <s v="SH-20635"/>
    <s v="Stefanie Holloman"/>
    <s v="Corporate"/>
    <s v="United States"/>
    <s v="Sacramento"/>
    <s v="California"/>
    <s v="West"/>
    <s v="FUR-CH-10001854"/>
    <s v="Furniture"/>
    <s v="Chairs"/>
    <s v="Office Star - Professional Matrix Back Chair with 2-to-1 Synchro Tilt and Mesh Fabric Seat"/>
    <n v="1403.92"/>
    <n v="5"/>
    <n v="70.195999999999998"/>
  </r>
  <r>
    <x v="325"/>
    <d v="2014-12-16T00:00:00"/>
    <s v="December"/>
    <s v="Tuesday"/>
    <d v="2014-12-17T00:00:00"/>
    <n v="1"/>
    <x v="1"/>
    <s v="CC-12100"/>
    <s v="Chad Cunningham"/>
    <s v="Home Office"/>
    <s v="United States"/>
    <s v="Los Angeles"/>
    <s v="California"/>
    <s v="West"/>
    <s v="FUR-FU-10004090"/>
    <s v="Furniture"/>
    <s v="Furnishings"/>
    <s v="Executive Impressions 14&quot; Contract Wall Clock"/>
    <n v="44.46"/>
    <n v="2"/>
    <n v="14.671799999999999"/>
  </r>
  <r>
    <x v="325"/>
    <d v="2014-12-16T00:00:00"/>
    <s v="December"/>
    <s v="Tuesday"/>
    <d v="2014-12-17T00:00:00"/>
    <n v="1"/>
    <x v="1"/>
    <s v="CC-12100"/>
    <s v="Chad Cunningham"/>
    <s v="Home Office"/>
    <s v="United States"/>
    <s v="Los Angeles"/>
    <s v="California"/>
    <s v="West"/>
    <s v="FUR-CH-10002602"/>
    <s v="Furniture"/>
    <s v="Chairs"/>
    <s v="DMI Arturo Collection Mission-style Design Wood Chair"/>
    <n v="241.56800000000001"/>
    <n v="2"/>
    <n v="18.117599999999999"/>
  </r>
  <r>
    <x v="326"/>
    <d v="2014-12-16T00:00:00"/>
    <s v="December"/>
    <s v="Tuesday"/>
    <d v="2014-12-20T00:00:00"/>
    <n v="4"/>
    <x v="2"/>
    <s v="KB-16585"/>
    <s v="Ken Black"/>
    <s v="Corporate"/>
    <s v="United States"/>
    <s v="Hialeah"/>
    <s v="Florida"/>
    <s v="South"/>
    <s v="FUR-CH-10000988"/>
    <s v="Furniture"/>
    <s v="Chairs"/>
    <s v="Hon Olson Stacker Stools"/>
    <n v="1013.832"/>
    <n v="9"/>
    <n v="101.3832"/>
  </r>
  <r>
    <x v="327"/>
    <d v="2014-12-19T00:00:00"/>
    <s v="December"/>
    <s v="Friday"/>
    <d v="2014-12-21T00:00:00"/>
    <n v="2"/>
    <x v="2"/>
    <s v="IM-15070"/>
    <s v="Irene Maddox"/>
    <s v="Consumer"/>
    <s v="United States"/>
    <s v="Florence"/>
    <s v="Alabama"/>
    <s v="South"/>
    <s v="FUR-CH-10000513"/>
    <s v="Furniture"/>
    <s v="Chairs"/>
    <s v="High-Back Leather Manager's Chair"/>
    <n v="1819.86"/>
    <n v="14"/>
    <n v="163.78739999999999"/>
  </r>
  <r>
    <x v="328"/>
    <d v="2014-12-20T00:00:00"/>
    <s v="December"/>
    <s v="Saturday"/>
    <d v="2014-12-25T00:00:00"/>
    <n v="5"/>
    <x v="0"/>
    <s v="TS-21505"/>
    <s v="Tony Sayre"/>
    <s v="Consumer"/>
    <s v="United States"/>
    <s v="Columbia"/>
    <s v="Tennessee"/>
    <s v="South"/>
    <s v="FUR-CH-10004287"/>
    <s v="Furniture"/>
    <s v="Chairs"/>
    <s v="SAFCO Arco Folding Chair"/>
    <n v="662.88"/>
    <n v="3"/>
    <n v="74.573999999999998"/>
  </r>
  <r>
    <x v="329"/>
    <d v="2014-12-20T00:00:00"/>
    <s v="December"/>
    <s v="Saturday"/>
    <d v="2014-12-21T00:00:00"/>
    <n v="1"/>
    <x v="1"/>
    <s v="PS-19045"/>
    <s v="Penelope Sewall"/>
    <s v="Home Office"/>
    <s v="United States"/>
    <s v="Harrisonburg"/>
    <s v="Virginia"/>
    <s v="South"/>
    <s v="FUR-TA-10001932"/>
    <s v="Furniture"/>
    <s v="Tables"/>
    <s v="Chromcraft 48&quot; x 96&quot; Racetrack Double Pedestal Table"/>
    <n v="2244.48"/>
    <n v="7"/>
    <n v="493.78559999999999"/>
  </r>
  <r>
    <x v="329"/>
    <d v="2014-12-20T00:00:00"/>
    <s v="December"/>
    <s v="Saturday"/>
    <d v="2014-12-21T00:00:00"/>
    <n v="1"/>
    <x v="1"/>
    <s v="PS-19045"/>
    <s v="Penelope Sewall"/>
    <s v="Home Office"/>
    <s v="United States"/>
    <s v="Harrisonburg"/>
    <s v="Virginia"/>
    <s v="South"/>
    <s v="FUR-TA-10000617"/>
    <s v="Furniture"/>
    <s v="Tables"/>
    <s v="Hon Practical Foundations 30 x 60 Training Table, Light Gray/Charcoal"/>
    <n v="455.1"/>
    <n v="2"/>
    <n v="100.122"/>
  </r>
  <r>
    <x v="330"/>
    <d v="2014-12-20T00:00:00"/>
    <s v="December"/>
    <s v="Saturday"/>
    <d v="2014-12-22T00:00:00"/>
    <n v="2"/>
    <x v="1"/>
    <s v="CT-11995"/>
    <s v="Carol Triggs"/>
    <s v="Consumer"/>
    <s v="United States"/>
    <s v="Tucson"/>
    <s v="Arizona"/>
    <s v="West"/>
    <s v="FUR-FU-10001876"/>
    <s v="Furniture"/>
    <s v="Furnishings"/>
    <s v="Computer Room Manger, 14&quot;"/>
    <n v="51.968000000000004"/>
    <n v="2"/>
    <n v="10.393599999999999"/>
  </r>
  <r>
    <x v="330"/>
    <d v="2014-12-20T00:00:00"/>
    <s v="December"/>
    <s v="Saturday"/>
    <d v="2014-12-22T00:00:00"/>
    <n v="2"/>
    <x v="1"/>
    <s v="CT-11995"/>
    <s v="Carol Triggs"/>
    <s v="Consumer"/>
    <s v="United States"/>
    <s v="Tucson"/>
    <s v="Arizona"/>
    <s v="West"/>
    <s v="FUR-CH-10004860"/>
    <s v="Furniture"/>
    <s v="Chairs"/>
    <s v="Global Low Back Tilter Chair"/>
    <n v="242.352"/>
    <n v="3"/>
    <n v="42.4116"/>
  </r>
  <r>
    <x v="331"/>
    <d v="2014-12-20T00:00:00"/>
    <s v="December"/>
    <s v="Saturday"/>
    <d v="2014-12-27T00:00:00"/>
    <n v="7"/>
    <x v="0"/>
    <s v="MH-17455"/>
    <s v="Mark Hamilton"/>
    <s v="Consumer"/>
    <s v="United States"/>
    <s v="Hamilton"/>
    <s v="Ohio"/>
    <s v="East"/>
    <s v="FUR-FU-10003773"/>
    <s v="Furniture"/>
    <s v="Furnishings"/>
    <s v="Eldon Cleatmat Plus Chair Mats for High Pile Carpets"/>
    <n v="190.84800000000001"/>
    <n v="3"/>
    <n v="21.470400000000001"/>
  </r>
  <r>
    <x v="332"/>
    <d v="2014-12-20T00:00:00"/>
    <s v="December"/>
    <s v="Saturday"/>
    <d v="2014-12-23T00:00:00"/>
    <n v="3"/>
    <x v="2"/>
    <s v="SM-20950"/>
    <s v="Suzanne McNair"/>
    <s v="Corporate"/>
    <s v="United States"/>
    <s v="New York City"/>
    <s v="New York"/>
    <s v="East"/>
    <s v="FUR-CH-10004875"/>
    <s v="Furniture"/>
    <s v="Chairs"/>
    <s v="Harbour Creations 67200 Series Stacking Chairs"/>
    <n v="192.18600000000001"/>
    <n v="3"/>
    <n v="36.3018"/>
  </r>
  <r>
    <x v="333"/>
    <d v="2014-12-21T00:00:00"/>
    <s v="December"/>
    <s v="Sunday"/>
    <d v="2014-12-27T00:00:00"/>
    <n v="6"/>
    <x v="0"/>
    <s v="GM-14440"/>
    <s v="Gary McGarr"/>
    <s v="Consumer"/>
    <s v="United States"/>
    <s v="San Diego"/>
    <s v="California"/>
    <s v="West"/>
    <s v="FUR-CH-10004287"/>
    <s v="Furniture"/>
    <s v="Chairs"/>
    <s v="SAFCO Arco Folding Chair"/>
    <n v="1325.76"/>
    <n v="6"/>
    <n v="149.148"/>
  </r>
  <r>
    <x v="333"/>
    <d v="2014-12-21T00:00:00"/>
    <s v="December"/>
    <s v="Sunday"/>
    <d v="2014-12-27T00:00:00"/>
    <n v="6"/>
    <x v="0"/>
    <s v="GM-14440"/>
    <s v="Gary McGarr"/>
    <s v="Consumer"/>
    <s v="United States"/>
    <s v="San Diego"/>
    <s v="California"/>
    <s v="West"/>
    <s v="FUR-CH-10000595"/>
    <s v="Furniture"/>
    <s v="Chairs"/>
    <s v="Safco Contoured Stacking Chairs"/>
    <n v="572.16"/>
    <n v="3"/>
    <n v="35.76"/>
  </r>
  <r>
    <x v="334"/>
    <d v="2014-12-23T00:00:00"/>
    <s v="December"/>
    <s v="Tuesday"/>
    <d v="2014-12-27T00:00:00"/>
    <n v="4"/>
    <x v="0"/>
    <s v="TH-21235"/>
    <s v="Tiffany House"/>
    <s v="Corporate"/>
    <s v="United States"/>
    <s v="New York City"/>
    <s v="New York"/>
    <s v="East"/>
    <s v="FUR-TA-10001676"/>
    <s v="Furniture"/>
    <s v="Tables"/>
    <s v="Hon 61000 Series Interactive Training Tables"/>
    <n v="53.316000000000003"/>
    <n v="2"/>
    <n v="19.549199999999999"/>
  </r>
  <r>
    <x v="335"/>
    <d v="2014-12-23T00:00:00"/>
    <s v="December"/>
    <s v="Tuesday"/>
    <d v="2014-12-27T00:00:00"/>
    <n v="4"/>
    <x v="2"/>
    <s v="CC-12670"/>
    <s v="Craig Carreira"/>
    <s v="Consumer"/>
    <s v="United States"/>
    <s v="Tampa"/>
    <s v="Florida"/>
    <s v="South"/>
    <s v="FUR-CH-10004698"/>
    <s v="Furniture"/>
    <s v="Chairs"/>
    <s v="Padded Folding Chairs, Black, 4/Carton"/>
    <n v="64.784000000000006"/>
    <n v="1"/>
    <n v="6.4783999999999997"/>
  </r>
  <r>
    <x v="336"/>
    <d v="2014-12-24T00:00:00"/>
    <s v="December"/>
    <s v="Wednesday"/>
    <d v="2014-12-26T00:00:00"/>
    <n v="2"/>
    <x v="1"/>
    <s v="RP-19390"/>
    <s v="Resi Pšlking"/>
    <s v="Consumer"/>
    <s v="United States"/>
    <s v="Cleveland"/>
    <s v="Ohio"/>
    <s v="East"/>
    <s v="FUR-FU-10003096"/>
    <s v="Furniture"/>
    <s v="Furnishings"/>
    <s v="Master Giant Foot Doorstop, Safety Yellow"/>
    <n v="30.36"/>
    <n v="5"/>
    <n v="8.7285000000000004"/>
  </r>
  <r>
    <x v="337"/>
    <d v="2014-12-24T00:00:00"/>
    <s v="December"/>
    <s v="Wednesday"/>
    <d v="2014-12-29T00:00:00"/>
    <n v="5"/>
    <x v="0"/>
    <s v="BF-11170"/>
    <s v="Ben Ferrer"/>
    <s v="Home Office"/>
    <s v="United States"/>
    <s v="Los Angeles"/>
    <s v="California"/>
    <s v="West"/>
    <s v="FUR-FU-10002554"/>
    <s v="Furniture"/>
    <s v="Furnishings"/>
    <s v="Westinghouse Floor Lamp with Metal Mesh Shade, Black"/>
    <n v="23.99"/>
    <n v="1"/>
    <n v="5.5176999999999996"/>
  </r>
  <r>
    <x v="338"/>
    <d v="2014-12-24T00:00:00"/>
    <s v="December"/>
    <s v="Wednesday"/>
    <d v="2014-12-29T00:00:00"/>
    <n v="5"/>
    <x v="0"/>
    <s v="JC-16105"/>
    <s v="Julie Creighton"/>
    <s v="Corporate"/>
    <s v="United States"/>
    <s v="Los Angeles"/>
    <s v="California"/>
    <s v="West"/>
    <s v="FUR-CH-10001146"/>
    <s v="Furniture"/>
    <s v="Chairs"/>
    <s v="Global Value Mid-Back Manager's Chair, Gray"/>
    <n v="292.27199999999999"/>
    <n v="6"/>
    <n v="18.266999999999999"/>
  </r>
  <r>
    <x v="339"/>
    <d v="2014-12-26T00:00:00"/>
    <s v="December"/>
    <s v="Friday"/>
    <d v="2014-12-30T00:00:00"/>
    <n v="4"/>
    <x v="0"/>
    <s v="CK-12595"/>
    <s v="Clytie Kelty"/>
    <s v="Consumer"/>
    <s v="United States"/>
    <s v="San Diego"/>
    <s v="California"/>
    <s v="West"/>
    <s v="FUR-FU-10001852"/>
    <s v="Furniture"/>
    <s v="Furnishings"/>
    <s v="Eldon Regeneration Recycled Desk Accessories, Smoke"/>
    <n v="3.48"/>
    <n v="2"/>
    <n v="1.1135999999999999"/>
  </r>
  <r>
    <x v="340"/>
    <d v="2014-12-26T00:00:00"/>
    <s v="December"/>
    <s v="Friday"/>
    <d v="2014-12-28T00:00:00"/>
    <n v="2"/>
    <x v="1"/>
    <s v="KL-16555"/>
    <s v="Kelly Lampkin"/>
    <s v="Corporate"/>
    <s v="United States"/>
    <s v="Colorado Springs"/>
    <s v="Colorado"/>
    <s v="West"/>
    <s v="FUR-FU-10004091"/>
    <s v="Furniture"/>
    <s v="Furnishings"/>
    <s v="Howard Miller 13&quot; Diameter Goldtone Round Wall Clock"/>
    <n v="300.416"/>
    <n v="8"/>
    <n v="78.859200000000001"/>
  </r>
  <r>
    <x v="340"/>
    <d v="2014-12-26T00:00:00"/>
    <s v="December"/>
    <s v="Friday"/>
    <d v="2014-12-28T00:00:00"/>
    <n v="2"/>
    <x v="1"/>
    <s v="KL-16555"/>
    <s v="Kelly Lampkin"/>
    <s v="Corporate"/>
    <s v="United States"/>
    <s v="Colorado Springs"/>
    <s v="Colorado"/>
    <s v="West"/>
    <s v="FUR-CH-10001891"/>
    <s v="Furniture"/>
    <s v="Chairs"/>
    <s v="Global Deluxe Office Fabric Chairs"/>
    <n v="230.352"/>
    <n v="3"/>
    <n v="20.155799999999999"/>
  </r>
  <r>
    <x v="340"/>
    <d v="2014-12-26T00:00:00"/>
    <s v="December"/>
    <s v="Friday"/>
    <d v="2014-12-28T00:00:00"/>
    <n v="2"/>
    <x v="1"/>
    <s v="KL-16555"/>
    <s v="Kelly Lampkin"/>
    <s v="Corporate"/>
    <s v="United States"/>
    <s v="Colorado Springs"/>
    <s v="Colorado"/>
    <s v="West"/>
    <s v="FUR-FU-10002918"/>
    <s v="Furniture"/>
    <s v="Furnishings"/>
    <s v="Eldon ClusterMat Chair Mat with Cordless Antistatic Protection"/>
    <n v="218.352"/>
    <n v="3"/>
    <n v="24.564599999999999"/>
  </r>
  <r>
    <x v="341"/>
    <d v="2014-12-26T00:00:00"/>
    <s v="December"/>
    <s v="Friday"/>
    <d v="2014-12-28T00:00:00"/>
    <n v="2"/>
    <x v="2"/>
    <s v="AD-10180"/>
    <s v="Alan Dominguez"/>
    <s v="Home Office"/>
    <s v="United States"/>
    <s v="Houston"/>
    <s v="Texas"/>
    <s v="Central"/>
    <s v="FUR-CH-10004063"/>
    <s v="Furniture"/>
    <s v="Chairs"/>
    <s v="Global Deluxe High-Back Manager's Chair"/>
    <n v="600.55799999999999"/>
    <n v="3"/>
    <n v="8.5793999999999997"/>
  </r>
  <r>
    <x v="342"/>
    <d v="2014-12-27T00:00:00"/>
    <s v="December"/>
    <s v="Saturday"/>
    <d v="2014-12-31T00:00:00"/>
    <n v="4"/>
    <x v="0"/>
    <s v="Co-12640"/>
    <s v="Corey-Lock"/>
    <s v="Consumer"/>
    <s v="United States"/>
    <s v="Skokie"/>
    <s v="Illinois"/>
    <s v="Central"/>
    <s v="FUR-FU-10001473"/>
    <s v="Furniture"/>
    <s v="Furnishings"/>
    <s v="DAX Wood Document Frame"/>
    <n v="32.951999999999998"/>
    <n v="6"/>
    <n v="19.7712"/>
  </r>
  <r>
    <x v="343"/>
    <d v="2014-12-27T00:00:00"/>
    <s v="December"/>
    <s v="Saturday"/>
    <d v="2014-12-31T00:00:00"/>
    <n v="4"/>
    <x v="0"/>
    <s v="TB-21190"/>
    <s v="Thomas Brumley"/>
    <s v="Home Office"/>
    <s v="United States"/>
    <s v="New York City"/>
    <s v="New York"/>
    <s v="East"/>
    <s v="FUR-CH-10004477"/>
    <s v="Furniture"/>
    <s v="Chairs"/>
    <s v="Global Push Button Manager's Chair, Indigo"/>
    <n v="767.21400000000006"/>
    <n v="14"/>
    <n v="161.9674"/>
  </r>
  <r>
    <x v="344"/>
    <d v="2014-12-27T00:00:00"/>
    <s v="December"/>
    <s v="Saturday"/>
    <d v="2015-01-02T00:00:00"/>
    <n v="6"/>
    <x v="0"/>
    <s v="JF-15490"/>
    <s v="Jeremy Farry"/>
    <s v="Consumer"/>
    <s v="United States"/>
    <s v="San Francisco"/>
    <s v="California"/>
    <s v="West"/>
    <s v="FUR-CH-10004886"/>
    <s v="Furniture"/>
    <s v="Chairs"/>
    <s v="Bevis Steel Folding Chairs"/>
    <n v="230.28"/>
    <n v="3"/>
    <n v="23.027999999999999"/>
  </r>
  <r>
    <x v="345"/>
    <d v="2014-12-27T00:00:00"/>
    <s v="December"/>
    <s v="Saturday"/>
    <d v="2015-01-01T00:00:00"/>
    <n v="5"/>
    <x v="2"/>
    <s v="KB-16315"/>
    <s v="Karl Braun"/>
    <s v="Consumer"/>
    <s v="United States"/>
    <s v="Cleveland"/>
    <s v="Ohio"/>
    <s v="East"/>
    <s v="FUR-FU-10004904"/>
    <s v="Furniture"/>
    <s v="Furnishings"/>
    <s v="Eldon &quot;L&quot; Workstation Diamond Chairmat"/>
    <n v="182.352"/>
    <n v="3"/>
    <n v="18.235199999999999"/>
  </r>
  <r>
    <x v="346"/>
    <d v="2014-12-29T00:00:00"/>
    <s v="December"/>
    <s v="Monday"/>
    <d v="2015-01-02T00:00:00"/>
    <n v="4"/>
    <x v="0"/>
    <s v="AJ-10795"/>
    <s v="Anthony Johnson"/>
    <s v="Corporate"/>
    <s v="United States"/>
    <s v="San Francisco"/>
    <s v="California"/>
    <s v="West"/>
    <s v="FUR-FU-10000550"/>
    <s v="Furniture"/>
    <s v="Furnishings"/>
    <s v="Stacking Trays by OIC"/>
    <n v="24.9"/>
    <n v="5"/>
    <n v="8.2170000000000005"/>
  </r>
  <r>
    <x v="346"/>
    <d v="2014-12-29T00:00:00"/>
    <s v="December"/>
    <s v="Monday"/>
    <d v="2015-01-02T00:00:00"/>
    <n v="4"/>
    <x v="0"/>
    <s v="AJ-10795"/>
    <s v="Anthony Johnson"/>
    <s v="Corporate"/>
    <s v="United States"/>
    <s v="San Francisco"/>
    <s v="California"/>
    <s v="West"/>
    <s v="FUR-FU-10000672"/>
    <s v="Furniture"/>
    <s v="Furnishings"/>
    <s v="Executive Impressions 10&quot; Spectator Wall Clock"/>
    <n v="70.56"/>
    <n v="6"/>
    <n v="23.990400000000001"/>
  </r>
  <r>
    <x v="347"/>
    <d v="2014-12-29T00:00:00"/>
    <s v="December"/>
    <s v="Monday"/>
    <d v="2015-01-02T00:00:00"/>
    <n v="4"/>
    <x v="0"/>
    <s v="MG-17890"/>
    <s v="Michael Granlund"/>
    <s v="Home Office"/>
    <s v="United States"/>
    <s v="Saint Charles"/>
    <s v="Illinois"/>
    <s v="Central"/>
    <s v="FUR-FU-10002111"/>
    <s v="Furniture"/>
    <s v="Furnishings"/>
    <s v="Master Caster Door Stop, Large Brown"/>
    <n v="8.7360000000000007"/>
    <n v="3"/>
    <n v="4.8048000000000002"/>
  </r>
  <r>
    <x v="348"/>
    <d v="2014-12-29T00:00:00"/>
    <s v="December"/>
    <s v="Monday"/>
    <d v="2015-01-05T00:00:00"/>
    <n v="7"/>
    <x v="0"/>
    <s v="ZC-21910"/>
    <s v="Zuschuss Carroll"/>
    <s v="Consumer"/>
    <s v="United States"/>
    <s v="Chicago"/>
    <s v="Illinois"/>
    <s v="Central"/>
    <s v="FUR-FU-10000193"/>
    <s v="Furniture"/>
    <s v="Furnishings"/>
    <s v="Tenex Chairmats For Use with Hard Floors"/>
    <n v="38.975999999999999"/>
    <n v="3"/>
    <n v="50.668799999999997"/>
  </r>
  <r>
    <x v="349"/>
    <d v="2014-12-30T00:00:00"/>
    <s v="December"/>
    <s v="Tuesday"/>
    <d v="2015-01-03T00:00:00"/>
    <n v="4"/>
    <x v="2"/>
    <s v="AR-10345"/>
    <s v="Alex Russell"/>
    <s v="Corporate"/>
    <s v="United States"/>
    <s v="Philadelphia"/>
    <s v="Pennsylvania"/>
    <s v="East"/>
    <s v="FUR-TA-10004575"/>
    <s v="Furniture"/>
    <s v="Tables"/>
    <s v="Hon 5100 Series Wood Tables"/>
    <n v="523.76400000000001"/>
    <n v="3"/>
    <n v="192.04679999999999"/>
  </r>
  <r>
    <x v="350"/>
    <d v="2014-12-31T00:00:00"/>
    <s v="December"/>
    <s v="Wednesday"/>
    <d v="2015-01-07T00:00:00"/>
    <n v="7"/>
    <x v="0"/>
    <s v="KM-16375"/>
    <s v="Katherine Murray"/>
    <s v="Home Office"/>
    <s v="United States"/>
    <s v="Providence"/>
    <s v="Rhode Island"/>
    <s v="East"/>
    <s v="FUR-BO-10000362"/>
    <s v="Furniture"/>
    <s v="Bookcases"/>
    <s v="Sauder Inglewood Library Bookcases"/>
    <n v="341.96"/>
    <n v="2"/>
    <n v="78.650800000000004"/>
  </r>
  <r>
    <x v="350"/>
    <d v="2014-12-31T00:00:00"/>
    <s v="December"/>
    <s v="Wednesday"/>
    <d v="2015-01-07T00:00:00"/>
    <n v="7"/>
    <x v="0"/>
    <s v="KM-16375"/>
    <s v="Katherine Murray"/>
    <s v="Home Office"/>
    <s v="United States"/>
    <s v="Providence"/>
    <s v="Rhode Island"/>
    <s v="East"/>
    <s v="FUR-CH-10004218"/>
    <s v="Furniture"/>
    <s v="Chairs"/>
    <s v="Global Fabric Manager's Chair, Dark Gray"/>
    <n v="605.88"/>
    <n v="6"/>
    <n v="151.47"/>
  </r>
  <r>
    <x v="351"/>
    <d v="2014-12-31T00:00:00"/>
    <s v="December"/>
    <s v="Wednesday"/>
    <d v="2015-01-04T00:00:00"/>
    <n v="4"/>
    <x v="2"/>
    <s v="PC-18745"/>
    <s v="Pamela Coakley"/>
    <s v="Corporate"/>
    <s v="United States"/>
    <s v="Watertown"/>
    <s v="New York"/>
    <s v="East"/>
    <s v="FUR-BO-10002613"/>
    <s v="Furniture"/>
    <s v="Bookcases"/>
    <s v="Atlantic Metals Mobile 4-Shelf Bookcases, Custom Colors"/>
    <n v="1573.4880000000001"/>
    <n v="7"/>
    <n v="196.68600000000001"/>
  </r>
  <r>
    <x v="352"/>
    <d v="2014-12-31T00:00:00"/>
    <s v="December"/>
    <s v="Wednesday"/>
    <d v="2015-01-03T00:00:00"/>
    <n v="3"/>
    <x v="1"/>
    <s v="GM-14455"/>
    <s v="Gary Mitchum"/>
    <s v="Home Office"/>
    <s v="United States"/>
    <s v="Franklin"/>
    <s v="Massachusetts"/>
    <s v="East"/>
    <s v="FUR-FU-10002501"/>
    <s v="Furniture"/>
    <s v="Furnishings"/>
    <s v="Nu-Dell Executive Frame"/>
    <n v="63.2"/>
    <n v="5"/>
    <n v="23.384"/>
  </r>
  <r>
    <x v="353"/>
    <d v="2015-01-02T00:00:00"/>
    <s v="January"/>
    <s v="Friday"/>
    <d v="2015-01-09T00:00:00"/>
    <n v="7"/>
    <x v="0"/>
    <s v="VW-21775"/>
    <s v="Victoria Wilson"/>
    <s v="Corporate"/>
    <s v="United States"/>
    <s v="Medina"/>
    <s v="Ohio"/>
    <s v="East"/>
    <s v="FUR-BO-10004695"/>
    <s v="Furniture"/>
    <s v="Bookcases"/>
    <s v="O'Sullivan 2-Door Barrister Bookcase in Odessa Pine"/>
    <n v="452.45"/>
    <n v="5"/>
    <n v="244.32300000000001"/>
  </r>
  <r>
    <x v="354"/>
    <d v="2015-01-03T00:00:00"/>
    <s v="January"/>
    <s v="Saturday"/>
    <d v="2015-01-08T00:00:00"/>
    <n v="5"/>
    <x v="2"/>
    <s v="AH-10465"/>
    <s v="Amy Hunt"/>
    <s v="Consumer"/>
    <s v="United States"/>
    <s v="Dallas"/>
    <s v="Texas"/>
    <s v="Central"/>
    <s v="FUR-BO-10003272"/>
    <s v="Furniture"/>
    <s v="Bookcases"/>
    <s v="O'Sullivan Living Dimensions 5-Shelf Bookcases"/>
    <n v="1352.3976"/>
    <n v="9"/>
    <n v="437.54039999999998"/>
  </r>
  <r>
    <x v="355"/>
    <d v="2015-01-04T00:00:00"/>
    <s v="January"/>
    <s v="Sunday"/>
    <d v="2015-01-09T00:00:00"/>
    <n v="5"/>
    <x v="0"/>
    <s v="AG-10495"/>
    <s v="Andrew Gjertsen"/>
    <s v="Corporate"/>
    <s v="United States"/>
    <s v="Alexandria"/>
    <s v="Virginia"/>
    <s v="South"/>
    <s v="FUR-FU-10001473"/>
    <s v="Furniture"/>
    <s v="Furnishings"/>
    <s v="DAX Wood Document Frame"/>
    <n v="192.22"/>
    <n v="14"/>
    <n v="69.199200000000005"/>
  </r>
  <r>
    <x v="356"/>
    <d v="2015-01-05T00:00:00"/>
    <s v="January"/>
    <s v="Monday"/>
    <d v="2015-01-10T00:00:00"/>
    <n v="5"/>
    <x v="0"/>
    <s v="SR-20740"/>
    <s v="Steven Roelle"/>
    <s v="Home Office"/>
    <s v="United States"/>
    <s v="Seattle"/>
    <s v="Washington"/>
    <s v="West"/>
    <s v="FUR-CH-10003396"/>
    <s v="Furniture"/>
    <s v="Chairs"/>
    <s v="Global Deluxe Steno Chair"/>
    <n v="61.584000000000003"/>
    <n v="1"/>
    <n v="6.9282000000000004"/>
  </r>
  <r>
    <x v="357"/>
    <d v="2015-01-10T00:00:00"/>
    <s v="January"/>
    <s v="Saturday"/>
    <d v="2015-01-15T00:00:00"/>
    <n v="5"/>
    <x v="0"/>
    <s v="MM-17920"/>
    <s v="Michael Moore"/>
    <s v="Consumer"/>
    <s v="United States"/>
    <s v="New York City"/>
    <s v="New York"/>
    <s v="East"/>
    <s v="FUR-TA-10001889"/>
    <s v="Furniture"/>
    <s v="Tables"/>
    <s v="Bush Advantage Collection Racetrack Conference Table"/>
    <n v="1018.104"/>
    <n v="4"/>
    <n v="373.3048"/>
  </r>
  <r>
    <x v="358"/>
    <d v="2015-01-13T00:00:00"/>
    <s v="January"/>
    <s v="Tuesday"/>
    <d v="2015-01-17T00:00:00"/>
    <n v="4"/>
    <x v="0"/>
    <s v="PB-19150"/>
    <s v="Philip Brown"/>
    <s v="Consumer"/>
    <s v="United States"/>
    <s v="Los Angeles"/>
    <s v="California"/>
    <s v="West"/>
    <s v="FUR-FU-10001861"/>
    <s v="Furniture"/>
    <s v="Furnishings"/>
    <s v="Floodlight Indoor Halogen Bulbs, 1 Bulb per Pack, 60 Watts"/>
    <n v="77.599999999999994"/>
    <n v="4"/>
    <n v="38.024000000000001"/>
  </r>
  <r>
    <x v="358"/>
    <d v="2015-01-13T00:00:00"/>
    <s v="January"/>
    <s v="Tuesday"/>
    <d v="2015-01-17T00:00:00"/>
    <n v="4"/>
    <x v="0"/>
    <s v="PB-19150"/>
    <s v="Philip Brown"/>
    <s v="Consumer"/>
    <s v="United States"/>
    <s v="Los Angeles"/>
    <s v="California"/>
    <s v="West"/>
    <s v="FUR-FU-10004845"/>
    <s v="Furniture"/>
    <s v="Furnishings"/>
    <s v="Deflect-o EconoMat Nonstudded, No Bevel Mat"/>
    <n v="464.85"/>
    <n v="9"/>
    <n v="92.97"/>
  </r>
  <r>
    <x v="359"/>
    <d v="2015-01-17T00:00:00"/>
    <s v="January"/>
    <s v="Saturday"/>
    <d v="2015-01-24T00:00:00"/>
    <n v="7"/>
    <x v="0"/>
    <s v="JS-15940"/>
    <s v="Joni Sundaresam"/>
    <s v="Home Office"/>
    <s v="United States"/>
    <s v="Park Ridge"/>
    <s v="Illinois"/>
    <s v="Central"/>
    <s v="FUR-FU-10002918"/>
    <s v="Furniture"/>
    <s v="Furnishings"/>
    <s v="Eldon ClusterMat Chair Mat with Cordless Antistatic Protection"/>
    <n v="254.744"/>
    <n v="7"/>
    <n v="312.06139999999999"/>
  </r>
  <r>
    <x v="360"/>
    <d v="2015-01-19T00:00:00"/>
    <s v="January"/>
    <s v="Monday"/>
    <d v="2015-01-23T00:00:00"/>
    <n v="4"/>
    <x v="0"/>
    <s v="PM-18940"/>
    <s v="Paul MacIntyre"/>
    <s v="Consumer"/>
    <s v="United States"/>
    <s v="Texas City"/>
    <s v="Texas"/>
    <s v="Central"/>
    <s v="FUR-TA-10002855"/>
    <s v="Furniture"/>
    <s v="Tables"/>
    <s v="Bevis Round Conference Table Top &amp; Single Column Base"/>
    <n v="102.438"/>
    <n v="1"/>
    <n v="13.1706"/>
  </r>
  <r>
    <x v="360"/>
    <d v="2015-01-19T00:00:00"/>
    <s v="January"/>
    <s v="Monday"/>
    <d v="2015-01-23T00:00:00"/>
    <n v="4"/>
    <x v="0"/>
    <s v="PM-18940"/>
    <s v="Paul MacIntyre"/>
    <s v="Consumer"/>
    <s v="United States"/>
    <s v="Texas City"/>
    <s v="Texas"/>
    <s v="Central"/>
    <s v="FUR-CH-10004875"/>
    <s v="Furniture"/>
    <s v="Chairs"/>
    <s v="Harbour Creations 67200 Series Stacking Chairs"/>
    <n v="199.304"/>
    <n v="4"/>
    <n v="8.5416000000000007"/>
  </r>
  <r>
    <x v="361"/>
    <d v="2015-01-27T00:00:00"/>
    <s v="January"/>
    <s v="Tuesday"/>
    <d v="2015-01-29T00:00:00"/>
    <n v="2"/>
    <x v="1"/>
    <s v="SC-20305"/>
    <s v="Sean Christensen"/>
    <s v="Consumer"/>
    <s v="United States"/>
    <s v="Los Angeles"/>
    <s v="California"/>
    <s v="West"/>
    <s v="FUR-CH-10002024"/>
    <s v="Furniture"/>
    <s v="Chairs"/>
    <s v="HON 5400 Series Task Chairs for Big and Tall"/>
    <n v="2803.92"/>
    <n v="5"/>
    <n v="0"/>
  </r>
  <r>
    <x v="362"/>
    <d v="2015-01-27T00:00:00"/>
    <s v="January"/>
    <s v="Tuesday"/>
    <d v="2015-01-29T00:00:00"/>
    <n v="2"/>
    <x v="2"/>
    <s v="SV-20365"/>
    <s v="Seth Vernon"/>
    <s v="Consumer"/>
    <s v="United States"/>
    <s v="Cleveland"/>
    <s v="Ohio"/>
    <s v="East"/>
    <s v="FUR-CH-10000513"/>
    <s v="Furniture"/>
    <s v="Chairs"/>
    <s v="High-Back Leather Manager's Chair"/>
    <n v="181.98599999999999"/>
    <n v="2"/>
    <n v="54.595799999999997"/>
  </r>
  <r>
    <x v="363"/>
    <d v="2015-01-28T00:00:00"/>
    <s v="January"/>
    <s v="Wednesday"/>
    <d v="2015-01-31T00:00:00"/>
    <n v="3"/>
    <x v="2"/>
    <s v="JH-15985"/>
    <s v="Joseph Holt"/>
    <s v="Consumer"/>
    <s v="United States"/>
    <s v="Concord"/>
    <s v="North Carolina"/>
    <s v="South"/>
    <s v="FUR-TA-10000198"/>
    <s v="Furniture"/>
    <s v="Tables"/>
    <s v="Chromcraft Bull-Nose Wood Oval Conference Tables &amp; Bases"/>
    <n v="4297.6440000000002"/>
    <n v="13"/>
    <n v="1862.3124"/>
  </r>
  <r>
    <x v="364"/>
    <d v="2015-01-30T00:00:00"/>
    <s v="January"/>
    <s v="Friday"/>
    <d v="2015-02-06T00:00:00"/>
    <n v="7"/>
    <x v="0"/>
    <s v="CC-12145"/>
    <s v="Charles Crestani"/>
    <s v="Consumer"/>
    <s v="United States"/>
    <s v="Los Angeles"/>
    <s v="California"/>
    <s v="West"/>
    <s v="FUR-FU-10001876"/>
    <s v="Furniture"/>
    <s v="Furnishings"/>
    <s v="Computer Room Manger, 14&quot;"/>
    <n v="227.36"/>
    <n v="7"/>
    <n v="81.849599999999995"/>
  </r>
  <r>
    <x v="365"/>
    <d v="2015-01-31T00:00:00"/>
    <s v="January"/>
    <s v="Saturday"/>
    <d v="2015-02-05T00:00:00"/>
    <n v="5"/>
    <x v="2"/>
    <s v="KB-16315"/>
    <s v="Karl Braun"/>
    <s v="Consumer"/>
    <s v="United States"/>
    <s v="Minneapolis"/>
    <s v="Minnesota"/>
    <s v="Central"/>
    <s v="FUR-FU-10003799"/>
    <s v="Furniture"/>
    <s v="Furnishings"/>
    <s v="Seth Thomas 13 1/2&quot; Wall Clock"/>
    <n v="53.34"/>
    <n v="3"/>
    <n v="16.535399999999999"/>
  </r>
  <r>
    <x v="366"/>
    <d v="2015-02-03T00:00:00"/>
    <s v="February"/>
    <s v="Tuesday"/>
    <d v="2015-02-07T00:00:00"/>
    <n v="4"/>
    <x v="0"/>
    <s v="PW-19030"/>
    <s v="Pauline Webber"/>
    <s v="Corporate"/>
    <s v="United States"/>
    <s v="Rome"/>
    <s v="New York"/>
    <s v="East"/>
    <s v="FUR-CH-10004218"/>
    <s v="Furniture"/>
    <s v="Chairs"/>
    <s v="Global Fabric Manager's Chair, Dark Gray"/>
    <n v="90.882000000000005"/>
    <n v="1"/>
    <n v="15.147"/>
  </r>
  <r>
    <x v="367"/>
    <d v="2015-02-03T00:00:00"/>
    <s v="February"/>
    <s v="Tuesday"/>
    <d v="2015-02-05T00:00:00"/>
    <n v="2"/>
    <x v="1"/>
    <s v="AA-10375"/>
    <s v="Allen Armold"/>
    <s v="Consumer"/>
    <s v="United States"/>
    <s v="Omaha"/>
    <s v="Nebraska"/>
    <s v="Central"/>
    <s v="FUR-FU-10003347"/>
    <s v="Furniture"/>
    <s v="Furnishings"/>
    <s v="Coloredge Poster Frame"/>
    <n v="28.4"/>
    <n v="2"/>
    <n v="11.076000000000001"/>
  </r>
  <r>
    <x v="368"/>
    <d v="2015-02-03T00:00:00"/>
    <s v="February"/>
    <s v="Tuesday"/>
    <d v="2015-02-04T00:00:00"/>
    <n v="1"/>
    <x v="1"/>
    <s v="RW-19540"/>
    <s v="Rick Wilson"/>
    <s v="Corporate"/>
    <s v="United States"/>
    <s v="Los Angeles"/>
    <s v="California"/>
    <s v="West"/>
    <s v="FUR-FU-10004093"/>
    <s v="Furniture"/>
    <s v="Furnishings"/>
    <s v="Hand-Finished Solid Wood Document Frame"/>
    <n v="136.91999999999999"/>
    <n v="4"/>
    <n v="41.076000000000001"/>
  </r>
  <r>
    <x v="369"/>
    <d v="2015-02-06T00:00:00"/>
    <s v="February"/>
    <s v="Friday"/>
    <d v="2015-02-13T00:00:00"/>
    <n v="7"/>
    <x v="0"/>
    <s v="IL-15100"/>
    <s v="Ivan Liston"/>
    <s v="Consumer"/>
    <s v="United States"/>
    <s v="Wilmington"/>
    <s v="Delaware"/>
    <s v="East"/>
    <s v="FUR-CH-10001708"/>
    <s v="Furniture"/>
    <s v="Chairs"/>
    <s v="Office Star - Contemporary Swivel Chair with Padded Adjustable Arms and Flex Back"/>
    <n v="1268.82"/>
    <n v="9"/>
    <n v="266.4522"/>
  </r>
  <r>
    <x v="369"/>
    <d v="2015-02-06T00:00:00"/>
    <s v="February"/>
    <s v="Friday"/>
    <d v="2015-02-13T00:00:00"/>
    <n v="7"/>
    <x v="0"/>
    <s v="IL-15100"/>
    <s v="Ivan Liston"/>
    <s v="Consumer"/>
    <s v="United States"/>
    <s v="Wilmington"/>
    <s v="Delaware"/>
    <s v="East"/>
    <s v="FUR-BO-10002598"/>
    <s v="Furniture"/>
    <s v="Bookcases"/>
    <s v="Hon Metal Bookcases, Putty"/>
    <n v="283.92"/>
    <n v="4"/>
    <n v="82.336799999999997"/>
  </r>
  <r>
    <x v="370"/>
    <d v="2015-02-09T00:00:00"/>
    <s v="February"/>
    <s v="Monday"/>
    <d v="2015-02-11T00:00:00"/>
    <n v="2"/>
    <x v="2"/>
    <s v="FA-14230"/>
    <s v="Frank Atkinson"/>
    <s v="Corporate"/>
    <s v="United States"/>
    <s v="San Antonio"/>
    <s v="Texas"/>
    <s v="Central"/>
    <s v="FUR-FU-10001986"/>
    <s v="Furniture"/>
    <s v="Furnishings"/>
    <s v="Dana Fluorescent Magnifying Lamp, White, 36&quot;"/>
    <n v="40.783999999999999"/>
    <n v="2"/>
    <n v="30.588000000000001"/>
  </r>
  <r>
    <x v="371"/>
    <d v="2015-02-09T00:00:00"/>
    <s v="February"/>
    <s v="Monday"/>
    <d v="2015-02-16T00:00:00"/>
    <n v="7"/>
    <x v="0"/>
    <s v="SJ-20215"/>
    <s v="Sarah Jordon"/>
    <s v="Consumer"/>
    <s v="United States"/>
    <s v="Los Angeles"/>
    <s v="California"/>
    <s v="West"/>
    <s v="FUR-CH-10002774"/>
    <s v="Furniture"/>
    <s v="Chairs"/>
    <s v="Global Deluxe Stacking Chair, Gray"/>
    <n v="203.92"/>
    <n v="5"/>
    <n v="22.940999999999999"/>
  </r>
  <r>
    <x v="372"/>
    <d v="2015-02-18T00:00:00"/>
    <s v="February"/>
    <s v="Wednesday"/>
    <d v="2015-02-24T00:00:00"/>
    <n v="6"/>
    <x v="0"/>
    <s v="GT-14755"/>
    <s v="Guy Thornton"/>
    <s v="Consumer"/>
    <s v="United States"/>
    <s v="Long Beach"/>
    <s v="California"/>
    <s v="West"/>
    <s v="FUR-TA-10001676"/>
    <s v="Furniture"/>
    <s v="Tables"/>
    <s v="Hon 61000 Series Interactive Training Tables"/>
    <n v="35.543999999999997"/>
    <n v="1"/>
    <n v="0.88859999999999995"/>
  </r>
  <r>
    <x v="373"/>
    <d v="2015-02-27T00:00:00"/>
    <s v="February"/>
    <s v="Friday"/>
    <d v="2015-03-02T00:00:00"/>
    <n v="3"/>
    <x v="0"/>
    <s v="ES-14080"/>
    <s v="Erin Smith"/>
    <s v="Corporate"/>
    <s v="United States"/>
    <s v="Providence"/>
    <s v="Rhode Island"/>
    <s v="East"/>
    <s v="FUR-TA-10004152"/>
    <s v="Furniture"/>
    <s v="Tables"/>
    <s v="Barricks 18&quot; x 48&quot; Non-Folding Utility Table with Bottom Storage Shelf"/>
    <n v="493.92"/>
    <n v="7"/>
    <n v="28.224"/>
  </r>
  <r>
    <x v="374"/>
    <d v="2015-02-28T00:00:00"/>
    <s v="February"/>
    <s v="Saturday"/>
    <d v="2015-03-04T00:00:00"/>
    <n v="4"/>
    <x v="0"/>
    <s v="VD-21670"/>
    <s v="Valerie Dominguez"/>
    <s v="Consumer"/>
    <s v="United States"/>
    <s v="Columbia"/>
    <s v="Tennessee"/>
    <s v="South"/>
    <s v="FUR-CH-10004860"/>
    <s v="Furniture"/>
    <s v="Chairs"/>
    <s v="Global Low Back Tilter Chair"/>
    <n v="161.56800000000001"/>
    <n v="2"/>
    <n v="28.2744"/>
  </r>
  <r>
    <x v="374"/>
    <d v="2015-02-28T00:00:00"/>
    <s v="February"/>
    <s v="Saturday"/>
    <d v="2015-03-04T00:00:00"/>
    <n v="4"/>
    <x v="0"/>
    <s v="VD-21670"/>
    <s v="Valerie Dominguez"/>
    <s v="Consumer"/>
    <s v="United States"/>
    <s v="Columbia"/>
    <s v="Tennessee"/>
    <s v="South"/>
    <s v="FUR-CH-10004477"/>
    <s v="Furniture"/>
    <s v="Chairs"/>
    <s v="Global Push Button Manager's Chair, Indigo"/>
    <n v="389.69600000000003"/>
    <n v="8"/>
    <n v="43.840800000000002"/>
  </r>
  <r>
    <x v="375"/>
    <d v="2015-03-01T00:00:00"/>
    <s v="March"/>
    <s v="Sunday"/>
    <d v="2015-03-03T00:00:00"/>
    <n v="2"/>
    <x v="2"/>
    <s v="DH-13075"/>
    <s v="Dave Hallsten"/>
    <s v="Corporate"/>
    <s v="United States"/>
    <s v="Los Angeles"/>
    <s v="California"/>
    <s v="West"/>
    <s v="FUR-CH-10003396"/>
    <s v="Furniture"/>
    <s v="Chairs"/>
    <s v="Global Deluxe Steno Chair"/>
    <n v="184.75200000000001"/>
    <n v="3"/>
    <n v="20.784600000000001"/>
  </r>
  <r>
    <x v="376"/>
    <d v="2015-03-01T00:00:00"/>
    <s v="March"/>
    <s v="Sunday"/>
    <d v="2015-03-04T00:00:00"/>
    <n v="3"/>
    <x v="1"/>
    <s v="CM-12715"/>
    <s v="Craig Molinari"/>
    <s v="Corporate"/>
    <s v="United States"/>
    <s v="Houston"/>
    <s v="Texas"/>
    <s v="Central"/>
    <s v="FUR-BO-10001811"/>
    <s v="Furniture"/>
    <s v="Bookcases"/>
    <s v="Atlantic Metals Mobile 5-Shelf Bookcases, Custom Colors"/>
    <n v="1227.9983999999999"/>
    <n v="6"/>
    <n v="36.117600000000003"/>
  </r>
  <r>
    <x v="377"/>
    <d v="2015-03-02T00:00:00"/>
    <s v="March"/>
    <s v="Monday"/>
    <d v="2015-03-06T00:00:00"/>
    <n v="4"/>
    <x v="0"/>
    <s v="DK-13090"/>
    <s v="Dave Kipp"/>
    <s v="Consumer"/>
    <s v="United States"/>
    <s v="Seattle"/>
    <s v="Washington"/>
    <s v="West"/>
    <s v="FUR-TA-10001768"/>
    <s v="Furniture"/>
    <s v="Tables"/>
    <s v="Hon Racetrack Conference Tables"/>
    <n v="787.53"/>
    <n v="3"/>
    <n v="165.38130000000001"/>
  </r>
  <r>
    <x v="378"/>
    <d v="2015-03-05T00:00:00"/>
    <s v="March"/>
    <s v="Thursday"/>
    <d v="2015-03-05T00:00:00"/>
    <n v="0"/>
    <x v="3"/>
    <s v="LF-17185"/>
    <s v="Luke Foster"/>
    <s v="Consumer"/>
    <s v="United States"/>
    <s v="New York City"/>
    <s v="New York"/>
    <s v="East"/>
    <s v="FUR-CH-10001146"/>
    <s v="Furniture"/>
    <s v="Chairs"/>
    <s v="Global Value Mid-Back Manager's Chair, Gray"/>
    <n v="383.60700000000003"/>
    <n v="7"/>
    <n v="63.9345"/>
  </r>
  <r>
    <x v="379"/>
    <d v="2015-03-05T00:00:00"/>
    <s v="March"/>
    <s v="Thursday"/>
    <d v="2015-03-07T00:00:00"/>
    <n v="2"/>
    <x v="2"/>
    <s v="AH-10195"/>
    <s v="Alan Haines"/>
    <s v="Corporate"/>
    <s v="United States"/>
    <s v="Bethlehem"/>
    <s v="Pennsylvania"/>
    <s v="East"/>
    <s v="FUR-CH-10002647"/>
    <s v="Furniture"/>
    <s v="Chairs"/>
    <s v="Situations Contoured Folding Chairs, 4/Set"/>
    <n v="99.372"/>
    <n v="2"/>
    <n v="7.0979999999999999"/>
  </r>
  <r>
    <x v="379"/>
    <d v="2015-03-05T00:00:00"/>
    <s v="March"/>
    <s v="Thursday"/>
    <d v="2015-03-07T00:00:00"/>
    <n v="2"/>
    <x v="2"/>
    <s v="AH-10195"/>
    <s v="Alan Haines"/>
    <s v="Corporate"/>
    <s v="United States"/>
    <s v="Bethlehem"/>
    <s v="Pennsylvania"/>
    <s v="East"/>
    <s v="FUR-FU-10003247"/>
    <s v="Furniture"/>
    <s v="Furnishings"/>
    <s v="36X48 HARDFLOOR CHAIRMAT"/>
    <n v="33.567999999999998"/>
    <n v="2"/>
    <n v="5.4547999999999996"/>
  </r>
  <r>
    <x v="380"/>
    <d v="2015-03-05T00:00:00"/>
    <s v="March"/>
    <s v="Thursday"/>
    <d v="2015-03-09T00:00:00"/>
    <n v="4"/>
    <x v="2"/>
    <s v="MS-17365"/>
    <s v="Maribeth Schnelling"/>
    <s v="Consumer"/>
    <s v="United States"/>
    <s v="Chicago"/>
    <s v="Illinois"/>
    <s v="Central"/>
    <s v="FUR-FU-10000023"/>
    <s v="Furniture"/>
    <s v="Furnishings"/>
    <s v="Eldon Wave Desk Accessories"/>
    <n v="4.7119999999999997"/>
    <n v="2"/>
    <n v="1.8848"/>
  </r>
  <r>
    <x v="381"/>
    <d v="2015-03-06T00:00:00"/>
    <s v="March"/>
    <s v="Friday"/>
    <d v="2015-03-11T00:00:00"/>
    <n v="5"/>
    <x v="0"/>
    <s v="JL-15850"/>
    <s v="John Lucas"/>
    <s v="Consumer"/>
    <s v="United States"/>
    <s v="San Francisco"/>
    <s v="California"/>
    <s v="West"/>
    <s v="FUR-FU-10000308"/>
    <s v="Furniture"/>
    <s v="Furnishings"/>
    <s v="Deflect-o Glass Clear Studded Chair Mats"/>
    <n v="435.26"/>
    <n v="7"/>
    <n v="95.757199999999997"/>
  </r>
  <r>
    <x v="382"/>
    <d v="2015-03-08T00:00:00"/>
    <s v="March"/>
    <s v="Sunday"/>
    <d v="2015-03-12T00:00:00"/>
    <n v="4"/>
    <x v="0"/>
    <s v="DK-12895"/>
    <s v="Dana Kaydos"/>
    <s v="Consumer"/>
    <s v="United States"/>
    <s v="Kenosha"/>
    <s v="Wisconsin"/>
    <s v="Central"/>
    <s v="FUR-BO-10002916"/>
    <s v="Furniture"/>
    <s v="Bookcases"/>
    <s v="Rush Hierlooms Collection 1&quot; Thick Stackable Bookcases"/>
    <n v="512.94000000000005"/>
    <n v="3"/>
    <n v="97.458600000000004"/>
  </r>
  <r>
    <x v="382"/>
    <d v="2015-03-08T00:00:00"/>
    <s v="March"/>
    <s v="Sunday"/>
    <d v="2015-03-12T00:00:00"/>
    <n v="4"/>
    <x v="0"/>
    <s v="DK-12895"/>
    <s v="Dana Kaydos"/>
    <s v="Consumer"/>
    <s v="United States"/>
    <s v="Kenosha"/>
    <s v="Wisconsin"/>
    <s v="Central"/>
    <s v="FUR-CH-10002084"/>
    <s v="Furniture"/>
    <s v="Chairs"/>
    <s v="Hon Mobius Operator's Chair"/>
    <n v="860.93"/>
    <n v="7"/>
    <n v="189.40459999999999"/>
  </r>
  <r>
    <x v="382"/>
    <d v="2015-03-08T00:00:00"/>
    <s v="March"/>
    <s v="Sunday"/>
    <d v="2015-03-12T00:00:00"/>
    <n v="4"/>
    <x v="0"/>
    <s v="DK-12895"/>
    <s v="Dana Kaydos"/>
    <s v="Consumer"/>
    <s v="United States"/>
    <s v="Kenosha"/>
    <s v="Wisconsin"/>
    <s v="Central"/>
    <s v="FUR-FU-10000308"/>
    <s v="Furniture"/>
    <s v="Furnishings"/>
    <s v="Deflect-o Glass Clear Studded Chair Mats"/>
    <n v="373.08"/>
    <n v="6"/>
    <n v="82.077600000000004"/>
  </r>
  <r>
    <x v="383"/>
    <d v="2015-03-12T00:00:00"/>
    <s v="March"/>
    <s v="Thursday"/>
    <d v="2015-03-17T00:00:00"/>
    <n v="5"/>
    <x v="0"/>
    <s v="EB-13750"/>
    <s v="Edward Becker"/>
    <s v="Corporate"/>
    <s v="United States"/>
    <s v="Plantation"/>
    <s v="Florida"/>
    <s v="South"/>
    <s v="FUR-FU-10003194"/>
    <s v="Furniture"/>
    <s v="Furnishings"/>
    <s v="Eldon Expressions Desk Accessory, Wood Pencil Holder, Oak"/>
    <n v="30.88"/>
    <n v="4"/>
    <n v="3.86"/>
  </r>
  <r>
    <x v="383"/>
    <d v="2015-03-12T00:00:00"/>
    <s v="March"/>
    <s v="Thursday"/>
    <d v="2015-03-17T00:00:00"/>
    <n v="5"/>
    <x v="0"/>
    <s v="EB-13750"/>
    <s v="Edward Becker"/>
    <s v="Corporate"/>
    <s v="United States"/>
    <s v="Plantation"/>
    <s v="Florida"/>
    <s v="South"/>
    <s v="FUR-FU-10001731"/>
    <s v="Furniture"/>
    <s v="Furnishings"/>
    <s v="Acrylic Self-Standing Desk Frames"/>
    <n v="6.4080000000000004"/>
    <n v="3"/>
    <n v="1.4418"/>
  </r>
  <r>
    <x v="384"/>
    <d v="2015-03-13T00:00:00"/>
    <s v="March"/>
    <s v="Friday"/>
    <d v="2015-03-15T00:00:00"/>
    <n v="2"/>
    <x v="1"/>
    <s v="MC-17275"/>
    <s v="Marc Crier"/>
    <s v="Consumer"/>
    <s v="United States"/>
    <s v="Seattle"/>
    <s v="Washington"/>
    <s v="West"/>
    <s v="FUR-BO-10004409"/>
    <s v="Furniture"/>
    <s v="Bookcases"/>
    <s v="Safco Value Mate Series Steel Bookcases, Baked Enamel Finish on Steel, Gray"/>
    <n v="141.96"/>
    <n v="2"/>
    <n v="39.748800000000003"/>
  </r>
  <r>
    <x v="385"/>
    <d v="2015-03-13T00:00:00"/>
    <s v="March"/>
    <s v="Friday"/>
    <d v="2015-03-18T00:00:00"/>
    <n v="5"/>
    <x v="2"/>
    <s v="NF-18595"/>
    <s v="Nicole Fjeld"/>
    <s v="Home Office"/>
    <s v="United States"/>
    <s v="Chico"/>
    <s v="California"/>
    <s v="West"/>
    <s v="FUR-CH-10004063"/>
    <s v="Furniture"/>
    <s v="Chairs"/>
    <s v="Global Deluxe High-Back Manager's Chair"/>
    <n v="915.13599999999997"/>
    <n v="4"/>
    <n v="102.9528"/>
  </r>
  <r>
    <x v="385"/>
    <d v="2015-03-13T00:00:00"/>
    <s v="March"/>
    <s v="Friday"/>
    <d v="2015-03-18T00:00:00"/>
    <n v="5"/>
    <x v="2"/>
    <s v="NF-18595"/>
    <s v="Nicole Fjeld"/>
    <s v="Home Office"/>
    <s v="United States"/>
    <s v="Chico"/>
    <s v="California"/>
    <s v="West"/>
    <s v="FUR-FU-10001979"/>
    <s v="Furniture"/>
    <s v="Furnishings"/>
    <s v="Dana Halogen Swing-Arm Architect Lamp"/>
    <n v="327.76"/>
    <n v="8"/>
    <n v="91.772800000000004"/>
  </r>
  <r>
    <x v="386"/>
    <d v="2015-03-16T00:00:00"/>
    <s v="March"/>
    <s v="Monday"/>
    <d v="2015-03-18T00:00:00"/>
    <n v="2"/>
    <x v="2"/>
    <s v="JE-15475"/>
    <s v="Jeremy Ellison"/>
    <s v="Consumer"/>
    <s v="United States"/>
    <s v="Seattle"/>
    <s v="Washington"/>
    <s v="West"/>
    <s v="FUR-TA-10001039"/>
    <s v="Furniture"/>
    <s v="Tables"/>
    <s v="KI Adjustable-Height Table"/>
    <n v="171.96"/>
    <n v="2"/>
    <n v="44.709600000000002"/>
  </r>
  <r>
    <x v="387"/>
    <d v="2015-03-16T00:00:00"/>
    <s v="March"/>
    <s v="Monday"/>
    <d v="2015-03-23T00:00:00"/>
    <n v="7"/>
    <x v="0"/>
    <s v="MF-18250"/>
    <s v="Monica Federle"/>
    <s v="Corporate"/>
    <s v="United States"/>
    <s v="Los Angeles"/>
    <s v="California"/>
    <s v="West"/>
    <s v="FUR-FU-10001215"/>
    <s v="Furniture"/>
    <s v="Furnishings"/>
    <s v="Howard Miller 11-1/2&quot; Diameter Brentwood Wall Clock"/>
    <n v="43.13"/>
    <n v="1"/>
    <n v="18.114599999999999"/>
  </r>
  <r>
    <x v="388"/>
    <d v="2015-03-19T00:00:00"/>
    <s v="March"/>
    <s v="Thursday"/>
    <d v="2015-03-22T00:00:00"/>
    <n v="3"/>
    <x v="1"/>
    <s v="CM-12655"/>
    <s v="Corinna Mitchell"/>
    <s v="Home Office"/>
    <s v="United States"/>
    <s v="Houston"/>
    <s v="Texas"/>
    <s v="Central"/>
    <s v="FUR-BO-10004218"/>
    <s v="Furniture"/>
    <s v="Bookcases"/>
    <s v="Bush Heritage Pine Collection 5-Shelf Bookcase, Albany Pine Finish, *Special Order"/>
    <n v="383.46559999999999"/>
    <n v="4"/>
    <n v="67.670400000000001"/>
  </r>
  <r>
    <x v="389"/>
    <d v="2015-03-22T00:00:00"/>
    <s v="March"/>
    <s v="Sunday"/>
    <d v="2015-03-26T00:00:00"/>
    <n v="4"/>
    <x v="0"/>
    <s v="JD-16150"/>
    <s v="Justin Deggeller"/>
    <s v="Corporate"/>
    <s v="United States"/>
    <s v="San Diego"/>
    <s v="California"/>
    <s v="West"/>
    <s v="FUR-FU-10000747"/>
    <s v="Furniture"/>
    <s v="Furnishings"/>
    <s v="Tenex B1-RE Series Chair Mats for Low Pile Carpets"/>
    <n v="91.96"/>
    <n v="2"/>
    <n v="15.6332"/>
  </r>
  <r>
    <x v="390"/>
    <d v="2015-03-23T00:00:00"/>
    <s v="March"/>
    <s v="Monday"/>
    <d v="2015-03-29T00:00:00"/>
    <n v="6"/>
    <x v="0"/>
    <s v="JD-16060"/>
    <s v="Julia Dunbar"/>
    <s v="Consumer"/>
    <s v="United States"/>
    <s v="Houston"/>
    <s v="Texas"/>
    <s v="Central"/>
    <s v="FUR-CH-10003396"/>
    <s v="Furniture"/>
    <s v="Chairs"/>
    <s v="Global Deluxe Steno Chair"/>
    <n v="107.77200000000001"/>
    <n v="2"/>
    <n v="29.252400000000002"/>
  </r>
  <r>
    <x v="391"/>
    <d v="2015-03-24T00:00:00"/>
    <s v="March"/>
    <s v="Tuesday"/>
    <d v="2015-03-27T00:00:00"/>
    <n v="3"/>
    <x v="1"/>
    <s v="DP-13390"/>
    <s v="Dennis Pardue"/>
    <s v="Home Office"/>
    <s v="United States"/>
    <s v="Peoria"/>
    <s v="Illinois"/>
    <s v="Central"/>
    <s v="FUR-BO-10000362"/>
    <s v="Furniture"/>
    <s v="Bookcases"/>
    <s v="Sauder Inglewood Library Bookcases"/>
    <n v="359.05799999999999"/>
    <n v="3"/>
    <n v="35.905799999999999"/>
  </r>
  <r>
    <x v="392"/>
    <d v="2015-03-24T00:00:00"/>
    <s v="March"/>
    <s v="Tuesday"/>
    <d v="2015-03-27T00:00:00"/>
    <n v="3"/>
    <x v="2"/>
    <s v="CP-12085"/>
    <s v="Cathy Prescott"/>
    <s v="Corporate"/>
    <s v="United States"/>
    <s v="Covington"/>
    <s v="Washington"/>
    <s v="West"/>
    <s v="FUR-FU-10003832"/>
    <s v="Furniture"/>
    <s v="Furnishings"/>
    <s v="Eldon Expressions Punched Metal &amp; Wood Desk Accessories, Black &amp; Cherry"/>
    <n v="46.9"/>
    <n v="5"/>
    <n v="13.132"/>
  </r>
  <r>
    <x v="393"/>
    <d v="2015-03-26T00:00:00"/>
    <s v="March"/>
    <s v="Thursday"/>
    <d v="2015-03-30T00:00:00"/>
    <n v="4"/>
    <x v="0"/>
    <s v="EB-13840"/>
    <s v="Ellis Ballard"/>
    <s v="Corporate"/>
    <s v="United States"/>
    <s v="Seattle"/>
    <s v="Washington"/>
    <s v="West"/>
    <s v="FUR-TA-10001889"/>
    <s v="Furniture"/>
    <s v="Tables"/>
    <s v="Bush Advantage Collection Racetrack Conference Table"/>
    <n v="3393.68"/>
    <n v="8"/>
    <n v="610.86239999999998"/>
  </r>
  <r>
    <x v="394"/>
    <d v="2015-03-29T00:00:00"/>
    <s v="March"/>
    <s v="Sunday"/>
    <d v="2015-03-31T00:00:00"/>
    <n v="2"/>
    <x v="2"/>
    <s v="SL-20155"/>
    <s v="Sara Luxemburg"/>
    <s v="Home Office"/>
    <s v="United States"/>
    <s v="Jacksonville"/>
    <s v="Florida"/>
    <s v="South"/>
    <s v="FUR-CH-10004086"/>
    <s v="Furniture"/>
    <s v="Chairs"/>
    <s v="Hon 4070 Series Pagoda Armless Upholstered Stacking Chairs"/>
    <n v="1166.92"/>
    <n v="5"/>
    <n v="131.27850000000001"/>
  </r>
  <r>
    <x v="395"/>
    <d v="2015-03-29T00:00:00"/>
    <s v="March"/>
    <s v="Sunday"/>
    <d v="2015-03-31T00:00:00"/>
    <n v="2"/>
    <x v="2"/>
    <s v="RB-19435"/>
    <s v="Richard Bierner"/>
    <s v="Consumer"/>
    <s v="United States"/>
    <s v="San Diego"/>
    <s v="California"/>
    <s v="West"/>
    <s v="FUR-FU-10004586"/>
    <s v="Furniture"/>
    <s v="Furnishings"/>
    <s v="G.E. Longer-Life Indoor Recessed Floodlight Bulbs"/>
    <n v="19.920000000000002"/>
    <n v="3"/>
    <n v="9.5616000000000003"/>
  </r>
  <r>
    <x v="396"/>
    <d v="2015-03-30T00:00:00"/>
    <s v="March"/>
    <s v="Monday"/>
    <d v="2015-04-03T00:00:00"/>
    <n v="4"/>
    <x v="0"/>
    <s v="DR-12940"/>
    <s v="Daniel Raglin"/>
    <s v="Home Office"/>
    <s v="United States"/>
    <s v="Normal"/>
    <s v="Illinois"/>
    <s v="Central"/>
    <s v="FUR-CH-10003298"/>
    <s v="Furniture"/>
    <s v="Chairs"/>
    <s v="Office Star - Contemporary Task Swivel chair with Loop Arms, Charcoal"/>
    <n v="366.74400000000003"/>
    <n v="4"/>
    <n v="110.0232"/>
  </r>
  <r>
    <x v="397"/>
    <d v="2015-03-31T00:00:00"/>
    <s v="March"/>
    <s v="Tuesday"/>
    <d v="2015-04-05T00:00:00"/>
    <n v="5"/>
    <x v="0"/>
    <s v="EB-13705"/>
    <s v="Ed Braxton"/>
    <s v="Corporate"/>
    <s v="United States"/>
    <s v="Houston"/>
    <s v="Texas"/>
    <s v="Central"/>
    <s v="FUR-FU-10001085"/>
    <s v="Furniture"/>
    <s v="Furnishings"/>
    <s v="3M Polarizing Light Filter Sleeves"/>
    <n v="22.38"/>
    <n v="3"/>
    <n v="7.8330000000000002"/>
  </r>
  <r>
    <x v="398"/>
    <d v="2015-04-04T00:00:00"/>
    <s v="April"/>
    <s v="Saturday"/>
    <d v="2015-04-08T00:00:00"/>
    <n v="4"/>
    <x v="0"/>
    <s v="NF-18595"/>
    <s v="Nicole Fjeld"/>
    <s v="Home Office"/>
    <s v="United States"/>
    <s v="New York City"/>
    <s v="New York"/>
    <s v="East"/>
    <s v="FUR-FU-10004622"/>
    <s v="Furniture"/>
    <s v="Furnishings"/>
    <s v="Eldon Advantage Foldable Chair Mats for Low Pile Carpets"/>
    <n v="108.4"/>
    <n v="2"/>
    <n v="22.763999999999999"/>
  </r>
  <r>
    <x v="399"/>
    <d v="2015-04-05T00:00:00"/>
    <s v="April"/>
    <s v="Sunday"/>
    <d v="2015-04-11T00:00:00"/>
    <n v="6"/>
    <x v="0"/>
    <s v="CA-11965"/>
    <s v="Carol Adams"/>
    <s v="Corporate"/>
    <s v="United States"/>
    <s v="Los Angeles"/>
    <s v="California"/>
    <s v="West"/>
    <s v="FUR-CH-10003973"/>
    <s v="Furniture"/>
    <s v="Chairs"/>
    <s v="GuestStacker Chair with Chrome Finish Legs"/>
    <n v="892.22400000000005"/>
    <n v="3"/>
    <n v="89.222399999999993"/>
  </r>
  <r>
    <x v="400"/>
    <d v="2015-04-05T00:00:00"/>
    <s v="April"/>
    <s v="Sunday"/>
    <d v="2015-04-10T00:00:00"/>
    <n v="5"/>
    <x v="0"/>
    <s v="VT-21700"/>
    <s v="Valerie Takahito"/>
    <s v="Home Office"/>
    <s v="United States"/>
    <s v="Philadelphia"/>
    <s v="Pennsylvania"/>
    <s v="East"/>
    <s v="FUR-FU-10001468"/>
    <s v="Furniture"/>
    <s v="Furnishings"/>
    <s v="Tenex Antistatic Computer Chair Mats"/>
    <n v="547.13599999999997"/>
    <n v="4"/>
    <n v="68.391999999999996"/>
  </r>
  <r>
    <x v="400"/>
    <d v="2015-04-05T00:00:00"/>
    <s v="April"/>
    <s v="Sunday"/>
    <d v="2015-04-10T00:00:00"/>
    <n v="5"/>
    <x v="0"/>
    <s v="VT-21700"/>
    <s v="Valerie Takahito"/>
    <s v="Home Office"/>
    <s v="United States"/>
    <s v="Philadelphia"/>
    <s v="Pennsylvania"/>
    <s v="East"/>
    <s v="FUR-FU-10001037"/>
    <s v="Furniture"/>
    <s v="Furnishings"/>
    <s v="DAX Charcoal/Nickel-Tone Document Frame, 5 x 7"/>
    <n v="7.5839999999999996"/>
    <n v="1"/>
    <n v="2.37"/>
  </r>
  <r>
    <x v="400"/>
    <d v="2015-04-05T00:00:00"/>
    <s v="April"/>
    <s v="Sunday"/>
    <d v="2015-04-10T00:00:00"/>
    <n v="5"/>
    <x v="0"/>
    <s v="VT-21700"/>
    <s v="Valerie Takahito"/>
    <s v="Home Office"/>
    <s v="United States"/>
    <s v="Philadelphia"/>
    <s v="Pennsylvania"/>
    <s v="East"/>
    <s v="FUR-BO-10004218"/>
    <s v="Furniture"/>
    <s v="Bookcases"/>
    <s v="Bush Heritage Pine Collection 5-Shelf Bookcase, Albany Pine Finish, *Special Order"/>
    <n v="352.45"/>
    <n v="5"/>
    <n v="211.47"/>
  </r>
  <r>
    <x v="401"/>
    <d v="2015-04-09T00:00:00"/>
    <s v="April"/>
    <s v="Thursday"/>
    <d v="2015-04-14T00:00:00"/>
    <n v="5"/>
    <x v="0"/>
    <s v="JK-15370"/>
    <s v="Jay Kimmel"/>
    <s v="Consumer"/>
    <s v="United States"/>
    <s v="Long Beach"/>
    <s v="California"/>
    <s v="West"/>
    <s v="FUR-TA-10002774"/>
    <s v="Furniture"/>
    <s v="Tables"/>
    <s v="Laminate Occasional Tables"/>
    <n v="369.91199999999998"/>
    <n v="3"/>
    <n v="13.871700000000001"/>
  </r>
  <r>
    <x v="402"/>
    <d v="2015-04-11T00:00:00"/>
    <s v="April"/>
    <s v="Saturday"/>
    <d v="2015-04-17T00:00:00"/>
    <n v="6"/>
    <x v="0"/>
    <s v="PR-18880"/>
    <s v="Patrick Ryan"/>
    <s v="Consumer"/>
    <s v="United States"/>
    <s v="Tampa"/>
    <s v="Florida"/>
    <s v="South"/>
    <s v="FUR-FU-10001290"/>
    <s v="Furniture"/>
    <s v="Furnishings"/>
    <s v="Executive Impressions Supervisor Wall Clock"/>
    <n v="67.36"/>
    <n v="2"/>
    <n v="10.103999999999999"/>
  </r>
  <r>
    <x v="402"/>
    <d v="2015-04-11T00:00:00"/>
    <s v="April"/>
    <s v="Saturday"/>
    <d v="2015-04-17T00:00:00"/>
    <n v="6"/>
    <x v="0"/>
    <s v="PR-18880"/>
    <s v="Patrick Ryan"/>
    <s v="Consumer"/>
    <s v="United States"/>
    <s v="Tampa"/>
    <s v="Florida"/>
    <s v="South"/>
    <s v="FUR-FU-10000087"/>
    <s v="Furniture"/>
    <s v="Furnishings"/>
    <s v="Executive Impressions 14&quot; Two-Color Numerals Wall Clock"/>
    <n v="54.527999999999999"/>
    <n v="3"/>
    <n v="14.313599999999999"/>
  </r>
  <r>
    <x v="403"/>
    <d v="2015-04-13T00:00:00"/>
    <s v="April"/>
    <s v="Monday"/>
    <d v="2015-04-17T00:00:00"/>
    <n v="4"/>
    <x v="2"/>
    <s v="EB-14110"/>
    <s v="Eugene Barchas"/>
    <s v="Consumer"/>
    <s v="United States"/>
    <s v="Los Angeles"/>
    <s v="California"/>
    <s v="West"/>
    <s v="FUR-TA-10002530"/>
    <s v="Furniture"/>
    <s v="Tables"/>
    <s v="Iceberg OfficeWorks 42&quot; Round Tables"/>
    <n v="241.56800000000001"/>
    <n v="2"/>
    <n v="15.098000000000001"/>
  </r>
  <r>
    <x v="404"/>
    <d v="2015-04-13T00:00:00"/>
    <s v="April"/>
    <s v="Monday"/>
    <d v="2015-04-19T00:00:00"/>
    <n v="6"/>
    <x v="0"/>
    <s v="ZC-21910"/>
    <s v="Zuschuss Carroll"/>
    <s v="Consumer"/>
    <s v="United States"/>
    <s v="Pomona"/>
    <s v="California"/>
    <s v="West"/>
    <s v="FUR-TA-10003954"/>
    <s v="Furniture"/>
    <s v="Tables"/>
    <s v="Hon 94000 Series Round Tables"/>
    <n v="710.83199999999999"/>
    <n v="3"/>
    <n v="97.739400000000003"/>
  </r>
  <r>
    <x v="405"/>
    <d v="2015-04-13T00:00:00"/>
    <s v="April"/>
    <s v="Monday"/>
    <d v="2015-04-19T00:00:00"/>
    <n v="6"/>
    <x v="0"/>
    <s v="BT-11395"/>
    <s v="Bill Tyler"/>
    <s v="Corporate"/>
    <s v="United States"/>
    <s v="Los Angeles"/>
    <s v="California"/>
    <s v="West"/>
    <s v="FUR-FU-10004973"/>
    <s v="Furniture"/>
    <s v="Furnishings"/>
    <s v="Flat Face Poster Frame"/>
    <n v="37.68"/>
    <n v="2"/>
    <n v="15.8256"/>
  </r>
  <r>
    <x v="406"/>
    <d v="2015-04-13T00:00:00"/>
    <s v="April"/>
    <s v="Monday"/>
    <d v="2015-04-17T00:00:00"/>
    <n v="4"/>
    <x v="0"/>
    <s v="FP-14320"/>
    <s v="Frank Preis"/>
    <s v="Consumer"/>
    <s v="United States"/>
    <s v="Huntsville"/>
    <s v="Texas"/>
    <s v="Central"/>
    <s v="FUR-TA-10000688"/>
    <s v="Furniture"/>
    <s v="Tables"/>
    <s v="Chromcraft Bull-Nose Wood Round Conference Table Top, Wood Base"/>
    <n v="609.98"/>
    <n v="4"/>
    <n v="113.282"/>
  </r>
  <r>
    <x v="406"/>
    <d v="2015-04-13T00:00:00"/>
    <s v="April"/>
    <s v="Monday"/>
    <d v="2015-04-17T00:00:00"/>
    <n v="4"/>
    <x v="0"/>
    <s v="FP-14320"/>
    <s v="Frank Preis"/>
    <s v="Consumer"/>
    <s v="United States"/>
    <s v="Huntsville"/>
    <s v="Texas"/>
    <s v="Central"/>
    <s v="FUR-TA-10002530"/>
    <s v="Furniture"/>
    <s v="Tables"/>
    <s v="Iceberg OfficeWorks 42&quot; Round Tables"/>
    <n v="211.37200000000001"/>
    <n v="2"/>
    <n v="45.293999999999997"/>
  </r>
  <r>
    <x v="407"/>
    <d v="2015-04-16T00:00:00"/>
    <s v="April"/>
    <s v="Thursday"/>
    <d v="2015-04-18T00:00:00"/>
    <n v="2"/>
    <x v="1"/>
    <s v="LL-16840"/>
    <s v="Lauren Leatherbury"/>
    <s v="Consumer"/>
    <s v="United States"/>
    <s v="Waynesboro"/>
    <s v="Virginia"/>
    <s v="South"/>
    <s v="FUR-FU-10001468"/>
    <s v="Furniture"/>
    <s v="Furnishings"/>
    <s v="Tenex Antistatic Computer Chair Mats"/>
    <n v="1196.8599999999999"/>
    <n v="7"/>
    <n v="119.68600000000001"/>
  </r>
  <r>
    <x v="407"/>
    <d v="2015-04-16T00:00:00"/>
    <s v="April"/>
    <s v="Thursday"/>
    <d v="2015-04-18T00:00:00"/>
    <n v="2"/>
    <x v="1"/>
    <s v="LL-16840"/>
    <s v="Lauren Leatherbury"/>
    <s v="Consumer"/>
    <s v="United States"/>
    <s v="Waynesboro"/>
    <s v="Virginia"/>
    <s v="South"/>
    <s v="FUR-BO-10001519"/>
    <s v="Furniture"/>
    <s v="Bookcases"/>
    <s v="O'Sullivan 3-Shelf Heavy-Duty Bookcases"/>
    <n v="523.26"/>
    <n v="9"/>
    <n v="125.58240000000001"/>
  </r>
  <r>
    <x v="408"/>
    <d v="2015-04-16T00:00:00"/>
    <s v="April"/>
    <s v="Thursday"/>
    <d v="2015-04-21T00:00:00"/>
    <n v="5"/>
    <x v="0"/>
    <s v="DM-13345"/>
    <s v="Denise Monton"/>
    <s v="Corporate"/>
    <s v="United States"/>
    <s v="New York City"/>
    <s v="New York"/>
    <s v="East"/>
    <s v="FUR-CH-10003968"/>
    <s v="Furniture"/>
    <s v="Chairs"/>
    <s v="Novimex Turbo Task Chair"/>
    <n v="127.764"/>
    <n v="2"/>
    <n v="2.8391999999999999"/>
  </r>
  <r>
    <x v="409"/>
    <d v="2015-04-18T00:00:00"/>
    <s v="April"/>
    <s v="Saturday"/>
    <d v="2015-04-22T00:00:00"/>
    <n v="4"/>
    <x v="0"/>
    <s v="DP-13000"/>
    <s v="Darren Powers"/>
    <s v="Consumer"/>
    <s v="United States"/>
    <s v="New Albany"/>
    <s v="Indiana"/>
    <s v="Central"/>
    <s v="FUR-FU-10001706"/>
    <s v="Furniture"/>
    <s v="Furnishings"/>
    <s v="Longer-Life Soft White Bulbs"/>
    <n v="6.16"/>
    <n v="2"/>
    <n v="2.9567999999999999"/>
  </r>
  <r>
    <x v="409"/>
    <d v="2015-04-18T00:00:00"/>
    <s v="April"/>
    <s v="Saturday"/>
    <d v="2015-04-22T00:00:00"/>
    <n v="4"/>
    <x v="0"/>
    <s v="DP-13000"/>
    <s v="Darren Powers"/>
    <s v="Consumer"/>
    <s v="United States"/>
    <s v="New Albany"/>
    <s v="Indiana"/>
    <s v="Central"/>
    <s v="FUR-CH-10003061"/>
    <s v="Furniture"/>
    <s v="Chairs"/>
    <s v="Global Leather Task Chair, Black"/>
    <n v="89.99"/>
    <n v="1"/>
    <n v="17.098099999999999"/>
  </r>
  <r>
    <x v="410"/>
    <d v="2015-04-18T00:00:00"/>
    <s v="April"/>
    <s v="Saturday"/>
    <d v="2015-04-22T00:00:00"/>
    <n v="4"/>
    <x v="2"/>
    <s v="MP-17965"/>
    <s v="Michael Paige"/>
    <s v="Corporate"/>
    <s v="United States"/>
    <s v="Mcallen"/>
    <s v="Texas"/>
    <s v="Central"/>
    <s v="FUR-CH-10000225"/>
    <s v="Furniture"/>
    <s v="Chairs"/>
    <s v="Global Geo Office Task Chair, Gray"/>
    <n v="56.686"/>
    <n v="1"/>
    <n v="20.245000000000001"/>
  </r>
  <r>
    <x v="411"/>
    <d v="2015-04-20T00:00:00"/>
    <s v="April"/>
    <s v="Monday"/>
    <d v="2015-04-25T00:00:00"/>
    <n v="5"/>
    <x v="0"/>
    <s v="TS-21160"/>
    <s v="Theresa Swint"/>
    <s v="Corporate"/>
    <s v="United States"/>
    <s v="Columbus"/>
    <s v="Georgia"/>
    <s v="South"/>
    <s v="FUR-FU-10002937"/>
    <s v="Furniture"/>
    <s v="Furnishings"/>
    <s v="GE 48&quot; Fluorescent Tube, Cool White Energy Saver, 34 Watts, 30/Box"/>
    <n v="595.38"/>
    <n v="6"/>
    <n v="297.69"/>
  </r>
  <r>
    <x v="412"/>
    <d v="2015-04-21T00:00:00"/>
    <s v="April"/>
    <s v="Tuesday"/>
    <d v="2015-04-28T00:00:00"/>
    <n v="7"/>
    <x v="0"/>
    <s v="JK-16090"/>
    <s v="Juliana Krohn"/>
    <s v="Consumer"/>
    <s v="United States"/>
    <s v="Louisville"/>
    <s v="Kentucky"/>
    <s v="South"/>
    <s v="FUR-CH-10001891"/>
    <s v="Furniture"/>
    <s v="Chairs"/>
    <s v="Global Deluxe Office Fabric Chairs"/>
    <n v="191.96"/>
    <n v="2"/>
    <n v="51.8292"/>
  </r>
  <r>
    <x v="412"/>
    <d v="2015-04-21T00:00:00"/>
    <s v="April"/>
    <s v="Tuesday"/>
    <d v="2015-04-28T00:00:00"/>
    <n v="7"/>
    <x v="0"/>
    <s v="JK-16090"/>
    <s v="Juliana Krohn"/>
    <s v="Consumer"/>
    <s v="United States"/>
    <s v="Louisville"/>
    <s v="Kentucky"/>
    <s v="South"/>
    <s v="FUR-FU-10003394"/>
    <s v="Furniture"/>
    <s v="Furnishings"/>
    <s v="Tenex &quot;The Solids&quot; Textured Chair Mats"/>
    <n v="209.88"/>
    <n v="3"/>
    <n v="35.679600000000001"/>
  </r>
  <r>
    <x v="413"/>
    <d v="2015-04-25T00:00:00"/>
    <s v="April"/>
    <s v="Saturday"/>
    <d v="2015-04-29T00:00:00"/>
    <n v="4"/>
    <x v="0"/>
    <s v="ZC-21910"/>
    <s v="Zuschuss Carroll"/>
    <s v="Consumer"/>
    <s v="United States"/>
    <s v="Aurora"/>
    <s v="Illinois"/>
    <s v="Central"/>
    <s v="FUR-CH-10003535"/>
    <s v="Furniture"/>
    <s v="Chairs"/>
    <s v="Global Armless Task Chair, Royal Blue"/>
    <n v="128.05799999999999"/>
    <n v="3"/>
    <n v="23.7822"/>
  </r>
  <r>
    <x v="414"/>
    <d v="2015-04-26T00:00:00"/>
    <s v="April"/>
    <s v="Sunday"/>
    <d v="2015-04-30T00:00:00"/>
    <n v="4"/>
    <x v="0"/>
    <s v="SA-20830"/>
    <s v="Sue Ann Reed"/>
    <s v="Consumer"/>
    <s v="United States"/>
    <s v="Daytona Beach"/>
    <s v="Florida"/>
    <s v="South"/>
    <s v="FUR-TA-10000577"/>
    <s v="Furniture"/>
    <s v="Tables"/>
    <s v="Bretford CR4500 Series Slim Rectangular Table"/>
    <n v="191.5155"/>
    <n v="1"/>
    <n v="76.606200000000001"/>
  </r>
  <r>
    <x v="415"/>
    <d v="2015-04-26T00:00:00"/>
    <s v="April"/>
    <s v="Sunday"/>
    <d v="2015-05-01T00:00:00"/>
    <n v="5"/>
    <x v="0"/>
    <s v="BW-11110"/>
    <s v="Bart Watters"/>
    <s v="Corporate"/>
    <s v="United States"/>
    <s v="San Diego"/>
    <s v="California"/>
    <s v="West"/>
    <s v="FUR-CH-10002017"/>
    <s v="Furniture"/>
    <s v="Chairs"/>
    <s v="SAFCO Optional Arm Kit for Workspace Cribbage Stacking Chair"/>
    <n v="63.936"/>
    <n v="3"/>
    <n v="6.3936000000000002"/>
  </r>
  <r>
    <x v="416"/>
    <d v="2015-04-26T00:00:00"/>
    <s v="April"/>
    <s v="Sunday"/>
    <d v="2015-04-30T00:00:00"/>
    <n v="4"/>
    <x v="0"/>
    <s v="PW-19240"/>
    <s v="Pierre Wener"/>
    <s v="Consumer"/>
    <s v="United States"/>
    <s v="Houston"/>
    <s v="Texas"/>
    <s v="Central"/>
    <s v="FUR-CH-10004086"/>
    <s v="Furniture"/>
    <s v="Chairs"/>
    <s v="Hon 4070 Series Pagoda Armless Upholstered Stacking Chairs"/>
    <n v="408.42200000000003"/>
    <n v="2"/>
    <n v="5.8346"/>
  </r>
  <r>
    <x v="417"/>
    <d v="2015-04-26T00:00:00"/>
    <s v="April"/>
    <s v="Sunday"/>
    <d v="2015-05-02T00:00:00"/>
    <n v="6"/>
    <x v="0"/>
    <s v="JE-15745"/>
    <s v="Joel Eaton"/>
    <s v="Consumer"/>
    <s v="United States"/>
    <s v="Memphis"/>
    <s v="Tennessee"/>
    <s v="South"/>
    <s v="FUR-CH-10000513"/>
    <s v="Furniture"/>
    <s v="Chairs"/>
    <s v="High-Back Leather Manager's Chair"/>
    <n v="831.93600000000004"/>
    <n v="8"/>
    <n v="114.3912"/>
  </r>
  <r>
    <x v="417"/>
    <d v="2015-04-26T00:00:00"/>
    <s v="April"/>
    <s v="Sunday"/>
    <d v="2015-05-02T00:00:00"/>
    <n v="6"/>
    <x v="0"/>
    <s v="JE-15745"/>
    <s v="Joel Eaton"/>
    <s v="Consumer"/>
    <s v="United States"/>
    <s v="Memphis"/>
    <s v="Tennessee"/>
    <s v="South"/>
    <s v="FUR-FU-10003708"/>
    <s v="Furniture"/>
    <s v="Furnishings"/>
    <s v="Tenex Traditional Chairmats for Medium Pile Carpet, Standard Lip, 36&quot; x 48&quot;"/>
    <n v="97.04"/>
    <n v="2"/>
    <n v="1.2130000000000001"/>
  </r>
  <r>
    <x v="418"/>
    <d v="2015-04-27T00:00:00"/>
    <s v="April"/>
    <s v="Monday"/>
    <d v="2015-05-03T00:00:00"/>
    <n v="6"/>
    <x v="0"/>
    <s v="GT-14710"/>
    <s v="Greg Tran"/>
    <s v="Consumer"/>
    <s v="United States"/>
    <s v="Washington"/>
    <s v="District of Columbia"/>
    <s v="East"/>
    <s v="FUR-CH-10000309"/>
    <s v="Furniture"/>
    <s v="Chairs"/>
    <s v="Global Comet Stacking Arm Chair"/>
    <n v="1267.53"/>
    <n v="3"/>
    <n v="316.88249999999999"/>
  </r>
  <r>
    <x v="419"/>
    <d v="2015-04-30T00:00:00"/>
    <s v="April"/>
    <s v="Thursday"/>
    <d v="2015-05-04T00:00:00"/>
    <n v="4"/>
    <x v="0"/>
    <s v="JW-15220"/>
    <s v="Jane Waco"/>
    <s v="Corporate"/>
    <s v="United States"/>
    <s v="Lawrence"/>
    <s v="Massachusetts"/>
    <s v="East"/>
    <s v="FUR-FU-10002960"/>
    <s v="Furniture"/>
    <s v="Furnishings"/>
    <s v="Eldon 200 Class Desk Accessories, Burgundy"/>
    <n v="31.4"/>
    <n v="5"/>
    <n v="13.188000000000001"/>
  </r>
  <r>
    <x v="419"/>
    <d v="2015-04-30T00:00:00"/>
    <s v="April"/>
    <s v="Thursday"/>
    <d v="2015-05-04T00:00:00"/>
    <n v="4"/>
    <x v="0"/>
    <s v="JW-15220"/>
    <s v="Jane Waco"/>
    <s v="Corporate"/>
    <s v="United States"/>
    <s v="Lawrence"/>
    <s v="Massachusetts"/>
    <s v="East"/>
    <s v="FUR-FU-10002445"/>
    <s v="Furniture"/>
    <s v="Furnishings"/>
    <s v="DAX Two-Tone Rosewood/Black Document Frame, Desktop, 5 x 7"/>
    <n v="9.48"/>
    <n v="1"/>
    <n v="3.7919999999999998"/>
  </r>
  <r>
    <x v="419"/>
    <d v="2015-04-30T00:00:00"/>
    <s v="April"/>
    <s v="Thursday"/>
    <d v="2015-05-04T00:00:00"/>
    <n v="4"/>
    <x v="0"/>
    <s v="JW-15220"/>
    <s v="Jane Waco"/>
    <s v="Corporate"/>
    <s v="United States"/>
    <s v="Lawrence"/>
    <s v="Massachusetts"/>
    <s v="East"/>
    <s v="FUR-FU-10001025"/>
    <s v="Furniture"/>
    <s v="Furnishings"/>
    <s v="Eldon Imˆge Series Desk Accessories, Clear"/>
    <n v="24.3"/>
    <n v="5"/>
    <n v="10.449"/>
  </r>
  <r>
    <x v="420"/>
    <d v="2015-04-30T00:00:00"/>
    <s v="April"/>
    <s v="Thursday"/>
    <d v="2015-05-05T00:00:00"/>
    <n v="5"/>
    <x v="0"/>
    <s v="PS-18970"/>
    <s v="Paul Stevenson"/>
    <s v="Home Office"/>
    <s v="United States"/>
    <s v="Chicago"/>
    <s v="Illinois"/>
    <s v="Central"/>
    <s v="FUR-CH-10001146"/>
    <s v="Furniture"/>
    <s v="Chairs"/>
    <s v="Global Value Mid-Back Manager's Chair, Gray"/>
    <n v="213.11500000000001"/>
    <n v="5"/>
    <n v="15.2225"/>
  </r>
  <r>
    <x v="421"/>
    <d v="2015-05-01T00:00:00"/>
    <s v="May"/>
    <s v="Friday"/>
    <d v="2015-05-05T00:00:00"/>
    <n v="4"/>
    <x v="0"/>
    <s v="DB-13120"/>
    <s v="David Bremer"/>
    <s v="Corporate"/>
    <s v="United States"/>
    <s v="Tampa"/>
    <s v="Florida"/>
    <s v="South"/>
    <s v="FUR-FU-10001095"/>
    <s v="Furniture"/>
    <s v="Furnishings"/>
    <s v="DAX Black Cherry Wood-Tone Poster Frame"/>
    <n v="63.552"/>
    <n v="3"/>
    <n v="14.299200000000001"/>
  </r>
  <r>
    <x v="422"/>
    <d v="2015-05-03T00:00:00"/>
    <s v="May"/>
    <s v="Sunday"/>
    <d v="2015-05-08T00:00:00"/>
    <n v="5"/>
    <x v="0"/>
    <s v="JB-16045"/>
    <s v="Julia Barnett"/>
    <s v="Home Office"/>
    <s v="United States"/>
    <s v="Chula Vista"/>
    <s v="California"/>
    <s v="West"/>
    <s v="FUR-FU-10002298"/>
    <s v="Furniture"/>
    <s v="Furnishings"/>
    <s v="Rubbermaid ClusterMat Chairmats, Mat Size- 66&quot; x 60&quot;, Lip 20&quot; x 11&quot; -90 Degree Angle"/>
    <n v="665.88"/>
    <n v="6"/>
    <n v="106.5408"/>
  </r>
  <r>
    <x v="423"/>
    <d v="2015-05-03T00:00:00"/>
    <s v="May"/>
    <s v="Sunday"/>
    <d v="2015-05-07T00:00:00"/>
    <n v="4"/>
    <x v="0"/>
    <s v="SV-20785"/>
    <s v="Stewart Visinsky"/>
    <s v="Consumer"/>
    <s v="United States"/>
    <s v="Philadelphia"/>
    <s v="Pennsylvania"/>
    <s v="East"/>
    <s v="FUR-CH-10002965"/>
    <s v="Furniture"/>
    <s v="Chairs"/>
    <s v="Global Leather Highback Executive Chair with Pneumatic Height Adjustment, Black"/>
    <n v="844.11599999999999"/>
    <n v="6"/>
    <n v="36.176400000000001"/>
  </r>
  <r>
    <x v="424"/>
    <d v="2015-05-04T00:00:00"/>
    <s v="May"/>
    <s v="Monday"/>
    <d v="2015-05-05T00:00:00"/>
    <n v="1"/>
    <x v="1"/>
    <s v="LA-16780"/>
    <s v="Laura Armstrong"/>
    <s v="Corporate"/>
    <s v="United States"/>
    <s v="Tinley Park"/>
    <s v="Illinois"/>
    <s v="Central"/>
    <s v="FUR-FU-10001940"/>
    <s v="Furniture"/>
    <s v="Furnishings"/>
    <s v="Staple-based wall hangings"/>
    <n v="22.288"/>
    <n v="7"/>
    <n v="8.9152000000000005"/>
  </r>
  <r>
    <x v="425"/>
    <d v="2015-05-04T00:00:00"/>
    <s v="May"/>
    <s v="Monday"/>
    <d v="2015-05-09T00:00:00"/>
    <n v="5"/>
    <x v="2"/>
    <s v="AS-10225"/>
    <s v="Alan Schoenberger"/>
    <s v="Corporate"/>
    <s v="United States"/>
    <s v="New York City"/>
    <s v="New York"/>
    <s v="East"/>
    <s v="FUR-FU-10002671"/>
    <s v="Furniture"/>
    <s v="Furnishings"/>
    <s v="Electrix 20W Halogen Replacement Bulb for Zoom-In Desk Lamp"/>
    <n v="26.8"/>
    <n v="2"/>
    <n v="12.864000000000001"/>
  </r>
  <r>
    <x v="426"/>
    <d v="2015-05-07T00:00:00"/>
    <s v="May"/>
    <s v="Thursday"/>
    <d v="2015-05-12T00:00:00"/>
    <n v="5"/>
    <x v="0"/>
    <s v="AG-10675"/>
    <s v="Anna Gayman"/>
    <s v="Consumer"/>
    <s v="United States"/>
    <s v="Allen"/>
    <s v="Texas"/>
    <s v="Central"/>
    <s v="FUR-TA-10001095"/>
    <s v="Furniture"/>
    <s v="Tables"/>
    <s v="Chromcraft Round Conference Tables"/>
    <n v="244.006"/>
    <n v="2"/>
    <n v="31.372199999999999"/>
  </r>
  <r>
    <x v="427"/>
    <d v="2015-05-08T00:00:00"/>
    <s v="May"/>
    <s v="Friday"/>
    <d v="2015-05-14T00:00:00"/>
    <n v="6"/>
    <x v="0"/>
    <s v="CB-12535"/>
    <s v="Claudia Bergmann"/>
    <s v="Corporate"/>
    <s v="United States"/>
    <s v="Cuyahoga Falls"/>
    <s v="Ohio"/>
    <s v="East"/>
    <s v="FUR-FU-10001852"/>
    <s v="Furniture"/>
    <s v="Furnishings"/>
    <s v="Eldon Regeneration Recycled Desk Accessories, Smoke"/>
    <n v="8.3520000000000003"/>
    <n v="6"/>
    <n v="1.2527999999999999"/>
  </r>
  <r>
    <x v="428"/>
    <d v="2015-05-08T00:00:00"/>
    <s v="May"/>
    <s v="Friday"/>
    <d v="2015-05-12T00:00:00"/>
    <n v="4"/>
    <x v="0"/>
    <s v="DL-12925"/>
    <s v="Daniel Lacy"/>
    <s v="Consumer"/>
    <s v="United States"/>
    <s v="Minneapolis"/>
    <s v="Minnesota"/>
    <s v="Central"/>
    <s v="FUR-FU-10000723"/>
    <s v="Furniture"/>
    <s v="Furnishings"/>
    <s v="Deflect-o EconoMat Studded, No Bevel Mat for Low Pile Carpeting"/>
    <n v="123.96"/>
    <n v="3"/>
    <n v="11.1564"/>
  </r>
  <r>
    <x v="429"/>
    <d v="2015-05-08T00:00:00"/>
    <s v="May"/>
    <s v="Friday"/>
    <d v="2015-05-15T00:00:00"/>
    <n v="7"/>
    <x v="0"/>
    <s v="NW-18400"/>
    <s v="Natalie Webber"/>
    <s v="Consumer"/>
    <s v="United States"/>
    <s v="New York City"/>
    <s v="New York"/>
    <s v="East"/>
    <s v="FUR-FU-10001095"/>
    <s v="Furniture"/>
    <s v="Furnishings"/>
    <s v="DAX Black Cherry Wood-Tone Poster Frame"/>
    <n v="79.44"/>
    <n v="3"/>
    <n v="30.187200000000001"/>
  </r>
  <r>
    <x v="429"/>
    <d v="2015-05-08T00:00:00"/>
    <s v="May"/>
    <s v="Friday"/>
    <d v="2015-05-15T00:00:00"/>
    <n v="7"/>
    <x v="0"/>
    <s v="NW-18400"/>
    <s v="Natalie Webber"/>
    <s v="Consumer"/>
    <s v="United States"/>
    <s v="New York City"/>
    <s v="New York"/>
    <s v="East"/>
    <s v="FUR-CH-10002647"/>
    <s v="Furniture"/>
    <s v="Chairs"/>
    <s v="Situations Contoured Folding Chairs, 4/Set"/>
    <n v="127.764"/>
    <n v="2"/>
    <n v="21.294"/>
  </r>
  <r>
    <x v="430"/>
    <d v="2015-05-11T00:00:00"/>
    <s v="May"/>
    <s v="Monday"/>
    <d v="2015-05-16T00:00:00"/>
    <n v="5"/>
    <x v="2"/>
    <s v="PS-18970"/>
    <s v="Paul Stevenson"/>
    <s v="Home Office"/>
    <s v="United States"/>
    <s v="Phoenix"/>
    <s v="Arizona"/>
    <s v="West"/>
    <s v="FUR-CH-10004540"/>
    <s v="Furniture"/>
    <s v="Chairs"/>
    <s v="Global Chrome Stack Chair"/>
    <n v="191.96799999999999"/>
    <n v="7"/>
    <n v="16.7972"/>
  </r>
  <r>
    <x v="431"/>
    <d v="2015-05-12T00:00:00"/>
    <s v="May"/>
    <s v="Tuesday"/>
    <d v="2015-05-17T00:00:00"/>
    <n v="5"/>
    <x v="0"/>
    <s v="JG-15160"/>
    <s v="James Galang"/>
    <s v="Consumer"/>
    <s v="United States"/>
    <s v="Houston"/>
    <s v="Texas"/>
    <s v="Central"/>
    <s v="FUR-FU-10000175"/>
    <s v="Furniture"/>
    <s v="Furnishings"/>
    <s v="DAX Wood Document Frame."/>
    <n v="21.968"/>
    <n v="4"/>
    <n v="15.9268"/>
  </r>
  <r>
    <x v="432"/>
    <d v="2015-05-14T00:00:00"/>
    <s v="May"/>
    <s v="Thursday"/>
    <d v="2015-05-19T00:00:00"/>
    <n v="5"/>
    <x v="0"/>
    <s v="CB-12535"/>
    <s v="Claudia Bergmann"/>
    <s v="Corporate"/>
    <s v="United States"/>
    <s v="Camarillo"/>
    <s v="California"/>
    <s v="West"/>
    <s v="FUR-BO-10004015"/>
    <s v="Furniture"/>
    <s v="Bookcases"/>
    <s v="Bush Andora Bookcase, Maple/Graphite Gray Finish"/>
    <n v="509.95749999999998"/>
    <n v="5"/>
    <n v="41.996499999999997"/>
  </r>
  <r>
    <x v="432"/>
    <d v="2015-05-14T00:00:00"/>
    <s v="May"/>
    <s v="Thursday"/>
    <d v="2015-05-19T00:00:00"/>
    <n v="5"/>
    <x v="0"/>
    <s v="CB-12535"/>
    <s v="Claudia Bergmann"/>
    <s v="Corporate"/>
    <s v="United States"/>
    <s v="Camarillo"/>
    <s v="California"/>
    <s v="West"/>
    <s v="FUR-FU-10001979"/>
    <s v="Furniture"/>
    <s v="Furnishings"/>
    <s v="Dana Halogen Swing-Arm Architect Lamp"/>
    <n v="122.91"/>
    <n v="3"/>
    <n v="34.4148"/>
  </r>
  <r>
    <x v="432"/>
    <d v="2015-05-14T00:00:00"/>
    <s v="May"/>
    <s v="Thursday"/>
    <d v="2015-05-19T00:00:00"/>
    <n v="5"/>
    <x v="0"/>
    <s v="CB-12535"/>
    <s v="Claudia Bergmann"/>
    <s v="Corporate"/>
    <s v="United States"/>
    <s v="Camarillo"/>
    <s v="California"/>
    <s v="West"/>
    <s v="FUR-CH-10003833"/>
    <s v="Furniture"/>
    <s v="Chairs"/>
    <s v="Novimex Fabric Task Chair"/>
    <n v="97.567999999999998"/>
    <n v="2"/>
    <n v="6.0979999999999999"/>
  </r>
  <r>
    <x v="432"/>
    <d v="2015-05-14T00:00:00"/>
    <s v="May"/>
    <s v="Thursday"/>
    <d v="2015-05-19T00:00:00"/>
    <n v="5"/>
    <x v="0"/>
    <s v="CB-12535"/>
    <s v="Claudia Bergmann"/>
    <s v="Corporate"/>
    <s v="United States"/>
    <s v="Camarillo"/>
    <s v="California"/>
    <s v="West"/>
    <s v="FUR-CH-10004495"/>
    <s v="Furniture"/>
    <s v="Chairs"/>
    <s v="Global Leather and Oak Executive Chair, Black"/>
    <n v="722.35199999999998"/>
    <n v="3"/>
    <n v="81.264600000000002"/>
  </r>
  <r>
    <x v="433"/>
    <d v="2015-05-20T00:00:00"/>
    <s v="May"/>
    <s v="Wednesday"/>
    <d v="2015-05-24T00:00:00"/>
    <n v="4"/>
    <x v="0"/>
    <s v="SG-20470"/>
    <s v="Sheri Gordon"/>
    <s v="Consumer"/>
    <s v="United States"/>
    <s v="Wilson"/>
    <s v="North Carolina"/>
    <s v="South"/>
    <s v="FUR-FU-10001986"/>
    <s v="Furniture"/>
    <s v="Furnishings"/>
    <s v="Dana Fluorescent Magnifying Lamp, White, 36&quot;"/>
    <n v="163.136"/>
    <n v="4"/>
    <n v="20.391999999999999"/>
  </r>
  <r>
    <x v="434"/>
    <d v="2015-05-23T00:00:00"/>
    <s v="May"/>
    <s v="Saturday"/>
    <d v="2015-05-27T00:00:00"/>
    <n v="4"/>
    <x v="2"/>
    <s v="NM-18445"/>
    <s v="Nathan Mautz"/>
    <s v="Home Office"/>
    <s v="United States"/>
    <s v="Detroit"/>
    <s v="Michigan"/>
    <s v="Central"/>
    <s v="FUR-FU-10003724"/>
    <s v="Furniture"/>
    <s v="Furnishings"/>
    <s v="Westinghouse Clip-On Gooseneck Lamps"/>
    <n v="75.33"/>
    <n v="9"/>
    <n v="19.585799999999999"/>
  </r>
  <r>
    <x v="435"/>
    <d v="2015-05-24T00:00:00"/>
    <s v="May"/>
    <s v="Sunday"/>
    <d v="2015-05-26T00:00:00"/>
    <n v="2"/>
    <x v="2"/>
    <s v="VS-21820"/>
    <s v="Vivek Sundaresam"/>
    <s v="Consumer"/>
    <s v="United States"/>
    <s v="Naperville"/>
    <s v="Illinois"/>
    <s v="Central"/>
    <s v="FUR-CH-10002880"/>
    <s v="Furniture"/>
    <s v="Chairs"/>
    <s v="Global High-Back Leather Tilter, Burgundy"/>
    <n v="602.65099999999995"/>
    <n v="7"/>
    <n v="163.57669999999999"/>
  </r>
  <r>
    <x v="436"/>
    <d v="2015-05-25T00:00:00"/>
    <s v="May"/>
    <s v="Monday"/>
    <d v="2015-05-27T00:00:00"/>
    <n v="2"/>
    <x v="2"/>
    <s v="NP-18685"/>
    <s v="Nora Pelletier"/>
    <s v="Home Office"/>
    <s v="United States"/>
    <s v="San Francisco"/>
    <s v="California"/>
    <s v="West"/>
    <s v="FUR-FU-10002268"/>
    <s v="Furniture"/>
    <s v="Furnishings"/>
    <s v="Ultra Door Push Plate"/>
    <n v="14.73"/>
    <n v="3"/>
    <n v="4.8609"/>
  </r>
  <r>
    <x v="437"/>
    <d v="2015-05-26T00:00:00"/>
    <s v="May"/>
    <s v="Tuesday"/>
    <d v="2015-05-28T00:00:00"/>
    <n v="2"/>
    <x v="2"/>
    <s v="PS-18760"/>
    <s v="Pamela Stobb"/>
    <s v="Consumer"/>
    <s v="United States"/>
    <s v="San Antonio"/>
    <s v="Texas"/>
    <s v="Central"/>
    <s v="FUR-CH-10000863"/>
    <s v="Furniture"/>
    <s v="Chairs"/>
    <s v="Novimex Swivel Fabric Task Chair"/>
    <n v="105.68600000000001"/>
    <n v="1"/>
    <n v="28.686199999999999"/>
  </r>
  <r>
    <x v="437"/>
    <d v="2015-05-26T00:00:00"/>
    <s v="May"/>
    <s v="Tuesday"/>
    <d v="2015-05-28T00:00:00"/>
    <n v="2"/>
    <x v="2"/>
    <s v="PS-18760"/>
    <s v="Pamela Stobb"/>
    <s v="Consumer"/>
    <s v="United States"/>
    <s v="San Antonio"/>
    <s v="Texas"/>
    <s v="Central"/>
    <s v="FUR-CH-10004754"/>
    <s v="Furniture"/>
    <s v="Chairs"/>
    <s v="Global Stack Chair with Arms, Black"/>
    <n v="104.93"/>
    <n v="5"/>
    <n v="4.4969999999999999"/>
  </r>
  <r>
    <x v="438"/>
    <d v="2015-05-26T00:00:00"/>
    <s v="May"/>
    <s v="Tuesday"/>
    <d v="2015-05-31T00:00:00"/>
    <n v="5"/>
    <x v="0"/>
    <s v="RD-19900"/>
    <s v="Ruben Dartt"/>
    <s v="Consumer"/>
    <s v="United States"/>
    <s v="Bellevue"/>
    <s v="Washington"/>
    <s v="West"/>
    <s v="FUR-FU-10003849"/>
    <s v="Furniture"/>
    <s v="Furnishings"/>
    <s v="DAX Metal Frame, Desktop, Stepped-Edge"/>
    <n v="20.239999999999998"/>
    <n v="1"/>
    <n v="7.8936000000000002"/>
  </r>
  <r>
    <x v="439"/>
    <d v="2015-05-29T00:00:00"/>
    <s v="May"/>
    <s v="Friday"/>
    <d v="2015-05-31T00:00:00"/>
    <n v="2"/>
    <x v="1"/>
    <s v="VP-21760"/>
    <s v="Victoria Pisteka"/>
    <s v="Corporate"/>
    <s v="United States"/>
    <s v="Columbus"/>
    <s v="Ohio"/>
    <s v="East"/>
    <s v="FUR-FU-10002506"/>
    <s v="Furniture"/>
    <s v="Furnishings"/>
    <s v="Tensor &quot;Hersey Kiss&quot; Styled Floor Lamp"/>
    <n v="41.567999999999998"/>
    <n v="4"/>
    <n v="4.1567999999999996"/>
  </r>
  <r>
    <x v="439"/>
    <d v="2015-05-29T00:00:00"/>
    <s v="May"/>
    <s v="Friday"/>
    <d v="2015-05-31T00:00:00"/>
    <n v="2"/>
    <x v="1"/>
    <s v="VP-21760"/>
    <s v="Victoria Pisteka"/>
    <s v="Corporate"/>
    <s v="United States"/>
    <s v="Columbus"/>
    <s v="Ohio"/>
    <s v="East"/>
    <s v="FUR-CH-10000863"/>
    <s v="Furniture"/>
    <s v="Chairs"/>
    <s v="Novimex Swivel Fabric Task Chair"/>
    <n v="317.05799999999999"/>
    <n v="3"/>
    <n v="86.058599999999998"/>
  </r>
  <r>
    <x v="440"/>
    <d v="2015-05-31T00:00:00"/>
    <s v="May"/>
    <s v="Sunday"/>
    <d v="2015-06-05T00:00:00"/>
    <n v="5"/>
    <x v="2"/>
    <s v="JM-15265"/>
    <s v="Janet Molinari"/>
    <s v="Corporate"/>
    <s v="United States"/>
    <s v="Chicago"/>
    <s v="Illinois"/>
    <s v="Central"/>
    <s v="FUR-FU-10002703"/>
    <s v="Furniture"/>
    <s v="Furnishings"/>
    <s v="Tenex Traditional Chairmats for Hard Floors, Average Lip, 36&quot; x 48&quot;"/>
    <n v="51.56"/>
    <n v="2"/>
    <n v="61.872"/>
  </r>
  <r>
    <x v="441"/>
    <d v="2015-05-31T00:00:00"/>
    <s v="May"/>
    <s v="Sunday"/>
    <d v="2015-06-04T00:00:00"/>
    <n v="4"/>
    <x v="0"/>
    <s v="BD-11320"/>
    <s v="Bill Donatelli"/>
    <s v="Consumer"/>
    <s v="United States"/>
    <s v="Minneapolis"/>
    <s v="Minnesota"/>
    <s v="Central"/>
    <s v="FUR-CH-10002320"/>
    <s v="Furniture"/>
    <s v="Chairs"/>
    <s v="Hon Pagoda Stacking Chairs"/>
    <n v="2567.84"/>
    <n v="8"/>
    <n v="770.35199999999998"/>
  </r>
  <r>
    <x v="442"/>
    <d v="2015-05-31T00:00:00"/>
    <s v="May"/>
    <s v="Sunday"/>
    <d v="2015-06-07T00:00:00"/>
    <n v="7"/>
    <x v="0"/>
    <s v="SC-20050"/>
    <s v="Sample Company A"/>
    <s v="Home Office"/>
    <s v="United States"/>
    <s v="Norwich"/>
    <s v="Connecticut"/>
    <s v="East"/>
    <s v="FUR-FU-10001935"/>
    <s v="Furniture"/>
    <s v="Furnishings"/>
    <s v="3M Hangers With Command Adhesive"/>
    <n v="22.2"/>
    <n v="6"/>
    <n v="9.1020000000000003"/>
  </r>
  <r>
    <x v="443"/>
    <d v="2015-05-31T00:00:00"/>
    <s v="May"/>
    <s v="Sunday"/>
    <d v="2015-06-04T00:00:00"/>
    <n v="4"/>
    <x v="0"/>
    <s v="TM-21010"/>
    <s v="Tamara Manning"/>
    <s v="Consumer"/>
    <s v="United States"/>
    <s v="Orem"/>
    <s v="Utah"/>
    <s v="West"/>
    <s v="FUR-BO-10004357"/>
    <s v="Furniture"/>
    <s v="Bookcases"/>
    <s v="O'Sullivan Living Dimensions 3-Shelf Bookcases"/>
    <n v="1406.86"/>
    <n v="7"/>
    <n v="140.68600000000001"/>
  </r>
  <r>
    <x v="444"/>
    <d v="2015-05-31T00:00:00"/>
    <s v="May"/>
    <s v="Sunday"/>
    <d v="2015-06-02T00:00:00"/>
    <n v="2"/>
    <x v="2"/>
    <s v="EM-13825"/>
    <s v="Elizabeth Moffitt"/>
    <s v="Corporate"/>
    <s v="United States"/>
    <s v="Paterson"/>
    <s v="New Jersey"/>
    <s v="East"/>
    <s v="FUR-FU-10001847"/>
    <s v="Furniture"/>
    <s v="Furnishings"/>
    <s v="Eldon Image Series Black Desk Accessories"/>
    <n v="8.2799999999999994"/>
    <n v="2"/>
    <n v="2.9807999999999999"/>
  </r>
  <r>
    <x v="445"/>
    <d v="2015-06-04T00:00:00"/>
    <s v="June"/>
    <s v="Thursday"/>
    <d v="2015-06-08T00:00:00"/>
    <n v="4"/>
    <x v="2"/>
    <s v="TC-21535"/>
    <s v="Tracy Collins"/>
    <s v="Home Office"/>
    <s v="United States"/>
    <s v="New York City"/>
    <s v="New York"/>
    <s v="East"/>
    <s v="FUR-FU-10000672"/>
    <s v="Furniture"/>
    <s v="Furnishings"/>
    <s v="Executive Impressions 10&quot; Spectator Wall Clock"/>
    <n v="35.28"/>
    <n v="3"/>
    <n v="11.995200000000001"/>
  </r>
  <r>
    <x v="446"/>
    <d v="2015-06-05T00:00:00"/>
    <s v="June"/>
    <s v="Friday"/>
    <d v="2015-06-10T00:00:00"/>
    <n v="5"/>
    <x v="0"/>
    <s v="EB-13750"/>
    <s v="Edward Becker"/>
    <s v="Corporate"/>
    <s v="United States"/>
    <s v="Buffalo"/>
    <s v="New York"/>
    <s v="East"/>
    <s v="FUR-CH-10004997"/>
    <s v="Furniture"/>
    <s v="Chairs"/>
    <s v="Hon Every-Day Series Multi-Task Chairs"/>
    <n v="1522.6379999999999"/>
    <n v="9"/>
    <n v="169.18199999999999"/>
  </r>
  <r>
    <x v="447"/>
    <d v="2015-06-08T00:00:00"/>
    <s v="June"/>
    <s v="Monday"/>
    <d v="2015-06-12T00:00:00"/>
    <n v="4"/>
    <x v="0"/>
    <s v="AG-10495"/>
    <s v="Andrew Gjertsen"/>
    <s v="Corporate"/>
    <s v="United States"/>
    <s v="Saint Petersburg"/>
    <s v="Florida"/>
    <s v="South"/>
    <s v="FUR-FU-10001185"/>
    <s v="Furniture"/>
    <s v="Furnishings"/>
    <s v="Advantus Employee of the Month Certificate Frame, 11 x 13-1/2"/>
    <n v="173.208"/>
    <n v="7"/>
    <n v="45.467100000000002"/>
  </r>
  <r>
    <x v="448"/>
    <d v="2015-06-09T00:00:00"/>
    <s v="June"/>
    <s v="Tuesday"/>
    <d v="2015-06-11T00:00:00"/>
    <n v="2"/>
    <x v="2"/>
    <s v="TG-21640"/>
    <s v="Trudy Glocke"/>
    <s v="Consumer"/>
    <s v="United States"/>
    <s v="Pocatello"/>
    <s v="Idaho"/>
    <s v="West"/>
    <s v="FUR-FU-10003192"/>
    <s v="Furniture"/>
    <s v="Furnishings"/>
    <s v="Luxo Adjustable Task Clamp Lamp"/>
    <n v="355.36"/>
    <n v="4"/>
    <n v="92.393600000000006"/>
  </r>
  <r>
    <x v="449"/>
    <d v="2015-06-11T00:00:00"/>
    <s v="June"/>
    <s v="Thursday"/>
    <d v="2015-06-12T00:00:00"/>
    <n v="1"/>
    <x v="1"/>
    <s v="JE-15610"/>
    <s v="Jim Epp"/>
    <s v="Corporate"/>
    <s v="United States"/>
    <s v="Lakeland"/>
    <s v="Florida"/>
    <s v="South"/>
    <s v="FUR-CH-10003312"/>
    <s v="Furniture"/>
    <s v="Chairs"/>
    <s v="Hon 2090 ÒPillow SoftÓ Series Mid Back Swivel/Tilt Chairs"/>
    <n v="1123.92"/>
    <n v="5"/>
    <n v="182.637"/>
  </r>
  <r>
    <x v="449"/>
    <d v="2015-06-11T00:00:00"/>
    <s v="June"/>
    <s v="Thursday"/>
    <d v="2015-06-12T00:00:00"/>
    <n v="1"/>
    <x v="1"/>
    <s v="JE-15610"/>
    <s v="Jim Epp"/>
    <s v="Corporate"/>
    <s v="United States"/>
    <s v="Lakeland"/>
    <s v="Florida"/>
    <s v="South"/>
    <s v="FUR-FU-10003464"/>
    <s v="Furniture"/>
    <s v="Furnishings"/>
    <s v="Seth Thomas 8 1/2&quot; Cubicle Clock"/>
    <n v="48.671999999999997"/>
    <n v="3"/>
    <n v="7.3007999999999997"/>
  </r>
  <r>
    <x v="450"/>
    <d v="2015-06-11T00:00:00"/>
    <s v="June"/>
    <s v="Thursday"/>
    <d v="2015-06-16T00:00:00"/>
    <n v="5"/>
    <x v="0"/>
    <s v="BD-11605"/>
    <s v="Brian Dahlen"/>
    <s v="Consumer"/>
    <s v="United States"/>
    <s v="Monroe"/>
    <s v="Louisiana"/>
    <s v="South"/>
    <s v="FUR-FU-10004666"/>
    <s v="Furniture"/>
    <s v="Furnishings"/>
    <s v="DAX Clear Channel Poster Frame"/>
    <n v="29.16"/>
    <n v="2"/>
    <n v="10.789199999999999"/>
  </r>
  <r>
    <x v="451"/>
    <d v="2015-06-12T00:00:00"/>
    <s v="June"/>
    <s v="Friday"/>
    <d v="2015-06-17T00:00:00"/>
    <n v="5"/>
    <x v="0"/>
    <s v="GB-14575"/>
    <s v="Giulietta Baptist"/>
    <s v="Consumer"/>
    <s v="United States"/>
    <s v="Philadelphia"/>
    <s v="Pennsylvania"/>
    <s v="East"/>
    <s v="FUR-FU-10003623"/>
    <s v="Furniture"/>
    <s v="Furnishings"/>
    <s v="DataProducts Ampli Magnifier Task Lamp, Black,"/>
    <n v="43.295999999999999"/>
    <n v="2"/>
    <n v="4.3296000000000001"/>
  </r>
  <r>
    <x v="452"/>
    <d v="2015-06-14T00:00:00"/>
    <s v="June"/>
    <s v="Sunday"/>
    <d v="2015-06-18T00:00:00"/>
    <n v="4"/>
    <x v="0"/>
    <s v="AD-10180"/>
    <s v="Alan Dominguez"/>
    <s v="Home Office"/>
    <s v="United States"/>
    <s v="Philadelphia"/>
    <s v="Pennsylvania"/>
    <s v="East"/>
    <s v="FUR-FU-10001867"/>
    <s v="Furniture"/>
    <s v="Furnishings"/>
    <s v="Eldon Expressions Punched Metal &amp; Wood Desk Accessories, Pewter &amp; Cherry"/>
    <n v="51.072000000000003"/>
    <n v="6"/>
    <n v="5.1071999999999997"/>
  </r>
  <r>
    <x v="453"/>
    <d v="2015-06-15T00:00:00"/>
    <s v="June"/>
    <s v="Monday"/>
    <d v="2015-06-20T00:00:00"/>
    <n v="5"/>
    <x v="0"/>
    <s v="PF-19120"/>
    <s v="Peter Fuller"/>
    <s v="Consumer"/>
    <s v="United States"/>
    <s v="Gilbert"/>
    <s v="Arizona"/>
    <s v="West"/>
    <s v="FUR-FU-10004904"/>
    <s v="Furniture"/>
    <s v="Furnishings"/>
    <s v="Eldon &quot;L&quot; Workstation Diamond Chairmat"/>
    <n v="364.70400000000001"/>
    <n v="6"/>
    <n v="36.470399999999998"/>
  </r>
  <r>
    <x v="453"/>
    <d v="2015-06-15T00:00:00"/>
    <s v="June"/>
    <s v="Monday"/>
    <d v="2015-06-20T00:00:00"/>
    <n v="5"/>
    <x v="0"/>
    <s v="PF-19120"/>
    <s v="Peter Fuller"/>
    <s v="Consumer"/>
    <s v="United States"/>
    <s v="Gilbert"/>
    <s v="Arizona"/>
    <s v="West"/>
    <s v="FUR-FU-10002396"/>
    <s v="Furniture"/>
    <s v="Furnishings"/>
    <s v="DAX Copper Panel Document Frame, 5 x 7 Size"/>
    <n v="40.256"/>
    <n v="4"/>
    <n v="11.070399999999999"/>
  </r>
  <r>
    <x v="454"/>
    <d v="2015-06-16T00:00:00"/>
    <s v="June"/>
    <s v="Tuesday"/>
    <d v="2015-06-20T00:00:00"/>
    <n v="4"/>
    <x v="0"/>
    <s v="LS-17230"/>
    <s v="Lycoris Saunders"/>
    <s v="Consumer"/>
    <s v="United States"/>
    <s v="Grand Prairie"/>
    <s v="Texas"/>
    <s v="Central"/>
    <s v="FUR-CH-10001708"/>
    <s v="Furniture"/>
    <s v="Chairs"/>
    <s v="Office Star - Contemporary Swivel Chair with Padded Adjustable Arms and Flex Back"/>
    <n v="197.37200000000001"/>
    <n v="2"/>
    <n v="25.3764"/>
  </r>
  <r>
    <x v="455"/>
    <d v="2015-06-18T00:00:00"/>
    <s v="June"/>
    <s v="Thursday"/>
    <d v="2015-06-23T00:00:00"/>
    <n v="5"/>
    <x v="0"/>
    <s v="SN-20560"/>
    <s v="Skye Norling"/>
    <s v="Home Office"/>
    <s v="United States"/>
    <s v="Peoria"/>
    <s v="Arizona"/>
    <s v="West"/>
    <s v="FUR-FU-10004973"/>
    <s v="Furniture"/>
    <s v="Furnishings"/>
    <s v="Flat Face Poster Frame"/>
    <n v="75.36"/>
    <n v="5"/>
    <n v="20.724"/>
  </r>
  <r>
    <x v="456"/>
    <d v="2015-06-18T00:00:00"/>
    <s v="June"/>
    <s v="Thursday"/>
    <d v="2015-06-24T00:00:00"/>
    <n v="6"/>
    <x v="0"/>
    <s v="KH-16510"/>
    <s v="Keith Herrera"/>
    <s v="Consumer"/>
    <s v="United States"/>
    <s v="Arlington"/>
    <s v="Virginia"/>
    <s v="South"/>
    <s v="FUR-FU-10003464"/>
    <s v="Furniture"/>
    <s v="Furnishings"/>
    <s v="Seth Thomas 8 1/2&quot; Cubicle Clock"/>
    <n v="60.84"/>
    <n v="3"/>
    <n v="19.468800000000002"/>
  </r>
  <r>
    <x v="457"/>
    <d v="2015-06-18T00:00:00"/>
    <s v="June"/>
    <s v="Thursday"/>
    <d v="2015-06-20T00:00:00"/>
    <n v="2"/>
    <x v="1"/>
    <s v="BV-11245"/>
    <s v="Benjamin Venier"/>
    <s v="Corporate"/>
    <s v="United States"/>
    <s v="Smyrna"/>
    <s v="Tennessee"/>
    <s v="South"/>
    <s v="FUR-CH-10002965"/>
    <s v="Furniture"/>
    <s v="Chairs"/>
    <s v="Global Leather Highback Executive Chair with Pneumatic Height Adjustment, Black"/>
    <n v="643.13599999999997"/>
    <n v="4"/>
    <n v="56.2744"/>
  </r>
  <r>
    <x v="458"/>
    <d v="2015-06-19T00:00:00"/>
    <s v="June"/>
    <s v="Friday"/>
    <d v="2015-06-23T00:00:00"/>
    <n v="4"/>
    <x v="0"/>
    <s v="LH-17155"/>
    <s v="Logan Haushalter"/>
    <s v="Consumer"/>
    <s v="United States"/>
    <s v="Los Angeles"/>
    <s v="California"/>
    <s v="West"/>
    <s v="FUR-FU-10000732"/>
    <s v="Furniture"/>
    <s v="Furnishings"/>
    <s v="Eldon 200 Class Desk Accessories"/>
    <n v="12.56"/>
    <n v="2"/>
    <n v="4.0191999999999997"/>
  </r>
  <r>
    <x v="459"/>
    <d v="2015-06-20T00:00:00"/>
    <s v="June"/>
    <s v="Saturday"/>
    <d v="2015-06-25T00:00:00"/>
    <n v="5"/>
    <x v="2"/>
    <s v="SC-20770"/>
    <s v="Stewart Carmichael"/>
    <s v="Corporate"/>
    <s v="United States"/>
    <s v="San Francisco"/>
    <s v="California"/>
    <s v="West"/>
    <s v="FUR-FU-10002253"/>
    <s v="Furniture"/>
    <s v="Furnishings"/>
    <s v="Howard Miller 13&quot; Diameter Pewter Finish Round Wall Clock"/>
    <n v="257.64"/>
    <n v="6"/>
    <n v="100.4796"/>
  </r>
  <r>
    <x v="460"/>
    <d v="2015-06-22T00:00:00"/>
    <s v="June"/>
    <s v="Monday"/>
    <d v="2015-06-25T00:00:00"/>
    <n v="3"/>
    <x v="1"/>
    <s v="MG-17875"/>
    <s v="Michael Grace"/>
    <s v="Home Office"/>
    <s v="United States"/>
    <s v="Aurora"/>
    <s v="Illinois"/>
    <s v="Central"/>
    <s v="FUR-TA-10002645"/>
    <s v="Furniture"/>
    <s v="Tables"/>
    <s v="Hon Rectangular Conference Tables"/>
    <n v="796.42499999999995"/>
    <n v="7"/>
    <n v="525.64049999999997"/>
  </r>
  <r>
    <x v="461"/>
    <d v="2015-06-23T00:00:00"/>
    <s v="June"/>
    <s v="Tuesday"/>
    <d v="2015-06-29T00:00:00"/>
    <n v="6"/>
    <x v="0"/>
    <s v="RF-19345"/>
    <s v="Randy Ferguson"/>
    <s v="Corporate"/>
    <s v="United States"/>
    <s v="East Point"/>
    <s v="Georgia"/>
    <s v="South"/>
    <s v="FUR-FU-10000794"/>
    <s v="Furniture"/>
    <s v="Furnishings"/>
    <s v="Eldon Stackable Tray, Side-Load, Legal, Smoke"/>
    <n v="27.42"/>
    <n v="3"/>
    <n v="9.3228000000000009"/>
  </r>
  <r>
    <x v="462"/>
    <d v="2015-06-25T00:00:00"/>
    <s v="June"/>
    <s v="Thursday"/>
    <d v="2015-06-28T00:00:00"/>
    <n v="3"/>
    <x v="1"/>
    <s v="MV-17485"/>
    <s v="Mark Van Huff"/>
    <s v="Consumer"/>
    <s v="United States"/>
    <s v="Houston"/>
    <s v="Texas"/>
    <s v="Central"/>
    <s v="FUR-FU-10004587"/>
    <s v="Furniture"/>
    <s v="Furnishings"/>
    <s v="GE General Use Halogen Bulbs, 100 Watts, 1 Bulb per Pack"/>
    <n v="75.384"/>
    <n v="9"/>
    <n v="20.730599999999999"/>
  </r>
  <r>
    <x v="463"/>
    <d v="2015-06-25T00:00:00"/>
    <s v="June"/>
    <s v="Thursday"/>
    <d v="2015-06-30T00:00:00"/>
    <n v="5"/>
    <x v="0"/>
    <s v="JF-15565"/>
    <s v="Jill Fjeld"/>
    <s v="Consumer"/>
    <s v="United States"/>
    <s v="San Francisco"/>
    <s v="California"/>
    <s v="West"/>
    <s v="FUR-FU-10001979"/>
    <s v="Furniture"/>
    <s v="Furnishings"/>
    <s v="Dana Halogen Swing-Arm Architect Lamp"/>
    <n v="204.85"/>
    <n v="5"/>
    <n v="57.357999999999997"/>
  </r>
  <r>
    <x v="464"/>
    <d v="2015-06-26T00:00:00"/>
    <s v="June"/>
    <s v="Friday"/>
    <d v="2015-06-30T00:00:00"/>
    <n v="4"/>
    <x v="0"/>
    <s v="SA-20830"/>
    <s v="Sue Ann Reed"/>
    <s v="Consumer"/>
    <s v="United States"/>
    <s v="Richmond"/>
    <s v="Virginia"/>
    <s v="South"/>
    <s v="FUR-CH-10003199"/>
    <s v="Furniture"/>
    <s v="Chairs"/>
    <s v="Office Star - Contemporary Task Swivel Chair"/>
    <n v="332.94"/>
    <n v="3"/>
    <n v="79.905600000000007"/>
  </r>
  <r>
    <x v="465"/>
    <d v="2015-06-28T00:00:00"/>
    <s v="June"/>
    <s v="Sunday"/>
    <d v="2015-07-02T00:00:00"/>
    <n v="4"/>
    <x v="0"/>
    <s v="CY-12745"/>
    <s v="Craig Yedwab"/>
    <s v="Corporate"/>
    <s v="United States"/>
    <s v="Gilbert"/>
    <s v="Arizona"/>
    <s v="West"/>
    <s v="FUR-FU-10004306"/>
    <s v="Furniture"/>
    <s v="Furnishings"/>
    <s v="Electrix Halogen Magnifier Lamp"/>
    <n v="621.76"/>
    <n v="4"/>
    <n v="46.631999999999998"/>
  </r>
  <r>
    <x v="466"/>
    <d v="2015-06-28T00:00:00"/>
    <s v="June"/>
    <s v="Sunday"/>
    <d v="2015-07-03T00:00:00"/>
    <n v="5"/>
    <x v="2"/>
    <s v="DW-13585"/>
    <s v="Dorothy Wardle"/>
    <s v="Corporate"/>
    <s v="United States"/>
    <s v="Troy"/>
    <s v="Ohio"/>
    <s v="East"/>
    <s v="FUR-BO-10001918"/>
    <s v="Furniture"/>
    <s v="Bookcases"/>
    <s v="Sauder Forest Hills Library with Doors, Woodland Oak Finish"/>
    <n v="482.94"/>
    <n v="6"/>
    <n v="376.69319999999999"/>
  </r>
  <r>
    <x v="467"/>
    <d v="2015-06-29T00:00:00"/>
    <s v="June"/>
    <s v="Monday"/>
    <d v="2015-07-05T00:00:00"/>
    <n v="6"/>
    <x v="0"/>
    <s v="SC-20725"/>
    <s v="Steven Cartwright"/>
    <s v="Consumer"/>
    <s v="United States"/>
    <s v="Lancaster"/>
    <s v="Pennsylvania"/>
    <s v="East"/>
    <s v="FUR-FU-10001473"/>
    <s v="Furniture"/>
    <s v="Furnishings"/>
    <s v="Eldon Executive Woodline II Desk Accessories, Mahogany"/>
    <n v="20.103999999999999"/>
    <n v="1"/>
    <n v="1.7591000000000001"/>
  </r>
  <r>
    <x v="468"/>
    <d v="2015-06-29T00:00:00"/>
    <s v="June"/>
    <s v="Monday"/>
    <d v="2015-07-02T00:00:00"/>
    <n v="3"/>
    <x v="1"/>
    <s v="SG-20470"/>
    <s v="Sheri Gordon"/>
    <s v="Consumer"/>
    <s v="United States"/>
    <s v="New York City"/>
    <s v="New York"/>
    <s v="East"/>
    <s v="FUR-CH-10001482"/>
    <s v="Furniture"/>
    <s v="Chairs"/>
    <s v="Office Star - Mesh Screen back chair with Vinyl seat"/>
    <n v="117.88200000000001"/>
    <n v="1"/>
    <n v="1.3098000000000001"/>
  </r>
  <r>
    <x v="469"/>
    <d v="2015-07-02T00:00:00"/>
    <s v="July"/>
    <s v="Thursday"/>
    <d v="2015-07-04T00:00:00"/>
    <n v="2"/>
    <x v="1"/>
    <s v="FA-14230"/>
    <s v="Frank Atkinson"/>
    <s v="Corporate"/>
    <s v="United States"/>
    <s v="Raleigh"/>
    <s v="North Carolina"/>
    <s v="South"/>
    <s v="FUR-FU-10000076"/>
    <s v="Furniture"/>
    <s v="Furnishings"/>
    <s v="24-Hour Round Wall Clock"/>
    <n v="159.84"/>
    <n v="10"/>
    <n v="45.954000000000001"/>
  </r>
  <r>
    <x v="470"/>
    <d v="2015-07-02T00:00:00"/>
    <s v="July"/>
    <s v="Thursday"/>
    <d v="2015-07-06T00:00:00"/>
    <n v="4"/>
    <x v="0"/>
    <s v="RH-19600"/>
    <s v="Rob Haberlin"/>
    <s v="Consumer"/>
    <s v="United States"/>
    <s v="Carol Stream"/>
    <s v="Illinois"/>
    <s v="Central"/>
    <s v="FUR-CH-10004086"/>
    <s v="Furniture"/>
    <s v="Chairs"/>
    <s v="Hon 4070 Series Pagoda Armless Upholstered Stacking Chairs"/>
    <n v="408.42200000000003"/>
    <n v="2"/>
    <n v="5.8346"/>
  </r>
  <r>
    <x v="470"/>
    <d v="2015-07-02T00:00:00"/>
    <s v="July"/>
    <s v="Thursday"/>
    <d v="2015-07-06T00:00:00"/>
    <n v="4"/>
    <x v="0"/>
    <s v="RH-19600"/>
    <s v="Rob Haberlin"/>
    <s v="Consumer"/>
    <s v="United States"/>
    <s v="Carol Stream"/>
    <s v="Illinois"/>
    <s v="Central"/>
    <s v="FUR-CH-10003774"/>
    <s v="Furniture"/>
    <s v="Chairs"/>
    <s v="Global Wood Trimmed Manager's Task Chair, Khaki"/>
    <n v="382.11599999999999"/>
    <n v="6"/>
    <n v="92.799599999999998"/>
  </r>
  <r>
    <x v="471"/>
    <d v="2015-07-03T00:00:00"/>
    <s v="July"/>
    <s v="Friday"/>
    <d v="2015-07-09T00:00:00"/>
    <n v="6"/>
    <x v="0"/>
    <s v="BD-11725"/>
    <s v="Bruce Degenhardt"/>
    <s v="Consumer"/>
    <s v="United States"/>
    <s v="Richmond"/>
    <s v="Kentucky"/>
    <s v="South"/>
    <s v="FUR-CH-10003956"/>
    <s v="Furniture"/>
    <s v="Chairs"/>
    <s v="Novimex High-Tech Fabric Mesh Task Chair"/>
    <n v="70.98"/>
    <n v="1"/>
    <n v="4.9686000000000003"/>
  </r>
  <r>
    <x v="472"/>
    <d v="2015-07-03T00:00:00"/>
    <s v="July"/>
    <s v="Friday"/>
    <d v="2015-07-05T00:00:00"/>
    <n v="2"/>
    <x v="1"/>
    <s v="DG-13300"/>
    <s v="Deirdre Greer"/>
    <s v="Corporate"/>
    <s v="United States"/>
    <s v="Philadelphia"/>
    <s v="Pennsylvania"/>
    <s v="East"/>
    <s v="FUR-FU-10000293"/>
    <s v="Furniture"/>
    <s v="Furnishings"/>
    <s v="Eldon Antistatic Chair Mats for Low to Medium Pile Carpets"/>
    <n v="168.464"/>
    <n v="2"/>
    <n v="29.481200000000001"/>
  </r>
  <r>
    <x v="472"/>
    <d v="2015-07-03T00:00:00"/>
    <s v="July"/>
    <s v="Friday"/>
    <d v="2015-07-05T00:00:00"/>
    <n v="2"/>
    <x v="1"/>
    <s v="DG-13300"/>
    <s v="Deirdre Greer"/>
    <s v="Corporate"/>
    <s v="United States"/>
    <s v="Philadelphia"/>
    <s v="Pennsylvania"/>
    <s v="East"/>
    <s v="FUR-FU-10004460"/>
    <s v="Furniture"/>
    <s v="Furnishings"/>
    <s v="Howard Miller 12&quot; Round Wall Clock"/>
    <n v="282.88799999999998"/>
    <n v="9"/>
    <n v="56.577599999999997"/>
  </r>
  <r>
    <x v="473"/>
    <d v="2015-07-05T00:00:00"/>
    <s v="July"/>
    <s v="Sunday"/>
    <d v="2015-07-10T00:00:00"/>
    <n v="5"/>
    <x v="2"/>
    <s v="BF-10975"/>
    <s v="Barbara Fisher"/>
    <s v="Corporate"/>
    <s v="United States"/>
    <s v="Fayetteville"/>
    <s v="North Carolina"/>
    <s v="South"/>
    <s v="FUR-FU-10003829"/>
    <s v="Furniture"/>
    <s v="Furnishings"/>
    <s v="Stackable Trays"/>
    <n v="4.9279999999999999"/>
    <n v="2"/>
    <n v="0.73919999999999997"/>
  </r>
  <r>
    <x v="474"/>
    <d v="2015-07-05T00:00:00"/>
    <s v="July"/>
    <s v="Sunday"/>
    <d v="2015-07-11T00:00:00"/>
    <n v="6"/>
    <x v="0"/>
    <s v="RS-19765"/>
    <s v="Roland Schwarz"/>
    <s v="Corporate"/>
    <s v="United States"/>
    <s v="Charlotte"/>
    <s v="North Carolina"/>
    <s v="South"/>
    <s v="FUR-FU-10003829"/>
    <s v="Furniture"/>
    <s v="Furnishings"/>
    <s v="Stackable Trays"/>
    <n v="4.9279999999999999"/>
    <n v="2"/>
    <n v="0.73919999999999997"/>
  </r>
  <r>
    <x v="475"/>
    <d v="2015-07-06T00:00:00"/>
    <s v="July"/>
    <s v="Monday"/>
    <d v="2015-07-10T00:00:00"/>
    <n v="4"/>
    <x v="0"/>
    <s v="KM-16225"/>
    <s v="Kalyca Meade"/>
    <s v="Corporate"/>
    <s v="United States"/>
    <s v="New York City"/>
    <s v="New York"/>
    <s v="East"/>
    <s v="FUR-FU-10002191"/>
    <s v="Furniture"/>
    <s v="Furnishings"/>
    <s v="G.E. Halogen Desk Lamp Bulbs"/>
    <n v="13.96"/>
    <n v="2"/>
    <n v="6.7008000000000001"/>
  </r>
  <r>
    <x v="475"/>
    <d v="2015-07-06T00:00:00"/>
    <s v="July"/>
    <s v="Monday"/>
    <d v="2015-07-10T00:00:00"/>
    <n v="4"/>
    <x v="0"/>
    <s v="KM-16225"/>
    <s v="Kalyca Meade"/>
    <s v="Corporate"/>
    <s v="United States"/>
    <s v="New York City"/>
    <s v="New York"/>
    <s v="East"/>
    <s v="FUR-FU-10000965"/>
    <s v="Furniture"/>
    <s v="Furnishings"/>
    <s v="Howard Miller 11-1/2&quot; Diameter Ridgewood Wall Clock"/>
    <n v="155.82"/>
    <n v="3"/>
    <n v="63.886200000000002"/>
  </r>
  <r>
    <x v="476"/>
    <d v="2015-07-06T00:00:00"/>
    <s v="July"/>
    <s v="Monday"/>
    <d v="2015-07-11T00:00:00"/>
    <n v="5"/>
    <x v="0"/>
    <s v="PP-18955"/>
    <s v="Paul Prost"/>
    <s v="Home Office"/>
    <s v="United States"/>
    <s v="Holyoke"/>
    <s v="Massachusetts"/>
    <s v="East"/>
    <s v="FUR-BO-10002824"/>
    <s v="Furniture"/>
    <s v="Bookcases"/>
    <s v="Bush Mission Pointe Library"/>
    <n v="301.95999999999998"/>
    <n v="2"/>
    <n v="60.392000000000003"/>
  </r>
  <r>
    <x v="477"/>
    <d v="2015-07-06T00:00:00"/>
    <s v="July"/>
    <s v="Monday"/>
    <d v="2015-07-11T00:00:00"/>
    <n v="5"/>
    <x v="0"/>
    <s v="SJ-20215"/>
    <s v="Sarah Jordon"/>
    <s v="Consumer"/>
    <s v="United States"/>
    <s v="Pasadena"/>
    <s v="California"/>
    <s v="West"/>
    <s v="FUR-CH-10003968"/>
    <s v="Furniture"/>
    <s v="Chairs"/>
    <s v="Novimex Turbo Task Chair"/>
    <n v="170.352"/>
    <n v="3"/>
    <n v="17.0352"/>
  </r>
  <r>
    <x v="478"/>
    <d v="2015-07-09T00:00:00"/>
    <s v="July"/>
    <s v="Thursday"/>
    <d v="2015-07-14T00:00:00"/>
    <n v="5"/>
    <x v="0"/>
    <s v="BT-11680"/>
    <s v="Brian Thompson"/>
    <s v="Consumer"/>
    <s v="United States"/>
    <s v="Clinton"/>
    <s v="Maryland"/>
    <s v="East"/>
    <s v="FUR-FU-10002918"/>
    <s v="Furniture"/>
    <s v="Furnishings"/>
    <s v="Eldon ClusterMat Chair Mat with Cordless Antistatic Protection"/>
    <n v="181.96"/>
    <n v="2"/>
    <n v="20.015599999999999"/>
  </r>
  <r>
    <x v="479"/>
    <d v="2015-07-11T00:00:00"/>
    <s v="July"/>
    <s v="Saturday"/>
    <d v="2015-07-12T00:00:00"/>
    <n v="1"/>
    <x v="1"/>
    <s v="TS-21370"/>
    <s v="Todd Sumrall"/>
    <s v="Corporate"/>
    <s v="United States"/>
    <s v="Wilmington"/>
    <s v="Delaware"/>
    <s v="East"/>
    <s v="FUR-TA-10001520"/>
    <s v="Furniture"/>
    <s v="Tables"/>
    <s v="Lesro Sheffield Collection Coffee Table, End Table, Center Table, Corner Table"/>
    <n v="199.83600000000001"/>
    <n v="4"/>
    <n v="37.112400000000001"/>
  </r>
  <r>
    <x v="480"/>
    <d v="2015-07-11T00:00:00"/>
    <s v="July"/>
    <s v="Saturday"/>
    <d v="2015-07-13T00:00:00"/>
    <n v="2"/>
    <x v="1"/>
    <s v="CK-12595"/>
    <s v="Clytie Kelty"/>
    <s v="Consumer"/>
    <s v="United States"/>
    <s v="Philadelphia"/>
    <s v="Pennsylvania"/>
    <s v="East"/>
    <s v="FUR-FU-10004848"/>
    <s v="Furniture"/>
    <s v="Furnishings"/>
    <s v="Howard Miller 13-3/4&quot; Diameter Brushed Chrome Round Wall Clock"/>
    <n v="289.8"/>
    <n v="7"/>
    <n v="36.225000000000001"/>
  </r>
  <r>
    <x v="480"/>
    <d v="2015-07-11T00:00:00"/>
    <s v="July"/>
    <s v="Saturday"/>
    <d v="2015-07-13T00:00:00"/>
    <n v="2"/>
    <x v="1"/>
    <s v="CK-12595"/>
    <s v="Clytie Kelty"/>
    <s v="Consumer"/>
    <s v="United States"/>
    <s v="Philadelphia"/>
    <s v="Pennsylvania"/>
    <s v="East"/>
    <s v="FUR-CH-10003833"/>
    <s v="Furniture"/>
    <s v="Chairs"/>
    <s v="Novimex Fabric Task Chair"/>
    <n v="341.488"/>
    <n v="8"/>
    <n v="73.176000000000002"/>
  </r>
  <r>
    <x v="480"/>
    <d v="2015-07-11T00:00:00"/>
    <s v="July"/>
    <s v="Saturday"/>
    <d v="2015-07-13T00:00:00"/>
    <n v="2"/>
    <x v="1"/>
    <s v="CK-12595"/>
    <s v="Clytie Kelty"/>
    <s v="Consumer"/>
    <s v="United States"/>
    <s v="Philadelphia"/>
    <s v="Pennsylvania"/>
    <s v="East"/>
    <s v="FUR-FU-10003142"/>
    <s v="Furniture"/>
    <s v="Furnishings"/>
    <s v="Master Big Foot Doorstop, Beige"/>
    <n v="25.344000000000001"/>
    <n v="6"/>
    <n v="3.4847999999999999"/>
  </r>
  <r>
    <x v="481"/>
    <d v="2015-07-12T00:00:00"/>
    <s v="July"/>
    <s v="Sunday"/>
    <d v="2015-07-17T00:00:00"/>
    <n v="5"/>
    <x v="2"/>
    <s v="RL-19615"/>
    <s v="Rob Lucas"/>
    <s v="Consumer"/>
    <s v="United States"/>
    <s v="Chicago"/>
    <s v="Illinois"/>
    <s v="Central"/>
    <s v="FUR-CH-10004477"/>
    <s v="Furniture"/>
    <s v="Chairs"/>
    <s v="Global Push Button Manager's Chair, Indigo"/>
    <n v="383.60700000000003"/>
    <n v="9"/>
    <n v="5.4801000000000002"/>
  </r>
  <r>
    <x v="481"/>
    <d v="2015-07-12T00:00:00"/>
    <s v="July"/>
    <s v="Sunday"/>
    <d v="2015-07-17T00:00:00"/>
    <n v="5"/>
    <x v="2"/>
    <s v="RL-19615"/>
    <s v="Rob Lucas"/>
    <s v="Consumer"/>
    <s v="United States"/>
    <s v="Chicago"/>
    <s v="Illinois"/>
    <s v="Central"/>
    <s v="FUR-FU-10001861"/>
    <s v="Furniture"/>
    <s v="Furnishings"/>
    <s v="Floodlight Indoor Halogen Bulbs, 1 Bulb per Pack, 60 Watts"/>
    <n v="7.76"/>
    <n v="1"/>
    <n v="2.1339999999999999"/>
  </r>
  <r>
    <x v="482"/>
    <d v="2015-07-13T00:00:00"/>
    <s v="July"/>
    <s v="Monday"/>
    <d v="2015-07-15T00:00:00"/>
    <n v="2"/>
    <x v="2"/>
    <s v="ND-18370"/>
    <s v="Natalie DeCherney"/>
    <s v="Consumer"/>
    <s v="United States"/>
    <s v="New York City"/>
    <s v="New York"/>
    <s v="East"/>
    <s v="FUR-CH-10000595"/>
    <s v="Furniture"/>
    <s v="Chairs"/>
    <s v="Safco Contoured Stacking Chairs"/>
    <n v="1931.04"/>
    <n v="9"/>
    <n v="321.83999999999997"/>
  </r>
  <r>
    <x v="483"/>
    <d v="2015-07-14T00:00:00"/>
    <s v="July"/>
    <s v="Tuesday"/>
    <d v="2015-07-19T00:00:00"/>
    <n v="5"/>
    <x v="2"/>
    <s v="TG-21310"/>
    <s v="Toby Gnade"/>
    <s v="Consumer"/>
    <s v="United States"/>
    <s v="Mesa"/>
    <s v="Arizona"/>
    <s v="West"/>
    <s v="FUR-CH-10004287"/>
    <s v="Furniture"/>
    <s v="Chairs"/>
    <s v="SAFCO Arco Folding Chair"/>
    <n v="441.92"/>
    <n v="2"/>
    <n v="49.716000000000001"/>
  </r>
  <r>
    <x v="483"/>
    <d v="2015-07-14T00:00:00"/>
    <s v="July"/>
    <s v="Tuesday"/>
    <d v="2015-07-19T00:00:00"/>
    <n v="5"/>
    <x v="2"/>
    <s v="TG-21310"/>
    <s v="Toby Gnade"/>
    <s v="Consumer"/>
    <s v="United States"/>
    <s v="Mesa"/>
    <s v="Arizona"/>
    <s v="West"/>
    <s v="FUR-BO-10001608"/>
    <s v="Furniture"/>
    <s v="Bookcases"/>
    <s v="Hon Metal Bookcases, Black"/>
    <n v="127.764"/>
    <n v="6"/>
    <n v="191.64599999999999"/>
  </r>
  <r>
    <x v="484"/>
    <d v="2015-07-16T00:00:00"/>
    <s v="July"/>
    <s v="Thursday"/>
    <d v="2015-07-16T00:00:00"/>
    <n v="0"/>
    <x v="3"/>
    <s v="EM-13810"/>
    <s v="Eleni McCrary"/>
    <s v="Corporate"/>
    <s v="United States"/>
    <s v="San Francisco"/>
    <s v="California"/>
    <s v="West"/>
    <s v="FUR-CH-10003312"/>
    <s v="Furniture"/>
    <s v="Chairs"/>
    <s v="Hon 2090 ÒPillow SoftÓ Series Mid Back Swivel/Tilt Chairs"/>
    <n v="1348.704"/>
    <n v="6"/>
    <n v="219.1644"/>
  </r>
  <r>
    <x v="484"/>
    <d v="2015-07-16T00:00:00"/>
    <s v="July"/>
    <s v="Thursday"/>
    <d v="2015-07-16T00:00:00"/>
    <n v="0"/>
    <x v="3"/>
    <s v="EM-13810"/>
    <s v="Eleni McCrary"/>
    <s v="Corporate"/>
    <s v="United States"/>
    <s v="San Francisco"/>
    <s v="California"/>
    <s v="West"/>
    <s v="FUR-CH-10004086"/>
    <s v="Furniture"/>
    <s v="Chairs"/>
    <s v="Hon 4070 Series Pagoda Armless Upholstered Stacking Chairs"/>
    <n v="700.15200000000004"/>
    <n v="3"/>
    <n v="78.767099999999999"/>
  </r>
  <r>
    <x v="485"/>
    <d v="2015-07-16T00:00:00"/>
    <s v="July"/>
    <s v="Thursday"/>
    <d v="2015-07-20T00:00:00"/>
    <n v="4"/>
    <x v="0"/>
    <s v="MG-17890"/>
    <s v="Michael Granlund"/>
    <s v="Home Office"/>
    <s v="United States"/>
    <s v="Baltimore"/>
    <s v="Maryland"/>
    <s v="East"/>
    <s v="FUR-CH-10004853"/>
    <s v="Furniture"/>
    <s v="Chairs"/>
    <s v="Global Manager's Adjustable Task Chair, Storm"/>
    <n v="150.97999999999999"/>
    <n v="1"/>
    <n v="43.784199999999998"/>
  </r>
  <r>
    <x v="486"/>
    <d v="2015-07-17T00:00:00"/>
    <s v="July"/>
    <s v="Friday"/>
    <d v="2015-07-19T00:00:00"/>
    <n v="2"/>
    <x v="2"/>
    <s v="JM-15535"/>
    <s v="Jessica Myrick"/>
    <s v="Consumer"/>
    <s v="United States"/>
    <s v="Bakersfield"/>
    <s v="California"/>
    <s v="West"/>
    <s v="FUR-BO-10003159"/>
    <s v="Furniture"/>
    <s v="Bookcases"/>
    <s v="Sauder Camden County Collection Libraries, Planked Cherry Finish"/>
    <n v="195.46600000000001"/>
    <n v="2"/>
    <n v="13.797599999999999"/>
  </r>
  <r>
    <x v="487"/>
    <d v="2015-07-17T00:00:00"/>
    <s v="July"/>
    <s v="Friday"/>
    <d v="2015-07-20T00:00:00"/>
    <n v="3"/>
    <x v="2"/>
    <s v="MP-17965"/>
    <s v="Michael Paige"/>
    <s v="Corporate"/>
    <s v="United States"/>
    <s v="Port Saint Lucie"/>
    <s v="Florida"/>
    <s v="South"/>
    <s v="FUR-BO-10004709"/>
    <s v="Furniture"/>
    <s v="Bookcases"/>
    <s v="Bush Westfield Collection Bookcases, Medium Cherry Finish"/>
    <n v="231.92"/>
    <n v="5"/>
    <n v="5.798"/>
  </r>
  <r>
    <x v="488"/>
    <d v="2015-07-18T00:00:00"/>
    <s v="July"/>
    <s v="Saturday"/>
    <d v="2015-07-20T00:00:00"/>
    <n v="2"/>
    <x v="2"/>
    <s v="PJ-19015"/>
    <s v="Pauline Johnson"/>
    <s v="Consumer"/>
    <s v="United States"/>
    <s v="New York City"/>
    <s v="New York"/>
    <s v="East"/>
    <s v="FUR-FU-10002364"/>
    <s v="Furniture"/>
    <s v="Furnishings"/>
    <s v="Eldon Expressions Wood Desk Accessories, Oak"/>
    <n v="7.38"/>
    <n v="1"/>
    <n v="2.1402000000000001"/>
  </r>
  <r>
    <x v="489"/>
    <d v="2015-07-20T00:00:00"/>
    <s v="July"/>
    <s v="Monday"/>
    <d v="2015-07-27T00:00:00"/>
    <n v="7"/>
    <x v="0"/>
    <s v="RA-19915"/>
    <s v="Russell Applegate"/>
    <s v="Consumer"/>
    <s v="United States"/>
    <s v="Highland Park"/>
    <s v="Illinois"/>
    <s v="Central"/>
    <s v="FUR-BO-10004690"/>
    <s v="Furniture"/>
    <s v="Bookcases"/>
    <s v="O'Sullivan Cherrywood Estates Traditional Barrister Bookcase"/>
    <n v="384.94400000000002"/>
    <n v="4"/>
    <n v="126.4816"/>
  </r>
  <r>
    <x v="489"/>
    <d v="2015-07-20T00:00:00"/>
    <s v="July"/>
    <s v="Monday"/>
    <d v="2015-07-27T00:00:00"/>
    <n v="7"/>
    <x v="0"/>
    <s v="RA-19915"/>
    <s v="Russell Applegate"/>
    <s v="Consumer"/>
    <s v="United States"/>
    <s v="Highland Park"/>
    <s v="Illinois"/>
    <s v="Central"/>
    <s v="FUR-BO-10002545"/>
    <s v="Furniture"/>
    <s v="Bookcases"/>
    <s v="Atlantic Metals Mobile 3-Shelf Bookcases, Custom Colors"/>
    <n v="913.43"/>
    <n v="5"/>
    <n v="52.195999999999998"/>
  </r>
  <r>
    <x v="490"/>
    <d v="2015-07-23T00:00:00"/>
    <s v="July"/>
    <s v="Thursday"/>
    <d v="2015-07-27T00:00:00"/>
    <n v="4"/>
    <x v="0"/>
    <s v="TH-21550"/>
    <s v="Tracy Hopkins"/>
    <s v="Home Office"/>
    <s v="United States"/>
    <s v="New York City"/>
    <s v="New York"/>
    <s v="East"/>
    <s v="FUR-FU-10002253"/>
    <s v="Furniture"/>
    <s v="Furnishings"/>
    <s v="Howard Miller 13&quot; Diameter Pewter Finish Round Wall Clock"/>
    <n v="128.82"/>
    <n v="3"/>
    <n v="50.239800000000002"/>
  </r>
  <r>
    <x v="491"/>
    <d v="2015-07-24T00:00:00"/>
    <s v="July"/>
    <s v="Friday"/>
    <d v="2015-07-28T00:00:00"/>
    <n v="4"/>
    <x v="0"/>
    <s v="SS-20515"/>
    <s v="Shirley Schmidt"/>
    <s v="Home Office"/>
    <s v="United States"/>
    <s v="Louisville"/>
    <s v="Kentucky"/>
    <s v="South"/>
    <s v="FUR-FU-10001487"/>
    <s v="Furniture"/>
    <s v="Furnishings"/>
    <s v="Eldon Expressions Wood and Plastic Desk Accessories, Cherry Wood"/>
    <n v="20.94"/>
    <n v="3"/>
    <n v="6.0726000000000004"/>
  </r>
  <r>
    <x v="492"/>
    <d v="2015-07-25T00:00:00"/>
    <s v="July"/>
    <s v="Saturday"/>
    <d v="2015-07-27T00:00:00"/>
    <n v="2"/>
    <x v="2"/>
    <s v="MH-18025"/>
    <s v="Michelle Huthwaite"/>
    <s v="Consumer"/>
    <s v="United States"/>
    <s v="Seattle"/>
    <s v="Washington"/>
    <s v="West"/>
    <s v="FUR-BO-10002213"/>
    <s v="Furniture"/>
    <s v="Bookcases"/>
    <s v="Sauder Forest Hills Library, Woodland Oak Finish"/>
    <n v="704.9"/>
    <n v="5"/>
    <n v="56.392000000000003"/>
  </r>
  <r>
    <x v="492"/>
    <d v="2015-07-25T00:00:00"/>
    <s v="July"/>
    <s v="Saturday"/>
    <d v="2015-07-27T00:00:00"/>
    <n v="2"/>
    <x v="2"/>
    <s v="MH-18025"/>
    <s v="Michelle Huthwaite"/>
    <s v="Consumer"/>
    <s v="United States"/>
    <s v="Seattle"/>
    <s v="Washington"/>
    <s v="West"/>
    <s v="FUR-CH-10001854"/>
    <s v="Furniture"/>
    <s v="Chairs"/>
    <s v="Office Star - Professional Matrix Back Chair with 2-to-1 Synchro Tilt and Mesh Fabric Seat"/>
    <n v="561.56799999999998"/>
    <n v="2"/>
    <n v="28.078399999999998"/>
  </r>
  <r>
    <x v="493"/>
    <d v="2015-07-25T00:00:00"/>
    <s v="July"/>
    <s v="Saturday"/>
    <d v="2015-07-29T00:00:00"/>
    <n v="4"/>
    <x v="0"/>
    <s v="YS-21880"/>
    <s v="Yana Sorensen"/>
    <s v="Corporate"/>
    <s v="United States"/>
    <s v="Montgomery"/>
    <s v="Alabama"/>
    <s v="South"/>
    <s v="FUR-TA-10002041"/>
    <s v="Furniture"/>
    <s v="Tables"/>
    <s v="Bevis Round Conference Table Top, X-Base"/>
    <n v="358.58"/>
    <n v="2"/>
    <n v="39.443800000000003"/>
  </r>
  <r>
    <x v="494"/>
    <d v="2015-07-26T00:00:00"/>
    <s v="July"/>
    <s v="Sunday"/>
    <d v="2015-07-31T00:00:00"/>
    <n v="5"/>
    <x v="0"/>
    <s v="CK-12760"/>
    <s v="Cyma Kinney"/>
    <s v="Corporate"/>
    <s v="United States"/>
    <s v="Glendale"/>
    <s v="Arizona"/>
    <s v="West"/>
    <s v="FUR-CH-10003199"/>
    <s v="Furniture"/>
    <s v="Chairs"/>
    <s v="Office Star - Contemporary Task Swivel Chair"/>
    <n v="266.35199999999998"/>
    <n v="3"/>
    <n v="13.317600000000001"/>
  </r>
  <r>
    <x v="495"/>
    <d v="2015-07-26T00:00:00"/>
    <s v="July"/>
    <s v="Sunday"/>
    <d v="2015-07-28T00:00:00"/>
    <n v="2"/>
    <x v="1"/>
    <s v="CA-12775"/>
    <s v="Cynthia Arntzen"/>
    <s v="Consumer"/>
    <s v="United States"/>
    <s v="Mesa"/>
    <s v="Arizona"/>
    <s v="West"/>
    <s v="FUR-TA-10002356"/>
    <s v="Furniture"/>
    <s v="Tables"/>
    <s v="Bevis Boat-Shaped Conference Table"/>
    <n v="393.16500000000002"/>
    <n v="3"/>
    <n v="204.44579999999999"/>
  </r>
  <r>
    <x v="496"/>
    <d v="2015-07-30T00:00:00"/>
    <s v="July"/>
    <s v="Thursday"/>
    <d v="2015-07-31T00:00:00"/>
    <n v="1"/>
    <x v="1"/>
    <s v="HA-14920"/>
    <s v="Helen Andreada"/>
    <s v="Consumer"/>
    <s v="United States"/>
    <s v="San Francisco"/>
    <s v="California"/>
    <s v="West"/>
    <s v="FUR-FU-10003274"/>
    <s v="Furniture"/>
    <s v="Furnishings"/>
    <s v="Regeneration Desk Collection"/>
    <n v="5.28"/>
    <n v="3"/>
    <n v="2.3231999999999999"/>
  </r>
  <r>
    <x v="497"/>
    <d v="2015-07-30T00:00:00"/>
    <s v="July"/>
    <s v="Thursday"/>
    <d v="2015-08-01T00:00:00"/>
    <n v="2"/>
    <x v="1"/>
    <s v="GH-14410"/>
    <s v="Gary Hansen"/>
    <s v="Home Office"/>
    <s v="United States"/>
    <s v="Lakeville"/>
    <s v="Minnesota"/>
    <s v="Central"/>
    <s v="FUR-CH-10002304"/>
    <s v="Furniture"/>
    <s v="Chairs"/>
    <s v="Global Stack Chair without Arms, Black"/>
    <n v="155.88"/>
    <n v="6"/>
    <n v="38.97"/>
  </r>
  <r>
    <x v="498"/>
    <d v="2015-07-31T00:00:00"/>
    <s v="July"/>
    <s v="Friday"/>
    <d v="2015-07-31T00:00:00"/>
    <n v="0"/>
    <x v="3"/>
    <s v="RH-19495"/>
    <s v="Rick Hansen"/>
    <s v="Consumer"/>
    <s v="United States"/>
    <s v="New York City"/>
    <s v="New York"/>
    <s v="East"/>
    <s v="FUR-TA-10002903"/>
    <s v="Furniture"/>
    <s v="Tables"/>
    <s v="Bevis Round Bullnose 29&quot; High Table Top"/>
    <n v="1090.7819999999999"/>
    <n v="7"/>
    <n v="290.87520000000001"/>
  </r>
  <r>
    <x v="499"/>
    <d v="2015-08-01T00:00:00"/>
    <s v="August"/>
    <s v="Saturday"/>
    <d v="2015-08-07T00:00:00"/>
    <n v="6"/>
    <x v="0"/>
    <s v="PC-19000"/>
    <s v="Pauline Chand"/>
    <s v="Home Office"/>
    <s v="United States"/>
    <s v="Los Angeles"/>
    <s v="California"/>
    <s v="West"/>
    <s v="FUR-TA-10003715"/>
    <s v="Furniture"/>
    <s v="Tables"/>
    <s v="Hon 2111 Invitation Series Corner Table"/>
    <n v="1004.976"/>
    <n v="6"/>
    <n v="175.8708"/>
  </r>
  <r>
    <x v="500"/>
    <d v="2015-08-02T00:00:00"/>
    <s v="August"/>
    <s v="Sunday"/>
    <d v="2015-08-06T00:00:00"/>
    <n v="4"/>
    <x v="0"/>
    <s v="DK-12985"/>
    <s v="Darren Koutras"/>
    <s v="Consumer"/>
    <s v="United States"/>
    <s v="Springfield"/>
    <s v="Oregon"/>
    <s v="West"/>
    <s v="FUR-TA-10003469"/>
    <s v="Furniture"/>
    <s v="Tables"/>
    <s v="Balt Split Level Computer Training Table"/>
    <n v="277.5"/>
    <n v="4"/>
    <n v="188.7"/>
  </r>
  <r>
    <x v="501"/>
    <d v="2015-08-02T00:00:00"/>
    <s v="August"/>
    <s v="Sunday"/>
    <d v="2015-08-05T00:00:00"/>
    <n v="3"/>
    <x v="2"/>
    <s v="BE-11455"/>
    <s v="Brad Eason"/>
    <s v="Home Office"/>
    <s v="United States"/>
    <s v="Providence"/>
    <s v="Rhode Island"/>
    <s v="East"/>
    <s v="FUR-CH-10001973"/>
    <s v="Furniture"/>
    <s v="Chairs"/>
    <s v="Office Star Flex Back Scooter Chair with White Frame"/>
    <n v="110.98"/>
    <n v="1"/>
    <n v="15.5372"/>
  </r>
  <r>
    <x v="502"/>
    <d v="2015-08-05T00:00:00"/>
    <s v="August"/>
    <s v="Wednesday"/>
    <d v="2015-08-11T00:00:00"/>
    <n v="6"/>
    <x v="0"/>
    <s v="AH-10690"/>
    <s v="Anna HŠberlin"/>
    <s v="Corporate"/>
    <s v="United States"/>
    <s v="Dallas"/>
    <s v="Texas"/>
    <s v="Central"/>
    <s v="FUR-FU-10002364"/>
    <s v="Furniture"/>
    <s v="Furnishings"/>
    <s v="Eldon Expressions Wood Desk Accessories, Oak"/>
    <n v="14.76"/>
    <n v="5"/>
    <n v="11.439"/>
  </r>
  <r>
    <x v="503"/>
    <d v="2015-08-06T00:00:00"/>
    <s v="August"/>
    <s v="Thursday"/>
    <d v="2015-08-10T00:00:00"/>
    <n v="4"/>
    <x v="0"/>
    <s v="RP-19270"/>
    <s v="Rachel Payne"/>
    <s v="Corporate"/>
    <s v="United States"/>
    <s v="Houston"/>
    <s v="Texas"/>
    <s v="Central"/>
    <s v="FUR-BO-10003965"/>
    <s v="Furniture"/>
    <s v="Bookcases"/>
    <s v="O'Sullivan Manor Hill 2-Door Library in Brianna Oak"/>
    <n v="369.19920000000002"/>
    <n v="3"/>
    <n v="114.01739999999999"/>
  </r>
  <r>
    <x v="504"/>
    <d v="2015-08-07T00:00:00"/>
    <s v="August"/>
    <s v="Friday"/>
    <d v="2015-08-08T00:00:00"/>
    <n v="1"/>
    <x v="1"/>
    <s v="KW-16570"/>
    <s v="Kelly Williams"/>
    <s v="Consumer"/>
    <s v="United States"/>
    <s v="Kirkwood"/>
    <s v="Missouri"/>
    <s v="Central"/>
    <s v="FUR-FU-10000305"/>
    <s v="Furniture"/>
    <s v="Furnishings"/>
    <s v="Tenex V2T-RE Standard Weight Series Chair Mat, 45&quot; x 53&quot;, Lip 25&quot; x 12&quot;"/>
    <n v="212.94"/>
    <n v="3"/>
    <n v="34.070399999999999"/>
  </r>
  <r>
    <x v="505"/>
    <d v="2015-08-08T00:00:00"/>
    <s v="August"/>
    <s v="Saturday"/>
    <d v="2015-08-08T00:00:00"/>
    <n v="0"/>
    <x v="3"/>
    <s v="TT-21220"/>
    <s v="Thomas Thornton"/>
    <s v="Consumer"/>
    <s v="United States"/>
    <s v="San Francisco"/>
    <s v="California"/>
    <s v="West"/>
    <s v="FUR-CH-10000785"/>
    <s v="Furniture"/>
    <s v="Chairs"/>
    <s v="Global Ergonomic Managers Chair"/>
    <n v="144.78399999999999"/>
    <n v="1"/>
    <n v="10.8588"/>
  </r>
  <r>
    <x v="506"/>
    <d v="2015-08-09T00:00:00"/>
    <s v="August"/>
    <s v="Sunday"/>
    <d v="2015-08-13T00:00:00"/>
    <n v="4"/>
    <x v="2"/>
    <s v="HR-14770"/>
    <s v="Hallie Redmond"/>
    <s v="Home Office"/>
    <s v="United States"/>
    <s v="Milwaukee"/>
    <s v="Wisconsin"/>
    <s v="Central"/>
    <s v="FUR-BO-10004690"/>
    <s v="Furniture"/>
    <s v="Bookcases"/>
    <s v="O'Sullivan Cherrywood Estates Traditional Barrister Bookcase"/>
    <n v="687.4"/>
    <n v="5"/>
    <n v="48.118000000000002"/>
  </r>
  <r>
    <x v="507"/>
    <d v="2015-08-09T00:00:00"/>
    <s v="August"/>
    <s v="Sunday"/>
    <d v="2015-08-16T00:00:00"/>
    <n v="7"/>
    <x v="0"/>
    <s v="MF-18250"/>
    <s v="Monica Federle"/>
    <s v="Corporate"/>
    <s v="United States"/>
    <s v="New York City"/>
    <s v="New York"/>
    <s v="East"/>
    <s v="FUR-FU-10000320"/>
    <s v="Furniture"/>
    <s v="Furnishings"/>
    <s v="OIC Stacking Trays"/>
    <n v="10.02"/>
    <n v="3"/>
    <n v="4.4088000000000003"/>
  </r>
  <r>
    <x v="508"/>
    <d v="2015-08-09T00:00:00"/>
    <s v="August"/>
    <s v="Sunday"/>
    <d v="2015-08-12T00:00:00"/>
    <n v="3"/>
    <x v="1"/>
    <s v="NP-18325"/>
    <s v="Naresj Patel"/>
    <s v="Consumer"/>
    <s v="United States"/>
    <s v="New York City"/>
    <s v="New York"/>
    <s v="East"/>
    <s v="FUR-TA-10002607"/>
    <s v="Furniture"/>
    <s v="Tables"/>
    <s v="KI Conference Tables"/>
    <n v="382.80599999999998"/>
    <n v="9"/>
    <n v="153.1224"/>
  </r>
  <r>
    <x v="508"/>
    <d v="2015-08-09T00:00:00"/>
    <s v="August"/>
    <s v="Sunday"/>
    <d v="2015-08-12T00:00:00"/>
    <n v="3"/>
    <x v="1"/>
    <s v="NP-18325"/>
    <s v="Naresj Patel"/>
    <s v="Consumer"/>
    <s v="United States"/>
    <s v="New York City"/>
    <s v="New York"/>
    <s v="East"/>
    <s v="FUR-FU-10002157"/>
    <s v="Furniture"/>
    <s v="Furnishings"/>
    <s v="Artistic Insta-Plaque"/>
    <n v="47.04"/>
    <n v="3"/>
    <n v="18.345600000000001"/>
  </r>
  <r>
    <x v="508"/>
    <d v="2015-08-09T00:00:00"/>
    <s v="August"/>
    <s v="Sunday"/>
    <d v="2015-08-12T00:00:00"/>
    <n v="3"/>
    <x v="1"/>
    <s v="NP-18325"/>
    <s v="Naresj Patel"/>
    <s v="Consumer"/>
    <s v="United States"/>
    <s v="New York City"/>
    <s v="New York"/>
    <s v="East"/>
    <s v="FUR-FU-10001706"/>
    <s v="Furniture"/>
    <s v="Furnishings"/>
    <s v="Longer-Life Soft White Bulbs"/>
    <n v="6.16"/>
    <n v="2"/>
    <n v="2.9567999999999999"/>
  </r>
  <r>
    <x v="509"/>
    <d v="2015-08-09T00:00:00"/>
    <s v="August"/>
    <s v="Sunday"/>
    <d v="2015-08-16T00:00:00"/>
    <n v="7"/>
    <x v="0"/>
    <s v="DS-13180"/>
    <s v="David Smith"/>
    <s v="Corporate"/>
    <s v="United States"/>
    <s v="Detroit"/>
    <s v="Michigan"/>
    <s v="Central"/>
    <s v="FUR-TA-10003748"/>
    <s v="Furniture"/>
    <s v="Tables"/>
    <s v="Bevis 36 x 72 Conference Tables"/>
    <n v="622.45000000000005"/>
    <n v="5"/>
    <n v="136.93899999999999"/>
  </r>
  <r>
    <x v="510"/>
    <d v="2015-08-11T00:00:00"/>
    <s v="August"/>
    <s v="Tuesday"/>
    <d v="2015-08-16T00:00:00"/>
    <n v="5"/>
    <x v="0"/>
    <s v="BW-11065"/>
    <s v="Barry Weirich"/>
    <s v="Consumer"/>
    <s v="United States"/>
    <s v="Raleigh"/>
    <s v="North Carolina"/>
    <s v="South"/>
    <s v="FUR-FU-10004270"/>
    <s v="Furniture"/>
    <s v="Furnishings"/>
    <s v="Executive Impressions 13&quot; Clairmont Wall Clock"/>
    <n v="46.152000000000001"/>
    <n v="3"/>
    <n v="12.1149"/>
  </r>
  <r>
    <x v="511"/>
    <d v="2015-08-13T00:00:00"/>
    <s v="August"/>
    <s v="Thursday"/>
    <d v="2015-08-13T00:00:00"/>
    <n v="0"/>
    <x v="3"/>
    <s v="SF-20065"/>
    <s v="Sandra Flanagan"/>
    <s v="Consumer"/>
    <s v="United States"/>
    <s v="Pomona"/>
    <s v="California"/>
    <s v="West"/>
    <s v="FUR-FU-10001889"/>
    <s v="Furniture"/>
    <s v="Furnishings"/>
    <s v="Ultra Door Pull Handle"/>
    <n v="31.56"/>
    <n v="3"/>
    <n v="10.4148"/>
  </r>
  <r>
    <x v="512"/>
    <d v="2015-08-15T00:00:00"/>
    <s v="August"/>
    <s v="Saturday"/>
    <d v="2015-08-19T00:00:00"/>
    <n v="4"/>
    <x v="0"/>
    <s v="RE-19450"/>
    <s v="Richard Eichhorn"/>
    <s v="Consumer"/>
    <s v="United States"/>
    <s v="Oakland"/>
    <s v="California"/>
    <s v="West"/>
    <s v="FUR-FU-10004018"/>
    <s v="Furniture"/>
    <s v="Furnishings"/>
    <s v="Tensor Computer Mounted Lamp"/>
    <n v="104.23"/>
    <n v="7"/>
    <n v="28.142099999999999"/>
  </r>
  <r>
    <x v="513"/>
    <d v="2015-08-16T00:00:00"/>
    <s v="August"/>
    <s v="Sunday"/>
    <d v="2015-08-20T00:00:00"/>
    <n v="4"/>
    <x v="0"/>
    <s v="SP-20860"/>
    <s v="Sung Pak"/>
    <s v="Corporate"/>
    <s v="United States"/>
    <s v="Philadelphia"/>
    <s v="Pennsylvania"/>
    <s v="East"/>
    <s v="FUR-FU-10001488"/>
    <s v="Furniture"/>
    <s v="Furnishings"/>
    <s v="Tenex 46&quot; x 60&quot; Computer Anti-Static Chairmat, Rectangular Shaped"/>
    <n v="254.352"/>
    <n v="3"/>
    <n v="0"/>
  </r>
  <r>
    <x v="514"/>
    <d v="2015-08-16T00:00:00"/>
    <s v="August"/>
    <s v="Sunday"/>
    <d v="2015-08-20T00:00:00"/>
    <n v="4"/>
    <x v="0"/>
    <s v="JW-15955"/>
    <s v="Joni Wasserman"/>
    <s v="Consumer"/>
    <s v="United States"/>
    <s v="Philadelphia"/>
    <s v="Pennsylvania"/>
    <s v="East"/>
    <s v="FUR-BO-10000780"/>
    <s v="Furniture"/>
    <s v="Bookcases"/>
    <s v="O'Sullivan Plantations 2-Door Library in Landvery Oak"/>
    <n v="301.47000000000003"/>
    <n v="3"/>
    <n v="204.99959999999999"/>
  </r>
  <r>
    <x v="515"/>
    <d v="2015-08-21T00:00:00"/>
    <s v="August"/>
    <s v="Friday"/>
    <d v="2015-08-26T00:00:00"/>
    <n v="5"/>
    <x v="0"/>
    <s v="DS-13180"/>
    <s v="David Smith"/>
    <s v="Corporate"/>
    <s v="United States"/>
    <s v="San Francisco"/>
    <s v="California"/>
    <s v="West"/>
    <s v="FUR-BO-10003893"/>
    <s v="Furniture"/>
    <s v="Bookcases"/>
    <s v="Sauder Camden County Collection Library"/>
    <n v="586.39800000000002"/>
    <n v="6"/>
    <n v="34.494"/>
  </r>
  <r>
    <x v="516"/>
    <d v="2015-08-21T00:00:00"/>
    <s v="August"/>
    <s v="Friday"/>
    <d v="2015-08-23T00:00:00"/>
    <n v="2"/>
    <x v="1"/>
    <s v="NZ-18565"/>
    <s v="Nick Zandusky"/>
    <s v="Home Office"/>
    <s v="United States"/>
    <s v="San Francisco"/>
    <s v="California"/>
    <s v="West"/>
    <s v="FUR-CH-10002335"/>
    <s v="Furniture"/>
    <s v="Chairs"/>
    <s v="Hon GuestStacker Chair"/>
    <n v="544.00800000000004"/>
    <n v="3"/>
    <n v="40.800600000000003"/>
  </r>
  <r>
    <x v="517"/>
    <d v="2015-08-21T00:00:00"/>
    <s v="August"/>
    <s v="Friday"/>
    <d v="2015-08-25T00:00:00"/>
    <n v="4"/>
    <x v="0"/>
    <s v="KN-16390"/>
    <s v="Katherine Nockton"/>
    <s v="Corporate"/>
    <s v="United States"/>
    <s v="Springfield"/>
    <s v="Ohio"/>
    <s v="East"/>
    <s v="FUR-CH-10003379"/>
    <s v="Furniture"/>
    <s v="Chairs"/>
    <s v="Global Commerce Series High-Back Swivel/Tilt Chairs"/>
    <n v="598.45799999999997"/>
    <n v="3"/>
    <n v="42.747"/>
  </r>
  <r>
    <x v="517"/>
    <d v="2015-08-21T00:00:00"/>
    <s v="August"/>
    <s v="Friday"/>
    <d v="2015-08-25T00:00:00"/>
    <n v="4"/>
    <x v="0"/>
    <s v="KN-16390"/>
    <s v="Katherine Nockton"/>
    <s v="Corporate"/>
    <s v="United States"/>
    <s v="Springfield"/>
    <s v="Ohio"/>
    <s v="East"/>
    <s v="FUR-FU-10000193"/>
    <s v="Furniture"/>
    <s v="Furnishings"/>
    <s v="Tenex Chairmats For Use with Hard Floors"/>
    <n v="25.984000000000002"/>
    <n v="1"/>
    <n v="3.8976000000000002"/>
  </r>
  <r>
    <x v="518"/>
    <d v="2015-08-24T00:00:00"/>
    <s v="August"/>
    <s v="Monday"/>
    <d v="2015-08-28T00:00:00"/>
    <n v="4"/>
    <x v="2"/>
    <s v="SC-20380"/>
    <s v="Shahid Collister"/>
    <s v="Consumer"/>
    <s v="United States"/>
    <s v="New York City"/>
    <s v="New York"/>
    <s v="East"/>
    <s v="FUR-FU-10000010"/>
    <s v="Furniture"/>
    <s v="Furnishings"/>
    <s v="DAX Value U-Channel Document Frames, Easel Back"/>
    <n v="14.91"/>
    <n v="3"/>
    <n v="4.6220999999999997"/>
  </r>
  <r>
    <x v="519"/>
    <d v="2015-08-24T00:00:00"/>
    <s v="August"/>
    <s v="Monday"/>
    <d v="2015-08-28T00:00:00"/>
    <n v="4"/>
    <x v="0"/>
    <s v="EM-13810"/>
    <s v="Eleni McCrary"/>
    <s v="Corporate"/>
    <s v="United States"/>
    <s v="New York City"/>
    <s v="New York"/>
    <s v="East"/>
    <s v="FUR-TA-10001539"/>
    <s v="Furniture"/>
    <s v="Tables"/>
    <s v="Chromcraft Rectangular Conference Tables"/>
    <n v="284.36399999999998"/>
    <n v="2"/>
    <n v="75.830399999999997"/>
  </r>
  <r>
    <x v="520"/>
    <d v="2015-08-24T00:00:00"/>
    <s v="August"/>
    <s v="Monday"/>
    <d v="2015-08-28T00:00:00"/>
    <n v="4"/>
    <x v="0"/>
    <s v="CB-12025"/>
    <s v="Cassandra Brandow"/>
    <s v="Consumer"/>
    <s v="United States"/>
    <s v="Arlington"/>
    <s v="Texas"/>
    <s v="Central"/>
    <s v="FUR-TA-10001768"/>
    <s v="Furniture"/>
    <s v="Tables"/>
    <s v="Hon Racetrack Conference Tables"/>
    <n v="918.78499999999997"/>
    <n v="5"/>
    <n v="118.12949999999999"/>
  </r>
  <r>
    <x v="521"/>
    <d v="2015-08-25T00:00:00"/>
    <s v="August"/>
    <s v="Tuesday"/>
    <d v="2015-08-25T00:00:00"/>
    <n v="0"/>
    <x v="3"/>
    <s v="MC-18100"/>
    <s v="Mick Crebagga"/>
    <s v="Consumer"/>
    <s v="United States"/>
    <s v="Houston"/>
    <s v="Texas"/>
    <s v="Central"/>
    <s v="FUR-FU-10001473"/>
    <s v="Furniture"/>
    <s v="Furnishings"/>
    <s v="Eldon Executive Woodline II Desk Accessories, Mahogany"/>
    <n v="20.103999999999999"/>
    <n v="2"/>
    <n v="16.585799999999999"/>
  </r>
  <r>
    <x v="521"/>
    <d v="2015-08-25T00:00:00"/>
    <s v="August"/>
    <s v="Tuesday"/>
    <d v="2015-08-25T00:00:00"/>
    <n v="0"/>
    <x v="3"/>
    <s v="MC-18100"/>
    <s v="Mick Crebagga"/>
    <s v="Consumer"/>
    <s v="United States"/>
    <s v="Houston"/>
    <s v="Texas"/>
    <s v="Central"/>
    <s v="FUR-FU-10002240"/>
    <s v="Furniture"/>
    <s v="Furnishings"/>
    <s v="Nu-Dell EZ-Mount Plastic Wall Frames"/>
    <n v="7.88"/>
    <n v="5"/>
    <n v="3.94"/>
  </r>
  <r>
    <x v="522"/>
    <d v="2015-08-25T00:00:00"/>
    <s v="August"/>
    <s v="Tuesday"/>
    <d v="2015-08-30T00:00:00"/>
    <n v="5"/>
    <x v="0"/>
    <s v="NL-18310"/>
    <s v="Nancy Lomonaco"/>
    <s v="Home Office"/>
    <s v="United States"/>
    <s v="Los Angeles"/>
    <s v="California"/>
    <s v="West"/>
    <s v="FUR-CH-10002774"/>
    <s v="Furniture"/>
    <s v="Chairs"/>
    <s v="Global Deluxe Stacking Chair, Gray"/>
    <n v="40.783999999999999"/>
    <n v="1"/>
    <n v="4.5881999999999996"/>
  </r>
  <r>
    <x v="523"/>
    <d v="2015-08-28T00:00:00"/>
    <s v="August"/>
    <s v="Friday"/>
    <d v="2015-09-04T00:00:00"/>
    <n v="7"/>
    <x v="0"/>
    <s v="CB-12025"/>
    <s v="Cassandra Brandow"/>
    <s v="Consumer"/>
    <s v="United States"/>
    <s v="Los Angeles"/>
    <s v="California"/>
    <s v="West"/>
    <s v="FUR-BO-10004695"/>
    <s v="Furniture"/>
    <s v="Bookcases"/>
    <s v="O'Sullivan 2-Door Barrister Bookcase in Odessa Pine"/>
    <n v="307.666"/>
    <n v="2"/>
    <n v="28.956800000000001"/>
  </r>
  <r>
    <x v="523"/>
    <d v="2015-08-28T00:00:00"/>
    <s v="August"/>
    <s v="Friday"/>
    <d v="2015-09-04T00:00:00"/>
    <n v="7"/>
    <x v="0"/>
    <s v="CB-12025"/>
    <s v="Cassandra Brandow"/>
    <s v="Consumer"/>
    <s v="United States"/>
    <s v="Los Angeles"/>
    <s v="California"/>
    <s v="West"/>
    <s v="FUR-FU-10003981"/>
    <s v="Furniture"/>
    <s v="Furnishings"/>
    <s v="Eldon Wave Desk Accessories"/>
    <n v="4.16"/>
    <n v="2"/>
    <n v="1.7472000000000001"/>
  </r>
  <r>
    <x v="524"/>
    <d v="2015-08-28T00:00:00"/>
    <s v="August"/>
    <s v="Friday"/>
    <d v="2015-09-01T00:00:00"/>
    <n v="4"/>
    <x v="0"/>
    <s v="BP-11185"/>
    <s v="Ben Peterman"/>
    <s v="Corporate"/>
    <s v="United States"/>
    <s v="Dallas"/>
    <s v="Texas"/>
    <s v="Central"/>
    <s v="FUR-TA-10004607"/>
    <s v="Furniture"/>
    <s v="Tables"/>
    <s v="Hon 2111 Invitation Series Straight Table"/>
    <n v="103.48099999999999"/>
    <n v="1"/>
    <n v="16.261299999999999"/>
  </r>
  <r>
    <x v="525"/>
    <d v="2015-08-31T00:00:00"/>
    <s v="August"/>
    <s v="Monday"/>
    <d v="2015-09-02T00:00:00"/>
    <n v="2"/>
    <x v="1"/>
    <s v="SC-20260"/>
    <s v="Scott Cohen"/>
    <s v="Corporate"/>
    <s v="United States"/>
    <s v="San Francisco"/>
    <s v="California"/>
    <s v="West"/>
    <s v="FUR-BO-10002545"/>
    <s v="Furniture"/>
    <s v="Bookcases"/>
    <s v="Atlantic Metals Mobile 3-Shelf Bookcases, Custom Colors"/>
    <n v="1552.8309999999999"/>
    <n v="7"/>
    <n v="200.9546"/>
  </r>
  <r>
    <x v="526"/>
    <d v="2015-09-01T00:00:00"/>
    <s v="September"/>
    <s v="Tuesday"/>
    <d v="2015-09-08T00:00:00"/>
    <n v="7"/>
    <x v="0"/>
    <s v="DR-12940"/>
    <s v="Daniel Raglin"/>
    <s v="Home Office"/>
    <s v="United States"/>
    <s v="Franklin"/>
    <s v="Massachusetts"/>
    <s v="East"/>
    <s v="FUR-CH-10003817"/>
    <s v="Furniture"/>
    <s v="Chairs"/>
    <s v="Global Value Steno Chair, Gray"/>
    <n v="60.74"/>
    <n v="1"/>
    <n v="15.185"/>
  </r>
  <r>
    <x v="526"/>
    <d v="2015-09-01T00:00:00"/>
    <s v="September"/>
    <s v="Tuesday"/>
    <d v="2015-09-08T00:00:00"/>
    <n v="7"/>
    <x v="0"/>
    <s v="DR-12940"/>
    <s v="Daniel Raglin"/>
    <s v="Home Office"/>
    <s v="United States"/>
    <s v="Franklin"/>
    <s v="Massachusetts"/>
    <s v="East"/>
    <s v="FUR-FU-10000308"/>
    <s v="Furniture"/>
    <s v="Furnishings"/>
    <s v="Deflect-o Glass Clear Studded Chair Mats"/>
    <n v="124.36"/>
    <n v="2"/>
    <n v="27.359200000000001"/>
  </r>
  <r>
    <x v="527"/>
    <d v="2015-09-03T00:00:00"/>
    <s v="September"/>
    <s v="Thursday"/>
    <d v="2015-09-08T00:00:00"/>
    <n v="5"/>
    <x v="0"/>
    <s v="CP-12085"/>
    <s v="Cathy Prescott"/>
    <s v="Corporate"/>
    <s v="United States"/>
    <s v="Tucson"/>
    <s v="Arizona"/>
    <s v="West"/>
    <s v="FUR-FU-10002937"/>
    <s v="Furniture"/>
    <s v="Furnishings"/>
    <s v="GE 48&quot; Fluorescent Tube, Cool White Energy Saver, 34 Watts, 30/Box"/>
    <n v="238.15199999999999"/>
    <n v="3"/>
    <n v="89.307000000000002"/>
  </r>
  <r>
    <x v="528"/>
    <d v="2015-09-03T00:00:00"/>
    <s v="September"/>
    <s v="Thursday"/>
    <d v="2015-09-08T00:00:00"/>
    <n v="5"/>
    <x v="0"/>
    <s v="AS-10630"/>
    <s v="Ann Steele"/>
    <s v="Home Office"/>
    <s v="United States"/>
    <s v="San Francisco"/>
    <s v="California"/>
    <s v="West"/>
    <s v="FUR-CH-10002372"/>
    <s v="Furniture"/>
    <s v="Chairs"/>
    <s v="Office Star - Ergonomically Designed Knee Chair"/>
    <n v="129.56800000000001"/>
    <n v="2"/>
    <n v="12.956799999999999"/>
  </r>
  <r>
    <x v="529"/>
    <d v="2015-09-05T00:00:00"/>
    <s v="September"/>
    <s v="Saturday"/>
    <d v="2015-09-10T00:00:00"/>
    <n v="5"/>
    <x v="0"/>
    <s v="SP-20860"/>
    <s v="Sung Pak"/>
    <s v="Corporate"/>
    <s v="United States"/>
    <s v="Rochester"/>
    <s v="Minnesota"/>
    <s v="Central"/>
    <s v="FUR-FU-10001706"/>
    <s v="Furniture"/>
    <s v="Furnishings"/>
    <s v="Longer-Life Soft White Bulbs"/>
    <n v="6.16"/>
    <n v="2"/>
    <n v="2.9567999999999999"/>
  </r>
  <r>
    <x v="530"/>
    <d v="2015-09-05T00:00:00"/>
    <s v="September"/>
    <s v="Saturday"/>
    <d v="2015-09-09T00:00:00"/>
    <n v="4"/>
    <x v="0"/>
    <s v="AG-10900"/>
    <s v="Arthur Gainer"/>
    <s v="Consumer"/>
    <s v="United States"/>
    <s v="San Diego"/>
    <s v="California"/>
    <s v="West"/>
    <s v="FUR-BO-10000330"/>
    <s v="Furniture"/>
    <s v="Bookcases"/>
    <s v="Sauder Camden County Barrister Bookcase, Planked Cherry Finish"/>
    <n v="411.33199999999999"/>
    <n v="4"/>
    <n v="4.8391999999999999"/>
  </r>
  <r>
    <x v="530"/>
    <d v="2015-09-05T00:00:00"/>
    <s v="September"/>
    <s v="Saturday"/>
    <d v="2015-09-09T00:00:00"/>
    <n v="4"/>
    <x v="0"/>
    <s v="AG-10900"/>
    <s v="Arthur Gainer"/>
    <s v="Consumer"/>
    <s v="United States"/>
    <s v="San Diego"/>
    <s v="California"/>
    <s v="West"/>
    <s v="FUR-BO-10003159"/>
    <s v="Furniture"/>
    <s v="Bookcases"/>
    <s v="Sauder Camden County Collection Libraries, Planked Cherry Finish"/>
    <n v="293.19900000000001"/>
    <n v="3"/>
    <n v="20.696400000000001"/>
  </r>
  <r>
    <x v="531"/>
    <d v="2015-09-05T00:00:00"/>
    <s v="September"/>
    <s v="Saturday"/>
    <d v="2015-09-12T00:00:00"/>
    <n v="7"/>
    <x v="0"/>
    <s v="TW-21025"/>
    <s v="Tamara Willingham"/>
    <s v="Home Office"/>
    <s v="United States"/>
    <s v="Charlottesville"/>
    <s v="Virginia"/>
    <s v="South"/>
    <s v="FUR-FU-10000820"/>
    <s v="Furniture"/>
    <s v="Furnishings"/>
    <s v="Tensor Brushed Steel Torchiere Floor Lamp"/>
    <n v="67.959999999999994"/>
    <n v="4"/>
    <n v="12.232799999999999"/>
  </r>
  <r>
    <x v="532"/>
    <d v="2015-09-06T00:00:00"/>
    <s v="September"/>
    <s v="Sunday"/>
    <d v="2015-09-12T00:00:00"/>
    <n v="6"/>
    <x v="0"/>
    <s v="BT-11305"/>
    <s v="Beth Thompson"/>
    <s v="Home Office"/>
    <s v="United States"/>
    <s v="Seattle"/>
    <s v="Washington"/>
    <s v="West"/>
    <s v="FUR-FU-10004748"/>
    <s v="Furniture"/>
    <s v="Furnishings"/>
    <s v="Howard Miller 16&quot; Diameter Gallery Wall Clock"/>
    <n v="191.82"/>
    <n v="3"/>
    <n v="74.809799999999996"/>
  </r>
  <r>
    <x v="533"/>
    <d v="2015-09-06T00:00:00"/>
    <s v="September"/>
    <s v="Sunday"/>
    <d v="2015-09-13T00:00:00"/>
    <n v="7"/>
    <x v="0"/>
    <s v="CC-12430"/>
    <s v="Chuck Clark"/>
    <s v="Home Office"/>
    <s v="United States"/>
    <s v="New York City"/>
    <s v="New York"/>
    <s v="East"/>
    <s v="FUR-CH-10000665"/>
    <s v="Furniture"/>
    <s v="Chairs"/>
    <s v="Global Airflow Leather Mesh Back Chair, Black"/>
    <n v="271.76400000000001"/>
    <n v="2"/>
    <n v="60.392000000000003"/>
  </r>
  <r>
    <x v="534"/>
    <d v="2015-09-06T00:00:00"/>
    <s v="September"/>
    <s v="Sunday"/>
    <d v="2015-09-09T00:00:00"/>
    <n v="3"/>
    <x v="2"/>
    <s v="SW-20455"/>
    <s v="Shaun Weien"/>
    <s v="Consumer"/>
    <s v="United States"/>
    <s v="Lafayette"/>
    <s v="Louisiana"/>
    <s v="South"/>
    <s v="FUR-TA-10001039"/>
    <s v="Furniture"/>
    <s v="Tables"/>
    <s v="KI Adjustable-Height Table"/>
    <n v="85.98"/>
    <n v="1"/>
    <n v="22.354800000000001"/>
  </r>
  <r>
    <x v="535"/>
    <d v="2015-09-07T00:00:00"/>
    <s v="September"/>
    <s v="Monday"/>
    <d v="2015-09-07T00:00:00"/>
    <n v="0"/>
    <x v="3"/>
    <s v="MC-17275"/>
    <s v="Marc Crier"/>
    <s v="Consumer"/>
    <s v="United States"/>
    <s v="New York City"/>
    <s v="New York"/>
    <s v="East"/>
    <s v="FUR-TA-10003837"/>
    <s v="Furniture"/>
    <s v="Tables"/>
    <s v="Anderson Hickey Conga Table Tops &amp; Accessories"/>
    <n v="27.414000000000001"/>
    <n v="3"/>
    <n v="14.1639"/>
  </r>
  <r>
    <x v="536"/>
    <d v="2015-09-07T00:00:00"/>
    <s v="September"/>
    <s v="Monday"/>
    <d v="2015-09-11T00:00:00"/>
    <n v="4"/>
    <x v="0"/>
    <s v="CC-12145"/>
    <s v="Charles Crestani"/>
    <s v="Consumer"/>
    <s v="United States"/>
    <s v="El Paso"/>
    <s v="Texas"/>
    <s v="Central"/>
    <s v="FUR-CH-10000553"/>
    <s v="Furniture"/>
    <s v="Chairs"/>
    <s v="Metal Folding Chairs, Beige, 4/Carton"/>
    <n v="47.515999999999998"/>
    <n v="2"/>
    <n v="2.0364"/>
  </r>
  <r>
    <x v="537"/>
    <d v="2015-09-07T00:00:00"/>
    <s v="September"/>
    <s v="Monday"/>
    <d v="2015-09-12T00:00:00"/>
    <n v="5"/>
    <x v="0"/>
    <s v="AG-10525"/>
    <s v="Andy Gerbode"/>
    <s v="Corporate"/>
    <s v="United States"/>
    <s v="New York City"/>
    <s v="New York"/>
    <s v="East"/>
    <s v="FUR-TA-10003569"/>
    <s v="Furniture"/>
    <s v="Tables"/>
    <s v="Bretford CR8500 Series Meeting Room Furniture"/>
    <n v="481.17599999999999"/>
    <n v="2"/>
    <n v="120.294"/>
  </r>
  <r>
    <x v="538"/>
    <d v="2015-09-08T00:00:00"/>
    <s v="September"/>
    <s v="Tuesday"/>
    <d v="2015-09-14T00:00:00"/>
    <n v="6"/>
    <x v="0"/>
    <s v="VW-21775"/>
    <s v="Victoria Wilson"/>
    <s v="Corporate"/>
    <s v="United States"/>
    <s v="Montgomery"/>
    <s v="Alabama"/>
    <s v="South"/>
    <s v="FUR-FU-10001731"/>
    <s v="Furniture"/>
    <s v="Furnishings"/>
    <s v="Acrylic Self-Standing Desk Frames"/>
    <n v="21.36"/>
    <n v="8"/>
    <n v="8.1167999999999996"/>
  </r>
  <r>
    <x v="539"/>
    <d v="2015-09-10T00:00:00"/>
    <s v="September"/>
    <s v="Thursday"/>
    <d v="2015-09-16T00:00:00"/>
    <n v="6"/>
    <x v="0"/>
    <s v="FA-14230"/>
    <s v="Frank Atkinson"/>
    <s v="Corporate"/>
    <s v="United States"/>
    <s v="Los Angeles"/>
    <s v="California"/>
    <s v="West"/>
    <s v="FUR-FU-10003799"/>
    <s v="Furniture"/>
    <s v="Furnishings"/>
    <s v="Seth Thomas 13 1/2&quot; Wall Clock"/>
    <n v="106.68"/>
    <n v="6"/>
    <n v="33.070799999999998"/>
  </r>
  <r>
    <x v="540"/>
    <d v="2015-09-10T00:00:00"/>
    <s v="September"/>
    <s v="Thursday"/>
    <d v="2015-09-14T00:00:00"/>
    <n v="4"/>
    <x v="0"/>
    <s v="AR-10345"/>
    <s v="Alex Russell"/>
    <s v="Corporate"/>
    <s v="United States"/>
    <s v="Austin"/>
    <s v="Texas"/>
    <s v="Central"/>
    <s v="FUR-CH-10003981"/>
    <s v="Furniture"/>
    <s v="Chairs"/>
    <s v="Global Commerce Series Low-Back Swivel/Tilt Chairs"/>
    <n v="179.886"/>
    <n v="1"/>
    <n v="2.5697999999999999"/>
  </r>
  <r>
    <x v="541"/>
    <d v="2015-09-10T00:00:00"/>
    <s v="September"/>
    <s v="Thursday"/>
    <d v="2015-09-14T00:00:00"/>
    <n v="4"/>
    <x v="0"/>
    <s v="EH-13765"/>
    <s v="Edward Hooks"/>
    <s v="Corporate"/>
    <s v="United States"/>
    <s v="Revere"/>
    <s v="Massachusetts"/>
    <s v="East"/>
    <s v="FUR-BO-10004695"/>
    <s v="Furniture"/>
    <s v="Bookcases"/>
    <s v="O'Sullivan 2-Door Barrister Bookcase in Odessa Pine"/>
    <n v="361.96"/>
    <n v="2"/>
    <n v="83.250799999999998"/>
  </r>
  <r>
    <x v="542"/>
    <d v="2015-09-11T00:00:00"/>
    <s v="September"/>
    <s v="Friday"/>
    <d v="2015-09-18T00:00:00"/>
    <n v="7"/>
    <x v="0"/>
    <s v="SN-20560"/>
    <s v="Skye Norling"/>
    <s v="Home Office"/>
    <s v="United States"/>
    <s v="Paterson"/>
    <s v="New Jersey"/>
    <s v="East"/>
    <s v="FUR-FU-10002107"/>
    <s v="Furniture"/>
    <s v="Furnishings"/>
    <s v="Eldon Pizzaz Desk Accessories"/>
    <n v="8.92"/>
    <n v="4"/>
    <n v="3.9247999999999998"/>
  </r>
  <r>
    <x v="543"/>
    <d v="2015-09-11T00:00:00"/>
    <s v="September"/>
    <s v="Friday"/>
    <d v="2015-09-12T00:00:00"/>
    <n v="1"/>
    <x v="1"/>
    <s v="GB-14530"/>
    <s v="George Bell"/>
    <s v="Corporate"/>
    <s v="United States"/>
    <s v="Aurora"/>
    <s v="Colorado"/>
    <s v="West"/>
    <s v="FUR-FU-10000073"/>
    <s v="Furniture"/>
    <s v="Furnishings"/>
    <s v="Deflect-O Glasstique Clear Desk Accessories"/>
    <n v="24.64"/>
    <n v="4"/>
    <n v="4.0039999999999996"/>
  </r>
  <r>
    <x v="544"/>
    <d v="2015-09-11T00:00:00"/>
    <s v="September"/>
    <s v="Friday"/>
    <d v="2015-09-15T00:00:00"/>
    <n v="4"/>
    <x v="2"/>
    <s v="DM-13525"/>
    <s v="Don Miller"/>
    <s v="Corporate"/>
    <s v="United States"/>
    <s v="New York City"/>
    <s v="New York"/>
    <s v="East"/>
    <s v="FUR-FU-10000277"/>
    <s v="Furniture"/>
    <s v="Furnishings"/>
    <s v="Deflect-o DuraMat Antistatic Studded Beveled Mat for Medium Pile Carpeting"/>
    <n v="210.68"/>
    <n v="2"/>
    <n v="50.563200000000002"/>
  </r>
  <r>
    <x v="545"/>
    <d v="2015-09-13T00:00:00"/>
    <s v="September"/>
    <s v="Sunday"/>
    <d v="2015-09-18T00:00:00"/>
    <n v="5"/>
    <x v="0"/>
    <s v="ZC-21910"/>
    <s v="Zuschuss Carroll"/>
    <s v="Consumer"/>
    <s v="United States"/>
    <s v="Columbus"/>
    <s v="Indiana"/>
    <s v="Central"/>
    <s v="FUR-CH-10000015"/>
    <s v="Furniture"/>
    <s v="Chairs"/>
    <s v="Hon Multipurpose Stacking Arm Chairs"/>
    <n v="1516.2"/>
    <n v="7"/>
    <n v="394.21199999999999"/>
  </r>
  <r>
    <x v="546"/>
    <d v="2015-09-13T00:00:00"/>
    <s v="September"/>
    <s v="Sunday"/>
    <d v="2015-09-20T00:00:00"/>
    <n v="7"/>
    <x v="0"/>
    <s v="JH-15910"/>
    <s v="Jonathan Howell"/>
    <s v="Consumer"/>
    <s v="United States"/>
    <s v="Atlanta"/>
    <s v="Georgia"/>
    <s v="South"/>
    <s v="FUR-FU-10003975"/>
    <s v="Furniture"/>
    <s v="Furnishings"/>
    <s v="Eldon Advantage Chair Mats for Low to Medium Pile Carpets"/>
    <n v="129.93"/>
    <n v="3"/>
    <n v="12.993"/>
  </r>
  <r>
    <x v="547"/>
    <d v="2015-09-13T00:00:00"/>
    <s v="September"/>
    <s v="Sunday"/>
    <d v="2015-09-17T00:00:00"/>
    <n v="4"/>
    <x v="2"/>
    <s v="AG-10900"/>
    <s v="Arthur Gainer"/>
    <s v="Consumer"/>
    <s v="United States"/>
    <s v="Chicago"/>
    <s v="Illinois"/>
    <s v="Central"/>
    <s v="FUR-CH-10003817"/>
    <s v="Furniture"/>
    <s v="Chairs"/>
    <s v="Global Value Steno Chair, Gray"/>
    <n v="170.072"/>
    <n v="4"/>
    <n v="12.148"/>
  </r>
  <r>
    <x v="548"/>
    <d v="2015-09-13T00:00:00"/>
    <s v="September"/>
    <s v="Sunday"/>
    <d v="2015-09-15T00:00:00"/>
    <n v="2"/>
    <x v="1"/>
    <s v="KD-16615"/>
    <s v="Ken Dana"/>
    <s v="Corporate"/>
    <s v="United States"/>
    <s v="Anaheim"/>
    <s v="California"/>
    <s v="West"/>
    <s v="FUR-FU-10004973"/>
    <s v="Furniture"/>
    <s v="Furnishings"/>
    <s v="Flat Face Poster Frame"/>
    <n v="131.88"/>
    <n v="7"/>
    <n v="55.389600000000002"/>
  </r>
  <r>
    <x v="548"/>
    <d v="2015-09-13T00:00:00"/>
    <s v="September"/>
    <s v="Sunday"/>
    <d v="2015-09-15T00:00:00"/>
    <n v="2"/>
    <x v="1"/>
    <s v="KD-16615"/>
    <s v="Ken Dana"/>
    <s v="Corporate"/>
    <s v="United States"/>
    <s v="Anaheim"/>
    <s v="California"/>
    <s v="West"/>
    <s v="FUR-CH-10000155"/>
    <s v="Furniture"/>
    <s v="Chairs"/>
    <s v="Global Comet Stacking Armless Chair"/>
    <n v="717.72"/>
    <n v="3"/>
    <n v="71.772000000000006"/>
  </r>
  <r>
    <x v="548"/>
    <d v="2015-09-13T00:00:00"/>
    <s v="September"/>
    <s v="Sunday"/>
    <d v="2015-09-15T00:00:00"/>
    <n v="2"/>
    <x v="1"/>
    <s v="KD-16615"/>
    <s v="Ken Dana"/>
    <s v="Corporate"/>
    <s v="United States"/>
    <s v="Anaheim"/>
    <s v="California"/>
    <s v="West"/>
    <s v="FUR-FU-10002379"/>
    <s v="Furniture"/>
    <s v="Furnishings"/>
    <s v="Eldon Econocleat Chair Mats for Low Pile Carpets"/>
    <n v="207.35"/>
    <n v="5"/>
    <n v="24.882000000000001"/>
  </r>
  <r>
    <x v="548"/>
    <d v="2015-09-13T00:00:00"/>
    <s v="September"/>
    <s v="Sunday"/>
    <d v="2015-09-15T00:00:00"/>
    <n v="2"/>
    <x v="1"/>
    <s v="KD-16615"/>
    <s v="Ken Dana"/>
    <s v="Corporate"/>
    <s v="United States"/>
    <s v="Anaheim"/>
    <s v="California"/>
    <s v="West"/>
    <s v="FUR-FU-10004018"/>
    <s v="Furniture"/>
    <s v="Furnishings"/>
    <s v="Tensor Computer Mounted Lamp"/>
    <n v="44.67"/>
    <n v="3"/>
    <n v="12.0609"/>
  </r>
  <r>
    <x v="549"/>
    <d v="2015-09-14T00:00:00"/>
    <s v="September"/>
    <s v="Monday"/>
    <d v="2015-09-19T00:00:00"/>
    <n v="5"/>
    <x v="0"/>
    <s v="CA-12265"/>
    <s v="Christina Anderson"/>
    <s v="Consumer"/>
    <s v="United States"/>
    <s v="Provo"/>
    <s v="Utah"/>
    <s v="West"/>
    <s v="FUR-TA-10003008"/>
    <s v="Furniture"/>
    <s v="Tables"/>
    <s v="Lesro Round Back Collection Coffee Table, End Table"/>
    <n v="912.75"/>
    <n v="5"/>
    <n v="118.6575"/>
  </r>
  <r>
    <x v="550"/>
    <d v="2015-09-14T00:00:00"/>
    <s v="September"/>
    <s v="Monday"/>
    <d v="2015-09-18T00:00:00"/>
    <n v="4"/>
    <x v="0"/>
    <s v="SP-20620"/>
    <s v="Stefania Perrino"/>
    <s v="Corporate"/>
    <s v="United States"/>
    <s v="Los Angeles"/>
    <s v="California"/>
    <s v="West"/>
    <s v="FUR-TA-10002607"/>
    <s v="Furniture"/>
    <s v="Tables"/>
    <s v="KI Conference Tables"/>
    <n v="170.136"/>
    <n v="3"/>
    <n v="8.5068000000000001"/>
  </r>
  <r>
    <x v="551"/>
    <d v="2015-09-15T00:00:00"/>
    <s v="September"/>
    <s v="Tuesday"/>
    <d v="2015-09-19T00:00:00"/>
    <n v="4"/>
    <x v="0"/>
    <s v="NW-18400"/>
    <s v="Natalie Webber"/>
    <s v="Consumer"/>
    <s v="United States"/>
    <s v="Mobile"/>
    <s v="Alabama"/>
    <s v="South"/>
    <s v="FUR-TA-10003569"/>
    <s v="Furniture"/>
    <s v="Tables"/>
    <s v="Bretford CR8500 Series Meeting Room Furniture"/>
    <n v="801.96"/>
    <n v="2"/>
    <n v="200.49"/>
  </r>
  <r>
    <x v="551"/>
    <d v="2015-09-15T00:00:00"/>
    <s v="September"/>
    <s v="Tuesday"/>
    <d v="2015-09-19T00:00:00"/>
    <n v="4"/>
    <x v="0"/>
    <s v="NW-18400"/>
    <s v="Natalie Webber"/>
    <s v="Consumer"/>
    <s v="United States"/>
    <s v="Mobile"/>
    <s v="Alabama"/>
    <s v="South"/>
    <s v="FUR-CH-10004853"/>
    <s v="Furniture"/>
    <s v="Chairs"/>
    <s v="Global Manager's Adjustable Task Chair, Storm"/>
    <n v="1056.8599999999999"/>
    <n v="7"/>
    <n v="306.48939999999999"/>
  </r>
  <r>
    <x v="552"/>
    <d v="2015-09-15T00:00:00"/>
    <s v="September"/>
    <s v="Tuesday"/>
    <d v="2015-09-19T00:00:00"/>
    <n v="4"/>
    <x v="2"/>
    <s v="BM-11575"/>
    <s v="Brendan Murry"/>
    <s v="Corporate"/>
    <s v="United States"/>
    <s v="New York City"/>
    <s v="New York"/>
    <s v="East"/>
    <s v="FUR-BO-10004709"/>
    <s v="Furniture"/>
    <s v="Bookcases"/>
    <s v="Bush Westfield Collection Bookcases, Medium Cherry Finish"/>
    <n v="46.384"/>
    <n v="1"/>
    <n v="1.1596"/>
  </r>
  <r>
    <x v="553"/>
    <d v="2015-09-15T00:00:00"/>
    <s v="September"/>
    <s v="Tuesday"/>
    <d v="2015-09-15T00:00:00"/>
    <n v="0"/>
    <x v="3"/>
    <s v="NG-18355"/>
    <s v="Nat Gilpin"/>
    <s v="Corporate"/>
    <s v="United States"/>
    <s v="Coral Springs"/>
    <s v="Florida"/>
    <s v="South"/>
    <s v="FUR-FU-10002268"/>
    <s v="Furniture"/>
    <s v="Furnishings"/>
    <s v="Ultra Door Push Plate"/>
    <n v="15.712"/>
    <n v="4"/>
    <n v="2.5531999999999999"/>
  </r>
  <r>
    <x v="553"/>
    <d v="2015-09-15T00:00:00"/>
    <s v="September"/>
    <s v="Tuesday"/>
    <d v="2015-09-15T00:00:00"/>
    <n v="0"/>
    <x v="3"/>
    <s v="NG-18355"/>
    <s v="Nat Gilpin"/>
    <s v="Corporate"/>
    <s v="United States"/>
    <s v="Coral Springs"/>
    <s v="Florida"/>
    <s v="South"/>
    <s v="FUR-FU-10003394"/>
    <s v="Furniture"/>
    <s v="Furnishings"/>
    <s v="Tenex &quot;The Solids&quot; Textured Chair Mats"/>
    <n v="55.968000000000004"/>
    <n v="1"/>
    <n v="2.0988000000000002"/>
  </r>
  <r>
    <x v="554"/>
    <d v="2015-09-17T00:00:00"/>
    <s v="September"/>
    <s v="Thursday"/>
    <d v="2015-09-21T00:00:00"/>
    <n v="4"/>
    <x v="0"/>
    <s v="SF-20965"/>
    <s v="Sylvia Foulston"/>
    <s v="Corporate"/>
    <s v="United States"/>
    <s v="Houston"/>
    <s v="Texas"/>
    <s v="Central"/>
    <s v="FUR-FU-10003535"/>
    <s v="Furniture"/>
    <s v="Furnishings"/>
    <s v="Howard Miller Distant Time Traveler Alarm Clock"/>
    <n v="21.936"/>
    <n v="2"/>
    <n v="10.419600000000001"/>
  </r>
  <r>
    <x v="555"/>
    <d v="2015-09-17T00:00:00"/>
    <s v="September"/>
    <s v="Thursday"/>
    <d v="2015-09-23T00:00:00"/>
    <n v="6"/>
    <x v="0"/>
    <s v="PF-19120"/>
    <s v="Peter Fuller"/>
    <s v="Consumer"/>
    <s v="United States"/>
    <s v="New York City"/>
    <s v="New York"/>
    <s v="East"/>
    <s v="FUR-CH-10001973"/>
    <s v="Furniture"/>
    <s v="Chairs"/>
    <s v="Office Star Flex Back Scooter Chair with White Frame"/>
    <n v="199.76400000000001"/>
    <n v="2"/>
    <n v="8.8783999999999992"/>
  </r>
  <r>
    <x v="555"/>
    <d v="2015-09-17T00:00:00"/>
    <s v="September"/>
    <s v="Thursday"/>
    <d v="2015-09-23T00:00:00"/>
    <n v="6"/>
    <x v="0"/>
    <s v="PF-19120"/>
    <s v="Peter Fuller"/>
    <s v="Consumer"/>
    <s v="United States"/>
    <s v="New York City"/>
    <s v="New York"/>
    <s v="East"/>
    <s v="FUR-BO-10004834"/>
    <s v="Furniture"/>
    <s v="Bookcases"/>
    <s v="Riverside Palais Royal Lawyers Bookcase, Royale Cherry Finish"/>
    <n v="4228.7039999999997"/>
    <n v="6"/>
    <n v="158.57640000000001"/>
  </r>
  <r>
    <x v="555"/>
    <d v="2015-09-17T00:00:00"/>
    <s v="September"/>
    <s v="Thursday"/>
    <d v="2015-09-23T00:00:00"/>
    <n v="6"/>
    <x v="0"/>
    <s v="PF-19120"/>
    <s v="Peter Fuller"/>
    <s v="Consumer"/>
    <s v="United States"/>
    <s v="New York City"/>
    <s v="New York"/>
    <s v="East"/>
    <s v="FUR-BO-10002213"/>
    <s v="Furniture"/>
    <s v="Bookcases"/>
    <s v="DMI Eclipse Executive Suite Bookcases"/>
    <n v="2003.92"/>
    <n v="5"/>
    <n v="25.048999999999999"/>
  </r>
  <r>
    <x v="556"/>
    <d v="2015-09-17T00:00:00"/>
    <s v="September"/>
    <s v="Thursday"/>
    <d v="2015-09-21T00:00:00"/>
    <n v="4"/>
    <x v="0"/>
    <s v="LS-16975"/>
    <s v="Lindsay Shagiari"/>
    <s v="Home Office"/>
    <s v="United States"/>
    <s v="New York City"/>
    <s v="New York"/>
    <s v="East"/>
    <s v="FUR-TA-10004154"/>
    <s v="Furniture"/>
    <s v="Tables"/>
    <s v="Riverside Furniture Oval Coffee Table, Oval End Table, End Table with Drawer"/>
    <n v="344.22"/>
    <n v="2"/>
    <n v="103.26600000000001"/>
  </r>
  <r>
    <x v="557"/>
    <d v="2015-09-17T00:00:00"/>
    <s v="September"/>
    <s v="Thursday"/>
    <d v="2015-09-21T00:00:00"/>
    <n v="4"/>
    <x v="0"/>
    <s v="TB-21520"/>
    <s v="Tracy Blumstein"/>
    <s v="Consumer"/>
    <s v="United States"/>
    <s v="Philadelphia"/>
    <s v="Pennsylvania"/>
    <s v="East"/>
    <s v="FUR-BO-10004834"/>
    <s v="Furniture"/>
    <s v="Bookcases"/>
    <s v="Riverside Palais Royal Lawyers Bookcase, Royale Cherry Finish"/>
    <n v="3083.43"/>
    <n v="7"/>
    <n v="1665.0522000000001"/>
  </r>
  <r>
    <x v="557"/>
    <d v="2015-09-17T00:00:00"/>
    <s v="September"/>
    <s v="Thursday"/>
    <d v="2015-09-21T00:00:00"/>
    <n v="4"/>
    <x v="0"/>
    <s v="TB-21520"/>
    <s v="Tracy Blumstein"/>
    <s v="Consumer"/>
    <s v="United States"/>
    <s v="Philadelphia"/>
    <s v="Pennsylvania"/>
    <s v="East"/>
    <s v="FUR-FU-10004848"/>
    <s v="Furniture"/>
    <s v="Furnishings"/>
    <s v="Howard Miller 13-3/4&quot; Diameter Brushed Chrome Round Wall Clock"/>
    <n v="124.2"/>
    <n v="3"/>
    <n v="15.525"/>
  </r>
  <r>
    <x v="558"/>
    <d v="2015-09-18T00:00:00"/>
    <s v="September"/>
    <s v="Friday"/>
    <d v="2015-09-23T00:00:00"/>
    <n v="5"/>
    <x v="0"/>
    <s v="GB-14530"/>
    <s v="George Bell"/>
    <s v="Corporate"/>
    <s v="United States"/>
    <s v="Los Angeles"/>
    <s v="California"/>
    <s v="West"/>
    <s v="FUR-FU-10001591"/>
    <s v="Furniture"/>
    <s v="Furnishings"/>
    <s v="Advantus Panel Wall Certificate Holder - 8.5x11"/>
    <n v="24.4"/>
    <n v="2"/>
    <n v="10.247999999999999"/>
  </r>
  <r>
    <x v="559"/>
    <d v="2015-09-19T00:00:00"/>
    <s v="September"/>
    <s v="Saturday"/>
    <d v="2015-09-24T00:00:00"/>
    <n v="5"/>
    <x v="2"/>
    <s v="TC-21535"/>
    <s v="Tracy Collins"/>
    <s v="Home Office"/>
    <s v="United States"/>
    <s v="Arlington"/>
    <s v="Virginia"/>
    <s v="South"/>
    <s v="FUR-BO-10003433"/>
    <s v="Furniture"/>
    <s v="Bookcases"/>
    <s v="Sauder Cornerstone Collection Library"/>
    <n v="61.96"/>
    <n v="2"/>
    <n v="4.3372000000000002"/>
  </r>
  <r>
    <x v="560"/>
    <d v="2015-09-19T00:00:00"/>
    <s v="September"/>
    <s v="Saturday"/>
    <d v="2015-09-23T00:00:00"/>
    <n v="4"/>
    <x v="0"/>
    <s v="FC-14245"/>
    <s v="Frank Carlisle"/>
    <s v="Home Office"/>
    <s v="United States"/>
    <s v="Sacramento"/>
    <s v="California"/>
    <s v="West"/>
    <s v="FUR-FU-10003464"/>
    <s v="Furniture"/>
    <s v="Furnishings"/>
    <s v="Seth Thomas 8 1/2&quot; Cubicle Clock"/>
    <n v="60.84"/>
    <n v="3"/>
    <n v="19.468800000000002"/>
  </r>
  <r>
    <x v="561"/>
    <d v="2015-09-21T00:00:00"/>
    <s v="September"/>
    <s v="Monday"/>
    <d v="2015-09-26T00:00:00"/>
    <n v="5"/>
    <x v="0"/>
    <s v="TH-21550"/>
    <s v="Tracy Hopkins"/>
    <s v="Home Office"/>
    <s v="United States"/>
    <s v="Everett"/>
    <s v="Massachusetts"/>
    <s v="East"/>
    <s v="FUR-CH-10000785"/>
    <s v="Furniture"/>
    <s v="Chairs"/>
    <s v="Global Ergonomic Managers Chair"/>
    <n v="542.94000000000005"/>
    <n v="3"/>
    <n v="141.1644"/>
  </r>
  <r>
    <x v="562"/>
    <d v="2015-09-21T00:00:00"/>
    <s v="September"/>
    <s v="Monday"/>
    <d v="2015-09-24T00:00:00"/>
    <n v="3"/>
    <x v="1"/>
    <s v="SV-20815"/>
    <s v="Stuart Van"/>
    <s v="Corporate"/>
    <s v="United States"/>
    <s v="Houston"/>
    <s v="Texas"/>
    <s v="Central"/>
    <s v="FUR-FU-10001706"/>
    <s v="Furniture"/>
    <s v="Furnishings"/>
    <s v="Longer-Life Soft White Bulbs"/>
    <n v="4.9279999999999999"/>
    <n v="4"/>
    <n v="1.4783999999999999"/>
  </r>
  <r>
    <x v="563"/>
    <d v="2015-09-21T00:00:00"/>
    <s v="September"/>
    <s v="Monday"/>
    <d v="2015-09-21T00:00:00"/>
    <n v="0"/>
    <x v="3"/>
    <s v="DH-13675"/>
    <s v="Duane Huffman"/>
    <s v="Home Office"/>
    <s v="United States"/>
    <s v="Quincy"/>
    <s v="Massachusetts"/>
    <s v="East"/>
    <s v="FUR-FU-10004006"/>
    <s v="Furniture"/>
    <s v="Furnishings"/>
    <s v="Deflect-o DuraMat Lighweight, Studded, Beveled Mat for Low Pile Carpeting"/>
    <n v="85.3"/>
    <n v="2"/>
    <n v="14.500999999999999"/>
  </r>
  <r>
    <x v="564"/>
    <d v="2015-09-21T00:00:00"/>
    <s v="September"/>
    <s v="Monday"/>
    <d v="2015-09-23T00:00:00"/>
    <n v="2"/>
    <x v="1"/>
    <s v="CD-12790"/>
    <s v="Cynthia Delaney"/>
    <s v="Home Office"/>
    <s v="United States"/>
    <s v="Los Angeles"/>
    <s v="California"/>
    <s v="West"/>
    <s v="FUR-CH-10004997"/>
    <s v="Furniture"/>
    <s v="Chairs"/>
    <s v="Hon Every-Day Series Multi-Task Chairs"/>
    <n v="601.53599999999994"/>
    <n v="4"/>
    <n v="0"/>
  </r>
  <r>
    <x v="565"/>
    <d v="2015-09-21T00:00:00"/>
    <s v="September"/>
    <s v="Monday"/>
    <d v="2015-09-26T00:00:00"/>
    <n v="5"/>
    <x v="0"/>
    <s v="GB-14575"/>
    <s v="Giulietta Baptist"/>
    <s v="Consumer"/>
    <s v="United States"/>
    <s v="Columbia"/>
    <s v="South Carolina"/>
    <s v="South"/>
    <s v="FUR-CH-10000309"/>
    <s v="Furniture"/>
    <s v="Chairs"/>
    <s v="Global Comet Stacking Arm Chair"/>
    <n v="1690.04"/>
    <n v="4"/>
    <n v="422.51"/>
  </r>
  <r>
    <x v="566"/>
    <d v="2015-09-21T00:00:00"/>
    <s v="September"/>
    <s v="Monday"/>
    <d v="2015-09-27T00:00:00"/>
    <n v="6"/>
    <x v="0"/>
    <s v="DM-12955"/>
    <s v="Dario Medina"/>
    <s v="Corporate"/>
    <s v="United States"/>
    <s v="Lincoln Park"/>
    <s v="Michigan"/>
    <s v="Central"/>
    <s v="FUR-BO-10000468"/>
    <s v="Furniture"/>
    <s v="Bookcases"/>
    <s v="O'Sullivan 2-Shelf Heavy-Duty Bookcases"/>
    <n v="194.32"/>
    <n v="4"/>
    <n v="31.091200000000001"/>
  </r>
  <r>
    <x v="567"/>
    <d v="2015-09-22T00:00:00"/>
    <s v="September"/>
    <s v="Tuesday"/>
    <d v="2015-09-22T00:00:00"/>
    <n v="0"/>
    <x v="3"/>
    <s v="DL-12925"/>
    <s v="Daniel Lacy"/>
    <s v="Consumer"/>
    <s v="United States"/>
    <s v="Oceanside"/>
    <s v="California"/>
    <s v="West"/>
    <s v="FUR-FU-10004188"/>
    <s v="Furniture"/>
    <s v="Furnishings"/>
    <s v="Luxo Professional Combination Clamp-On Lamps"/>
    <n v="204.6"/>
    <n v="2"/>
    <n v="53.195999999999998"/>
  </r>
  <r>
    <x v="568"/>
    <d v="2015-09-22T00:00:00"/>
    <s v="September"/>
    <s v="Tuesday"/>
    <d v="2015-09-26T00:00:00"/>
    <n v="4"/>
    <x v="2"/>
    <s v="MG-17875"/>
    <s v="Michael Grace"/>
    <s v="Home Office"/>
    <s v="United States"/>
    <s v="Arlington"/>
    <s v="Virginia"/>
    <s v="South"/>
    <s v="FUR-FU-10002554"/>
    <s v="Furniture"/>
    <s v="Furnishings"/>
    <s v="Westinghouse Floor Lamp with Metal Mesh Shade, Black"/>
    <n v="47.98"/>
    <n v="2"/>
    <n v="11.035399999999999"/>
  </r>
  <r>
    <x v="569"/>
    <d v="2015-09-24T00:00:00"/>
    <s v="September"/>
    <s v="Thursday"/>
    <d v="2015-09-28T00:00:00"/>
    <n v="4"/>
    <x v="0"/>
    <s v="SC-20440"/>
    <s v="Shaun Chance"/>
    <s v="Corporate"/>
    <s v="United States"/>
    <s v="Los Angeles"/>
    <s v="California"/>
    <s v="West"/>
    <s v="FUR-FU-10000010"/>
    <s v="Furniture"/>
    <s v="Furnishings"/>
    <s v="DAX Value U-Channel Document Frames, Easel Back"/>
    <n v="14.91"/>
    <n v="3"/>
    <n v="4.6220999999999997"/>
  </r>
  <r>
    <x v="570"/>
    <d v="2015-09-24T00:00:00"/>
    <s v="September"/>
    <s v="Thursday"/>
    <d v="2015-09-30T00:00:00"/>
    <n v="6"/>
    <x v="0"/>
    <s v="MC-17275"/>
    <s v="Marc Crier"/>
    <s v="Consumer"/>
    <s v="United States"/>
    <s v="Lafayette"/>
    <s v="Louisiana"/>
    <s v="South"/>
    <s v="FUR-CH-10001270"/>
    <s v="Furniture"/>
    <s v="Chairs"/>
    <s v="Harbour Creations Steel Folding Chair"/>
    <n v="517.5"/>
    <n v="6"/>
    <n v="155.25"/>
  </r>
  <r>
    <x v="571"/>
    <d v="2015-09-24T00:00:00"/>
    <s v="September"/>
    <s v="Thursday"/>
    <d v="2015-09-28T00:00:00"/>
    <n v="4"/>
    <x v="0"/>
    <s v="DE-13255"/>
    <s v="Deanra Eno"/>
    <s v="Home Office"/>
    <s v="United States"/>
    <s v="Dubuque"/>
    <s v="Iowa"/>
    <s v="Central"/>
    <s v="FUR-CH-10000988"/>
    <s v="Furniture"/>
    <s v="Chairs"/>
    <s v="Hon Olson Stacker Stools"/>
    <n v="1408.1"/>
    <n v="10"/>
    <n v="394.26799999999997"/>
  </r>
  <r>
    <x v="572"/>
    <d v="2015-09-25T00:00:00"/>
    <s v="September"/>
    <s v="Friday"/>
    <d v="2015-09-30T00:00:00"/>
    <n v="5"/>
    <x v="0"/>
    <s v="EB-13870"/>
    <s v="Emily Burns"/>
    <s v="Consumer"/>
    <s v="United States"/>
    <s v="Orem"/>
    <s v="Utah"/>
    <s v="West"/>
    <s v="FUR-TA-10000577"/>
    <s v="Furniture"/>
    <s v="Tables"/>
    <s v="Bretford CR4500 Series Slim Rectangular Table"/>
    <n v="1044.6300000000001"/>
    <n v="3"/>
    <n v="240.26490000000001"/>
  </r>
  <r>
    <x v="573"/>
    <d v="2015-09-25T00:00:00"/>
    <s v="September"/>
    <s v="Friday"/>
    <d v="2015-09-30T00:00:00"/>
    <n v="5"/>
    <x v="0"/>
    <s v="SH-19975"/>
    <s v="Sally Hughsby"/>
    <s v="Corporate"/>
    <s v="United States"/>
    <s v="Seattle"/>
    <s v="Washington"/>
    <s v="West"/>
    <s v="FUR-CH-10004289"/>
    <s v="Furniture"/>
    <s v="Chairs"/>
    <s v="Global Super Steno Chair"/>
    <n v="307.13600000000002"/>
    <n v="4"/>
    <n v="11.5176"/>
  </r>
  <r>
    <x v="574"/>
    <d v="2015-09-25T00:00:00"/>
    <s v="September"/>
    <s v="Friday"/>
    <d v="2015-09-25T00:00:00"/>
    <n v="0"/>
    <x v="3"/>
    <s v="CS-11950"/>
    <s v="Carlos Soltero"/>
    <s v="Consumer"/>
    <s v="United States"/>
    <s v="Freeport"/>
    <s v="New York"/>
    <s v="East"/>
    <s v="FUR-CH-10001545"/>
    <s v="Furniture"/>
    <s v="Chairs"/>
    <s v="Hon Comfortask Task/Swivel Chairs"/>
    <n v="102.58199999999999"/>
    <n v="1"/>
    <n v="6.8388"/>
  </r>
  <r>
    <x v="575"/>
    <d v="2015-09-27T00:00:00"/>
    <s v="September"/>
    <s v="Sunday"/>
    <d v="2015-09-29T00:00:00"/>
    <n v="2"/>
    <x v="1"/>
    <s v="NM-18520"/>
    <s v="Neoma Murray"/>
    <s v="Consumer"/>
    <s v="United States"/>
    <s v="Chicago"/>
    <s v="Illinois"/>
    <s v="Central"/>
    <s v="FUR-FU-10003849"/>
    <s v="Furniture"/>
    <s v="Furnishings"/>
    <s v="DAX Metal Frame, Desktop, Stepped-Edge"/>
    <n v="24.288"/>
    <n v="3"/>
    <n v="12.751200000000001"/>
  </r>
  <r>
    <x v="576"/>
    <d v="2015-10-02T00:00:00"/>
    <s v="October"/>
    <s v="Friday"/>
    <d v="2015-10-04T00:00:00"/>
    <n v="2"/>
    <x v="1"/>
    <s v="CK-12205"/>
    <s v="Chloris Kastensmidt"/>
    <s v="Consumer"/>
    <s v="United States"/>
    <s v="Hillsboro"/>
    <s v="Oregon"/>
    <s v="West"/>
    <s v="FUR-FU-10000629"/>
    <s v="Furniture"/>
    <s v="Furnishings"/>
    <s v="9-3/4 Diameter Round Wall Clock"/>
    <n v="11.032"/>
    <n v="1"/>
    <n v="3.0337999999999998"/>
  </r>
  <r>
    <x v="577"/>
    <d v="2015-10-03T00:00:00"/>
    <s v="October"/>
    <s v="Saturday"/>
    <d v="2015-10-08T00:00:00"/>
    <n v="5"/>
    <x v="0"/>
    <s v="BS-11755"/>
    <s v="Bruce Stewart"/>
    <s v="Consumer"/>
    <s v="United States"/>
    <s v="Los Angeles"/>
    <s v="California"/>
    <s v="West"/>
    <s v="FUR-BO-10004409"/>
    <s v="Furniture"/>
    <s v="Bookcases"/>
    <s v="Safco Value Mate Series Steel Bookcases, Baked Enamel Finish on Steel, Gray"/>
    <n v="120.666"/>
    <n v="2"/>
    <n v="18.454799999999999"/>
  </r>
  <r>
    <x v="578"/>
    <d v="2015-10-03T00:00:00"/>
    <s v="October"/>
    <s v="Saturday"/>
    <d v="2015-10-06T00:00:00"/>
    <n v="3"/>
    <x v="2"/>
    <s v="BM-11785"/>
    <s v="Bryan Mills"/>
    <s v="Consumer"/>
    <s v="United States"/>
    <s v="Columbus"/>
    <s v="Ohio"/>
    <s v="East"/>
    <s v="FUR-BO-10004409"/>
    <s v="Furniture"/>
    <s v="Bookcases"/>
    <s v="Safco Value Mate Series Steel Bookcases, Baked Enamel Finish on Steel, Gray"/>
    <n v="35.49"/>
    <n v="1"/>
    <n v="15.615600000000001"/>
  </r>
  <r>
    <x v="579"/>
    <d v="2015-10-04T00:00:00"/>
    <s v="October"/>
    <s v="Sunday"/>
    <d v="2015-10-09T00:00:00"/>
    <n v="5"/>
    <x v="0"/>
    <s v="JK-16120"/>
    <s v="Julie Kriz"/>
    <s v="Home Office"/>
    <s v="United States"/>
    <s v="Philadelphia"/>
    <s v="Pennsylvania"/>
    <s v="East"/>
    <s v="FUR-FU-10003623"/>
    <s v="Furniture"/>
    <s v="Furnishings"/>
    <s v="DataProducts Ampli Magnifier Task Lamp, Black,"/>
    <n v="64.944000000000003"/>
    <n v="3"/>
    <n v="6.4943999999999997"/>
  </r>
  <r>
    <x v="580"/>
    <d v="2015-10-04T00:00:00"/>
    <s v="October"/>
    <s v="Sunday"/>
    <d v="2015-10-09T00:00:00"/>
    <n v="5"/>
    <x v="2"/>
    <s v="DJ-13420"/>
    <s v="Denny Joy"/>
    <s v="Corporate"/>
    <s v="United States"/>
    <s v="Warner Robins"/>
    <s v="Georgia"/>
    <s v="South"/>
    <s v="FUR-CH-10001482"/>
    <s v="Furniture"/>
    <s v="Chairs"/>
    <s v="Office Star - Mesh Screen back chair with Vinyl seat"/>
    <n v="392.94"/>
    <n v="3"/>
    <n v="43.223399999999998"/>
  </r>
  <r>
    <x v="581"/>
    <d v="2015-10-05T00:00:00"/>
    <s v="October"/>
    <s v="Monday"/>
    <d v="2015-10-09T00:00:00"/>
    <n v="4"/>
    <x v="0"/>
    <s v="JF-15490"/>
    <s v="Jeremy Farry"/>
    <s v="Consumer"/>
    <s v="United States"/>
    <s v="Portland"/>
    <s v="Oregon"/>
    <s v="West"/>
    <s v="FUR-BO-10003660"/>
    <s v="Furniture"/>
    <s v="Bookcases"/>
    <s v="Bush Cubix Collection Bookcases, Fully Assembled"/>
    <n v="66.293999999999997"/>
    <n v="1"/>
    <n v="103.86060000000001"/>
  </r>
  <r>
    <x v="581"/>
    <d v="2015-10-05T00:00:00"/>
    <s v="October"/>
    <s v="Monday"/>
    <d v="2015-10-09T00:00:00"/>
    <n v="4"/>
    <x v="0"/>
    <s v="JF-15490"/>
    <s v="Jeremy Farry"/>
    <s v="Consumer"/>
    <s v="United States"/>
    <s v="Portland"/>
    <s v="Oregon"/>
    <s v="West"/>
    <s v="FUR-CH-10000422"/>
    <s v="Furniture"/>
    <s v="Chairs"/>
    <s v="Global Highback Leather Tilter in Burgundy"/>
    <n v="291.16800000000001"/>
    <n v="4"/>
    <n v="14.558400000000001"/>
  </r>
  <r>
    <x v="582"/>
    <d v="2015-10-08T00:00:00"/>
    <s v="October"/>
    <s v="Thursday"/>
    <d v="2015-10-13T00:00:00"/>
    <n v="5"/>
    <x v="0"/>
    <s v="GH-14485"/>
    <s v="Gene Hale"/>
    <s v="Corporate"/>
    <s v="United States"/>
    <s v="Dallas"/>
    <s v="Texas"/>
    <s v="Central"/>
    <s v="FUR-FU-10003708"/>
    <s v="Furniture"/>
    <s v="Furnishings"/>
    <s v="Tenex Traditional Chairmats for Medium Pile Carpet, Standard Lip, 36&quot; x 48&quot;"/>
    <n v="72.78"/>
    <n v="3"/>
    <n v="70.960499999999996"/>
  </r>
  <r>
    <x v="583"/>
    <d v="2015-10-08T00:00:00"/>
    <s v="October"/>
    <s v="Thursday"/>
    <d v="2015-10-12T00:00:00"/>
    <n v="4"/>
    <x v="0"/>
    <s v="MB-17305"/>
    <s v="Maria Bertelson"/>
    <s v="Consumer"/>
    <s v="United States"/>
    <s v="San Francisco"/>
    <s v="California"/>
    <s v="West"/>
    <s v="FUR-FU-10001588"/>
    <s v="Furniture"/>
    <s v="Furnishings"/>
    <s v="Deflect-o SuperTray Unbreakable Stackable Tray, Letter, Black"/>
    <n v="145.9"/>
    <n v="5"/>
    <n v="62.737000000000002"/>
  </r>
  <r>
    <x v="584"/>
    <d v="2015-10-09T00:00:00"/>
    <s v="October"/>
    <s v="Friday"/>
    <d v="2015-10-13T00:00:00"/>
    <n v="4"/>
    <x v="0"/>
    <s v="FM-14380"/>
    <s v="Fred McMath"/>
    <s v="Consumer"/>
    <s v="United States"/>
    <s v="Detroit"/>
    <s v="Michigan"/>
    <s v="Central"/>
    <s v="FUR-CH-10000513"/>
    <s v="Furniture"/>
    <s v="Chairs"/>
    <s v="High-Back Leather Manager's Chair"/>
    <n v="389.97"/>
    <n v="3"/>
    <n v="35.097299999999997"/>
  </r>
  <r>
    <x v="585"/>
    <d v="2015-10-10T00:00:00"/>
    <s v="October"/>
    <s v="Saturday"/>
    <d v="2015-10-12T00:00:00"/>
    <n v="2"/>
    <x v="1"/>
    <s v="KN-16390"/>
    <s v="Katherine Nockton"/>
    <s v="Corporate"/>
    <s v="United States"/>
    <s v="Santa Barbara"/>
    <s v="California"/>
    <s v="West"/>
    <s v="FUR-CH-10001714"/>
    <s v="Furniture"/>
    <s v="Chairs"/>
    <s v="Global Leather &amp; Oak Executive Chair, Burgundy"/>
    <n v="362.13600000000002"/>
    <n v="3"/>
    <n v="54.320399999999999"/>
  </r>
  <r>
    <x v="586"/>
    <d v="2015-10-11T00:00:00"/>
    <s v="October"/>
    <s v="Sunday"/>
    <d v="2015-10-18T00:00:00"/>
    <n v="7"/>
    <x v="0"/>
    <s v="SO-20335"/>
    <s v="Sean O'Donnell"/>
    <s v="Consumer"/>
    <s v="United States"/>
    <s v="Fort Lauderdale"/>
    <s v="Florida"/>
    <s v="South"/>
    <s v="FUR-TA-10000577"/>
    <s v="Furniture"/>
    <s v="Tables"/>
    <s v="Bretford CR4500 Series Slim Rectangular Table"/>
    <n v="957.57749999999999"/>
    <n v="5"/>
    <n v="383.03100000000001"/>
  </r>
  <r>
    <x v="587"/>
    <d v="2015-10-12T00:00:00"/>
    <s v="October"/>
    <s v="Monday"/>
    <d v="2015-10-14T00:00:00"/>
    <n v="2"/>
    <x v="1"/>
    <s v="MP-17470"/>
    <s v="Mark Packer"/>
    <s v="Home Office"/>
    <s v="United States"/>
    <s v="New York City"/>
    <s v="New York"/>
    <s v="East"/>
    <s v="FUR-BO-10002613"/>
    <s v="Furniture"/>
    <s v="Bookcases"/>
    <s v="Atlantic Metals Mobile 4-Shelf Bookcases, Custom Colors"/>
    <n v="899.13599999999997"/>
    <n v="4"/>
    <n v="112.392"/>
  </r>
  <r>
    <x v="587"/>
    <d v="2015-10-12T00:00:00"/>
    <s v="October"/>
    <s v="Monday"/>
    <d v="2015-10-14T00:00:00"/>
    <n v="2"/>
    <x v="1"/>
    <s v="MP-17470"/>
    <s v="Mark Packer"/>
    <s v="Home Office"/>
    <s v="United States"/>
    <s v="New York City"/>
    <s v="New York"/>
    <s v="East"/>
    <s v="FUR-BO-10002545"/>
    <s v="Furniture"/>
    <s v="Bookcases"/>
    <s v="Atlantic Metals Mobile 3-Shelf Bookcases, Custom Colors"/>
    <n v="626.35199999999998"/>
    <n v="3"/>
    <n v="46.976399999999998"/>
  </r>
  <r>
    <x v="588"/>
    <d v="2015-10-12T00:00:00"/>
    <s v="October"/>
    <s v="Monday"/>
    <d v="2015-10-17T00:00:00"/>
    <n v="5"/>
    <x v="2"/>
    <s v="RK-19300"/>
    <s v="Ralph Kennedy"/>
    <s v="Consumer"/>
    <s v="United States"/>
    <s v="Rochester"/>
    <s v="New York"/>
    <s v="East"/>
    <s v="FUR-TA-10001307"/>
    <s v="Furniture"/>
    <s v="Tables"/>
    <s v="SAFCO PlanMaster Heigh-Adjustable Drafting Table Base, 43w x 30d x 30-37h, Black"/>
    <n v="209.67"/>
    <n v="1"/>
    <n v="13.978"/>
  </r>
  <r>
    <x v="589"/>
    <d v="2015-10-13T00:00:00"/>
    <s v="October"/>
    <s v="Tuesday"/>
    <d v="2015-10-17T00:00:00"/>
    <n v="4"/>
    <x v="0"/>
    <s v="AF-10885"/>
    <s v="Art Foster"/>
    <s v="Consumer"/>
    <s v="United States"/>
    <s v="Louisville"/>
    <s v="Kentucky"/>
    <s v="South"/>
    <s v="FUR-CH-10001891"/>
    <s v="Furniture"/>
    <s v="Chairs"/>
    <s v="Global Deluxe Office Fabric Chairs"/>
    <n v="287.94"/>
    <n v="3"/>
    <n v="77.743799999999993"/>
  </r>
  <r>
    <x v="590"/>
    <d v="2015-10-15T00:00:00"/>
    <s v="October"/>
    <s v="Thursday"/>
    <d v="2015-10-15T00:00:00"/>
    <n v="0"/>
    <x v="3"/>
    <s v="JE-15745"/>
    <s v="Joel Eaton"/>
    <s v="Consumer"/>
    <s v="United States"/>
    <s v="Amarillo"/>
    <s v="Texas"/>
    <s v="Central"/>
    <s v="FUR-CH-10002024"/>
    <s v="Furniture"/>
    <s v="Chairs"/>
    <s v="HON 5400 Series Task Chairs for Big and Tall"/>
    <n v="2453.4299999999998"/>
    <n v="5"/>
    <n v="350.49"/>
  </r>
  <r>
    <x v="591"/>
    <d v="2015-10-15T00:00:00"/>
    <s v="October"/>
    <s v="Thursday"/>
    <d v="2015-10-15T00:00:00"/>
    <n v="0"/>
    <x v="3"/>
    <s v="CG-12520"/>
    <s v="Claire Gute"/>
    <s v="Consumer"/>
    <s v="United States"/>
    <s v="Dallas"/>
    <s v="Texas"/>
    <s v="Central"/>
    <s v="FUR-FU-10004952"/>
    <s v="Furniture"/>
    <s v="Furnishings"/>
    <s v="C-Line Cubicle Keepers Polyproplyene Holder w/Velcro Back, 8-1/2x11, 25/Bx"/>
    <n v="131.376"/>
    <n v="6"/>
    <n v="95.247600000000006"/>
  </r>
  <r>
    <x v="592"/>
    <d v="2015-10-15T00:00:00"/>
    <s v="October"/>
    <s v="Thursday"/>
    <d v="2015-10-15T00:00:00"/>
    <n v="0"/>
    <x v="3"/>
    <s v="GA-14725"/>
    <s v="Guy Armstrong"/>
    <s v="Consumer"/>
    <s v="United States"/>
    <s v="Mount Pleasant"/>
    <s v="Michigan"/>
    <s v="Central"/>
    <s v="FUR-FU-10000719"/>
    <s v="Furniture"/>
    <s v="Furnishings"/>
    <s v="DAX Cubicle Frames, 8-1/2 x 11"/>
    <n v="17.14"/>
    <n v="2"/>
    <n v="6.1703999999999999"/>
  </r>
  <r>
    <x v="593"/>
    <d v="2015-10-18T00:00:00"/>
    <s v="October"/>
    <s v="Sunday"/>
    <d v="2015-10-22T00:00:00"/>
    <n v="4"/>
    <x v="0"/>
    <s v="JC-15775"/>
    <s v="John Castell"/>
    <s v="Consumer"/>
    <s v="United States"/>
    <s v="Seattle"/>
    <s v="Washington"/>
    <s v="West"/>
    <s v="FUR-FU-10002505"/>
    <s v="Furniture"/>
    <s v="Furnishings"/>
    <s v="Eldon 100 Class Desk Accessories"/>
    <n v="10.11"/>
    <n v="3"/>
    <n v="3.2351999999999999"/>
  </r>
  <r>
    <x v="594"/>
    <d v="2015-10-20T00:00:00"/>
    <s v="October"/>
    <s v="Tuesday"/>
    <d v="2015-10-24T00:00:00"/>
    <n v="4"/>
    <x v="0"/>
    <s v="SV-20785"/>
    <s v="Stewart Visinsky"/>
    <s v="Consumer"/>
    <s v="United States"/>
    <s v="Los Angeles"/>
    <s v="California"/>
    <s v="West"/>
    <s v="FUR-FU-10003424"/>
    <s v="Furniture"/>
    <s v="Furnishings"/>
    <s v="Nu-Dell Oak Frame"/>
    <n v="74.760000000000005"/>
    <n v="7"/>
    <n v="23.923200000000001"/>
  </r>
  <r>
    <x v="594"/>
    <d v="2015-10-20T00:00:00"/>
    <s v="October"/>
    <s v="Tuesday"/>
    <d v="2015-10-24T00:00:00"/>
    <n v="4"/>
    <x v="0"/>
    <s v="SV-20785"/>
    <s v="Stewart Visinsky"/>
    <s v="Consumer"/>
    <s v="United States"/>
    <s v="Los Angeles"/>
    <s v="California"/>
    <s v="West"/>
    <s v="FUR-TA-10001086"/>
    <s v="Furniture"/>
    <s v="Tables"/>
    <s v="SAFCO PlanMaster Boards, 60w x 37-1/2d, White Melamine"/>
    <n v="364.77600000000001"/>
    <n v="3"/>
    <n v="27.3582"/>
  </r>
  <r>
    <x v="595"/>
    <d v="2015-10-20T00:00:00"/>
    <s v="October"/>
    <s v="Tuesday"/>
    <d v="2015-10-24T00:00:00"/>
    <n v="4"/>
    <x v="0"/>
    <s v="NS-18640"/>
    <s v="Noel Staavos"/>
    <s v="Corporate"/>
    <s v="United States"/>
    <s v="San Francisco"/>
    <s v="California"/>
    <s v="West"/>
    <s v="FUR-FU-10001731"/>
    <s v="Furniture"/>
    <s v="Furnishings"/>
    <s v="Acrylic Self-Standing Desk Frames"/>
    <n v="16.02"/>
    <n v="6"/>
    <n v="6.0876000000000001"/>
  </r>
  <r>
    <x v="596"/>
    <d v="2015-10-23T00:00:00"/>
    <s v="October"/>
    <s v="Friday"/>
    <d v="2015-10-27T00:00:00"/>
    <n v="4"/>
    <x v="2"/>
    <s v="JF-15355"/>
    <s v="Jay Fein"/>
    <s v="Consumer"/>
    <s v="United States"/>
    <s v="San Diego"/>
    <s v="California"/>
    <s v="West"/>
    <s v="FUR-CH-10004495"/>
    <s v="Furniture"/>
    <s v="Chairs"/>
    <s v="Global Leather and Oak Executive Chair, Black"/>
    <n v="240.78399999999999"/>
    <n v="1"/>
    <n v="27.088200000000001"/>
  </r>
  <r>
    <x v="596"/>
    <d v="2015-10-23T00:00:00"/>
    <s v="October"/>
    <s v="Friday"/>
    <d v="2015-10-27T00:00:00"/>
    <n v="4"/>
    <x v="2"/>
    <s v="JF-15355"/>
    <s v="Jay Fein"/>
    <s v="Consumer"/>
    <s v="United States"/>
    <s v="San Diego"/>
    <s v="California"/>
    <s v="West"/>
    <s v="FUR-CH-10004540"/>
    <s v="Furniture"/>
    <s v="Chairs"/>
    <s v="Global Chrome Stack Chair"/>
    <n v="191.96799999999999"/>
    <n v="7"/>
    <n v="16.7972"/>
  </r>
  <r>
    <x v="596"/>
    <d v="2015-10-23T00:00:00"/>
    <s v="October"/>
    <s v="Friday"/>
    <d v="2015-10-27T00:00:00"/>
    <n v="4"/>
    <x v="2"/>
    <s v="JF-15355"/>
    <s v="Jay Fein"/>
    <s v="Consumer"/>
    <s v="United States"/>
    <s v="San Diego"/>
    <s v="California"/>
    <s v="West"/>
    <s v="FUR-CH-10001854"/>
    <s v="Furniture"/>
    <s v="Chairs"/>
    <s v="Office Star - Professional Matrix Back Chair with 2-to-1 Synchro Tilt and Mesh Fabric Seat"/>
    <n v="842.35199999999998"/>
    <n v="3"/>
    <n v="42.117600000000003"/>
  </r>
  <r>
    <x v="597"/>
    <d v="2015-10-24T00:00:00"/>
    <s v="October"/>
    <s v="Saturday"/>
    <d v="2015-10-30T00:00:00"/>
    <n v="6"/>
    <x v="0"/>
    <s v="AG-10495"/>
    <s v="Andrew Gjertsen"/>
    <s v="Corporate"/>
    <s v="United States"/>
    <s v="Houston"/>
    <s v="Texas"/>
    <s v="Central"/>
    <s v="FUR-TA-10002607"/>
    <s v="Furniture"/>
    <s v="Tables"/>
    <s v="KI Conference Tables"/>
    <n v="347.36099999999999"/>
    <n v="7"/>
    <n v="69.472200000000001"/>
  </r>
  <r>
    <x v="598"/>
    <d v="2015-10-24T00:00:00"/>
    <s v="October"/>
    <s v="Saturday"/>
    <d v="2015-10-27T00:00:00"/>
    <n v="3"/>
    <x v="1"/>
    <s v="RD-19660"/>
    <s v="Robert Dilbeck"/>
    <s v="Home Office"/>
    <s v="United States"/>
    <s v="Oakland"/>
    <s v="California"/>
    <s v="West"/>
    <s v="FUR-CH-10003956"/>
    <s v="Furniture"/>
    <s v="Chairs"/>
    <s v="Novimex High-Tech Fabric Mesh Task Chair"/>
    <n v="454.27199999999999"/>
    <n v="8"/>
    <n v="73.819199999999995"/>
  </r>
  <r>
    <x v="599"/>
    <d v="2015-10-25T00:00:00"/>
    <s v="October"/>
    <s v="Sunday"/>
    <d v="2015-10-30T00:00:00"/>
    <n v="5"/>
    <x v="0"/>
    <s v="HK-14890"/>
    <s v="Heather Kirkland"/>
    <s v="Corporate"/>
    <s v="United States"/>
    <s v="Newark"/>
    <s v="Delaware"/>
    <s v="East"/>
    <s v="FUR-CH-10002439"/>
    <s v="Furniture"/>
    <s v="Chairs"/>
    <s v="Iceberg Nesting Folding Chair, 19w x 6d x 43h"/>
    <n v="291.10000000000002"/>
    <n v="5"/>
    <n v="75.686000000000007"/>
  </r>
  <r>
    <x v="600"/>
    <d v="2015-10-25T00:00:00"/>
    <s v="October"/>
    <s v="Sunday"/>
    <d v="2015-10-25T00:00:00"/>
    <n v="0"/>
    <x v="3"/>
    <s v="DG-13300"/>
    <s v="Deirdre Greer"/>
    <s v="Corporate"/>
    <s v="United States"/>
    <s v="Denver"/>
    <s v="Colorado"/>
    <s v="West"/>
    <s v="FUR-CH-10000422"/>
    <s v="Furniture"/>
    <s v="Chairs"/>
    <s v="Global Highback Leather Tilter in Burgundy"/>
    <n v="582.33600000000001"/>
    <n v="8"/>
    <n v="29.116800000000001"/>
  </r>
  <r>
    <x v="601"/>
    <d v="2015-10-25T00:00:00"/>
    <s v="October"/>
    <s v="Sunday"/>
    <d v="2015-10-30T00:00:00"/>
    <n v="5"/>
    <x v="0"/>
    <s v="TB-21625"/>
    <s v="Trudy Brown"/>
    <s v="Consumer"/>
    <s v="United States"/>
    <s v="San Francisco"/>
    <s v="California"/>
    <s v="West"/>
    <s v="FUR-TA-10001857"/>
    <s v="Furniture"/>
    <s v="Tables"/>
    <s v="Balt Solid Wood Rectangular Table"/>
    <n v="253.17599999999999"/>
    <n v="3"/>
    <n v="31.646999999999998"/>
  </r>
  <r>
    <x v="602"/>
    <d v="2015-10-28T00:00:00"/>
    <s v="October"/>
    <s v="Wednesday"/>
    <d v="2015-11-03T00:00:00"/>
    <n v="6"/>
    <x v="0"/>
    <s v="RD-19585"/>
    <s v="Rob Dowd"/>
    <s v="Consumer"/>
    <s v="United States"/>
    <s v="Henderson"/>
    <s v="Kentucky"/>
    <s v="South"/>
    <s v="FUR-FU-10002885"/>
    <s v="Furniture"/>
    <s v="Furnishings"/>
    <s v="Magna Visual Magnetic Picture Hangers"/>
    <n v="24.1"/>
    <n v="5"/>
    <n v="9.1579999999999995"/>
  </r>
  <r>
    <x v="602"/>
    <d v="2015-10-28T00:00:00"/>
    <s v="October"/>
    <s v="Wednesday"/>
    <d v="2015-11-03T00:00:00"/>
    <n v="6"/>
    <x v="0"/>
    <s v="RD-19585"/>
    <s v="Rob Dowd"/>
    <s v="Consumer"/>
    <s v="United States"/>
    <s v="Henderson"/>
    <s v="Kentucky"/>
    <s v="South"/>
    <s v="FUR-FU-10001918"/>
    <s v="Furniture"/>
    <s v="Furnishings"/>
    <s v="C-Line Cubicle Keepers Polyproplyene Holder With Velcro Backings"/>
    <n v="33.11"/>
    <n v="7"/>
    <n v="12.9129"/>
  </r>
  <r>
    <x v="603"/>
    <d v="2015-10-30T00:00:00"/>
    <s v="October"/>
    <s v="Friday"/>
    <d v="2015-11-02T00:00:00"/>
    <n v="3"/>
    <x v="2"/>
    <s v="FA-14230"/>
    <s v="Frank Atkinson"/>
    <s v="Corporate"/>
    <s v="United States"/>
    <s v="Denver"/>
    <s v="Colorado"/>
    <s v="West"/>
    <s v="FUR-FU-10003026"/>
    <s v="Furniture"/>
    <s v="Furnishings"/>
    <s v="Eldon Regeneration Recycled Desk Accessories, Black"/>
    <n v="15.488"/>
    <n v="4"/>
    <n v="3.6783999999999999"/>
  </r>
  <r>
    <x v="604"/>
    <d v="2015-10-31T00:00:00"/>
    <s v="October"/>
    <s v="Saturday"/>
    <d v="2015-10-31T00:00:00"/>
    <n v="0"/>
    <x v="3"/>
    <s v="SG-20080"/>
    <s v="Sandra Glassco"/>
    <s v="Consumer"/>
    <s v="United States"/>
    <s v="Redlands"/>
    <s v="California"/>
    <s v="West"/>
    <s v="FUR-CH-10004218"/>
    <s v="Furniture"/>
    <s v="Chairs"/>
    <s v="Global Fabric Manager's Chair, Dark Gray"/>
    <n v="323.13600000000002"/>
    <n v="4"/>
    <n v="20.196000000000002"/>
  </r>
  <r>
    <x v="604"/>
    <d v="2015-10-31T00:00:00"/>
    <s v="October"/>
    <s v="Saturday"/>
    <d v="2015-10-31T00:00:00"/>
    <n v="0"/>
    <x v="3"/>
    <s v="SG-20080"/>
    <s v="Sandra Glassco"/>
    <s v="Consumer"/>
    <s v="United States"/>
    <s v="Redlands"/>
    <s v="California"/>
    <s v="West"/>
    <s v="FUR-BO-10002213"/>
    <s v="Furniture"/>
    <s v="Bookcases"/>
    <s v="DMI Eclipse Executive Suite Bookcases"/>
    <n v="425.83300000000003"/>
    <n v="1"/>
    <n v="20.039200000000001"/>
  </r>
  <r>
    <x v="605"/>
    <d v="2015-11-01T00:00:00"/>
    <s v="November"/>
    <s v="Sunday"/>
    <d v="2015-11-08T00:00:00"/>
    <n v="7"/>
    <x v="0"/>
    <s v="MS-17530"/>
    <s v="MaryBeth Skach"/>
    <s v="Consumer"/>
    <s v="United States"/>
    <s v="Conway"/>
    <s v="Arkansas"/>
    <s v="South"/>
    <s v="FUR-TA-10002530"/>
    <s v="Furniture"/>
    <s v="Tables"/>
    <s v="Iceberg OfficeWorks 42&quot; Round Tables"/>
    <n v="301.95999999999998"/>
    <n v="2"/>
    <n v="45.293999999999997"/>
  </r>
  <r>
    <x v="606"/>
    <d v="2015-11-01T00:00:00"/>
    <s v="November"/>
    <s v="Sunday"/>
    <d v="2015-11-05T00:00:00"/>
    <n v="4"/>
    <x v="0"/>
    <s v="VD-21670"/>
    <s v="Valerie Dominguez"/>
    <s v="Consumer"/>
    <s v="United States"/>
    <s v="New York City"/>
    <s v="New York"/>
    <s v="East"/>
    <s v="FUR-FU-10000965"/>
    <s v="Furniture"/>
    <s v="Furnishings"/>
    <s v="Howard Miller 11-1/2&quot; Diameter Ridgewood Wall Clock"/>
    <n v="259.7"/>
    <n v="5"/>
    <n v="106.477"/>
  </r>
  <r>
    <x v="607"/>
    <d v="2015-11-01T00:00:00"/>
    <s v="November"/>
    <s v="Sunday"/>
    <d v="2015-11-03T00:00:00"/>
    <n v="2"/>
    <x v="2"/>
    <s v="JH-16180"/>
    <s v="Justin Hirsh"/>
    <s v="Consumer"/>
    <s v="United States"/>
    <s v="New York City"/>
    <s v="New York"/>
    <s v="East"/>
    <s v="FUR-CH-10000422"/>
    <s v="Furniture"/>
    <s v="Chairs"/>
    <s v="Global Highback Leather Tilter in Burgundy"/>
    <n v="327.56400000000002"/>
    <n v="4"/>
    <n v="21.837599999999998"/>
  </r>
  <r>
    <x v="608"/>
    <d v="2015-11-01T00:00:00"/>
    <s v="November"/>
    <s v="Sunday"/>
    <d v="2015-11-05T00:00:00"/>
    <n v="4"/>
    <x v="0"/>
    <s v="JF-15490"/>
    <s v="Jeremy Farry"/>
    <s v="Consumer"/>
    <s v="United States"/>
    <s v="New York City"/>
    <s v="New York"/>
    <s v="East"/>
    <s v="FUR-CH-10001545"/>
    <s v="Furniture"/>
    <s v="Chairs"/>
    <s v="Hon Comfortask Task/Swivel Chairs"/>
    <n v="205.16399999999999"/>
    <n v="2"/>
    <n v="13.6776"/>
  </r>
  <r>
    <x v="609"/>
    <d v="2015-11-02T00:00:00"/>
    <s v="November"/>
    <s v="Monday"/>
    <d v="2015-11-07T00:00:00"/>
    <n v="5"/>
    <x v="0"/>
    <s v="SW-20245"/>
    <s v="Scot Wooten"/>
    <s v="Consumer"/>
    <s v="United States"/>
    <s v="Troy"/>
    <s v="New York"/>
    <s v="East"/>
    <s v="FUR-CH-10003535"/>
    <s v="Furniture"/>
    <s v="Chairs"/>
    <s v="Global Armless Task Chair, Royal Blue"/>
    <n v="109.764"/>
    <n v="2"/>
    <n v="8.5372000000000003"/>
  </r>
  <r>
    <x v="610"/>
    <d v="2015-11-02T00:00:00"/>
    <s v="November"/>
    <s v="Monday"/>
    <d v="2015-11-06T00:00:00"/>
    <n v="4"/>
    <x v="0"/>
    <s v="JO-15280"/>
    <s v="Jas O'Carroll"/>
    <s v="Consumer"/>
    <s v="United States"/>
    <s v="Los Angeles"/>
    <s v="California"/>
    <s v="West"/>
    <s v="FUR-TA-10002903"/>
    <s v="Furniture"/>
    <s v="Tables"/>
    <s v="Bevis Round Bullnose 29&quot; High Table Top"/>
    <n v="1038.8399999999999"/>
    <n v="5"/>
    <n v="51.942"/>
  </r>
  <r>
    <x v="611"/>
    <d v="2015-11-02T00:00:00"/>
    <s v="November"/>
    <s v="Monday"/>
    <d v="2015-11-04T00:00:00"/>
    <n v="2"/>
    <x v="1"/>
    <s v="ED-13885"/>
    <s v="Emily Ducich"/>
    <s v="Home Office"/>
    <s v="United States"/>
    <s v="New York City"/>
    <s v="New York"/>
    <s v="East"/>
    <s v="FUR-CH-10002073"/>
    <s v="Furniture"/>
    <s v="Chairs"/>
    <s v="Hon Olson Stacker Chairs"/>
    <n v="2621.3220000000001"/>
    <n v="11"/>
    <n v="553.39020000000005"/>
  </r>
  <r>
    <x v="612"/>
    <d v="2015-11-02T00:00:00"/>
    <s v="November"/>
    <s v="Monday"/>
    <d v="2015-11-06T00:00:00"/>
    <n v="4"/>
    <x v="0"/>
    <s v="LT-17110"/>
    <s v="Liz Thompson"/>
    <s v="Consumer"/>
    <s v="United States"/>
    <s v="San Diego"/>
    <s v="California"/>
    <s v="West"/>
    <s v="FUR-FU-10004909"/>
    <s v="Furniture"/>
    <s v="Furnishings"/>
    <s v="Contemporary Wood/Metal Frame"/>
    <n v="96.96"/>
    <n v="6"/>
    <n v="33.936"/>
  </r>
  <r>
    <x v="612"/>
    <d v="2015-11-02T00:00:00"/>
    <s v="November"/>
    <s v="Monday"/>
    <d v="2015-11-06T00:00:00"/>
    <n v="4"/>
    <x v="0"/>
    <s v="LT-17110"/>
    <s v="Liz Thompson"/>
    <s v="Consumer"/>
    <s v="United States"/>
    <s v="San Diego"/>
    <s v="California"/>
    <s v="West"/>
    <s v="FUR-BO-10004357"/>
    <s v="Furniture"/>
    <s v="Bookcases"/>
    <s v="O'Sullivan Living Dimensions 3-Shelf Bookcases"/>
    <n v="512.49900000000002"/>
    <n v="3"/>
    <n v="30.146999999999998"/>
  </r>
  <r>
    <x v="613"/>
    <d v="2015-11-03T00:00:00"/>
    <s v="November"/>
    <s v="Tuesday"/>
    <d v="2015-11-07T00:00:00"/>
    <n v="4"/>
    <x v="0"/>
    <s v="CM-12655"/>
    <s v="Corinna Mitchell"/>
    <s v="Home Office"/>
    <s v="United States"/>
    <s v="Los Angeles"/>
    <s v="California"/>
    <s v="West"/>
    <s v="FUR-FU-10003347"/>
    <s v="Furniture"/>
    <s v="Furnishings"/>
    <s v="Coloredge Poster Frame"/>
    <n v="42.6"/>
    <n v="3"/>
    <n v="16.614000000000001"/>
  </r>
  <r>
    <x v="614"/>
    <d v="2015-11-03T00:00:00"/>
    <s v="November"/>
    <s v="Tuesday"/>
    <d v="2015-11-05T00:00:00"/>
    <n v="2"/>
    <x v="1"/>
    <s v="FH-14365"/>
    <s v="Fred Hopkins"/>
    <s v="Corporate"/>
    <s v="United States"/>
    <s v="Long Beach"/>
    <s v="New York"/>
    <s v="East"/>
    <s v="FUR-CH-10004983"/>
    <s v="Furniture"/>
    <s v="Chairs"/>
    <s v="Office Star - Mid Back Dual function Ergonomic High Back Chair with 2-Way Adjustable Arms"/>
    <n v="1448.82"/>
    <n v="10"/>
    <n v="209.274"/>
  </r>
  <r>
    <x v="615"/>
    <d v="2015-11-05T00:00:00"/>
    <s v="November"/>
    <s v="Thursday"/>
    <d v="2015-11-09T00:00:00"/>
    <n v="4"/>
    <x v="0"/>
    <s v="GB-14530"/>
    <s v="George Bell"/>
    <s v="Corporate"/>
    <s v="United States"/>
    <s v="Monroe"/>
    <s v="North Carolina"/>
    <s v="South"/>
    <s v="FUR-CH-10001270"/>
    <s v="Furniture"/>
    <s v="Chairs"/>
    <s v="Harbour Creations Steel Folding Chair"/>
    <n v="207"/>
    <n v="3"/>
    <n v="25.875"/>
  </r>
  <r>
    <x v="616"/>
    <d v="2015-11-07T00:00:00"/>
    <s v="November"/>
    <s v="Saturday"/>
    <d v="2015-11-09T00:00:00"/>
    <n v="2"/>
    <x v="2"/>
    <s v="KB-16240"/>
    <s v="Karen Bern"/>
    <s v="Corporate"/>
    <s v="United States"/>
    <s v="Los Angeles"/>
    <s v="California"/>
    <s v="West"/>
    <s v="FUR-CH-10000595"/>
    <s v="Furniture"/>
    <s v="Chairs"/>
    <s v="Safco Contoured Stacking Chairs"/>
    <n v="190.72"/>
    <n v="1"/>
    <n v="11.92"/>
  </r>
  <r>
    <x v="617"/>
    <d v="2015-11-07T00:00:00"/>
    <s v="November"/>
    <s v="Saturday"/>
    <d v="2015-11-09T00:00:00"/>
    <n v="2"/>
    <x v="2"/>
    <s v="SV-20785"/>
    <s v="Stewart Visinsky"/>
    <s v="Consumer"/>
    <s v="United States"/>
    <s v="Burlington"/>
    <s v="Vermont"/>
    <s v="East"/>
    <s v="FUR-CH-10000595"/>
    <s v="Furniture"/>
    <s v="Chairs"/>
    <s v="Safco Contoured Stacking Chairs"/>
    <n v="715.2"/>
    <n v="3"/>
    <n v="178.8"/>
  </r>
  <r>
    <x v="618"/>
    <d v="2015-11-07T00:00:00"/>
    <s v="November"/>
    <s v="Saturday"/>
    <d v="2015-11-12T00:00:00"/>
    <n v="5"/>
    <x v="0"/>
    <s v="AB-10105"/>
    <s v="Adrian Barton"/>
    <s v="Consumer"/>
    <s v="United States"/>
    <s v="Houston"/>
    <s v="Texas"/>
    <s v="Central"/>
    <s v="FUR-FU-10000193"/>
    <s v="Furniture"/>
    <s v="Furnishings"/>
    <s v="Tenex Chairmats For Use with Hard Floors"/>
    <n v="64.959999999999994"/>
    <n v="5"/>
    <n v="84.447999999999993"/>
  </r>
  <r>
    <x v="619"/>
    <d v="2015-11-08T00:00:00"/>
    <s v="November"/>
    <s v="Sunday"/>
    <d v="2015-11-15T00:00:00"/>
    <n v="7"/>
    <x v="0"/>
    <s v="NS-18640"/>
    <s v="Noel Staavos"/>
    <s v="Corporate"/>
    <s v="United States"/>
    <s v="Jacksonville"/>
    <s v="North Carolina"/>
    <s v="South"/>
    <s v="FUR-FU-10000023"/>
    <s v="Furniture"/>
    <s v="Furnishings"/>
    <s v="Eldon Wave Desk Accessories"/>
    <n v="4.7119999999999997"/>
    <n v="1"/>
    <n v="1.4136"/>
  </r>
  <r>
    <x v="620"/>
    <d v="2015-11-08T00:00:00"/>
    <s v="November"/>
    <s v="Sunday"/>
    <d v="2015-11-13T00:00:00"/>
    <n v="5"/>
    <x v="2"/>
    <s v="RH-19600"/>
    <s v="Rob Haberlin"/>
    <s v="Consumer"/>
    <s v="United States"/>
    <s v="Hampton"/>
    <s v="Virginia"/>
    <s v="South"/>
    <s v="FUR-FU-10000308"/>
    <s v="Furniture"/>
    <s v="Furnishings"/>
    <s v="Deflect-o Glass Clear Studded Chair Mats"/>
    <n v="186.54"/>
    <n v="3"/>
    <n v="41.038800000000002"/>
  </r>
  <r>
    <x v="621"/>
    <d v="2015-11-08T00:00:00"/>
    <s v="November"/>
    <s v="Sunday"/>
    <d v="2015-11-08T00:00:00"/>
    <n v="0"/>
    <x v="3"/>
    <s v="KD-16495"/>
    <s v="Keith Dawkins"/>
    <s v="Corporate"/>
    <s v="United States"/>
    <s v="New York City"/>
    <s v="New York"/>
    <s v="East"/>
    <s v="FUR-FU-10002240"/>
    <s v="Furniture"/>
    <s v="Furnishings"/>
    <s v="Nu-Dell EZ-Mount Plastic Wall Frames"/>
    <n v="11.82"/>
    <n v="3"/>
    <n v="4.7279999999999998"/>
  </r>
  <r>
    <x v="621"/>
    <d v="2015-11-08T00:00:00"/>
    <s v="November"/>
    <s v="Sunday"/>
    <d v="2015-11-08T00:00:00"/>
    <n v="0"/>
    <x v="3"/>
    <s v="KD-16495"/>
    <s v="Keith Dawkins"/>
    <s v="Corporate"/>
    <s v="United States"/>
    <s v="New York City"/>
    <s v="New York"/>
    <s v="East"/>
    <s v="FUR-CH-10003746"/>
    <s v="Furniture"/>
    <s v="Chairs"/>
    <s v="Hon 4070 Series Pagoda Round Back Stacking Chairs"/>
    <n v="577.76400000000001"/>
    <n v="2"/>
    <n v="115.5528"/>
  </r>
  <r>
    <x v="622"/>
    <d v="2015-11-08T00:00:00"/>
    <s v="November"/>
    <s v="Sunday"/>
    <d v="2015-11-12T00:00:00"/>
    <n v="4"/>
    <x v="0"/>
    <s v="QJ-19255"/>
    <s v="Quincy Jones"/>
    <s v="Corporate"/>
    <s v="United States"/>
    <s v="Burlington"/>
    <s v="Vermont"/>
    <s v="East"/>
    <s v="FUR-BO-10004834"/>
    <s v="Furniture"/>
    <s v="Bookcases"/>
    <s v="Riverside Palais Royal Lawyers Bookcase, Royale Cherry Finish"/>
    <n v="4404.8999999999996"/>
    <n v="5"/>
    <n v="1013.127"/>
  </r>
  <r>
    <x v="623"/>
    <d v="2015-11-08T00:00:00"/>
    <s v="November"/>
    <s v="Sunday"/>
    <d v="2015-11-14T00:00:00"/>
    <n v="6"/>
    <x v="0"/>
    <s v="SC-20095"/>
    <s v="Sanjit Chand"/>
    <s v="Consumer"/>
    <s v="United States"/>
    <s v="West Jordan"/>
    <s v="Utah"/>
    <s v="West"/>
    <s v="FUR-FU-10004090"/>
    <s v="Furniture"/>
    <s v="Furnishings"/>
    <s v="Executive Impressions 14&quot; Contract Wall Clock"/>
    <n v="66.69"/>
    <n v="3"/>
    <n v="22.0077"/>
  </r>
  <r>
    <x v="624"/>
    <d v="2015-11-09T00:00:00"/>
    <s v="November"/>
    <s v="Monday"/>
    <d v="2015-11-13T00:00:00"/>
    <n v="4"/>
    <x v="0"/>
    <s v="AS-10090"/>
    <s v="Adam Shillingsburg"/>
    <s v="Consumer"/>
    <s v="United States"/>
    <s v="Springfield"/>
    <s v="Missouri"/>
    <s v="Central"/>
    <s v="FUR-TA-10002855"/>
    <s v="Furniture"/>
    <s v="Tables"/>
    <s v="Bevis Round Conference Table Top &amp; Single Column Base"/>
    <n v="1024.3800000000001"/>
    <n v="7"/>
    <n v="215.1198"/>
  </r>
  <r>
    <x v="625"/>
    <d v="2015-11-10T00:00:00"/>
    <s v="November"/>
    <s v="Tuesday"/>
    <d v="2015-11-14T00:00:00"/>
    <n v="4"/>
    <x v="0"/>
    <s v="PO-19180"/>
    <s v="Philisse Overcash"/>
    <s v="Home Office"/>
    <s v="United States"/>
    <s v="Roseville"/>
    <s v="Minnesota"/>
    <s v="Central"/>
    <s v="FUR-FU-10004351"/>
    <s v="Furniture"/>
    <s v="Furnishings"/>
    <s v="Staple-based wall hangings"/>
    <n v="29.22"/>
    <n v="3"/>
    <n v="12.8568"/>
  </r>
  <r>
    <x v="626"/>
    <d v="2015-11-12T00:00:00"/>
    <s v="November"/>
    <s v="Thursday"/>
    <d v="2015-11-19T00:00:00"/>
    <n v="7"/>
    <x v="0"/>
    <s v="AH-10690"/>
    <s v="Anna HŠberlin"/>
    <s v="Corporate"/>
    <s v="United States"/>
    <s v="Plantation"/>
    <s v="Florida"/>
    <s v="South"/>
    <s v="FUR-CH-10003298"/>
    <s v="Furniture"/>
    <s v="Chairs"/>
    <s v="Office Star - Contemporary Task Swivel chair with Loop Arms, Charcoal"/>
    <n v="523.91999999999996"/>
    <n v="5"/>
    <n v="72.039000000000001"/>
  </r>
  <r>
    <x v="626"/>
    <d v="2015-11-12T00:00:00"/>
    <s v="November"/>
    <s v="Thursday"/>
    <d v="2015-11-19T00:00:00"/>
    <n v="7"/>
    <x v="0"/>
    <s v="AH-10690"/>
    <s v="Anna HŠberlin"/>
    <s v="Corporate"/>
    <s v="United States"/>
    <s v="Plantation"/>
    <s v="Florida"/>
    <s v="South"/>
    <s v="FUR-CH-10004477"/>
    <s v="Furniture"/>
    <s v="Chairs"/>
    <s v="Global Push Button Manager's Chair, Indigo"/>
    <n v="146.136"/>
    <n v="3"/>
    <n v="16.440300000000001"/>
  </r>
  <r>
    <x v="627"/>
    <d v="2015-11-13T00:00:00"/>
    <s v="November"/>
    <s v="Friday"/>
    <d v="2015-11-17T00:00:00"/>
    <n v="4"/>
    <x v="0"/>
    <s v="KH-16510"/>
    <s v="Keith Herrera"/>
    <s v="Consumer"/>
    <s v="United States"/>
    <s v="San Bernardino"/>
    <s v="California"/>
    <s v="West"/>
    <s v="FUR-BO-10004357"/>
    <s v="Furniture"/>
    <s v="Bookcases"/>
    <s v="O'Sullivan Living Dimensions 3-Shelf Bookcases"/>
    <n v="683.33199999999999"/>
    <n v="4"/>
    <n v="40.195999999999998"/>
  </r>
  <r>
    <x v="628"/>
    <d v="2015-11-13T00:00:00"/>
    <s v="November"/>
    <s v="Friday"/>
    <d v="2015-11-19T00:00:00"/>
    <n v="6"/>
    <x v="0"/>
    <s v="KL-16645"/>
    <s v="Ken Lonsdale"/>
    <s v="Consumer"/>
    <s v="United States"/>
    <s v="Newark"/>
    <s v="Delaware"/>
    <s v="East"/>
    <s v="FUR-BO-10004467"/>
    <s v="Furniture"/>
    <s v="Bookcases"/>
    <s v="Bestar Classic Bookcase"/>
    <n v="299.97000000000003"/>
    <n v="3"/>
    <n v="56.994300000000003"/>
  </r>
  <r>
    <x v="629"/>
    <d v="2015-11-13T00:00:00"/>
    <s v="November"/>
    <s v="Friday"/>
    <d v="2015-11-17T00:00:00"/>
    <n v="4"/>
    <x v="0"/>
    <s v="PO-18850"/>
    <s v="Patrick O'Brill"/>
    <s v="Consumer"/>
    <s v="United States"/>
    <s v="Houston"/>
    <s v="Texas"/>
    <s v="Central"/>
    <s v="FUR-BO-10001811"/>
    <s v="Furniture"/>
    <s v="Bookcases"/>
    <s v="Atlantic Metals Mobile 5-Shelf Bookcases, Custom Colors"/>
    <n v="613.99919999999997"/>
    <n v="3"/>
    <n v="18.058800000000002"/>
  </r>
  <r>
    <x v="630"/>
    <d v="2015-11-13T00:00:00"/>
    <s v="November"/>
    <s v="Friday"/>
    <d v="2015-11-17T00:00:00"/>
    <n v="4"/>
    <x v="0"/>
    <s v="AW-10930"/>
    <s v="Arthur Wiediger"/>
    <s v="Home Office"/>
    <s v="United States"/>
    <s v="Helena"/>
    <s v="Montana"/>
    <s v="West"/>
    <s v="FUR-FU-10000794"/>
    <s v="Furniture"/>
    <s v="Furnishings"/>
    <s v="Eldon Stackable Tray, Side-Load, Legal, Smoke"/>
    <n v="63.98"/>
    <n v="7"/>
    <n v="21.7532"/>
  </r>
  <r>
    <x v="631"/>
    <d v="2015-11-13T00:00:00"/>
    <s v="November"/>
    <s v="Friday"/>
    <d v="2015-11-13T00:00:00"/>
    <n v="0"/>
    <x v="3"/>
    <s v="HA-14905"/>
    <s v="Helen Abelman"/>
    <s v="Consumer"/>
    <s v="United States"/>
    <s v="Chicago"/>
    <s v="Illinois"/>
    <s v="Central"/>
    <s v="FUR-FU-10001025"/>
    <s v="Furniture"/>
    <s v="Furnishings"/>
    <s v="Eldon Imˆge Series Desk Accessories, Clear"/>
    <n v="17.495999999999999"/>
    <n v="9"/>
    <n v="7.4358000000000004"/>
  </r>
  <r>
    <x v="632"/>
    <d v="2015-11-13T00:00:00"/>
    <s v="November"/>
    <s v="Friday"/>
    <d v="2015-11-17T00:00:00"/>
    <n v="4"/>
    <x v="0"/>
    <s v="LC-16870"/>
    <s v="Lena Cacioppo"/>
    <s v="Consumer"/>
    <s v="United States"/>
    <s v="Aurora"/>
    <s v="Colorado"/>
    <s v="West"/>
    <s v="FUR-FU-10004006"/>
    <s v="Furniture"/>
    <s v="Furnishings"/>
    <s v="Deflect-o DuraMat Lighweight, Studded, Beveled Mat for Low Pile Carpeting"/>
    <n v="102.36"/>
    <n v="3"/>
    <n v="3.8384999999999998"/>
  </r>
  <r>
    <x v="633"/>
    <d v="2015-11-14T00:00:00"/>
    <s v="November"/>
    <s v="Saturday"/>
    <d v="2015-11-19T00:00:00"/>
    <n v="5"/>
    <x v="0"/>
    <s v="GZ-14470"/>
    <s v="Gary Zandusky"/>
    <s v="Consumer"/>
    <s v="United States"/>
    <s v="Rio Rancho"/>
    <s v="New Mexico"/>
    <s v="West"/>
    <s v="FUR-CH-10004287"/>
    <s v="Furniture"/>
    <s v="Chairs"/>
    <s v="SAFCO Arco Folding Chair"/>
    <n v="883.84"/>
    <n v="4"/>
    <n v="99.432000000000002"/>
  </r>
  <r>
    <x v="633"/>
    <d v="2015-11-14T00:00:00"/>
    <s v="November"/>
    <s v="Saturday"/>
    <d v="2015-11-19T00:00:00"/>
    <n v="5"/>
    <x v="0"/>
    <s v="GZ-14470"/>
    <s v="Gary Zandusky"/>
    <s v="Consumer"/>
    <s v="United States"/>
    <s v="Rio Rancho"/>
    <s v="New Mexico"/>
    <s v="West"/>
    <s v="FUR-CH-10001891"/>
    <s v="Furniture"/>
    <s v="Chairs"/>
    <s v="Global Deluxe Office Fabric Chairs"/>
    <n v="230.352"/>
    <n v="3"/>
    <n v="20.155799999999999"/>
  </r>
  <r>
    <x v="634"/>
    <d v="2015-11-14T00:00:00"/>
    <s v="November"/>
    <s v="Saturday"/>
    <d v="2015-11-19T00:00:00"/>
    <n v="5"/>
    <x v="0"/>
    <s v="LS-17230"/>
    <s v="Lycoris Saunders"/>
    <s v="Consumer"/>
    <s v="United States"/>
    <s v="Dover"/>
    <s v="Delaware"/>
    <s v="East"/>
    <s v="FUR-FU-10004017"/>
    <s v="Furniture"/>
    <s v="Furnishings"/>
    <s v="Executive Impressions 13&quot; Chairman Wall Clock"/>
    <n v="76.14"/>
    <n v="3"/>
    <n v="26.649000000000001"/>
  </r>
  <r>
    <x v="635"/>
    <d v="2015-11-15T00:00:00"/>
    <s v="November"/>
    <s v="Sunday"/>
    <d v="2015-11-19T00:00:00"/>
    <n v="4"/>
    <x v="0"/>
    <s v="DH-13675"/>
    <s v="Duane Huffman"/>
    <s v="Home Office"/>
    <s v="United States"/>
    <s v="Harrisonburg"/>
    <s v="Virginia"/>
    <s v="South"/>
    <s v="FUR-FU-10002759"/>
    <s v="Furniture"/>
    <s v="Furnishings"/>
    <s v="12-1/2 Diameter Round Wall Clock"/>
    <n v="39.96"/>
    <n v="2"/>
    <n v="14.3856"/>
  </r>
  <r>
    <x v="636"/>
    <d v="2015-11-16T00:00:00"/>
    <s v="November"/>
    <s v="Monday"/>
    <d v="2015-11-18T00:00:00"/>
    <n v="2"/>
    <x v="2"/>
    <s v="MP-18175"/>
    <s v="Mike Pelletier"/>
    <s v="Home Office"/>
    <s v="United States"/>
    <s v="Milwaukee"/>
    <s v="Wisconsin"/>
    <s v="Central"/>
    <s v="FUR-FU-10001185"/>
    <s v="Furniture"/>
    <s v="Furnishings"/>
    <s v="Advantus Employee of the Month Certificate Frame, 11 x 13-1/2"/>
    <n v="185.58"/>
    <n v="6"/>
    <n v="76.087800000000001"/>
  </r>
  <r>
    <x v="636"/>
    <d v="2015-11-16T00:00:00"/>
    <s v="November"/>
    <s v="Monday"/>
    <d v="2015-11-18T00:00:00"/>
    <n v="2"/>
    <x v="2"/>
    <s v="MP-18175"/>
    <s v="Mike Pelletier"/>
    <s v="Home Office"/>
    <s v="United States"/>
    <s v="Milwaukee"/>
    <s v="Wisconsin"/>
    <s v="Central"/>
    <s v="FUR-TA-10001520"/>
    <s v="Furniture"/>
    <s v="Tables"/>
    <s v="Lesro Sheffield Collection Coffee Table, End Table, Center Table, Corner Table"/>
    <n v="214.11"/>
    <n v="3"/>
    <n v="36.398699999999998"/>
  </r>
  <r>
    <x v="636"/>
    <d v="2015-11-16T00:00:00"/>
    <s v="November"/>
    <s v="Monday"/>
    <d v="2015-11-18T00:00:00"/>
    <n v="2"/>
    <x v="2"/>
    <s v="MP-18175"/>
    <s v="Mike Pelletier"/>
    <s v="Home Office"/>
    <s v="United States"/>
    <s v="Milwaukee"/>
    <s v="Wisconsin"/>
    <s v="Central"/>
    <s v="FUR-TA-10000688"/>
    <s v="Furniture"/>
    <s v="Tables"/>
    <s v="Chromcraft Bull-Nose Wood Round Conference Table Top, Wood Base"/>
    <n v="653.54999999999995"/>
    <n v="3"/>
    <n v="111.1035"/>
  </r>
  <r>
    <x v="637"/>
    <d v="2015-11-16T00:00:00"/>
    <s v="November"/>
    <s v="Monday"/>
    <d v="2015-11-20T00:00:00"/>
    <n v="4"/>
    <x v="0"/>
    <s v="MC-17605"/>
    <s v="Matt Connell"/>
    <s v="Corporate"/>
    <s v="United States"/>
    <s v="Chicago"/>
    <s v="Illinois"/>
    <s v="Central"/>
    <s v="FUR-FU-10001215"/>
    <s v="Furniture"/>
    <s v="Furnishings"/>
    <s v="Howard Miller 11-1/2&quot; Diameter Brentwood Wall Clock"/>
    <n v="34.503999999999998"/>
    <n v="2"/>
    <n v="15.5268"/>
  </r>
  <r>
    <x v="638"/>
    <d v="2015-11-16T00:00:00"/>
    <s v="November"/>
    <s v="Monday"/>
    <d v="2015-11-20T00:00:00"/>
    <n v="4"/>
    <x v="0"/>
    <s v="HK-14890"/>
    <s v="Heather Kirkland"/>
    <s v="Corporate"/>
    <s v="United States"/>
    <s v="Boise"/>
    <s v="Idaho"/>
    <s v="West"/>
    <s v="FUR-TA-10000577"/>
    <s v="Furniture"/>
    <s v="Tables"/>
    <s v="Bretford CR4500 Series Slim Rectangular Table"/>
    <n v="696.42"/>
    <n v="2"/>
    <n v="160.17660000000001"/>
  </r>
  <r>
    <x v="639"/>
    <d v="2015-11-17T00:00:00"/>
    <s v="November"/>
    <s v="Tuesday"/>
    <d v="2015-11-24T00:00:00"/>
    <n v="7"/>
    <x v="0"/>
    <s v="AA-10645"/>
    <s v="Anna Andreadi"/>
    <s v="Consumer"/>
    <s v="United States"/>
    <s v="Oklahoma City"/>
    <s v="Oklahoma"/>
    <s v="Central"/>
    <s v="FUR-CH-10002073"/>
    <s v="Furniture"/>
    <s v="Chairs"/>
    <s v="Hon Olson Stacker Chairs"/>
    <n v="1323.9"/>
    <n v="5"/>
    <n v="383.93099999999998"/>
  </r>
  <r>
    <x v="640"/>
    <d v="2015-11-17T00:00:00"/>
    <s v="November"/>
    <s v="Tuesday"/>
    <d v="2015-11-21T00:00:00"/>
    <n v="4"/>
    <x v="0"/>
    <s v="BS-11665"/>
    <s v="Brian Stugart"/>
    <s v="Consumer"/>
    <s v="United States"/>
    <s v="San Diego"/>
    <s v="California"/>
    <s v="West"/>
    <s v="FUR-FU-10002813"/>
    <s v="Furniture"/>
    <s v="Furnishings"/>
    <s v="DAX Contemporary Wood Frame with Silver Metal Mat, Desktop, 11 x 14 Size"/>
    <n v="80.959999999999994"/>
    <n v="4"/>
    <n v="29.145600000000002"/>
  </r>
  <r>
    <x v="640"/>
    <d v="2015-11-17T00:00:00"/>
    <s v="November"/>
    <s v="Tuesday"/>
    <d v="2015-11-21T00:00:00"/>
    <n v="4"/>
    <x v="0"/>
    <s v="BS-11665"/>
    <s v="Brian Stugart"/>
    <s v="Consumer"/>
    <s v="United States"/>
    <s v="San Diego"/>
    <s v="California"/>
    <s v="West"/>
    <s v="FUR-CH-10001708"/>
    <s v="Furniture"/>
    <s v="Chairs"/>
    <s v="Office Star - Contemporary Swivel Chair with Padded Adjustable Arms and Flex Back"/>
    <n v="225.56800000000001"/>
    <n v="2"/>
    <n v="2.8195999999999999"/>
  </r>
  <r>
    <x v="640"/>
    <d v="2015-11-17T00:00:00"/>
    <s v="November"/>
    <s v="Tuesday"/>
    <d v="2015-11-21T00:00:00"/>
    <n v="4"/>
    <x v="0"/>
    <s v="BS-11665"/>
    <s v="Brian Stugart"/>
    <s v="Consumer"/>
    <s v="United States"/>
    <s v="San Diego"/>
    <s v="California"/>
    <s v="West"/>
    <s v="FUR-FU-10001591"/>
    <s v="Furniture"/>
    <s v="Furnishings"/>
    <s v="Advantus Panel Wall Certificate Holder - 8.5x11"/>
    <n v="36.6"/>
    <n v="3"/>
    <n v="15.372"/>
  </r>
  <r>
    <x v="641"/>
    <d v="2015-11-19T00:00:00"/>
    <s v="November"/>
    <s v="Thursday"/>
    <d v="2015-11-21T00:00:00"/>
    <n v="2"/>
    <x v="2"/>
    <s v="TC-21475"/>
    <s v="Tony Chapman"/>
    <s v="Home Office"/>
    <s v="United States"/>
    <s v="Seattle"/>
    <s v="Washington"/>
    <s v="West"/>
    <s v="FUR-FU-10000305"/>
    <s v="Furniture"/>
    <s v="Furnishings"/>
    <s v="Tenex V2T-RE Standard Weight Series Chair Mat, 45&quot; x 53&quot;, Lip 25&quot; x 12&quot;"/>
    <n v="141.96"/>
    <n v="2"/>
    <n v="22.7136"/>
  </r>
  <r>
    <x v="642"/>
    <d v="2015-11-20T00:00:00"/>
    <s v="November"/>
    <s v="Friday"/>
    <d v="2015-11-25T00:00:00"/>
    <n v="5"/>
    <x v="0"/>
    <s v="BM-11650"/>
    <s v="Brian Moss"/>
    <s v="Corporate"/>
    <s v="United States"/>
    <s v="New York City"/>
    <s v="New York"/>
    <s v="East"/>
    <s v="FUR-BO-10001519"/>
    <s v="Furniture"/>
    <s v="Bookcases"/>
    <s v="O'Sullivan 3-Shelf Heavy-Duty Bookcases"/>
    <n v="186.048"/>
    <n v="4"/>
    <n v="9.3024000000000004"/>
  </r>
  <r>
    <x v="643"/>
    <d v="2015-11-20T00:00:00"/>
    <s v="November"/>
    <s v="Friday"/>
    <d v="2015-11-24T00:00:00"/>
    <n v="4"/>
    <x v="0"/>
    <s v="PO-19195"/>
    <s v="Phillina Ober"/>
    <s v="Home Office"/>
    <s v="United States"/>
    <s v="Philadelphia"/>
    <s v="Pennsylvania"/>
    <s v="East"/>
    <s v="FUR-CH-10002880"/>
    <s v="Furniture"/>
    <s v="Chairs"/>
    <s v="Global High-Back Leather Tilter, Burgundy"/>
    <n v="344.37200000000001"/>
    <n v="4"/>
    <n v="93.472399999999993"/>
  </r>
  <r>
    <x v="644"/>
    <d v="2015-11-20T00:00:00"/>
    <s v="November"/>
    <s v="Friday"/>
    <d v="2015-11-25T00:00:00"/>
    <n v="5"/>
    <x v="0"/>
    <s v="KB-16405"/>
    <s v="Katrina Bavinger"/>
    <s v="Home Office"/>
    <s v="United States"/>
    <s v="Seattle"/>
    <s v="Washington"/>
    <s v="West"/>
    <s v="FUR-FU-10002364"/>
    <s v="Furniture"/>
    <s v="Furnishings"/>
    <s v="Eldon Expressions Wood Desk Accessories, Oak"/>
    <n v="22.14"/>
    <n v="3"/>
    <n v="6.4206000000000003"/>
  </r>
  <r>
    <x v="645"/>
    <d v="2015-11-20T00:00:00"/>
    <s v="November"/>
    <s v="Friday"/>
    <d v="2015-11-26T00:00:00"/>
    <n v="6"/>
    <x v="0"/>
    <s v="JK-15205"/>
    <s v="Jamie Kunitz"/>
    <s v="Consumer"/>
    <s v="United States"/>
    <s v="Marion"/>
    <s v="Ohio"/>
    <s v="East"/>
    <s v="FUR-FU-10002874"/>
    <s v="Furniture"/>
    <s v="Furnishings"/>
    <s v="Ultra Commercial Grade Dual Valve Door Closer"/>
    <n v="63.823999999999998"/>
    <n v="2"/>
    <n v="9.5736000000000008"/>
  </r>
  <r>
    <x v="646"/>
    <d v="2015-11-20T00:00:00"/>
    <s v="November"/>
    <s v="Friday"/>
    <d v="2015-11-24T00:00:00"/>
    <n v="4"/>
    <x v="0"/>
    <s v="LC-16885"/>
    <s v="Lena Creighton"/>
    <s v="Consumer"/>
    <s v="United States"/>
    <s v="Oakland"/>
    <s v="California"/>
    <s v="West"/>
    <s v="FUR-CH-10000595"/>
    <s v="Furniture"/>
    <s v="Chairs"/>
    <s v="Safco Contoured Stacking Chairs"/>
    <n v="572.16"/>
    <n v="3"/>
    <n v="35.76"/>
  </r>
  <r>
    <x v="647"/>
    <d v="2015-11-20T00:00:00"/>
    <s v="November"/>
    <s v="Friday"/>
    <d v="2015-11-27T00:00:00"/>
    <n v="7"/>
    <x v="0"/>
    <s v="SS-20875"/>
    <s v="Sung Shariari"/>
    <s v="Consumer"/>
    <s v="United States"/>
    <s v="Miami"/>
    <s v="Florida"/>
    <s v="South"/>
    <s v="FUR-BO-10001337"/>
    <s v="Furniture"/>
    <s v="Bookcases"/>
    <s v="O'Sullivan Living Dimensions 2-Shelf Bookcases"/>
    <n v="290.35199999999998"/>
    <n v="3"/>
    <n v="36.293999999999997"/>
  </r>
  <r>
    <x v="648"/>
    <d v="2015-11-20T00:00:00"/>
    <s v="November"/>
    <s v="Friday"/>
    <d v="2015-11-24T00:00:00"/>
    <n v="4"/>
    <x v="0"/>
    <s v="KW-16570"/>
    <s v="Kelly Williams"/>
    <s v="Consumer"/>
    <s v="United States"/>
    <s v="San Francisco"/>
    <s v="California"/>
    <s v="West"/>
    <s v="FUR-FU-10001546"/>
    <s v="Furniture"/>
    <s v="Furnishings"/>
    <s v="Dana Swing-Arm Lamps"/>
    <n v="32.04"/>
    <n v="3"/>
    <n v="8.01"/>
  </r>
  <r>
    <x v="649"/>
    <d v="2015-11-20T00:00:00"/>
    <s v="November"/>
    <s v="Friday"/>
    <d v="2015-11-23T00:00:00"/>
    <n v="3"/>
    <x v="2"/>
    <s v="MM-18055"/>
    <s v="Michelle Moray"/>
    <s v="Consumer"/>
    <s v="United States"/>
    <s v="Aurora"/>
    <s v="Colorado"/>
    <s v="West"/>
    <s v="FUR-BO-10002268"/>
    <s v="Furniture"/>
    <s v="Bookcases"/>
    <s v="Sauder Barrister Bookcases"/>
    <n v="145.76400000000001"/>
    <n v="6"/>
    <n v="247.7988"/>
  </r>
  <r>
    <x v="650"/>
    <d v="2015-11-21T00:00:00"/>
    <s v="November"/>
    <s v="Saturday"/>
    <d v="2015-11-24T00:00:00"/>
    <n v="3"/>
    <x v="1"/>
    <s v="JH-15820"/>
    <s v="John Huston"/>
    <s v="Consumer"/>
    <s v="United States"/>
    <s v="Monroe"/>
    <s v="North Carolina"/>
    <s v="South"/>
    <s v="FUR-FU-10000087"/>
    <s v="Furniture"/>
    <s v="Furnishings"/>
    <s v="Executive Impressions 14&quot; Two-Color Numerals Wall Clock"/>
    <n v="18.175999999999998"/>
    <n v="1"/>
    <n v="4.7712000000000003"/>
  </r>
  <r>
    <x v="651"/>
    <d v="2015-11-21T00:00:00"/>
    <s v="November"/>
    <s v="Saturday"/>
    <d v="2015-11-26T00:00:00"/>
    <n v="5"/>
    <x v="2"/>
    <s v="CA-11965"/>
    <s v="Carol Adams"/>
    <s v="Corporate"/>
    <s v="United States"/>
    <s v="Port Arthur"/>
    <s v="Texas"/>
    <s v="Central"/>
    <s v="FUR-BO-10003965"/>
    <s v="Furniture"/>
    <s v="Bookcases"/>
    <s v="O'Sullivan Manor Hill 2-Door Library in Brianna Oak"/>
    <n v="246.1328"/>
    <n v="2"/>
    <n v="76.011600000000001"/>
  </r>
  <r>
    <x v="652"/>
    <d v="2015-11-21T00:00:00"/>
    <s v="November"/>
    <s v="Saturday"/>
    <d v="2015-11-25T00:00:00"/>
    <n v="4"/>
    <x v="0"/>
    <s v="NW-18400"/>
    <s v="Natalie Webber"/>
    <s v="Consumer"/>
    <s v="United States"/>
    <s v="Las Vegas"/>
    <s v="Nevada"/>
    <s v="West"/>
    <s v="FUR-BO-10002598"/>
    <s v="Furniture"/>
    <s v="Bookcases"/>
    <s v="Hon Metal Bookcases, Putty"/>
    <n v="141.96"/>
    <n v="2"/>
    <n v="41.168399999999998"/>
  </r>
  <r>
    <x v="653"/>
    <d v="2015-11-21T00:00:00"/>
    <s v="November"/>
    <s v="Saturday"/>
    <d v="2015-11-25T00:00:00"/>
    <n v="4"/>
    <x v="0"/>
    <s v="SS-20410"/>
    <s v="Shahid Shariari"/>
    <s v="Consumer"/>
    <s v="United States"/>
    <s v="Philadelphia"/>
    <s v="Pennsylvania"/>
    <s v="East"/>
    <s v="FUR-TA-10002958"/>
    <s v="Furniture"/>
    <s v="Tables"/>
    <s v="Bevis Oval Conference Table, Walnut"/>
    <n v="1252.704"/>
    <n v="8"/>
    <n v="480.20319999999998"/>
  </r>
  <r>
    <x v="654"/>
    <d v="2015-11-21T00:00:00"/>
    <s v="November"/>
    <s v="Saturday"/>
    <d v="2015-11-23T00:00:00"/>
    <n v="2"/>
    <x v="2"/>
    <s v="JE-15745"/>
    <s v="Joel Eaton"/>
    <s v="Consumer"/>
    <s v="United States"/>
    <s v="Newark"/>
    <s v="Ohio"/>
    <s v="East"/>
    <s v="FUR-CH-10004698"/>
    <s v="Furniture"/>
    <s v="Chairs"/>
    <s v="Padded Folding Chairs, Black, 4/Carton"/>
    <n v="396.80200000000002"/>
    <n v="7"/>
    <n v="11.337199999999999"/>
  </r>
  <r>
    <x v="655"/>
    <d v="2015-11-22T00:00:00"/>
    <s v="November"/>
    <s v="Sunday"/>
    <d v="2015-11-27T00:00:00"/>
    <n v="5"/>
    <x v="0"/>
    <s v="MO-17800"/>
    <s v="Meg O'Connel"/>
    <s v="Home Office"/>
    <s v="United States"/>
    <s v="San Antonio"/>
    <s v="Texas"/>
    <s v="Central"/>
    <s v="FUR-TA-10004607"/>
    <s v="Furniture"/>
    <s v="Tables"/>
    <s v="Hon 2111 Invitation Series Straight Table"/>
    <n v="206.96199999999999"/>
    <n v="2"/>
    <n v="32.522599999999997"/>
  </r>
  <r>
    <x v="656"/>
    <d v="2015-11-24T00:00:00"/>
    <s v="November"/>
    <s v="Tuesday"/>
    <d v="2015-11-30T00:00:00"/>
    <n v="6"/>
    <x v="0"/>
    <s v="KM-16720"/>
    <s v="Kunst Miller"/>
    <s v="Consumer"/>
    <s v="United States"/>
    <s v="Los Angeles"/>
    <s v="California"/>
    <s v="West"/>
    <s v="FUR-FU-10000397"/>
    <s v="Furniture"/>
    <s v="Furnishings"/>
    <s v="Luxo Economy Swing Arm Lamp"/>
    <n v="79.760000000000005"/>
    <n v="4"/>
    <n v="22.332799999999999"/>
  </r>
  <r>
    <x v="657"/>
    <d v="2015-11-26T00:00:00"/>
    <s v="November"/>
    <s v="Thursday"/>
    <d v="2015-11-30T00:00:00"/>
    <n v="4"/>
    <x v="0"/>
    <s v="SH-20635"/>
    <s v="Stefanie Holloman"/>
    <s v="Corporate"/>
    <s v="United States"/>
    <s v="Jackson"/>
    <s v="Tennessee"/>
    <s v="South"/>
    <s v="FUR-FU-10003930"/>
    <s v="Furniture"/>
    <s v="Furnishings"/>
    <s v="Howard Miller 12-3/4 Diameter Accuwave DS  Wall Clock"/>
    <n v="692.47199999999998"/>
    <n v="11"/>
    <n v="190.4298"/>
  </r>
  <r>
    <x v="658"/>
    <d v="2015-11-27T00:00:00"/>
    <s v="November"/>
    <s v="Friday"/>
    <d v="2015-12-03T00:00:00"/>
    <n v="6"/>
    <x v="0"/>
    <s v="CD-11920"/>
    <s v="Carlos Daly"/>
    <s v="Consumer"/>
    <s v="United States"/>
    <s v="Lake Elsinore"/>
    <s v="California"/>
    <s v="West"/>
    <s v="FUR-CH-10002647"/>
    <s v="Furniture"/>
    <s v="Chairs"/>
    <s v="Situations Contoured Folding Chairs, 4/Set"/>
    <n v="283.92"/>
    <n v="5"/>
    <n v="17.745000000000001"/>
  </r>
  <r>
    <x v="659"/>
    <d v="2015-11-27T00:00:00"/>
    <s v="November"/>
    <s v="Friday"/>
    <d v="2015-11-29T00:00:00"/>
    <n v="2"/>
    <x v="2"/>
    <s v="MA-17560"/>
    <s v="Matt Abelman"/>
    <s v="Home Office"/>
    <s v="United States"/>
    <s v="Everett"/>
    <s v="Massachusetts"/>
    <s v="East"/>
    <s v="FUR-BO-10002916"/>
    <s v="Furniture"/>
    <s v="Bookcases"/>
    <s v="Rush Hierlooms Collection 1&quot; Thick Stackable Bookcases"/>
    <n v="170.98"/>
    <n v="1"/>
    <n v="32.486199999999997"/>
  </r>
  <r>
    <x v="659"/>
    <d v="2015-11-27T00:00:00"/>
    <s v="November"/>
    <s v="Friday"/>
    <d v="2015-11-29T00:00:00"/>
    <n v="2"/>
    <x v="2"/>
    <s v="MA-17560"/>
    <s v="Matt Abelman"/>
    <s v="Home Office"/>
    <s v="United States"/>
    <s v="Everett"/>
    <s v="Massachusetts"/>
    <s v="East"/>
    <s v="FUR-FU-10002506"/>
    <s v="Furniture"/>
    <s v="Furnishings"/>
    <s v="Tensor &quot;Hersey Kiss&quot; Styled Floor Lamp"/>
    <n v="38.97"/>
    <n v="3"/>
    <n v="4.6764000000000001"/>
  </r>
  <r>
    <x v="659"/>
    <d v="2015-11-27T00:00:00"/>
    <s v="November"/>
    <s v="Friday"/>
    <d v="2015-11-29T00:00:00"/>
    <n v="2"/>
    <x v="2"/>
    <s v="MA-17560"/>
    <s v="Matt Abelman"/>
    <s v="Home Office"/>
    <s v="United States"/>
    <s v="Everett"/>
    <s v="Massachusetts"/>
    <s v="East"/>
    <s v="FUR-TA-10004619"/>
    <s v="Furniture"/>
    <s v="Tables"/>
    <s v="Hon Non-Folding Utility Tables"/>
    <n v="446.06799999999998"/>
    <n v="4"/>
    <n v="0"/>
  </r>
  <r>
    <x v="660"/>
    <d v="2015-11-27T00:00:00"/>
    <s v="November"/>
    <s v="Friday"/>
    <d v="2015-12-02T00:00:00"/>
    <n v="5"/>
    <x v="0"/>
    <s v="DO-13435"/>
    <s v="Denny Ordway"/>
    <s v="Consumer"/>
    <s v="United States"/>
    <s v="Pembroke Pines"/>
    <s v="Florida"/>
    <s v="South"/>
    <s v="FUR-TA-10000617"/>
    <s v="Furniture"/>
    <s v="Tables"/>
    <s v="Hon Practical Foundations 30 x 60 Training Table, Light Gray/Charcoal"/>
    <n v="375.45749999999998"/>
    <n v="3"/>
    <n v="157.0095"/>
  </r>
  <r>
    <x v="661"/>
    <d v="2015-11-28T00:00:00"/>
    <s v="November"/>
    <s v="Saturday"/>
    <d v="2015-12-02T00:00:00"/>
    <n v="4"/>
    <x v="0"/>
    <s v="EB-14110"/>
    <s v="Eugene Barchas"/>
    <s v="Consumer"/>
    <s v="United States"/>
    <s v="Columbus"/>
    <s v="Ohio"/>
    <s v="East"/>
    <s v="FUR-FU-10003799"/>
    <s v="Furniture"/>
    <s v="Furnishings"/>
    <s v="Seth Thomas 13 1/2&quot; Wall Clock"/>
    <n v="71.12"/>
    <n v="5"/>
    <n v="9.7789999999999999"/>
  </r>
  <r>
    <x v="662"/>
    <d v="2015-11-28T00:00:00"/>
    <s v="November"/>
    <s v="Saturday"/>
    <d v="2015-12-04T00:00:00"/>
    <n v="6"/>
    <x v="0"/>
    <s v="TP-21415"/>
    <s v="Tom Prescott"/>
    <s v="Consumer"/>
    <s v="United States"/>
    <s v="Freeport"/>
    <s v="New York"/>
    <s v="East"/>
    <s v="FUR-FU-10004017"/>
    <s v="Furniture"/>
    <s v="Furnishings"/>
    <s v="Tenex Contemporary Contur Chairmats for Low and Medium Pile Carpet, Computer, 39&quot; x 49&quot;"/>
    <n v="322.58999999999997"/>
    <n v="3"/>
    <n v="64.518000000000001"/>
  </r>
  <r>
    <x v="663"/>
    <d v="2015-11-28T00:00:00"/>
    <s v="November"/>
    <s v="Saturday"/>
    <d v="2015-12-03T00:00:00"/>
    <n v="5"/>
    <x v="0"/>
    <s v="LC-16885"/>
    <s v="Lena Creighton"/>
    <s v="Consumer"/>
    <s v="United States"/>
    <s v="Champaign"/>
    <s v="Illinois"/>
    <s v="Central"/>
    <s v="FUR-FU-10004904"/>
    <s v="Furniture"/>
    <s v="Furnishings"/>
    <s v="Eldon &quot;L&quot; Workstation Diamond Chairmat"/>
    <n v="151.96"/>
    <n v="5"/>
    <n v="182.352"/>
  </r>
  <r>
    <x v="664"/>
    <d v="2015-11-28T00:00:00"/>
    <s v="November"/>
    <s v="Saturday"/>
    <d v="2015-12-03T00:00:00"/>
    <n v="5"/>
    <x v="0"/>
    <s v="MC-17425"/>
    <s v="Mark Cousins"/>
    <s v="Corporate"/>
    <s v="United States"/>
    <s v="New York City"/>
    <s v="New York"/>
    <s v="East"/>
    <s v="FUR-FU-10000087"/>
    <s v="Furniture"/>
    <s v="Furnishings"/>
    <s v="Executive Impressions 14&quot; Two-Color Numerals Wall Clock"/>
    <n v="68.16"/>
    <n v="3"/>
    <n v="27.945599999999999"/>
  </r>
  <r>
    <x v="665"/>
    <d v="2015-11-28T00:00:00"/>
    <s v="November"/>
    <s v="Saturday"/>
    <d v="2015-12-04T00:00:00"/>
    <n v="6"/>
    <x v="0"/>
    <s v="DR-12880"/>
    <s v="Dan Reichenbach"/>
    <s v="Corporate"/>
    <s v="United States"/>
    <s v="Chicago"/>
    <s v="Illinois"/>
    <s v="Central"/>
    <s v="FUR-FU-10002505"/>
    <s v="Furniture"/>
    <s v="Furnishings"/>
    <s v="Eldon 100 Class Desk Accessories"/>
    <n v="12.132"/>
    <n v="9"/>
    <n v="8.4923999999999999"/>
  </r>
  <r>
    <x v="666"/>
    <d v="2015-11-29T00:00:00"/>
    <s v="November"/>
    <s v="Sunday"/>
    <d v="2015-12-04T00:00:00"/>
    <n v="5"/>
    <x v="0"/>
    <s v="BT-11395"/>
    <s v="Bill Tyler"/>
    <s v="Corporate"/>
    <s v="United States"/>
    <s v="Detroit"/>
    <s v="Michigan"/>
    <s v="Central"/>
    <s v="FUR-CH-10002880"/>
    <s v="Furniture"/>
    <s v="Chairs"/>
    <s v="Global High-Back Leather Tilter, Burgundy"/>
    <n v="1106.9100000000001"/>
    <n v="9"/>
    <n v="121.76009999999999"/>
  </r>
  <r>
    <x v="667"/>
    <d v="2015-11-29T00:00:00"/>
    <s v="November"/>
    <s v="Sunday"/>
    <d v="2015-12-03T00:00:00"/>
    <n v="4"/>
    <x v="0"/>
    <s v="SF-20965"/>
    <s v="Sylvia Foulston"/>
    <s v="Corporate"/>
    <s v="United States"/>
    <s v="Dearborn"/>
    <s v="Michigan"/>
    <s v="Central"/>
    <s v="FUR-CH-10004853"/>
    <s v="Furniture"/>
    <s v="Chairs"/>
    <s v="Global Manager's Adjustable Task Chair, Storm"/>
    <n v="301.95999999999998"/>
    <n v="2"/>
    <n v="87.568399999999997"/>
  </r>
  <r>
    <x v="668"/>
    <d v="2015-11-30T00:00:00"/>
    <s v="November"/>
    <s v="Monday"/>
    <d v="2015-12-02T00:00:00"/>
    <n v="2"/>
    <x v="2"/>
    <s v="JM-15865"/>
    <s v="John Murray"/>
    <s v="Consumer"/>
    <s v="United States"/>
    <s v="Las Vegas"/>
    <s v="Nevada"/>
    <s v="West"/>
    <s v="FUR-FU-10002813"/>
    <s v="Furniture"/>
    <s v="Furnishings"/>
    <s v="DAX Contemporary Wood Frame with Silver Metal Mat, Desktop, 11 x 14 Size"/>
    <n v="80.959999999999994"/>
    <n v="4"/>
    <n v="29.145600000000002"/>
  </r>
  <r>
    <x v="669"/>
    <d v="2015-11-30T00:00:00"/>
    <s v="November"/>
    <s v="Monday"/>
    <d v="2015-12-04T00:00:00"/>
    <n v="4"/>
    <x v="0"/>
    <s v="JL-15235"/>
    <s v="Janet Lee"/>
    <s v="Consumer"/>
    <s v="United States"/>
    <s v="New York City"/>
    <s v="New York"/>
    <s v="East"/>
    <s v="FUR-BO-10001608"/>
    <s v="Furniture"/>
    <s v="Bookcases"/>
    <s v="Hon Metal Bookcases, Black"/>
    <n v="681.40800000000002"/>
    <n v="12"/>
    <n v="42.588000000000001"/>
  </r>
  <r>
    <x v="670"/>
    <d v="2015-11-30T00:00:00"/>
    <s v="November"/>
    <s v="Monday"/>
    <d v="2015-12-03T00:00:00"/>
    <n v="3"/>
    <x v="1"/>
    <s v="LR-16915"/>
    <s v="Lena Radford"/>
    <s v="Consumer"/>
    <s v="United States"/>
    <s v="Durham"/>
    <s v="North Carolina"/>
    <s v="South"/>
    <s v="FUR-FU-10000576"/>
    <s v="Furniture"/>
    <s v="Furnishings"/>
    <s v="Luxo Professional Fluorescent Magnifier Lamp with Clamp-Mount Base"/>
    <n v="335.74400000000003"/>
    <n v="2"/>
    <n v="25.180800000000001"/>
  </r>
  <r>
    <x v="671"/>
    <d v="2015-11-30T00:00:00"/>
    <s v="November"/>
    <s v="Monday"/>
    <d v="2015-12-03T00:00:00"/>
    <n v="3"/>
    <x v="1"/>
    <s v="AB-10600"/>
    <s v="Ann Blume"/>
    <s v="Corporate"/>
    <s v="United States"/>
    <s v="Jacksonville"/>
    <s v="North Carolina"/>
    <s v="South"/>
    <s v="FUR-FU-10001546"/>
    <s v="Furniture"/>
    <s v="Furnishings"/>
    <s v="Dana Swing-Arm Lamps"/>
    <n v="17.088000000000001"/>
    <n v="2"/>
    <n v="1.0680000000000001"/>
  </r>
  <r>
    <x v="672"/>
    <d v="2015-12-01T00:00:00"/>
    <s v="December"/>
    <s v="Tuesday"/>
    <d v="2015-12-06T00:00:00"/>
    <n v="5"/>
    <x v="0"/>
    <s v="LC-16960"/>
    <s v="Lindsay Castell"/>
    <s v="Home Office"/>
    <s v="United States"/>
    <s v="San Diego"/>
    <s v="California"/>
    <s v="West"/>
    <s v="FUR-CH-10003973"/>
    <s v="Furniture"/>
    <s v="Chairs"/>
    <s v="GuestStacker Chair with Chrome Finish Legs"/>
    <n v="2676.672"/>
    <n v="9"/>
    <n v="267.66719999999998"/>
  </r>
  <r>
    <x v="673"/>
    <d v="2015-12-01T00:00:00"/>
    <s v="December"/>
    <s v="Tuesday"/>
    <d v="2015-12-05T00:00:00"/>
    <n v="4"/>
    <x v="2"/>
    <s v="TW-21025"/>
    <s v="Tamara Willingham"/>
    <s v="Home Office"/>
    <s v="United States"/>
    <s v="Seattle"/>
    <s v="Washington"/>
    <s v="West"/>
    <s v="FUR-CH-10001215"/>
    <s v="Furniture"/>
    <s v="Chairs"/>
    <s v="Global Troy Executive Leather Low-Back Tilter"/>
    <n v="2003.92"/>
    <n v="5"/>
    <n v="125.245"/>
  </r>
  <r>
    <x v="673"/>
    <d v="2015-12-01T00:00:00"/>
    <s v="December"/>
    <s v="Tuesday"/>
    <d v="2015-12-05T00:00:00"/>
    <n v="4"/>
    <x v="2"/>
    <s v="TW-21025"/>
    <s v="Tamara Willingham"/>
    <s v="Home Office"/>
    <s v="United States"/>
    <s v="Seattle"/>
    <s v="Washington"/>
    <s v="West"/>
    <s v="FUR-TA-10001705"/>
    <s v="Furniture"/>
    <s v="Tables"/>
    <s v="Bush Advantage Collection Round Conference Table"/>
    <n v="1913.4"/>
    <n v="9"/>
    <n v="401.81400000000002"/>
  </r>
  <r>
    <x v="674"/>
    <d v="2015-12-01T00:00:00"/>
    <s v="December"/>
    <s v="Tuesday"/>
    <d v="2015-12-02T00:00:00"/>
    <n v="1"/>
    <x v="3"/>
    <s v="NM-18520"/>
    <s v="Neoma Murray"/>
    <s v="Consumer"/>
    <s v="United States"/>
    <s v="Houston"/>
    <s v="Texas"/>
    <s v="Central"/>
    <s v="FUR-FU-10004270"/>
    <s v="Furniture"/>
    <s v="Furnishings"/>
    <s v="Eldon Image Series Desk Accessories, Burgundy"/>
    <n v="6.6879999999999997"/>
    <n v="4"/>
    <n v="4.0128000000000004"/>
  </r>
  <r>
    <x v="675"/>
    <d v="2015-12-03T00:00:00"/>
    <s v="December"/>
    <s v="Thursday"/>
    <d v="2015-12-07T00:00:00"/>
    <n v="4"/>
    <x v="0"/>
    <s v="DK-13225"/>
    <s v="Dean Katz"/>
    <s v="Corporate"/>
    <s v="United States"/>
    <s v="Philadelphia"/>
    <s v="Pennsylvania"/>
    <s v="East"/>
    <s v="FUR-FU-10001935"/>
    <s v="Furniture"/>
    <s v="Furnishings"/>
    <s v="3M Hangers With Command Adhesive"/>
    <n v="2.96"/>
    <n v="1"/>
    <n v="0.77700000000000002"/>
  </r>
  <r>
    <x v="676"/>
    <d v="2015-12-03T00:00:00"/>
    <s v="December"/>
    <s v="Thursday"/>
    <d v="2015-12-07T00:00:00"/>
    <n v="4"/>
    <x v="0"/>
    <s v="JG-15115"/>
    <s v="Jack Garza"/>
    <s v="Consumer"/>
    <s v="United States"/>
    <s v="Jacksonville"/>
    <s v="North Carolina"/>
    <s v="South"/>
    <s v="FUR-FU-10000222"/>
    <s v="Furniture"/>
    <s v="Furnishings"/>
    <s v="Seth Thomas 16&quot; Steel Case Clock"/>
    <n v="77.951999999999998"/>
    <n v="3"/>
    <n v="12.667199999999999"/>
  </r>
  <r>
    <x v="677"/>
    <d v="2015-12-03T00:00:00"/>
    <s v="December"/>
    <s v="Thursday"/>
    <d v="2015-12-07T00:00:00"/>
    <n v="4"/>
    <x v="0"/>
    <s v="PW-19240"/>
    <s v="Pierre Wener"/>
    <s v="Consumer"/>
    <s v="United States"/>
    <s v="San Francisco"/>
    <s v="California"/>
    <s v="West"/>
    <s v="FUR-BO-10002213"/>
    <s v="Furniture"/>
    <s v="Bookcases"/>
    <s v="Sauder Forest Hills Library, Woodland Oak Finish"/>
    <n v="359.49900000000002"/>
    <n v="3"/>
    <n v="29.605799999999999"/>
  </r>
  <r>
    <x v="678"/>
    <d v="2015-12-04T00:00:00"/>
    <s v="December"/>
    <s v="Friday"/>
    <d v="2015-12-09T00:00:00"/>
    <n v="5"/>
    <x v="2"/>
    <s v="HM-14860"/>
    <s v="Harry Marie"/>
    <s v="Corporate"/>
    <s v="United States"/>
    <s v="Los Angeles"/>
    <s v="California"/>
    <s v="West"/>
    <s v="FUR-FU-10002111"/>
    <s v="Furniture"/>
    <s v="Furnishings"/>
    <s v="Master Caster Door Stop, Large Brown"/>
    <n v="36.4"/>
    <n v="5"/>
    <n v="13.832000000000001"/>
  </r>
  <r>
    <x v="679"/>
    <d v="2015-12-04T00:00:00"/>
    <s v="December"/>
    <s v="Friday"/>
    <d v="2015-12-09T00:00:00"/>
    <n v="5"/>
    <x v="0"/>
    <s v="TZ-21580"/>
    <s v="Tracy Zic"/>
    <s v="Consumer"/>
    <s v="United States"/>
    <s v="Lakewood"/>
    <s v="California"/>
    <s v="West"/>
    <s v="FUR-FU-10004270"/>
    <s v="Furniture"/>
    <s v="Furnishings"/>
    <s v="Eldon Image Series Desk Accessories, Burgundy"/>
    <n v="25.08"/>
    <n v="6"/>
    <n v="9.0288000000000004"/>
  </r>
  <r>
    <x v="680"/>
    <d v="2015-12-04T00:00:00"/>
    <s v="December"/>
    <s v="Friday"/>
    <d v="2015-12-09T00:00:00"/>
    <n v="5"/>
    <x v="2"/>
    <s v="MS-17365"/>
    <s v="Maribeth Schnelling"/>
    <s v="Consumer"/>
    <s v="United States"/>
    <s v="New York City"/>
    <s v="New York"/>
    <s v="East"/>
    <s v="FUR-CH-10003535"/>
    <s v="Furniture"/>
    <s v="Chairs"/>
    <s v="Global Armless Task Chair, Royal Blue"/>
    <n v="384.17399999999998"/>
    <n v="7"/>
    <n v="29.880199999999999"/>
  </r>
  <r>
    <x v="681"/>
    <d v="2015-12-04T00:00:00"/>
    <s v="December"/>
    <s v="Friday"/>
    <d v="2015-12-10T00:00:00"/>
    <n v="6"/>
    <x v="0"/>
    <s v="SO-20335"/>
    <s v="Sean O'Donnell"/>
    <s v="Consumer"/>
    <s v="United States"/>
    <s v="Hempstead"/>
    <s v="New York"/>
    <s v="East"/>
    <s v="FUR-FU-10002445"/>
    <s v="Furniture"/>
    <s v="Furnishings"/>
    <s v="DAX Two-Tone Rosewood/Black Document Frame, Desktop, 5 x 7"/>
    <n v="28.44"/>
    <n v="3"/>
    <n v="11.375999999999999"/>
  </r>
  <r>
    <x v="681"/>
    <d v="2015-12-04T00:00:00"/>
    <s v="December"/>
    <s v="Friday"/>
    <d v="2015-12-10T00:00:00"/>
    <n v="6"/>
    <x v="0"/>
    <s v="SO-20335"/>
    <s v="Sean O'Donnell"/>
    <s v="Consumer"/>
    <s v="United States"/>
    <s v="Hempstead"/>
    <s v="New York"/>
    <s v="East"/>
    <s v="FUR-CH-10002372"/>
    <s v="Furniture"/>
    <s v="Chairs"/>
    <s v="Office Star - Ergonomically Designed Knee Chair"/>
    <n v="364.41"/>
    <n v="5"/>
    <n v="8.0980000000000008"/>
  </r>
  <r>
    <x v="681"/>
    <d v="2015-12-04T00:00:00"/>
    <s v="December"/>
    <s v="Friday"/>
    <d v="2015-12-10T00:00:00"/>
    <n v="6"/>
    <x v="0"/>
    <s v="SO-20335"/>
    <s v="Sean O'Donnell"/>
    <s v="Consumer"/>
    <s v="United States"/>
    <s v="Hempstead"/>
    <s v="New York"/>
    <s v="East"/>
    <s v="FUR-CH-10002965"/>
    <s v="Furniture"/>
    <s v="Chairs"/>
    <s v="Global Leather Highback Executive Chair with Pneumatic Height Adjustment, Black"/>
    <n v="361.76400000000001"/>
    <n v="2"/>
    <n v="68.333200000000005"/>
  </r>
  <r>
    <x v="682"/>
    <d v="2015-12-05T00:00:00"/>
    <s v="December"/>
    <s v="Saturday"/>
    <d v="2015-12-09T00:00:00"/>
    <n v="4"/>
    <x v="2"/>
    <s v="BD-11635"/>
    <s v="Brian Derr"/>
    <s v="Consumer"/>
    <s v="United States"/>
    <s v="New York City"/>
    <s v="New York"/>
    <s v="East"/>
    <s v="FUR-CH-10003535"/>
    <s v="Furniture"/>
    <s v="Chairs"/>
    <s v="Global Armless Task Chair, Royal Blue"/>
    <n v="164.64599999999999"/>
    <n v="3"/>
    <n v="12.8058"/>
  </r>
  <r>
    <x v="683"/>
    <d v="2015-12-05T00:00:00"/>
    <s v="December"/>
    <s v="Saturday"/>
    <d v="2015-12-09T00:00:00"/>
    <n v="4"/>
    <x v="0"/>
    <s v="MH-17620"/>
    <s v="Matt Hagelstein"/>
    <s v="Corporate"/>
    <s v="United States"/>
    <s v="San Diego"/>
    <s v="California"/>
    <s v="West"/>
    <s v="FUR-FU-10004090"/>
    <s v="Furniture"/>
    <s v="Furnishings"/>
    <s v="Executive Impressions 14&quot; Contract Wall Clock"/>
    <n v="44.46"/>
    <n v="2"/>
    <n v="14.671799999999999"/>
  </r>
  <r>
    <x v="684"/>
    <d v="2015-12-05T00:00:00"/>
    <s v="December"/>
    <s v="Saturday"/>
    <d v="2015-12-08T00:00:00"/>
    <n v="3"/>
    <x v="1"/>
    <s v="RR-19525"/>
    <s v="Rick Reed"/>
    <s v="Corporate"/>
    <s v="United States"/>
    <s v="Nashville"/>
    <s v="Tennessee"/>
    <s v="South"/>
    <s v="FUR-CH-10004477"/>
    <s v="Furniture"/>
    <s v="Chairs"/>
    <s v="Global Push Button Manager's Chair, Indigo"/>
    <n v="97.424000000000007"/>
    <n v="2"/>
    <n v="10.9602"/>
  </r>
  <r>
    <x v="685"/>
    <d v="2015-12-06T00:00:00"/>
    <s v="December"/>
    <s v="Sunday"/>
    <d v="2015-12-06T00:00:00"/>
    <n v="0"/>
    <x v="3"/>
    <s v="DK-13375"/>
    <s v="Dennis Kane"/>
    <s v="Consumer"/>
    <s v="United States"/>
    <s v="Marion"/>
    <s v="Ohio"/>
    <s v="East"/>
    <s v="FUR-CH-10004860"/>
    <s v="Furniture"/>
    <s v="Chairs"/>
    <s v="Global Low Back Tilter Chair"/>
    <n v="70.686000000000007"/>
    <n v="1"/>
    <n v="24.235199999999999"/>
  </r>
  <r>
    <x v="686"/>
    <d v="2015-12-06T00:00:00"/>
    <s v="December"/>
    <s v="Sunday"/>
    <d v="2015-12-11T00:00:00"/>
    <n v="5"/>
    <x v="0"/>
    <s v="GH-14425"/>
    <s v="Gary Hwang"/>
    <s v="Consumer"/>
    <s v="United States"/>
    <s v="Tucson"/>
    <s v="Arizona"/>
    <s v="West"/>
    <s v="FUR-FU-10002253"/>
    <s v="Furniture"/>
    <s v="Furnishings"/>
    <s v="Howard Miller 13&quot; Diameter Pewter Finish Round Wall Clock"/>
    <n v="206.11199999999999"/>
    <n v="6"/>
    <n v="48.951599999999999"/>
  </r>
  <r>
    <x v="687"/>
    <d v="2015-12-06T00:00:00"/>
    <s v="December"/>
    <s v="Sunday"/>
    <d v="2015-12-10T00:00:00"/>
    <n v="4"/>
    <x v="0"/>
    <s v="SG-20605"/>
    <s v="Speros Goranitis"/>
    <s v="Consumer"/>
    <s v="United States"/>
    <s v="New York City"/>
    <s v="New York"/>
    <s v="East"/>
    <s v="FUR-FU-10002878"/>
    <s v="Furniture"/>
    <s v="Furnishings"/>
    <s v="Seth Thomas 14&quot; Day/Date Wall Clock"/>
    <n v="113.92"/>
    <n v="4"/>
    <n v="42.150399999999998"/>
  </r>
  <r>
    <x v="688"/>
    <d v="2015-12-07T00:00:00"/>
    <s v="December"/>
    <s v="Monday"/>
    <d v="2015-12-11T00:00:00"/>
    <n v="4"/>
    <x v="0"/>
    <s v="DK-12985"/>
    <s v="Darren Koutras"/>
    <s v="Consumer"/>
    <s v="United States"/>
    <s v="Henderson"/>
    <s v="Kentucky"/>
    <s v="South"/>
    <s v="FUR-CH-10002647"/>
    <s v="Furniture"/>
    <s v="Chairs"/>
    <s v="Situations Contoured Folding Chairs, 4/Set"/>
    <n v="283.92"/>
    <n v="4"/>
    <n v="70.98"/>
  </r>
  <r>
    <x v="689"/>
    <d v="2015-12-07T00:00:00"/>
    <s v="December"/>
    <s v="Monday"/>
    <d v="2015-12-12T00:00:00"/>
    <n v="5"/>
    <x v="0"/>
    <s v="MS-17830"/>
    <s v="Melanie Seite"/>
    <s v="Consumer"/>
    <s v="United States"/>
    <s v="Los Angeles"/>
    <s v="California"/>
    <s v="West"/>
    <s v="FUR-FU-10002759"/>
    <s v="Furniture"/>
    <s v="Furnishings"/>
    <s v="12-1/2 Diameter Round Wall Clock"/>
    <n v="79.92"/>
    <n v="4"/>
    <n v="28.7712"/>
  </r>
  <r>
    <x v="690"/>
    <d v="2015-12-10T00:00:00"/>
    <s v="December"/>
    <s v="Thursday"/>
    <d v="2015-12-16T00:00:00"/>
    <n v="6"/>
    <x v="0"/>
    <s v="KD-16495"/>
    <s v="Keith Dawkins"/>
    <s v="Corporate"/>
    <s v="United States"/>
    <s v="Jackson"/>
    <s v="Michigan"/>
    <s v="Central"/>
    <s v="FUR-TA-10003569"/>
    <s v="Furniture"/>
    <s v="Tables"/>
    <s v="Bretford CR8500 Series Meeting Room Furniture"/>
    <n v="801.96"/>
    <n v="2"/>
    <n v="200.49"/>
  </r>
  <r>
    <x v="690"/>
    <d v="2015-12-10T00:00:00"/>
    <s v="December"/>
    <s v="Thursday"/>
    <d v="2015-12-16T00:00:00"/>
    <n v="6"/>
    <x v="0"/>
    <s v="KD-16495"/>
    <s v="Keith Dawkins"/>
    <s v="Corporate"/>
    <s v="United States"/>
    <s v="Jackson"/>
    <s v="Michigan"/>
    <s v="Central"/>
    <s v="FUR-CH-10004289"/>
    <s v="Furniture"/>
    <s v="Chairs"/>
    <s v="Global Super Steno Chair"/>
    <n v="191.96"/>
    <n v="2"/>
    <n v="32.633200000000002"/>
  </r>
  <r>
    <x v="691"/>
    <d v="2015-12-10T00:00:00"/>
    <s v="December"/>
    <s v="Thursday"/>
    <d v="2015-12-16T00:00:00"/>
    <n v="6"/>
    <x v="0"/>
    <s v="KM-16225"/>
    <s v="Kalyca Meade"/>
    <s v="Corporate"/>
    <s v="United States"/>
    <s v="Baltimore"/>
    <s v="Maryland"/>
    <s v="East"/>
    <s v="FUR-CH-10000785"/>
    <s v="Furniture"/>
    <s v="Chairs"/>
    <s v="Global Ergonomic Managers Chair"/>
    <n v="542.94000000000005"/>
    <n v="3"/>
    <n v="141.1644"/>
  </r>
  <r>
    <x v="692"/>
    <d v="2015-12-11T00:00:00"/>
    <s v="December"/>
    <s v="Friday"/>
    <d v="2015-12-16T00:00:00"/>
    <n v="5"/>
    <x v="0"/>
    <s v="IM-15070"/>
    <s v="Irene Maddox"/>
    <s v="Consumer"/>
    <s v="United States"/>
    <s v="Colorado Springs"/>
    <s v="Colorado"/>
    <s v="West"/>
    <s v="FUR-BO-10003450"/>
    <s v="Furniture"/>
    <s v="Bookcases"/>
    <s v="Bush Westfield Collection Bookcases, Dark Cherry Finish"/>
    <n v="69.575999999999993"/>
    <n v="4"/>
    <n v="143.79040000000001"/>
  </r>
  <r>
    <x v="692"/>
    <d v="2015-12-11T00:00:00"/>
    <s v="December"/>
    <s v="Friday"/>
    <d v="2015-12-16T00:00:00"/>
    <n v="5"/>
    <x v="0"/>
    <s v="IM-15070"/>
    <s v="Irene Maddox"/>
    <s v="Consumer"/>
    <s v="United States"/>
    <s v="Colorado Springs"/>
    <s v="Colorado"/>
    <s v="West"/>
    <s v="FUR-FU-10002456"/>
    <s v="Furniture"/>
    <s v="Furnishings"/>
    <s v="Master Caster Door Stop, Large Neon Orange"/>
    <n v="52.415999999999997"/>
    <n v="9"/>
    <n v="15.069599999999999"/>
  </r>
  <r>
    <x v="692"/>
    <d v="2015-12-11T00:00:00"/>
    <s v="December"/>
    <s v="Friday"/>
    <d v="2015-12-16T00:00:00"/>
    <n v="5"/>
    <x v="0"/>
    <s v="IM-15070"/>
    <s v="Irene Maddox"/>
    <s v="Consumer"/>
    <s v="United States"/>
    <s v="Colorado Springs"/>
    <s v="Colorado"/>
    <s v="West"/>
    <s v="FUR-FU-10001473"/>
    <s v="Furniture"/>
    <s v="Furnishings"/>
    <s v="DAX Wood Document Frame"/>
    <n v="54.92"/>
    <n v="5"/>
    <n v="10.984"/>
  </r>
  <r>
    <x v="692"/>
    <d v="2015-12-11T00:00:00"/>
    <s v="December"/>
    <s v="Friday"/>
    <d v="2015-12-16T00:00:00"/>
    <n v="5"/>
    <x v="0"/>
    <s v="IM-15070"/>
    <s v="Irene Maddox"/>
    <s v="Consumer"/>
    <s v="United States"/>
    <s v="Colorado Springs"/>
    <s v="Colorado"/>
    <s v="West"/>
    <s v="FUR-TA-10000849"/>
    <s v="Furniture"/>
    <s v="Tables"/>
    <s v="Bevis Rectangular Conference Tables"/>
    <n v="364.95"/>
    <n v="5"/>
    <n v="248.166"/>
  </r>
  <r>
    <x v="693"/>
    <d v="2015-12-12T00:00:00"/>
    <s v="December"/>
    <s v="Saturday"/>
    <d v="2015-12-16T00:00:00"/>
    <n v="4"/>
    <x v="0"/>
    <s v="HA-14905"/>
    <s v="Helen Abelman"/>
    <s v="Consumer"/>
    <s v="United States"/>
    <s v="San Jose"/>
    <s v="California"/>
    <s v="West"/>
    <s v="FUR-FU-10004597"/>
    <s v="Furniture"/>
    <s v="Furnishings"/>
    <s v="Eldon Cleatmat Chair Mats for Medium Pile Carpets"/>
    <n v="166.5"/>
    <n v="3"/>
    <n v="21.645"/>
  </r>
  <r>
    <x v="694"/>
    <d v="2015-12-12T00:00:00"/>
    <s v="December"/>
    <s v="Saturday"/>
    <d v="2015-12-16T00:00:00"/>
    <n v="4"/>
    <x v="0"/>
    <s v="LT-17110"/>
    <s v="Liz Thompson"/>
    <s v="Consumer"/>
    <s v="United States"/>
    <s v="Lancaster"/>
    <s v="California"/>
    <s v="West"/>
    <s v="FUR-CH-10004675"/>
    <s v="Furniture"/>
    <s v="Chairs"/>
    <s v="Lifetime Advantage Folding Chairs, 4/Carton"/>
    <n v="348.928"/>
    <n v="2"/>
    <n v="34.892800000000001"/>
  </r>
  <r>
    <x v="695"/>
    <d v="2015-12-14T00:00:00"/>
    <s v="December"/>
    <s v="Monday"/>
    <d v="2015-12-18T00:00:00"/>
    <n v="4"/>
    <x v="0"/>
    <s v="EH-13945"/>
    <s v="Eric Hoffmann"/>
    <s v="Consumer"/>
    <s v="United States"/>
    <s v="Costa Mesa"/>
    <s v="California"/>
    <s v="West"/>
    <s v="FUR-FU-10004351"/>
    <s v="Furniture"/>
    <s v="Furnishings"/>
    <s v="Staple-based wall hangings"/>
    <n v="29.22"/>
    <n v="3"/>
    <n v="12.8568"/>
  </r>
  <r>
    <x v="696"/>
    <d v="2015-12-14T00:00:00"/>
    <s v="December"/>
    <s v="Monday"/>
    <d v="2015-12-18T00:00:00"/>
    <n v="4"/>
    <x v="0"/>
    <s v="KD-16495"/>
    <s v="Keith Dawkins"/>
    <s v="Corporate"/>
    <s v="United States"/>
    <s v="Jackson"/>
    <s v="Mississippi"/>
    <s v="South"/>
    <s v="FUR-FU-10003829"/>
    <s v="Furniture"/>
    <s v="Furnishings"/>
    <s v="Stackable Trays"/>
    <n v="6.16"/>
    <n v="2"/>
    <n v="1.9712000000000001"/>
  </r>
  <r>
    <x v="697"/>
    <d v="2015-12-14T00:00:00"/>
    <s v="December"/>
    <s v="Monday"/>
    <d v="2015-12-18T00:00:00"/>
    <n v="4"/>
    <x v="0"/>
    <s v="PP-18955"/>
    <s v="Paul Prost"/>
    <s v="Home Office"/>
    <s v="United States"/>
    <s v="Los Angeles"/>
    <s v="California"/>
    <s v="West"/>
    <s v="FUR-FU-10002963"/>
    <s v="Furniture"/>
    <s v="Furnishings"/>
    <s v="Master Caster Door Stop, Gray"/>
    <n v="15.24"/>
    <n v="3"/>
    <n v="5.1816000000000004"/>
  </r>
  <r>
    <x v="698"/>
    <d v="2015-12-14T00:00:00"/>
    <s v="December"/>
    <s v="Monday"/>
    <d v="2015-12-16T00:00:00"/>
    <n v="2"/>
    <x v="2"/>
    <s v="DB-12970"/>
    <s v="Darren Budd"/>
    <s v="Corporate"/>
    <s v="United States"/>
    <s v="Los Angeles"/>
    <s v="California"/>
    <s v="West"/>
    <s v="FUR-TA-10002622"/>
    <s v="Furniture"/>
    <s v="Tables"/>
    <s v="Bush Andora Conference Table, Maple/Graphite Gray Finish"/>
    <n v="273.56799999999998"/>
    <n v="2"/>
    <n v="10.258800000000001"/>
  </r>
  <r>
    <x v="699"/>
    <d v="2015-12-15T00:00:00"/>
    <s v="December"/>
    <s v="Tuesday"/>
    <d v="2015-12-18T00:00:00"/>
    <n v="3"/>
    <x v="1"/>
    <s v="NF-18385"/>
    <s v="Natalie Fritzler"/>
    <s v="Consumer"/>
    <s v="United States"/>
    <s v="Newark"/>
    <s v="Ohio"/>
    <s v="East"/>
    <s v="FUR-FU-10004091"/>
    <s v="Furniture"/>
    <s v="Furnishings"/>
    <s v="Howard Miller 13&quot; Diameter Goldtone Round Wall Clock"/>
    <n v="262.86399999999998"/>
    <n v="7"/>
    <n v="69.001800000000003"/>
  </r>
  <r>
    <x v="700"/>
    <d v="2015-12-17T00:00:00"/>
    <s v="December"/>
    <s v="Thursday"/>
    <d v="2015-12-22T00:00:00"/>
    <n v="5"/>
    <x v="0"/>
    <s v="MC-18100"/>
    <s v="Mick Crebagga"/>
    <s v="Consumer"/>
    <s v="United States"/>
    <s v="Bloomington"/>
    <s v="Illinois"/>
    <s v="Central"/>
    <s v="FUR-FU-10000965"/>
    <s v="Furniture"/>
    <s v="Furnishings"/>
    <s v="Howard Miller 11-1/2&quot; Diameter Ridgewood Wall Clock"/>
    <n v="41.552"/>
    <n v="2"/>
    <n v="19.737200000000001"/>
  </r>
  <r>
    <x v="701"/>
    <d v="2015-12-17T00:00:00"/>
    <s v="December"/>
    <s v="Thursday"/>
    <d v="2015-12-17T00:00:00"/>
    <n v="0"/>
    <x v="3"/>
    <s v="JL-15835"/>
    <s v="John Lee"/>
    <s v="Consumer"/>
    <s v="United States"/>
    <s v="Detroit"/>
    <s v="Michigan"/>
    <s v="Central"/>
    <s v="FUR-CH-10003846"/>
    <s v="Furniture"/>
    <s v="Chairs"/>
    <s v="Hon Valutask Swivel Chairs"/>
    <n v="302.94"/>
    <n v="3"/>
    <n v="48.470399999999998"/>
  </r>
  <r>
    <x v="701"/>
    <d v="2015-12-17T00:00:00"/>
    <s v="December"/>
    <s v="Thursday"/>
    <d v="2015-12-17T00:00:00"/>
    <n v="0"/>
    <x v="3"/>
    <s v="JL-15835"/>
    <s v="John Lee"/>
    <s v="Consumer"/>
    <s v="United States"/>
    <s v="Detroit"/>
    <s v="Michigan"/>
    <s v="Central"/>
    <s v="FUR-CH-10004875"/>
    <s v="Furniture"/>
    <s v="Chairs"/>
    <s v="Harbour Creations 67200 Series Stacking Chairs"/>
    <n v="142.36000000000001"/>
    <n v="2"/>
    <n v="38.437199999999997"/>
  </r>
  <r>
    <x v="701"/>
    <d v="2015-12-17T00:00:00"/>
    <s v="December"/>
    <s v="Thursday"/>
    <d v="2015-12-17T00:00:00"/>
    <n v="0"/>
    <x v="3"/>
    <s v="JL-15835"/>
    <s v="John Lee"/>
    <s v="Consumer"/>
    <s v="United States"/>
    <s v="Detroit"/>
    <s v="Michigan"/>
    <s v="Central"/>
    <s v="FUR-CH-10003817"/>
    <s v="Furniture"/>
    <s v="Chairs"/>
    <s v="Global Value Steno Chair, Gray"/>
    <n v="546.66"/>
    <n v="9"/>
    <n v="136.66499999999999"/>
  </r>
  <r>
    <x v="701"/>
    <d v="2015-12-17T00:00:00"/>
    <s v="December"/>
    <s v="Thursday"/>
    <d v="2015-12-17T00:00:00"/>
    <n v="0"/>
    <x v="3"/>
    <s v="JL-15835"/>
    <s v="John Lee"/>
    <s v="Consumer"/>
    <s v="United States"/>
    <s v="Detroit"/>
    <s v="Michigan"/>
    <s v="Central"/>
    <s v="FUR-FU-10002116"/>
    <s v="Furniture"/>
    <s v="Furnishings"/>
    <s v="Tenex Carpeted, Granite-Look or Clear Contemporary Contour Shape Chair Mats"/>
    <n v="212.13"/>
    <n v="3"/>
    <n v="14.8491"/>
  </r>
  <r>
    <x v="702"/>
    <d v="2015-12-18T00:00:00"/>
    <s v="December"/>
    <s v="Friday"/>
    <d v="2015-12-25T00:00:00"/>
    <n v="7"/>
    <x v="0"/>
    <s v="RB-19645"/>
    <s v="Robert Barroso"/>
    <s v="Corporate"/>
    <s v="United States"/>
    <s v="Memphis"/>
    <s v="Tennessee"/>
    <s v="South"/>
    <s v="FUR-FU-10000221"/>
    <s v="Furniture"/>
    <s v="Furnishings"/>
    <s v="Master Caster Door Stop, Brown"/>
    <n v="20.32"/>
    <n v="5"/>
    <n v="3.556"/>
  </r>
  <r>
    <x v="703"/>
    <d v="2015-12-19T00:00:00"/>
    <s v="December"/>
    <s v="Saturday"/>
    <d v="2015-12-24T00:00:00"/>
    <n v="5"/>
    <x v="2"/>
    <s v="PM-19135"/>
    <s v="Peter McVee"/>
    <s v="Home Office"/>
    <s v="United States"/>
    <s v="Dover"/>
    <s v="New Hampshire"/>
    <s v="East"/>
    <s v="FUR-TA-10003473"/>
    <s v="Furniture"/>
    <s v="Tables"/>
    <s v="Bretford Rectangular Conference Table Tops"/>
    <n v="1053.164"/>
    <n v="4"/>
    <n v="105.3164"/>
  </r>
  <r>
    <x v="704"/>
    <d v="2015-12-20T00:00:00"/>
    <s v="December"/>
    <s v="Sunday"/>
    <d v="2015-12-24T00:00:00"/>
    <n v="4"/>
    <x v="0"/>
    <s v="GZ-14470"/>
    <s v="Gary Zandusky"/>
    <s v="Consumer"/>
    <s v="United States"/>
    <s v="Bullhead City"/>
    <s v="Arizona"/>
    <s v="West"/>
    <s v="FUR-FU-10002088"/>
    <s v="Furniture"/>
    <s v="Furnishings"/>
    <s v="Nu-Dell Float Frame 11 x 14 1/2"/>
    <n v="14.368"/>
    <n v="2"/>
    <n v="3.9512"/>
  </r>
  <r>
    <x v="705"/>
    <d v="2015-12-20T00:00:00"/>
    <s v="December"/>
    <s v="Sunday"/>
    <d v="2015-12-25T00:00:00"/>
    <n v="5"/>
    <x v="0"/>
    <s v="KD-16345"/>
    <s v="Katherine Ducich"/>
    <s v="Consumer"/>
    <s v="United States"/>
    <s v="Chicago"/>
    <s v="Illinois"/>
    <s v="Central"/>
    <s v="FUR-BO-10003966"/>
    <s v="Furniture"/>
    <s v="Bookcases"/>
    <s v="Sauder Facets Collection Library, Sky Alder Finish"/>
    <n v="359.05799999999999"/>
    <n v="3"/>
    <n v="71.811599999999999"/>
  </r>
  <r>
    <x v="706"/>
    <d v="2015-12-21T00:00:00"/>
    <s v="December"/>
    <s v="Monday"/>
    <d v="2015-12-26T00:00:00"/>
    <n v="5"/>
    <x v="2"/>
    <s v="SZ-20035"/>
    <s v="Sam Zeldin"/>
    <s v="Home Office"/>
    <s v="United States"/>
    <s v="Saint Charles"/>
    <s v="Illinois"/>
    <s v="Central"/>
    <s v="FUR-FU-10003039"/>
    <s v="Furniture"/>
    <s v="Furnishings"/>
    <s v="Howard Miller 11-1/2&quot; Diameter Grantwood Wall Clock"/>
    <n v="51.756"/>
    <n v="3"/>
    <n v="33.641399999999997"/>
  </r>
  <r>
    <x v="707"/>
    <d v="2015-12-21T00:00:00"/>
    <s v="December"/>
    <s v="Monday"/>
    <d v="2015-12-24T00:00:00"/>
    <n v="3"/>
    <x v="2"/>
    <s v="JS-15880"/>
    <s v="John Stevenson"/>
    <s v="Consumer"/>
    <s v="United States"/>
    <s v="Seattle"/>
    <s v="Washington"/>
    <s v="West"/>
    <s v="FUR-TA-10003748"/>
    <s v="Furniture"/>
    <s v="Tables"/>
    <s v="Bevis 36 x 72 Conference Tables"/>
    <n v="1618.37"/>
    <n v="13"/>
    <n v="356.04140000000001"/>
  </r>
  <r>
    <x v="708"/>
    <d v="2015-12-22T00:00:00"/>
    <s v="December"/>
    <s v="Tuesday"/>
    <d v="2015-12-23T00:00:00"/>
    <n v="1"/>
    <x v="1"/>
    <s v="HR-14830"/>
    <s v="Harold Ryan"/>
    <s v="Corporate"/>
    <s v="United States"/>
    <s v="Philadelphia"/>
    <s v="Pennsylvania"/>
    <s v="East"/>
    <s v="FUR-CH-10001270"/>
    <s v="Furniture"/>
    <s v="Chairs"/>
    <s v="Harbour Creations Steel Folding Chair"/>
    <n v="422.625"/>
    <n v="7"/>
    <n v="0"/>
  </r>
  <r>
    <x v="709"/>
    <d v="2015-12-24T00:00:00"/>
    <s v="December"/>
    <s v="Thursday"/>
    <d v="2015-12-29T00:00:00"/>
    <n v="5"/>
    <x v="0"/>
    <s v="MS-17365"/>
    <s v="Maribeth Schnelling"/>
    <s v="Consumer"/>
    <s v="United States"/>
    <s v="Phoenix"/>
    <s v="Arizona"/>
    <s v="West"/>
    <s v="FUR-FU-10002885"/>
    <s v="Furniture"/>
    <s v="Furnishings"/>
    <s v="Magna Visual Magnetic Picture Hangers"/>
    <n v="7.7119999999999997"/>
    <n v="2"/>
    <n v="1.7352000000000001"/>
  </r>
  <r>
    <x v="710"/>
    <d v="2015-12-24T00:00:00"/>
    <s v="December"/>
    <s v="Thursday"/>
    <d v="2015-12-28T00:00:00"/>
    <n v="4"/>
    <x v="0"/>
    <s v="HR-14830"/>
    <s v="Harold Ryan"/>
    <s v="Corporate"/>
    <s v="United States"/>
    <s v="Gilbert"/>
    <s v="Arizona"/>
    <s v="West"/>
    <s v="FUR-CH-10004287"/>
    <s v="Furniture"/>
    <s v="Chairs"/>
    <s v="SAFCO Arco Folding Chair"/>
    <n v="883.84"/>
    <n v="4"/>
    <n v="99.432000000000002"/>
  </r>
  <r>
    <x v="711"/>
    <d v="2015-12-24T00:00:00"/>
    <s v="December"/>
    <s v="Thursday"/>
    <d v="2015-12-27T00:00:00"/>
    <n v="3"/>
    <x v="1"/>
    <s v="JB-15925"/>
    <s v="Joni Blumstein"/>
    <s v="Consumer"/>
    <s v="United States"/>
    <s v="Dublin"/>
    <s v="Ohio"/>
    <s v="East"/>
    <s v="FUR-FU-10000087"/>
    <s v="Furniture"/>
    <s v="Furnishings"/>
    <s v="Executive Impressions 14&quot; Two-Color Numerals Wall Clock"/>
    <n v="72.703999999999994"/>
    <n v="4"/>
    <n v="19.084800000000001"/>
  </r>
  <r>
    <x v="712"/>
    <d v="2015-12-24T00:00:00"/>
    <s v="December"/>
    <s v="Thursday"/>
    <d v="2015-12-28T00:00:00"/>
    <n v="4"/>
    <x v="0"/>
    <s v="JR-15670"/>
    <s v="Jim Radford"/>
    <s v="Consumer"/>
    <s v="United States"/>
    <s v="Colorado Springs"/>
    <s v="Colorado"/>
    <s v="West"/>
    <s v="FUR-BO-10002613"/>
    <s v="Furniture"/>
    <s v="Bookcases"/>
    <s v="Atlantic Metals Mobile 4-Shelf Bookcases, Custom Colors"/>
    <n v="590.05799999999999"/>
    <n v="7"/>
    <n v="786.74400000000003"/>
  </r>
  <r>
    <x v="713"/>
    <d v="2015-12-24T00:00:00"/>
    <s v="December"/>
    <s v="Thursday"/>
    <d v="2015-12-30T00:00:00"/>
    <n v="6"/>
    <x v="0"/>
    <s v="HM-14860"/>
    <s v="Harry Marie"/>
    <s v="Corporate"/>
    <s v="United States"/>
    <s v="Springfield"/>
    <s v="Missouri"/>
    <s v="Central"/>
    <s v="FUR-FU-10003026"/>
    <s v="Furniture"/>
    <s v="Furnishings"/>
    <s v="Eldon Regeneration Recycled Desk Accessories, Black"/>
    <n v="9.68"/>
    <n v="2"/>
    <n v="3.7751999999999999"/>
  </r>
  <r>
    <x v="714"/>
    <d v="2015-12-25T00:00:00"/>
    <s v="December"/>
    <s v="Friday"/>
    <d v="2015-12-30T00:00:00"/>
    <n v="5"/>
    <x v="0"/>
    <s v="JK-15625"/>
    <s v="Jim Karlsson"/>
    <s v="Consumer"/>
    <s v="United States"/>
    <s v="New York City"/>
    <s v="New York"/>
    <s v="East"/>
    <s v="FUR-BO-10002613"/>
    <s v="Furniture"/>
    <s v="Bookcases"/>
    <s v="Atlantic Metals Mobile 4-Shelf Bookcases, Custom Colors"/>
    <n v="449.56799999999998"/>
    <n v="2"/>
    <n v="56.195999999999998"/>
  </r>
  <r>
    <x v="715"/>
    <d v="2015-12-25T00:00:00"/>
    <s v="December"/>
    <s v="Friday"/>
    <d v="2016-01-01T00:00:00"/>
    <n v="7"/>
    <x v="0"/>
    <s v="DL-13495"/>
    <s v="Dionis Lloyd"/>
    <s v="Corporate"/>
    <s v="United States"/>
    <s v="Detroit"/>
    <s v="Michigan"/>
    <s v="Central"/>
    <s v="FUR-BO-10004360"/>
    <s v="Furniture"/>
    <s v="Bookcases"/>
    <s v="Rush Hierlooms Collection Rich Wood Bookcases"/>
    <n v="160.97999999999999"/>
    <n v="1"/>
    <n v="20.927399999999999"/>
  </r>
  <r>
    <x v="716"/>
    <d v="2015-12-25T00:00:00"/>
    <s v="December"/>
    <s v="Friday"/>
    <d v="2015-12-27T00:00:00"/>
    <n v="2"/>
    <x v="2"/>
    <s v="LH-16900"/>
    <s v="Lena Hernandez"/>
    <s v="Consumer"/>
    <s v="United States"/>
    <s v="Columbus"/>
    <s v="Georgia"/>
    <s v="South"/>
    <s v="FUR-FU-10000747"/>
    <s v="Furniture"/>
    <s v="Furnishings"/>
    <s v="Tenex B1-RE Series Chair Mats for Low Pile Carpets"/>
    <n v="275.88"/>
    <n v="6"/>
    <n v="46.8996"/>
  </r>
  <r>
    <x v="717"/>
    <d v="2015-12-25T00:00:00"/>
    <s v="December"/>
    <s v="Friday"/>
    <d v="2015-12-29T00:00:00"/>
    <n v="4"/>
    <x v="0"/>
    <s v="JD-16150"/>
    <s v="Justin Deggeller"/>
    <s v="Corporate"/>
    <s v="United States"/>
    <s v="Philadelphia"/>
    <s v="Pennsylvania"/>
    <s v="East"/>
    <s v="FUR-FU-10001468"/>
    <s v="Furniture"/>
    <s v="Furnishings"/>
    <s v="Tenex Antistatic Computer Chair Mats"/>
    <n v="547.13599999999997"/>
    <n v="4"/>
    <n v="68.391999999999996"/>
  </r>
  <r>
    <x v="718"/>
    <d v="2015-12-26T00:00:00"/>
    <s v="December"/>
    <s v="Saturday"/>
    <d v="2015-12-30T00:00:00"/>
    <n v="4"/>
    <x v="0"/>
    <s v="MC-18100"/>
    <s v="Mick Crebagga"/>
    <s v="Consumer"/>
    <s v="United States"/>
    <s v="Medina"/>
    <s v="Ohio"/>
    <s v="East"/>
    <s v="FUR-TA-10004086"/>
    <s v="Furniture"/>
    <s v="Tables"/>
    <s v="KI Adjustable-Height Table"/>
    <n v="51.588000000000001"/>
    <n v="1"/>
    <n v="15.4764"/>
  </r>
  <r>
    <x v="719"/>
    <d v="2015-12-26T00:00:00"/>
    <s v="December"/>
    <s v="Saturday"/>
    <d v="2015-12-31T00:00:00"/>
    <n v="5"/>
    <x v="0"/>
    <s v="RB-19705"/>
    <s v="Roger Barcio"/>
    <s v="Home Office"/>
    <s v="United States"/>
    <s v="Houston"/>
    <s v="Texas"/>
    <s v="Central"/>
    <s v="FUR-CH-10002044"/>
    <s v="Furniture"/>
    <s v="Chairs"/>
    <s v="Office Star - Contemporary Task Swivel chair with 2-way adjustable arms, Plum"/>
    <n v="275.05799999999999"/>
    <n v="3"/>
    <n v="90.376199999999997"/>
  </r>
  <r>
    <x v="720"/>
    <d v="2015-12-27T00:00:00"/>
    <s v="December"/>
    <s v="Sunday"/>
    <d v="2015-12-31T00:00:00"/>
    <n v="4"/>
    <x v="0"/>
    <s v="DB-13120"/>
    <s v="David Bremer"/>
    <s v="Corporate"/>
    <s v="United States"/>
    <s v="Marion"/>
    <s v="Ohio"/>
    <s v="East"/>
    <s v="FUR-TA-10004154"/>
    <s v="Furniture"/>
    <s v="Tables"/>
    <s v="Riverside Furniture Oval Coffee Table, Oval End Table, End Table with Drawer"/>
    <n v="1548.99"/>
    <n v="9"/>
    <n v="464.697"/>
  </r>
  <r>
    <x v="721"/>
    <d v="2015-12-27T00:00:00"/>
    <s v="December"/>
    <s v="Sunday"/>
    <d v="2015-12-31T00:00:00"/>
    <n v="4"/>
    <x v="0"/>
    <s v="SP-20860"/>
    <s v="Sung Pak"/>
    <s v="Corporate"/>
    <s v="United States"/>
    <s v="Murfreesboro"/>
    <s v="Tennessee"/>
    <s v="South"/>
    <s v="FUR-FU-10002030"/>
    <s v="Furniture"/>
    <s v="Furnishings"/>
    <s v="Executive Impressions 14&quot; Contract Wall Clock with Quartz Movement"/>
    <n v="53.351999999999997"/>
    <n v="3"/>
    <n v="16.005600000000001"/>
  </r>
  <r>
    <x v="721"/>
    <d v="2015-12-27T00:00:00"/>
    <s v="December"/>
    <s v="Sunday"/>
    <d v="2015-12-31T00:00:00"/>
    <n v="4"/>
    <x v="0"/>
    <s v="SP-20860"/>
    <s v="Sung Pak"/>
    <s v="Corporate"/>
    <s v="United States"/>
    <s v="Murfreesboro"/>
    <s v="Tennessee"/>
    <s v="South"/>
    <s v="FUR-BO-10002853"/>
    <s v="Furniture"/>
    <s v="Bookcases"/>
    <s v="O'Sullivan 5-Shelf Heavy-Duty Bookcases"/>
    <n v="131.10400000000001"/>
    <n v="2"/>
    <n v="8.1940000000000008"/>
  </r>
  <r>
    <x v="722"/>
    <d v="2015-12-27T00:00:00"/>
    <s v="December"/>
    <s v="Sunday"/>
    <d v="2015-12-31T00:00:00"/>
    <n v="4"/>
    <x v="0"/>
    <s v="SN-20710"/>
    <s v="Steve Nguyen"/>
    <s v="Home Office"/>
    <s v="United States"/>
    <s v="Houston"/>
    <s v="Texas"/>
    <s v="Central"/>
    <s v="FUR-BO-10002545"/>
    <s v="Furniture"/>
    <s v="Bookcases"/>
    <s v="Atlantic Metals Mobile 3-Shelf Bookcases, Custom Colors"/>
    <n v="532.39919999999995"/>
    <n v="3"/>
    <n v="46.976399999999998"/>
  </r>
  <r>
    <x v="722"/>
    <d v="2015-12-27T00:00:00"/>
    <s v="December"/>
    <s v="Sunday"/>
    <d v="2015-12-31T00:00:00"/>
    <n v="4"/>
    <x v="0"/>
    <s v="SN-20710"/>
    <s v="Steve Nguyen"/>
    <s v="Home Office"/>
    <s v="United States"/>
    <s v="Houston"/>
    <s v="Texas"/>
    <s v="Central"/>
    <s v="FUR-CH-10004218"/>
    <s v="Furniture"/>
    <s v="Chairs"/>
    <s v="Global Fabric Manager's Chair, Dark Gray"/>
    <n v="212.05799999999999"/>
    <n v="3"/>
    <n v="15.147"/>
  </r>
  <r>
    <x v="723"/>
    <d v="2015-12-31T00:00:00"/>
    <s v="December"/>
    <s v="Thursday"/>
    <d v="2016-01-05T00:00:00"/>
    <n v="5"/>
    <x v="0"/>
    <s v="TB-21625"/>
    <s v="Trudy Brown"/>
    <s v="Consumer"/>
    <s v="United States"/>
    <s v="Grand Prairie"/>
    <s v="Texas"/>
    <s v="Central"/>
    <s v="FUR-FU-10002364"/>
    <s v="Furniture"/>
    <s v="Furnishings"/>
    <s v="Eldon Expressions Wood Desk Accessories, Oak"/>
    <n v="14.76"/>
    <n v="5"/>
    <n v="11.439"/>
  </r>
  <r>
    <x v="724"/>
    <d v="2016-01-02T00:00:00"/>
    <s v="January"/>
    <s v="Saturday"/>
    <d v="2016-01-07T00:00:00"/>
    <n v="5"/>
    <x v="0"/>
    <s v="BM-11575"/>
    <s v="Brendan Murry"/>
    <s v="Corporate"/>
    <s v="United States"/>
    <s v="Gaithersburg"/>
    <s v="Maryland"/>
    <s v="East"/>
    <s v="FUR-BO-10004709"/>
    <s v="Furniture"/>
    <s v="Bookcases"/>
    <s v="Bush Westfield Collection Bookcases, Medium Cherry Finish"/>
    <n v="173.94"/>
    <n v="3"/>
    <n v="38.266800000000003"/>
  </r>
  <r>
    <x v="725"/>
    <d v="2016-01-03T00:00:00"/>
    <s v="January"/>
    <s v="Sunday"/>
    <d v="2016-01-08T00:00:00"/>
    <n v="5"/>
    <x v="0"/>
    <s v="BO-11350"/>
    <s v="Bill Overfelt"/>
    <s v="Corporate"/>
    <s v="United States"/>
    <s v="Broken Arrow"/>
    <s v="Oklahoma"/>
    <s v="Central"/>
    <s v="FUR-TA-10000617"/>
    <s v="Furniture"/>
    <s v="Tables"/>
    <s v="Hon Practical Foundations 30 x 60 Training Table, Light Gray/Charcoal"/>
    <n v="1592.85"/>
    <n v="7"/>
    <n v="350.42700000000002"/>
  </r>
  <r>
    <x v="726"/>
    <d v="2016-01-07T00:00:00"/>
    <s v="January"/>
    <s v="Thursday"/>
    <d v="2016-01-11T00:00:00"/>
    <n v="4"/>
    <x v="0"/>
    <s v="NM-18520"/>
    <s v="Neoma Murray"/>
    <s v="Consumer"/>
    <s v="United States"/>
    <s v="Amarillo"/>
    <s v="Texas"/>
    <s v="Central"/>
    <s v="FUR-FU-10004270"/>
    <s v="Furniture"/>
    <s v="Furnishings"/>
    <s v="Executive Impressions 13&quot; Clairmont Wall Clock"/>
    <n v="23.076000000000001"/>
    <n v="3"/>
    <n v="10.9611"/>
  </r>
  <r>
    <x v="727"/>
    <d v="2016-01-08T00:00:00"/>
    <s v="January"/>
    <s v="Friday"/>
    <d v="2016-01-12T00:00:00"/>
    <n v="4"/>
    <x v="0"/>
    <s v="JO-15145"/>
    <s v="Jack O'Briant"/>
    <s v="Corporate"/>
    <s v="United States"/>
    <s v="Franklin"/>
    <s v="Wisconsin"/>
    <s v="Central"/>
    <s v="FUR-BO-10002545"/>
    <s v="Furniture"/>
    <s v="Bookcases"/>
    <s v="Atlantic Metals Mobile 3-Shelf Bookcases, Custom Colors"/>
    <n v="1565.88"/>
    <n v="6"/>
    <n v="407.12880000000001"/>
  </r>
  <r>
    <x v="728"/>
    <d v="2016-01-09T00:00:00"/>
    <s v="January"/>
    <s v="Saturday"/>
    <d v="2016-01-13T00:00:00"/>
    <n v="4"/>
    <x v="2"/>
    <s v="MF-17665"/>
    <s v="Maureen Fritzler"/>
    <s v="Corporate"/>
    <s v="United States"/>
    <s v="Toledo"/>
    <s v="Ohio"/>
    <s v="East"/>
    <s v="FUR-FU-10002445"/>
    <s v="Furniture"/>
    <s v="Furnishings"/>
    <s v="DAX Two-Tone Rosewood/Black Document Frame, Desktop, 5 x 7"/>
    <n v="15.167999999999999"/>
    <n v="2"/>
    <n v="3.7919999999999998"/>
  </r>
  <r>
    <x v="729"/>
    <d v="2016-01-10T00:00:00"/>
    <s v="January"/>
    <s v="Sunday"/>
    <d v="2016-01-17T00:00:00"/>
    <n v="7"/>
    <x v="0"/>
    <s v="KB-16585"/>
    <s v="Ken Black"/>
    <s v="Corporate"/>
    <s v="United States"/>
    <s v="Seattle"/>
    <s v="Washington"/>
    <s v="West"/>
    <s v="FUR-FU-10000076"/>
    <s v="Furniture"/>
    <s v="Furnishings"/>
    <s v="24-Hour Round Wall Clock"/>
    <n v="79.92"/>
    <n v="4"/>
    <n v="34.365600000000001"/>
  </r>
  <r>
    <x v="730"/>
    <d v="2016-01-10T00:00:00"/>
    <s v="January"/>
    <s v="Sunday"/>
    <d v="2016-01-13T00:00:00"/>
    <n v="3"/>
    <x v="2"/>
    <s v="JB-16000"/>
    <s v="Joy Bell-"/>
    <s v="Consumer"/>
    <s v="United States"/>
    <s v="Longview"/>
    <s v="Washington"/>
    <s v="West"/>
    <s v="FUR-FU-10000010"/>
    <s v="Furniture"/>
    <s v="Furnishings"/>
    <s v="DAX Value U-Channel Document Frames, Easel Back"/>
    <n v="24.85"/>
    <n v="5"/>
    <n v="7.7035"/>
  </r>
  <r>
    <x v="731"/>
    <d v="2016-01-11T00:00:00"/>
    <s v="January"/>
    <s v="Monday"/>
    <d v="2016-01-15T00:00:00"/>
    <n v="4"/>
    <x v="0"/>
    <s v="MP-17470"/>
    <s v="Mark Packer"/>
    <s v="Home Office"/>
    <s v="United States"/>
    <s v="Columbus"/>
    <s v="Ohio"/>
    <s v="East"/>
    <s v="FUR-FU-10002268"/>
    <s v="Furniture"/>
    <s v="Furnishings"/>
    <s v="Ultra Door Push Plate"/>
    <n v="54.991999999999997"/>
    <n v="14"/>
    <n v="8.9361999999999995"/>
  </r>
  <r>
    <x v="732"/>
    <d v="2016-01-14T00:00:00"/>
    <s v="January"/>
    <s v="Thursday"/>
    <d v="2016-01-20T00:00:00"/>
    <n v="6"/>
    <x v="0"/>
    <s v="AG-10675"/>
    <s v="Anna Gayman"/>
    <s v="Consumer"/>
    <s v="United States"/>
    <s v="Concord"/>
    <s v="North Carolina"/>
    <s v="South"/>
    <s v="FUR-FU-10003374"/>
    <s v="Furniture"/>
    <s v="Furnishings"/>
    <s v="Electrix Fluorescent Magnifier Lamps &amp; Weighted Base"/>
    <n v="315.77600000000001"/>
    <n v="8"/>
    <n v="31.5776"/>
  </r>
  <r>
    <x v="733"/>
    <d v="2016-01-15T00:00:00"/>
    <s v="January"/>
    <s v="Friday"/>
    <d v="2016-01-15T00:00:00"/>
    <n v="0"/>
    <x v="3"/>
    <s v="RC-19825"/>
    <s v="Roy Collins"/>
    <s v="Consumer"/>
    <s v="United States"/>
    <s v="Fairfield"/>
    <s v="Connecticut"/>
    <s v="East"/>
    <s v="FUR-TA-10002903"/>
    <s v="Furniture"/>
    <s v="Tables"/>
    <s v="Bevis Round Bullnose 29&quot; High Table Top"/>
    <n v="181.797"/>
    <n v="1"/>
    <n v="15.582599999999999"/>
  </r>
  <r>
    <x v="734"/>
    <d v="2016-01-17T00:00:00"/>
    <s v="January"/>
    <s v="Sunday"/>
    <d v="2016-01-21T00:00:00"/>
    <n v="4"/>
    <x v="0"/>
    <s v="CC-12430"/>
    <s v="Chuck Clark"/>
    <s v="Home Office"/>
    <s v="United States"/>
    <s v="Concord"/>
    <s v="New Hampshire"/>
    <s v="East"/>
    <s v="FUR-FU-10004017"/>
    <s v="Furniture"/>
    <s v="Furnishings"/>
    <s v="Tenex Contemporary Contur Chairmats for Low and Medium Pile Carpet, Computer, 39&quot; x 49&quot;"/>
    <n v="322.58999999999997"/>
    <n v="3"/>
    <n v="64.518000000000001"/>
  </r>
  <r>
    <x v="735"/>
    <d v="2016-01-21T00:00:00"/>
    <s v="January"/>
    <s v="Thursday"/>
    <d v="2016-01-23T00:00:00"/>
    <n v="2"/>
    <x v="2"/>
    <s v="TD-20995"/>
    <s v="Tamara Dahlen"/>
    <s v="Consumer"/>
    <s v="United States"/>
    <s v="San Diego"/>
    <s v="California"/>
    <s v="West"/>
    <s v="FUR-CH-10004289"/>
    <s v="Furniture"/>
    <s v="Chairs"/>
    <s v="Global Super Steno Chair"/>
    <n v="153.56800000000001"/>
    <n v="2"/>
    <n v="5.7587999999999999"/>
  </r>
  <r>
    <x v="735"/>
    <d v="2016-01-21T00:00:00"/>
    <s v="January"/>
    <s v="Thursday"/>
    <d v="2016-01-23T00:00:00"/>
    <n v="2"/>
    <x v="2"/>
    <s v="TD-20995"/>
    <s v="Tamara Dahlen"/>
    <s v="Consumer"/>
    <s v="United States"/>
    <s v="San Diego"/>
    <s v="California"/>
    <s v="West"/>
    <s v="FUR-CH-10000785"/>
    <s v="Furniture"/>
    <s v="Chairs"/>
    <s v="Global Ergonomic Managers Chair"/>
    <n v="1013.4880000000001"/>
    <n v="7"/>
    <n v="76.011600000000001"/>
  </r>
  <r>
    <x v="736"/>
    <d v="2016-01-22T00:00:00"/>
    <s v="January"/>
    <s v="Friday"/>
    <d v="2016-01-28T00:00:00"/>
    <n v="6"/>
    <x v="0"/>
    <s v="AJ-10795"/>
    <s v="Anthony Johnson"/>
    <s v="Corporate"/>
    <s v="United States"/>
    <s v="Seattle"/>
    <s v="Washington"/>
    <s v="West"/>
    <s v="FUR-FU-10001475"/>
    <s v="Furniture"/>
    <s v="Furnishings"/>
    <s v="Contract Clock, 14&quot;, Brown"/>
    <n v="109.9"/>
    <n v="5"/>
    <n v="37.366"/>
  </r>
  <r>
    <x v="737"/>
    <d v="2016-01-22T00:00:00"/>
    <s v="January"/>
    <s v="Friday"/>
    <d v="2016-01-28T00:00:00"/>
    <n v="6"/>
    <x v="0"/>
    <s v="CM-11935"/>
    <s v="Carlos Meador"/>
    <s v="Consumer"/>
    <s v="United States"/>
    <s v="Fayetteville"/>
    <s v="North Carolina"/>
    <s v="South"/>
    <s v="FUR-FU-10002107"/>
    <s v="Furniture"/>
    <s v="Furnishings"/>
    <s v="Eldon Pizzaz Desk Accessories"/>
    <n v="14.272"/>
    <n v="8"/>
    <n v="4.2816000000000001"/>
  </r>
  <r>
    <x v="737"/>
    <d v="2016-01-22T00:00:00"/>
    <s v="January"/>
    <s v="Friday"/>
    <d v="2016-01-28T00:00:00"/>
    <n v="6"/>
    <x v="0"/>
    <s v="CM-11935"/>
    <s v="Carlos Meador"/>
    <s v="Consumer"/>
    <s v="United States"/>
    <s v="Fayetteville"/>
    <s v="North Carolina"/>
    <s v="South"/>
    <s v="FUR-BO-10002213"/>
    <s v="Furniture"/>
    <s v="Bookcases"/>
    <s v="Sauder Forest Hills Library, Woodland Oak Finish"/>
    <n v="451.13600000000002"/>
    <n v="4"/>
    <n v="67.670400000000001"/>
  </r>
  <r>
    <x v="738"/>
    <d v="2016-01-23T00:00:00"/>
    <s v="January"/>
    <s v="Saturday"/>
    <d v="2016-01-29T00:00:00"/>
    <n v="6"/>
    <x v="0"/>
    <s v="CB-12415"/>
    <s v="Christy Brittain"/>
    <s v="Consumer"/>
    <s v="United States"/>
    <s v="Los Angeles"/>
    <s v="California"/>
    <s v="West"/>
    <s v="FUR-FU-10000719"/>
    <s v="Furniture"/>
    <s v="Furnishings"/>
    <s v="DAX Cubicle Frames, 8-1/2 x 11"/>
    <n v="59.99"/>
    <n v="7"/>
    <n v="21.596399999999999"/>
  </r>
  <r>
    <x v="739"/>
    <d v="2016-01-25T00:00:00"/>
    <s v="January"/>
    <s v="Monday"/>
    <d v="2016-01-28T00:00:00"/>
    <n v="3"/>
    <x v="2"/>
    <s v="JD-15895"/>
    <s v="Jonathan Doherty"/>
    <s v="Corporate"/>
    <s v="United States"/>
    <s v="New York City"/>
    <s v="New York"/>
    <s v="East"/>
    <s v="FUR-TA-10001095"/>
    <s v="Furniture"/>
    <s v="Tables"/>
    <s v="Chromcraft Round Conference Tables"/>
    <n v="313.72199999999998"/>
    <n v="3"/>
    <n v="99.345299999999995"/>
  </r>
  <r>
    <x v="739"/>
    <d v="2016-01-25T00:00:00"/>
    <s v="January"/>
    <s v="Monday"/>
    <d v="2016-01-28T00:00:00"/>
    <n v="3"/>
    <x v="2"/>
    <s v="JD-15895"/>
    <s v="Jonathan Doherty"/>
    <s v="Corporate"/>
    <s v="United States"/>
    <s v="New York City"/>
    <s v="New York"/>
    <s v="East"/>
    <s v="FUR-FU-10000747"/>
    <s v="Furniture"/>
    <s v="Furnishings"/>
    <s v="Tenex B1-RE Series Chair Mats for Low Pile Carpets"/>
    <n v="45.98"/>
    <n v="1"/>
    <n v="7.8166000000000002"/>
  </r>
  <r>
    <x v="740"/>
    <d v="2016-01-30T00:00:00"/>
    <s v="January"/>
    <s v="Saturday"/>
    <d v="2016-02-03T00:00:00"/>
    <n v="4"/>
    <x v="0"/>
    <s v="DF-13135"/>
    <s v="David Flashing"/>
    <s v="Consumer"/>
    <s v="United States"/>
    <s v="Rockford"/>
    <s v="Illinois"/>
    <s v="Central"/>
    <s v="FUR-TA-10004256"/>
    <s v="Furniture"/>
    <s v="Tables"/>
    <s v="Bretford ÒJust In TimeÓ Height-Adjustable Multi-Task Work Tables"/>
    <n v="626.1"/>
    <n v="3"/>
    <n v="538.44600000000003"/>
  </r>
  <r>
    <x v="741"/>
    <d v="2016-01-30T00:00:00"/>
    <s v="January"/>
    <s v="Saturday"/>
    <d v="2016-02-01T00:00:00"/>
    <n v="2"/>
    <x v="2"/>
    <s v="TB-21250"/>
    <s v="Tim Brockman"/>
    <s v="Consumer"/>
    <s v="United States"/>
    <s v="Seattle"/>
    <s v="Washington"/>
    <s v="West"/>
    <s v="FUR-CH-10001190"/>
    <s v="Furniture"/>
    <s v="Chairs"/>
    <s v="Global Deluxe High-Back Office Chair in Storm"/>
    <n v="435.16800000000001"/>
    <n v="4"/>
    <n v="59.835599999999999"/>
  </r>
  <r>
    <x v="741"/>
    <d v="2016-01-30T00:00:00"/>
    <s v="January"/>
    <s v="Saturday"/>
    <d v="2016-02-01T00:00:00"/>
    <n v="2"/>
    <x v="2"/>
    <s v="TB-21250"/>
    <s v="Tim Brockman"/>
    <s v="Consumer"/>
    <s v="United States"/>
    <s v="Seattle"/>
    <s v="Washington"/>
    <s v="West"/>
    <s v="FUR-BO-10000468"/>
    <s v="Furniture"/>
    <s v="Bookcases"/>
    <s v="O'Sullivan 2-Shelf Heavy-Duty Bookcases"/>
    <n v="48.58"/>
    <n v="1"/>
    <n v="7.7728000000000002"/>
  </r>
  <r>
    <x v="742"/>
    <d v="2016-02-02T00:00:00"/>
    <s v="February"/>
    <s v="Tuesday"/>
    <d v="2016-02-08T00:00:00"/>
    <n v="6"/>
    <x v="0"/>
    <s v="NS-18640"/>
    <s v="Noel Staavos"/>
    <s v="Corporate"/>
    <s v="United States"/>
    <s v="Houston"/>
    <s v="Texas"/>
    <s v="Central"/>
    <s v="FUR-FU-10003601"/>
    <s v="Furniture"/>
    <s v="Furnishings"/>
    <s v="Deflect-o RollaMat Studded, Beveled Mat for Medium Pile Carpeting"/>
    <n v="73.784000000000006"/>
    <n v="2"/>
    <n v="77.473200000000006"/>
  </r>
  <r>
    <x v="743"/>
    <d v="2016-02-02T00:00:00"/>
    <s v="February"/>
    <s v="Tuesday"/>
    <d v="2016-02-04T00:00:00"/>
    <n v="2"/>
    <x v="2"/>
    <s v="SE-20110"/>
    <s v="Sanjit Engle"/>
    <s v="Consumer"/>
    <s v="United States"/>
    <s v="Arlington"/>
    <s v="Virginia"/>
    <s v="South"/>
    <s v="FUR-FU-10001731"/>
    <s v="Furniture"/>
    <s v="Furnishings"/>
    <s v="Acrylic Self-Standing Desk Frames"/>
    <n v="18.690000000000001"/>
    <n v="7"/>
    <n v="7.1021999999999998"/>
  </r>
  <r>
    <x v="744"/>
    <d v="2016-02-03T00:00:00"/>
    <s v="February"/>
    <s v="Wednesday"/>
    <d v="2016-02-10T00:00:00"/>
    <n v="7"/>
    <x v="0"/>
    <s v="LC-17050"/>
    <s v="Liz Carlisle"/>
    <s v="Consumer"/>
    <s v="United States"/>
    <s v="Richmond"/>
    <s v="Kentucky"/>
    <s v="South"/>
    <s v="FUR-CH-10000015"/>
    <s v="Furniture"/>
    <s v="Chairs"/>
    <s v="Hon Multipurpose Stacking Arm Chairs"/>
    <n v="866.4"/>
    <n v="4"/>
    <n v="225.26400000000001"/>
  </r>
  <r>
    <x v="745"/>
    <d v="2016-02-04T00:00:00"/>
    <s v="February"/>
    <s v="Thursday"/>
    <d v="2016-02-08T00:00:00"/>
    <n v="4"/>
    <x v="0"/>
    <s v="TB-21520"/>
    <s v="Tracy Blumstein"/>
    <s v="Consumer"/>
    <s v="United States"/>
    <s v="Sierra Vista"/>
    <s v="Arizona"/>
    <s v="West"/>
    <s v="FUR-FU-10002088"/>
    <s v="Furniture"/>
    <s v="Furnishings"/>
    <s v="Nu-Dell Float Frame 11 x 14 1/2"/>
    <n v="14.368"/>
    <n v="2"/>
    <n v="3.9512"/>
  </r>
  <r>
    <x v="746"/>
    <d v="2016-02-05T00:00:00"/>
    <s v="February"/>
    <s v="Friday"/>
    <d v="2016-02-10T00:00:00"/>
    <n v="5"/>
    <x v="0"/>
    <s v="AZ-10750"/>
    <s v="Annie Zypern"/>
    <s v="Consumer"/>
    <s v="United States"/>
    <s v="San Diego"/>
    <s v="California"/>
    <s v="West"/>
    <s v="FUR-TA-10001095"/>
    <s v="Furniture"/>
    <s v="Tables"/>
    <s v="Chromcraft Round Conference Tables"/>
    <n v="557.72799999999995"/>
    <n v="4"/>
    <n v="6.9715999999999996"/>
  </r>
  <r>
    <x v="747"/>
    <d v="2016-02-05T00:00:00"/>
    <s v="February"/>
    <s v="Friday"/>
    <d v="2016-02-05T00:00:00"/>
    <n v="0"/>
    <x v="3"/>
    <s v="PP-18955"/>
    <s v="Paul Prost"/>
    <s v="Home Office"/>
    <s v="United States"/>
    <s v="Smyrna"/>
    <s v="Georgia"/>
    <s v="South"/>
    <s v="FUR-FU-10004091"/>
    <s v="Furniture"/>
    <s v="Furnishings"/>
    <s v="Eldon 200 Class Desk Accessories, Black"/>
    <n v="18.84"/>
    <n v="3"/>
    <n v="7.1592000000000002"/>
  </r>
  <r>
    <x v="747"/>
    <d v="2016-02-05T00:00:00"/>
    <s v="February"/>
    <s v="Friday"/>
    <d v="2016-02-05T00:00:00"/>
    <n v="0"/>
    <x v="3"/>
    <s v="PP-18955"/>
    <s v="Paul Prost"/>
    <s v="Home Office"/>
    <s v="United States"/>
    <s v="Smyrna"/>
    <s v="Georgia"/>
    <s v="South"/>
    <s v="FUR-BO-10004015"/>
    <s v="Furniture"/>
    <s v="Bookcases"/>
    <s v="Bush Andora Bookcase, Maple/Graphite Gray Finish"/>
    <n v="239.98"/>
    <n v="2"/>
    <n v="52.7956"/>
  </r>
  <r>
    <x v="748"/>
    <d v="2016-02-06T00:00:00"/>
    <s v="February"/>
    <s v="Saturday"/>
    <d v="2016-02-11T00:00:00"/>
    <n v="5"/>
    <x v="0"/>
    <s v="KB-16240"/>
    <s v="Karen Bern"/>
    <s v="Corporate"/>
    <s v="United States"/>
    <s v="Chattanooga"/>
    <s v="Tennessee"/>
    <s v="South"/>
    <s v="FUR-FU-10000723"/>
    <s v="Furniture"/>
    <s v="Furnishings"/>
    <s v="Deflect-o EconoMat Studded, No Bevel Mat for Low Pile Carpeting"/>
    <n v="132.22399999999999"/>
    <n v="4"/>
    <n v="18.180800000000001"/>
  </r>
  <r>
    <x v="749"/>
    <d v="2016-02-08T00:00:00"/>
    <s v="February"/>
    <s v="Monday"/>
    <d v="2016-02-15T00:00:00"/>
    <n v="7"/>
    <x v="0"/>
    <s v="MH-17440"/>
    <s v="Mark Haberlin"/>
    <s v="Corporate"/>
    <s v="United States"/>
    <s v="Houston"/>
    <s v="Texas"/>
    <s v="Central"/>
    <s v="FUR-CH-10001270"/>
    <s v="Furniture"/>
    <s v="Chairs"/>
    <s v="Harbour Creations Steel Folding Chair"/>
    <n v="241.5"/>
    <n v="4"/>
    <n v="0"/>
  </r>
  <r>
    <x v="750"/>
    <d v="2016-02-14T00:00:00"/>
    <s v="February"/>
    <s v="Sunday"/>
    <d v="2016-02-15T00:00:00"/>
    <n v="1"/>
    <x v="1"/>
    <s v="DK-13090"/>
    <s v="Dave Kipp"/>
    <s v="Consumer"/>
    <s v="United States"/>
    <s v="Clinton"/>
    <s v="Maryland"/>
    <s v="East"/>
    <s v="FUR-TA-10002356"/>
    <s v="Furniture"/>
    <s v="Tables"/>
    <s v="Bevis Boat-Shaped Conference Table"/>
    <n v="550.43100000000004"/>
    <n v="3"/>
    <n v="47.1798"/>
  </r>
  <r>
    <x v="750"/>
    <d v="2016-02-14T00:00:00"/>
    <s v="February"/>
    <s v="Sunday"/>
    <d v="2016-02-15T00:00:00"/>
    <n v="1"/>
    <x v="1"/>
    <s v="DK-13090"/>
    <s v="Dave Kipp"/>
    <s v="Consumer"/>
    <s v="United States"/>
    <s v="Clinton"/>
    <s v="Maryland"/>
    <s v="East"/>
    <s v="FUR-FU-10003274"/>
    <s v="Furniture"/>
    <s v="Furnishings"/>
    <s v="Regeneration Desk Collection"/>
    <n v="10.56"/>
    <n v="6"/>
    <n v="4.6463999999999999"/>
  </r>
  <r>
    <x v="751"/>
    <d v="2016-02-16T00:00:00"/>
    <s v="February"/>
    <s v="Tuesday"/>
    <d v="2016-02-20T00:00:00"/>
    <n v="4"/>
    <x v="0"/>
    <s v="JF-15565"/>
    <s v="Jill Fjeld"/>
    <s v="Consumer"/>
    <s v="United States"/>
    <s v="New York City"/>
    <s v="New York"/>
    <s v="East"/>
    <s v="FUR-CH-10001802"/>
    <s v="Furniture"/>
    <s v="Chairs"/>
    <s v="Hon Every-Day Chair Series Swivel Task Chairs"/>
    <n v="326.64600000000002"/>
    <n v="3"/>
    <n v="39.923400000000001"/>
  </r>
  <r>
    <x v="752"/>
    <d v="2016-02-16T00:00:00"/>
    <s v="February"/>
    <s v="Tuesday"/>
    <d v="2016-02-23T00:00:00"/>
    <n v="7"/>
    <x v="0"/>
    <s v="GW-14605"/>
    <s v="Giulietta Weimer"/>
    <s v="Consumer"/>
    <s v="United States"/>
    <s v="Henderson"/>
    <s v="Kentucky"/>
    <s v="South"/>
    <s v="FUR-FU-10003773"/>
    <s v="Furniture"/>
    <s v="Furnishings"/>
    <s v="Eldon Cleatmat Plus Chair Mats for High Pile Carpets"/>
    <n v="318.08"/>
    <n v="4"/>
    <n v="34.988799999999998"/>
  </r>
  <r>
    <x v="753"/>
    <d v="2016-02-16T00:00:00"/>
    <s v="February"/>
    <s v="Tuesday"/>
    <d v="2016-02-20T00:00:00"/>
    <n v="4"/>
    <x v="0"/>
    <s v="JD-15790"/>
    <s v="John Dryer"/>
    <s v="Consumer"/>
    <s v="United States"/>
    <s v="Belleville"/>
    <s v="New Jersey"/>
    <s v="East"/>
    <s v="FUR-CH-10001545"/>
    <s v="Furniture"/>
    <s v="Chairs"/>
    <s v="Hon Comfortask Task/Swivel Chairs"/>
    <n v="227.96"/>
    <n v="2"/>
    <n v="36.473599999999998"/>
  </r>
  <r>
    <x v="754"/>
    <d v="2016-02-16T00:00:00"/>
    <s v="February"/>
    <s v="Tuesday"/>
    <d v="2016-02-20T00:00:00"/>
    <n v="4"/>
    <x v="0"/>
    <s v="EA-14035"/>
    <s v="Erin Ashbrook"/>
    <s v="Corporate"/>
    <s v="United States"/>
    <s v="Chicago"/>
    <s v="Illinois"/>
    <s v="Central"/>
    <s v="FUR-CH-10004754"/>
    <s v="Furniture"/>
    <s v="Chairs"/>
    <s v="Global Stack Chair with Arms, Black"/>
    <n v="62.957999999999998"/>
    <n v="3"/>
    <n v="2.6981999999999999"/>
  </r>
  <r>
    <x v="755"/>
    <d v="2016-02-19T00:00:00"/>
    <s v="February"/>
    <s v="Friday"/>
    <d v="2016-02-24T00:00:00"/>
    <n v="5"/>
    <x v="0"/>
    <s v="GT-14710"/>
    <s v="Greg Tran"/>
    <s v="Consumer"/>
    <s v="United States"/>
    <s v="New York City"/>
    <s v="New York"/>
    <s v="East"/>
    <s v="FUR-FU-10004090"/>
    <s v="Furniture"/>
    <s v="Furnishings"/>
    <s v="Executive Impressions 14&quot; Contract Wall Clock"/>
    <n v="44.46"/>
    <n v="2"/>
    <n v="14.671799999999999"/>
  </r>
  <r>
    <x v="756"/>
    <d v="2016-02-21T00:00:00"/>
    <s v="February"/>
    <s v="Sunday"/>
    <d v="2016-02-22T00:00:00"/>
    <n v="1"/>
    <x v="1"/>
    <s v="EA-14035"/>
    <s v="Erin Ashbrook"/>
    <s v="Corporate"/>
    <s v="United States"/>
    <s v="New York City"/>
    <s v="New York"/>
    <s v="East"/>
    <s v="FUR-FU-10001861"/>
    <s v="Furniture"/>
    <s v="Furnishings"/>
    <s v="Floodlight Indoor Halogen Bulbs, 1 Bulb per Pack, 60 Watts"/>
    <n v="135.80000000000001"/>
    <n v="7"/>
    <n v="66.542000000000002"/>
  </r>
  <r>
    <x v="757"/>
    <d v="2016-02-21T00:00:00"/>
    <s v="February"/>
    <s v="Sunday"/>
    <d v="2016-02-26T00:00:00"/>
    <n v="5"/>
    <x v="0"/>
    <s v="BV-11245"/>
    <s v="Benjamin Venier"/>
    <s v="Corporate"/>
    <s v="United States"/>
    <s v="Oceanside"/>
    <s v="New York"/>
    <s v="East"/>
    <s v="FUR-FU-10000629"/>
    <s v="Furniture"/>
    <s v="Furnishings"/>
    <s v="9-3/4 Diameter Round Wall Clock"/>
    <n v="68.95"/>
    <n v="5"/>
    <n v="28.959"/>
  </r>
  <r>
    <x v="758"/>
    <d v="2016-02-27T00:00:00"/>
    <s v="February"/>
    <s v="Saturday"/>
    <d v="2016-03-02T00:00:00"/>
    <n v="4"/>
    <x v="0"/>
    <s v="DW-13540"/>
    <s v="Don Weiss"/>
    <s v="Consumer"/>
    <s v="United States"/>
    <s v="Houston"/>
    <s v="Texas"/>
    <s v="Central"/>
    <s v="FUR-FU-10004053"/>
    <s v="Furniture"/>
    <s v="Furnishings"/>
    <s v="DAX Two-Tone Silver Metal Document Frame"/>
    <n v="16.192"/>
    <n v="2"/>
    <n v="6.8815999999999997"/>
  </r>
  <r>
    <x v="759"/>
    <d v="2016-03-01T00:00:00"/>
    <s v="March"/>
    <s v="Tuesday"/>
    <d v="2016-03-05T00:00:00"/>
    <n v="4"/>
    <x v="0"/>
    <s v="KD-16270"/>
    <s v="Karen Daniels"/>
    <s v="Consumer"/>
    <s v="United States"/>
    <s v="Yonkers"/>
    <s v="New York"/>
    <s v="East"/>
    <s v="FUR-TA-10001095"/>
    <s v="Furniture"/>
    <s v="Tables"/>
    <s v="Chromcraft Round Conference Tables"/>
    <n v="836.59199999999998"/>
    <n v="8"/>
    <n v="264.92079999999999"/>
  </r>
  <r>
    <x v="760"/>
    <d v="2016-03-03T00:00:00"/>
    <s v="March"/>
    <s v="Thursday"/>
    <d v="2016-03-06T00:00:00"/>
    <n v="3"/>
    <x v="1"/>
    <s v="JG-15310"/>
    <s v="Jason Gross"/>
    <s v="Corporate"/>
    <s v="United States"/>
    <s v="Odessa"/>
    <s v="Texas"/>
    <s v="Central"/>
    <s v="FUR-CH-10004983"/>
    <s v="Furniture"/>
    <s v="Chairs"/>
    <s v="Office Star - Mid Back Dual function Ergonomic High Back Chair with 2-Way Adjustable Arms"/>
    <n v="563.42999999999995"/>
    <n v="5"/>
    <n v="56.343000000000004"/>
  </r>
  <r>
    <x v="761"/>
    <d v="2016-03-03T00:00:00"/>
    <s v="March"/>
    <s v="Thursday"/>
    <d v="2016-03-03T00:00:00"/>
    <n v="0"/>
    <x v="3"/>
    <s v="TS-21160"/>
    <s v="Theresa Swint"/>
    <s v="Corporate"/>
    <s v="United States"/>
    <s v="San Francisco"/>
    <s v="California"/>
    <s v="West"/>
    <s v="FUR-FU-10000672"/>
    <s v="Furniture"/>
    <s v="Furnishings"/>
    <s v="Executive Impressions 10&quot; Spectator Wall Clock"/>
    <n v="35.28"/>
    <n v="3"/>
    <n v="11.995200000000001"/>
  </r>
  <r>
    <x v="762"/>
    <d v="2016-03-03T00:00:00"/>
    <s v="March"/>
    <s v="Thursday"/>
    <d v="2016-03-08T00:00:00"/>
    <n v="5"/>
    <x v="0"/>
    <s v="CC-12220"/>
    <s v="Chris Cortes"/>
    <s v="Consumer"/>
    <s v="United States"/>
    <s v="San Antonio"/>
    <s v="Texas"/>
    <s v="Central"/>
    <s v="FUR-TA-10004915"/>
    <s v="Furniture"/>
    <s v="Tables"/>
    <s v="Office Impressions End Table, 20-1/2&quot;H x 24&quot;W x 20&quot;D"/>
    <n v="637.89599999999996"/>
    <n v="3"/>
    <n v="127.5792"/>
  </r>
  <r>
    <x v="763"/>
    <d v="2016-03-06T00:00:00"/>
    <s v="March"/>
    <s v="Sunday"/>
    <d v="2016-03-12T00:00:00"/>
    <n v="6"/>
    <x v="0"/>
    <s v="LC-16870"/>
    <s v="Lena Cacioppo"/>
    <s v="Consumer"/>
    <s v="United States"/>
    <s v="Chicago"/>
    <s v="Illinois"/>
    <s v="Central"/>
    <s v="FUR-FU-10003773"/>
    <s v="Furniture"/>
    <s v="Furnishings"/>
    <s v="Eldon Cleatmat Plus Chair Mats for High Pile Carpets"/>
    <n v="159.04"/>
    <n v="5"/>
    <n v="194.82400000000001"/>
  </r>
  <r>
    <x v="763"/>
    <d v="2016-03-06T00:00:00"/>
    <s v="March"/>
    <s v="Sunday"/>
    <d v="2016-03-12T00:00:00"/>
    <n v="6"/>
    <x v="0"/>
    <s v="LC-16870"/>
    <s v="Lena Cacioppo"/>
    <s v="Consumer"/>
    <s v="United States"/>
    <s v="Chicago"/>
    <s v="Illinois"/>
    <s v="Central"/>
    <s v="FUR-TA-10000849"/>
    <s v="Furniture"/>
    <s v="Tables"/>
    <s v="Bevis Rectangular Conference Tables"/>
    <n v="145.97999999999999"/>
    <n v="2"/>
    <n v="99.266400000000004"/>
  </r>
  <r>
    <x v="764"/>
    <d v="2016-03-08T00:00:00"/>
    <s v="March"/>
    <s v="Tuesday"/>
    <d v="2016-03-12T00:00:00"/>
    <n v="4"/>
    <x v="0"/>
    <s v="GB-14575"/>
    <s v="Giulietta Baptist"/>
    <s v="Consumer"/>
    <s v="United States"/>
    <s v="New York City"/>
    <s v="New York"/>
    <s v="East"/>
    <s v="FUR-FU-10003347"/>
    <s v="Furniture"/>
    <s v="Furnishings"/>
    <s v="Coloredge Poster Frame"/>
    <n v="113.6"/>
    <n v="8"/>
    <n v="44.304000000000002"/>
  </r>
  <r>
    <x v="765"/>
    <d v="2016-03-08T00:00:00"/>
    <s v="March"/>
    <s v="Tuesday"/>
    <d v="2016-03-13T00:00:00"/>
    <n v="5"/>
    <x v="0"/>
    <s v="ZC-21910"/>
    <s v="Zuschuss Carroll"/>
    <s v="Consumer"/>
    <s v="United States"/>
    <s v="Miami"/>
    <s v="Florida"/>
    <s v="South"/>
    <s v="FUR-FU-10004006"/>
    <s v="Furniture"/>
    <s v="Furnishings"/>
    <s v="Deflect-o DuraMat Lighweight, Studded, Beveled Mat for Low Pile Carpeting"/>
    <n v="102.36"/>
    <n v="3"/>
    <n v="3.8384999999999998"/>
  </r>
  <r>
    <x v="766"/>
    <d v="2016-03-09T00:00:00"/>
    <s v="March"/>
    <s v="Wednesday"/>
    <d v="2016-03-12T00:00:00"/>
    <n v="3"/>
    <x v="1"/>
    <s v="PS-18760"/>
    <s v="Pamela Stobb"/>
    <s v="Consumer"/>
    <s v="United States"/>
    <s v="Andover"/>
    <s v="Massachusetts"/>
    <s v="East"/>
    <s v="FUR-CH-10002647"/>
    <s v="Furniture"/>
    <s v="Chairs"/>
    <s v="Situations Contoured Folding Chairs, 4/Set"/>
    <n v="354.9"/>
    <n v="5"/>
    <n v="88.724999999999994"/>
  </r>
  <r>
    <x v="767"/>
    <d v="2016-03-10T00:00:00"/>
    <s v="March"/>
    <s v="Thursday"/>
    <d v="2016-03-16T00:00:00"/>
    <n v="6"/>
    <x v="0"/>
    <s v="CJ-12010"/>
    <s v="Caroline Jumper"/>
    <s v="Consumer"/>
    <s v="United States"/>
    <s v="Long Beach"/>
    <s v="New York"/>
    <s v="East"/>
    <s v="FUR-BO-10003272"/>
    <s v="Furniture"/>
    <s v="Bookcases"/>
    <s v="O'Sullivan Living Dimensions 5-Shelf Bookcases"/>
    <n v="176.78399999999999"/>
    <n v="1"/>
    <n v="22.097999999999999"/>
  </r>
  <r>
    <x v="768"/>
    <d v="2016-03-11T00:00:00"/>
    <s v="March"/>
    <s v="Friday"/>
    <d v="2016-03-11T00:00:00"/>
    <n v="0"/>
    <x v="3"/>
    <s v="BT-11485"/>
    <s v="Brad Thomas"/>
    <s v="Home Office"/>
    <s v="United States"/>
    <s v="Philadelphia"/>
    <s v="Pennsylvania"/>
    <s v="East"/>
    <s v="FUR-FU-10001037"/>
    <s v="Furniture"/>
    <s v="Furnishings"/>
    <s v="DAX Charcoal/Nickel-Tone Document Frame, 5 x 7"/>
    <n v="30.335999999999999"/>
    <n v="4"/>
    <n v="9.48"/>
  </r>
  <r>
    <x v="769"/>
    <d v="2016-03-11T00:00:00"/>
    <s v="March"/>
    <s v="Friday"/>
    <d v="2016-03-15T00:00:00"/>
    <n v="4"/>
    <x v="0"/>
    <s v="JP-16135"/>
    <s v="Julie Prescott"/>
    <s v="Home Office"/>
    <s v="United States"/>
    <s v="Columbus"/>
    <s v="Georgia"/>
    <s v="South"/>
    <s v="FUR-FU-10004270"/>
    <s v="Furniture"/>
    <s v="Furnishings"/>
    <s v="Executive Impressions 13&quot; Clairmont Wall Clock"/>
    <n v="76.92"/>
    <n v="4"/>
    <n v="31.537199999999999"/>
  </r>
  <r>
    <x v="770"/>
    <d v="2016-03-11T00:00:00"/>
    <s v="March"/>
    <s v="Friday"/>
    <d v="2016-03-15T00:00:00"/>
    <n v="4"/>
    <x v="0"/>
    <s v="MB-18085"/>
    <s v="Mick Brown"/>
    <s v="Consumer"/>
    <s v="United States"/>
    <s v="Vineland"/>
    <s v="New Jersey"/>
    <s v="East"/>
    <s v="FUR-TA-10001095"/>
    <s v="Furniture"/>
    <s v="Tables"/>
    <s v="Chromcraft Round Conference Tables"/>
    <n v="244.006"/>
    <n v="2"/>
    <n v="31.372199999999999"/>
  </r>
  <r>
    <x v="771"/>
    <d v="2016-03-12T00:00:00"/>
    <s v="March"/>
    <s v="Saturday"/>
    <d v="2016-03-15T00:00:00"/>
    <n v="3"/>
    <x v="2"/>
    <s v="DK-13225"/>
    <s v="Dean Katz"/>
    <s v="Corporate"/>
    <s v="United States"/>
    <s v="San Francisco"/>
    <s v="California"/>
    <s v="West"/>
    <s v="FUR-CH-10003746"/>
    <s v="Furniture"/>
    <s v="Chairs"/>
    <s v="Hon 4070 Series Pagoda Round Back Stacking Chairs"/>
    <n v="770.35199999999998"/>
    <n v="3"/>
    <n v="77.035200000000003"/>
  </r>
  <r>
    <x v="772"/>
    <d v="2016-03-13T00:00:00"/>
    <s v="March"/>
    <s v="Sunday"/>
    <d v="2016-03-15T00:00:00"/>
    <n v="2"/>
    <x v="2"/>
    <s v="EH-13765"/>
    <s v="Edward Hooks"/>
    <s v="Corporate"/>
    <s v="United States"/>
    <s v="San Francisco"/>
    <s v="California"/>
    <s v="West"/>
    <s v="FUR-FU-10004712"/>
    <s v="Furniture"/>
    <s v="Furnishings"/>
    <s v="Westinghouse Mesh Shade Clip-On Gooseneck Lamp, Black"/>
    <n v="28.28"/>
    <n v="2"/>
    <n v="7.3528000000000002"/>
  </r>
  <r>
    <x v="773"/>
    <d v="2016-03-13T00:00:00"/>
    <s v="March"/>
    <s v="Sunday"/>
    <d v="2016-03-18T00:00:00"/>
    <n v="5"/>
    <x v="0"/>
    <s v="LT-17110"/>
    <s v="Liz Thompson"/>
    <s v="Consumer"/>
    <s v="United States"/>
    <s v="San Antonio"/>
    <s v="Texas"/>
    <s v="Central"/>
    <s v="FUR-TA-10004619"/>
    <s v="Furniture"/>
    <s v="Tables"/>
    <s v="Hon Non-Folding Utility Tables"/>
    <n v="557.58500000000004"/>
    <n v="5"/>
    <n v="0"/>
  </r>
  <r>
    <x v="774"/>
    <d v="2016-03-13T00:00:00"/>
    <s v="March"/>
    <s v="Sunday"/>
    <d v="2016-03-18T00:00:00"/>
    <n v="5"/>
    <x v="0"/>
    <s v="AB-10060"/>
    <s v="Adam Bellavance"/>
    <s v="Home Office"/>
    <s v="United States"/>
    <s v="Waynesboro"/>
    <s v="Virginia"/>
    <s v="South"/>
    <s v="FUR-FU-10004864"/>
    <s v="Furniture"/>
    <s v="Furnishings"/>
    <s v="Howard Miller 14-1/2&quot; Diameter Chrome Round Wall Clock"/>
    <n v="127.88"/>
    <n v="2"/>
    <n v="40.921599999999998"/>
  </r>
  <r>
    <x v="775"/>
    <d v="2016-03-13T00:00:00"/>
    <s v="March"/>
    <s v="Sunday"/>
    <d v="2016-03-15T00:00:00"/>
    <n v="2"/>
    <x v="2"/>
    <s v="SC-20770"/>
    <s v="Stewart Carmichael"/>
    <s v="Corporate"/>
    <s v="United States"/>
    <s v="Philadelphia"/>
    <s v="Pennsylvania"/>
    <s v="East"/>
    <s v="FUR-CH-10004287"/>
    <s v="Furniture"/>
    <s v="Chairs"/>
    <s v="SAFCO Arco Folding Chair"/>
    <n v="386.68"/>
    <n v="2"/>
    <n v="5.524"/>
  </r>
  <r>
    <x v="776"/>
    <d v="2016-03-14T00:00:00"/>
    <s v="March"/>
    <s v="Monday"/>
    <d v="2016-03-19T00:00:00"/>
    <n v="5"/>
    <x v="0"/>
    <s v="SP-20545"/>
    <s v="Sibella Parks"/>
    <s v="Corporate"/>
    <s v="United States"/>
    <s v="Green Bay"/>
    <s v="Wisconsin"/>
    <s v="Central"/>
    <s v="FUR-FU-10003724"/>
    <s v="Furniture"/>
    <s v="Furnishings"/>
    <s v="Westinghouse Clip-On Gooseneck Lamps"/>
    <n v="16.739999999999998"/>
    <n v="2"/>
    <n v="4.3524000000000003"/>
  </r>
  <r>
    <x v="777"/>
    <d v="2016-03-14T00:00:00"/>
    <s v="March"/>
    <s v="Monday"/>
    <d v="2016-03-16T00:00:00"/>
    <n v="2"/>
    <x v="1"/>
    <s v="MM-18280"/>
    <s v="Muhammed MacIntyre"/>
    <s v="Corporate"/>
    <s v="United States"/>
    <s v="Seattle"/>
    <s v="Washington"/>
    <s v="West"/>
    <s v="FUR-CH-10002880"/>
    <s v="Furniture"/>
    <s v="Chairs"/>
    <s v="Global High-Back Leather Tilter, Burgundy"/>
    <n v="196.78399999999999"/>
    <n v="2"/>
    <n v="22.138200000000001"/>
  </r>
  <r>
    <x v="778"/>
    <d v="2016-03-14T00:00:00"/>
    <s v="March"/>
    <s v="Monday"/>
    <d v="2016-03-17T00:00:00"/>
    <n v="3"/>
    <x v="1"/>
    <s v="JS-15880"/>
    <s v="John Stevenson"/>
    <s v="Consumer"/>
    <s v="United States"/>
    <s v="Harlingen"/>
    <s v="Texas"/>
    <s v="Central"/>
    <s v="FUR-BO-10004409"/>
    <s v="Furniture"/>
    <s v="Bookcases"/>
    <s v="Safco Value Mate Series Steel Bookcases, Baked Enamel Finish on Steel, Gray"/>
    <n v="241.33199999999999"/>
    <n v="5"/>
    <n v="14.196"/>
  </r>
  <r>
    <x v="779"/>
    <d v="2016-03-14T00:00:00"/>
    <s v="March"/>
    <s v="Monday"/>
    <d v="2016-03-19T00:00:00"/>
    <n v="5"/>
    <x v="0"/>
    <s v="HZ-14950"/>
    <s v="Henia Zydlo"/>
    <s v="Consumer"/>
    <s v="United States"/>
    <s v="Columbus"/>
    <s v="Ohio"/>
    <s v="East"/>
    <s v="FUR-FU-10004020"/>
    <s v="Furniture"/>
    <s v="Furnishings"/>
    <s v="Advantus Panel Wall Acrylic Frame"/>
    <n v="21.88"/>
    <n v="5"/>
    <n v="6.2904999999999998"/>
  </r>
  <r>
    <x v="780"/>
    <d v="2016-03-15T00:00:00"/>
    <s v="March"/>
    <s v="Tuesday"/>
    <d v="2016-03-16T00:00:00"/>
    <n v="1"/>
    <x v="1"/>
    <s v="FC-14335"/>
    <s v="Fred Chung"/>
    <s v="Corporate"/>
    <s v="United States"/>
    <s v="San Francisco"/>
    <s v="California"/>
    <s v="West"/>
    <s v="FUR-CH-10000309"/>
    <s v="Furniture"/>
    <s v="Chairs"/>
    <s v="Global Comet Stacking Arm Chair"/>
    <n v="1352.0319999999999"/>
    <n v="4"/>
    <n v="84.501999999999995"/>
  </r>
  <r>
    <x v="781"/>
    <d v="2016-03-15T00:00:00"/>
    <s v="March"/>
    <s v="Tuesday"/>
    <d v="2016-03-19T00:00:00"/>
    <n v="4"/>
    <x v="0"/>
    <s v="MY-18295"/>
    <s v="Muhammed Yedwab"/>
    <s v="Corporate"/>
    <s v="United States"/>
    <s v="Bryan"/>
    <s v="Texas"/>
    <s v="Central"/>
    <s v="FUR-CH-10000863"/>
    <s v="Furniture"/>
    <s v="Chairs"/>
    <s v="Novimex Swivel Fabric Task Chair"/>
    <n v="528.42999999999995"/>
    <n v="5"/>
    <n v="143.43100000000001"/>
  </r>
  <r>
    <x v="782"/>
    <d v="2016-03-17T00:00:00"/>
    <s v="March"/>
    <s v="Thursday"/>
    <d v="2016-03-17T00:00:00"/>
    <n v="0"/>
    <x v="3"/>
    <s v="GZ-14470"/>
    <s v="Gary Zandusky"/>
    <s v="Consumer"/>
    <s v="United States"/>
    <s v="Columbia"/>
    <s v="Maryland"/>
    <s v="East"/>
    <s v="FUR-FU-10004306"/>
    <s v="Furniture"/>
    <s v="Furnishings"/>
    <s v="Electrix Halogen Magnifier Lamp"/>
    <n v="971.5"/>
    <n v="5"/>
    <n v="252.59"/>
  </r>
  <r>
    <x v="783"/>
    <d v="2016-03-18T00:00:00"/>
    <s v="March"/>
    <s v="Friday"/>
    <d v="2016-03-21T00:00:00"/>
    <n v="3"/>
    <x v="2"/>
    <s v="RO-19780"/>
    <s v="Rose O'Brian"/>
    <s v="Consumer"/>
    <s v="United States"/>
    <s v="Memphis"/>
    <s v="Tennessee"/>
    <s v="South"/>
    <s v="FUR-TA-10001857"/>
    <s v="Furniture"/>
    <s v="Tables"/>
    <s v="Balt Solid Wood Rectangular Table"/>
    <n v="189.88200000000001"/>
    <n v="3"/>
    <n v="94.941000000000003"/>
  </r>
  <r>
    <x v="784"/>
    <d v="2016-03-19T00:00:00"/>
    <s v="March"/>
    <s v="Saturday"/>
    <d v="2016-03-21T00:00:00"/>
    <n v="2"/>
    <x v="2"/>
    <s v="BT-11440"/>
    <s v="Bobby Trafton"/>
    <s v="Consumer"/>
    <s v="United States"/>
    <s v="Littleton"/>
    <s v="Colorado"/>
    <s v="West"/>
    <s v="FUR-BO-10002202"/>
    <s v="Furniture"/>
    <s v="Bookcases"/>
    <s v="Atlantic Metals Mobile 2-Shelf Bookcases, Custom Colors"/>
    <n v="72.293999999999997"/>
    <n v="1"/>
    <n v="98.8018"/>
  </r>
  <r>
    <x v="785"/>
    <d v="2016-03-19T00:00:00"/>
    <s v="March"/>
    <s v="Saturday"/>
    <d v="2016-03-21T00:00:00"/>
    <n v="2"/>
    <x v="2"/>
    <s v="SV-20935"/>
    <s v="Susan Vittorini"/>
    <s v="Consumer"/>
    <s v="United States"/>
    <s v="Oceanside"/>
    <s v="New York"/>
    <s v="East"/>
    <s v="FUR-FU-10000409"/>
    <s v="Furniture"/>
    <s v="Furnishings"/>
    <s v="GE 4 Foot Flourescent Tube, 40 Watt"/>
    <n v="14.98"/>
    <n v="1"/>
    <n v="6.8907999999999996"/>
  </r>
  <r>
    <x v="785"/>
    <d v="2016-03-19T00:00:00"/>
    <s v="March"/>
    <s v="Saturday"/>
    <d v="2016-03-21T00:00:00"/>
    <n v="2"/>
    <x v="2"/>
    <s v="SV-20935"/>
    <s v="Susan Vittorini"/>
    <s v="Consumer"/>
    <s v="United States"/>
    <s v="Oceanside"/>
    <s v="New York"/>
    <s v="East"/>
    <s v="FUR-FU-10000221"/>
    <s v="Furniture"/>
    <s v="Furnishings"/>
    <s v="Master Caster Door Stop, Brown"/>
    <n v="20.32"/>
    <n v="4"/>
    <n v="6.9088000000000003"/>
  </r>
  <r>
    <x v="786"/>
    <d v="2016-03-20T00:00:00"/>
    <s v="March"/>
    <s v="Sunday"/>
    <d v="2016-03-24T00:00:00"/>
    <n v="4"/>
    <x v="0"/>
    <s v="RD-19660"/>
    <s v="Robert Dilbeck"/>
    <s v="Home Office"/>
    <s v="United States"/>
    <s v="Saint Peters"/>
    <s v="Missouri"/>
    <s v="Central"/>
    <s v="FUR-TA-10001095"/>
    <s v="Furniture"/>
    <s v="Tables"/>
    <s v="Chromcraft Round Conference Tables"/>
    <n v="697.16"/>
    <n v="4"/>
    <n v="146.40360000000001"/>
  </r>
  <r>
    <x v="787"/>
    <d v="2016-03-20T00:00:00"/>
    <s v="March"/>
    <s v="Sunday"/>
    <d v="2016-03-25T00:00:00"/>
    <n v="5"/>
    <x v="2"/>
    <s v="AH-10030"/>
    <s v="Aaron Hawkins"/>
    <s v="Corporate"/>
    <s v="United States"/>
    <s v="Gulfport"/>
    <s v="Mississippi"/>
    <s v="South"/>
    <s v="FUR-FU-10003691"/>
    <s v="Furniture"/>
    <s v="Furnishings"/>
    <s v="Eldon Image Series Desk Accessories, Ebony"/>
    <n v="86.45"/>
    <n v="7"/>
    <n v="38.037999999999997"/>
  </r>
  <r>
    <x v="788"/>
    <d v="2016-03-21T00:00:00"/>
    <s v="March"/>
    <s v="Monday"/>
    <d v="2016-03-25T00:00:00"/>
    <n v="4"/>
    <x v="0"/>
    <s v="DM-12955"/>
    <s v="Dario Medina"/>
    <s v="Corporate"/>
    <s v="United States"/>
    <s v="Houston"/>
    <s v="Texas"/>
    <s v="Central"/>
    <s v="FUR-TA-10004767"/>
    <s v="Furniture"/>
    <s v="Tables"/>
    <s v="Safco Drafting Table"/>
    <n v="99.372"/>
    <n v="2"/>
    <n v="1.4196"/>
  </r>
  <r>
    <x v="789"/>
    <d v="2016-03-21T00:00:00"/>
    <s v="March"/>
    <s v="Monday"/>
    <d v="2016-03-28T00:00:00"/>
    <n v="7"/>
    <x v="0"/>
    <s v="KT-16465"/>
    <s v="Kean Takahito"/>
    <s v="Consumer"/>
    <s v="United States"/>
    <s v="Chicago"/>
    <s v="Illinois"/>
    <s v="Central"/>
    <s v="FUR-CH-10000665"/>
    <s v="Furniture"/>
    <s v="Chairs"/>
    <s v="Global Airflow Leather Mesh Back Chair, Black"/>
    <n v="528.42999999999995"/>
    <n v="5"/>
    <n v="0"/>
  </r>
  <r>
    <x v="790"/>
    <d v="2016-03-22T00:00:00"/>
    <s v="March"/>
    <s v="Tuesday"/>
    <d v="2016-03-22T00:00:00"/>
    <n v="0"/>
    <x v="3"/>
    <s v="MC-17275"/>
    <s v="Marc Crier"/>
    <s v="Consumer"/>
    <s v="United States"/>
    <s v="Seattle"/>
    <s v="Washington"/>
    <s v="West"/>
    <s v="FUR-CH-10004754"/>
    <s v="Furniture"/>
    <s v="Chairs"/>
    <s v="Global Stack Chair with Arms, Black"/>
    <n v="167.88800000000001"/>
    <n v="7"/>
    <n v="14.690200000000001"/>
  </r>
  <r>
    <x v="791"/>
    <d v="2016-03-24T00:00:00"/>
    <s v="March"/>
    <s v="Thursday"/>
    <d v="2016-03-26T00:00:00"/>
    <n v="2"/>
    <x v="2"/>
    <s v="DC-12850"/>
    <s v="Dan Campbell"/>
    <s v="Consumer"/>
    <s v="United States"/>
    <s v="Cleveland"/>
    <s v="Ohio"/>
    <s v="East"/>
    <s v="FUR-BO-10004357"/>
    <s v="Furniture"/>
    <s v="Bookcases"/>
    <s v="O'Sullivan Living Dimensions 3-Shelf Bookcases"/>
    <n v="301.47000000000003"/>
    <n v="3"/>
    <n v="241.17599999999999"/>
  </r>
  <r>
    <x v="792"/>
    <d v="2016-03-27T00:00:00"/>
    <s v="March"/>
    <s v="Sunday"/>
    <d v="2016-03-31T00:00:00"/>
    <n v="4"/>
    <x v="0"/>
    <s v="DS-13180"/>
    <s v="David Smith"/>
    <s v="Corporate"/>
    <s v="United States"/>
    <s v="Columbus"/>
    <s v="Georgia"/>
    <s v="South"/>
    <s v="FUR-FU-10004053"/>
    <s v="Furniture"/>
    <s v="Furnishings"/>
    <s v="DAX Two-Tone Silver Metal Document Frame"/>
    <n v="20.239999999999998"/>
    <n v="1"/>
    <n v="8.7032000000000007"/>
  </r>
  <r>
    <x v="792"/>
    <d v="2016-03-27T00:00:00"/>
    <s v="March"/>
    <s v="Sunday"/>
    <d v="2016-03-31T00:00:00"/>
    <n v="4"/>
    <x v="0"/>
    <s v="DS-13180"/>
    <s v="David Smith"/>
    <s v="Corporate"/>
    <s v="United States"/>
    <s v="Columbus"/>
    <s v="Georgia"/>
    <s v="South"/>
    <s v="FUR-FU-10003731"/>
    <s v="Furniture"/>
    <s v="Furnishings"/>
    <s v="Eldon Expressions Wood and Plastic Desk Accessories, Oak"/>
    <n v="39.92"/>
    <n v="4"/>
    <n v="11.1776"/>
  </r>
  <r>
    <x v="793"/>
    <d v="2016-03-29T00:00:00"/>
    <s v="March"/>
    <s v="Tuesday"/>
    <d v="2016-04-02T00:00:00"/>
    <n v="4"/>
    <x v="0"/>
    <s v="TB-21595"/>
    <s v="Troy Blackwell"/>
    <s v="Consumer"/>
    <s v="United States"/>
    <s v="Springfield"/>
    <s v="Ohio"/>
    <s v="East"/>
    <s v="FUR-BO-10004015"/>
    <s v="Furniture"/>
    <s v="Bookcases"/>
    <s v="Bush Andora Bookcase, Maple/Graphite Gray Finish"/>
    <n v="299.97500000000002"/>
    <n v="5"/>
    <n v="167.98599999999999"/>
  </r>
  <r>
    <x v="794"/>
    <d v="2016-03-29T00:00:00"/>
    <s v="March"/>
    <s v="Tuesday"/>
    <d v="2016-04-02T00:00:00"/>
    <n v="4"/>
    <x v="2"/>
    <s v="ME-17320"/>
    <s v="Maria Etezadi"/>
    <s v="Home Office"/>
    <s v="United States"/>
    <s v="Chicago"/>
    <s v="Illinois"/>
    <s v="Central"/>
    <s v="FUR-CH-10002965"/>
    <s v="Furniture"/>
    <s v="Chairs"/>
    <s v="Global Leather Highback Executive Chair with Pneumatic Height Adjustment, Black"/>
    <n v="844.11599999999999"/>
    <n v="6"/>
    <n v="36.176400000000001"/>
  </r>
  <r>
    <x v="795"/>
    <d v="2016-03-29T00:00:00"/>
    <s v="March"/>
    <s v="Tuesday"/>
    <d v="2016-04-02T00:00:00"/>
    <n v="4"/>
    <x v="0"/>
    <s v="JM-15250"/>
    <s v="Janet Martin"/>
    <s v="Consumer"/>
    <s v="United States"/>
    <s v="New York City"/>
    <s v="New York"/>
    <s v="East"/>
    <s v="FUR-FU-10004848"/>
    <s v="Furniture"/>
    <s v="Furnishings"/>
    <s v="Howard Miller 13-3/4&quot; Diameter Brushed Chrome Round Wall Clock"/>
    <n v="414"/>
    <n v="8"/>
    <n v="124.2"/>
  </r>
  <r>
    <x v="796"/>
    <d v="2016-03-31T00:00:00"/>
    <s v="March"/>
    <s v="Thursday"/>
    <d v="2016-04-06T00:00:00"/>
    <n v="6"/>
    <x v="0"/>
    <s v="EH-13990"/>
    <s v="Erica Hackney"/>
    <s v="Consumer"/>
    <s v="United States"/>
    <s v="New York City"/>
    <s v="New York"/>
    <s v="East"/>
    <s v="FUR-CH-10003817"/>
    <s v="Furniture"/>
    <s v="Chairs"/>
    <s v="Global Value Steno Chair, Gray"/>
    <n v="327.99599999999998"/>
    <n v="6"/>
    <n v="54.665999999999997"/>
  </r>
  <r>
    <x v="797"/>
    <d v="2016-04-01T00:00:00"/>
    <s v="April"/>
    <s v="Friday"/>
    <d v="2016-04-05T00:00:00"/>
    <n v="4"/>
    <x v="0"/>
    <s v="FP-14320"/>
    <s v="Frank Preis"/>
    <s v="Consumer"/>
    <s v="United States"/>
    <s v="New York City"/>
    <s v="New York"/>
    <s v="East"/>
    <s v="FUR-CH-10000454"/>
    <s v="Furniture"/>
    <s v="Chairs"/>
    <s v="Hon Deluxe Fabric Upholstered Stacking Chairs, Rounded Back"/>
    <n v="1317.492"/>
    <n v="6"/>
    <n v="292.77600000000001"/>
  </r>
  <r>
    <x v="798"/>
    <d v="2016-04-01T00:00:00"/>
    <s v="April"/>
    <s v="Friday"/>
    <d v="2016-04-05T00:00:00"/>
    <n v="4"/>
    <x v="2"/>
    <s v="DB-12910"/>
    <s v="Daniel Byrd"/>
    <s v="Home Office"/>
    <s v="United States"/>
    <s v="Columbus"/>
    <s v="Georgia"/>
    <s v="South"/>
    <s v="FUR-FU-10003274"/>
    <s v="Furniture"/>
    <s v="Furnishings"/>
    <s v="Regeneration Desk Collection"/>
    <n v="7.04"/>
    <n v="4"/>
    <n v="3.0975999999999999"/>
  </r>
  <r>
    <x v="799"/>
    <d v="2016-04-02T00:00:00"/>
    <s v="April"/>
    <s v="Saturday"/>
    <d v="2016-04-06T00:00:00"/>
    <n v="4"/>
    <x v="2"/>
    <s v="DJ-13420"/>
    <s v="Denny Joy"/>
    <s v="Corporate"/>
    <s v="United States"/>
    <s v="Milwaukee"/>
    <s v="Wisconsin"/>
    <s v="Central"/>
    <s v="FUR-CH-10000847"/>
    <s v="Furniture"/>
    <s v="Chairs"/>
    <s v="Global Executive Mid-Back Manager's Chair"/>
    <n v="1454.9"/>
    <n v="5"/>
    <n v="378.274"/>
  </r>
  <r>
    <x v="800"/>
    <d v="2016-04-03T00:00:00"/>
    <s v="April"/>
    <s v="Sunday"/>
    <d v="2016-04-09T00:00:00"/>
    <n v="6"/>
    <x v="0"/>
    <s v="ZD-21925"/>
    <s v="Zuschuss Donatelli"/>
    <s v="Consumer"/>
    <s v="United States"/>
    <s v="Richmond"/>
    <s v="Indiana"/>
    <s v="Central"/>
    <s v="FUR-FU-10003799"/>
    <s v="Furniture"/>
    <s v="Furnishings"/>
    <s v="Seth Thomas 13 1/2&quot; Wall Clock"/>
    <n v="71.12"/>
    <n v="4"/>
    <n v="22.0472"/>
  </r>
  <r>
    <x v="801"/>
    <d v="2016-04-04T00:00:00"/>
    <s v="April"/>
    <s v="Monday"/>
    <d v="2016-04-08T00:00:00"/>
    <n v="4"/>
    <x v="2"/>
    <s v="BC-11125"/>
    <s v="Becky Castell"/>
    <s v="Home Office"/>
    <s v="United States"/>
    <s v="Troy"/>
    <s v="New York"/>
    <s v="East"/>
    <s v="FUR-FU-10000723"/>
    <s v="Furniture"/>
    <s v="Furnishings"/>
    <s v="Deflect-o EconoMat Studded, No Bevel Mat for Low Pile Carpeting"/>
    <n v="82.64"/>
    <n v="2"/>
    <n v="7.4375999999999998"/>
  </r>
  <r>
    <x v="802"/>
    <d v="2016-04-07T00:00:00"/>
    <s v="April"/>
    <s v="Thursday"/>
    <d v="2016-04-12T00:00:00"/>
    <n v="5"/>
    <x v="0"/>
    <s v="Dl-13600"/>
    <s v="Dorris liebe"/>
    <s v="Corporate"/>
    <s v="United States"/>
    <s v="New York City"/>
    <s v="New York"/>
    <s v="East"/>
    <s v="FUR-CH-10000454"/>
    <s v="Furniture"/>
    <s v="Chairs"/>
    <s v="Hon Deluxe Fabric Upholstered Stacking Chairs, Rounded Back"/>
    <n v="658.74599999999998"/>
    <n v="3"/>
    <n v="146.38800000000001"/>
  </r>
  <r>
    <x v="803"/>
    <d v="2016-04-08T00:00:00"/>
    <s v="April"/>
    <s v="Friday"/>
    <d v="2016-04-14T00:00:00"/>
    <n v="6"/>
    <x v="0"/>
    <s v="CK-12595"/>
    <s v="Clytie Kelty"/>
    <s v="Consumer"/>
    <s v="United States"/>
    <s v="Los Angeles"/>
    <s v="California"/>
    <s v="West"/>
    <s v="FUR-FU-10002597"/>
    <s v="Furniture"/>
    <s v="Furnishings"/>
    <s v="C-Line Magnetic Cubicle Keepers, Clear Polypropylene"/>
    <n v="24.7"/>
    <n v="5"/>
    <n v="10.374000000000001"/>
  </r>
  <r>
    <x v="804"/>
    <d v="2016-04-08T00:00:00"/>
    <s v="April"/>
    <s v="Friday"/>
    <d v="2016-04-12T00:00:00"/>
    <n v="4"/>
    <x v="0"/>
    <s v="ZC-21910"/>
    <s v="Zuschuss Carroll"/>
    <s v="Consumer"/>
    <s v="United States"/>
    <s v="Houston"/>
    <s v="Texas"/>
    <s v="Central"/>
    <s v="FUR-CH-10004540"/>
    <s v="Furniture"/>
    <s v="Chairs"/>
    <s v="Global Chrome Stack Chair"/>
    <n v="95.983999999999995"/>
    <n v="4"/>
    <n v="4.1135999999999999"/>
  </r>
  <r>
    <x v="805"/>
    <d v="2016-04-08T00:00:00"/>
    <s v="April"/>
    <s v="Friday"/>
    <d v="2016-04-15T00:00:00"/>
    <n v="7"/>
    <x v="0"/>
    <s v="CK-12325"/>
    <s v="Christine Kargatis"/>
    <s v="Home Office"/>
    <s v="United States"/>
    <s v="Hot Springs"/>
    <s v="Arkansas"/>
    <s v="South"/>
    <s v="FUR-FU-10003268"/>
    <s v="Furniture"/>
    <s v="Furnishings"/>
    <s v="Eldon Radial Chair Mat for Low to Medium Pile Carpets"/>
    <n v="159.91999999999999"/>
    <n v="4"/>
    <n v="31.984000000000002"/>
  </r>
  <r>
    <x v="806"/>
    <d v="2016-04-08T00:00:00"/>
    <s v="April"/>
    <s v="Friday"/>
    <d v="2016-04-13T00:00:00"/>
    <n v="5"/>
    <x v="0"/>
    <s v="JL-15505"/>
    <s v="Jeremy Lonsdale"/>
    <s v="Consumer"/>
    <s v="United States"/>
    <s v="New York City"/>
    <s v="New York"/>
    <s v="East"/>
    <s v="FUR-BO-10002268"/>
    <s v="Furniture"/>
    <s v="Bookcases"/>
    <s v="Sauder Barrister Bookcases"/>
    <n v="388.70400000000001"/>
    <n v="6"/>
    <n v="4.8587999999999996"/>
  </r>
  <r>
    <x v="807"/>
    <d v="2016-04-08T00:00:00"/>
    <s v="April"/>
    <s v="Friday"/>
    <d v="2016-04-11T00:00:00"/>
    <n v="3"/>
    <x v="1"/>
    <s v="RM-19375"/>
    <s v="Raymond Messe"/>
    <s v="Consumer"/>
    <s v="United States"/>
    <s v="Columbus"/>
    <s v="Georgia"/>
    <s v="South"/>
    <s v="FUR-BO-10001608"/>
    <s v="Furniture"/>
    <s v="Bookcases"/>
    <s v="Hon Metal Bookcases, Black"/>
    <n v="354.9"/>
    <n v="5"/>
    <n v="88.724999999999994"/>
  </r>
  <r>
    <x v="808"/>
    <d v="2016-04-09T00:00:00"/>
    <s v="April"/>
    <s v="Saturday"/>
    <d v="2016-04-14T00:00:00"/>
    <n v="5"/>
    <x v="0"/>
    <s v="HF-14995"/>
    <s v="Herbert Flentye"/>
    <s v="Consumer"/>
    <s v="United States"/>
    <s v="Los Angeles"/>
    <s v="California"/>
    <s v="West"/>
    <s v="FUR-BO-10001798"/>
    <s v="Furniture"/>
    <s v="Bookcases"/>
    <s v="Bush Somerset Collection Bookcase"/>
    <n v="556.66499999999996"/>
    <n v="5"/>
    <n v="6.5490000000000004"/>
  </r>
  <r>
    <x v="809"/>
    <d v="2016-04-12T00:00:00"/>
    <s v="April"/>
    <s v="Tuesday"/>
    <d v="2016-04-16T00:00:00"/>
    <n v="4"/>
    <x v="0"/>
    <s v="BD-11605"/>
    <s v="Brian Dahlen"/>
    <s v="Consumer"/>
    <s v="United States"/>
    <s v="Springfield"/>
    <s v="Virginia"/>
    <s v="South"/>
    <s v="FUR-TA-10004086"/>
    <s v="Furniture"/>
    <s v="Tables"/>
    <s v="KI Adjustable-Height Table"/>
    <n v="343.92"/>
    <n v="4"/>
    <n v="75.662400000000005"/>
  </r>
  <r>
    <x v="810"/>
    <d v="2016-04-12T00:00:00"/>
    <s v="April"/>
    <s v="Tuesday"/>
    <d v="2016-04-16T00:00:00"/>
    <n v="4"/>
    <x v="0"/>
    <s v="BP-11290"/>
    <s v="Beth Paige"/>
    <s v="Consumer"/>
    <s v="United States"/>
    <s v="Los Angeles"/>
    <s v="California"/>
    <s v="West"/>
    <s v="FUR-CH-10001545"/>
    <s v="Furniture"/>
    <s v="Chairs"/>
    <s v="Hon Comfortask Task/Swivel Chairs"/>
    <n v="638.28800000000001"/>
    <n v="7"/>
    <n v="31.914400000000001"/>
  </r>
  <r>
    <x v="811"/>
    <d v="2016-04-12T00:00:00"/>
    <s v="April"/>
    <s v="Tuesday"/>
    <d v="2016-04-14T00:00:00"/>
    <n v="2"/>
    <x v="1"/>
    <s v="JF-15295"/>
    <s v="Jason Fortune-"/>
    <s v="Consumer"/>
    <s v="United States"/>
    <s v="Los Angeles"/>
    <s v="California"/>
    <s v="West"/>
    <s v="FUR-CH-10000225"/>
    <s v="Furniture"/>
    <s v="Chairs"/>
    <s v="Global Geo Office Task Chair, Gray"/>
    <n v="194.352"/>
    <n v="3"/>
    <n v="36.441000000000003"/>
  </r>
  <r>
    <x v="812"/>
    <d v="2016-04-14T00:00:00"/>
    <s v="April"/>
    <s v="Thursday"/>
    <d v="2016-04-14T00:00:00"/>
    <n v="0"/>
    <x v="3"/>
    <s v="KT-16465"/>
    <s v="Kean Takahito"/>
    <s v="Consumer"/>
    <s v="United States"/>
    <s v="Glendale"/>
    <s v="Arizona"/>
    <s v="West"/>
    <s v="FUR-CH-10004086"/>
    <s v="Furniture"/>
    <s v="Chairs"/>
    <s v="Hon 4070 Series Pagoda Armless Upholstered Stacking Chairs"/>
    <n v="933.53599999999994"/>
    <n v="4"/>
    <n v="105.0228"/>
  </r>
  <r>
    <x v="813"/>
    <d v="2016-04-14T00:00:00"/>
    <s v="April"/>
    <s v="Thursday"/>
    <d v="2016-04-18T00:00:00"/>
    <n v="4"/>
    <x v="0"/>
    <s v="PB-19150"/>
    <s v="Philip Brown"/>
    <s v="Consumer"/>
    <s v="United States"/>
    <s v="Los Angeles"/>
    <s v="California"/>
    <s v="West"/>
    <s v="FUR-CH-10004886"/>
    <s v="Furniture"/>
    <s v="Chairs"/>
    <s v="Bevis Steel Folding Chairs"/>
    <n v="383.8"/>
    <n v="5"/>
    <n v="38.380000000000003"/>
  </r>
  <r>
    <x v="814"/>
    <d v="2016-04-15T00:00:00"/>
    <s v="April"/>
    <s v="Friday"/>
    <d v="2016-04-17T00:00:00"/>
    <n v="2"/>
    <x v="2"/>
    <s v="BD-11320"/>
    <s v="Bill Donatelli"/>
    <s v="Consumer"/>
    <s v="United States"/>
    <s v="San Francisco"/>
    <s v="California"/>
    <s v="West"/>
    <s v="FUR-CH-10002024"/>
    <s v="Furniture"/>
    <s v="Chairs"/>
    <s v="HON 5400 Series Task Chairs for Big and Tall"/>
    <n v="1121.568"/>
    <n v="2"/>
    <n v="0"/>
  </r>
  <r>
    <x v="815"/>
    <d v="2016-04-16T00:00:00"/>
    <s v="April"/>
    <s v="Saturday"/>
    <d v="2016-04-20T00:00:00"/>
    <n v="4"/>
    <x v="0"/>
    <s v="BS-11365"/>
    <s v="Bill Shonely"/>
    <s v="Corporate"/>
    <s v="United States"/>
    <s v="Lakewood"/>
    <s v="New Jersey"/>
    <s v="East"/>
    <s v="FUR-FU-10000550"/>
    <s v="Furniture"/>
    <s v="Furnishings"/>
    <s v="Stacking Trays by OIC"/>
    <n v="9.9600000000000009"/>
    <n v="2"/>
    <n v="3.2867999999999999"/>
  </r>
  <r>
    <x v="816"/>
    <d v="2016-04-17T00:00:00"/>
    <s v="April"/>
    <s v="Sunday"/>
    <d v="2016-04-21T00:00:00"/>
    <n v="4"/>
    <x v="0"/>
    <s v="JM-15535"/>
    <s v="Jessica Myrick"/>
    <s v="Consumer"/>
    <s v="United States"/>
    <s v="Lakewood"/>
    <s v="California"/>
    <s v="West"/>
    <s v="FUR-BO-10003441"/>
    <s v="Furniture"/>
    <s v="Bookcases"/>
    <s v="Bush Westfield Collection Bookcases, Fully Assembled"/>
    <n v="257.49900000000002"/>
    <n v="3"/>
    <n v="24.235199999999999"/>
  </r>
  <r>
    <x v="817"/>
    <d v="2016-04-17T00:00:00"/>
    <s v="April"/>
    <s v="Sunday"/>
    <d v="2016-04-21T00:00:00"/>
    <n v="4"/>
    <x v="2"/>
    <s v="BF-11170"/>
    <s v="Ben Ferrer"/>
    <s v="Home Office"/>
    <s v="United States"/>
    <s v="Raleigh"/>
    <s v="North Carolina"/>
    <s v="South"/>
    <s v="FUR-FU-10000206"/>
    <s v="Furniture"/>
    <s v="Furnishings"/>
    <s v="GE General Purpose, Extra Long Life, Showcase &amp; Floodlight Incandescent Bulbs"/>
    <n v="18.623999999999999"/>
    <n v="8"/>
    <n v="6.2855999999999996"/>
  </r>
  <r>
    <x v="818"/>
    <d v="2016-04-17T00:00:00"/>
    <s v="April"/>
    <s v="Sunday"/>
    <d v="2016-04-22T00:00:00"/>
    <n v="5"/>
    <x v="0"/>
    <s v="CS-12175"/>
    <s v="Charles Sheldon"/>
    <s v="Corporate"/>
    <s v="United States"/>
    <s v="Columbia"/>
    <s v="Tennessee"/>
    <s v="South"/>
    <s v="FUR-FU-10003798"/>
    <s v="Furniture"/>
    <s v="Furnishings"/>
    <s v="Ultra Door Kickplate, 8&quot;H x 34&quot;W"/>
    <n v="79.12"/>
    <n v="5"/>
    <n v="13.846"/>
  </r>
  <r>
    <x v="819"/>
    <d v="2016-04-18T00:00:00"/>
    <s v="April"/>
    <s v="Monday"/>
    <d v="2016-04-23T00:00:00"/>
    <n v="5"/>
    <x v="0"/>
    <s v="TH-21115"/>
    <s v="Thea Hudgings"/>
    <s v="Corporate"/>
    <s v="United States"/>
    <s v="Houston"/>
    <s v="Texas"/>
    <s v="Central"/>
    <s v="FUR-CH-10002880"/>
    <s v="Furniture"/>
    <s v="Chairs"/>
    <s v="Global High-Back Leather Tilter, Burgundy"/>
    <n v="344.37200000000001"/>
    <n v="4"/>
    <n v="93.472399999999993"/>
  </r>
  <r>
    <x v="819"/>
    <d v="2016-04-18T00:00:00"/>
    <s v="April"/>
    <s v="Monday"/>
    <d v="2016-04-23T00:00:00"/>
    <n v="5"/>
    <x v="0"/>
    <s v="TH-21115"/>
    <s v="Thea Hudgings"/>
    <s v="Corporate"/>
    <s v="United States"/>
    <s v="Houston"/>
    <s v="Texas"/>
    <s v="Central"/>
    <s v="FUR-FU-10004748"/>
    <s v="Furniture"/>
    <s v="Furnishings"/>
    <s v="Howard Miller 16&quot; Diameter Gallery Wall Clock"/>
    <n v="127.88"/>
    <n v="5"/>
    <n v="67.137"/>
  </r>
  <r>
    <x v="820"/>
    <d v="2016-04-19T00:00:00"/>
    <s v="April"/>
    <s v="Tuesday"/>
    <d v="2016-04-25T00:00:00"/>
    <n v="6"/>
    <x v="0"/>
    <s v="GM-14455"/>
    <s v="Gary Mitchum"/>
    <s v="Home Office"/>
    <s v="United States"/>
    <s v="Columbus"/>
    <s v="Ohio"/>
    <s v="East"/>
    <s v="FUR-TA-10002622"/>
    <s v="Furniture"/>
    <s v="Tables"/>
    <s v="Bush Andora Conference Table, Maple/Graphite Gray Finish"/>
    <n v="205.17599999999999"/>
    <n v="2"/>
    <n v="58.133200000000002"/>
  </r>
  <r>
    <x v="821"/>
    <d v="2016-04-22T00:00:00"/>
    <s v="April"/>
    <s v="Friday"/>
    <d v="2016-04-29T00:00:00"/>
    <n v="7"/>
    <x v="0"/>
    <s v="TN-21040"/>
    <s v="Tanja Norvell"/>
    <s v="Home Office"/>
    <s v="United States"/>
    <s v="Phoenix"/>
    <s v="Arizona"/>
    <s v="West"/>
    <s v="FUR-FU-10000023"/>
    <s v="Furniture"/>
    <s v="Furnishings"/>
    <s v="Eldon Wave Desk Accessories"/>
    <n v="23.56"/>
    <n v="5"/>
    <n v="7.0679999999999996"/>
  </r>
  <r>
    <x v="821"/>
    <d v="2016-04-22T00:00:00"/>
    <s v="April"/>
    <s v="Friday"/>
    <d v="2016-04-29T00:00:00"/>
    <n v="7"/>
    <x v="0"/>
    <s v="TN-21040"/>
    <s v="Tanja Norvell"/>
    <s v="Home Office"/>
    <s v="United States"/>
    <s v="Phoenix"/>
    <s v="Arizona"/>
    <s v="West"/>
    <s v="FUR-TA-10001889"/>
    <s v="Furniture"/>
    <s v="Tables"/>
    <s v="Bush Advantage Collection Racetrack Conference Table"/>
    <n v="1272.6300000000001"/>
    <n v="6"/>
    <n v="814.48320000000001"/>
  </r>
  <r>
    <x v="822"/>
    <d v="2016-04-22T00:00:00"/>
    <s v="April"/>
    <s v="Friday"/>
    <d v="2016-04-26T00:00:00"/>
    <n v="4"/>
    <x v="0"/>
    <s v="EL-13735"/>
    <s v="Ed Ludwig"/>
    <s v="Home Office"/>
    <s v="United States"/>
    <s v="Jefferson City"/>
    <s v="Missouri"/>
    <s v="Central"/>
    <s v="FUR-FU-10003975"/>
    <s v="Furniture"/>
    <s v="Furnishings"/>
    <s v="Eldon Advantage Chair Mats for Low to Medium Pile Carpets"/>
    <n v="86.62"/>
    <n v="2"/>
    <n v="8.6620000000000008"/>
  </r>
  <r>
    <x v="823"/>
    <d v="2016-04-22T00:00:00"/>
    <s v="April"/>
    <s v="Friday"/>
    <d v="2016-04-26T00:00:00"/>
    <n v="4"/>
    <x v="2"/>
    <s v="PG-18895"/>
    <s v="Paul Gonzalez"/>
    <s v="Consumer"/>
    <s v="United States"/>
    <s v="San Francisco"/>
    <s v="California"/>
    <s v="West"/>
    <s v="FUR-FU-10001889"/>
    <s v="Furniture"/>
    <s v="Furnishings"/>
    <s v="Ultra Door Pull Handle"/>
    <n v="31.56"/>
    <n v="3"/>
    <n v="10.4148"/>
  </r>
  <r>
    <x v="824"/>
    <d v="2016-04-24T00:00:00"/>
    <s v="April"/>
    <s v="Sunday"/>
    <d v="2016-04-28T00:00:00"/>
    <n v="4"/>
    <x v="0"/>
    <s v="CL-12700"/>
    <s v="Craig Leslie"/>
    <s v="Home Office"/>
    <s v="United States"/>
    <s v="Colorado Springs"/>
    <s v="Colorado"/>
    <s v="West"/>
    <s v="FUR-CH-10004287"/>
    <s v="Furniture"/>
    <s v="Chairs"/>
    <s v="SAFCO Arco Folding Chair"/>
    <n v="1325.76"/>
    <n v="6"/>
    <n v="149.148"/>
  </r>
  <r>
    <x v="825"/>
    <d v="2016-04-26T00:00:00"/>
    <s v="April"/>
    <s v="Tuesday"/>
    <d v="2016-05-01T00:00:00"/>
    <n v="5"/>
    <x v="0"/>
    <s v="DB-13360"/>
    <s v="Dennis Bolton"/>
    <s v="Home Office"/>
    <s v="United States"/>
    <s v="New York City"/>
    <s v="New York"/>
    <s v="East"/>
    <s v="FUR-CH-10004983"/>
    <s v="Furniture"/>
    <s v="Chairs"/>
    <s v="Office Star - Mid Back Dual function Ergonomic High Back Chair with 2-Way Adjustable Arms"/>
    <n v="434.64600000000002"/>
    <n v="3"/>
    <n v="62.782200000000003"/>
  </r>
  <r>
    <x v="826"/>
    <d v="2016-04-28T00:00:00"/>
    <s v="April"/>
    <s v="Thursday"/>
    <d v="2016-05-05T00:00:00"/>
    <n v="7"/>
    <x v="0"/>
    <s v="BO-11350"/>
    <s v="Bill Overfelt"/>
    <s v="Corporate"/>
    <s v="United States"/>
    <s v="Los Angeles"/>
    <s v="California"/>
    <s v="West"/>
    <s v="FUR-CH-10002304"/>
    <s v="Furniture"/>
    <s v="Chairs"/>
    <s v="Global Stack Chair without Arms, Black"/>
    <n v="41.567999999999998"/>
    <n v="2"/>
    <n v="2.5979999999999999"/>
  </r>
  <r>
    <x v="827"/>
    <d v="2016-04-28T00:00:00"/>
    <s v="April"/>
    <s v="Thursday"/>
    <d v="2016-04-30T00:00:00"/>
    <n v="2"/>
    <x v="2"/>
    <s v="RB-19570"/>
    <s v="Rob Beeghly"/>
    <s v="Consumer"/>
    <s v="United States"/>
    <s v="Saint Charles"/>
    <s v="Illinois"/>
    <s v="Central"/>
    <s v="FUR-FU-10001602"/>
    <s v="Furniture"/>
    <s v="Furnishings"/>
    <s v="Eldon Delta Triangular Chair Mat, 52&quot; x 58&quot;, Clear"/>
    <n v="30.344000000000001"/>
    <n v="2"/>
    <n v="31.8612"/>
  </r>
  <r>
    <x v="828"/>
    <d v="2016-04-30T00:00:00"/>
    <s v="April"/>
    <s v="Saturday"/>
    <d v="2016-05-04T00:00:00"/>
    <n v="4"/>
    <x v="0"/>
    <s v="KD-16615"/>
    <s v="Ken Dana"/>
    <s v="Corporate"/>
    <s v="United States"/>
    <s v="Scottsdale"/>
    <s v="Arizona"/>
    <s v="West"/>
    <s v="FUR-FU-10002759"/>
    <s v="Furniture"/>
    <s v="Furnishings"/>
    <s v="12-1/2 Diameter Round Wall Clock"/>
    <n v="111.88800000000001"/>
    <n v="7"/>
    <n v="22.377600000000001"/>
  </r>
  <r>
    <x v="829"/>
    <d v="2016-04-30T00:00:00"/>
    <s v="April"/>
    <s v="Saturday"/>
    <d v="2016-05-05T00:00:00"/>
    <n v="5"/>
    <x v="0"/>
    <s v="BF-11170"/>
    <s v="Ben Ferrer"/>
    <s v="Home Office"/>
    <s v="United States"/>
    <s v="Dallas"/>
    <s v="Texas"/>
    <s v="Central"/>
    <s v="FUR-FU-10004973"/>
    <s v="Furniture"/>
    <s v="Furnishings"/>
    <s v="Flat Face Poster Frame"/>
    <n v="22.608000000000001"/>
    <n v="3"/>
    <n v="10.1736"/>
  </r>
  <r>
    <x v="830"/>
    <d v="2016-05-01T00:00:00"/>
    <s v="May"/>
    <s v="Sunday"/>
    <d v="2016-05-04T00:00:00"/>
    <n v="3"/>
    <x v="1"/>
    <s v="HF-14995"/>
    <s v="Herbert Flentye"/>
    <s v="Consumer"/>
    <s v="United States"/>
    <s v="Memphis"/>
    <s v="Tennessee"/>
    <s v="South"/>
    <s v="FUR-TA-10004534"/>
    <s v="Furniture"/>
    <s v="Tables"/>
    <s v="Bevis 44 x 96 Conference Tables"/>
    <n v="370.62"/>
    <n v="3"/>
    <n v="142.071"/>
  </r>
  <r>
    <x v="831"/>
    <d v="2016-05-02T00:00:00"/>
    <s v="May"/>
    <s v="Monday"/>
    <d v="2016-05-06T00:00:00"/>
    <n v="4"/>
    <x v="0"/>
    <s v="NR-18550"/>
    <s v="Nick Radford"/>
    <s v="Consumer"/>
    <s v="United States"/>
    <s v="Amarillo"/>
    <s v="Texas"/>
    <s v="Central"/>
    <s v="FUR-CH-10003298"/>
    <s v="Furniture"/>
    <s v="Chairs"/>
    <s v="Office Star - Contemporary Task Swivel chair with Loop Arms, Charcoal"/>
    <n v="366.74400000000003"/>
    <n v="4"/>
    <n v="110.0232"/>
  </r>
  <r>
    <x v="832"/>
    <d v="2016-05-02T00:00:00"/>
    <s v="May"/>
    <s v="Monday"/>
    <d v="2016-05-08T00:00:00"/>
    <n v="6"/>
    <x v="0"/>
    <s v="DL-12865"/>
    <s v="Dan Lawera"/>
    <s v="Consumer"/>
    <s v="United States"/>
    <s v="Greensboro"/>
    <s v="North Carolina"/>
    <s v="South"/>
    <s v="FUR-CH-10002304"/>
    <s v="Furniture"/>
    <s v="Chairs"/>
    <s v="Global Stack Chair without Arms, Black"/>
    <n v="187.05600000000001"/>
    <n v="9"/>
    <n v="11.691000000000001"/>
  </r>
  <r>
    <x v="833"/>
    <d v="2016-05-02T00:00:00"/>
    <s v="May"/>
    <s v="Monday"/>
    <d v="2016-05-06T00:00:00"/>
    <n v="4"/>
    <x v="0"/>
    <s v="EH-13765"/>
    <s v="Edward Hooks"/>
    <s v="Corporate"/>
    <s v="United States"/>
    <s v="New York City"/>
    <s v="New York"/>
    <s v="East"/>
    <s v="FUR-FU-10000732"/>
    <s v="Furniture"/>
    <s v="Furnishings"/>
    <s v="Eldon 200 Class Desk Accessories"/>
    <n v="12.56"/>
    <n v="2"/>
    <n v="4.0191999999999997"/>
  </r>
  <r>
    <x v="833"/>
    <d v="2016-05-02T00:00:00"/>
    <s v="May"/>
    <s v="Monday"/>
    <d v="2016-05-06T00:00:00"/>
    <n v="4"/>
    <x v="0"/>
    <s v="EH-13765"/>
    <s v="Edward Hooks"/>
    <s v="Corporate"/>
    <s v="United States"/>
    <s v="New York City"/>
    <s v="New York"/>
    <s v="East"/>
    <s v="FUR-FU-10002253"/>
    <s v="Furniture"/>
    <s v="Furnishings"/>
    <s v="Howard Miller 13&quot; Diameter Pewter Finish Round Wall Clock"/>
    <n v="214.7"/>
    <n v="5"/>
    <n v="83.733000000000004"/>
  </r>
  <r>
    <x v="834"/>
    <d v="2016-05-03T00:00:00"/>
    <s v="May"/>
    <s v="Tuesday"/>
    <d v="2016-05-05T00:00:00"/>
    <n v="2"/>
    <x v="1"/>
    <s v="SM-20905"/>
    <s v="Susan MacKendrick"/>
    <s v="Consumer"/>
    <s v="United States"/>
    <s v="Newark"/>
    <s v="Ohio"/>
    <s v="East"/>
    <s v="FUR-FU-10001876"/>
    <s v="Furniture"/>
    <s v="Furnishings"/>
    <s v="Computer Room Manger, 14&quot;"/>
    <n v="51.968000000000004"/>
    <n v="2"/>
    <n v="10.393599999999999"/>
  </r>
  <r>
    <x v="835"/>
    <d v="2016-05-05T00:00:00"/>
    <s v="May"/>
    <s v="Thursday"/>
    <d v="2016-05-07T00:00:00"/>
    <n v="2"/>
    <x v="2"/>
    <s v="AH-10465"/>
    <s v="Amy Hunt"/>
    <s v="Consumer"/>
    <s v="United States"/>
    <s v="San Francisco"/>
    <s v="California"/>
    <s v="West"/>
    <s v="FUR-TA-10001676"/>
    <s v="Furniture"/>
    <s v="Tables"/>
    <s v="Hon 61000 Series Interactive Training Tables"/>
    <n v="71.087999999999994"/>
    <n v="2"/>
    <n v="1.7771999999999999"/>
  </r>
  <r>
    <x v="836"/>
    <d v="2016-05-05T00:00:00"/>
    <s v="May"/>
    <s v="Thursday"/>
    <d v="2016-05-08T00:00:00"/>
    <n v="3"/>
    <x v="1"/>
    <s v="DM-13015"/>
    <s v="Darrin Martin"/>
    <s v="Consumer"/>
    <s v="United States"/>
    <s v="Encinitas"/>
    <s v="California"/>
    <s v="West"/>
    <s v="FUR-TA-10003748"/>
    <s v="Furniture"/>
    <s v="Tables"/>
    <s v="Bevis 36 x 72 Conference Tables"/>
    <n v="298.77600000000001"/>
    <n v="3"/>
    <n v="7.4694000000000003"/>
  </r>
  <r>
    <x v="837"/>
    <d v="2016-05-05T00:00:00"/>
    <s v="May"/>
    <s v="Thursday"/>
    <d v="2016-05-06T00:00:00"/>
    <n v="1"/>
    <x v="1"/>
    <s v="LW-16990"/>
    <s v="Lindsay Williams"/>
    <s v="Corporate"/>
    <s v="United States"/>
    <s v="Henderson"/>
    <s v="Nevada"/>
    <s v="West"/>
    <s v="FUR-TA-10003392"/>
    <s v="Furniture"/>
    <s v="Tables"/>
    <s v="Global Adaptabilities Conference Tables"/>
    <n v="1685.88"/>
    <n v="6"/>
    <n v="320.31720000000001"/>
  </r>
  <r>
    <x v="838"/>
    <d v="2016-05-05T00:00:00"/>
    <s v="May"/>
    <s v="Thursday"/>
    <d v="2016-05-09T00:00:00"/>
    <n v="4"/>
    <x v="0"/>
    <s v="ZD-21925"/>
    <s v="Zuschuss Donatelli"/>
    <s v="Consumer"/>
    <s v="United States"/>
    <s v="Chattanooga"/>
    <s v="Tennessee"/>
    <s v="South"/>
    <s v="FUR-FU-10004270"/>
    <s v="Furniture"/>
    <s v="Furnishings"/>
    <s v="Eldon Image Series Desk Accessories, Burgundy"/>
    <n v="16.72"/>
    <n v="5"/>
    <n v="3.3439999999999999"/>
  </r>
  <r>
    <x v="839"/>
    <d v="2016-05-06T00:00:00"/>
    <s v="May"/>
    <s v="Friday"/>
    <d v="2016-05-10T00:00:00"/>
    <n v="4"/>
    <x v="0"/>
    <s v="BE-11455"/>
    <s v="Brad Eason"/>
    <s v="Home Office"/>
    <s v="United States"/>
    <s v="Lorain"/>
    <s v="Ohio"/>
    <s v="East"/>
    <s v="FUR-FU-10004848"/>
    <s v="Furniture"/>
    <s v="Furnishings"/>
    <s v="DAX Solid Wood Frames"/>
    <n v="54.712000000000003"/>
    <n v="7"/>
    <n v="11.626300000000001"/>
  </r>
  <r>
    <x v="840"/>
    <d v="2016-05-06T00:00:00"/>
    <s v="May"/>
    <s v="Friday"/>
    <d v="2016-05-10T00:00:00"/>
    <n v="4"/>
    <x v="0"/>
    <s v="GM-14500"/>
    <s v="Gene McClure"/>
    <s v="Consumer"/>
    <s v="United States"/>
    <s v="Bakersfield"/>
    <s v="California"/>
    <s v="West"/>
    <s v="FUR-FU-10001617"/>
    <s v="Furniture"/>
    <s v="Furnishings"/>
    <s v="Executive Impressions 8-1/2&quot; Career Panel/Partition Cubicle Clock"/>
    <n v="41.6"/>
    <n v="4"/>
    <n v="14.144"/>
  </r>
  <r>
    <x v="841"/>
    <d v="2016-05-07T00:00:00"/>
    <s v="May"/>
    <s v="Saturday"/>
    <d v="2016-05-11T00:00:00"/>
    <n v="4"/>
    <x v="0"/>
    <s v="CJ-12010"/>
    <s v="Caroline Jumper"/>
    <s v="Consumer"/>
    <s v="United States"/>
    <s v="New York City"/>
    <s v="New York"/>
    <s v="East"/>
    <s v="FUR-CH-10002084"/>
    <s v="Furniture"/>
    <s v="Chairs"/>
    <s v="Hon Mobius Operator's Chair"/>
    <n v="442.76400000000001"/>
    <n v="4"/>
    <n v="59.035200000000003"/>
  </r>
  <r>
    <x v="841"/>
    <d v="2016-05-07T00:00:00"/>
    <s v="May"/>
    <s v="Saturday"/>
    <d v="2016-05-11T00:00:00"/>
    <n v="4"/>
    <x v="0"/>
    <s v="CJ-12010"/>
    <s v="Caroline Jumper"/>
    <s v="Consumer"/>
    <s v="United States"/>
    <s v="New York City"/>
    <s v="New York"/>
    <s v="East"/>
    <s v="FUR-FU-10001940"/>
    <s v="Furniture"/>
    <s v="Furnishings"/>
    <s v="Staple-based wall hangings"/>
    <n v="63.68"/>
    <n v="8"/>
    <n v="28.019200000000001"/>
  </r>
  <r>
    <x v="842"/>
    <d v="2016-05-08T00:00:00"/>
    <s v="May"/>
    <s v="Sunday"/>
    <d v="2016-05-13T00:00:00"/>
    <n v="5"/>
    <x v="2"/>
    <s v="GB-14530"/>
    <s v="George Bell"/>
    <s v="Corporate"/>
    <s v="United States"/>
    <s v="Dover"/>
    <s v="Delaware"/>
    <s v="East"/>
    <s v="FUR-FU-10001488"/>
    <s v="Furniture"/>
    <s v="Furnishings"/>
    <s v="Tenex 46&quot; x 60&quot; Computer Anti-Static Chairmat, Rectangular Shaped"/>
    <n v="211.96"/>
    <n v="2"/>
    <n v="42.392000000000003"/>
  </r>
  <r>
    <x v="843"/>
    <d v="2016-05-12T00:00:00"/>
    <s v="May"/>
    <s v="Thursday"/>
    <d v="2016-05-17T00:00:00"/>
    <n v="5"/>
    <x v="0"/>
    <s v="HM-14860"/>
    <s v="Harry Marie"/>
    <s v="Corporate"/>
    <s v="United States"/>
    <s v="New York City"/>
    <s v="New York"/>
    <s v="East"/>
    <s v="FUR-FU-10000320"/>
    <s v="Furniture"/>
    <s v="Furnishings"/>
    <s v="OIC Stacking Trays"/>
    <n v="10.02"/>
    <n v="3"/>
    <n v="4.4088000000000003"/>
  </r>
  <r>
    <x v="844"/>
    <d v="2016-05-14T00:00:00"/>
    <s v="May"/>
    <s v="Saturday"/>
    <d v="2016-05-14T00:00:00"/>
    <n v="0"/>
    <x v="3"/>
    <s v="LH-17155"/>
    <s v="Logan Haushalter"/>
    <s v="Consumer"/>
    <s v="United States"/>
    <s v="Cincinnati"/>
    <s v="Ohio"/>
    <s v="East"/>
    <s v="FUR-FU-10002937"/>
    <s v="Furniture"/>
    <s v="Furnishings"/>
    <s v="GE 48&quot; Fluorescent Tube, Cool White Energy Saver, 34 Watts, 30/Box"/>
    <n v="79.384"/>
    <n v="1"/>
    <n v="29.768999999999998"/>
  </r>
  <r>
    <x v="845"/>
    <d v="2016-05-14T00:00:00"/>
    <s v="May"/>
    <s v="Saturday"/>
    <d v="2016-05-19T00:00:00"/>
    <n v="5"/>
    <x v="0"/>
    <s v="MK-17905"/>
    <s v="Michael Kennedy"/>
    <s v="Corporate"/>
    <s v="United States"/>
    <s v="Jacksonville"/>
    <s v="Florida"/>
    <s v="South"/>
    <s v="FUR-FU-10002396"/>
    <s v="Furniture"/>
    <s v="Furnishings"/>
    <s v="DAX Copper Panel Document Frame, 5 x 7 Size"/>
    <n v="30.192"/>
    <n v="3"/>
    <n v="8.3027999999999995"/>
  </r>
  <r>
    <x v="846"/>
    <d v="2016-05-16T00:00:00"/>
    <s v="May"/>
    <s v="Monday"/>
    <d v="2016-05-19T00:00:00"/>
    <n v="3"/>
    <x v="2"/>
    <s v="SC-20095"/>
    <s v="Sanjit Chand"/>
    <s v="Consumer"/>
    <s v="United States"/>
    <s v="Los Angeles"/>
    <s v="California"/>
    <s v="West"/>
    <s v="FUR-FU-10002116"/>
    <s v="Furniture"/>
    <s v="Furnishings"/>
    <s v="Tenex Carpeted, Granite-Look or Clear Contemporary Contour Shape Chair Mats"/>
    <n v="282.83999999999997"/>
    <n v="4"/>
    <n v="19.7988"/>
  </r>
  <r>
    <x v="847"/>
    <d v="2016-05-17T00:00:00"/>
    <s v="May"/>
    <s v="Tuesday"/>
    <d v="2016-05-18T00:00:00"/>
    <n v="1"/>
    <x v="1"/>
    <s v="AG-10900"/>
    <s v="Arthur Gainer"/>
    <s v="Consumer"/>
    <s v="United States"/>
    <s v="Waterbury"/>
    <s v="Connecticut"/>
    <s v="East"/>
    <s v="FUR-FU-10003975"/>
    <s v="Furniture"/>
    <s v="Furnishings"/>
    <s v="Eldon Advantage Chair Mats for Low to Medium Pile Carpets"/>
    <n v="173.24"/>
    <n v="4"/>
    <n v="17.324000000000002"/>
  </r>
  <r>
    <x v="848"/>
    <d v="2016-05-17T00:00:00"/>
    <s v="May"/>
    <s v="Tuesday"/>
    <d v="2016-05-20T00:00:00"/>
    <n v="3"/>
    <x v="1"/>
    <s v="LW-17215"/>
    <s v="Luke Weiss"/>
    <s v="Consumer"/>
    <s v="United States"/>
    <s v="Chicago"/>
    <s v="Illinois"/>
    <s v="Central"/>
    <s v="FUR-FU-10004973"/>
    <s v="Furniture"/>
    <s v="Furnishings"/>
    <s v="Flat Face Poster Frame"/>
    <n v="22.608000000000001"/>
    <n v="3"/>
    <n v="10.1736"/>
  </r>
  <r>
    <x v="849"/>
    <d v="2016-05-19T00:00:00"/>
    <s v="May"/>
    <s v="Thursday"/>
    <d v="2016-05-24T00:00:00"/>
    <n v="5"/>
    <x v="0"/>
    <s v="LE-16810"/>
    <s v="Laurel Elliston"/>
    <s v="Consumer"/>
    <s v="United States"/>
    <s v="Arlington"/>
    <s v="Virginia"/>
    <s v="South"/>
    <s v="FUR-CH-10003746"/>
    <s v="Furniture"/>
    <s v="Chairs"/>
    <s v="Hon 4070 Series Pagoda Round Back Stacking Chairs"/>
    <n v="641.96"/>
    <n v="2"/>
    <n v="179.74879999999999"/>
  </r>
  <r>
    <x v="850"/>
    <d v="2016-05-19T00:00:00"/>
    <s v="May"/>
    <s v="Thursday"/>
    <d v="2016-05-24T00:00:00"/>
    <n v="5"/>
    <x v="0"/>
    <s v="BN-11515"/>
    <s v="Bradley Nguyen"/>
    <s v="Consumer"/>
    <s v="United States"/>
    <s v="New York City"/>
    <s v="New York"/>
    <s v="East"/>
    <s v="FUR-FU-10002088"/>
    <s v="Furniture"/>
    <s v="Furnishings"/>
    <s v="Nu-Dell Float Frame 11 x 14 1/2"/>
    <n v="35.92"/>
    <n v="4"/>
    <n v="15.086399999999999"/>
  </r>
  <r>
    <x v="850"/>
    <d v="2016-05-19T00:00:00"/>
    <s v="May"/>
    <s v="Thursday"/>
    <d v="2016-05-24T00:00:00"/>
    <n v="5"/>
    <x v="0"/>
    <s v="BN-11515"/>
    <s v="Bradley Nguyen"/>
    <s v="Consumer"/>
    <s v="United States"/>
    <s v="New York City"/>
    <s v="New York"/>
    <s v="East"/>
    <s v="FUR-FU-10000010"/>
    <s v="Furniture"/>
    <s v="Furnishings"/>
    <s v="DAX Value U-Channel Document Frames, Easel Back"/>
    <n v="39.76"/>
    <n v="8"/>
    <n v="12.3256"/>
  </r>
  <r>
    <x v="851"/>
    <d v="2016-05-20T00:00:00"/>
    <s v="May"/>
    <s v="Friday"/>
    <d v="2016-05-25T00:00:00"/>
    <n v="5"/>
    <x v="0"/>
    <s v="RB-19465"/>
    <s v="Rick Bensley"/>
    <s v="Home Office"/>
    <s v="United States"/>
    <s v="Vallejo"/>
    <s v="California"/>
    <s v="West"/>
    <s v="FUR-FU-10000576"/>
    <s v="Furniture"/>
    <s v="Furnishings"/>
    <s v="Luxo Professional Fluorescent Magnifier Lamp with Clamp-Mount Base"/>
    <n v="1049.2"/>
    <n v="5"/>
    <n v="272.79199999999997"/>
  </r>
  <r>
    <x v="852"/>
    <d v="2016-05-22T00:00:00"/>
    <s v="May"/>
    <s v="Sunday"/>
    <d v="2016-05-27T00:00:00"/>
    <n v="5"/>
    <x v="0"/>
    <s v="AF-10870"/>
    <s v="Art Ferguson"/>
    <s v="Consumer"/>
    <s v="United States"/>
    <s v="Passaic"/>
    <s v="New Jersey"/>
    <s v="East"/>
    <s v="FUR-TA-10003748"/>
    <s v="Furniture"/>
    <s v="Tables"/>
    <s v="Bevis 36 x 72 Conference Tables"/>
    <n v="174.286"/>
    <n v="2"/>
    <n v="19.918399999999998"/>
  </r>
  <r>
    <x v="853"/>
    <d v="2016-05-23T00:00:00"/>
    <s v="May"/>
    <s v="Monday"/>
    <d v="2016-05-27T00:00:00"/>
    <n v="4"/>
    <x v="0"/>
    <s v="LD-17005"/>
    <s v="Lisa DeCherney"/>
    <s v="Consumer"/>
    <s v="United States"/>
    <s v="San Francisco"/>
    <s v="California"/>
    <s v="West"/>
    <s v="FUR-FU-10003691"/>
    <s v="Furniture"/>
    <s v="Furnishings"/>
    <s v="Eldon Image Series Desk Accessories, Ebony"/>
    <n v="37.049999999999997"/>
    <n v="3"/>
    <n v="16.302"/>
  </r>
  <r>
    <x v="854"/>
    <d v="2016-05-25T00:00:00"/>
    <s v="May"/>
    <s v="Wednesday"/>
    <d v="2016-05-30T00:00:00"/>
    <n v="5"/>
    <x v="0"/>
    <s v="JB-16045"/>
    <s v="Julia Barnett"/>
    <s v="Home Office"/>
    <s v="United States"/>
    <s v="Columbus"/>
    <s v="Georgia"/>
    <s v="South"/>
    <s v="FUR-FU-10000755"/>
    <s v="Furniture"/>
    <s v="Furnishings"/>
    <s v="Eldon Expressions Mahogany Wood Desk Collection"/>
    <n v="24.96"/>
    <n v="4"/>
    <n v="6.24"/>
  </r>
  <r>
    <x v="855"/>
    <d v="2016-05-26T00:00:00"/>
    <s v="May"/>
    <s v="Thursday"/>
    <d v="2016-05-26T00:00:00"/>
    <n v="0"/>
    <x v="3"/>
    <s v="MS-17710"/>
    <s v="Maurice Satty"/>
    <s v="Consumer"/>
    <s v="United States"/>
    <s v="Fort Worth"/>
    <s v="Texas"/>
    <s v="Central"/>
    <s v="FUR-CH-10001973"/>
    <s v="Furniture"/>
    <s v="Chairs"/>
    <s v="Office Star Flex Back Scooter Chair with White Frame"/>
    <n v="388.43"/>
    <n v="5"/>
    <n v="88.784000000000006"/>
  </r>
  <r>
    <x v="856"/>
    <d v="2016-05-26T00:00:00"/>
    <s v="May"/>
    <s v="Thursday"/>
    <d v="2016-05-31T00:00:00"/>
    <n v="5"/>
    <x v="0"/>
    <s v="SV-20785"/>
    <s v="Stewart Visinsky"/>
    <s v="Consumer"/>
    <s v="United States"/>
    <s v="Santa Ana"/>
    <s v="California"/>
    <s v="West"/>
    <s v="FUR-CH-10004860"/>
    <s v="Furniture"/>
    <s v="Chairs"/>
    <s v="Global Low Back Tilter Chair"/>
    <n v="484.70400000000001"/>
    <n v="6"/>
    <n v="84.8232"/>
  </r>
  <r>
    <x v="857"/>
    <d v="2016-05-26T00:00:00"/>
    <s v="May"/>
    <s v="Thursday"/>
    <d v="2016-05-30T00:00:00"/>
    <n v="4"/>
    <x v="0"/>
    <s v="CM-12235"/>
    <s v="Chris McAfee"/>
    <s v="Consumer"/>
    <s v="United States"/>
    <s v="Milwaukee"/>
    <s v="Wisconsin"/>
    <s v="Central"/>
    <s v="FUR-FU-10002088"/>
    <s v="Furniture"/>
    <s v="Furnishings"/>
    <s v="Nu-Dell Float Frame 11 x 14 1/2"/>
    <n v="26.94"/>
    <n v="3"/>
    <n v="11.3148"/>
  </r>
  <r>
    <x v="858"/>
    <d v="2016-05-26T00:00:00"/>
    <s v="May"/>
    <s v="Thursday"/>
    <d v="2016-06-01T00:00:00"/>
    <n v="6"/>
    <x v="0"/>
    <s v="TB-21280"/>
    <s v="Toby Braunhardt"/>
    <s v="Consumer"/>
    <s v="United States"/>
    <s v="Washington"/>
    <s v="District of Columbia"/>
    <s v="East"/>
    <s v="FUR-FU-10000629"/>
    <s v="Furniture"/>
    <s v="Furnishings"/>
    <s v="9-3/4 Diameter Round Wall Clock"/>
    <n v="41.37"/>
    <n v="3"/>
    <n v="17.375399999999999"/>
  </r>
  <r>
    <x v="859"/>
    <d v="2016-05-27T00:00:00"/>
    <s v="May"/>
    <s v="Friday"/>
    <d v="2016-05-31T00:00:00"/>
    <n v="4"/>
    <x v="0"/>
    <s v="BS-11665"/>
    <s v="Brian Stugart"/>
    <s v="Consumer"/>
    <s v="United States"/>
    <s v="Chicago"/>
    <s v="Illinois"/>
    <s v="Central"/>
    <s v="FUR-FU-10003247"/>
    <s v="Furniture"/>
    <s v="Furnishings"/>
    <s v="36X48 HARDFLOOR CHAIRMAT"/>
    <n v="25.175999999999998"/>
    <n v="3"/>
    <n v="33.358199999999997"/>
  </r>
  <r>
    <x v="859"/>
    <d v="2016-05-27T00:00:00"/>
    <s v="May"/>
    <s v="Friday"/>
    <d v="2016-05-31T00:00:00"/>
    <n v="4"/>
    <x v="0"/>
    <s v="BS-11665"/>
    <s v="Brian Stugart"/>
    <s v="Consumer"/>
    <s v="United States"/>
    <s v="Chicago"/>
    <s v="Illinois"/>
    <s v="Central"/>
    <s v="FUR-FU-10002191"/>
    <s v="Furniture"/>
    <s v="Furnishings"/>
    <s v="G.E. Halogen Desk Lamp Bulbs"/>
    <n v="5.5839999999999996"/>
    <n v="2"/>
    <n v="1.6752"/>
  </r>
  <r>
    <x v="860"/>
    <d v="2016-05-27T00:00:00"/>
    <s v="May"/>
    <s v="Friday"/>
    <d v="2016-05-29T00:00:00"/>
    <n v="2"/>
    <x v="2"/>
    <s v="LA-16780"/>
    <s v="Laura Armstrong"/>
    <s v="Corporate"/>
    <s v="United States"/>
    <s v="Detroit"/>
    <s v="Michigan"/>
    <s v="Central"/>
    <s v="FUR-CH-10002024"/>
    <s v="Furniture"/>
    <s v="Chairs"/>
    <s v="HON 5400 Series Task Chairs for Big and Tall"/>
    <n v="3504.9"/>
    <n v="5"/>
    <n v="700.98"/>
  </r>
  <r>
    <x v="861"/>
    <d v="2016-05-28T00:00:00"/>
    <s v="May"/>
    <s v="Saturday"/>
    <d v="2016-06-03T00:00:00"/>
    <n v="6"/>
    <x v="0"/>
    <s v="KC-16675"/>
    <s v="Kimberly Carter"/>
    <s v="Corporate"/>
    <s v="United States"/>
    <s v="Tallahassee"/>
    <s v="Florida"/>
    <s v="South"/>
    <s v="FUR-CH-10003833"/>
    <s v="Furniture"/>
    <s v="Chairs"/>
    <s v="Novimex Fabric Task Chair"/>
    <n v="390.27199999999999"/>
    <n v="8"/>
    <n v="24.391999999999999"/>
  </r>
  <r>
    <x v="862"/>
    <d v="2016-05-29T00:00:00"/>
    <s v="May"/>
    <s v="Sunday"/>
    <d v="2016-06-02T00:00:00"/>
    <n v="4"/>
    <x v="0"/>
    <s v="RB-19360"/>
    <s v="Raymond Buch"/>
    <s v="Consumer"/>
    <s v="United States"/>
    <s v="Nashville"/>
    <s v="Tennessee"/>
    <s v="South"/>
    <s v="FUR-FU-10001085"/>
    <s v="Furniture"/>
    <s v="Furnishings"/>
    <s v="3M Polarizing Light Filter Sleeves"/>
    <n v="44.76"/>
    <n v="3"/>
    <n v="14.547000000000001"/>
  </r>
  <r>
    <x v="863"/>
    <d v="2016-05-30T00:00:00"/>
    <s v="May"/>
    <s v="Monday"/>
    <d v="2016-06-03T00:00:00"/>
    <n v="4"/>
    <x v="0"/>
    <s v="AH-10690"/>
    <s v="Anna HŠberlin"/>
    <s v="Corporate"/>
    <s v="United States"/>
    <s v="Springfield"/>
    <s v="Virginia"/>
    <s v="South"/>
    <s v="FUR-TA-10002645"/>
    <s v="Furniture"/>
    <s v="Tables"/>
    <s v="Hon Rectangular Conference Tables"/>
    <n v="2275.5"/>
    <n v="10"/>
    <n v="386.83499999999998"/>
  </r>
  <r>
    <x v="864"/>
    <d v="2016-05-30T00:00:00"/>
    <s v="May"/>
    <s v="Monday"/>
    <d v="2016-06-06T00:00:00"/>
    <n v="7"/>
    <x v="0"/>
    <s v="JG-15310"/>
    <s v="Jason Gross"/>
    <s v="Corporate"/>
    <s v="United States"/>
    <s v="Los Angeles"/>
    <s v="California"/>
    <s v="West"/>
    <s v="FUR-FU-10003247"/>
    <s v="Furniture"/>
    <s v="Furnishings"/>
    <s v="36X48 HARDFLOOR CHAIRMAT"/>
    <n v="167.84"/>
    <n v="8"/>
    <n v="11.748799999999999"/>
  </r>
  <r>
    <x v="865"/>
    <d v="2016-05-30T00:00:00"/>
    <s v="May"/>
    <s v="Monday"/>
    <d v="2016-06-04T00:00:00"/>
    <n v="5"/>
    <x v="0"/>
    <s v="EM-14140"/>
    <s v="Eugene Moren"/>
    <s v="Home Office"/>
    <s v="United States"/>
    <s v="Superior"/>
    <s v="Wisconsin"/>
    <s v="Central"/>
    <s v="FUR-FU-10001037"/>
    <s v="Furniture"/>
    <s v="Furnishings"/>
    <s v="DAX Charcoal/Nickel-Tone Document Frame, 5 x 7"/>
    <n v="47.4"/>
    <n v="5"/>
    <n v="21.33"/>
  </r>
  <r>
    <x v="866"/>
    <d v="2016-05-30T00:00:00"/>
    <s v="May"/>
    <s v="Monday"/>
    <d v="2016-06-04T00:00:00"/>
    <n v="5"/>
    <x v="0"/>
    <s v="MY-17380"/>
    <s v="Maribeth Yedwab"/>
    <s v="Corporate"/>
    <s v="United States"/>
    <s v="Parker"/>
    <s v="Colorado"/>
    <s v="West"/>
    <s v="FUR-CH-10001215"/>
    <s v="Furniture"/>
    <s v="Chairs"/>
    <s v="Global Troy Executive Leather Low-Back Tilter"/>
    <n v="801.56799999999998"/>
    <n v="2"/>
    <n v="50.097999999999999"/>
  </r>
  <r>
    <x v="867"/>
    <d v="2016-05-31T00:00:00"/>
    <s v="May"/>
    <s v="Tuesday"/>
    <d v="2016-06-04T00:00:00"/>
    <n v="4"/>
    <x v="0"/>
    <s v="BP-11290"/>
    <s v="Beth Paige"/>
    <s v="Consumer"/>
    <s v="United States"/>
    <s v="Decatur"/>
    <s v="Illinois"/>
    <s v="Central"/>
    <s v="FUR-FU-10001379"/>
    <s v="Furniture"/>
    <s v="Furnishings"/>
    <s v="Executive Impressions 16-1/2&quot; Circular Wall Clock"/>
    <n v="32.064"/>
    <n v="3"/>
    <n v="12.8256"/>
  </r>
  <r>
    <x v="867"/>
    <d v="2016-05-31T00:00:00"/>
    <s v="May"/>
    <s v="Tuesday"/>
    <d v="2016-06-04T00:00:00"/>
    <n v="4"/>
    <x v="0"/>
    <s v="BP-11290"/>
    <s v="Beth Paige"/>
    <s v="Consumer"/>
    <s v="United States"/>
    <s v="Decatur"/>
    <s v="Illinois"/>
    <s v="Central"/>
    <s v="FUR-CH-10000422"/>
    <s v="Furniture"/>
    <s v="Chairs"/>
    <s v="Global Highback Leather Tilter in Burgundy"/>
    <n v="191.07900000000001"/>
    <n v="3"/>
    <n v="38.215800000000002"/>
  </r>
  <r>
    <x v="868"/>
    <d v="2016-06-03T00:00:00"/>
    <s v="June"/>
    <s v="Friday"/>
    <d v="2016-06-06T00:00:00"/>
    <n v="3"/>
    <x v="2"/>
    <s v="CP-12340"/>
    <s v="Christine Phan"/>
    <s v="Corporate"/>
    <s v="United States"/>
    <s v="Los Angeles"/>
    <s v="California"/>
    <s v="West"/>
    <s v="FUR-TA-10001676"/>
    <s v="Furniture"/>
    <s v="Tables"/>
    <s v="Hon 61000 Series Interactive Training Tables"/>
    <n v="71.087999999999994"/>
    <n v="2"/>
    <n v="1.7771999999999999"/>
  </r>
  <r>
    <x v="869"/>
    <d v="2016-06-04T00:00:00"/>
    <s v="June"/>
    <s v="Saturday"/>
    <d v="2016-06-09T00:00:00"/>
    <n v="5"/>
    <x v="2"/>
    <s v="KL-16645"/>
    <s v="Ken Lonsdale"/>
    <s v="Consumer"/>
    <s v="United States"/>
    <s v="Chicago"/>
    <s v="Illinois"/>
    <s v="Central"/>
    <s v="FUR-FU-10000576"/>
    <s v="Furniture"/>
    <s v="Furnishings"/>
    <s v="Luxo Professional Fluorescent Magnifier Lamp with Clamp-Mount Base"/>
    <n v="419.68"/>
    <n v="5"/>
    <n v="356.72800000000001"/>
  </r>
  <r>
    <x v="869"/>
    <d v="2016-06-04T00:00:00"/>
    <s v="June"/>
    <s v="Saturday"/>
    <d v="2016-06-09T00:00:00"/>
    <n v="5"/>
    <x v="2"/>
    <s v="KL-16645"/>
    <s v="Ken Lonsdale"/>
    <s v="Consumer"/>
    <s v="United States"/>
    <s v="Chicago"/>
    <s v="Illinois"/>
    <s v="Central"/>
    <s v="FUR-FU-10004351"/>
    <s v="Furniture"/>
    <s v="Furnishings"/>
    <s v="Staple-based wall hangings"/>
    <n v="11.688000000000001"/>
    <n v="3"/>
    <n v="4.6752000000000002"/>
  </r>
  <r>
    <x v="869"/>
    <d v="2016-06-04T00:00:00"/>
    <s v="June"/>
    <s v="Saturday"/>
    <d v="2016-06-09T00:00:00"/>
    <n v="5"/>
    <x v="2"/>
    <s v="KL-16645"/>
    <s v="Ken Lonsdale"/>
    <s v="Consumer"/>
    <s v="United States"/>
    <s v="Chicago"/>
    <s v="Illinois"/>
    <s v="Central"/>
    <s v="FUR-TA-10002607"/>
    <s v="Furniture"/>
    <s v="Tables"/>
    <s v="KI Conference Tables"/>
    <n v="177.22499999999999"/>
    <n v="5"/>
    <n v="120.51300000000001"/>
  </r>
  <r>
    <x v="869"/>
    <d v="2016-06-04T00:00:00"/>
    <s v="June"/>
    <s v="Saturday"/>
    <d v="2016-06-09T00:00:00"/>
    <n v="5"/>
    <x v="2"/>
    <s v="KL-16645"/>
    <s v="Ken Lonsdale"/>
    <s v="Consumer"/>
    <s v="United States"/>
    <s v="Chicago"/>
    <s v="Illinois"/>
    <s v="Central"/>
    <s v="FUR-FU-10002505"/>
    <s v="Furniture"/>
    <s v="Furnishings"/>
    <s v="Eldon 100 Class Desk Accessories"/>
    <n v="4.0439999999999996"/>
    <n v="3"/>
    <n v="2.8308"/>
  </r>
  <r>
    <x v="870"/>
    <d v="2016-06-04T00:00:00"/>
    <s v="June"/>
    <s v="Saturday"/>
    <d v="2016-06-04T00:00:00"/>
    <n v="0"/>
    <x v="3"/>
    <s v="EN-13780"/>
    <s v="Edward Nazzal"/>
    <s v="Consumer"/>
    <s v="United States"/>
    <s v="New York City"/>
    <s v="New York"/>
    <s v="East"/>
    <s v="FUR-BO-10000362"/>
    <s v="Furniture"/>
    <s v="Bookcases"/>
    <s v="Sauder Inglewood Library Bookcases"/>
    <n v="136.78399999999999"/>
    <n v="1"/>
    <n v="5.1294000000000004"/>
  </r>
  <r>
    <x v="870"/>
    <d v="2016-06-04T00:00:00"/>
    <s v="June"/>
    <s v="Saturday"/>
    <d v="2016-06-04T00:00:00"/>
    <n v="0"/>
    <x v="3"/>
    <s v="EN-13780"/>
    <s v="Edward Nazzal"/>
    <s v="Consumer"/>
    <s v="United States"/>
    <s v="New York City"/>
    <s v="New York"/>
    <s v="East"/>
    <s v="FUR-FU-10003878"/>
    <s v="Furniture"/>
    <s v="Furnishings"/>
    <s v="Linden 10&quot; Round Wall Clock, Black"/>
    <n v="61.12"/>
    <n v="4"/>
    <n v="20.780799999999999"/>
  </r>
  <r>
    <x v="871"/>
    <d v="2016-06-06T00:00:00"/>
    <s v="June"/>
    <s v="Monday"/>
    <d v="2016-06-10T00:00:00"/>
    <n v="4"/>
    <x v="0"/>
    <s v="LP-17095"/>
    <s v="Liz Preis"/>
    <s v="Consumer"/>
    <s v="United States"/>
    <s v="Fairfield"/>
    <s v="Ohio"/>
    <s v="East"/>
    <s v="FUR-FU-10004306"/>
    <s v="Furniture"/>
    <s v="Furnishings"/>
    <s v="Electrix Halogen Magnifier Lamp"/>
    <n v="466.32"/>
    <n v="3"/>
    <n v="34.973999999999997"/>
  </r>
  <r>
    <x v="871"/>
    <d v="2016-06-06T00:00:00"/>
    <s v="June"/>
    <s v="Monday"/>
    <d v="2016-06-10T00:00:00"/>
    <n v="4"/>
    <x v="0"/>
    <s v="LP-17095"/>
    <s v="Liz Preis"/>
    <s v="Consumer"/>
    <s v="United States"/>
    <s v="Fairfield"/>
    <s v="Ohio"/>
    <s v="East"/>
    <s v="FUR-FU-10004845"/>
    <s v="Furniture"/>
    <s v="Furnishings"/>
    <s v="Deflect-o EconoMat Nonstudded, No Bevel Mat"/>
    <n v="82.64"/>
    <n v="2"/>
    <n v="0"/>
  </r>
  <r>
    <x v="872"/>
    <d v="2016-06-09T00:00:00"/>
    <s v="June"/>
    <s v="Thursday"/>
    <d v="2016-06-14T00:00:00"/>
    <n v="5"/>
    <x v="0"/>
    <s v="DB-13210"/>
    <s v="Dean Braden"/>
    <s v="Consumer"/>
    <s v="United States"/>
    <s v="San Francisco"/>
    <s v="California"/>
    <s v="West"/>
    <s v="FUR-CH-10002774"/>
    <s v="Furniture"/>
    <s v="Chairs"/>
    <s v="Global Deluxe Stacking Chair, Gray"/>
    <n v="122.352"/>
    <n v="3"/>
    <n v="13.7646"/>
  </r>
  <r>
    <x v="873"/>
    <d v="2016-06-09T00:00:00"/>
    <s v="June"/>
    <s v="Thursday"/>
    <d v="2016-06-16T00:00:00"/>
    <n v="7"/>
    <x v="0"/>
    <s v="BF-11215"/>
    <s v="Benjamin Farhat"/>
    <s v="Home Office"/>
    <s v="United States"/>
    <s v="Minneapolis"/>
    <s v="Minnesota"/>
    <s v="Central"/>
    <s v="FUR-TA-10001771"/>
    <s v="Furniture"/>
    <s v="Tables"/>
    <s v="Bush Cubix Conference Tables, Fully Assembled"/>
    <n v="692.94"/>
    <n v="3"/>
    <n v="173.23500000000001"/>
  </r>
  <r>
    <x v="874"/>
    <d v="2016-06-10T00:00:00"/>
    <s v="June"/>
    <s v="Friday"/>
    <d v="2016-06-15T00:00:00"/>
    <n v="5"/>
    <x v="0"/>
    <s v="OT-18730"/>
    <s v="Olvera Toch"/>
    <s v="Consumer"/>
    <s v="United States"/>
    <s v="Los Angeles"/>
    <s v="California"/>
    <s v="West"/>
    <s v="FUR-TA-10004256"/>
    <s v="Furniture"/>
    <s v="Tables"/>
    <s v="Bretford ÒJust In TimeÓ Height-Adjustable Multi-Task Work Tables"/>
    <n v="1335.68"/>
    <n v="4"/>
    <n v="217.048"/>
  </r>
  <r>
    <x v="875"/>
    <d v="2016-06-11T00:00:00"/>
    <s v="June"/>
    <s v="Saturday"/>
    <d v="2016-06-16T00:00:00"/>
    <n v="5"/>
    <x v="0"/>
    <s v="SV-20365"/>
    <s v="Seth Vernon"/>
    <s v="Consumer"/>
    <s v="United States"/>
    <s v="Los Angeles"/>
    <s v="California"/>
    <s v="West"/>
    <s v="FUR-TA-10003473"/>
    <s v="Furniture"/>
    <s v="Tables"/>
    <s v="Bretford Rectangular Conference Table Tops"/>
    <n v="902.71199999999999"/>
    <n v="3"/>
    <n v="33.851700000000001"/>
  </r>
  <r>
    <x v="876"/>
    <d v="2016-06-11T00:00:00"/>
    <s v="June"/>
    <s v="Saturday"/>
    <d v="2016-06-17T00:00:00"/>
    <n v="6"/>
    <x v="0"/>
    <s v="MZ-17515"/>
    <s v="Mary Zewe"/>
    <s v="Corporate"/>
    <s v="United States"/>
    <s v="Arlington"/>
    <s v="Texas"/>
    <s v="Central"/>
    <s v="FUR-FU-10004415"/>
    <s v="Furniture"/>
    <s v="Furnishings"/>
    <s v="Stacking Tray, Side-Loading, Legal, Smoke"/>
    <n v="12.544"/>
    <n v="7"/>
    <n v="9.0944000000000003"/>
  </r>
  <r>
    <x v="877"/>
    <d v="2016-06-12T00:00:00"/>
    <s v="June"/>
    <s v="Sunday"/>
    <d v="2016-06-15T00:00:00"/>
    <n v="3"/>
    <x v="1"/>
    <s v="SC-20725"/>
    <s v="Steven Cartwright"/>
    <s v="Consumer"/>
    <s v="United States"/>
    <s v="Wilmington"/>
    <s v="Delaware"/>
    <s v="East"/>
    <s v="FUR-FU-10002157"/>
    <s v="Furniture"/>
    <s v="Furnishings"/>
    <s v="Artistic Insta-Plaque"/>
    <n v="47.04"/>
    <n v="3"/>
    <n v="18.345600000000001"/>
  </r>
  <r>
    <x v="878"/>
    <d v="2016-06-12T00:00:00"/>
    <s v="June"/>
    <s v="Sunday"/>
    <d v="2016-06-16T00:00:00"/>
    <n v="4"/>
    <x v="2"/>
    <s v="AW-10930"/>
    <s v="Arthur Wiediger"/>
    <s v="Home Office"/>
    <s v="United States"/>
    <s v="Houston"/>
    <s v="Texas"/>
    <s v="Central"/>
    <s v="FUR-FU-10001424"/>
    <s v="Furniture"/>
    <s v="Furnishings"/>
    <s v="Dax Clear Box Frame"/>
    <n v="6.984"/>
    <n v="2"/>
    <n v="4.5396000000000001"/>
  </r>
  <r>
    <x v="878"/>
    <d v="2016-06-12T00:00:00"/>
    <s v="June"/>
    <s v="Sunday"/>
    <d v="2016-06-16T00:00:00"/>
    <n v="4"/>
    <x v="2"/>
    <s v="AW-10930"/>
    <s v="Arthur Wiediger"/>
    <s v="Home Office"/>
    <s v="United States"/>
    <s v="Houston"/>
    <s v="Texas"/>
    <s v="Central"/>
    <s v="FUR-CH-10000229"/>
    <s v="Furniture"/>
    <s v="Chairs"/>
    <s v="Global Enterprise Series Seating High-Back Swivel/Tilt Chairs"/>
    <n v="379.37200000000001"/>
    <n v="2"/>
    <n v="119.2312"/>
  </r>
  <r>
    <x v="879"/>
    <d v="2016-06-14T00:00:00"/>
    <s v="June"/>
    <s v="Tuesday"/>
    <d v="2016-06-17T00:00:00"/>
    <n v="3"/>
    <x v="1"/>
    <s v="PV-18985"/>
    <s v="Paul Van Hugh"/>
    <s v="Home Office"/>
    <s v="United States"/>
    <s v="San Francisco"/>
    <s v="California"/>
    <s v="West"/>
    <s v="FUR-FU-10000206"/>
    <s v="Furniture"/>
    <s v="Furnishings"/>
    <s v="GE General Purpose, Extra Long Life, Showcase &amp; Floodlight Incandescent Bulbs"/>
    <n v="8.73"/>
    <n v="3"/>
    <n v="4.1031000000000004"/>
  </r>
  <r>
    <x v="880"/>
    <d v="2016-06-14T00:00:00"/>
    <s v="June"/>
    <s v="Tuesday"/>
    <d v="2016-06-14T00:00:00"/>
    <n v="0"/>
    <x v="3"/>
    <s v="EB-13705"/>
    <s v="Ed Braxton"/>
    <s v="Corporate"/>
    <s v="United States"/>
    <s v="Anaheim"/>
    <s v="California"/>
    <s v="West"/>
    <s v="FUR-TA-10001771"/>
    <s v="Furniture"/>
    <s v="Tables"/>
    <s v="Bush Cubix Conference Tables, Fully Assembled"/>
    <n v="1293.4880000000001"/>
    <n v="7"/>
    <n v="80.843000000000004"/>
  </r>
  <r>
    <x v="881"/>
    <d v="2016-06-14T00:00:00"/>
    <s v="June"/>
    <s v="Tuesday"/>
    <d v="2016-06-18T00:00:00"/>
    <n v="4"/>
    <x v="0"/>
    <s v="AR-10825"/>
    <s v="Anthony Rawles"/>
    <s v="Corporate"/>
    <s v="United States"/>
    <s v="Seattle"/>
    <s v="Washington"/>
    <s v="West"/>
    <s v="FUR-TA-10004619"/>
    <s v="Furniture"/>
    <s v="Tables"/>
    <s v="Hon Non-Folding Utility Tables"/>
    <n v="1115.17"/>
    <n v="7"/>
    <n v="334.55099999999999"/>
  </r>
  <r>
    <x v="882"/>
    <d v="2016-06-14T00:00:00"/>
    <s v="June"/>
    <s v="Tuesday"/>
    <d v="2016-06-21T00:00:00"/>
    <n v="7"/>
    <x v="0"/>
    <s v="JS-15685"/>
    <s v="Jim Sink"/>
    <s v="Corporate"/>
    <s v="United States"/>
    <s v="Philadelphia"/>
    <s v="Pennsylvania"/>
    <s v="East"/>
    <s v="FUR-TA-10003392"/>
    <s v="Furniture"/>
    <s v="Tables"/>
    <s v="Global Adaptabilities Conference Tables"/>
    <n v="337.17599999999999"/>
    <n v="2"/>
    <n v="118.0116"/>
  </r>
  <r>
    <x v="883"/>
    <d v="2016-06-14T00:00:00"/>
    <s v="June"/>
    <s v="Tuesday"/>
    <d v="2016-06-14T00:00:00"/>
    <n v="0"/>
    <x v="3"/>
    <s v="MH-17290"/>
    <s v="Marc Harrigan"/>
    <s v="Home Office"/>
    <s v="United States"/>
    <s v="Los Angeles"/>
    <s v="California"/>
    <s v="West"/>
    <s v="FUR-BO-10004218"/>
    <s v="Furniture"/>
    <s v="Bookcases"/>
    <s v="Bush Heritage Pine Collection 5-Shelf Bookcase, Albany Pine Finish, *Special Order"/>
    <n v="599.16499999999996"/>
    <n v="5"/>
    <n v="35.244999999999997"/>
  </r>
  <r>
    <x v="884"/>
    <d v="2016-06-17T00:00:00"/>
    <s v="June"/>
    <s v="Friday"/>
    <d v="2016-06-19T00:00:00"/>
    <n v="2"/>
    <x v="1"/>
    <s v="LC-16885"/>
    <s v="Lena Creighton"/>
    <s v="Consumer"/>
    <s v="United States"/>
    <s v="Longmont"/>
    <s v="Colorado"/>
    <s v="West"/>
    <s v="FUR-FU-10002298"/>
    <s v="Furniture"/>
    <s v="Furnishings"/>
    <s v="Rubbermaid ClusterMat Chairmats, Mat Size- 66&quot; x 60&quot;, Lip 20&quot; x 11&quot; -90 Degree Angle"/>
    <n v="266.35199999999998"/>
    <n v="3"/>
    <n v="13.317600000000001"/>
  </r>
  <r>
    <x v="884"/>
    <d v="2016-06-17T00:00:00"/>
    <s v="June"/>
    <s v="Friday"/>
    <d v="2016-06-19T00:00:00"/>
    <n v="2"/>
    <x v="1"/>
    <s v="LC-16885"/>
    <s v="Lena Creighton"/>
    <s v="Consumer"/>
    <s v="United States"/>
    <s v="Longmont"/>
    <s v="Colorado"/>
    <s v="West"/>
    <s v="FUR-CH-10004853"/>
    <s v="Furniture"/>
    <s v="Chairs"/>
    <s v="Global Manager's Adjustable Task Chair, Storm"/>
    <n v="483.13600000000002"/>
    <n v="4"/>
    <n v="54.352800000000002"/>
  </r>
  <r>
    <x v="885"/>
    <d v="2016-06-17T00:00:00"/>
    <s v="June"/>
    <s v="Friday"/>
    <d v="2016-06-18T00:00:00"/>
    <n v="1"/>
    <x v="1"/>
    <s v="TB-21055"/>
    <s v="Ted Butterfield"/>
    <s v="Consumer"/>
    <s v="United States"/>
    <s v="Troy"/>
    <s v="New York"/>
    <s v="East"/>
    <s v="FUR-CH-10003968"/>
    <s v="Furniture"/>
    <s v="Chairs"/>
    <s v="Novimex Turbo Task Chair"/>
    <n v="319.41000000000003"/>
    <n v="5"/>
    <n v="7.0979999999999999"/>
  </r>
  <r>
    <x v="886"/>
    <d v="2016-06-17T00:00:00"/>
    <s v="June"/>
    <s v="Friday"/>
    <d v="2016-06-19T00:00:00"/>
    <n v="2"/>
    <x v="1"/>
    <s v="MV-18190"/>
    <s v="Mike Vittorini"/>
    <s v="Consumer"/>
    <s v="United States"/>
    <s v="Los Angeles"/>
    <s v="California"/>
    <s v="West"/>
    <s v="FUR-BO-10004218"/>
    <s v="Furniture"/>
    <s v="Bookcases"/>
    <s v="Bush Heritage Pine Collection 5-Shelf Bookcase, Albany Pine Finish, *Special Order"/>
    <n v="239.666"/>
    <n v="2"/>
    <n v="14.098000000000001"/>
  </r>
  <r>
    <x v="887"/>
    <d v="2016-06-17T00:00:00"/>
    <s v="June"/>
    <s v="Friday"/>
    <d v="2016-06-23T00:00:00"/>
    <n v="6"/>
    <x v="0"/>
    <s v="DM-13345"/>
    <s v="Denise Monton"/>
    <s v="Corporate"/>
    <s v="United States"/>
    <s v="Rochester"/>
    <s v="New York"/>
    <s v="East"/>
    <s v="FUR-TA-10003715"/>
    <s v="Furniture"/>
    <s v="Tables"/>
    <s v="Hon 2111 Invitation Series Corner Table"/>
    <n v="376.86599999999999"/>
    <n v="3"/>
    <n v="213.5574"/>
  </r>
  <r>
    <x v="888"/>
    <d v="2016-06-20T00:00:00"/>
    <s v="June"/>
    <s v="Monday"/>
    <d v="2016-06-21T00:00:00"/>
    <n v="1"/>
    <x v="1"/>
    <s v="RC-19825"/>
    <s v="Roy Collins"/>
    <s v="Consumer"/>
    <s v="United States"/>
    <s v="Pasadena"/>
    <s v="California"/>
    <s v="West"/>
    <s v="FUR-CH-10003846"/>
    <s v="Furniture"/>
    <s v="Chairs"/>
    <s v="Hon Valutask Swivel Chairs"/>
    <n v="161.56800000000001"/>
    <n v="2"/>
    <n v="8.0784000000000002"/>
  </r>
  <r>
    <x v="889"/>
    <d v="2016-06-20T00:00:00"/>
    <s v="June"/>
    <s v="Monday"/>
    <d v="2016-06-25T00:00:00"/>
    <n v="5"/>
    <x v="0"/>
    <s v="BS-11365"/>
    <s v="Bill Shonely"/>
    <s v="Corporate"/>
    <s v="United States"/>
    <s v="Oklahoma City"/>
    <s v="Oklahoma"/>
    <s v="Central"/>
    <s v="FUR-FU-10004270"/>
    <s v="Furniture"/>
    <s v="Furnishings"/>
    <s v="Executive Impressions 13&quot; Clairmont Wall Clock"/>
    <n v="57.69"/>
    <n v="3"/>
    <n v="23.652899999999999"/>
  </r>
  <r>
    <x v="890"/>
    <d v="2016-06-21T00:00:00"/>
    <s v="June"/>
    <s v="Tuesday"/>
    <d v="2016-06-26T00:00:00"/>
    <n v="5"/>
    <x v="0"/>
    <s v="AS-10090"/>
    <s v="Adam Shillingsburg"/>
    <s v="Consumer"/>
    <s v="United States"/>
    <s v="New York City"/>
    <s v="New York"/>
    <s v="East"/>
    <s v="FUR-BO-10003272"/>
    <s v="Furniture"/>
    <s v="Bookcases"/>
    <s v="O'Sullivan Living Dimensions 5-Shelf Bookcases"/>
    <n v="353.56799999999998"/>
    <n v="2"/>
    <n v="44.195999999999998"/>
  </r>
  <r>
    <x v="891"/>
    <d v="2016-06-25T00:00:00"/>
    <s v="June"/>
    <s v="Saturday"/>
    <d v="2016-06-27T00:00:00"/>
    <n v="2"/>
    <x v="2"/>
    <s v="LC-17140"/>
    <s v="Logan Currie"/>
    <s v="Consumer"/>
    <s v="United States"/>
    <s v="Houston"/>
    <s v="Texas"/>
    <s v="Central"/>
    <s v="FUR-CH-10001146"/>
    <s v="Furniture"/>
    <s v="Chairs"/>
    <s v="Global Value Mid-Back Manager's Chair, Gray"/>
    <n v="85.245999999999995"/>
    <n v="2"/>
    <n v="6.0890000000000004"/>
  </r>
  <r>
    <x v="891"/>
    <d v="2016-06-25T00:00:00"/>
    <s v="June"/>
    <s v="Saturday"/>
    <d v="2016-06-27T00:00:00"/>
    <n v="2"/>
    <x v="2"/>
    <s v="LC-17140"/>
    <s v="Logan Currie"/>
    <s v="Consumer"/>
    <s v="United States"/>
    <s v="Houston"/>
    <s v="Texas"/>
    <s v="Central"/>
    <s v="FUR-FU-10003919"/>
    <s v="Furniture"/>
    <s v="Furnishings"/>
    <s v="Eldon Executive Woodline II Cherry Finish Desk Accessories"/>
    <n v="32.712000000000003"/>
    <n v="2"/>
    <n v="26.169599999999999"/>
  </r>
  <r>
    <x v="892"/>
    <d v="2016-06-25T00:00:00"/>
    <s v="June"/>
    <s v="Saturday"/>
    <d v="2016-06-29T00:00:00"/>
    <n v="4"/>
    <x v="0"/>
    <s v="TS-21160"/>
    <s v="Theresa Swint"/>
    <s v="Corporate"/>
    <s v="United States"/>
    <s v="York"/>
    <s v="Pennsylvania"/>
    <s v="East"/>
    <s v="FUR-CH-10002965"/>
    <s v="Furniture"/>
    <s v="Chairs"/>
    <s v="Global Leather Highback Executive Chair with Pneumatic Height Adjustment, Black"/>
    <n v="422.05799999999999"/>
    <n v="3"/>
    <n v="18.088200000000001"/>
  </r>
  <r>
    <x v="893"/>
    <d v="2016-06-26T00:00:00"/>
    <s v="June"/>
    <s v="Sunday"/>
    <d v="2016-07-02T00:00:00"/>
    <n v="6"/>
    <x v="0"/>
    <s v="VP-21760"/>
    <s v="Victoria Pisteka"/>
    <s v="Corporate"/>
    <s v="United States"/>
    <s v="New York City"/>
    <s v="New York"/>
    <s v="East"/>
    <s v="FUR-FU-10003976"/>
    <s v="Furniture"/>
    <s v="Furnishings"/>
    <s v="DAX Executive Solid Wood Document Frame, Desktop or Hang, Mahogany, 5 x 7"/>
    <n v="37.74"/>
    <n v="3"/>
    <n v="12.8316"/>
  </r>
  <r>
    <x v="894"/>
    <d v="2016-06-26T00:00:00"/>
    <s v="June"/>
    <s v="Sunday"/>
    <d v="2016-07-03T00:00:00"/>
    <n v="7"/>
    <x v="0"/>
    <s v="DN-13690"/>
    <s v="Duane Noonan"/>
    <s v="Consumer"/>
    <s v="United States"/>
    <s v="San Francisco"/>
    <s v="California"/>
    <s v="West"/>
    <s v="FUR-FU-10002364"/>
    <s v="Furniture"/>
    <s v="Furnishings"/>
    <s v="Eldon Expressions Wood Desk Accessories, Oak"/>
    <n v="22.14"/>
    <n v="3"/>
    <n v="6.4206000000000003"/>
  </r>
  <r>
    <x v="895"/>
    <d v="2016-06-27T00:00:00"/>
    <s v="June"/>
    <s v="Monday"/>
    <d v="2016-07-01T00:00:00"/>
    <n v="4"/>
    <x v="0"/>
    <s v="KH-16330"/>
    <s v="Katharine Harms"/>
    <s v="Corporate"/>
    <s v="United States"/>
    <s v="Highland Park"/>
    <s v="Illinois"/>
    <s v="Central"/>
    <s v="FUR-CH-10003981"/>
    <s v="Furniture"/>
    <s v="Chairs"/>
    <s v="Global Commerce Series Low-Back Swivel/Tilt Chairs"/>
    <n v="539.65800000000002"/>
    <n v="3"/>
    <n v="7.7093999999999996"/>
  </r>
  <r>
    <x v="896"/>
    <d v="2016-06-28T00:00:00"/>
    <s v="June"/>
    <s v="Tuesday"/>
    <d v="2016-06-30T00:00:00"/>
    <n v="2"/>
    <x v="2"/>
    <s v="BP-11155"/>
    <s v="Becky Pak"/>
    <s v="Consumer"/>
    <s v="United States"/>
    <s v="Paterson"/>
    <s v="New Jersey"/>
    <s v="East"/>
    <s v="FUR-CH-10003535"/>
    <s v="Furniture"/>
    <s v="Chairs"/>
    <s v="Global Armless Task Chair, Royal Blue"/>
    <n v="121.96"/>
    <n v="2"/>
    <n v="20.7332"/>
  </r>
  <r>
    <x v="897"/>
    <d v="2016-06-30T00:00:00"/>
    <s v="June"/>
    <s v="Thursday"/>
    <d v="2016-07-02T00:00:00"/>
    <n v="2"/>
    <x v="2"/>
    <s v="PF-19165"/>
    <s v="Philip Fox"/>
    <s v="Consumer"/>
    <s v="United States"/>
    <s v="Sandy Springs"/>
    <s v="Georgia"/>
    <s v="South"/>
    <s v="FUR-BO-10004695"/>
    <s v="Furniture"/>
    <s v="Bookcases"/>
    <s v="O'Sullivan 2-Door Barrister Bookcase in Odessa Pine"/>
    <n v="1266.8599999999999"/>
    <n v="7"/>
    <n v="291.37779999999998"/>
  </r>
  <r>
    <x v="898"/>
    <d v="2016-07-02T00:00:00"/>
    <s v="July"/>
    <s v="Saturday"/>
    <d v="2016-07-03T00:00:00"/>
    <n v="1"/>
    <x v="1"/>
    <s v="EA-14035"/>
    <s v="Erin Ashbrook"/>
    <s v="Corporate"/>
    <s v="United States"/>
    <s v="Huntsville"/>
    <s v="Texas"/>
    <s v="Central"/>
    <s v="FUR-CH-10000665"/>
    <s v="Furniture"/>
    <s v="Chairs"/>
    <s v="Global Airflow Leather Mesh Back Chair, Black"/>
    <n v="528.42999999999995"/>
    <n v="5"/>
    <n v="0"/>
  </r>
  <r>
    <x v="899"/>
    <d v="2016-07-02T00:00:00"/>
    <s v="July"/>
    <s v="Saturday"/>
    <d v="2016-07-07T00:00:00"/>
    <n v="5"/>
    <x v="2"/>
    <s v="GB-14530"/>
    <s v="George Bell"/>
    <s v="Corporate"/>
    <s v="United States"/>
    <s v="Los Angeles"/>
    <s v="California"/>
    <s v="West"/>
    <s v="FUR-CH-10002126"/>
    <s v="Furniture"/>
    <s v="Chairs"/>
    <s v="Hon Deluxe Fabric Upholstered Stacking Chairs"/>
    <n v="195.184"/>
    <n v="1"/>
    <n v="19.5184"/>
  </r>
  <r>
    <x v="900"/>
    <d v="2016-07-04T00:00:00"/>
    <s v="July"/>
    <s v="Monday"/>
    <d v="2016-07-04T00:00:00"/>
    <n v="0"/>
    <x v="3"/>
    <s v="RB-19465"/>
    <s v="Rick Bensley"/>
    <s v="Home Office"/>
    <s v="United States"/>
    <s v="Seattle"/>
    <s v="Washington"/>
    <s v="West"/>
    <s v="FUR-FU-10000221"/>
    <s v="Furniture"/>
    <s v="Furnishings"/>
    <s v="Master Caster Door Stop, Brown"/>
    <n v="25.4"/>
    <n v="5"/>
    <n v="8.6359999999999992"/>
  </r>
  <r>
    <x v="901"/>
    <d v="2016-07-04T00:00:00"/>
    <s v="July"/>
    <s v="Monday"/>
    <d v="2016-07-06T00:00:00"/>
    <n v="2"/>
    <x v="1"/>
    <s v="AA-10645"/>
    <s v="Anna Andreadi"/>
    <s v="Consumer"/>
    <s v="United States"/>
    <s v="San Francisco"/>
    <s v="California"/>
    <s v="West"/>
    <s v="FUR-FU-10000221"/>
    <s v="Furniture"/>
    <s v="Furnishings"/>
    <s v="Master Caster Door Stop, Brown"/>
    <n v="25.4"/>
    <n v="5"/>
    <n v="8.6359999999999992"/>
  </r>
  <r>
    <x v="901"/>
    <d v="2016-07-04T00:00:00"/>
    <s v="July"/>
    <s v="Monday"/>
    <d v="2016-07-06T00:00:00"/>
    <n v="2"/>
    <x v="1"/>
    <s v="AA-10645"/>
    <s v="Anna Andreadi"/>
    <s v="Consumer"/>
    <s v="United States"/>
    <s v="San Francisco"/>
    <s v="California"/>
    <s v="West"/>
    <s v="FUR-BO-10001811"/>
    <s v="Furniture"/>
    <s v="Bookcases"/>
    <s v="Atlantic Metals Mobile 5-Shelf Bookcases, Custom Colors"/>
    <n v="1279.165"/>
    <n v="5"/>
    <n v="225.73500000000001"/>
  </r>
  <r>
    <x v="902"/>
    <d v="2016-07-07T00:00:00"/>
    <s v="July"/>
    <s v="Thursday"/>
    <d v="2016-07-11T00:00:00"/>
    <n v="4"/>
    <x v="0"/>
    <s v="RM-19375"/>
    <s v="Raymond Messe"/>
    <s v="Consumer"/>
    <s v="United States"/>
    <s v="San Jose"/>
    <s v="California"/>
    <s v="West"/>
    <s v="FUR-FU-10003039"/>
    <s v="Furniture"/>
    <s v="Furnishings"/>
    <s v="Howard Miller 11-1/2&quot; Diameter Grantwood Wall Clock"/>
    <n v="215.65"/>
    <n v="5"/>
    <n v="73.320999999999998"/>
  </r>
  <r>
    <x v="903"/>
    <d v="2016-07-07T00:00:00"/>
    <s v="July"/>
    <s v="Thursday"/>
    <d v="2016-07-09T00:00:00"/>
    <n v="2"/>
    <x v="2"/>
    <s v="CC-12370"/>
    <s v="Christopher Conant"/>
    <s v="Consumer"/>
    <s v="United States"/>
    <s v="Los Angeles"/>
    <s v="California"/>
    <s v="West"/>
    <s v="FUR-CH-10003061"/>
    <s v="Furniture"/>
    <s v="Chairs"/>
    <s v="Global Leather Task Chair, Black"/>
    <n v="287.96800000000002"/>
    <n v="4"/>
    <n v="3.5996000000000001"/>
  </r>
  <r>
    <x v="904"/>
    <d v="2016-07-07T00:00:00"/>
    <s v="July"/>
    <s v="Thursday"/>
    <d v="2016-07-11T00:00:00"/>
    <n v="4"/>
    <x v="2"/>
    <s v="BF-11020"/>
    <s v="Barry Franzšsisch"/>
    <s v="Corporate"/>
    <s v="United States"/>
    <s v="Aurora"/>
    <s v="Illinois"/>
    <s v="Central"/>
    <s v="FUR-FU-10004973"/>
    <s v="Furniture"/>
    <s v="Furnishings"/>
    <s v="Flat Face Poster Frame"/>
    <n v="60.287999999999997"/>
    <n v="8"/>
    <n v="27.1296"/>
  </r>
  <r>
    <x v="904"/>
    <d v="2016-07-07T00:00:00"/>
    <s v="July"/>
    <s v="Thursday"/>
    <d v="2016-07-11T00:00:00"/>
    <n v="4"/>
    <x v="2"/>
    <s v="BF-11020"/>
    <s v="Barry Franzšsisch"/>
    <s v="Corporate"/>
    <s v="United States"/>
    <s v="Aurora"/>
    <s v="Illinois"/>
    <s v="Central"/>
    <s v="FUR-CH-10000785"/>
    <s v="Furniture"/>
    <s v="Chairs"/>
    <s v="Global Ergonomic Managers Chair"/>
    <n v="253.37200000000001"/>
    <n v="2"/>
    <n v="14.478400000000001"/>
  </r>
  <r>
    <x v="905"/>
    <d v="2016-07-08T00:00:00"/>
    <s v="July"/>
    <s v="Friday"/>
    <d v="2016-07-12T00:00:00"/>
    <n v="4"/>
    <x v="0"/>
    <s v="JE-15715"/>
    <s v="Joe Elijah"/>
    <s v="Consumer"/>
    <s v="United States"/>
    <s v="Broomfield"/>
    <s v="Colorado"/>
    <s v="West"/>
    <s v="FUR-CH-10004287"/>
    <s v="Furniture"/>
    <s v="Chairs"/>
    <s v="SAFCO Arco Folding Chair"/>
    <n v="662.88"/>
    <n v="3"/>
    <n v="74.573999999999998"/>
  </r>
  <r>
    <x v="906"/>
    <d v="2016-07-09T00:00:00"/>
    <s v="July"/>
    <s v="Saturday"/>
    <d v="2016-07-13T00:00:00"/>
    <n v="4"/>
    <x v="0"/>
    <s v="JD-15895"/>
    <s v="Jonathan Doherty"/>
    <s v="Corporate"/>
    <s v="United States"/>
    <s v="New York City"/>
    <s v="New York"/>
    <s v="East"/>
    <s v="FUR-CH-10002335"/>
    <s v="Furniture"/>
    <s v="Chairs"/>
    <s v="Hon GuestStacker Chair"/>
    <n v="408.00599999999997"/>
    <n v="2"/>
    <n v="72.534400000000005"/>
  </r>
  <r>
    <x v="906"/>
    <d v="2016-07-09T00:00:00"/>
    <s v="July"/>
    <s v="Saturday"/>
    <d v="2016-07-13T00:00:00"/>
    <n v="4"/>
    <x v="0"/>
    <s v="JD-15895"/>
    <s v="Jonathan Doherty"/>
    <s v="Corporate"/>
    <s v="United States"/>
    <s v="New York City"/>
    <s v="New York"/>
    <s v="East"/>
    <s v="FUR-FU-10000723"/>
    <s v="Furniture"/>
    <s v="Furnishings"/>
    <s v="Deflect-o EconoMat Studded, No Bevel Mat for Low Pile Carpeting"/>
    <n v="165.28"/>
    <n v="4"/>
    <n v="14.8752"/>
  </r>
  <r>
    <x v="907"/>
    <d v="2016-07-14T00:00:00"/>
    <s v="July"/>
    <s v="Thursday"/>
    <d v="2016-07-18T00:00:00"/>
    <n v="4"/>
    <x v="0"/>
    <s v="RB-19360"/>
    <s v="Raymond Buch"/>
    <s v="Consumer"/>
    <s v="United States"/>
    <s v="San Francisco"/>
    <s v="California"/>
    <s v="West"/>
    <s v="FUR-FU-10000073"/>
    <s v="Furniture"/>
    <s v="Furnishings"/>
    <s v="Deflect-O Glasstique Clear Desk Accessories"/>
    <n v="30.8"/>
    <n v="4"/>
    <n v="10.164"/>
  </r>
  <r>
    <x v="908"/>
    <d v="2016-07-14T00:00:00"/>
    <s v="July"/>
    <s v="Thursday"/>
    <d v="2016-07-18T00:00:00"/>
    <n v="4"/>
    <x v="2"/>
    <s v="SW-20755"/>
    <s v="Steven Ward"/>
    <s v="Corporate"/>
    <s v="United States"/>
    <s v="New York City"/>
    <s v="New York"/>
    <s v="East"/>
    <s v="FUR-BO-10004695"/>
    <s v="Furniture"/>
    <s v="Bookcases"/>
    <s v="O'Sullivan 2-Door Barrister Bookcase in Odessa Pine"/>
    <n v="579.13599999999997"/>
    <n v="4"/>
    <n v="21.717600000000001"/>
  </r>
  <r>
    <x v="909"/>
    <d v="2016-07-14T00:00:00"/>
    <s v="July"/>
    <s v="Thursday"/>
    <d v="2016-07-19T00:00:00"/>
    <n v="5"/>
    <x v="0"/>
    <s v="AR-10570"/>
    <s v="Anemone Ratner"/>
    <s v="Consumer"/>
    <s v="United States"/>
    <s v="Columbus"/>
    <s v="Georgia"/>
    <s v="South"/>
    <s v="FUR-FU-10004848"/>
    <s v="Furniture"/>
    <s v="Furnishings"/>
    <s v="Howard Miller 13-3/4&quot; Diameter Brushed Chrome Round Wall Clock"/>
    <n v="51.75"/>
    <n v="1"/>
    <n v="15.525"/>
  </r>
  <r>
    <x v="910"/>
    <d v="2016-07-15T00:00:00"/>
    <s v="July"/>
    <s v="Friday"/>
    <d v="2016-07-20T00:00:00"/>
    <n v="5"/>
    <x v="0"/>
    <s v="MC-17425"/>
    <s v="Mark Cousins"/>
    <s v="Corporate"/>
    <s v="United States"/>
    <s v="Portland"/>
    <s v="Oregon"/>
    <s v="West"/>
    <s v="FUR-CH-10004886"/>
    <s v="Furniture"/>
    <s v="Chairs"/>
    <s v="Bevis Steel Folding Chairs"/>
    <n v="230.28"/>
    <n v="3"/>
    <n v="23.027999999999999"/>
  </r>
  <r>
    <x v="911"/>
    <d v="2016-07-16T00:00:00"/>
    <s v="July"/>
    <s v="Saturday"/>
    <d v="2016-07-18T00:00:00"/>
    <n v="2"/>
    <x v="2"/>
    <s v="MC-17425"/>
    <s v="Mark Cousins"/>
    <s v="Corporate"/>
    <s v="United States"/>
    <s v="Houston"/>
    <s v="Texas"/>
    <s v="Central"/>
    <s v="FUR-FU-10001940"/>
    <s v="Furniture"/>
    <s v="Furnishings"/>
    <s v="Staple-based wall hangings"/>
    <n v="9.5519999999999996"/>
    <n v="3"/>
    <n v="3.8208000000000002"/>
  </r>
  <r>
    <x v="912"/>
    <d v="2016-07-17T00:00:00"/>
    <s v="July"/>
    <s v="Sunday"/>
    <d v="2016-07-22T00:00:00"/>
    <n v="5"/>
    <x v="2"/>
    <s v="DK-13375"/>
    <s v="Dennis Kane"/>
    <s v="Consumer"/>
    <s v="United States"/>
    <s v="Seattle"/>
    <s v="Washington"/>
    <s v="West"/>
    <s v="FUR-FU-10001847"/>
    <s v="Furniture"/>
    <s v="Furnishings"/>
    <s v="Eldon Image Series Black Desk Accessories"/>
    <n v="12.42"/>
    <n v="3"/>
    <n v="4.4711999999999996"/>
  </r>
  <r>
    <x v="912"/>
    <d v="2016-07-17T00:00:00"/>
    <s v="July"/>
    <s v="Sunday"/>
    <d v="2016-07-22T00:00:00"/>
    <n v="5"/>
    <x v="2"/>
    <s v="DK-13375"/>
    <s v="Dennis Kane"/>
    <s v="Consumer"/>
    <s v="United States"/>
    <s v="Seattle"/>
    <s v="Washington"/>
    <s v="West"/>
    <s v="FUR-FU-10004164"/>
    <s v="Furniture"/>
    <s v="Furnishings"/>
    <s v="Eldon 300 Class Desk Accessories, Black"/>
    <n v="24.75"/>
    <n v="5"/>
    <n v="10.89"/>
  </r>
  <r>
    <x v="913"/>
    <d v="2016-07-18T00:00:00"/>
    <s v="July"/>
    <s v="Monday"/>
    <d v="2016-07-24T00:00:00"/>
    <n v="6"/>
    <x v="0"/>
    <s v="LS-16945"/>
    <s v="Linda Southworth"/>
    <s v="Corporate"/>
    <s v="United States"/>
    <s v="Denver"/>
    <s v="Colorado"/>
    <s v="West"/>
    <s v="FUR-CH-10002335"/>
    <s v="Furniture"/>
    <s v="Chairs"/>
    <s v="Hon GuestStacker Chair"/>
    <n v="544.00800000000004"/>
    <n v="3"/>
    <n v="40.800600000000003"/>
  </r>
  <r>
    <x v="913"/>
    <d v="2016-07-18T00:00:00"/>
    <s v="July"/>
    <s v="Monday"/>
    <d v="2016-07-24T00:00:00"/>
    <n v="6"/>
    <x v="0"/>
    <s v="LS-16945"/>
    <s v="Linda Southworth"/>
    <s v="Corporate"/>
    <s v="United States"/>
    <s v="Denver"/>
    <s v="Colorado"/>
    <s v="West"/>
    <s v="FUR-CH-10002331"/>
    <s v="Furniture"/>
    <s v="Chairs"/>
    <s v="Hon 4700 Series Mobuis Mid-Back Task Chairs with Adjustable Arms"/>
    <n v="854.35199999999998"/>
    <n v="3"/>
    <n v="10.679399999999999"/>
  </r>
  <r>
    <x v="914"/>
    <d v="2016-07-18T00:00:00"/>
    <s v="July"/>
    <s v="Monday"/>
    <d v="2016-07-23T00:00:00"/>
    <n v="5"/>
    <x v="0"/>
    <s v="KH-16330"/>
    <s v="Katharine Harms"/>
    <s v="Corporate"/>
    <s v="United States"/>
    <s v="Bowling Green"/>
    <s v="Kentucky"/>
    <s v="South"/>
    <s v="FUR-CH-10000988"/>
    <s v="Furniture"/>
    <s v="Chairs"/>
    <s v="Hon Olson Stacker Stools"/>
    <n v="140.81"/>
    <n v="1"/>
    <n v="39.4268"/>
  </r>
  <r>
    <x v="915"/>
    <d v="2016-07-19T00:00:00"/>
    <s v="July"/>
    <s v="Tuesday"/>
    <d v="2016-07-25T00:00:00"/>
    <n v="6"/>
    <x v="0"/>
    <s v="JS-16030"/>
    <s v="Joy Smith"/>
    <s v="Consumer"/>
    <s v="United States"/>
    <s v="Hattiesburg"/>
    <s v="Mississippi"/>
    <s v="South"/>
    <s v="FUR-FU-10001185"/>
    <s v="Furniture"/>
    <s v="Furnishings"/>
    <s v="Advantus Employee of the Month Certificate Frame, 11 x 13-1/2"/>
    <n v="185.58"/>
    <n v="6"/>
    <n v="76.087800000000001"/>
  </r>
  <r>
    <x v="915"/>
    <d v="2016-07-19T00:00:00"/>
    <s v="July"/>
    <s v="Tuesday"/>
    <d v="2016-07-25T00:00:00"/>
    <n v="6"/>
    <x v="0"/>
    <s v="JS-16030"/>
    <s v="Joy Smith"/>
    <s v="Consumer"/>
    <s v="United States"/>
    <s v="Hattiesburg"/>
    <s v="Mississippi"/>
    <s v="South"/>
    <s v="FUR-BO-10003546"/>
    <s v="Furniture"/>
    <s v="Bookcases"/>
    <s v="Hon 4-Shelf Metal Bookcases"/>
    <n v="504.9"/>
    <n v="5"/>
    <n v="126.22499999999999"/>
  </r>
  <r>
    <x v="916"/>
    <d v="2016-07-21T00:00:00"/>
    <s v="July"/>
    <s v="Thursday"/>
    <d v="2016-07-26T00:00:00"/>
    <n v="5"/>
    <x v="0"/>
    <s v="BP-11290"/>
    <s v="Beth Paige"/>
    <s v="Consumer"/>
    <s v="United States"/>
    <s v="Concord"/>
    <s v="North Carolina"/>
    <s v="South"/>
    <s v="FUR-CH-10002961"/>
    <s v="Furniture"/>
    <s v="Chairs"/>
    <s v="Leather Task Chair, Black"/>
    <n v="363.92"/>
    <n v="5"/>
    <n v="0"/>
  </r>
  <r>
    <x v="917"/>
    <d v="2016-07-22T00:00:00"/>
    <s v="July"/>
    <s v="Friday"/>
    <d v="2016-07-26T00:00:00"/>
    <n v="4"/>
    <x v="0"/>
    <s v="MF-17665"/>
    <s v="Maureen Fritzler"/>
    <s v="Corporate"/>
    <s v="United States"/>
    <s v="Columbia"/>
    <s v="Maryland"/>
    <s v="East"/>
    <s v="FUR-FU-10000794"/>
    <s v="Furniture"/>
    <s v="Furnishings"/>
    <s v="Eldon Stackable Tray, Side-Load, Legal, Smoke"/>
    <n v="27.42"/>
    <n v="3"/>
    <n v="9.3228000000000009"/>
  </r>
  <r>
    <x v="918"/>
    <d v="2016-07-22T00:00:00"/>
    <s v="July"/>
    <s v="Friday"/>
    <d v="2016-07-27T00:00:00"/>
    <n v="5"/>
    <x v="0"/>
    <s v="CJ-12010"/>
    <s v="Caroline Jumper"/>
    <s v="Consumer"/>
    <s v="United States"/>
    <s v="Allentown"/>
    <s v="Pennsylvania"/>
    <s v="East"/>
    <s v="FUR-FU-10002456"/>
    <s v="Furniture"/>
    <s v="Furnishings"/>
    <s v="Master Caster Door Stop, Large Neon Orange"/>
    <n v="11.648"/>
    <n v="2"/>
    <n v="3.3488000000000002"/>
  </r>
  <r>
    <x v="919"/>
    <d v="2016-07-24T00:00:00"/>
    <s v="July"/>
    <s v="Sunday"/>
    <d v="2016-07-26T00:00:00"/>
    <n v="2"/>
    <x v="2"/>
    <s v="DB-12970"/>
    <s v="Darren Budd"/>
    <s v="Corporate"/>
    <s v="United States"/>
    <s v="New York City"/>
    <s v="New York"/>
    <s v="East"/>
    <s v="FUR-CH-10001708"/>
    <s v="Furniture"/>
    <s v="Chairs"/>
    <s v="Office Star - Contemporary Swivel Chair with Padded Adjustable Arms and Flex Back"/>
    <n v="253.76400000000001"/>
    <n v="2"/>
    <n v="31.015599999999999"/>
  </r>
  <r>
    <x v="920"/>
    <d v="2016-07-25T00:00:00"/>
    <s v="July"/>
    <s v="Monday"/>
    <d v="2016-07-29T00:00:00"/>
    <n v="4"/>
    <x v="0"/>
    <s v="MT-17815"/>
    <s v="Meg Tillman"/>
    <s v="Consumer"/>
    <s v="United States"/>
    <s v="Jackson"/>
    <s v="Mississippi"/>
    <s v="South"/>
    <s v="FUR-TA-10004915"/>
    <s v="Furniture"/>
    <s v="Tables"/>
    <s v="Office Impressions End Table, 20-1/2&quot;H x 24&quot;W x 20&quot;D"/>
    <n v="2430.08"/>
    <n v="8"/>
    <n v="388.81279999999998"/>
  </r>
  <r>
    <x v="921"/>
    <d v="2016-07-25T00:00:00"/>
    <s v="July"/>
    <s v="Monday"/>
    <d v="2016-07-31T00:00:00"/>
    <n v="6"/>
    <x v="0"/>
    <s v="SC-20095"/>
    <s v="Sanjit Chand"/>
    <s v="Consumer"/>
    <s v="United States"/>
    <s v="Costa Mesa"/>
    <s v="California"/>
    <s v="West"/>
    <s v="FUR-FU-10004864"/>
    <s v="Furniture"/>
    <s v="Furnishings"/>
    <s v="Howard Miller 14-1/2&quot; Diameter Chrome Round Wall Clock"/>
    <n v="255.76"/>
    <n v="4"/>
    <n v="81.843199999999996"/>
  </r>
  <r>
    <x v="921"/>
    <d v="2016-07-25T00:00:00"/>
    <s v="July"/>
    <s v="Monday"/>
    <d v="2016-07-31T00:00:00"/>
    <n v="6"/>
    <x v="0"/>
    <s v="SC-20095"/>
    <s v="Sanjit Chand"/>
    <s v="Consumer"/>
    <s v="United States"/>
    <s v="Costa Mesa"/>
    <s v="California"/>
    <s v="West"/>
    <s v="FUR-CH-10002602"/>
    <s v="Furniture"/>
    <s v="Chairs"/>
    <s v="DMI Arturo Collection Mission-style Design Wood Chair"/>
    <n v="241.56800000000001"/>
    <n v="2"/>
    <n v="18.117599999999999"/>
  </r>
  <r>
    <x v="921"/>
    <d v="2016-07-25T00:00:00"/>
    <s v="July"/>
    <s v="Monday"/>
    <d v="2016-07-31T00:00:00"/>
    <n v="6"/>
    <x v="0"/>
    <s v="SC-20095"/>
    <s v="Sanjit Chand"/>
    <s v="Consumer"/>
    <s v="United States"/>
    <s v="Costa Mesa"/>
    <s v="California"/>
    <s v="West"/>
    <s v="FUR-FU-10000073"/>
    <s v="Furniture"/>
    <s v="Furnishings"/>
    <s v="Deflect-O Glasstique Clear Desk Accessories"/>
    <n v="69.3"/>
    <n v="9"/>
    <n v="22.869"/>
  </r>
  <r>
    <x v="922"/>
    <d v="2016-07-25T00:00:00"/>
    <s v="July"/>
    <s v="Monday"/>
    <d v="2016-07-28T00:00:00"/>
    <n v="3"/>
    <x v="2"/>
    <s v="SH-19975"/>
    <s v="Sally Hughsby"/>
    <s v="Corporate"/>
    <s v="United States"/>
    <s v="Milwaukee"/>
    <s v="Wisconsin"/>
    <s v="Central"/>
    <s v="FUR-CH-10004626"/>
    <s v="Furniture"/>
    <s v="Chairs"/>
    <s v="Office Star Flex Back Scooter Chair with Aluminum Finish Frame"/>
    <n v="403.56"/>
    <n v="4"/>
    <n v="96.854399999999998"/>
  </r>
  <r>
    <x v="922"/>
    <d v="2016-07-25T00:00:00"/>
    <s v="July"/>
    <s v="Monday"/>
    <d v="2016-07-28T00:00:00"/>
    <n v="3"/>
    <x v="2"/>
    <s v="SH-19975"/>
    <s v="Sally Hughsby"/>
    <s v="Corporate"/>
    <s v="United States"/>
    <s v="Milwaukee"/>
    <s v="Wisconsin"/>
    <s v="Central"/>
    <s v="FUR-FU-10001756"/>
    <s v="Furniture"/>
    <s v="Furnishings"/>
    <s v="Eldon Expressions Desk Accessory, Wood Photo Frame, Mahogany"/>
    <n v="95.2"/>
    <n v="5"/>
    <n v="27.608000000000001"/>
  </r>
  <r>
    <x v="923"/>
    <d v="2016-07-28T00:00:00"/>
    <s v="July"/>
    <s v="Thursday"/>
    <d v="2016-07-29T00:00:00"/>
    <n v="1"/>
    <x v="1"/>
    <s v="OT-18730"/>
    <s v="Olvera Toch"/>
    <s v="Consumer"/>
    <s v="United States"/>
    <s v="Bethlehem"/>
    <s v="Pennsylvania"/>
    <s v="East"/>
    <s v="FUR-BO-10004409"/>
    <s v="Furniture"/>
    <s v="Bookcases"/>
    <s v="Safco Value Mate Series Steel Bookcases, Baked Enamel Finish on Steel, Gray"/>
    <n v="177.45"/>
    <n v="5"/>
    <n v="78.078000000000003"/>
  </r>
  <r>
    <x v="924"/>
    <d v="2016-07-28T00:00:00"/>
    <s v="July"/>
    <s v="Thursday"/>
    <d v="2016-08-01T00:00:00"/>
    <n v="4"/>
    <x v="0"/>
    <s v="BF-11005"/>
    <s v="Barry Franz"/>
    <s v="Home Office"/>
    <s v="United States"/>
    <s v="Pasadena"/>
    <s v="Texas"/>
    <s v="Central"/>
    <s v="FUR-FU-10003691"/>
    <s v="Furniture"/>
    <s v="Furnishings"/>
    <s v="Eldon Image Series Desk Accessories, Ebony"/>
    <n v="24.7"/>
    <n v="5"/>
    <n v="9.8800000000000008"/>
  </r>
  <r>
    <x v="924"/>
    <d v="2016-07-28T00:00:00"/>
    <s v="July"/>
    <s v="Thursday"/>
    <d v="2016-08-01T00:00:00"/>
    <n v="4"/>
    <x v="0"/>
    <s v="BF-11005"/>
    <s v="Barry Franz"/>
    <s v="Home Office"/>
    <s v="United States"/>
    <s v="Pasadena"/>
    <s v="Texas"/>
    <s v="Central"/>
    <s v="FUR-FU-10003806"/>
    <s v="Furniture"/>
    <s v="Furnishings"/>
    <s v="Tenex Chairmat w/ Average Lip, 45&quot; x 53&quot;"/>
    <n v="302.72000000000003"/>
    <n v="5"/>
    <n v="378.4"/>
  </r>
  <r>
    <x v="925"/>
    <d v="2016-07-31T00:00:00"/>
    <s v="July"/>
    <s v="Sunday"/>
    <d v="2016-08-06T00:00:00"/>
    <n v="6"/>
    <x v="0"/>
    <s v="KL-16645"/>
    <s v="Ken Lonsdale"/>
    <s v="Consumer"/>
    <s v="United States"/>
    <s v="Detroit"/>
    <s v="Michigan"/>
    <s v="Central"/>
    <s v="FUR-FU-10002918"/>
    <s v="Furniture"/>
    <s v="Furnishings"/>
    <s v="Eldon ClusterMat Chair Mat with Cordless Antistatic Protection"/>
    <n v="272.94"/>
    <n v="3"/>
    <n v="30.023399999999999"/>
  </r>
  <r>
    <x v="926"/>
    <d v="2016-07-31T00:00:00"/>
    <s v="July"/>
    <s v="Sunday"/>
    <d v="2016-08-05T00:00:00"/>
    <n v="5"/>
    <x v="0"/>
    <s v="AH-10690"/>
    <s v="Anna HŠberlin"/>
    <s v="Corporate"/>
    <s v="United States"/>
    <s v="San Francisco"/>
    <s v="California"/>
    <s v="West"/>
    <s v="FUR-TA-10002774"/>
    <s v="Furniture"/>
    <s v="Tables"/>
    <s v="Laminate Occasional Tables"/>
    <n v="863.12800000000004"/>
    <n v="7"/>
    <n v="32.3673"/>
  </r>
  <r>
    <x v="927"/>
    <d v="2016-08-01T00:00:00"/>
    <s v="August"/>
    <s v="Monday"/>
    <d v="2016-08-03T00:00:00"/>
    <n v="2"/>
    <x v="2"/>
    <s v="KM-16660"/>
    <s v="Khloe Miller"/>
    <s v="Consumer"/>
    <s v="United States"/>
    <s v="Philadelphia"/>
    <s v="Pennsylvania"/>
    <s v="East"/>
    <s v="FUR-FU-10004864"/>
    <s v="Furniture"/>
    <s v="Furnishings"/>
    <s v="Eldon 500 Class Desk Accessories"/>
    <n v="19.312000000000001"/>
    <n v="2"/>
    <n v="3.1381999999999999"/>
  </r>
  <r>
    <x v="928"/>
    <d v="2016-08-02T00:00:00"/>
    <s v="August"/>
    <s v="Tuesday"/>
    <d v="2016-08-04T00:00:00"/>
    <n v="2"/>
    <x v="2"/>
    <s v="BF-11020"/>
    <s v="Barry Franzšsisch"/>
    <s v="Corporate"/>
    <s v="United States"/>
    <s v="Los Angeles"/>
    <s v="California"/>
    <s v="West"/>
    <s v="FUR-TA-10001691"/>
    <s v="Furniture"/>
    <s v="Tables"/>
    <s v="Barricks Non-Folding Utility Table with Steel Legs, Laminate Tops"/>
    <n v="136.464"/>
    <n v="2"/>
    <n v="15.3522"/>
  </r>
  <r>
    <x v="929"/>
    <d v="2016-08-04T00:00:00"/>
    <s v="August"/>
    <s v="Thursday"/>
    <d v="2016-08-08T00:00:00"/>
    <n v="4"/>
    <x v="0"/>
    <s v="ML-17755"/>
    <s v="Max Ludwig"/>
    <s v="Home Office"/>
    <s v="United States"/>
    <s v="Suffolk"/>
    <s v="Virginia"/>
    <s v="South"/>
    <s v="FUR-FU-10001591"/>
    <s v="Furniture"/>
    <s v="Furnishings"/>
    <s v="Advantus Panel Wall Certificate Holder - 8.5x11"/>
    <n v="109.8"/>
    <n v="9"/>
    <n v="46.116"/>
  </r>
  <r>
    <x v="930"/>
    <d v="2016-08-08T00:00:00"/>
    <s v="August"/>
    <s v="Monday"/>
    <d v="2016-08-15T00:00:00"/>
    <n v="7"/>
    <x v="0"/>
    <s v="CA-12055"/>
    <s v="Cathy Armstrong"/>
    <s v="Home Office"/>
    <s v="United States"/>
    <s v="Los Angeles"/>
    <s v="California"/>
    <s v="West"/>
    <s v="FUR-TA-10001932"/>
    <s v="Furniture"/>
    <s v="Tables"/>
    <s v="Chromcraft 48&quot; x 96&quot; Racetrack Double Pedestal Table"/>
    <n v="513.024"/>
    <n v="2"/>
    <n v="12.8256"/>
  </r>
  <r>
    <x v="931"/>
    <d v="2016-08-12T00:00:00"/>
    <s v="August"/>
    <s v="Friday"/>
    <d v="2016-08-17T00:00:00"/>
    <n v="5"/>
    <x v="2"/>
    <s v="NP-18700"/>
    <s v="Nora Preis"/>
    <s v="Consumer"/>
    <s v="United States"/>
    <s v="New York City"/>
    <s v="New York"/>
    <s v="East"/>
    <s v="FUR-TA-10001095"/>
    <s v="Furniture"/>
    <s v="Tables"/>
    <s v="Chromcraft Round Conference Tables"/>
    <n v="209.148"/>
    <n v="2"/>
    <n v="66.230199999999996"/>
  </r>
  <r>
    <x v="932"/>
    <d v="2016-08-12T00:00:00"/>
    <s v="August"/>
    <s v="Friday"/>
    <d v="2016-08-16T00:00:00"/>
    <n v="4"/>
    <x v="0"/>
    <s v="CS-12490"/>
    <s v="Cindy Schnelling"/>
    <s v="Corporate"/>
    <s v="United States"/>
    <s v="Lakeland"/>
    <s v="Florida"/>
    <s v="South"/>
    <s v="FUR-TA-10002533"/>
    <s v="Furniture"/>
    <s v="Tables"/>
    <s v="BPI Conference Tables"/>
    <n v="562.29250000000002"/>
    <n v="7"/>
    <n v="255.58750000000001"/>
  </r>
  <r>
    <x v="933"/>
    <d v="2016-08-12T00:00:00"/>
    <s v="August"/>
    <s v="Friday"/>
    <d v="2016-08-16T00:00:00"/>
    <n v="4"/>
    <x v="0"/>
    <s v="BC-11125"/>
    <s v="Becky Castell"/>
    <s v="Home Office"/>
    <s v="United States"/>
    <s v="New York City"/>
    <s v="New York"/>
    <s v="East"/>
    <s v="FUR-CH-10000225"/>
    <s v="Furniture"/>
    <s v="Chairs"/>
    <s v="Global Geo Office Task Chair, Gray"/>
    <n v="145.76400000000001"/>
    <n v="2"/>
    <n v="8.0980000000000008"/>
  </r>
  <r>
    <x v="934"/>
    <d v="2016-08-13T00:00:00"/>
    <s v="August"/>
    <s v="Saturday"/>
    <d v="2016-08-18T00:00:00"/>
    <n v="5"/>
    <x v="2"/>
    <s v="TS-21160"/>
    <s v="Theresa Swint"/>
    <s v="Corporate"/>
    <s v="United States"/>
    <s v="West Allis"/>
    <s v="Wisconsin"/>
    <s v="Central"/>
    <s v="FUR-BO-10001337"/>
    <s v="Furniture"/>
    <s v="Bookcases"/>
    <s v="O'Sullivan Living Dimensions 2-Shelf Bookcases"/>
    <n v="241.96"/>
    <n v="2"/>
    <n v="24.196000000000002"/>
  </r>
  <r>
    <x v="935"/>
    <d v="2016-08-15T00:00:00"/>
    <s v="August"/>
    <s v="Monday"/>
    <d v="2016-08-17T00:00:00"/>
    <n v="2"/>
    <x v="2"/>
    <s v="CC-12370"/>
    <s v="Christopher Conant"/>
    <s v="Consumer"/>
    <s v="United States"/>
    <s v="Fayetteville"/>
    <s v="North Carolina"/>
    <s v="South"/>
    <s v="FUR-CH-10000988"/>
    <s v="Furniture"/>
    <s v="Chairs"/>
    <s v="Hon Olson Stacker Stools"/>
    <n v="225.29599999999999"/>
    <n v="2"/>
    <n v="22.529599999999999"/>
  </r>
  <r>
    <x v="936"/>
    <d v="2016-08-15T00:00:00"/>
    <s v="August"/>
    <s v="Monday"/>
    <d v="2016-08-22T00:00:00"/>
    <n v="7"/>
    <x v="0"/>
    <s v="BD-11320"/>
    <s v="Bill Donatelli"/>
    <s v="Consumer"/>
    <s v="United States"/>
    <s v="Los Angeles"/>
    <s v="California"/>
    <s v="West"/>
    <s v="FUR-FU-10004071"/>
    <s v="Furniture"/>
    <s v="Furnishings"/>
    <s v="Luxo Professional Magnifying Clamp-On Fluorescent Lamps"/>
    <n v="312.02999999999997"/>
    <n v="3"/>
    <n v="43.684199999999997"/>
  </r>
  <r>
    <x v="937"/>
    <d v="2016-08-16T00:00:00"/>
    <s v="August"/>
    <s v="Tuesday"/>
    <d v="2016-08-19T00:00:00"/>
    <n v="3"/>
    <x v="1"/>
    <s v="AO-10810"/>
    <s v="Anthony O'Donnell"/>
    <s v="Corporate"/>
    <s v="United States"/>
    <s v="Los Angeles"/>
    <s v="California"/>
    <s v="West"/>
    <s v="FUR-TA-10004152"/>
    <s v="Furniture"/>
    <s v="Tables"/>
    <s v="Barricks 18&quot; x 48&quot; Non-Folding Utility Table with Bottom Storage Shelf"/>
    <n v="161.28"/>
    <n v="2"/>
    <n v="12.096"/>
  </r>
  <r>
    <x v="938"/>
    <d v="2016-08-18T00:00:00"/>
    <s v="August"/>
    <s v="Thursday"/>
    <d v="2016-08-20T00:00:00"/>
    <n v="2"/>
    <x v="2"/>
    <s v="MA-17560"/>
    <s v="Matt Abelman"/>
    <s v="Home Office"/>
    <s v="United States"/>
    <s v="Houston"/>
    <s v="Texas"/>
    <s v="Central"/>
    <s v="FUR-FU-10001940"/>
    <s v="Furniture"/>
    <s v="Furnishings"/>
    <s v="Staple-based wall hangings"/>
    <n v="9.5519999999999996"/>
    <n v="3"/>
    <n v="3.8208000000000002"/>
  </r>
  <r>
    <x v="938"/>
    <d v="2016-08-18T00:00:00"/>
    <s v="August"/>
    <s v="Thursday"/>
    <d v="2016-08-20T00:00:00"/>
    <n v="2"/>
    <x v="2"/>
    <s v="MA-17560"/>
    <s v="Matt Abelman"/>
    <s v="Home Office"/>
    <s v="United States"/>
    <s v="Houston"/>
    <s v="Texas"/>
    <s v="Central"/>
    <s v="FUR-FU-10000320"/>
    <s v="Furniture"/>
    <s v="Furnishings"/>
    <s v="OIC Stacking Trays"/>
    <n v="5.3440000000000003"/>
    <n v="4"/>
    <n v="2.1375999999999999"/>
  </r>
  <r>
    <x v="939"/>
    <d v="2016-08-21T00:00:00"/>
    <s v="August"/>
    <s v="Sunday"/>
    <d v="2016-08-25T00:00:00"/>
    <n v="4"/>
    <x v="0"/>
    <s v="JK-15370"/>
    <s v="Jay Kimmel"/>
    <s v="Consumer"/>
    <s v="United States"/>
    <s v="New York City"/>
    <s v="New York"/>
    <s v="East"/>
    <s v="FUR-CH-10002961"/>
    <s v="Furniture"/>
    <s v="Chairs"/>
    <s v="Leather Task Chair, Black"/>
    <n v="573.17399999999998"/>
    <n v="7"/>
    <n v="63.686"/>
  </r>
  <r>
    <x v="940"/>
    <d v="2016-08-21T00:00:00"/>
    <s v="August"/>
    <s v="Sunday"/>
    <d v="2016-08-28T00:00:00"/>
    <n v="7"/>
    <x v="0"/>
    <s v="SC-20230"/>
    <s v="Scot Coram"/>
    <s v="Corporate"/>
    <s v="United States"/>
    <s v="Los Angeles"/>
    <s v="California"/>
    <s v="West"/>
    <s v="FUR-TA-10003569"/>
    <s v="Furniture"/>
    <s v="Tables"/>
    <s v="Bretford CR8500 Series Meeting Room Furniture"/>
    <n v="2887.056"/>
    <n v="9"/>
    <n v="180.441"/>
  </r>
  <r>
    <x v="941"/>
    <d v="2016-08-21T00:00:00"/>
    <s v="August"/>
    <s v="Sunday"/>
    <d v="2016-08-23T00:00:00"/>
    <n v="2"/>
    <x v="2"/>
    <s v="RB-19465"/>
    <s v="Rick Bensley"/>
    <s v="Home Office"/>
    <s v="United States"/>
    <s v="Philadelphia"/>
    <s v="Pennsylvania"/>
    <s v="East"/>
    <s v="FUR-TA-10002530"/>
    <s v="Furniture"/>
    <s v="Tables"/>
    <s v="Iceberg OfficeWorks 42&quot; Round Tables"/>
    <n v="815.29200000000003"/>
    <n v="9"/>
    <n v="339.70499999999998"/>
  </r>
  <r>
    <x v="942"/>
    <d v="2016-08-22T00:00:00"/>
    <s v="August"/>
    <s v="Monday"/>
    <d v="2016-08-23T00:00:00"/>
    <n v="1"/>
    <x v="1"/>
    <s v="TC-21475"/>
    <s v="Tony Chapman"/>
    <s v="Home Office"/>
    <s v="United States"/>
    <s v="Fort Collins"/>
    <s v="Colorado"/>
    <s v="West"/>
    <s v="FUR-FU-10001979"/>
    <s v="Furniture"/>
    <s v="Furnishings"/>
    <s v="Dana Halogen Swing-Arm Architect Lamp"/>
    <n v="98.328000000000003"/>
    <n v="3"/>
    <n v="9.8328000000000007"/>
  </r>
  <r>
    <x v="943"/>
    <d v="2016-08-23T00:00:00"/>
    <s v="August"/>
    <s v="Tuesday"/>
    <d v="2016-08-30T00:00:00"/>
    <n v="7"/>
    <x v="0"/>
    <s v="MS-17770"/>
    <s v="Maxwell Schwartz"/>
    <s v="Consumer"/>
    <s v="United States"/>
    <s v="Seattle"/>
    <s v="Washington"/>
    <s v="West"/>
    <s v="FUR-CH-10001973"/>
    <s v="Furniture"/>
    <s v="Chairs"/>
    <s v="Office Star Flex Back Scooter Chair with White Frame"/>
    <n v="532.70399999999995"/>
    <n v="6"/>
    <n v="39.952800000000003"/>
  </r>
  <r>
    <x v="944"/>
    <d v="2016-08-23T00:00:00"/>
    <s v="August"/>
    <s v="Tuesday"/>
    <d v="2016-08-30T00:00:00"/>
    <n v="7"/>
    <x v="0"/>
    <s v="MH-18115"/>
    <s v="Mick Hernandez"/>
    <s v="Home Office"/>
    <s v="United States"/>
    <s v="Pharr"/>
    <s v="Texas"/>
    <s v="Central"/>
    <s v="FUR-FU-10004973"/>
    <s v="Furniture"/>
    <s v="Furnishings"/>
    <s v="Flat Face Poster Frame"/>
    <n v="22.608000000000001"/>
    <n v="3"/>
    <n v="10.1736"/>
  </r>
  <r>
    <x v="945"/>
    <d v="2016-08-26T00:00:00"/>
    <s v="August"/>
    <s v="Friday"/>
    <d v="2016-09-02T00:00:00"/>
    <n v="7"/>
    <x v="0"/>
    <s v="AA-10480"/>
    <s v="Andrew Allen"/>
    <s v="Consumer"/>
    <s v="United States"/>
    <s v="Detroit"/>
    <s v="Michigan"/>
    <s v="Central"/>
    <s v="FUR-TA-10004147"/>
    <s v="Furniture"/>
    <s v="Tables"/>
    <s v="Hon 4060 Series Tables"/>
    <n v="447.84"/>
    <n v="4"/>
    <n v="98.524799999999999"/>
  </r>
  <r>
    <x v="946"/>
    <d v="2016-08-26T00:00:00"/>
    <s v="August"/>
    <s v="Friday"/>
    <d v="2016-08-29T00:00:00"/>
    <n v="3"/>
    <x v="1"/>
    <s v="DJ-13510"/>
    <s v="Don Jones"/>
    <s v="Corporate"/>
    <s v="United States"/>
    <s v="San Diego"/>
    <s v="California"/>
    <s v="West"/>
    <s v="FUR-CH-10001215"/>
    <s v="Furniture"/>
    <s v="Chairs"/>
    <s v="Global Troy Executive Leather Low-Back Tilter"/>
    <n v="1603.136"/>
    <n v="4"/>
    <n v="100.196"/>
  </r>
  <r>
    <x v="947"/>
    <d v="2016-08-26T00:00:00"/>
    <s v="August"/>
    <s v="Friday"/>
    <d v="2016-08-28T00:00:00"/>
    <n v="2"/>
    <x v="1"/>
    <s v="LC-16930"/>
    <s v="Linda Cazamias"/>
    <s v="Corporate"/>
    <s v="United States"/>
    <s v="Pasadena"/>
    <s v="Texas"/>
    <s v="Central"/>
    <s v="FUR-CH-10002126"/>
    <s v="Furniture"/>
    <s v="Chairs"/>
    <s v="Hon Deluxe Fabric Upholstered Stacking Chairs"/>
    <n v="1024.7159999999999"/>
    <n v="6"/>
    <n v="29.2776"/>
  </r>
  <r>
    <x v="948"/>
    <d v="2016-08-26T00:00:00"/>
    <s v="August"/>
    <s v="Friday"/>
    <d v="2016-08-30T00:00:00"/>
    <n v="4"/>
    <x v="0"/>
    <s v="XP-21865"/>
    <s v="Xylona Preis"/>
    <s v="Consumer"/>
    <s v="United States"/>
    <s v="Athens"/>
    <s v="Georgia"/>
    <s v="South"/>
    <s v="FUR-FU-10000308"/>
    <s v="Furniture"/>
    <s v="Furnishings"/>
    <s v="Deflect-o Glass Clear Studded Chair Mats"/>
    <n v="186.54"/>
    <n v="3"/>
    <n v="41.038800000000002"/>
  </r>
  <r>
    <x v="949"/>
    <d v="2016-08-27T00:00:00"/>
    <s v="August"/>
    <s v="Saturday"/>
    <d v="2016-09-01T00:00:00"/>
    <n v="5"/>
    <x v="2"/>
    <s v="TB-21055"/>
    <s v="Ted Butterfield"/>
    <s v="Consumer"/>
    <s v="United States"/>
    <s v="Quincy"/>
    <s v="Massachusetts"/>
    <s v="East"/>
    <s v="FUR-TA-10001307"/>
    <s v="Furniture"/>
    <s v="Tables"/>
    <s v="SAFCO PlanMaster Heigh-Adjustable Drafting Table Base, 43w x 30d x 30-37h, Black"/>
    <n v="244.61500000000001"/>
    <n v="1"/>
    <n v="20.966999999999999"/>
  </r>
  <r>
    <x v="950"/>
    <d v="2016-08-28T00:00:00"/>
    <s v="August"/>
    <s v="Sunday"/>
    <d v="2016-08-31T00:00:00"/>
    <n v="3"/>
    <x v="1"/>
    <s v="TP-21415"/>
    <s v="Tom Prescott"/>
    <s v="Consumer"/>
    <s v="United States"/>
    <s v="Dallas"/>
    <s v="Texas"/>
    <s v="Central"/>
    <s v="FUR-BO-10003159"/>
    <s v="Furniture"/>
    <s v="Bookcases"/>
    <s v="Sauder Camden County Collection Libraries, Planked Cherry Finish"/>
    <n v="156.37280000000001"/>
    <n v="2"/>
    <n v="52.890799999999999"/>
  </r>
  <r>
    <x v="951"/>
    <d v="2016-08-29T00:00:00"/>
    <s v="August"/>
    <s v="Monday"/>
    <d v="2016-09-03T00:00:00"/>
    <n v="5"/>
    <x v="0"/>
    <s v="GB-14530"/>
    <s v="George Bell"/>
    <s v="Corporate"/>
    <s v="United States"/>
    <s v="Philadelphia"/>
    <s v="Pennsylvania"/>
    <s v="East"/>
    <s v="FUR-TA-10004152"/>
    <s v="Furniture"/>
    <s v="Tables"/>
    <s v="Barricks 18&quot; x 48&quot; Non-Folding Utility Table with Bottom Storage Shelf"/>
    <n v="241.92"/>
    <n v="4"/>
    <n v="56.448"/>
  </r>
  <r>
    <x v="951"/>
    <d v="2016-08-29T00:00:00"/>
    <s v="August"/>
    <s v="Monday"/>
    <d v="2016-09-03T00:00:00"/>
    <n v="5"/>
    <x v="0"/>
    <s v="GB-14530"/>
    <s v="George Bell"/>
    <s v="Corporate"/>
    <s v="United States"/>
    <s v="Philadelphia"/>
    <s v="Pennsylvania"/>
    <s v="East"/>
    <s v="FUR-BO-10002853"/>
    <s v="Furniture"/>
    <s v="Bookcases"/>
    <s v="O'Sullivan 5-Shelf Heavy-Duty Bookcases"/>
    <n v="163.88"/>
    <n v="4"/>
    <n v="81.94"/>
  </r>
  <r>
    <x v="952"/>
    <d v="2016-08-30T00:00:00"/>
    <s v="August"/>
    <s v="Tuesday"/>
    <d v="2016-09-06T00:00:00"/>
    <n v="7"/>
    <x v="0"/>
    <s v="BG-11740"/>
    <s v="Bruce Geld"/>
    <s v="Consumer"/>
    <s v="United States"/>
    <s v="Los Angeles"/>
    <s v="California"/>
    <s v="West"/>
    <s v="FUR-FU-10000672"/>
    <s v="Furniture"/>
    <s v="Furnishings"/>
    <s v="Executive Impressions 10&quot; Spectator Wall Clock"/>
    <n v="47.04"/>
    <n v="4"/>
    <n v="15.993600000000001"/>
  </r>
  <r>
    <x v="953"/>
    <d v="2016-08-30T00:00:00"/>
    <s v="August"/>
    <s v="Tuesday"/>
    <d v="2016-09-01T00:00:00"/>
    <n v="2"/>
    <x v="1"/>
    <s v="PO-18850"/>
    <s v="Patrick O'Brill"/>
    <s v="Consumer"/>
    <s v="United States"/>
    <s v="Philadelphia"/>
    <s v="Pennsylvania"/>
    <s v="East"/>
    <s v="FUR-CH-10003312"/>
    <s v="Furniture"/>
    <s v="Chairs"/>
    <s v="Hon 2090 ÒPillow SoftÓ Series Mid Back Swivel/Tilt Chairs"/>
    <n v="786.74400000000003"/>
    <n v="4"/>
    <n v="258.5016"/>
  </r>
  <r>
    <x v="954"/>
    <d v="2016-09-01T00:00:00"/>
    <s v="September"/>
    <s v="Thursday"/>
    <d v="2016-09-07T00:00:00"/>
    <n v="6"/>
    <x v="0"/>
    <s v="PG-18820"/>
    <s v="Patrick Gardner"/>
    <s v="Consumer"/>
    <s v="United States"/>
    <s v="New York City"/>
    <s v="New York"/>
    <s v="East"/>
    <s v="FUR-FU-10004864"/>
    <s v="Furniture"/>
    <s v="Furnishings"/>
    <s v="Howard Miller 14-1/2&quot; Diameter Chrome Round Wall Clock"/>
    <n v="191.82"/>
    <n v="3"/>
    <n v="61.382399999999997"/>
  </r>
  <r>
    <x v="955"/>
    <d v="2016-09-02T00:00:00"/>
    <s v="September"/>
    <s v="Friday"/>
    <d v="2016-09-05T00:00:00"/>
    <n v="3"/>
    <x v="2"/>
    <s v="BM-11140"/>
    <s v="Becky Martin"/>
    <s v="Consumer"/>
    <s v="United States"/>
    <s v="Des Moines"/>
    <s v="Washington"/>
    <s v="West"/>
    <s v="FUR-CH-10003061"/>
    <s v="Furniture"/>
    <s v="Chairs"/>
    <s v="Global Leather Task Chair, Black"/>
    <n v="215.976"/>
    <n v="3"/>
    <n v="2.6997"/>
  </r>
  <r>
    <x v="956"/>
    <d v="2016-09-02T00:00:00"/>
    <s v="September"/>
    <s v="Friday"/>
    <d v="2016-09-06T00:00:00"/>
    <n v="4"/>
    <x v="0"/>
    <s v="JE-15715"/>
    <s v="Joe Elijah"/>
    <s v="Consumer"/>
    <s v="United States"/>
    <s v="Charlotte"/>
    <s v="North Carolina"/>
    <s v="South"/>
    <s v="FUR-TA-10001768"/>
    <s v="Furniture"/>
    <s v="Tables"/>
    <s v="Hon Racetrack Conference Tables"/>
    <n v="472.51799999999997"/>
    <n v="3"/>
    <n v="149.63069999999999"/>
  </r>
  <r>
    <x v="957"/>
    <d v="2016-09-02T00:00:00"/>
    <s v="September"/>
    <s v="Friday"/>
    <d v="2016-09-06T00:00:00"/>
    <n v="4"/>
    <x v="0"/>
    <s v="LR-16915"/>
    <s v="Lena Radford"/>
    <s v="Consumer"/>
    <s v="United States"/>
    <s v="Los Angeles"/>
    <s v="California"/>
    <s v="West"/>
    <s v="FUR-FU-10001889"/>
    <s v="Furniture"/>
    <s v="Furnishings"/>
    <s v="Ultra Door Pull Handle"/>
    <n v="94.68"/>
    <n v="9"/>
    <n v="31.244399999999999"/>
  </r>
  <r>
    <x v="957"/>
    <d v="2016-09-02T00:00:00"/>
    <s v="September"/>
    <s v="Friday"/>
    <d v="2016-09-06T00:00:00"/>
    <n v="4"/>
    <x v="0"/>
    <s v="LR-16915"/>
    <s v="Lena Radford"/>
    <s v="Consumer"/>
    <s v="United States"/>
    <s v="Los Angeles"/>
    <s v="California"/>
    <s v="West"/>
    <s v="FUR-TA-10001539"/>
    <s v="Furniture"/>
    <s v="Tables"/>
    <s v="Chromcraft Rectangular Conference Tables"/>
    <n v="568.72799999999995"/>
    <n v="3"/>
    <n v="28.436399999999999"/>
  </r>
  <r>
    <x v="958"/>
    <d v="2016-09-02T00:00:00"/>
    <s v="September"/>
    <s v="Friday"/>
    <d v="2016-09-04T00:00:00"/>
    <n v="2"/>
    <x v="1"/>
    <s v="TA-21385"/>
    <s v="Tom Ashbrook"/>
    <s v="Home Office"/>
    <s v="United States"/>
    <s v="Chicago"/>
    <s v="Illinois"/>
    <s v="Central"/>
    <s v="FUR-FU-10000277"/>
    <s v="Furniture"/>
    <s v="Furnishings"/>
    <s v="Deflect-o DuraMat Antistatic Studded Beveled Mat for Medium Pile Carpeting"/>
    <n v="84.272000000000006"/>
    <n v="2"/>
    <n v="75.844800000000006"/>
  </r>
  <r>
    <x v="959"/>
    <d v="2016-09-02T00:00:00"/>
    <s v="September"/>
    <s v="Friday"/>
    <d v="2016-09-06T00:00:00"/>
    <n v="4"/>
    <x v="0"/>
    <s v="KD-16270"/>
    <s v="Karen Daniels"/>
    <s v="Consumer"/>
    <s v="United States"/>
    <s v="New York City"/>
    <s v="New York"/>
    <s v="East"/>
    <s v="FUR-FU-10001967"/>
    <s v="Furniture"/>
    <s v="Furnishings"/>
    <s v="Telescoping Adjustable Floor Lamp"/>
    <n v="39.979999999999997"/>
    <n v="2"/>
    <n v="9.9949999999999992"/>
  </r>
  <r>
    <x v="960"/>
    <d v="2016-09-03T00:00:00"/>
    <s v="September"/>
    <s v="Saturday"/>
    <d v="2016-09-09T00:00:00"/>
    <n v="6"/>
    <x v="0"/>
    <s v="JK-16120"/>
    <s v="Julie Kriz"/>
    <s v="Home Office"/>
    <s v="United States"/>
    <s v="Aurora"/>
    <s v="Illinois"/>
    <s v="Central"/>
    <s v="FUR-FU-10003394"/>
    <s v="Furniture"/>
    <s v="Furnishings"/>
    <s v="Tenex &quot;The Solids&quot; Textured Chair Mats"/>
    <n v="83.951999999999998"/>
    <n v="3"/>
    <n v="90.248400000000004"/>
  </r>
  <r>
    <x v="961"/>
    <d v="2016-09-03T00:00:00"/>
    <s v="September"/>
    <s v="Saturday"/>
    <d v="2016-09-07T00:00:00"/>
    <n v="4"/>
    <x v="0"/>
    <s v="RB-19570"/>
    <s v="Rob Beeghly"/>
    <s v="Consumer"/>
    <s v="United States"/>
    <s v="Chicago"/>
    <s v="Illinois"/>
    <s v="Central"/>
    <s v="FUR-BO-10003894"/>
    <s v="Furniture"/>
    <s v="Bookcases"/>
    <s v="Safco Value Mate Steel Bookcase, Baked Enamel Finish on Steel, Black"/>
    <n v="198.744"/>
    <n v="4"/>
    <n v="0"/>
  </r>
  <r>
    <x v="962"/>
    <d v="2016-09-03T00:00:00"/>
    <s v="September"/>
    <s v="Saturday"/>
    <d v="2016-09-08T00:00:00"/>
    <n v="5"/>
    <x v="2"/>
    <s v="HF-14995"/>
    <s v="Herbert Flentye"/>
    <s v="Consumer"/>
    <s v="United States"/>
    <s v="Baltimore"/>
    <s v="Maryland"/>
    <s v="East"/>
    <s v="FUR-BO-10003159"/>
    <s v="Furniture"/>
    <s v="Bookcases"/>
    <s v="Sauder Camden County Collection Libraries, Planked Cherry Finish"/>
    <n v="344.94"/>
    <n v="3"/>
    <n v="31.044599999999999"/>
  </r>
  <r>
    <x v="962"/>
    <d v="2016-09-03T00:00:00"/>
    <s v="September"/>
    <s v="Saturday"/>
    <d v="2016-09-08T00:00:00"/>
    <n v="5"/>
    <x v="2"/>
    <s v="HF-14995"/>
    <s v="Herbert Flentye"/>
    <s v="Consumer"/>
    <s v="United States"/>
    <s v="Baltimore"/>
    <s v="Maryland"/>
    <s v="East"/>
    <s v="FUR-FU-10002364"/>
    <s v="Furniture"/>
    <s v="Furnishings"/>
    <s v="Eldon Expressions Wood Desk Accessories, Oak"/>
    <n v="14.76"/>
    <n v="2"/>
    <n v="4.2804000000000002"/>
  </r>
  <r>
    <x v="963"/>
    <d v="2016-09-04T00:00:00"/>
    <s v="September"/>
    <s v="Sunday"/>
    <d v="2016-09-08T00:00:00"/>
    <n v="4"/>
    <x v="0"/>
    <s v="CV-12295"/>
    <s v="Christina VanderZanden"/>
    <s v="Consumer"/>
    <s v="United States"/>
    <s v="New York City"/>
    <s v="New York"/>
    <s v="East"/>
    <s v="FUR-FU-10004748"/>
    <s v="Furniture"/>
    <s v="Furnishings"/>
    <s v="Howard Miller 16&quot; Diameter Gallery Wall Clock"/>
    <n v="63.94"/>
    <n v="1"/>
    <n v="24.936599999999999"/>
  </r>
  <r>
    <x v="964"/>
    <d v="2016-09-04T00:00:00"/>
    <s v="September"/>
    <s v="Sunday"/>
    <d v="2016-09-04T00:00:00"/>
    <n v="0"/>
    <x v="3"/>
    <s v="IM-15055"/>
    <s v="Ionia McGrath"/>
    <s v="Consumer"/>
    <s v="United States"/>
    <s v="San Francisco"/>
    <s v="California"/>
    <s v="West"/>
    <s v="FUR-FU-10000260"/>
    <s v="Furniture"/>
    <s v="Furnishings"/>
    <s v="6&quot; Cubicle Wall Clock, Black"/>
    <n v="24.27"/>
    <n v="3"/>
    <n v="8.7371999999999996"/>
  </r>
  <r>
    <x v="965"/>
    <d v="2016-09-04T00:00:00"/>
    <s v="September"/>
    <s v="Sunday"/>
    <d v="2016-09-08T00:00:00"/>
    <n v="4"/>
    <x v="0"/>
    <s v="AA-10645"/>
    <s v="Anna Andreadi"/>
    <s v="Consumer"/>
    <s v="United States"/>
    <s v="Georgetown"/>
    <s v="Kentucky"/>
    <s v="South"/>
    <s v="FUR-FU-10003347"/>
    <s v="Furniture"/>
    <s v="Furnishings"/>
    <s v="Coloredge Poster Frame"/>
    <n v="42.6"/>
    <n v="3"/>
    <n v="16.614000000000001"/>
  </r>
  <r>
    <x v="966"/>
    <d v="2016-09-05T00:00:00"/>
    <s v="September"/>
    <s v="Monday"/>
    <d v="2016-09-07T00:00:00"/>
    <n v="2"/>
    <x v="2"/>
    <s v="JD-15895"/>
    <s v="Jonathan Doherty"/>
    <s v="Corporate"/>
    <s v="United States"/>
    <s v="Philadelphia"/>
    <s v="Pennsylvania"/>
    <s v="East"/>
    <s v="FUR-FU-10004848"/>
    <s v="Furniture"/>
    <s v="Furnishings"/>
    <s v="Howard Miller 13-3/4&quot; Diameter Brushed Chrome Round Wall Clock"/>
    <n v="82.8"/>
    <n v="2"/>
    <n v="10.35"/>
  </r>
  <r>
    <x v="967"/>
    <d v="2016-09-05T00:00:00"/>
    <s v="September"/>
    <s v="Monday"/>
    <d v="2016-09-07T00:00:00"/>
    <n v="2"/>
    <x v="2"/>
    <s v="PK-19075"/>
    <s v="Pete Kriz"/>
    <s v="Consumer"/>
    <s v="United States"/>
    <s v="Detroit"/>
    <s v="Michigan"/>
    <s v="Central"/>
    <s v="FUR-FU-10000246"/>
    <s v="Furniture"/>
    <s v="Furnishings"/>
    <s v="Aluminum Document Frame"/>
    <n v="12.22"/>
    <n v="1"/>
    <n v="3.6659999999999999"/>
  </r>
  <r>
    <x v="967"/>
    <d v="2016-09-05T00:00:00"/>
    <s v="September"/>
    <s v="Monday"/>
    <d v="2016-09-07T00:00:00"/>
    <n v="2"/>
    <x v="2"/>
    <s v="PK-19075"/>
    <s v="Pete Kriz"/>
    <s v="Consumer"/>
    <s v="United States"/>
    <s v="Detroit"/>
    <s v="Michigan"/>
    <s v="Central"/>
    <s v="FUR-CH-10002372"/>
    <s v="Furniture"/>
    <s v="Chairs"/>
    <s v="Office Star - Ergonomically Designed Knee Chair"/>
    <n v="242.94"/>
    <n v="3"/>
    <n v="29.152799999999999"/>
  </r>
  <r>
    <x v="968"/>
    <d v="2016-09-05T00:00:00"/>
    <s v="September"/>
    <s v="Monday"/>
    <d v="2016-09-07T00:00:00"/>
    <n v="2"/>
    <x v="1"/>
    <s v="EM-13825"/>
    <s v="Elizabeth Moffitt"/>
    <s v="Corporate"/>
    <s v="United States"/>
    <s v="Houston"/>
    <s v="Texas"/>
    <s v="Central"/>
    <s v="FUR-FU-10004671"/>
    <s v="Furniture"/>
    <s v="Furnishings"/>
    <s v="Executive Impressions 12&quot; Wall Clock"/>
    <n v="21.204000000000001"/>
    <n v="3"/>
    <n v="11.6622"/>
  </r>
  <r>
    <x v="969"/>
    <d v="2016-09-05T00:00:00"/>
    <s v="September"/>
    <s v="Monday"/>
    <d v="2016-09-09T00:00:00"/>
    <n v="4"/>
    <x v="0"/>
    <s v="DB-13210"/>
    <s v="Dean Braden"/>
    <s v="Consumer"/>
    <s v="United States"/>
    <s v="Philadelphia"/>
    <s v="Pennsylvania"/>
    <s v="East"/>
    <s v="FUR-FU-10000260"/>
    <s v="Furniture"/>
    <s v="Furnishings"/>
    <s v="6&quot; Cubicle Wall Clock, Black"/>
    <n v="58.247999999999998"/>
    <n v="9"/>
    <n v="11.6496"/>
  </r>
  <r>
    <x v="969"/>
    <d v="2016-09-05T00:00:00"/>
    <s v="September"/>
    <s v="Monday"/>
    <d v="2016-09-09T00:00:00"/>
    <n v="4"/>
    <x v="0"/>
    <s v="DB-13210"/>
    <s v="Dean Braden"/>
    <s v="Consumer"/>
    <s v="United States"/>
    <s v="Philadelphia"/>
    <s v="Pennsylvania"/>
    <s v="East"/>
    <s v="FUR-CH-10001146"/>
    <s v="Furniture"/>
    <s v="Chairs"/>
    <s v="Global Task Chair, Black"/>
    <n v="71.245999999999995"/>
    <n v="2"/>
    <n v="19.338200000000001"/>
  </r>
  <r>
    <x v="969"/>
    <d v="2016-09-05T00:00:00"/>
    <s v="September"/>
    <s v="Monday"/>
    <d v="2016-09-09T00:00:00"/>
    <n v="4"/>
    <x v="0"/>
    <s v="DB-13210"/>
    <s v="Dean Braden"/>
    <s v="Consumer"/>
    <s v="United States"/>
    <s v="Philadelphia"/>
    <s v="Pennsylvania"/>
    <s v="East"/>
    <s v="FUR-CH-10000309"/>
    <s v="Furniture"/>
    <s v="Chairs"/>
    <s v="Global Comet Stacking Arm Chair"/>
    <n v="887.27099999999996"/>
    <n v="3"/>
    <n v="63.3765"/>
  </r>
  <r>
    <x v="970"/>
    <d v="2016-09-05T00:00:00"/>
    <s v="September"/>
    <s v="Monday"/>
    <d v="2016-09-11T00:00:00"/>
    <n v="6"/>
    <x v="0"/>
    <s v="MD-17350"/>
    <s v="Maribeth Dona"/>
    <s v="Consumer"/>
    <s v="United States"/>
    <s v="Lancaster"/>
    <s v="Ohio"/>
    <s v="East"/>
    <s v="FUR-CH-10004477"/>
    <s v="Furniture"/>
    <s v="Chairs"/>
    <s v="Global Push Button Manager's Chair, Indigo"/>
    <n v="85.245999999999995"/>
    <n v="2"/>
    <n v="1.2178"/>
  </r>
  <r>
    <x v="971"/>
    <d v="2016-09-05T00:00:00"/>
    <s v="September"/>
    <s v="Monday"/>
    <d v="2016-09-10T00:00:00"/>
    <n v="5"/>
    <x v="0"/>
    <s v="MM-17920"/>
    <s v="Michael Moore"/>
    <s v="Consumer"/>
    <s v="United States"/>
    <s v="Chesapeake"/>
    <s v="Virginia"/>
    <s v="South"/>
    <s v="FUR-TA-10003238"/>
    <s v="Furniture"/>
    <s v="Tables"/>
    <s v="Chromcraft Bull-Nose Wood 48&quot; x 96&quot; Rectangular Conference Tables"/>
    <n v="1652.94"/>
    <n v="3"/>
    <n v="314.05860000000001"/>
  </r>
  <r>
    <x v="972"/>
    <d v="2016-09-05T00:00:00"/>
    <s v="September"/>
    <s v="Monday"/>
    <d v="2016-09-11T00:00:00"/>
    <n v="6"/>
    <x v="0"/>
    <s v="AR-10825"/>
    <s v="Anthony Rawles"/>
    <s v="Corporate"/>
    <s v="United States"/>
    <s v="Austin"/>
    <s v="Texas"/>
    <s v="Central"/>
    <s v="FUR-CH-10002647"/>
    <s v="Furniture"/>
    <s v="Chairs"/>
    <s v="Situations Contoured Folding Chairs, 4/Set"/>
    <n v="347.80200000000002"/>
    <n v="7"/>
    <n v="24.843"/>
  </r>
  <r>
    <x v="973"/>
    <d v="2016-09-06T00:00:00"/>
    <s v="September"/>
    <s v="Tuesday"/>
    <d v="2016-09-09T00:00:00"/>
    <n v="3"/>
    <x v="2"/>
    <s v="MO-17500"/>
    <s v="Mary O'Rourke"/>
    <s v="Consumer"/>
    <s v="United States"/>
    <s v="New York City"/>
    <s v="New York"/>
    <s v="East"/>
    <s v="FUR-BO-10001811"/>
    <s v="Furniture"/>
    <s v="Bookcases"/>
    <s v="Atlantic Metals Mobile 5-Shelf Bookcases, Custom Colors"/>
    <n v="722.35199999999998"/>
    <n v="3"/>
    <n v="90.293999999999997"/>
  </r>
  <r>
    <x v="974"/>
    <d v="2016-09-08T00:00:00"/>
    <s v="September"/>
    <s v="Thursday"/>
    <d v="2016-09-10T00:00:00"/>
    <n v="2"/>
    <x v="2"/>
    <s v="AG-10675"/>
    <s v="Anna Gayman"/>
    <s v="Consumer"/>
    <s v="United States"/>
    <s v="Houston"/>
    <s v="Texas"/>
    <s v="Central"/>
    <s v="FUR-BO-10004834"/>
    <s v="Furniture"/>
    <s v="Bookcases"/>
    <s v="Riverside Palais Royal Lawyers Bookcase, Royale Cherry Finish"/>
    <n v="2396.2656000000002"/>
    <n v="4"/>
    <n v="317.15280000000001"/>
  </r>
  <r>
    <x v="975"/>
    <d v="2016-09-08T00:00:00"/>
    <s v="September"/>
    <s v="Thursday"/>
    <d v="2016-09-13T00:00:00"/>
    <n v="5"/>
    <x v="0"/>
    <s v="TR-21325"/>
    <s v="Toby Ritter"/>
    <s v="Consumer"/>
    <s v="United States"/>
    <s v="Seattle"/>
    <s v="Washington"/>
    <s v="West"/>
    <s v="FUR-FU-10003039"/>
    <s v="Furniture"/>
    <s v="Furnishings"/>
    <s v="Howard Miller 11-1/2&quot; Diameter Grantwood Wall Clock"/>
    <n v="43.13"/>
    <n v="1"/>
    <n v="14.664199999999999"/>
  </r>
  <r>
    <x v="976"/>
    <d v="2016-09-08T00:00:00"/>
    <s v="September"/>
    <s v="Thursday"/>
    <d v="2016-09-08T00:00:00"/>
    <n v="0"/>
    <x v="3"/>
    <s v="PJ-19015"/>
    <s v="Pauline Johnson"/>
    <s v="Consumer"/>
    <s v="United States"/>
    <s v="Santa Ana"/>
    <s v="California"/>
    <s v="West"/>
    <s v="FUR-TA-10003008"/>
    <s v="Furniture"/>
    <s v="Tables"/>
    <s v="Lesro Round Back Collection Coffee Table, End Table"/>
    <n v="146.04"/>
    <n v="1"/>
    <n v="12.778499999999999"/>
  </r>
  <r>
    <x v="977"/>
    <d v="2016-09-08T00:00:00"/>
    <s v="September"/>
    <s v="Thursday"/>
    <d v="2016-09-14T00:00:00"/>
    <n v="6"/>
    <x v="0"/>
    <s v="AP-10720"/>
    <s v="Anne Pryor"/>
    <s v="Home Office"/>
    <s v="United States"/>
    <s v="Malden"/>
    <s v="Massachusetts"/>
    <s v="East"/>
    <s v="FUR-BO-10003450"/>
    <s v="Furniture"/>
    <s v="Bookcases"/>
    <s v="Bush Westfield Collection Bookcases, Dark Cherry Finish"/>
    <n v="173.94"/>
    <n v="3"/>
    <n v="13.9152"/>
  </r>
  <r>
    <x v="978"/>
    <d v="2016-09-08T00:00:00"/>
    <s v="September"/>
    <s v="Thursday"/>
    <d v="2016-09-14T00:00:00"/>
    <n v="6"/>
    <x v="0"/>
    <s v="SE-20110"/>
    <s v="Sanjit Engle"/>
    <s v="Consumer"/>
    <s v="United States"/>
    <s v="Wheeling"/>
    <s v="Illinois"/>
    <s v="Central"/>
    <s v="FUR-FU-10004671"/>
    <s v="Furniture"/>
    <s v="Furnishings"/>
    <s v="Executive Impressions 12&quot; Wall Clock"/>
    <n v="14.135999999999999"/>
    <n v="2"/>
    <n v="7.7747999999999999"/>
  </r>
  <r>
    <x v="978"/>
    <d v="2016-09-08T00:00:00"/>
    <s v="September"/>
    <s v="Thursday"/>
    <d v="2016-09-14T00:00:00"/>
    <n v="6"/>
    <x v="0"/>
    <s v="SE-20110"/>
    <s v="Sanjit Engle"/>
    <s v="Consumer"/>
    <s v="United States"/>
    <s v="Wheeling"/>
    <s v="Illinois"/>
    <s v="Central"/>
    <s v="FUR-TA-10003569"/>
    <s v="Furniture"/>
    <s v="Tables"/>
    <s v="Bretford CR8500 Series Meeting Room Furniture"/>
    <n v="601.47"/>
    <n v="3"/>
    <n v="300.73500000000001"/>
  </r>
  <r>
    <x v="979"/>
    <d v="2016-09-09T00:00:00"/>
    <s v="September"/>
    <s v="Friday"/>
    <d v="2016-09-14T00:00:00"/>
    <n v="5"/>
    <x v="2"/>
    <s v="DB-12910"/>
    <s v="Daniel Byrd"/>
    <s v="Home Office"/>
    <s v="United States"/>
    <s v="Dallas"/>
    <s v="Texas"/>
    <s v="Central"/>
    <s v="FUR-FU-10003832"/>
    <s v="Furniture"/>
    <s v="Furnishings"/>
    <s v="Eldon Expressions Punched Metal &amp; Wood Desk Accessories, Black &amp; Cherry"/>
    <n v="15.007999999999999"/>
    <n v="4"/>
    <n v="12.006399999999999"/>
  </r>
  <r>
    <x v="980"/>
    <d v="2016-09-10T00:00:00"/>
    <s v="September"/>
    <s v="Saturday"/>
    <d v="2016-09-14T00:00:00"/>
    <n v="4"/>
    <x v="2"/>
    <s v="KT-16480"/>
    <s v="Kean Thornton"/>
    <s v="Consumer"/>
    <s v="United States"/>
    <s v="Houston"/>
    <s v="Texas"/>
    <s v="Central"/>
    <s v="FUR-TA-10004086"/>
    <s v="Furniture"/>
    <s v="Tables"/>
    <s v="KI Adjustable-Height Table"/>
    <n v="300.93"/>
    <n v="5"/>
    <n v="34.392000000000003"/>
  </r>
  <r>
    <x v="981"/>
    <d v="2016-09-12T00:00:00"/>
    <s v="September"/>
    <s v="Monday"/>
    <d v="2016-09-16T00:00:00"/>
    <n v="4"/>
    <x v="0"/>
    <s v="MC-17590"/>
    <s v="Matt Collister"/>
    <s v="Corporate"/>
    <s v="United States"/>
    <s v="Utica"/>
    <s v="New York"/>
    <s v="East"/>
    <s v="FUR-FU-10002813"/>
    <s v="Furniture"/>
    <s v="Furnishings"/>
    <s v="DAX Contemporary Wood Frame with Silver Metal Mat, Desktop, 11 x 14 Size"/>
    <n v="40.479999999999997"/>
    <n v="2"/>
    <n v="14.572800000000001"/>
  </r>
  <r>
    <x v="982"/>
    <d v="2016-09-12T00:00:00"/>
    <s v="September"/>
    <s v="Monday"/>
    <d v="2016-09-17T00:00:00"/>
    <n v="5"/>
    <x v="0"/>
    <s v="AJ-10795"/>
    <s v="Anthony Johnson"/>
    <s v="Corporate"/>
    <s v="United States"/>
    <s v="Springfield"/>
    <s v="Virginia"/>
    <s v="South"/>
    <s v="FUR-CH-10002073"/>
    <s v="Furniture"/>
    <s v="Chairs"/>
    <s v="Hon Olson Stacker Chairs"/>
    <n v="1059.1199999999999"/>
    <n v="4"/>
    <n v="307.14479999999998"/>
  </r>
  <r>
    <x v="983"/>
    <d v="2016-09-12T00:00:00"/>
    <s v="September"/>
    <s v="Monday"/>
    <d v="2016-09-14T00:00:00"/>
    <n v="2"/>
    <x v="2"/>
    <s v="BP-11185"/>
    <s v="Ben Peterman"/>
    <s v="Corporate"/>
    <s v="United States"/>
    <s v="Arvada"/>
    <s v="Colorado"/>
    <s v="West"/>
    <s v="FUR-FU-10001918"/>
    <s v="Furniture"/>
    <s v="Furnishings"/>
    <s v="C-Line Cubicle Keepers Polyproplyene Holder With Velcro Backings"/>
    <n v="15.135999999999999"/>
    <n v="4"/>
    <n v="3.5948000000000002"/>
  </r>
  <r>
    <x v="983"/>
    <d v="2016-09-12T00:00:00"/>
    <s v="September"/>
    <s v="Monday"/>
    <d v="2016-09-14T00:00:00"/>
    <n v="2"/>
    <x v="2"/>
    <s v="BP-11185"/>
    <s v="Ben Peterman"/>
    <s v="Corporate"/>
    <s v="United States"/>
    <s v="Arvada"/>
    <s v="Colorado"/>
    <s v="West"/>
    <s v="FUR-CH-10004086"/>
    <s v="Furniture"/>
    <s v="Chairs"/>
    <s v="Hon 4070 Series Pagoda Armless Upholstered Stacking Chairs"/>
    <n v="466.76799999999997"/>
    <n v="2"/>
    <n v="52.511400000000002"/>
  </r>
  <r>
    <x v="983"/>
    <d v="2016-09-12T00:00:00"/>
    <s v="September"/>
    <s v="Monday"/>
    <d v="2016-09-14T00:00:00"/>
    <n v="2"/>
    <x v="2"/>
    <s v="BP-11185"/>
    <s v="Ben Peterman"/>
    <s v="Corporate"/>
    <s v="United States"/>
    <s v="Arvada"/>
    <s v="Colorado"/>
    <s v="West"/>
    <s v="FUR-FU-10001756"/>
    <s v="Furniture"/>
    <s v="Furnishings"/>
    <s v="Eldon Expressions Desk Accessory, Wood Photo Frame, Mahogany"/>
    <n v="15.231999999999999"/>
    <n v="1"/>
    <n v="1.7136"/>
  </r>
  <r>
    <x v="984"/>
    <d v="2016-09-12T00:00:00"/>
    <s v="September"/>
    <s v="Monday"/>
    <d v="2016-09-13T00:00:00"/>
    <n v="1"/>
    <x v="3"/>
    <s v="PO-19180"/>
    <s v="Philisse Overcash"/>
    <s v="Home Office"/>
    <s v="United States"/>
    <s v="Louisville"/>
    <s v="Colorado"/>
    <s v="West"/>
    <s v="FUR-CH-10002304"/>
    <s v="Furniture"/>
    <s v="Chairs"/>
    <s v="Global Stack Chair without Arms, Black"/>
    <n v="83.135999999999996"/>
    <n v="4"/>
    <n v="5.1959999999999997"/>
  </r>
  <r>
    <x v="985"/>
    <d v="2016-09-13T00:00:00"/>
    <s v="September"/>
    <s v="Tuesday"/>
    <d v="2016-09-18T00:00:00"/>
    <n v="5"/>
    <x v="0"/>
    <s v="AG-10270"/>
    <s v="Alejandro Grove"/>
    <s v="Consumer"/>
    <s v="United States"/>
    <s v="Omaha"/>
    <s v="Nebraska"/>
    <s v="Central"/>
    <s v="FUR-FU-10003664"/>
    <s v="Furniture"/>
    <s v="Furnishings"/>
    <s v="Electrix Architect's Clamp-On Swing Arm Lamp, Black"/>
    <n v="1336.44"/>
    <n v="14"/>
    <n v="387.56760000000003"/>
  </r>
  <r>
    <x v="986"/>
    <d v="2016-09-15T00:00:00"/>
    <s v="September"/>
    <s v="Thursday"/>
    <d v="2016-09-20T00:00:00"/>
    <n v="5"/>
    <x v="0"/>
    <s v="JD-16150"/>
    <s v="Justin Deggeller"/>
    <s v="Corporate"/>
    <s v="United States"/>
    <s v="Twin Falls"/>
    <s v="Idaho"/>
    <s v="West"/>
    <s v="FUR-TA-10003473"/>
    <s v="Furniture"/>
    <s v="Tables"/>
    <s v="Bretford Rectangular Conference Table Tops"/>
    <n v="1128.3900000000001"/>
    <n v="3"/>
    <n v="259.52969999999999"/>
  </r>
  <r>
    <x v="987"/>
    <d v="2016-09-16T00:00:00"/>
    <s v="September"/>
    <s v="Friday"/>
    <d v="2016-09-22T00:00:00"/>
    <n v="6"/>
    <x v="0"/>
    <s v="KD-16495"/>
    <s v="Keith Dawkins"/>
    <s v="Corporate"/>
    <s v="United States"/>
    <s v="San Jose"/>
    <s v="California"/>
    <s v="West"/>
    <s v="FUR-BO-10001918"/>
    <s v="Furniture"/>
    <s v="Bookcases"/>
    <s v="Sauder Forest Hills Library with Doors, Woodland Oak Finish"/>
    <n v="273.666"/>
    <n v="2"/>
    <n v="12.878399999999999"/>
  </r>
  <r>
    <x v="988"/>
    <d v="2016-09-16T00:00:00"/>
    <s v="September"/>
    <s v="Friday"/>
    <d v="2016-09-18T00:00:00"/>
    <n v="2"/>
    <x v="1"/>
    <s v="CR-12625"/>
    <s v="Corey Roper"/>
    <s v="Home Office"/>
    <s v="United States"/>
    <s v="Columbus"/>
    <s v="Georgia"/>
    <s v="South"/>
    <s v="FUR-CH-10001146"/>
    <s v="Furniture"/>
    <s v="Chairs"/>
    <s v="Global Value Mid-Back Manager's Chair, Gray"/>
    <n v="121.78"/>
    <n v="2"/>
    <n v="30.445"/>
  </r>
  <r>
    <x v="989"/>
    <d v="2016-09-17T00:00:00"/>
    <s v="September"/>
    <s v="Saturday"/>
    <d v="2016-09-21T00:00:00"/>
    <n v="4"/>
    <x v="0"/>
    <s v="SJ-20125"/>
    <s v="Sanjit Jacobs"/>
    <s v="Home Office"/>
    <s v="United States"/>
    <s v="Seattle"/>
    <s v="Washington"/>
    <s v="West"/>
    <s v="FUR-CH-10004875"/>
    <s v="Furniture"/>
    <s v="Chairs"/>
    <s v="Harbour Creations 67200 Series Stacking Chairs"/>
    <n v="113.88800000000001"/>
    <n v="2"/>
    <n v="9.9651999999999994"/>
  </r>
  <r>
    <x v="990"/>
    <d v="2016-09-17T00:00:00"/>
    <s v="September"/>
    <s v="Saturday"/>
    <d v="2016-09-22T00:00:00"/>
    <n v="5"/>
    <x v="0"/>
    <s v="LA-16780"/>
    <s v="Laura Armstrong"/>
    <s v="Corporate"/>
    <s v="United States"/>
    <s v="Bangor"/>
    <s v="Maine"/>
    <s v="East"/>
    <s v="FUR-FU-10004952"/>
    <s v="Furniture"/>
    <s v="Furnishings"/>
    <s v="C-Line Cubicle Keepers Polyproplyene Holder w/Velcro Back, 8-1/2x11, 25/Bx"/>
    <n v="109.48"/>
    <n v="2"/>
    <n v="33.938800000000001"/>
  </r>
  <r>
    <x v="991"/>
    <d v="2016-09-17T00:00:00"/>
    <s v="September"/>
    <s v="Saturday"/>
    <d v="2016-09-22T00:00:00"/>
    <n v="5"/>
    <x v="0"/>
    <s v="PO-18865"/>
    <s v="Patrick O'Donnell"/>
    <s v="Consumer"/>
    <s v="United States"/>
    <s v="Marlborough"/>
    <s v="Massachusetts"/>
    <s v="East"/>
    <s v="FUR-FU-10002597"/>
    <s v="Furniture"/>
    <s v="Furnishings"/>
    <s v="C-Line Magnetic Cubicle Keepers, Clear Polypropylene"/>
    <n v="14.82"/>
    <n v="3"/>
    <n v="6.2244000000000002"/>
  </r>
  <r>
    <x v="991"/>
    <d v="2016-09-17T00:00:00"/>
    <s v="September"/>
    <s v="Saturday"/>
    <d v="2016-09-22T00:00:00"/>
    <n v="5"/>
    <x v="0"/>
    <s v="PO-18865"/>
    <s v="Patrick O'Donnell"/>
    <s v="Consumer"/>
    <s v="United States"/>
    <s v="Marlborough"/>
    <s v="Massachusetts"/>
    <s v="East"/>
    <s v="FUR-FU-10004864"/>
    <s v="Furniture"/>
    <s v="Furnishings"/>
    <s v="Howard Miller 14-1/2&quot; Diameter Chrome Round Wall Clock"/>
    <n v="191.82"/>
    <n v="3"/>
    <n v="61.382399999999997"/>
  </r>
  <r>
    <x v="992"/>
    <d v="2016-09-18T00:00:00"/>
    <s v="September"/>
    <s v="Sunday"/>
    <d v="2016-09-25T00:00:00"/>
    <n v="7"/>
    <x v="0"/>
    <s v="MM-17260"/>
    <s v="Magdelene Morse"/>
    <s v="Consumer"/>
    <s v="United States"/>
    <s v="New Rochelle"/>
    <s v="New York"/>
    <s v="East"/>
    <s v="FUR-CH-10001394"/>
    <s v="Furniture"/>
    <s v="Chairs"/>
    <s v="Global Leather Executive Chair"/>
    <n v="631.78200000000004"/>
    <n v="2"/>
    <n v="140.39599999999999"/>
  </r>
  <r>
    <x v="992"/>
    <d v="2016-09-18T00:00:00"/>
    <s v="September"/>
    <s v="Sunday"/>
    <d v="2016-09-25T00:00:00"/>
    <n v="7"/>
    <x v="0"/>
    <s v="MM-17260"/>
    <s v="Magdelene Morse"/>
    <s v="Consumer"/>
    <s v="United States"/>
    <s v="New Rochelle"/>
    <s v="New York"/>
    <s v="East"/>
    <s v="FUR-FU-10004053"/>
    <s v="Furniture"/>
    <s v="Furnishings"/>
    <s v="DAX Two-Tone Silver Metal Document Frame"/>
    <n v="60.72"/>
    <n v="3"/>
    <n v="26.1096"/>
  </r>
  <r>
    <x v="993"/>
    <d v="2016-09-18T00:00:00"/>
    <s v="September"/>
    <s v="Sunday"/>
    <d v="2016-09-22T00:00:00"/>
    <n v="4"/>
    <x v="0"/>
    <s v="JW-15220"/>
    <s v="Jane Waco"/>
    <s v="Corporate"/>
    <s v="United States"/>
    <s v="San Diego"/>
    <s v="California"/>
    <s v="West"/>
    <s v="FUR-CH-10001215"/>
    <s v="Furniture"/>
    <s v="Chairs"/>
    <s v="Global Troy Executive Leather Low-Back Tilter"/>
    <n v="801.56799999999998"/>
    <n v="2"/>
    <n v="50.097999999999999"/>
  </r>
  <r>
    <x v="993"/>
    <d v="2016-09-18T00:00:00"/>
    <s v="September"/>
    <s v="Sunday"/>
    <d v="2016-09-22T00:00:00"/>
    <n v="4"/>
    <x v="0"/>
    <s v="JW-15220"/>
    <s v="Jane Waco"/>
    <s v="Corporate"/>
    <s v="United States"/>
    <s v="San Diego"/>
    <s v="California"/>
    <s v="West"/>
    <s v="FUR-CH-10002880"/>
    <s v="Furniture"/>
    <s v="Chairs"/>
    <s v="Global High-Back Leather Tilter, Burgundy"/>
    <n v="885.52800000000002"/>
    <n v="9"/>
    <n v="99.621899999999997"/>
  </r>
  <r>
    <x v="994"/>
    <d v="2016-09-18T00:00:00"/>
    <s v="September"/>
    <s v="Sunday"/>
    <d v="2016-09-22T00:00:00"/>
    <n v="4"/>
    <x v="0"/>
    <s v="NB-18655"/>
    <s v="Nona Balk"/>
    <s v="Corporate"/>
    <s v="United States"/>
    <s v="Jacksonville"/>
    <s v="Florida"/>
    <s v="South"/>
    <s v="FUR-TA-10001095"/>
    <s v="Furniture"/>
    <s v="Tables"/>
    <s v="Chromcraft Round Conference Tables"/>
    <n v="383.43799999999999"/>
    <n v="4"/>
    <n v="167.3184"/>
  </r>
  <r>
    <x v="995"/>
    <d v="2016-09-18T00:00:00"/>
    <s v="September"/>
    <s v="Sunday"/>
    <d v="2016-09-23T00:00:00"/>
    <n v="5"/>
    <x v="0"/>
    <s v="AM-10705"/>
    <s v="Anne McFarland"/>
    <s v="Consumer"/>
    <s v="United States"/>
    <s v="Auburn"/>
    <s v="Alabama"/>
    <s v="South"/>
    <s v="FUR-CH-10001854"/>
    <s v="Furniture"/>
    <s v="Chairs"/>
    <s v="Office Star - Professional Matrix Back Chair with 2-to-1 Synchro Tilt and Mesh Fabric Seat"/>
    <n v="350.98"/>
    <n v="1"/>
    <n v="84.235200000000006"/>
  </r>
  <r>
    <x v="996"/>
    <d v="2016-09-18T00:00:00"/>
    <s v="September"/>
    <s v="Sunday"/>
    <d v="2016-09-20T00:00:00"/>
    <n v="2"/>
    <x v="1"/>
    <s v="SV-20365"/>
    <s v="Seth Vernon"/>
    <s v="Consumer"/>
    <s v="United States"/>
    <s v="Columbus"/>
    <s v="Ohio"/>
    <s v="East"/>
    <s v="FUR-FU-10002107"/>
    <s v="Furniture"/>
    <s v="Furnishings"/>
    <s v="Eldon Pizzaz Desk Accessories"/>
    <n v="5.3520000000000003"/>
    <n v="3"/>
    <n v="1.6055999999999999"/>
  </r>
  <r>
    <x v="996"/>
    <d v="2016-09-18T00:00:00"/>
    <s v="September"/>
    <s v="Sunday"/>
    <d v="2016-09-20T00:00:00"/>
    <n v="2"/>
    <x v="1"/>
    <s v="SV-20365"/>
    <s v="Seth Vernon"/>
    <s v="Consumer"/>
    <s v="United States"/>
    <s v="Columbus"/>
    <s v="Ohio"/>
    <s v="East"/>
    <s v="FUR-CH-10002647"/>
    <s v="Furniture"/>
    <s v="Chairs"/>
    <s v="Situations Contoured Folding Chairs, 4/Set"/>
    <n v="99.372"/>
    <n v="2"/>
    <n v="7.0979999999999999"/>
  </r>
  <r>
    <x v="997"/>
    <d v="2016-09-19T00:00:00"/>
    <s v="September"/>
    <s v="Monday"/>
    <d v="2016-09-22T00:00:00"/>
    <n v="3"/>
    <x v="1"/>
    <s v="AP-10720"/>
    <s v="Anne Pryor"/>
    <s v="Home Office"/>
    <s v="United States"/>
    <s v="Philadelphia"/>
    <s v="Pennsylvania"/>
    <s v="East"/>
    <s v="FUR-FU-10003424"/>
    <s v="Furniture"/>
    <s v="Furnishings"/>
    <s v="Nu-Dell Oak Frame"/>
    <n v="25.632000000000001"/>
    <n v="3"/>
    <n v="3.8448000000000002"/>
  </r>
  <r>
    <x v="998"/>
    <d v="2016-09-19T00:00:00"/>
    <s v="September"/>
    <s v="Monday"/>
    <d v="2016-09-21T00:00:00"/>
    <n v="2"/>
    <x v="1"/>
    <s v="RH-19510"/>
    <s v="Rick Huthwaite"/>
    <s v="Home Office"/>
    <s v="United States"/>
    <s v="Providence"/>
    <s v="Rhode Island"/>
    <s v="East"/>
    <s v="FUR-CH-10004675"/>
    <s v="Furniture"/>
    <s v="Chairs"/>
    <s v="Lifetime Advantage Folding Chairs, 4/Carton"/>
    <n v="872.32"/>
    <n v="4"/>
    <n v="244.24959999999999"/>
  </r>
  <r>
    <x v="999"/>
    <d v="2016-09-19T00:00:00"/>
    <s v="September"/>
    <s v="Monday"/>
    <d v="2016-09-19T00:00:00"/>
    <n v="0"/>
    <x v="3"/>
    <s v="EH-14125"/>
    <s v="Eugene Hildebrand"/>
    <s v="Home Office"/>
    <s v="United States"/>
    <s v="Aurora"/>
    <s v="Illinois"/>
    <s v="Central"/>
    <s v="FUR-CH-10001215"/>
    <s v="Furniture"/>
    <s v="Chairs"/>
    <s v="Global Troy Executive Leather Low-Back Tilter"/>
    <n v="701.37199999999996"/>
    <n v="2"/>
    <n v="50.097999999999999"/>
  </r>
  <r>
    <x v="1000"/>
    <d v="2016-09-20T00:00:00"/>
    <s v="September"/>
    <s v="Tuesday"/>
    <d v="2016-09-25T00:00:00"/>
    <n v="5"/>
    <x v="0"/>
    <s v="FM-14215"/>
    <s v="Filia McAdams"/>
    <s v="Corporate"/>
    <s v="United States"/>
    <s v="Greensboro"/>
    <s v="North Carolina"/>
    <s v="South"/>
    <s v="FUR-FU-10001546"/>
    <s v="Furniture"/>
    <s v="Furnishings"/>
    <s v="Dana Swing-Arm Lamps"/>
    <n v="17.088000000000001"/>
    <n v="2"/>
    <n v="1.0680000000000001"/>
  </r>
  <r>
    <x v="1000"/>
    <d v="2016-09-20T00:00:00"/>
    <s v="September"/>
    <s v="Tuesday"/>
    <d v="2016-09-25T00:00:00"/>
    <n v="5"/>
    <x v="0"/>
    <s v="FM-14215"/>
    <s v="Filia McAdams"/>
    <s v="Corporate"/>
    <s v="United States"/>
    <s v="Greensboro"/>
    <s v="North Carolina"/>
    <s v="South"/>
    <s v="FUR-CH-10002880"/>
    <s v="Furniture"/>
    <s v="Chairs"/>
    <s v="Global High-Back Leather Tilter, Burgundy"/>
    <n v="98.391999999999996"/>
    <n v="1"/>
    <n v="11.069100000000001"/>
  </r>
  <r>
    <x v="1001"/>
    <d v="2016-09-20T00:00:00"/>
    <s v="September"/>
    <s v="Tuesday"/>
    <d v="2016-09-24T00:00:00"/>
    <n v="4"/>
    <x v="0"/>
    <s v="HJ-14875"/>
    <s v="Heather Jas"/>
    <s v="Home Office"/>
    <s v="United States"/>
    <s v="Seattle"/>
    <s v="Washington"/>
    <s v="West"/>
    <s v="FUR-BO-10002853"/>
    <s v="Furniture"/>
    <s v="Bookcases"/>
    <s v="O'Sullivan 5-Shelf Heavy-Duty Bookcases"/>
    <n v="163.88"/>
    <n v="2"/>
    <n v="40.97"/>
  </r>
  <r>
    <x v="1002"/>
    <d v="2016-09-22T00:00:00"/>
    <s v="September"/>
    <s v="Thursday"/>
    <d v="2016-09-26T00:00:00"/>
    <n v="4"/>
    <x v="0"/>
    <s v="CS-12250"/>
    <s v="Chris Selesnick"/>
    <s v="Corporate"/>
    <s v="United States"/>
    <s v="Green Bay"/>
    <s v="Wisconsin"/>
    <s v="Central"/>
    <s v="FUR-FU-10002445"/>
    <s v="Furniture"/>
    <s v="Furnishings"/>
    <s v="DAX Two-Tone Rosewood/Black Document Frame, Desktop, 5 x 7"/>
    <n v="18.96"/>
    <n v="2"/>
    <n v="7.5839999999999996"/>
  </r>
  <r>
    <x v="1003"/>
    <d v="2016-09-22T00:00:00"/>
    <s v="September"/>
    <s v="Thursday"/>
    <d v="2016-09-27T00:00:00"/>
    <n v="5"/>
    <x v="0"/>
    <s v="SM-20950"/>
    <s v="Suzanne McNair"/>
    <s v="Corporate"/>
    <s v="United States"/>
    <s v="Broomfield"/>
    <s v="Colorado"/>
    <s v="West"/>
    <s v="FUR-FU-10000246"/>
    <s v="Furniture"/>
    <s v="Furnishings"/>
    <s v="Aluminum Document Frame"/>
    <n v="68.432000000000002"/>
    <n v="7"/>
    <n v="8.5540000000000003"/>
  </r>
  <r>
    <x v="1004"/>
    <d v="2016-09-22T00:00:00"/>
    <s v="September"/>
    <s v="Thursday"/>
    <d v="2016-09-28T00:00:00"/>
    <n v="6"/>
    <x v="0"/>
    <s v="AS-10630"/>
    <s v="Ann Steele"/>
    <s v="Home Office"/>
    <s v="United States"/>
    <s v="Louisville"/>
    <s v="Kentucky"/>
    <s v="South"/>
    <s v="FUR-FU-10004586"/>
    <s v="Furniture"/>
    <s v="Furnishings"/>
    <s v="G.E. Longer-Life Indoor Recessed Floodlight Bulbs"/>
    <n v="13.28"/>
    <n v="2"/>
    <n v="6.3743999999999996"/>
  </r>
  <r>
    <x v="1005"/>
    <d v="2016-09-23T00:00:00"/>
    <s v="September"/>
    <s v="Friday"/>
    <d v="2016-09-26T00:00:00"/>
    <n v="3"/>
    <x v="2"/>
    <s v="JS-15940"/>
    <s v="Joni Sundaresam"/>
    <s v="Home Office"/>
    <s v="United States"/>
    <s v="Lancaster"/>
    <s v="Ohio"/>
    <s v="East"/>
    <s v="FUR-FU-10004963"/>
    <s v="Furniture"/>
    <s v="Furnishings"/>
    <s v="Eldon 400 Class Desk Accessories, Black Carbon"/>
    <n v="28"/>
    <n v="4"/>
    <n v="7.7"/>
  </r>
  <r>
    <x v="1006"/>
    <d v="2016-09-23T00:00:00"/>
    <s v="September"/>
    <s v="Friday"/>
    <d v="2016-09-28T00:00:00"/>
    <n v="5"/>
    <x v="2"/>
    <s v="RA-19915"/>
    <s v="Russell Applegate"/>
    <s v="Consumer"/>
    <s v="United States"/>
    <s v="Columbus"/>
    <s v="Georgia"/>
    <s v="South"/>
    <s v="FUR-CH-10002084"/>
    <s v="Furniture"/>
    <s v="Chairs"/>
    <s v="Hon Mobius Operator's Chair"/>
    <n v="368.97"/>
    <n v="3"/>
    <n v="81.173400000000001"/>
  </r>
  <r>
    <x v="1007"/>
    <d v="2016-09-23T00:00:00"/>
    <s v="September"/>
    <s v="Friday"/>
    <d v="2016-09-27T00:00:00"/>
    <n v="4"/>
    <x v="0"/>
    <s v="DP-13105"/>
    <s v="Dave Poirier"/>
    <s v="Corporate"/>
    <s v="United States"/>
    <s v="Seattle"/>
    <s v="Washington"/>
    <s v="West"/>
    <s v="FUR-CH-10003396"/>
    <s v="Furniture"/>
    <s v="Chairs"/>
    <s v="Global Deluxe Steno Chair"/>
    <n v="184.75200000000001"/>
    <n v="3"/>
    <n v="20.784600000000001"/>
  </r>
  <r>
    <x v="1008"/>
    <d v="2016-09-23T00:00:00"/>
    <s v="September"/>
    <s v="Friday"/>
    <d v="2016-09-27T00:00:00"/>
    <n v="4"/>
    <x v="0"/>
    <s v="KL-16555"/>
    <s v="Kelly Lampkin"/>
    <s v="Corporate"/>
    <s v="United States"/>
    <s v="Fairfield"/>
    <s v="Ohio"/>
    <s v="East"/>
    <s v="FUR-FU-10002298"/>
    <s v="Furniture"/>
    <s v="Furnishings"/>
    <s v="Rubbermaid ClusterMat Chairmats, Mat Size- 66&quot; x 60&quot;, Lip 20&quot; x 11&quot; -90 Degree Angle"/>
    <n v="532.70399999999995"/>
    <n v="6"/>
    <n v="26.635200000000001"/>
  </r>
  <r>
    <x v="1009"/>
    <d v="2016-09-24T00:00:00"/>
    <s v="September"/>
    <s v="Saturday"/>
    <d v="2016-09-28T00:00:00"/>
    <n v="4"/>
    <x v="0"/>
    <s v="EH-13765"/>
    <s v="Edward Hooks"/>
    <s v="Corporate"/>
    <s v="United States"/>
    <s v="Los Angeles"/>
    <s v="California"/>
    <s v="West"/>
    <s v="FUR-CH-10000988"/>
    <s v="Furniture"/>
    <s v="Chairs"/>
    <s v="Hon Olson Stacker Stools"/>
    <n v="563.24"/>
    <n v="5"/>
    <n v="56.323999999999998"/>
  </r>
  <r>
    <x v="1010"/>
    <d v="2016-09-24T00:00:00"/>
    <s v="September"/>
    <s v="Saturday"/>
    <d v="2016-10-01T00:00:00"/>
    <n v="7"/>
    <x v="0"/>
    <s v="CL-12700"/>
    <s v="Craig Leslie"/>
    <s v="Home Office"/>
    <s v="United States"/>
    <s v="Aurora"/>
    <s v="Colorado"/>
    <s v="West"/>
    <s v="FUR-FU-10002671"/>
    <s v="Furniture"/>
    <s v="Furnishings"/>
    <s v="Electrix 20W Halogen Replacement Bulb for Zoom-In Desk Lamp"/>
    <n v="21.44"/>
    <n v="2"/>
    <n v="7.5039999999999996"/>
  </r>
  <r>
    <x v="1011"/>
    <d v="2016-09-24T00:00:00"/>
    <s v="September"/>
    <s v="Saturday"/>
    <d v="2016-09-28T00:00:00"/>
    <n v="4"/>
    <x v="0"/>
    <s v="RD-19900"/>
    <s v="Ruben Dartt"/>
    <s v="Consumer"/>
    <s v="United States"/>
    <s v="Bloomington"/>
    <s v="Indiana"/>
    <s v="Central"/>
    <s v="FUR-FU-10004006"/>
    <s v="Furniture"/>
    <s v="Furnishings"/>
    <s v="Deflect-o DuraMat Lighweight, Studded, Beveled Mat for Low Pile Carpeting"/>
    <n v="127.95"/>
    <n v="3"/>
    <n v="21.7515"/>
  </r>
  <r>
    <x v="1012"/>
    <d v="2016-09-24T00:00:00"/>
    <s v="September"/>
    <s v="Saturday"/>
    <d v="2016-10-01T00:00:00"/>
    <n v="7"/>
    <x v="0"/>
    <s v="PK-19075"/>
    <s v="Pete Kriz"/>
    <s v="Consumer"/>
    <s v="United States"/>
    <s v="Columbus"/>
    <s v="Ohio"/>
    <s v="East"/>
    <s v="FUR-CH-10003199"/>
    <s v="Furniture"/>
    <s v="Chairs"/>
    <s v="Office Star - Contemporary Task Swivel Chair"/>
    <n v="155.37200000000001"/>
    <n v="2"/>
    <n v="13.317600000000001"/>
  </r>
  <r>
    <x v="1013"/>
    <d v="2016-09-24T00:00:00"/>
    <s v="September"/>
    <s v="Saturday"/>
    <d v="2016-09-24T00:00:00"/>
    <n v="0"/>
    <x v="3"/>
    <s v="EB-13750"/>
    <s v="Edward Becker"/>
    <s v="Corporate"/>
    <s v="United States"/>
    <s v="San Francisco"/>
    <s v="California"/>
    <s v="West"/>
    <s v="FUR-FU-10002501"/>
    <s v="Furniture"/>
    <s v="Furnishings"/>
    <s v="Nu-Dell Executive Frame"/>
    <n v="63.2"/>
    <n v="5"/>
    <n v="23.384"/>
  </r>
  <r>
    <x v="1014"/>
    <d v="2016-09-25T00:00:00"/>
    <s v="September"/>
    <s v="Sunday"/>
    <d v="2016-09-27T00:00:00"/>
    <n v="2"/>
    <x v="1"/>
    <s v="AS-10045"/>
    <s v="Aaron Smayling"/>
    <s v="Corporate"/>
    <s v="United States"/>
    <s v="San Francisco"/>
    <s v="California"/>
    <s v="West"/>
    <s v="FUR-BO-10002613"/>
    <s v="Furniture"/>
    <s v="Bookcases"/>
    <s v="Atlantic Metals Mobile 4-Shelf Bookcases, Custom Colors"/>
    <n v="477.666"/>
    <n v="2"/>
    <n v="84.293999999999997"/>
  </r>
  <r>
    <x v="1015"/>
    <d v="2016-09-25T00:00:00"/>
    <s v="September"/>
    <s v="Sunday"/>
    <d v="2016-09-30T00:00:00"/>
    <n v="5"/>
    <x v="0"/>
    <s v="AB-10105"/>
    <s v="Adrian Barton"/>
    <s v="Consumer"/>
    <s v="United States"/>
    <s v="Phoenix"/>
    <s v="Arizona"/>
    <s v="West"/>
    <s v="FUR-TA-10002356"/>
    <s v="Furniture"/>
    <s v="Tables"/>
    <s v="Bevis Boat-Shaped Conference Table"/>
    <n v="393.16500000000002"/>
    <n v="3"/>
    <n v="204.44579999999999"/>
  </r>
  <r>
    <x v="1016"/>
    <d v="2016-09-25T00:00:00"/>
    <s v="September"/>
    <s v="Sunday"/>
    <d v="2016-09-30T00:00:00"/>
    <n v="5"/>
    <x v="0"/>
    <s v="SC-20695"/>
    <s v="Steve Chapman"/>
    <s v="Corporate"/>
    <s v="United States"/>
    <s v="La Crosse"/>
    <s v="Wisconsin"/>
    <s v="Central"/>
    <s v="FUR-CH-10004218"/>
    <s v="Furniture"/>
    <s v="Chairs"/>
    <s v="Global Fabric Manager's Chair, Dark Gray"/>
    <n v="201.96"/>
    <n v="2"/>
    <n v="50.49"/>
  </r>
  <r>
    <x v="1016"/>
    <d v="2016-09-25T00:00:00"/>
    <s v="September"/>
    <s v="Sunday"/>
    <d v="2016-09-30T00:00:00"/>
    <n v="5"/>
    <x v="0"/>
    <s v="SC-20695"/>
    <s v="Steve Chapman"/>
    <s v="Corporate"/>
    <s v="United States"/>
    <s v="La Crosse"/>
    <s v="Wisconsin"/>
    <s v="Central"/>
    <s v="FUR-FU-10000755"/>
    <s v="Furniture"/>
    <s v="Furnishings"/>
    <s v="Eldon Expressions Mahogany Wood Desk Collection"/>
    <n v="68.64"/>
    <n v="11"/>
    <n v="17.16"/>
  </r>
  <r>
    <x v="1017"/>
    <d v="2016-09-25T00:00:00"/>
    <s v="September"/>
    <s v="Sunday"/>
    <d v="2016-10-01T00:00:00"/>
    <n v="6"/>
    <x v="0"/>
    <s v="DL-12865"/>
    <s v="Dan Lawera"/>
    <s v="Consumer"/>
    <s v="United States"/>
    <s v="Long Beach"/>
    <s v="California"/>
    <s v="West"/>
    <s v="FUR-CH-10000665"/>
    <s v="Furniture"/>
    <s v="Chairs"/>
    <s v="Global Airflow Leather Mesh Back Chair, Black"/>
    <n v="483.13600000000002"/>
    <n v="4"/>
    <n v="60.392000000000003"/>
  </r>
  <r>
    <x v="1018"/>
    <d v="2016-09-26T00:00:00"/>
    <s v="September"/>
    <s v="Monday"/>
    <d v="2016-09-30T00:00:00"/>
    <n v="4"/>
    <x v="0"/>
    <s v="LR-17035"/>
    <s v="Lisa Ryan"/>
    <s v="Corporate"/>
    <s v="United States"/>
    <s v="Houston"/>
    <s v="Texas"/>
    <s v="Central"/>
    <s v="FUR-CH-10000513"/>
    <s v="Furniture"/>
    <s v="Chairs"/>
    <s v="High-Back Leather Manager's Chair"/>
    <n v="454.96499999999997"/>
    <n v="5"/>
    <n v="136.48949999999999"/>
  </r>
  <r>
    <x v="1019"/>
    <d v="2016-09-26T00:00:00"/>
    <s v="September"/>
    <s v="Monday"/>
    <d v="2016-10-01T00:00:00"/>
    <n v="5"/>
    <x v="0"/>
    <s v="SH-19975"/>
    <s v="Sally Hughsby"/>
    <s v="Corporate"/>
    <s v="United States"/>
    <s v="Hesperia"/>
    <s v="California"/>
    <s v="West"/>
    <s v="FUR-BO-10004467"/>
    <s v="Furniture"/>
    <s v="Bookcases"/>
    <s v="Bestar Classic Bookcase"/>
    <n v="424.95749999999998"/>
    <n v="5"/>
    <n v="19.998000000000001"/>
  </r>
  <r>
    <x v="1020"/>
    <d v="2016-09-26T00:00:00"/>
    <s v="September"/>
    <s v="Monday"/>
    <d v="2016-10-01T00:00:00"/>
    <n v="5"/>
    <x v="0"/>
    <s v="NF-18385"/>
    <s v="Natalie Fritzler"/>
    <s v="Consumer"/>
    <s v="United States"/>
    <s v="Decatur"/>
    <s v="Illinois"/>
    <s v="Central"/>
    <s v="FUR-CH-10002331"/>
    <s v="Furniture"/>
    <s v="Chairs"/>
    <s v="Hon 4700 Series Mobuis Mid-Back Task Chairs with Adjustable Arms"/>
    <n v="747.55799999999999"/>
    <n v="3"/>
    <n v="96.114599999999996"/>
  </r>
  <r>
    <x v="1021"/>
    <d v="2016-09-27T00:00:00"/>
    <s v="September"/>
    <s v="Tuesday"/>
    <d v="2016-10-03T00:00:00"/>
    <n v="6"/>
    <x v="0"/>
    <s v="HM-14860"/>
    <s v="Harry Marie"/>
    <s v="Corporate"/>
    <s v="United States"/>
    <s v="Huntsville"/>
    <s v="Texas"/>
    <s v="Central"/>
    <s v="FUR-BO-10000780"/>
    <s v="Furniture"/>
    <s v="Bookcases"/>
    <s v="O'Sullivan Plantations 2-Door Library in Landvery Oak"/>
    <n v="956.66480000000001"/>
    <n v="7"/>
    <n v="225.0976"/>
  </r>
  <r>
    <x v="1022"/>
    <d v="2016-09-30T00:00:00"/>
    <s v="September"/>
    <s v="Friday"/>
    <d v="2016-10-04T00:00:00"/>
    <n v="4"/>
    <x v="0"/>
    <s v="GM-14680"/>
    <s v="Greg Matthias"/>
    <s v="Consumer"/>
    <s v="United States"/>
    <s v="New York City"/>
    <s v="New York"/>
    <s v="East"/>
    <s v="FUR-BO-10003034"/>
    <s v="Furniture"/>
    <s v="Bookcases"/>
    <s v="O'Sullivan Elevations Bookcase, Cherry Finish"/>
    <n v="523.91999999999996"/>
    <n v="5"/>
    <n v="26.196000000000002"/>
  </r>
  <r>
    <x v="1023"/>
    <d v="2016-10-01T00:00:00"/>
    <s v="October"/>
    <s v="Saturday"/>
    <d v="2016-10-05T00:00:00"/>
    <n v="4"/>
    <x v="0"/>
    <s v="GM-14680"/>
    <s v="Greg Matthias"/>
    <s v="Consumer"/>
    <s v="United States"/>
    <s v="New York City"/>
    <s v="New York"/>
    <s v="East"/>
    <s v="FUR-TA-10003238"/>
    <s v="Furniture"/>
    <s v="Tables"/>
    <s v="Chromcraft Bull-Nose Wood 48&quot; x 96&quot; Rectangular Conference Tables"/>
    <n v="330.58800000000002"/>
    <n v="1"/>
    <n v="115.7058"/>
  </r>
  <r>
    <x v="1024"/>
    <d v="2016-10-01T00:00:00"/>
    <s v="October"/>
    <s v="Saturday"/>
    <d v="2016-10-02T00:00:00"/>
    <n v="1"/>
    <x v="1"/>
    <s v="CC-12220"/>
    <s v="Chris Cortes"/>
    <s v="Consumer"/>
    <s v="United States"/>
    <s v="La Porte"/>
    <s v="Indiana"/>
    <s v="Central"/>
    <s v="FUR-FU-10003724"/>
    <s v="Furniture"/>
    <s v="Furnishings"/>
    <s v="Westinghouse Clip-On Gooseneck Lamps"/>
    <n v="41.85"/>
    <n v="5"/>
    <n v="10.881"/>
  </r>
  <r>
    <x v="1025"/>
    <d v="2016-10-01T00:00:00"/>
    <s v="October"/>
    <s v="Saturday"/>
    <d v="2016-10-02T00:00:00"/>
    <n v="1"/>
    <x v="1"/>
    <s v="BD-11620"/>
    <s v="Brian DeCherney"/>
    <s v="Consumer"/>
    <s v="United States"/>
    <s v="San Francisco"/>
    <s v="California"/>
    <s v="West"/>
    <s v="FUR-CH-10001146"/>
    <s v="Furniture"/>
    <s v="Chairs"/>
    <s v="Global Value Mid-Back Manager's Chair, Gray"/>
    <n v="194.84800000000001"/>
    <n v="4"/>
    <n v="12.178000000000001"/>
  </r>
  <r>
    <x v="1026"/>
    <d v="2016-10-03T00:00:00"/>
    <s v="October"/>
    <s v="Monday"/>
    <d v="2016-10-07T00:00:00"/>
    <n v="4"/>
    <x v="0"/>
    <s v="DB-12910"/>
    <s v="Daniel Byrd"/>
    <s v="Home Office"/>
    <s v="United States"/>
    <s v="Lake Forest"/>
    <s v="California"/>
    <s v="West"/>
    <s v="FUR-CH-10004063"/>
    <s v="Furniture"/>
    <s v="Chairs"/>
    <s v="Global Deluxe High-Back Manager's Chair"/>
    <n v="915.13599999999997"/>
    <n v="4"/>
    <n v="102.9528"/>
  </r>
  <r>
    <x v="1027"/>
    <d v="2016-10-03T00:00:00"/>
    <s v="October"/>
    <s v="Monday"/>
    <d v="2016-10-07T00:00:00"/>
    <n v="4"/>
    <x v="0"/>
    <s v="TP-21565"/>
    <s v="Tracy Poddar"/>
    <s v="Corporate"/>
    <s v="United States"/>
    <s v="Grand Prairie"/>
    <s v="Texas"/>
    <s v="Central"/>
    <s v="FUR-FU-10001756"/>
    <s v="Furniture"/>
    <s v="Furnishings"/>
    <s v="Eldon Expressions Desk Accessory, Wood Photo Frame, Mahogany"/>
    <n v="38.08"/>
    <n v="5"/>
    <n v="29.512"/>
  </r>
  <r>
    <x v="1028"/>
    <d v="2016-10-03T00:00:00"/>
    <s v="October"/>
    <s v="Monday"/>
    <d v="2016-10-08T00:00:00"/>
    <n v="5"/>
    <x v="0"/>
    <s v="EB-13870"/>
    <s v="Emily Burns"/>
    <s v="Consumer"/>
    <s v="United States"/>
    <s v="New York City"/>
    <s v="New York"/>
    <s v="East"/>
    <s v="FUR-CH-10003199"/>
    <s v="Furniture"/>
    <s v="Chairs"/>
    <s v="Office Star - Contemporary Task Swivel Chair"/>
    <n v="599.29200000000003"/>
    <n v="6"/>
    <n v="93.223200000000006"/>
  </r>
  <r>
    <x v="1029"/>
    <d v="2016-10-04T00:00:00"/>
    <s v="October"/>
    <s v="Tuesday"/>
    <d v="2016-10-09T00:00:00"/>
    <n v="5"/>
    <x v="0"/>
    <s v="MS-17830"/>
    <s v="Melanie Seite"/>
    <s v="Consumer"/>
    <s v="United States"/>
    <s v="Baltimore"/>
    <s v="Maryland"/>
    <s v="East"/>
    <s v="FUR-TA-10002622"/>
    <s v="Furniture"/>
    <s v="Tables"/>
    <s v="Bush Andora Conference Table, Maple/Graphite Gray Finish"/>
    <n v="239.37200000000001"/>
    <n v="2"/>
    <n v="23.937200000000001"/>
  </r>
  <r>
    <x v="1030"/>
    <d v="2016-10-04T00:00:00"/>
    <s v="October"/>
    <s v="Tuesday"/>
    <d v="2016-10-08T00:00:00"/>
    <n v="4"/>
    <x v="0"/>
    <s v="AH-10690"/>
    <s v="Anna HŠberlin"/>
    <s v="Corporate"/>
    <s v="United States"/>
    <s v="Coral Gables"/>
    <s v="Florida"/>
    <s v="South"/>
    <s v="FUR-FU-10002885"/>
    <s v="Furniture"/>
    <s v="Furnishings"/>
    <s v="Magna Visual Magnetic Picture Hangers"/>
    <n v="11.568"/>
    <n v="3"/>
    <n v="2.6027999999999998"/>
  </r>
  <r>
    <x v="1031"/>
    <d v="2016-10-08T00:00:00"/>
    <s v="October"/>
    <s v="Saturday"/>
    <d v="2016-10-14T00:00:00"/>
    <n v="6"/>
    <x v="0"/>
    <s v="BW-11110"/>
    <s v="Bart Watters"/>
    <s v="Corporate"/>
    <s v="United States"/>
    <s v="Houston"/>
    <s v="Texas"/>
    <s v="Central"/>
    <s v="FUR-FU-10004909"/>
    <s v="Furniture"/>
    <s v="Furnishings"/>
    <s v="Contemporary Wood/Metal Frame"/>
    <n v="51.712000000000003"/>
    <n v="8"/>
    <n v="32.32"/>
  </r>
  <r>
    <x v="1032"/>
    <d v="2016-10-09T00:00:00"/>
    <s v="October"/>
    <s v="Sunday"/>
    <d v="2016-10-14T00:00:00"/>
    <n v="5"/>
    <x v="0"/>
    <s v="MZ-17335"/>
    <s v="Maria Zettner"/>
    <s v="Home Office"/>
    <s v="United States"/>
    <s v="Phoenix"/>
    <s v="Arizona"/>
    <s v="West"/>
    <s v="FUR-FU-10001488"/>
    <s v="Furniture"/>
    <s v="Furnishings"/>
    <s v="Tenex 46&quot; x 60&quot; Computer Anti-Static Chairmat, Rectangular Shaped"/>
    <n v="169.56800000000001"/>
    <n v="2"/>
    <n v="0"/>
  </r>
  <r>
    <x v="1033"/>
    <d v="2016-10-09T00:00:00"/>
    <s v="October"/>
    <s v="Sunday"/>
    <d v="2016-10-11T00:00:00"/>
    <n v="2"/>
    <x v="2"/>
    <s v="SP-20545"/>
    <s v="Sibella Parks"/>
    <s v="Corporate"/>
    <s v="United States"/>
    <s v="Philadelphia"/>
    <s v="Pennsylvania"/>
    <s v="East"/>
    <s v="FUR-FU-10004071"/>
    <s v="Furniture"/>
    <s v="Furnishings"/>
    <s v="Luxo Professional Magnifying Clamp-On Fluorescent Lamps"/>
    <n v="332.83199999999999"/>
    <n v="4"/>
    <n v="24.962399999999999"/>
  </r>
  <r>
    <x v="1034"/>
    <d v="2016-10-10T00:00:00"/>
    <s v="October"/>
    <s v="Monday"/>
    <d v="2016-10-12T00:00:00"/>
    <n v="2"/>
    <x v="1"/>
    <s v="WB-21850"/>
    <s v="William Brown"/>
    <s v="Consumer"/>
    <s v="United States"/>
    <s v="La Porte"/>
    <s v="Texas"/>
    <s v="Central"/>
    <s v="FUR-FU-10004963"/>
    <s v="Furniture"/>
    <s v="Furnishings"/>
    <s v="Eldon 400 Class Desk Accessories, Black Carbon"/>
    <n v="14"/>
    <n v="4"/>
    <n v="6.3"/>
  </r>
  <r>
    <x v="1035"/>
    <d v="2016-10-10T00:00:00"/>
    <s v="October"/>
    <s v="Monday"/>
    <d v="2016-10-12T00:00:00"/>
    <n v="2"/>
    <x v="1"/>
    <s v="CC-12610"/>
    <s v="Corey Catlett"/>
    <s v="Corporate"/>
    <s v="United States"/>
    <s v="Denver"/>
    <s v="Colorado"/>
    <s v="West"/>
    <s v="FUR-BO-10001567"/>
    <s v="Furniture"/>
    <s v="Bookcases"/>
    <s v="Bush Westfield Collection Bookcases, Dark Cherry Finish, Fully Assembled"/>
    <n v="90.882000000000005"/>
    <n v="3"/>
    <n v="190.85220000000001"/>
  </r>
  <r>
    <x v="1035"/>
    <d v="2016-10-10T00:00:00"/>
    <s v="October"/>
    <s v="Monday"/>
    <d v="2016-10-12T00:00:00"/>
    <n v="2"/>
    <x v="1"/>
    <s v="CC-12610"/>
    <s v="Corey Catlett"/>
    <s v="Corporate"/>
    <s v="United States"/>
    <s v="Denver"/>
    <s v="Colorado"/>
    <s v="West"/>
    <s v="FUR-CH-10004853"/>
    <s v="Furniture"/>
    <s v="Chairs"/>
    <s v="Global Manager's Adjustable Task Chair, Storm"/>
    <n v="120.78400000000001"/>
    <n v="1"/>
    <n v="13.588200000000001"/>
  </r>
  <r>
    <x v="1036"/>
    <d v="2016-10-13T00:00:00"/>
    <s v="October"/>
    <s v="Thursday"/>
    <d v="2016-10-20T00:00:00"/>
    <n v="7"/>
    <x v="0"/>
    <s v="BW-11110"/>
    <s v="Bart Watters"/>
    <s v="Corporate"/>
    <s v="United States"/>
    <s v="New York City"/>
    <s v="New York"/>
    <s v="East"/>
    <s v="FUR-FU-10003535"/>
    <s v="Furniture"/>
    <s v="Furnishings"/>
    <s v="Howard Miller Distant Time Traveler Alarm Clock"/>
    <n v="82.26"/>
    <n v="3"/>
    <n v="33.726599999999998"/>
  </r>
  <r>
    <x v="1037"/>
    <d v="2016-10-13T00:00:00"/>
    <s v="October"/>
    <s v="Thursday"/>
    <d v="2016-10-19T00:00:00"/>
    <n v="6"/>
    <x v="0"/>
    <s v="LC-16885"/>
    <s v="Lena Creighton"/>
    <s v="Consumer"/>
    <s v="United States"/>
    <s v="Roseville"/>
    <s v="California"/>
    <s v="West"/>
    <s v="FUR-FU-10001706"/>
    <s v="Furniture"/>
    <s v="Furnishings"/>
    <s v="Longer-Life Soft White Bulbs"/>
    <n v="43.12"/>
    <n v="14"/>
    <n v="20.697600000000001"/>
  </r>
  <r>
    <x v="1038"/>
    <d v="2016-10-13T00:00:00"/>
    <s v="October"/>
    <s v="Thursday"/>
    <d v="2016-10-19T00:00:00"/>
    <n v="6"/>
    <x v="0"/>
    <s v="HA-14920"/>
    <s v="Helen Andreada"/>
    <s v="Consumer"/>
    <s v="United States"/>
    <s v="Laredo"/>
    <s v="Texas"/>
    <s v="Central"/>
    <s v="FUR-FU-10003394"/>
    <s v="Furniture"/>
    <s v="Furnishings"/>
    <s v="Tenex &quot;The Solids&quot; Textured Chair Mats"/>
    <n v="139.91999999999999"/>
    <n v="5"/>
    <n v="150.41399999999999"/>
  </r>
  <r>
    <x v="1039"/>
    <d v="2016-10-13T00:00:00"/>
    <s v="October"/>
    <s v="Thursday"/>
    <d v="2016-10-17T00:00:00"/>
    <n v="4"/>
    <x v="0"/>
    <s v="NC-18625"/>
    <s v="Noah Childs"/>
    <s v="Corporate"/>
    <s v="United States"/>
    <s v="Aurora"/>
    <s v="Colorado"/>
    <s v="West"/>
    <s v="FUR-TA-10004575"/>
    <s v="Furniture"/>
    <s v="Tables"/>
    <s v="Hon 5100 Series Wood Tables"/>
    <n v="727.45"/>
    <n v="5"/>
    <n v="465.56799999999998"/>
  </r>
  <r>
    <x v="1039"/>
    <d v="2016-10-13T00:00:00"/>
    <s v="October"/>
    <s v="Thursday"/>
    <d v="2016-10-17T00:00:00"/>
    <n v="4"/>
    <x v="0"/>
    <s v="NC-18625"/>
    <s v="Noah Childs"/>
    <s v="Corporate"/>
    <s v="United States"/>
    <s v="Aurora"/>
    <s v="Colorado"/>
    <s v="West"/>
    <s v="FUR-FU-10001617"/>
    <s v="Furniture"/>
    <s v="Furnishings"/>
    <s v="Executive Impressions 8-1/2&quot; Career Panel/Partition Cubicle Clock"/>
    <n v="24.96"/>
    <n v="3"/>
    <n v="4.3680000000000003"/>
  </r>
  <r>
    <x v="1040"/>
    <d v="2016-10-14T00:00:00"/>
    <s v="October"/>
    <s v="Friday"/>
    <d v="2016-10-20T00:00:00"/>
    <n v="6"/>
    <x v="0"/>
    <s v="NC-18415"/>
    <s v="Nathan Cano"/>
    <s v="Consumer"/>
    <s v="United States"/>
    <s v="Jacksonville"/>
    <s v="North Carolina"/>
    <s v="South"/>
    <s v="FUR-CH-10003606"/>
    <s v="Furniture"/>
    <s v="Chairs"/>
    <s v="SAFCO Folding Chair Trolley"/>
    <n v="102.592"/>
    <n v="1"/>
    <n v="10.2592"/>
  </r>
  <r>
    <x v="1041"/>
    <d v="2016-10-16T00:00:00"/>
    <s v="October"/>
    <s v="Sunday"/>
    <d v="2016-10-20T00:00:00"/>
    <n v="4"/>
    <x v="0"/>
    <s v="NB-18655"/>
    <s v="Nona Balk"/>
    <s v="Corporate"/>
    <s v="United States"/>
    <s v="New York City"/>
    <s v="New York"/>
    <s v="East"/>
    <s v="FUR-TA-10001539"/>
    <s v="Furniture"/>
    <s v="Tables"/>
    <s v="Chromcraft Rectangular Conference Tables"/>
    <n v="142.18199999999999"/>
    <n v="1"/>
    <n v="37.915199999999999"/>
  </r>
  <r>
    <x v="1042"/>
    <d v="2016-10-17T00:00:00"/>
    <s v="October"/>
    <s v="Monday"/>
    <d v="2016-10-20T00:00:00"/>
    <n v="3"/>
    <x v="1"/>
    <s v="NR-18550"/>
    <s v="Nick Radford"/>
    <s v="Consumer"/>
    <s v="United States"/>
    <s v="Perth Amboy"/>
    <s v="New Jersey"/>
    <s v="East"/>
    <s v="FUR-BO-10001337"/>
    <s v="Furniture"/>
    <s v="Bookcases"/>
    <s v="O'Sullivan Living Dimensions 2-Shelf Bookcases"/>
    <n v="120.98"/>
    <n v="1"/>
    <n v="12.098000000000001"/>
  </r>
  <r>
    <x v="1043"/>
    <d v="2016-10-17T00:00:00"/>
    <s v="October"/>
    <s v="Monday"/>
    <d v="2016-10-21T00:00:00"/>
    <n v="4"/>
    <x v="0"/>
    <s v="MG-17890"/>
    <s v="Michael Granlund"/>
    <s v="Home Office"/>
    <s v="United States"/>
    <s v="Fresno"/>
    <s v="California"/>
    <s v="West"/>
    <s v="FUR-BO-10003894"/>
    <s v="Furniture"/>
    <s v="Bookcases"/>
    <s v="Safco Value Mate Steel Bookcase, Baked Enamel Finish on Steel, Black"/>
    <n v="120.666"/>
    <n v="2"/>
    <n v="21.294"/>
  </r>
  <r>
    <x v="1044"/>
    <d v="2016-10-18T00:00:00"/>
    <s v="October"/>
    <s v="Tuesday"/>
    <d v="2016-10-22T00:00:00"/>
    <n v="4"/>
    <x v="0"/>
    <s v="EP-13915"/>
    <s v="Emily Phan"/>
    <s v="Consumer"/>
    <s v="United States"/>
    <s v="Tempe"/>
    <s v="Arizona"/>
    <s v="West"/>
    <s v="FUR-CH-10003396"/>
    <s v="Furniture"/>
    <s v="Chairs"/>
    <s v="Global Deluxe Steno Chair"/>
    <n v="307.92"/>
    <n v="5"/>
    <n v="34.640999999999998"/>
  </r>
  <r>
    <x v="1045"/>
    <d v="2016-10-20T00:00:00"/>
    <s v="October"/>
    <s v="Thursday"/>
    <d v="2016-10-26T00:00:00"/>
    <n v="6"/>
    <x v="0"/>
    <s v="LC-16960"/>
    <s v="Lindsay Castell"/>
    <s v="Home Office"/>
    <s v="United States"/>
    <s v="Arlington"/>
    <s v="Virginia"/>
    <s v="South"/>
    <s v="FUR-FU-10000246"/>
    <s v="Furniture"/>
    <s v="Furnishings"/>
    <s v="Aluminum Document Frame"/>
    <n v="61.1"/>
    <n v="5"/>
    <n v="18.329999999999998"/>
  </r>
  <r>
    <x v="1046"/>
    <d v="2016-10-20T00:00:00"/>
    <s v="October"/>
    <s v="Thursday"/>
    <d v="2016-10-24T00:00:00"/>
    <n v="4"/>
    <x v="2"/>
    <s v="CM-12445"/>
    <s v="Chuck Magee"/>
    <s v="Consumer"/>
    <s v="United States"/>
    <s v="Houston"/>
    <s v="Texas"/>
    <s v="Central"/>
    <s v="FUR-CH-10002372"/>
    <s v="Furniture"/>
    <s v="Chairs"/>
    <s v="Office Star - Ergonomically Designed Knee Chair"/>
    <n v="56.686"/>
    <n v="1"/>
    <n v="14.5764"/>
  </r>
  <r>
    <x v="1047"/>
    <d v="2016-10-20T00:00:00"/>
    <s v="October"/>
    <s v="Thursday"/>
    <d v="2016-10-25T00:00:00"/>
    <n v="5"/>
    <x v="0"/>
    <s v="MY-18295"/>
    <s v="Muhammed Yedwab"/>
    <s v="Corporate"/>
    <s v="United States"/>
    <s v="El Cajon"/>
    <s v="California"/>
    <s v="West"/>
    <s v="FUR-CH-10001802"/>
    <s v="Furniture"/>
    <s v="Chairs"/>
    <s v="Hon Every-Day Chair Series Swivel Task Chairs"/>
    <n v="387.13600000000002"/>
    <n v="4"/>
    <n v="4.8391999999999999"/>
  </r>
  <r>
    <x v="1048"/>
    <d v="2016-10-21T00:00:00"/>
    <s v="October"/>
    <s v="Friday"/>
    <d v="2016-10-26T00:00:00"/>
    <n v="5"/>
    <x v="0"/>
    <s v="VW-21775"/>
    <s v="Victoria Wilson"/>
    <s v="Corporate"/>
    <s v="United States"/>
    <s v="Lakewood"/>
    <s v="Ohio"/>
    <s v="East"/>
    <s v="FUR-TA-10003238"/>
    <s v="Furniture"/>
    <s v="Tables"/>
    <s v="Chromcraft Bull-Nose Wood 48&quot; x 96&quot; Rectangular Conference Tables"/>
    <n v="661.17600000000004"/>
    <n v="2"/>
    <n v="231.41159999999999"/>
  </r>
  <r>
    <x v="1049"/>
    <d v="2016-10-21T00:00:00"/>
    <s v="October"/>
    <s v="Friday"/>
    <d v="2016-10-26T00:00:00"/>
    <n v="5"/>
    <x v="0"/>
    <s v="AP-10720"/>
    <s v="Anne Pryor"/>
    <s v="Home Office"/>
    <s v="United States"/>
    <s v="Fort Lauderdale"/>
    <s v="Florida"/>
    <s v="South"/>
    <s v="FUR-FU-10002878"/>
    <s v="Furniture"/>
    <s v="Furnishings"/>
    <s v="Seth Thomas 14&quot; Day/Date Wall Clock"/>
    <n v="45.567999999999998"/>
    <n v="2"/>
    <n v="9.6831999999999994"/>
  </r>
  <r>
    <x v="1050"/>
    <d v="2016-10-21T00:00:00"/>
    <s v="October"/>
    <s v="Friday"/>
    <d v="2016-10-21T00:00:00"/>
    <n v="0"/>
    <x v="3"/>
    <s v="MK-17905"/>
    <s v="Michael Kennedy"/>
    <s v="Corporate"/>
    <s v="United States"/>
    <s v="Manchester"/>
    <s v="Connecticut"/>
    <s v="East"/>
    <s v="FUR-BO-10002545"/>
    <s v="Furniture"/>
    <s v="Bookcases"/>
    <s v="Atlantic Metals Mobile 3-Shelf Bookcases, Custom Colors"/>
    <n v="1043.92"/>
    <n v="4"/>
    <n v="271.41919999999999"/>
  </r>
  <r>
    <x v="1051"/>
    <d v="2016-10-21T00:00:00"/>
    <s v="October"/>
    <s v="Friday"/>
    <d v="2016-10-27T00:00:00"/>
    <n v="6"/>
    <x v="0"/>
    <s v="CS-11950"/>
    <s v="Carlos Soltero"/>
    <s v="Consumer"/>
    <s v="United States"/>
    <s v="Los Angeles"/>
    <s v="California"/>
    <s v="West"/>
    <s v="FUR-CH-10004626"/>
    <s v="Furniture"/>
    <s v="Chairs"/>
    <s v="Office Star Flex Back Scooter Chair with Aluminum Finish Frame"/>
    <n v="242.136"/>
    <n v="3"/>
    <n v="12.1068"/>
  </r>
  <r>
    <x v="1051"/>
    <d v="2016-10-21T00:00:00"/>
    <s v="October"/>
    <s v="Friday"/>
    <d v="2016-10-27T00:00:00"/>
    <n v="6"/>
    <x v="0"/>
    <s v="CS-11950"/>
    <s v="Carlos Soltero"/>
    <s v="Consumer"/>
    <s v="United States"/>
    <s v="Los Angeles"/>
    <s v="California"/>
    <s v="West"/>
    <s v="FUR-FU-10003731"/>
    <s v="Furniture"/>
    <s v="Furnishings"/>
    <s v="Eldon Expressions Wood and Plastic Desk Accessories, Oak"/>
    <n v="19.96"/>
    <n v="2"/>
    <n v="5.5888"/>
  </r>
  <r>
    <x v="1052"/>
    <d v="2016-10-22T00:00:00"/>
    <s v="October"/>
    <s v="Saturday"/>
    <d v="2016-10-24T00:00:00"/>
    <n v="2"/>
    <x v="1"/>
    <s v="PM-19135"/>
    <s v="Peter McVee"/>
    <s v="Home Office"/>
    <s v="United States"/>
    <s v="Detroit"/>
    <s v="Michigan"/>
    <s v="Central"/>
    <s v="FUR-FU-10000732"/>
    <s v="Furniture"/>
    <s v="Furnishings"/>
    <s v="Eldon 200 Class Desk Accessories"/>
    <n v="31.4"/>
    <n v="5"/>
    <n v="10.048"/>
  </r>
  <r>
    <x v="1053"/>
    <d v="2016-10-22T00:00:00"/>
    <s v="October"/>
    <s v="Saturday"/>
    <d v="2016-10-22T00:00:00"/>
    <n v="0"/>
    <x v="3"/>
    <s v="MS-17530"/>
    <s v="MaryBeth Skach"/>
    <s v="Consumer"/>
    <s v="United States"/>
    <s v="Seattle"/>
    <s v="Washington"/>
    <s v="West"/>
    <s v="FUR-FU-10003095"/>
    <s v="Furniture"/>
    <s v="Furnishings"/>
    <s v="Linden 12&quot; Wall Clock With Oak Frame"/>
    <n v="101.94"/>
    <n v="3"/>
    <n v="30.582000000000001"/>
  </r>
  <r>
    <x v="1054"/>
    <d v="2016-10-22T00:00:00"/>
    <s v="October"/>
    <s v="Saturday"/>
    <d v="2016-10-24T00:00:00"/>
    <n v="2"/>
    <x v="1"/>
    <s v="EB-13930"/>
    <s v="Eric Barreto"/>
    <s v="Consumer"/>
    <s v="United States"/>
    <s v="Richmond"/>
    <s v="Virginia"/>
    <s v="South"/>
    <s v="FUR-FU-10003731"/>
    <s v="Furniture"/>
    <s v="Furnishings"/>
    <s v="Eldon Expressions Wood and Plastic Desk Accessories, Oak"/>
    <n v="39.92"/>
    <n v="4"/>
    <n v="11.1776"/>
  </r>
  <r>
    <x v="1055"/>
    <d v="2016-10-23T00:00:00"/>
    <s v="October"/>
    <s v="Sunday"/>
    <d v="2016-10-29T00:00:00"/>
    <n v="6"/>
    <x v="0"/>
    <s v="HK-14890"/>
    <s v="Heather Kirkland"/>
    <s v="Corporate"/>
    <s v="United States"/>
    <s v="Chicago"/>
    <s v="Illinois"/>
    <s v="Central"/>
    <s v="FUR-FU-10001196"/>
    <s v="Furniture"/>
    <s v="Furnishings"/>
    <s v="DAX Cubicle Frames - 8x10"/>
    <n v="16.155999999999999"/>
    <n v="7"/>
    <n v="12.117000000000001"/>
  </r>
  <r>
    <x v="1056"/>
    <d v="2016-10-27T00:00:00"/>
    <s v="October"/>
    <s v="Thursday"/>
    <d v="2016-10-31T00:00:00"/>
    <n v="4"/>
    <x v="0"/>
    <s v="BW-11200"/>
    <s v="Ben Wallace"/>
    <s v="Consumer"/>
    <s v="United States"/>
    <s v="New York City"/>
    <s v="New York"/>
    <s v="East"/>
    <s v="FUR-CH-10000553"/>
    <s v="Furniture"/>
    <s v="Chairs"/>
    <s v="Metal Folding Chairs, Beige, 4/Carton"/>
    <n v="427.64400000000001"/>
    <n v="14"/>
    <n v="80.777199999999993"/>
  </r>
  <r>
    <x v="1057"/>
    <d v="2016-10-27T00:00:00"/>
    <s v="October"/>
    <s v="Thursday"/>
    <d v="2016-11-01T00:00:00"/>
    <n v="5"/>
    <x v="2"/>
    <s v="BW-11200"/>
    <s v="Ben Wallace"/>
    <s v="Consumer"/>
    <s v="United States"/>
    <s v="Hampton"/>
    <s v="Virginia"/>
    <s v="South"/>
    <s v="FUR-CH-10000847"/>
    <s v="Furniture"/>
    <s v="Chairs"/>
    <s v="Global Executive Mid-Back Manager's Chair"/>
    <n v="290.98"/>
    <n v="1"/>
    <n v="75.654799999999994"/>
  </r>
  <r>
    <x v="1058"/>
    <d v="2016-10-27T00:00:00"/>
    <s v="October"/>
    <s v="Thursday"/>
    <d v="2016-11-02T00:00:00"/>
    <n v="6"/>
    <x v="0"/>
    <s v="JE-15475"/>
    <s v="Jeremy Ellison"/>
    <s v="Consumer"/>
    <s v="United States"/>
    <s v="Troy"/>
    <s v="New York"/>
    <s v="East"/>
    <s v="FUR-FU-10002671"/>
    <s v="Furniture"/>
    <s v="Furnishings"/>
    <s v="Electrix 20W Halogen Replacement Bulb for Zoom-In Desk Lamp"/>
    <n v="40.200000000000003"/>
    <n v="3"/>
    <n v="19.295999999999999"/>
  </r>
  <r>
    <x v="1059"/>
    <d v="2016-10-28T00:00:00"/>
    <s v="October"/>
    <s v="Friday"/>
    <d v="2016-10-28T00:00:00"/>
    <n v="0"/>
    <x v="3"/>
    <s v="VB-21745"/>
    <s v="Victoria Brennan"/>
    <s v="Corporate"/>
    <s v="United States"/>
    <s v="Rochester"/>
    <s v="New York"/>
    <s v="East"/>
    <s v="FUR-FU-10003806"/>
    <s v="Furniture"/>
    <s v="Furnishings"/>
    <s v="Tenex Chairmat w/ Average Lip, 45&quot; x 53&quot;"/>
    <n v="756.8"/>
    <n v="5"/>
    <n v="75.680000000000007"/>
  </r>
  <r>
    <x v="1060"/>
    <d v="2016-10-28T00:00:00"/>
    <s v="October"/>
    <s v="Friday"/>
    <d v="2016-11-03T00:00:00"/>
    <n v="6"/>
    <x v="0"/>
    <s v="JD-15895"/>
    <s v="Jonathan Doherty"/>
    <s v="Corporate"/>
    <s v="United States"/>
    <s v="Belleville"/>
    <s v="New Jersey"/>
    <s v="East"/>
    <s v="FUR-FU-10001861"/>
    <s v="Furniture"/>
    <s v="Furnishings"/>
    <s v="Floodlight Indoor Halogen Bulbs, 1 Bulb per Pack, 60 Watts"/>
    <n v="77.599999999999994"/>
    <n v="4"/>
    <n v="38.024000000000001"/>
  </r>
  <r>
    <x v="1061"/>
    <d v="2016-10-28T00:00:00"/>
    <s v="October"/>
    <s v="Friday"/>
    <d v="2016-10-28T00:00:00"/>
    <n v="0"/>
    <x v="3"/>
    <s v="PG-18820"/>
    <s v="Patrick Gardner"/>
    <s v="Consumer"/>
    <s v="United States"/>
    <s v="Boynton Beach"/>
    <s v="Florida"/>
    <s v="South"/>
    <s v="FUR-FU-10000076"/>
    <s v="Furniture"/>
    <s v="Furnishings"/>
    <s v="24-Hour Round Wall Clock"/>
    <n v="47.951999999999998"/>
    <n v="3"/>
    <n v="13.786199999999999"/>
  </r>
  <r>
    <x v="1061"/>
    <d v="2016-10-28T00:00:00"/>
    <s v="October"/>
    <s v="Friday"/>
    <d v="2016-10-28T00:00:00"/>
    <n v="0"/>
    <x v="3"/>
    <s v="PG-18820"/>
    <s v="Patrick Gardner"/>
    <s v="Consumer"/>
    <s v="United States"/>
    <s v="Boynton Beach"/>
    <s v="Florida"/>
    <s v="South"/>
    <s v="FUR-FU-10003268"/>
    <s v="Furniture"/>
    <s v="Furnishings"/>
    <s v="Eldon Radial Chair Mat for Low to Medium Pile Carpets"/>
    <n v="63.968000000000004"/>
    <n v="2"/>
    <n v="0"/>
  </r>
  <r>
    <x v="1061"/>
    <d v="2016-10-28T00:00:00"/>
    <s v="October"/>
    <s v="Friday"/>
    <d v="2016-10-28T00:00:00"/>
    <n v="0"/>
    <x v="3"/>
    <s v="PG-18820"/>
    <s v="Patrick Gardner"/>
    <s v="Consumer"/>
    <s v="United States"/>
    <s v="Boynton Beach"/>
    <s v="Florida"/>
    <s v="South"/>
    <s v="FUR-FU-10003553"/>
    <s v="Furniture"/>
    <s v="Furnishings"/>
    <s v="Howard Miller 13-1/2&quot; Diameter Rosebrook Wall Clock"/>
    <n v="165.048"/>
    <n v="3"/>
    <n v="41.262"/>
  </r>
  <r>
    <x v="1062"/>
    <d v="2016-10-29T00:00:00"/>
    <s v="October"/>
    <s v="Saturday"/>
    <d v="2016-10-31T00:00:00"/>
    <n v="2"/>
    <x v="1"/>
    <s v="KW-16435"/>
    <s v="Katrina Willman"/>
    <s v="Consumer"/>
    <s v="United States"/>
    <s v="Lansing"/>
    <s v="Michigan"/>
    <s v="Central"/>
    <s v="FUR-FU-10002671"/>
    <s v="Furniture"/>
    <s v="Furnishings"/>
    <s v="Electrix 20W Halogen Replacement Bulb for Zoom-In Desk Lamp"/>
    <n v="67"/>
    <n v="5"/>
    <n v="32.159999999999997"/>
  </r>
  <r>
    <x v="1063"/>
    <d v="2016-10-31T00:00:00"/>
    <s v="October"/>
    <s v="Monday"/>
    <d v="2016-11-06T00:00:00"/>
    <n v="6"/>
    <x v="0"/>
    <s v="BD-11320"/>
    <s v="Bill Donatelli"/>
    <s v="Consumer"/>
    <s v="United States"/>
    <s v="Philadelphia"/>
    <s v="Pennsylvania"/>
    <s v="East"/>
    <s v="FUR-CH-10000988"/>
    <s v="Furniture"/>
    <s v="Chairs"/>
    <s v="Hon Olson Stacker Stools"/>
    <n v="492.83499999999998"/>
    <n v="5"/>
    <n v="14.081"/>
  </r>
  <r>
    <x v="1064"/>
    <d v="2016-10-31T00:00:00"/>
    <s v="October"/>
    <s v="Monday"/>
    <d v="2016-11-05T00:00:00"/>
    <n v="5"/>
    <x v="0"/>
    <s v="HW-14935"/>
    <s v="Helen Wasserman"/>
    <s v="Corporate"/>
    <s v="United States"/>
    <s v="Tulsa"/>
    <s v="Oklahoma"/>
    <s v="Central"/>
    <s v="FUR-CH-10002084"/>
    <s v="Furniture"/>
    <s v="Chairs"/>
    <s v="Hon Mobius Operator's Chair"/>
    <n v="368.97"/>
    <n v="3"/>
    <n v="81.173400000000001"/>
  </r>
  <r>
    <x v="1065"/>
    <d v="2016-10-31T00:00:00"/>
    <s v="October"/>
    <s v="Monday"/>
    <d v="2016-11-05T00:00:00"/>
    <n v="5"/>
    <x v="0"/>
    <s v="SF-20965"/>
    <s v="Sylvia Foulston"/>
    <s v="Corporate"/>
    <s v="United States"/>
    <s v="San Francisco"/>
    <s v="California"/>
    <s v="West"/>
    <s v="FUR-CH-10001854"/>
    <s v="Furniture"/>
    <s v="Chairs"/>
    <s v="Office Star - Professional Matrix Back Chair with 2-to-1 Synchro Tilt and Mesh Fabric Seat"/>
    <n v="1403.92"/>
    <n v="5"/>
    <n v="70.195999999999998"/>
  </r>
  <r>
    <x v="1066"/>
    <d v="2016-11-03T00:00:00"/>
    <s v="November"/>
    <s v="Thursday"/>
    <d v="2016-11-06T00:00:00"/>
    <n v="3"/>
    <x v="1"/>
    <s v="PF-19225"/>
    <s v="Phillip Flathmann"/>
    <s v="Consumer"/>
    <s v="United States"/>
    <s v="Los Angeles"/>
    <s v="California"/>
    <s v="West"/>
    <s v="FUR-CH-10001190"/>
    <s v="Furniture"/>
    <s v="Chairs"/>
    <s v="Global Deluxe High-Back Office Chair in Storm"/>
    <n v="217.584"/>
    <n v="2"/>
    <n v="29.9178"/>
  </r>
  <r>
    <x v="1067"/>
    <d v="2016-11-03T00:00:00"/>
    <s v="November"/>
    <s v="Thursday"/>
    <d v="2016-11-07T00:00:00"/>
    <n v="4"/>
    <x v="0"/>
    <s v="JP-16135"/>
    <s v="Julie Prescott"/>
    <s v="Home Office"/>
    <s v="United States"/>
    <s v="Philadelphia"/>
    <s v="Pennsylvania"/>
    <s v="East"/>
    <s v="FUR-CH-10004886"/>
    <s v="Furniture"/>
    <s v="Chairs"/>
    <s v="Bevis Steel Folding Chairs"/>
    <n v="470.15499999999997"/>
    <n v="7"/>
    <n v="13.433"/>
  </r>
  <r>
    <x v="1068"/>
    <d v="2016-11-03T00:00:00"/>
    <s v="November"/>
    <s v="Thursday"/>
    <d v="2016-11-08T00:00:00"/>
    <n v="5"/>
    <x v="2"/>
    <s v="AP-10915"/>
    <s v="Arthur Prichep"/>
    <s v="Consumer"/>
    <s v="United States"/>
    <s v="Henderson"/>
    <s v="Kentucky"/>
    <s v="South"/>
    <s v="FUR-FU-10002885"/>
    <s v="Furniture"/>
    <s v="Furnishings"/>
    <s v="Magna Visual Magnetic Picture Hangers"/>
    <n v="24.1"/>
    <n v="5"/>
    <n v="9.1579999999999995"/>
  </r>
  <r>
    <x v="1068"/>
    <d v="2016-11-03T00:00:00"/>
    <s v="November"/>
    <s v="Thursday"/>
    <d v="2016-11-08T00:00:00"/>
    <n v="5"/>
    <x v="2"/>
    <s v="AP-10915"/>
    <s v="Arthur Prichep"/>
    <s v="Consumer"/>
    <s v="United States"/>
    <s v="Henderson"/>
    <s v="Kentucky"/>
    <s v="South"/>
    <s v="FUR-TA-10003392"/>
    <s v="Furniture"/>
    <s v="Tables"/>
    <s v="Global Adaptabilities Conference Tables"/>
    <n v="842.94"/>
    <n v="3"/>
    <n v="160.15860000000001"/>
  </r>
  <r>
    <x v="1069"/>
    <d v="2016-11-04T00:00:00"/>
    <s v="November"/>
    <s v="Friday"/>
    <d v="2016-11-06T00:00:00"/>
    <n v="2"/>
    <x v="2"/>
    <s v="ER-13855"/>
    <s v="Elpida Rittenbach"/>
    <s v="Corporate"/>
    <s v="United States"/>
    <s v="Charlotte"/>
    <s v="North Carolina"/>
    <s v="South"/>
    <s v="FUR-TA-10002533"/>
    <s v="Furniture"/>
    <s v="Tables"/>
    <s v="BPI Conference Tables"/>
    <n v="876.3"/>
    <n v="10"/>
    <n v="292.10000000000002"/>
  </r>
  <r>
    <x v="1070"/>
    <d v="2016-11-04T00:00:00"/>
    <s v="November"/>
    <s v="Friday"/>
    <d v="2016-11-06T00:00:00"/>
    <n v="2"/>
    <x v="2"/>
    <s v="TP-21565"/>
    <s v="Tracy Poddar"/>
    <s v="Corporate"/>
    <s v="United States"/>
    <s v="Eugene"/>
    <s v="Oregon"/>
    <s v="West"/>
    <s v="FUR-CH-10003298"/>
    <s v="Furniture"/>
    <s v="Chairs"/>
    <s v="Office Star - Contemporary Task Swivel chair with Loop Arms, Charcoal"/>
    <n v="104.78400000000001"/>
    <n v="1"/>
    <n v="14.4078"/>
  </r>
  <r>
    <x v="1070"/>
    <d v="2016-11-04T00:00:00"/>
    <s v="November"/>
    <s v="Friday"/>
    <d v="2016-11-06T00:00:00"/>
    <n v="2"/>
    <x v="2"/>
    <s v="TP-21565"/>
    <s v="Tracy Poddar"/>
    <s v="Corporate"/>
    <s v="United States"/>
    <s v="Eugene"/>
    <s v="Oregon"/>
    <s v="West"/>
    <s v="FUR-CH-10000229"/>
    <s v="Furniture"/>
    <s v="Chairs"/>
    <s v="Global Enterprise Series Seating High-Back Swivel/Tilt Chairs"/>
    <n v="650.35199999999998"/>
    <n v="3"/>
    <n v="97.552800000000005"/>
  </r>
  <r>
    <x v="1071"/>
    <d v="2016-11-04T00:00:00"/>
    <s v="November"/>
    <s v="Friday"/>
    <d v="2016-11-08T00:00:00"/>
    <n v="4"/>
    <x v="2"/>
    <s v="AS-10285"/>
    <s v="Alejandro Savely"/>
    <s v="Corporate"/>
    <s v="United States"/>
    <s v="Seattle"/>
    <s v="Washington"/>
    <s v="West"/>
    <s v="FUR-FU-10003394"/>
    <s v="Furniture"/>
    <s v="Furnishings"/>
    <s v="Tenex &quot;The Solids&quot; Textured Chair Mats"/>
    <n v="209.88"/>
    <n v="3"/>
    <n v="35.679600000000001"/>
  </r>
  <r>
    <x v="1072"/>
    <d v="2016-11-04T00:00:00"/>
    <s v="November"/>
    <s v="Friday"/>
    <d v="2016-11-09T00:00:00"/>
    <n v="5"/>
    <x v="0"/>
    <s v="MF-17665"/>
    <s v="Maureen Fritzler"/>
    <s v="Corporate"/>
    <s v="United States"/>
    <s v="Miami"/>
    <s v="Florida"/>
    <s v="South"/>
    <s v="FUR-FU-10001889"/>
    <s v="Furniture"/>
    <s v="Furnishings"/>
    <s v="Ultra Door Pull Handle"/>
    <n v="50.496000000000002"/>
    <n v="6"/>
    <n v="8.2056000000000004"/>
  </r>
  <r>
    <x v="1073"/>
    <d v="2016-11-04T00:00:00"/>
    <s v="November"/>
    <s v="Friday"/>
    <d v="2016-11-05T00:00:00"/>
    <n v="1"/>
    <x v="1"/>
    <s v="LH-17020"/>
    <s v="Lisa Hazard"/>
    <s v="Consumer"/>
    <s v="United States"/>
    <s v="San Francisco"/>
    <s v="California"/>
    <s v="West"/>
    <s v="FUR-FU-10004020"/>
    <s v="Furniture"/>
    <s v="Furnishings"/>
    <s v="Advantus Panel Wall Acrylic Frame"/>
    <n v="38.29"/>
    <n v="7"/>
    <n v="16.464700000000001"/>
  </r>
  <r>
    <x v="1074"/>
    <d v="2016-11-04T00:00:00"/>
    <s v="November"/>
    <s v="Friday"/>
    <d v="2016-11-08T00:00:00"/>
    <n v="4"/>
    <x v="0"/>
    <s v="SM-20005"/>
    <s v="Sally Matthias"/>
    <s v="Consumer"/>
    <s v="United States"/>
    <s v="Houston"/>
    <s v="Texas"/>
    <s v="Central"/>
    <s v="FUR-FU-10002445"/>
    <s v="Furniture"/>
    <s v="Furnishings"/>
    <s v="DAX Two-Tone Rosewood/Black Document Frame, Desktop, 5 x 7"/>
    <n v="11.375999999999999"/>
    <n v="3"/>
    <n v="5.6879999999999997"/>
  </r>
  <r>
    <x v="1074"/>
    <d v="2016-11-04T00:00:00"/>
    <s v="November"/>
    <s v="Friday"/>
    <d v="2016-11-08T00:00:00"/>
    <n v="4"/>
    <x v="0"/>
    <s v="SM-20005"/>
    <s v="Sally Matthias"/>
    <s v="Consumer"/>
    <s v="United States"/>
    <s v="Houston"/>
    <s v="Texas"/>
    <s v="Central"/>
    <s v="FUR-FU-10000723"/>
    <s v="Furniture"/>
    <s v="Furnishings"/>
    <s v="Deflect-o EconoMat Studded, No Bevel Mat for Low Pile Carpeting"/>
    <n v="66.111999999999995"/>
    <n v="4"/>
    <n v="84.2928"/>
  </r>
  <r>
    <x v="1075"/>
    <d v="2016-11-05T00:00:00"/>
    <s v="November"/>
    <s v="Saturday"/>
    <d v="2016-11-07T00:00:00"/>
    <n v="2"/>
    <x v="2"/>
    <s v="LH-17155"/>
    <s v="Logan Haushalter"/>
    <s v="Consumer"/>
    <s v="United States"/>
    <s v="San Jose"/>
    <s v="California"/>
    <s v="West"/>
    <s v="FUR-CH-10004875"/>
    <s v="Furniture"/>
    <s v="Chairs"/>
    <s v="Harbour Creations 67200 Series Stacking Chairs"/>
    <n v="113.88800000000001"/>
    <n v="2"/>
    <n v="9.9651999999999994"/>
  </r>
  <r>
    <x v="1076"/>
    <d v="2016-11-05T00:00:00"/>
    <s v="November"/>
    <s v="Saturday"/>
    <d v="2016-11-07T00:00:00"/>
    <n v="2"/>
    <x v="1"/>
    <s v="LW-17125"/>
    <s v="Liz Willingham"/>
    <s v="Consumer"/>
    <s v="United States"/>
    <s v="Virginia Beach"/>
    <s v="Virginia"/>
    <s v="South"/>
    <s v="FUR-FU-10004665"/>
    <s v="Furniture"/>
    <s v="Furnishings"/>
    <s v="3M Polarizing Task Lamp with Clamp Arm, Light Gray"/>
    <n v="273.95999999999998"/>
    <n v="2"/>
    <n v="71.229600000000005"/>
  </r>
  <r>
    <x v="1076"/>
    <d v="2016-11-05T00:00:00"/>
    <s v="November"/>
    <s v="Saturday"/>
    <d v="2016-11-07T00:00:00"/>
    <n v="2"/>
    <x v="1"/>
    <s v="LW-17125"/>
    <s v="Liz Willingham"/>
    <s v="Consumer"/>
    <s v="United States"/>
    <s v="Virginia Beach"/>
    <s v="Virginia"/>
    <s v="South"/>
    <s v="FUR-FU-10003806"/>
    <s v="Furniture"/>
    <s v="Furnishings"/>
    <s v="Tenex Chairmat w/ Average Lip, 45&quot; x 53&quot;"/>
    <n v="756.8"/>
    <n v="5"/>
    <n v="75.680000000000007"/>
  </r>
  <r>
    <x v="1077"/>
    <d v="2016-11-05T00:00:00"/>
    <s v="November"/>
    <s v="Saturday"/>
    <d v="2016-11-09T00:00:00"/>
    <n v="4"/>
    <x v="0"/>
    <s v="EP-13915"/>
    <s v="Emily Phan"/>
    <s v="Consumer"/>
    <s v="United States"/>
    <s v="Houston"/>
    <s v="Texas"/>
    <s v="Central"/>
    <s v="FUR-TA-10002774"/>
    <s v="Furniture"/>
    <s v="Tables"/>
    <s v="Laminate Occasional Tables"/>
    <n v="863.12800000000004"/>
    <n v="8"/>
    <n v="160.29519999999999"/>
  </r>
  <r>
    <x v="1077"/>
    <d v="2016-11-05T00:00:00"/>
    <s v="November"/>
    <s v="Saturday"/>
    <d v="2016-11-09T00:00:00"/>
    <n v="4"/>
    <x v="0"/>
    <s v="EP-13915"/>
    <s v="Emily Phan"/>
    <s v="Consumer"/>
    <s v="United States"/>
    <s v="Houston"/>
    <s v="Texas"/>
    <s v="Central"/>
    <s v="FUR-BO-10000780"/>
    <s v="Furniture"/>
    <s v="Bookcases"/>
    <s v="O'Sullivan Plantations 2-Door Library in Landvery Oak"/>
    <n v="956.66480000000001"/>
    <n v="7"/>
    <n v="225.0976"/>
  </r>
  <r>
    <x v="1078"/>
    <d v="2016-11-06T00:00:00"/>
    <s v="November"/>
    <s v="Sunday"/>
    <d v="2016-11-10T00:00:00"/>
    <n v="4"/>
    <x v="2"/>
    <s v="LS-16975"/>
    <s v="Lindsay Shagiari"/>
    <s v="Home Office"/>
    <s v="United States"/>
    <s v="Los Angeles"/>
    <s v="California"/>
    <s v="West"/>
    <s v="FUR-CH-10001146"/>
    <s v="Furniture"/>
    <s v="Chairs"/>
    <s v="Global Task Chair, Black"/>
    <n v="81.424000000000007"/>
    <n v="2"/>
    <n v="9.1601999999999997"/>
  </r>
  <r>
    <x v="1078"/>
    <d v="2016-11-06T00:00:00"/>
    <s v="November"/>
    <s v="Sunday"/>
    <d v="2016-11-10T00:00:00"/>
    <n v="4"/>
    <x v="2"/>
    <s v="LS-16975"/>
    <s v="Lindsay Shagiari"/>
    <s v="Home Office"/>
    <s v="United States"/>
    <s v="Los Angeles"/>
    <s v="California"/>
    <s v="West"/>
    <s v="FUR-FU-10003773"/>
    <s v="Furniture"/>
    <s v="Furnishings"/>
    <s v="Eldon Cleatmat Plus Chair Mats for High Pile Carpets"/>
    <n v="238.56"/>
    <n v="3"/>
    <n v="26.241599999999998"/>
  </r>
  <r>
    <x v="1079"/>
    <d v="2016-11-06T00:00:00"/>
    <s v="November"/>
    <s v="Sunday"/>
    <d v="2016-11-09T00:00:00"/>
    <n v="3"/>
    <x v="1"/>
    <s v="KL-16555"/>
    <s v="Kelly Lampkin"/>
    <s v="Corporate"/>
    <s v="United States"/>
    <s v="Jacksonville"/>
    <s v="Florida"/>
    <s v="South"/>
    <s v="FUR-CH-10000513"/>
    <s v="Furniture"/>
    <s v="Chairs"/>
    <s v="High-Back Leather Manager's Chair"/>
    <n v="207.98400000000001"/>
    <n v="2"/>
    <n v="28.597799999999999"/>
  </r>
  <r>
    <x v="1079"/>
    <d v="2016-11-06T00:00:00"/>
    <s v="November"/>
    <s v="Sunday"/>
    <d v="2016-11-09T00:00:00"/>
    <n v="3"/>
    <x v="1"/>
    <s v="KL-16555"/>
    <s v="Kelly Lampkin"/>
    <s v="Corporate"/>
    <s v="United States"/>
    <s v="Jacksonville"/>
    <s v="Florida"/>
    <s v="South"/>
    <s v="FUR-FU-10004090"/>
    <s v="Furniture"/>
    <s v="Furnishings"/>
    <s v="Executive Impressions 14&quot; Contract Wall Clock"/>
    <n v="35.567999999999998"/>
    <n v="2"/>
    <n v="5.7797999999999998"/>
  </r>
  <r>
    <x v="1080"/>
    <d v="2016-11-07T00:00:00"/>
    <s v="November"/>
    <s v="Monday"/>
    <d v="2016-11-12T00:00:00"/>
    <n v="5"/>
    <x v="0"/>
    <s v="MC-17845"/>
    <s v="Michael Chen"/>
    <s v="Consumer"/>
    <s v="United States"/>
    <s v="Dallas"/>
    <s v="Texas"/>
    <s v="Central"/>
    <s v="FUR-FU-10002030"/>
    <s v="Furniture"/>
    <s v="Furnishings"/>
    <s v="Executive Impressions 14&quot; Contract Wall Clock with Quartz Movement"/>
    <n v="44.46"/>
    <n v="5"/>
    <n v="17.783999999999999"/>
  </r>
  <r>
    <x v="1081"/>
    <d v="2016-11-07T00:00:00"/>
    <s v="November"/>
    <s v="Monday"/>
    <d v="2016-11-12T00:00:00"/>
    <n v="5"/>
    <x v="0"/>
    <s v="CB-12535"/>
    <s v="Claudia Bergmann"/>
    <s v="Corporate"/>
    <s v="United States"/>
    <s v="San Francisco"/>
    <s v="California"/>
    <s v="West"/>
    <s v="FUR-FU-10002597"/>
    <s v="Furniture"/>
    <s v="Furnishings"/>
    <s v="C-Line Magnetic Cubicle Keepers, Clear Polypropylene"/>
    <n v="14.82"/>
    <n v="3"/>
    <n v="6.2244000000000002"/>
  </r>
  <r>
    <x v="1082"/>
    <d v="2016-11-07T00:00:00"/>
    <s v="November"/>
    <s v="Monday"/>
    <d v="2016-11-12T00:00:00"/>
    <n v="5"/>
    <x v="0"/>
    <s v="MA-17995"/>
    <s v="Michelle Arnett"/>
    <s v="Home Office"/>
    <s v="United States"/>
    <s v="Cheyenne"/>
    <s v="Wyoming"/>
    <s v="West"/>
    <s v="FUR-CH-10001215"/>
    <s v="Furniture"/>
    <s v="Chairs"/>
    <s v="Global Troy Executive Leather Low-Back Tilter"/>
    <n v="1603.136"/>
    <n v="4"/>
    <n v="100.196"/>
  </r>
  <r>
    <x v="1083"/>
    <d v="2016-11-08T00:00:00"/>
    <s v="November"/>
    <s v="Tuesday"/>
    <d v="2016-11-11T00:00:00"/>
    <n v="3"/>
    <x v="2"/>
    <s v="CG-12520"/>
    <s v="Claire Gute"/>
    <s v="Consumer"/>
    <s v="United States"/>
    <s v="Henderson"/>
    <s v="Kentucky"/>
    <s v="South"/>
    <s v="FUR-BO-10001798"/>
    <s v="Furniture"/>
    <s v="Bookcases"/>
    <s v="Bush Somerset Collection Bookcase"/>
    <n v="261.95999999999998"/>
    <n v="2"/>
    <n v="41.913600000000002"/>
  </r>
  <r>
    <x v="1083"/>
    <d v="2016-11-08T00:00:00"/>
    <s v="November"/>
    <s v="Tuesday"/>
    <d v="2016-11-11T00:00:00"/>
    <n v="3"/>
    <x v="2"/>
    <s v="CG-12520"/>
    <s v="Claire Gute"/>
    <s v="Consumer"/>
    <s v="United States"/>
    <s v="Henderson"/>
    <s v="Kentucky"/>
    <s v="South"/>
    <s v="FUR-CH-10000454"/>
    <s v="Furniture"/>
    <s v="Chairs"/>
    <s v="Hon Deluxe Fabric Upholstered Stacking Chairs, Rounded Back"/>
    <n v="731.94"/>
    <n v="3"/>
    <n v="219.58199999999999"/>
  </r>
  <r>
    <x v="1084"/>
    <d v="2016-11-10T00:00:00"/>
    <s v="November"/>
    <s v="Thursday"/>
    <d v="2016-11-14T00:00:00"/>
    <n v="4"/>
    <x v="0"/>
    <s v="KM-16225"/>
    <s v="Kalyca Meade"/>
    <s v="Corporate"/>
    <s v="United States"/>
    <s v="Springfield"/>
    <s v="Missouri"/>
    <s v="Central"/>
    <s v="FUR-FU-10001085"/>
    <s v="Furniture"/>
    <s v="Furnishings"/>
    <s v="3M Polarizing Light Filter Sleeves"/>
    <n v="37.299999999999997"/>
    <n v="2"/>
    <n v="17.158000000000001"/>
  </r>
  <r>
    <x v="1085"/>
    <d v="2016-11-10T00:00:00"/>
    <s v="November"/>
    <s v="Thursday"/>
    <d v="2016-11-12T00:00:00"/>
    <n v="2"/>
    <x v="1"/>
    <s v="AB-10015"/>
    <s v="Aaron Bergman"/>
    <s v="Consumer"/>
    <s v="United States"/>
    <s v="Oklahoma City"/>
    <s v="Oklahoma"/>
    <s v="Central"/>
    <s v="FUR-BO-10003966"/>
    <s v="Furniture"/>
    <s v="Bookcases"/>
    <s v="Sauder Facets Collection Library, Sky Alder Finish"/>
    <n v="341.96"/>
    <n v="2"/>
    <n v="54.7136"/>
  </r>
  <r>
    <x v="1086"/>
    <d v="2016-11-10T00:00:00"/>
    <s v="November"/>
    <s v="Thursday"/>
    <d v="2016-11-14T00:00:00"/>
    <n v="4"/>
    <x v="0"/>
    <s v="PP-18955"/>
    <s v="Paul Prost"/>
    <s v="Home Office"/>
    <s v="United States"/>
    <s v="Springfield"/>
    <s v="Ohio"/>
    <s v="East"/>
    <s v="FUR-FU-10000758"/>
    <s v="Furniture"/>
    <s v="Furnishings"/>
    <s v="DAX Natural Wood-Tone Poster Frame"/>
    <n v="148.28800000000001"/>
    <n v="7"/>
    <n v="29.657599999999999"/>
  </r>
  <r>
    <x v="1087"/>
    <d v="2016-11-10T00:00:00"/>
    <s v="November"/>
    <s v="Thursday"/>
    <d v="2016-11-13T00:00:00"/>
    <n v="3"/>
    <x v="2"/>
    <s v="AI-10855"/>
    <s v="Arianne Irving"/>
    <s v="Consumer"/>
    <s v="United States"/>
    <s v="Los Angeles"/>
    <s v="California"/>
    <s v="West"/>
    <s v="FUR-FU-10000965"/>
    <s v="Furniture"/>
    <s v="Furnishings"/>
    <s v="Howard Miller 11-1/2&quot; Diameter Ridgewood Wall Clock"/>
    <n v="467.46"/>
    <n v="9"/>
    <n v="191.65860000000001"/>
  </r>
  <r>
    <x v="1088"/>
    <d v="2016-11-10T00:00:00"/>
    <s v="November"/>
    <s v="Thursday"/>
    <d v="2016-11-15T00:00:00"/>
    <n v="5"/>
    <x v="0"/>
    <s v="BF-11170"/>
    <s v="Ben Ferrer"/>
    <s v="Home Office"/>
    <s v="United States"/>
    <s v="Sacramento"/>
    <s v="California"/>
    <s v="West"/>
    <s v="FUR-FU-10003731"/>
    <s v="Furniture"/>
    <s v="Furnishings"/>
    <s v="Eldon Expressions Wood and Plastic Desk Accessories, Oak"/>
    <n v="9.98"/>
    <n v="1"/>
    <n v="2.7944"/>
  </r>
  <r>
    <x v="1089"/>
    <d v="2016-11-11T00:00:00"/>
    <s v="November"/>
    <s v="Friday"/>
    <d v="2016-11-16T00:00:00"/>
    <n v="5"/>
    <x v="0"/>
    <s v="LP-17080"/>
    <s v="Liz Pelletier"/>
    <s v="Consumer"/>
    <s v="United States"/>
    <s v="San Francisco"/>
    <s v="California"/>
    <s v="West"/>
    <s v="FUR-FU-10001934"/>
    <s v="Furniture"/>
    <s v="Furnishings"/>
    <s v="Magnifier Swing Arm Lamp"/>
    <n v="41.96"/>
    <n v="2"/>
    <n v="10.909599999999999"/>
  </r>
  <r>
    <x v="1089"/>
    <d v="2016-11-11T00:00:00"/>
    <s v="November"/>
    <s v="Friday"/>
    <d v="2016-11-16T00:00:00"/>
    <n v="5"/>
    <x v="0"/>
    <s v="LP-17080"/>
    <s v="Liz Pelletier"/>
    <s v="Consumer"/>
    <s v="United States"/>
    <s v="San Francisco"/>
    <s v="California"/>
    <s v="West"/>
    <s v="FUR-CH-10004997"/>
    <s v="Furniture"/>
    <s v="Chairs"/>
    <s v="Hon Every-Day Series Multi-Task Chairs"/>
    <n v="451.15199999999999"/>
    <n v="3"/>
    <n v="0"/>
  </r>
  <r>
    <x v="1090"/>
    <d v="2016-11-11T00:00:00"/>
    <s v="November"/>
    <s v="Friday"/>
    <d v="2016-11-17T00:00:00"/>
    <n v="6"/>
    <x v="0"/>
    <s v="BB-11545"/>
    <s v="Brenda Bowman"/>
    <s v="Corporate"/>
    <s v="United States"/>
    <s v="Chicago"/>
    <s v="Illinois"/>
    <s v="Central"/>
    <s v="FUR-CH-10004540"/>
    <s v="Furniture"/>
    <s v="Chairs"/>
    <s v="Global Chrome Stack Chair"/>
    <n v="47.991999999999997"/>
    <n v="2"/>
    <n v="2.0568"/>
  </r>
  <r>
    <x v="1091"/>
    <d v="2016-11-11T00:00:00"/>
    <s v="November"/>
    <s v="Friday"/>
    <d v="2016-11-16T00:00:00"/>
    <n v="5"/>
    <x v="2"/>
    <s v="BK-11260"/>
    <s v="Berenike Kampe"/>
    <s v="Consumer"/>
    <s v="United States"/>
    <s v="San Francisco"/>
    <s v="California"/>
    <s v="West"/>
    <s v="FUR-FU-10001852"/>
    <s v="Furniture"/>
    <s v="Furnishings"/>
    <s v="Eldon Regeneration Recycled Desk Accessories, Smoke"/>
    <n v="6.96"/>
    <n v="4"/>
    <n v="2.2271999999999998"/>
  </r>
  <r>
    <x v="1092"/>
    <d v="2016-11-11T00:00:00"/>
    <s v="November"/>
    <s v="Friday"/>
    <d v="2016-11-16T00:00:00"/>
    <n v="5"/>
    <x v="0"/>
    <s v="EB-13750"/>
    <s v="Edward Becker"/>
    <s v="Corporate"/>
    <s v="United States"/>
    <s v="New York City"/>
    <s v="New York"/>
    <s v="East"/>
    <s v="FUR-CH-10003774"/>
    <s v="Furniture"/>
    <s v="Chairs"/>
    <s v="Global Wood Trimmed Manager's Task Chair, Khaki"/>
    <n v="245.64599999999999"/>
    <n v="3"/>
    <n v="8.1882000000000001"/>
  </r>
  <r>
    <x v="1093"/>
    <d v="2016-11-11T00:00:00"/>
    <s v="November"/>
    <s v="Friday"/>
    <d v="2016-11-17T00:00:00"/>
    <n v="6"/>
    <x v="0"/>
    <s v="AS-10285"/>
    <s v="Alejandro Savely"/>
    <s v="Corporate"/>
    <s v="United States"/>
    <s v="Noblesville"/>
    <s v="Indiana"/>
    <s v="Central"/>
    <s v="FUR-TA-10001950"/>
    <s v="Furniture"/>
    <s v="Tables"/>
    <s v="Balt Solid Wood Round Tables"/>
    <n v="2678.94"/>
    <n v="6"/>
    <n v="241.1046"/>
  </r>
  <r>
    <x v="1094"/>
    <d v="2016-11-12T00:00:00"/>
    <s v="November"/>
    <s v="Saturday"/>
    <d v="2016-11-16T00:00:00"/>
    <n v="4"/>
    <x v="0"/>
    <s v="SP-20920"/>
    <s v="Susan Pistek"/>
    <s v="Consumer"/>
    <s v="United States"/>
    <s v="Parma"/>
    <s v="Ohio"/>
    <s v="East"/>
    <s v="FUR-CH-10004495"/>
    <s v="Furniture"/>
    <s v="Chairs"/>
    <s v="Global Leather and Oak Executive Chair, Black"/>
    <n v="1474.8019999999999"/>
    <n v="7"/>
    <n v="21.0686"/>
  </r>
  <r>
    <x v="1094"/>
    <d v="2016-11-12T00:00:00"/>
    <s v="November"/>
    <s v="Saturday"/>
    <d v="2016-11-16T00:00:00"/>
    <n v="4"/>
    <x v="0"/>
    <s v="SP-20920"/>
    <s v="Susan Pistek"/>
    <s v="Consumer"/>
    <s v="United States"/>
    <s v="Parma"/>
    <s v="Ohio"/>
    <s v="East"/>
    <s v="FUR-CH-10000454"/>
    <s v="Furniture"/>
    <s v="Chairs"/>
    <s v="Hon Deluxe Fabric Upholstered Stacking Chairs, Rounded Back"/>
    <n v="1537.0740000000001"/>
    <n v="9"/>
    <n v="0"/>
  </r>
  <r>
    <x v="1094"/>
    <d v="2016-11-12T00:00:00"/>
    <s v="November"/>
    <s v="Saturday"/>
    <d v="2016-11-16T00:00:00"/>
    <n v="4"/>
    <x v="0"/>
    <s v="SP-20920"/>
    <s v="Susan Pistek"/>
    <s v="Consumer"/>
    <s v="United States"/>
    <s v="Parma"/>
    <s v="Ohio"/>
    <s v="East"/>
    <s v="FUR-CH-10003746"/>
    <s v="Furniture"/>
    <s v="Chairs"/>
    <s v="Hon 4070 Series Pagoda Round Back Stacking Chairs"/>
    <n v="449.37200000000001"/>
    <n v="2"/>
    <n v="12.8392"/>
  </r>
  <r>
    <x v="1095"/>
    <d v="2016-11-12T00:00:00"/>
    <s v="November"/>
    <s v="Saturday"/>
    <d v="2016-11-13T00:00:00"/>
    <n v="1"/>
    <x v="1"/>
    <s v="SP-20650"/>
    <s v="Stephanie Phelps"/>
    <s v="Corporate"/>
    <s v="United States"/>
    <s v="Chicago"/>
    <s v="Illinois"/>
    <s v="Central"/>
    <s v="FUR-FU-10001037"/>
    <s v="Furniture"/>
    <s v="Furnishings"/>
    <s v="DAX Charcoal/Nickel-Tone Document Frame, 5 x 7"/>
    <n v="22.751999999999999"/>
    <n v="6"/>
    <n v="8.532"/>
  </r>
  <r>
    <x v="1096"/>
    <d v="2016-11-12T00:00:00"/>
    <s v="November"/>
    <s v="Saturday"/>
    <d v="2016-11-15T00:00:00"/>
    <n v="3"/>
    <x v="1"/>
    <s v="DW-13480"/>
    <s v="Dianna Wilson"/>
    <s v="Home Office"/>
    <s v="United States"/>
    <s v="San Diego"/>
    <s v="California"/>
    <s v="West"/>
    <s v="FUR-TA-10003392"/>
    <s v="Furniture"/>
    <s v="Tables"/>
    <s v="Global Adaptabilities Conference Tables"/>
    <n v="674.35199999999998"/>
    <n v="3"/>
    <n v="8.4293999999999993"/>
  </r>
  <r>
    <x v="1097"/>
    <d v="2016-11-13T00:00:00"/>
    <s v="November"/>
    <s v="Sunday"/>
    <d v="2016-11-17T00:00:00"/>
    <n v="4"/>
    <x v="0"/>
    <s v="TS-21430"/>
    <s v="Tom Stivers"/>
    <s v="Corporate"/>
    <s v="United States"/>
    <s v="Oklahoma City"/>
    <s v="Oklahoma"/>
    <s v="Central"/>
    <s v="FUR-FU-10003096"/>
    <s v="Furniture"/>
    <s v="Furnishings"/>
    <s v="Master Giant Foot Doorstop, Safety Yellow"/>
    <n v="30.36"/>
    <n v="4"/>
    <n v="13.0548"/>
  </r>
  <r>
    <x v="1098"/>
    <d v="2016-11-13T00:00:00"/>
    <s v="November"/>
    <s v="Sunday"/>
    <d v="2016-11-17T00:00:00"/>
    <n v="4"/>
    <x v="0"/>
    <s v="PO-19180"/>
    <s v="Philisse Overcash"/>
    <s v="Home Office"/>
    <s v="United States"/>
    <s v="Seattle"/>
    <s v="Washington"/>
    <s v="West"/>
    <s v="FUR-FU-10004848"/>
    <s v="Furniture"/>
    <s v="Furnishings"/>
    <s v="DAX Solid Wood Frames"/>
    <n v="19.54"/>
    <n v="2"/>
    <n v="7.2298"/>
  </r>
  <r>
    <x v="1099"/>
    <d v="2016-11-13T00:00:00"/>
    <s v="November"/>
    <s v="Sunday"/>
    <d v="2016-11-19T00:00:00"/>
    <n v="6"/>
    <x v="0"/>
    <s v="AS-10135"/>
    <s v="Adrian Shami"/>
    <s v="Home Office"/>
    <s v="United States"/>
    <s v="Auburn"/>
    <s v="Washington"/>
    <s v="West"/>
    <s v="FUR-FU-10004270"/>
    <s v="Furniture"/>
    <s v="Furnishings"/>
    <s v="Eldon Image Series Desk Accessories, Burgundy"/>
    <n v="4.18"/>
    <n v="1"/>
    <n v="1.5047999999999999"/>
  </r>
  <r>
    <x v="1100"/>
    <d v="2016-11-14T00:00:00"/>
    <s v="November"/>
    <s v="Monday"/>
    <d v="2016-11-17T00:00:00"/>
    <n v="3"/>
    <x v="1"/>
    <s v="MB-17305"/>
    <s v="Maria Bertelson"/>
    <s v="Consumer"/>
    <s v="United States"/>
    <s v="New York City"/>
    <s v="New York"/>
    <s v="East"/>
    <s v="FUR-CH-10002335"/>
    <s v="Furniture"/>
    <s v="Chairs"/>
    <s v="Hon GuestStacker Chair"/>
    <n v="408.00599999999997"/>
    <n v="2"/>
    <n v="72.534400000000005"/>
  </r>
  <r>
    <x v="1101"/>
    <d v="2016-11-14T00:00:00"/>
    <s v="November"/>
    <s v="Monday"/>
    <d v="2016-11-19T00:00:00"/>
    <n v="5"/>
    <x v="2"/>
    <s v="EB-14110"/>
    <s v="Eugene Barchas"/>
    <s v="Consumer"/>
    <s v="United States"/>
    <s v="Philadelphia"/>
    <s v="Pennsylvania"/>
    <s v="East"/>
    <s v="FUR-CH-10000785"/>
    <s v="Furniture"/>
    <s v="Chairs"/>
    <s v="Global Ergonomic Managers Chair"/>
    <n v="380.05799999999999"/>
    <n v="3"/>
    <n v="21.717600000000001"/>
  </r>
  <r>
    <x v="1101"/>
    <d v="2016-11-14T00:00:00"/>
    <s v="November"/>
    <s v="Monday"/>
    <d v="2016-11-19T00:00:00"/>
    <n v="5"/>
    <x v="2"/>
    <s v="EB-14110"/>
    <s v="Eugene Barchas"/>
    <s v="Consumer"/>
    <s v="United States"/>
    <s v="Philadelphia"/>
    <s v="Pennsylvania"/>
    <s v="East"/>
    <s v="FUR-FU-10002813"/>
    <s v="Furniture"/>
    <s v="Furnishings"/>
    <s v="DAX Contemporary Wood Frame with Silver Metal Mat, Desktop, 11 x 14 Size"/>
    <n v="48.576000000000001"/>
    <n v="3"/>
    <n v="9.7151999999999994"/>
  </r>
  <r>
    <x v="1102"/>
    <d v="2016-11-14T00:00:00"/>
    <s v="November"/>
    <s v="Monday"/>
    <d v="2016-11-20T00:00:00"/>
    <n v="6"/>
    <x v="0"/>
    <s v="JM-16195"/>
    <s v="Justin MacKendrick"/>
    <s v="Consumer"/>
    <s v="United States"/>
    <s v="Newark"/>
    <s v="Delaware"/>
    <s v="East"/>
    <s v="FUR-FU-10000550"/>
    <s v="Furniture"/>
    <s v="Furnishings"/>
    <s v="Stacking Trays by OIC"/>
    <n v="19.920000000000002"/>
    <n v="4"/>
    <n v="6.5735999999999999"/>
  </r>
  <r>
    <x v="1103"/>
    <d v="2016-11-15T00:00:00"/>
    <s v="November"/>
    <s v="Tuesday"/>
    <d v="2016-11-15T00:00:00"/>
    <n v="0"/>
    <x v="3"/>
    <s v="ON-18715"/>
    <s v="Odella Nelson"/>
    <s v="Corporate"/>
    <s v="United States"/>
    <s v="Burlington"/>
    <s v="North Carolina"/>
    <s v="South"/>
    <s v="FUR-TA-10001768"/>
    <s v="Furniture"/>
    <s v="Tables"/>
    <s v="Hon Racetrack Conference Tables"/>
    <n v="630.024"/>
    <n v="4"/>
    <n v="199.5076"/>
  </r>
  <r>
    <x v="1104"/>
    <d v="2016-11-18T00:00:00"/>
    <s v="November"/>
    <s v="Friday"/>
    <d v="2016-11-23T00:00:00"/>
    <n v="5"/>
    <x v="2"/>
    <s v="AJ-10945"/>
    <s v="Ashley Jarboe"/>
    <s v="Consumer"/>
    <s v="United States"/>
    <s v="Taylor"/>
    <s v="Michigan"/>
    <s v="Central"/>
    <s v="FUR-CH-10000863"/>
    <s v="Furniture"/>
    <s v="Chairs"/>
    <s v="Novimex Swivel Fabric Task Chair"/>
    <n v="301.95999999999998"/>
    <n v="2"/>
    <n v="33.215600000000002"/>
  </r>
  <r>
    <x v="1105"/>
    <d v="2016-11-18T00:00:00"/>
    <s v="November"/>
    <s v="Friday"/>
    <d v="2016-11-22T00:00:00"/>
    <n v="4"/>
    <x v="0"/>
    <s v="SN-20710"/>
    <s v="Steve Nguyen"/>
    <s v="Home Office"/>
    <s v="United States"/>
    <s v="Pasadena"/>
    <s v="Texas"/>
    <s v="Central"/>
    <s v="FUR-CH-10003817"/>
    <s v="Furniture"/>
    <s v="Chairs"/>
    <s v="Global Value Steno Chair, Gray"/>
    <n v="255.108"/>
    <n v="6"/>
    <n v="18.222000000000001"/>
  </r>
  <r>
    <x v="1106"/>
    <d v="2016-11-19T00:00:00"/>
    <s v="November"/>
    <s v="Saturday"/>
    <d v="2016-11-23T00:00:00"/>
    <n v="4"/>
    <x v="0"/>
    <s v="JM-15265"/>
    <s v="Janet Molinari"/>
    <s v="Corporate"/>
    <s v="United States"/>
    <s v="Seattle"/>
    <s v="Washington"/>
    <s v="West"/>
    <s v="FUR-FU-10000448"/>
    <s v="Furniture"/>
    <s v="Furnishings"/>
    <s v="Tenex Chairmats For Use With Carpeted Floors"/>
    <n v="31.96"/>
    <n v="2"/>
    <n v="1.5980000000000001"/>
  </r>
  <r>
    <x v="1107"/>
    <d v="2016-11-19T00:00:00"/>
    <s v="November"/>
    <s v="Saturday"/>
    <d v="2016-11-24T00:00:00"/>
    <n v="5"/>
    <x v="0"/>
    <s v="EH-13945"/>
    <s v="Eric Hoffmann"/>
    <s v="Consumer"/>
    <s v="United States"/>
    <s v="Houston"/>
    <s v="Texas"/>
    <s v="Central"/>
    <s v="FUR-FU-10000206"/>
    <s v="Furniture"/>
    <s v="Furnishings"/>
    <s v="GE General Purpose, Extra Long Life, Showcase &amp; Floodlight Incandescent Bulbs"/>
    <n v="2.3279999999999998"/>
    <n v="2"/>
    <n v="0.75660000000000005"/>
  </r>
  <r>
    <x v="1108"/>
    <d v="2016-11-20T00:00:00"/>
    <s v="November"/>
    <s v="Sunday"/>
    <d v="2016-11-24T00:00:00"/>
    <n v="4"/>
    <x v="2"/>
    <s v="NZ-18565"/>
    <s v="Nick Zandusky"/>
    <s v="Home Office"/>
    <s v="United States"/>
    <s v="Columbus"/>
    <s v="Ohio"/>
    <s v="East"/>
    <s v="FUR-BO-10004709"/>
    <s v="Furniture"/>
    <s v="Bookcases"/>
    <s v="Bush Westfield Collection Bookcases, Medium Cherry Finish"/>
    <n v="86.97"/>
    <n v="3"/>
    <n v="48.703200000000002"/>
  </r>
  <r>
    <x v="1109"/>
    <d v="2016-11-20T00:00:00"/>
    <s v="November"/>
    <s v="Sunday"/>
    <d v="2016-11-25T00:00:00"/>
    <n v="5"/>
    <x v="0"/>
    <s v="FA-14230"/>
    <s v="Frank Atkinson"/>
    <s v="Corporate"/>
    <s v="United States"/>
    <s v="Orlando"/>
    <s v="Florida"/>
    <s v="South"/>
    <s v="FUR-BO-10004695"/>
    <s v="Furniture"/>
    <s v="Bookcases"/>
    <s v="O'Sullivan 2-Door Barrister Bookcase in Odessa Pine"/>
    <n v="289.56799999999998"/>
    <n v="2"/>
    <n v="10.8588"/>
  </r>
  <r>
    <x v="1110"/>
    <d v="2016-11-20T00:00:00"/>
    <s v="November"/>
    <s v="Sunday"/>
    <d v="2016-11-27T00:00:00"/>
    <n v="7"/>
    <x v="0"/>
    <s v="DW-13195"/>
    <s v="David Wiener"/>
    <s v="Corporate"/>
    <s v="United States"/>
    <s v="Houston"/>
    <s v="Texas"/>
    <s v="Central"/>
    <s v="FUR-CH-10003774"/>
    <s v="Furniture"/>
    <s v="Chairs"/>
    <s v="Global Wood Trimmed Manager's Task Chair, Khaki"/>
    <n v="318.43"/>
    <n v="5"/>
    <n v="77.332999999999998"/>
  </r>
  <r>
    <x v="1110"/>
    <d v="2016-11-20T00:00:00"/>
    <s v="November"/>
    <s v="Sunday"/>
    <d v="2016-11-27T00:00:00"/>
    <n v="7"/>
    <x v="0"/>
    <s v="DW-13195"/>
    <s v="David Wiener"/>
    <s v="Corporate"/>
    <s v="United States"/>
    <s v="Houston"/>
    <s v="Texas"/>
    <s v="Central"/>
    <s v="FUR-FU-10000023"/>
    <s v="Furniture"/>
    <s v="Furnishings"/>
    <s v="Eldon Wave Desk Accessories"/>
    <n v="7.0679999999999996"/>
    <n v="3"/>
    <n v="2.8271999999999999"/>
  </r>
  <r>
    <x v="1111"/>
    <d v="2016-11-21T00:00:00"/>
    <s v="November"/>
    <s v="Monday"/>
    <d v="2016-11-21T00:00:00"/>
    <n v="0"/>
    <x v="3"/>
    <s v="JK-16120"/>
    <s v="Julie Kriz"/>
    <s v="Home Office"/>
    <s v="United States"/>
    <s v="New York City"/>
    <s v="New York"/>
    <s v="East"/>
    <s v="FUR-BO-10002598"/>
    <s v="Furniture"/>
    <s v="Bookcases"/>
    <s v="Hon Metal Bookcases, Putty"/>
    <n v="113.568"/>
    <n v="2"/>
    <n v="12.776400000000001"/>
  </r>
  <r>
    <x v="1112"/>
    <d v="2016-11-21T00:00:00"/>
    <s v="November"/>
    <s v="Monday"/>
    <d v="2016-11-26T00:00:00"/>
    <n v="5"/>
    <x v="0"/>
    <s v="CK-12205"/>
    <s v="Chloris Kastensmidt"/>
    <s v="Consumer"/>
    <s v="United States"/>
    <s v="Columbus"/>
    <s v="Ohio"/>
    <s v="East"/>
    <s v="FUR-CH-10003817"/>
    <s v="Furniture"/>
    <s v="Chairs"/>
    <s v="Global Value Steno Chair, Gray"/>
    <n v="127.554"/>
    <n v="3"/>
    <n v="9.1110000000000007"/>
  </r>
  <r>
    <x v="1112"/>
    <d v="2016-11-21T00:00:00"/>
    <s v="November"/>
    <s v="Monday"/>
    <d v="2016-11-26T00:00:00"/>
    <n v="5"/>
    <x v="0"/>
    <s v="CK-12205"/>
    <s v="Chloris Kastensmidt"/>
    <s v="Consumer"/>
    <s v="United States"/>
    <s v="Columbus"/>
    <s v="Ohio"/>
    <s v="East"/>
    <s v="FUR-FU-10001876"/>
    <s v="Furniture"/>
    <s v="Furnishings"/>
    <s v="Computer Room Manger, 14&quot;"/>
    <n v="77.951999999999998"/>
    <n v="3"/>
    <n v="15.590400000000001"/>
  </r>
  <r>
    <x v="1113"/>
    <d v="2016-11-21T00:00:00"/>
    <s v="November"/>
    <s v="Monday"/>
    <d v="2016-11-26T00:00:00"/>
    <n v="5"/>
    <x v="0"/>
    <s v="JH-16180"/>
    <s v="Justin Hirsh"/>
    <s v="Consumer"/>
    <s v="United States"/>
    <s v="Gresham"/>
    <s v="Oregon"/>
    <s v="West"/>
    <s v="FUR-CH-10003833"/>
    <s v="Furniture"/>
    <s v="Chairs"/>
    <s v="Novimex Fabric Task Chair"/>
    <n v="195.136"/>
    <n v="4"/>
    <n v="12.196"/>
  </r>
  <r>
    <x v="1114"/>
    <d v="2016-11-22T00:00:00"/>
    <s v="November"/>
    <s v="Tuesday"/>
    <d v="2016-11-26T00:00:00"/>
    <n v="4"/>
    <x v="0"/>
    <s v="TB-21355"/>
    <s v="Todd Boyes"/>
    <s v="Corporate"/>
    <s v="United States"/>
    <s v="New York City"/>
    <s v="New York"/>
    <s v="East"/>
    <s v="FUR-FU-10000397"/>
    <s v="Furniture"/>
    <s v="Furnishings"/>
    <s v="Luxo Economy Swing Arm Lamp"/>
    <n v="39.880000000000003"/>
    <n v="2"/>
    <n v="11.166399999999999"/>
  </r>
  <r>
    <x v="1115"/>
    <d v="2016-11-23T00:00:00"/>
    <s v="November"/>
    <s v="Wednesday"/>
    <d v="2016-11-23T00:00:00"/>
    <n v="0"/>
    <x v="3"/>
    <s v="LS-17200"/>
    <s v="Luke Schmidt"/>
    <s v="Corporate"/>
    <s v="United States"/>
    <s v="Philadelphia"/>
    <s v="Pennsylvania"/>
    <s v="East"/>
    <s v="FUR-FU-10002088"/>
    <s v="Furniture"/>
    <s v="Furnishings"/>
    <s v="Nu-Dell Float Frame 11 x 14 1/2"/>
    <n v="14.368"/>
    <n v="2"/>
    <n v="3.9512"/>
  </r>
  <r>
    <x v="1115"/>
    <d v="2016-11-23T00:00:00"/>
    <s v="November"/>
    <s v="Wednesday"/>
    <d v="2016-11-23T00:00:00"/>
    <n v="0"/>
    <x v="3"/>
    <s v="LS-17200"/>
    <s v="Luke Schmidt"/>
    <s v="Corporate"/>
    <s v="United States"/>
    <s v="Philadelphia"/>
    <s v="Pennsylvania"/>
    <s v="East"/>
    <s v="FUR-FU-10003976"/>
    <s v="Furniture"/>
    <s v="Furnishings"/>
    <s v="DAX Executive Solid Wood Document Frame, Desktop or Hang, Mahogany, 5 x 7"/>
    <n v="70.447999999999993"/>
    <n v="7"/>
    <n v="12.3284"/>
  </r>
  <r>
    <x v="1116"/>
    <d v="2016-11-24T00:00:00"/>
    <s v="November"/>
    <s v="Thursday"/>
    <d v="2016-12-01T00:00:00"/>
    <n v="7"/>
    <x v="0"/>
    <s v="AT-10435"/>
    <s v="Alyssa Tate"/>
    <s v="Home Office"/>
    <s v="United States"/>
    <s v="Los Angeles"/>
    <s v="California"/>
    <s v="West"/>
    <s v="FUR-FU-10000010"/>
    <s v="Furniture"/>
    <s v="Furnishings"/>
    <s v="DAX Value U-Channel Document Frames, Easel Back"/>
    <n v="9.94"/>
    <n v="2"/>
    <n v="3.0813999999999999"/>
  </r>
  <r>
    <x v="1117"/>
    <d v="2016-11-24T00:00:00"/>
    <s v="November"/>
    <s v="Thursday"/>
    <d v="2016-12-01T00:00:00"/>
    <n v="7"/>
    <x v="0"/>
    <s v="SC-20680"/>
    <s v="Steve Carroll"/>
    <s v="Home Office"/>
    <s v="United States"/>
    <s v="Seattle"/>
    <s v="Washington"/>
    <s v="West"/>
    <s v="FUR-FU-10003535"/>
    <s v="Furniture"/>
    <s v="Furnishings"/>
    <s v="Howard Miller Distant Time Traveler Alarm Clock"/>
    <n v="82.26"/>
    <n v="3"/>
    <n v="33.726599999999998"/>
  </r>
  <r>
    <x v="1118"/>
    <d v="2016-11-24T00:00:00"/>
    <s v="November"/>
    <s v="Thursday"/>
    <d v="2016-11-30T00:00:00"/>
    <n v="6"/>
    <x v="0"/>
    <s v="SC-20050"/>
    <s v="Sample Company A"/>
    <s v="Home Office"/>
    <s v="United States"/>
    <s v="Hialeah"/>
    <s v="Florida"/>
    <s v="South"/>
    <s v="FUR-BO-10001619"/>
    <s v="Furniture"/>
    <s v="Bookcases"/>
    <s v="O'Sullivan Cherrywood Estates Traditional Bookcase"/>
    <n v="339.92"/>
    <n v="5"/>
    <n v="8.4979999999999993"/>
  </r>
  <r>
    <x v="1119"/>
    <d v="2016-11-24T00:00:00"/>
    <s v="November"/>
    <s v="Thursday"/>
    <d v="2016-11-27T00:00:00"/>
    <n v="3"/>
    <x v="2"/>
    <s v="LA-16780"/>
    <s v="Laura Armstrong"/>
    <s v="Corporate"/>
    <s v="United States"/>
    <s v="Baltimore"/>
    <s v="Maryland"/>
    <s v="East"/>
    <s v="FUR-FU-10000965"/>
    <s v="Furniture"/>
    <s v="Furnishings"/>
    <s v="Howard Miller 11-1/2&quot; Diameter Ridgewood Wall Clock"/>
    <n v="207.76"/>
    <n v="4"/>
    <n v="85.181600000000003"/>
  </r>
  <r>
    <x v="1120"/>
    <d v="2016-11-24T00:00:00"/>
    <s v="November"/>
    <s v="Thursday"/>
    <d v="2016-11-30T00:00:00"/>
    <n v="6"/>
    <x v="0"/>
    <s v="SP-20860"/>
    <s v="Sung Pak"/>
    <s v="Corporate"/>
    <s v="United States"/>
    <s v="Los Angeles"/>
    <s v="California"/>
    <s v="West"/>
    <s v="FUR-CH-10001394"/>
    <s v="Furniture"/>
    <s v="Chairs"/>
    <s v="Global Leather Executive Chair"/>
    <n v="1684.752"/>
    <n v="6"/>
    <n v="210.59399999999999"/>
  </r>
  <r>
    <x v="1121"/>
    <d v="2016-11-25T00:00:00"/>
    <s v="November"/>
    <s v="Friday"/>
    <d v="2016-11-29T00:00:00"/>
    <n v="4"/>
    <x v="0"/>
    <s v="MH-17455"/>
    <s v="Mark Hamilton"/>
    <s v="Consumer"/>
    <s v="United States"/>
    <s v="Los Angeles"/>
    <s v="California"/>
    <s v="West"/>
    <s v="FUR-CH-10004698"/>
    <s v="Furniture"/>
    <s v="Chairs"/>
    <s v="Padded Folding Chairs, Black, 4/Carton"/>
    <n v="194.352"/>
    <n v="3"/>
    <n v="19.435199999999998"/>
  </r>
  <r>
    <x v="1122"/>
    <d v="2016-11-25T00:00:00"/>
    <s v="November"/>
    <s v="Friday"/>
    <d v="2016-11-29T00:00:00"/>
    <n v="4"/>
    <x v="0"/>
    <s v="BB-11545"/>
    <s v="Brenda Bowman"/>
    <s v="Corporate"/>
    <s v="United States"/>
    <s v="Jackson"/>
    <s v="Michigan"/>
    <s v="Central"/>
    <s v="FUR-TA-10001095"/>
    <s v="Furniture"/>
    <s v="Tables"/>
    <s v="Chromcraft Round Conference Tables"/>
    <n v="1568.61"/>
    <n v="9"/>
    <n v="329.40809999999999"/>
  </r>
  <r>
    <x v="1123"/>
    <d v="2016-11-26T00:00:00"/>
    <s v="November"/>
    <s v="Saturday"/>
    <d v="2016-11-30T00:00:00"/>
    <n v="4"/>
    <x v="0"/>
    <s v="MS-17365"/>
    <s v="Maribeth Schnelling"/>
    <s v="Consumer"/>
    <s v="United States"/>
    <s v="Los Angeles"/>
    <s v="California"/>
    <s v="West"/>
    <s v="FUR-BO-10002213"/>
    <s v="Furniture"/>
    <s v="Bookcases"/>
    <s v="DMI Eclipse Executive Suite Bookcases"/>
    <n v="3406.6640000000002"/>
    <n v="8"/>
    <n v="160.31360000000001"/>
  </r>
  <r>
    <x v="1123"/>
    <d v="2016-11-26T00:00:00"/>
    <s v="November"/>
    <s v="Saturday"/>
    <d v="2016-11-30T00:00:00"/>
    <n v="4"/>
    <x v="0"/>
    <s v="MS-17365"/>
    <s v="Maribeth Schnelling"/>
    <s v="Consumer"/>
    <s v="United States"/>
    <s v="Los Angeles"/>
    <s v="California"/>
    <s v="West"/>
    <s v="FUR-FU-10002937"/>
    <s v="Furniture"/>
    <s v="Furnishings"/>
    <s v="GE 48&quot; Fluorescent Tube, Cool White Energy Saver, 34 Watts, 30/Box"/>
    <n v="595.38"/>
    <n v="6"/>
    <n v="297.69"/>
  </r>
  <r>
    <x v="1124"/>
    <d v="2016-11-26T00:00:00"/>
    <s v="November"/>
    <s v="Saturday"/>
    <d v="2016-11-30T00:00:00"/>
    <n v="4"/>
    <x v="2"/>
    <s v="DK-13225"/>
    <s v="Dean Katz"/>
    <s v="Corporate"/>
    <s v="United States"/>
    <s v="New York City"/>
    <s v="New York"/>
    <s v="East"/>
    <s v="FUR-TA-10002958"/>
    <s v="Furniture"/>
    <s v="Tables"/>
    <s v="Bevis Oval Conference Table, Walnut"/>
    <n v="313.17599999999999"/>
    <n v="2"/>
    <n v="120.0508"/>
  </r>
  <r>
    <x v="1125"/>
    <d v="2016-11-27T00:00:00"/>
    <s v="November"/>
    <s v="Sunday"/>
    <d v="2016-12-03T00:00:00"/>
    <n v="6"/>
    <x v="0"/>
    <s v="HF-14995"/>
    <s v="Herbert Flentye"/>
    <s v="Consumer"/>
    <s v="United States"/>
    <s v="Fort Lauderdale"/>
    <s v="Florida"/>
    <s v="South"/>
    <s v="FUR-TA-10001039"/>
    <s v="Furniture"/>
    <s v="Tables"/>
    <s v="KI Adjustable-Height Table"/>
    <n v="331.02300000000002"/>
    <n v="7"/>
    <n v="114.35339999999999"/>
  </r>
  <r>
    <x v="1126"/>
    <d v="2016-11-27T00:00:00"/>
    <s v="November"/>
    <s v="Sunday"/>
    <d v="2016-12-02T00:00:00"/>
    <n v="5"/>
    <x v="0"/>
    <s v="PC-18745"/>
    <s v="Pamela Coakley"/>
    <s v="Corporate"/>
    <s v="United States"/>
    <s v="Westfield"/>
    <s v="New Jersey"/>
    <s v="East"/>
    <s v="FUR-FU-10001889"/>
    <s v="Furniture"/>
    <s v="Furnishings"/>
    <s v="Ultra Door Pull Handle"/>
    <n v="31.56"/>
    <n v="3"/>
    <n v="10.4148"/>
  </r>
  <r>
    <x v="1127"/>
    <d v="2016-11-28T00:00:00"/>
    <s v="November"/>
    <s v="Monday"/>
    <d v="2016-12-04T00:00:00"/>
    <n v="6"/>
    <x v="0"/>
    <s v="DS-13180"/>
    <s v="David Smith"/>
    <s v="Corporate"/>
    <s v="United States"/>
    <s v="Philadelphia"/>
    <s v="Pennsylvania"/>
    <s v="East"/>
    <s v="FUR-CH-10002647"/>
    <s v="Furniture"/>
    <s v="Chairs"/>
    <s v="Situations Contoured Folding Chairs, 4/Set"/>
    <n v="347.80200000000002"/>
    <n v="7"/>
    <n v="24.843"/>
  </r>
  <r>
    <x v="1128"/>
    <d v="2016-11-28T00:00:00"/>
    <s v="November"/>
    <s v="Monday"/>
    <d v="2016-12-01T00:00:00"/>
    <n v="3"/>
    <x v="2"/>
    <s v="RF-19345"/>
    <s v="Randy Ferguson"/>
    <s v="Corporate"/>
    <s v="United States"/>
    <s v="Marietta"/>
    <s v="Georgia"/>
    <s v="South"/>
    <s v="FUR-CH-10004477"/>
    <s v="Furniture"/>
    <s v="Chairs"/>
    <s v="Global Push Button Manager's Chair, Indigo"/>
    <n v="182.67"/>
    <n v="3"/>
    <n v="52.974299999999999"/>
  </r>
  <r>
    <x v="1129"/>
    <d v="2016-11-29T00:00:00"/>
    <s v="November"/>
    <s v="Tuesday"/>
    <d v="2016-12-04T00:00:00"/>
    <n v="5"/>
    <x v="2"/>
    <s v="DR-12940"/>
    <s v="Daniel Raglin"/>
    <s v="Home Office"/>
    <s v="United States"/>
    <s v="Aurora"/>
    <s v="Illinois"/>
    <s v="Central"/>
    <s v="FUR-FU-10003806"/>
    <s v="Furniture"/>
    <s v="Furnishings"/>
    <s v="Tenex Chairmat w/ Average Lip, 45&quot; x 53&quot;"/>
    <n v="242.17599999999999"/>
    <n v="4"/>
    <n v="302.72000000000003"/>
  </r>
  <r>
    <x v="1130"/>
    <d v="2016-11-30T00:00:00"/>
    <s v="November"/>
    <s v="Wednesday"/>
    <d v="2016-12-06T00:00:00"/>
    <n v="6"/>
    <x v="0"/>
    <s v="BS-11755"/>
    <s v="Bruce Stewart"/>
    <s v="Consumer"/>
    <s v="United States"/>
    <s v="Detroit"/>
    <s v="Michigan"/>
    <s v="Central"/>
    <s v="FUR-CH-10000513"/>
    <s v="Furniture"/>
    <s v="Chairs"/>
    <s v="High-Back Leather Manager's Chair"/>
    <n v="389.97"/>
    <n v="3"/>
    <n v="35.097299999999997"/>
  </r>
  <r>
    <x v="1131"/>
    <d v="2016-12-01T00:00:00"/>
    <s v="December"/>
    <s v="Thursday"/>
    <d v="2016-12-05T00:00:00"/>
    <n v="4"/>
    <x v="0"/>
    <s v="JE-15745"/>
    <s v="Joel Eaton"/>
    <s v="Consumer"/>
    <s v="United States"/>
    <s v="Rockville"/>
    <s v="Maryland"/>
    <s v="East"/>
    <s v="FUR-CH-10001270"/>
    <s v="Furniture"/>
    <s v="Chairs"/>
    <s v="Harbour Creations Steel Folding Chair"/>
    <n v="172.5"/>
    <n v="2"/>
    <n v="51.75"/>
  </r>
  <r>
    <x v="1132"/>
    <d v="2016-12-01T00:00:00"/>
    <s v="December"/>
    <s v="Thursday"/>
    <d v="2016-12-03T00:00:00"/>
    <n v="2"/>
    <x v="2"/>
    <s v="JM-15865"/>
    <s v="John Murray"/>
    <s v="Consumer"/>
    <s v="United States"/>
    <s v="San Angelo"/>
    <s v="Texas"/>
    <s v="Central"/>
    <s v="FUR-CH-10002647"/>
    <s v="Furniture"/>
    <s v="Chairs"/>
    <s v="Situations Contoured Folding Chairs, 4/Set"/>
    <n v="248.43"/>
    <n v="5"/>
    <n v="17.745000000000001"/>
  </r>
  <r>
    <x v="1132"/>
    <d v="2016-12-01T00:00:00"/>
    <s v="December"/>
    <s v="Thursday"/>
    <d v="2016-12-03T00:00:00"/>
    <n v="2"/>
    <x v="2"/>
    <s v="JM-15865"/>
    <s v="John Murray"/>
    <s v="Consumer"/>
    <s v="United States"/>
    <s v="San Angelo"/>
    <s v="Texas"/>
    <s v="Central"/>
    <s v="FUR-CH-10004477"/>
    <s v="Furniture"/>
    <s v="Chairs"/>
    <s v="Global Push Button Manager's Chair, Indigo"/>
    <n v="85.245999999999995"/>
    <n v="2"/>
    <n v="1.2178"/>
  </r>
  <r>
    <x v="1133"/>
    <d v="2016-12-01T00:00:00"/>
    <s v="December"/>
    <s v="Thursday"/>
    <d v="2016-12-07T00:00:00"/>
    <n v="6"/>
    <x v="0"/>
    <s v="RD-19480"/>
    <s v="Rick Duston"/>
    <s v="Consumer"/>
    <s v="United States"/>
    <s v="Richmond"/>
    <s v="Indiana"/>
    <s v="Central"/>
    <s v="FUR-FU-10001196"/>
    <s v="Furniture"/>
    <s v="Furnishings"/>
    <s v="DAX Cubicle Frames - 8x10"/>
    <n v="17.309999999999999"/>
    <n v="3"/>
    <n v="5.1929999999999996"/>
  </r>
  <r>
    <x v="1134"/>
    <d v="2016-12-01T00:00:00"/>
    <s v="December"/>
    <s v="Thursday"/>
    <d v="2016-12-06T00:00:00"/>
    <n v="5"/>
    <x v="2"/>
    <s v="EJ-14155"/>
    <s v="Eva Jacobs"/>
    <s v="Consumer"/>
    <s v="United States"/>
    <s v="Franklin"/>
    <s v="Massachusetts"/>
    <s v="East"/>
    <s v="FUR-FU-10002045"/>
    <s v="Furniture"/>
    <s v="Furnishings"/>
    <s v="Executive Impressions 14&quot;"/>
    <n v="111.15"/>
    <n v="5"/>
    <n v="48.905999999999999"/>
  </r>
  <r>
    <x v="1134"/>
    <d v="2016-12-01T00:00:00"/>
    <s v="December"/>
    <s v="Thursday"/>
    <d v="2016-12-06T00:00:00"/>
    <n v="5"/>
    <x v="2"/>
    <s v="EJ-14155"/>
    <s v="Eva Jacobs"/>
    <s v="Consumer"/>
    <s v="United States"/>
    <s v="Franklin"/>
    <s v="Massachusetts"/>
    <s v="East"/>
    <s v="FUR-TA-10001095"/>
    <s v="Furniture"/>
    <s v="Tables"/>
    <s v="Chromcraft Round Conference Tables"/>
    <n v="366.00900000000001"/>
    <n v="3"/>
    <n v="47.058300000000003"/>
  </r>
  <r>
    <x v="1135"/>
    <d v="2016-12-01T00:00:00"/>
    <s v="December"/>
    <s v="Thursday"/>
    <d v="2016-12-05T00:00:00"/>
    <n v="4"/>
    <x v="2"/>
    <s v="SJ-20500"/>
    <s v="Shirley Jackson"/>
    <s v="Consumer"/>
    <s v="United States"/>
    <s v="Fairfield"/>
    <s v="Connecticut"/>
    <s v="East"/>
    <s v="FUR-CH-10004997"/>
    <s v="Furniture"/>
    <s v="Chairs"/>
    <s v="Hon Every-Day Series Multi-Task Chairs"/>
    <n v="751.92"/>
    <n v="4"/>
    <n v="150.38399999999999"/>
  </r>
  <r>
    <x v="1136"/>
    <d v="2016-12-01T00:00:00"/>
    <s v="December"/>
    <s v="Thursday"/>
    <d v="2016-12-05T00:00:00"/>
    <n v="4"/>
    <x v="0"/>
    <s v="CL-11890"/>
    <s v="Carl Ludwig"/>
    <s v="Consumer"/>
    <s v="United States"/>
    <s v="San Francisco"/>
    <s v="California"/>
    <s v="West"/>
    <s v="FUR-FU-10003724"/>
    <s v="Furniture"/>
    <s v="Furnishings"/>
    <s v="Westinghouse Clip-On Gooseneck Lamps"/>
    <n v="16.739999999999998"/>
    <n v="2"/>
    <n v="4.3524000000000003"/>
  </r>
  <r>
    <x v="1137"/>
    <d v="2016-12-01T00:00:00"/>
    <s v="December"/>
    <s v="Thursday"/>
    <d v="2016-12-01T00:00:00"/>
    <n v="0"/>
    <x v="3"/>
    <s v="LB-16795"/>
    <s v="Laurel Beltran"/>
    <s v="Home Office"/>
    <s v="United States"/>
    <s v="Oxnard"/>
    <s v="California"/>
    <s v="West"/>
    <s v="FUR-FU-10000448"/>
    <s v="Furniture"/>
    <s v="Furnishings"/>
    <s v="Tenex Chairmats For Use With Carpeted Floors"/>
    <n v="31.96"/>
    <n v="2"/>
    <n v="1.5980000000000001"/>
  </r>
  <r>
    <x v="1138"/>
    <d v="2016-12-02T00:00:00"/>
    <s v="December"/>
    <s v="Friday"/>
    <d v="2016-12-08T00:00:00"/>
    <n v="6"/>
    <x v="0"/>
    <s v="DB-13270"/>
    <s v="Deborah Brumfield"/>
    <s v="Home Office"/>
    <s v="United States"/>
    <s v="Providence"/>
    <s v="Rhode Island"/>
    <s v="East"/>
    <s v="FUR-FU-10004864"/>
    <s v="Furniture"/>
    <s v="Furnishings"/>
    <s v="Eldon 500 Class Desk Accessories"/>
    <n v="72.42"/>
    <n v="6"/>
    <n v="23.898599999999998"/>
  </r>
  <r>
    <x v="1139"/>
    <d v="2016-12-02T00:00:00"/>
    <s v="December"/>
    <s v="Friday"/>
    <d v="2016-12-04T00:00:00"/>
    <n v="2"/>
    <x v="2"/>
    <s v="MY-18295"/>
    <s v="Muhammed Yedwab"/>
    <s v="Corporate"/>
    <s v="United States"/>
    <s v="Houston"/>
    <s v="Texas"/>
    <s v="Central"/>
    <s v="FUR-BO-10003893"/>
    <s v="Furniture"/>
    <s v="Bookcases"/>
    <s v="Sauder Camden County Collection Library"/>
    <n v="781.86400000000003"/>
    <n v="10"/>
    <n v="137.976"/>
  </r>
  <r>
    <x v="1140"/>
    <d v="2016-12-02T00:00:00"/>
    <s v="December"/>
    <s v="Friday"/>
    <d v="2016-12-07T00:00:00"/>
    <n v="5"/>
    <x v="0"/>
    <s v="KD-16495"/>
    <s v="Keith Dawkins"/>
    <s v="Corporate"/>
    <s v="United States"/>
    <s v="San Jose"/>
    <s v="California"/>
    <s v="West"/>
    <s v="FUR-FU-10003026"/>
    <s v="Furniture"/>
    <s v="Furnishings"/>
    <s v="Eldon Regeneration Recycled Desk Accessories, Black"/>
    <n v="14.52"/>
    <n v="3"/>
    <n v="5.6627999999999998"/>
  </r>
  <r>
    <x v="1141"/>
    <d v="2016-12-03T00:00:00"/>
    <s v="December"/>
    <s v="Saturday"/>
    <d v="2016-12-07T00:00:00"/>
    <n v="4"/>
    <x v="0"/>
    <s v="MM-17920"/>
    <s v="Michael Moore"/>
    <s v="Consumer"/>
    <s v="United States"/>
    <s v="Richmond"/>
    <s v="Indiana"/>
    <s v="Central"/>
    <s v="FUR-TA-10004575"/>
    <s v="Furniture"/>
    <s v="Tables"/>
    <s v="Hon 5100 Series Wood Tables"/>
    <n v="581.96"/>
    <n v="2"/>
    <n v="104.75279999999999"/>
  </r>
  <r>
    <x v="1141"/>
    <d v="2016-12-03T00:00:00"/>
    <s v="December"/>
    <s v="Saturday"/>
    <d v="2016-12-07T00:00:00"/>
    <n v="4"/>
    <x v="0"/>
    <s v="MM-17920"/>
    <s v="Michael Moore"/>
    <s v="Consumer"/>
    <s v="United States"/>
    <s v="Richmond"/>
    <s v="Indiana"/>
    <s v="Central"/>
    <s v="FUR-CH-10004754"/>
    <s v="Furniture"/>
    <s v="Chairs"/>
    <s v="Global Stack Chair with Arms, Black"/>
    <n v="29.98"/>
    <n v="1"/>
    <n v="8.0945999999999998"/>
  </r>
  <r>
    <x v="1142"/>
    <d v="2016-12-03T00:00:00"/>
    <s v="December"/>
    <s v="Saturday"/>
    <d v="2016-12-07T00:00:00"/>
    <n v="4"/>
    <x v="0"/>
    <s v="RD-19720"/>
    <s v="Roger Demir"/>
    <s v="Consumer"/>
    <s v="United States"/>
    <s v="Morgan Hill"/>
    <s v="California"/>
    <s v="West"/>
    <s v="FUR-TA-10004147"/>
    <s v="Furniture"/>
    <s v="Tables"/>
    <s v="Hon 4060 Series Tables"/>
    <n v="268.70400000000001"/>
    <n v="3"/>
    <n v="6.7176"/>
  </r>
  <r>
    <x v="1142"/>
    <d v="2016-12-03T00:00:00"/>
    <s v="December"/>
    <s v="Saturday"/>
    <d v="2016-12-07T00:00:00"/>
    <n v="4"/>
    <x v="0"/>
    <s v="RD-19720"/>
    <s v="Roger Demir"/>
    <s v="Consumer"/>
    <s v="United States"/>
    <s v="Morgan Hill"/>
    <s v="California"/>
    <s v="West"/>
    <s v="FUR-BO-10001337"/>
    <s v="Furniture"/>
    <s v="Bookcases"/>
    <s v="O'Sullivan Living Dimensions 2-Shelf Bookcases"/>
    <n v="205.666"/>
    <n v="2"/>
    <n v="12.098000000000001"/>
  </r>
  <r>
    <x v="1143"/>
    <d v="2016-12-03T00:00:00"/>
    <s v="December"/>
    <s v="Saturday"/>
    <d v="2016-12-06T00:00:00"/>
    <n v="3"/>
    <x v="1"/>
    <s v="NM-18520"/>
    <s v="Neoma Murray"/>
    <s v="Consumer"/>
    <s v="United States"/>
    <s v="Los Angeles"/>
    <s v="California"/>
    <s v="West"/>
    <s v="FUR-FU-10001085"/>
    <s v="Furniture"/>
    <s v="Furnishings"/>
    <s v="3M Polarizing Light Filter Sleeves"/>
    <n v="111.9"/>
    <n v="6"/>
    <n v="51.473999999999997"/>
  </r>
  <r>
    <x v="1144"/>
    <d v="2016-12-03T00:00:00"/>
    <s v="December"/>
    <s v="Saturday"/>
    <d v="2016-12-06T00:00:00"/>
    <n v="3"/>
    <x v="1"/>
    <s v="EG-13900"/>
    <s v="Emily Grady"/>
    <s v="Consumer"/>
    <s v="United States"/>
    <s v="Oceanside"/>
    <s v="New York"/>
    <s v="East"/>
    <s v="FUR-TA-10002228"/>
    <s v="Furniture"/>
    <s v="Tables"/>
    <s v="Bevis Traditional Conference Table Top, Plinth Base"/>
    <n v="400.03199999999998"/>
    <n v="2"/>
    <n v="153.34559999999999"/>
  </r>
  <r>
    <x v="1144"/>
    <d v="2016-12-03T00:00:00"/>
    <s v="December"/>
    <s v="Saturday"/>
    <d v="2016-12-06T00:00:00"/>
    <n v="3"/>
    <x v="1"/>
    <s v="EG-13900"/>
    <s v="Emily Grady"/>
    <s v="Consumer"/>
    <s v="United States"/>
    <s v="Oceanside"/>
    <s v="New York"/>
    <s v="East"/>
    <s v="FUR-CH-10002965"/>
    <s v="Furniture"/>
    <s v="Chairs"/>
    <s v="Global Leather Highback Executive Chair with Pneumatic Height Adjustment, Black"/>
    <n v="542.64599999999996"/>
    <n v="3"/>
    <n v="102.49979999999999"/>
  </r>
  <r>
    <x v="1145"/>
    <d v="2016-12-04T00:00:00"/>
    <s v="December"/>
    <s v="Sunday"/>
    <d v="2016-12-05T00:00:00"/>
    <n v="1"/>
    <x v="1"/>
    <s v="BM-11140"/>
    <s v="Becky Martin"/>
    <s v="Consumer"/>
    <s v="United States"/>
    <s v="New York City"/>
    <s v="New York"/>
    <s v="East"/>
    <s v="FUR-FU-10001602"/>
    <s v="Furniture"/>
    <s v="Furnishings"/>
    <s v="Eldon Delta Triangular Chair Mat, 52&quot; x 58&quot;, Clear"/>
    <n v="113.79"/>
    <n v="3"/>
    <n v="20.482199999999999"/>
  </r>
  <r>
    <x v="1146"/>
    <d v="2016-12-05T00:00:00"/>
    <s v="December"/>
    <s v="Monday"/>
    <d v="2016-12-09T00:00:00"/>
    <n v="4"/>
    <x v="0"/>
    <s v="JE-16165"/>
    <s v="Justin Ellison"/>
    <s v="Corporate"/>
    <s v="United States"/>
    <s v="Franklin"/>
    <s v="Wisconsin"/>
    <s v="Central"/>
    <s v="FUR-CH-10000454"/>
    <s v="Furniture"/>
    <s v="Chairs"/>
    <s v="Hon Deluxe Fabric Upholstered Stacking Chairs, Rounded Back"/>
    <n v="1951.84"/>
    <n v="8"/>
    <n v="585.55200000000002"/>
  </r>
  <r>
    <x v="1147"/>
    <d v="2016-12-05T00:00:00"/>
    <s v="December"/>
    <s v="Monday"/>
    <d v="2016-12-06T00:00:00"/>
    <n v="1"/>
    <x v="1"/>
    <s v="JG-15160"/>
    <s v="James Galang"/>
    <s v="Consumer"/>
    <s v="United States"/>
    <s v="Murray"/>
    <s v="Kentucky"/>
    <s v="South"/>
    <s v="FUR-FU-10004748"/>
    <s v="Furniture"/>
    <s v="Furnishings"/>
    <s v="Howard Miller 16&quot; Diameter Gallery Wall Clock"/>
    <n v="191.82"/>
    <n v="3"/>
    <n v="74.809799999999996"/>
  </r>
  <r>
    <x v="1148"/>
    <d v="2016-12-05T00:00:00"/>
    <s v="December"/>
    <s v="Monday"/>
    <d v="2016-12-07T00:00:00"/>
    <n v="2"/>
    <x v="1"/>
    <s v="AG-10300"/>
    <s v="Aleksandra Gannaway"/>
    <s v="Corporate"/>
    <s v="United States"/>
    <s v="Franklin"/>
    <s v="Massachusetts"/>
    <s v="East"/>
    <s v="FUR-BO-10002853"/>
    <s v="Furniture"/>
    <s v="Bookcases"/>
    <s v="O'Sullivan 5-Shelf Heavy-Duty Bookcases"/>
    <n v="81.94"/>
    <n v="1"/>
    <n v="20.484999999999999"/>
  </r>
  <r>
    <x v="1149"/>
    <d v="2016-12-05T00:00:00"/>
    <s v="December"/>
    <s v="Monday"/>
    <d v="2016-12-10T00:00:00"/>
    <n v="5"/>
    <x v="2"/>
    <s v="HE-14800"/>
    <s v="Harold Engle"/>
    <s v="Corporate"/>
    <s v="United States"/>
    <s v="Newark"/>
    <s v="Delaware"/>
    <s v="East"/>
    <s v="FUR-FU-10002671"/>
    <s v="Furniture"/>
    <s v="Furnishings"/>
    <s v="Electrix 20W Halogen Replacement Bulb for Zoom-In Desk Lamp"/>
    <n v="13.4"/>
    <n v="1"/>
    <n v="6.4320000000000004"/>
  </r>
  <r>
    <x v="1150"/>
    <d v="2016-12-08T00:00:00"/>
    <s v="December"/>
    <s v="Thursday"/>
    <d v="2016-12-10T00:00:00"/>
    <n v="2"/>
    <x v="1"/>
    <s v="GH-14485"/>
    <s v="Gene Hale"/>
    <s v="Corporate"/>
    <s v="United States"/>
    <s v="Richardson"/>
    <s v="Texas"/>
    <s v="Central"/>
    <s v="FUR-FU-10003664"/>
    <s v="Furniture"/>
    <s v="Furnishings"/>
    <s v="Electrix Architect's Clamp-On Swing Arm Lamp, Black"/>
    <n v="190.92"/>
    <n v="5"/>
    <n v="147.96299999999999"/>
  </r>
  <r>
    <x v="1151"/>
    <d v="2016-12-08T00:00:00"/>
    <s v="December"/>
    <s v="Thursday"/>
    <d v="2016-12-14T00:00:00"/>
    <n v="6"/>
    <x v="0"/>
    <s v="SP-20620"/>
    <s v="Stefania Perrino"/>
    <s v="Corporate"/>
    <s v="United States"/>
    <s v="San Francisco"/>
    <s v="California"/>
    <s v="West"/>
    <s v="FUR-TA-10003954"/>
    <s v="Furniture"/>
    <s v="Tables"/>
    <s v="Hon 94000 Series Round Tables"/>
    <n v="1421.664"/>
    <n v="6"/>
    <n v="195.47880000000001"/>
  </r>
  <r>
    <x v="1152"/>
    <d v="2016-12-08T00:00:00"/>
    <s v="December"/>
    <s v="Thursday"/>
    <d v="2016-12-12T00:00:00"/>
    <n v="4"/>
    <x v="0"/>
    <s v="AG-10900"/>
    <s v="Arthur Gainer"/>
    <s v="Consumer"/>
    <s v="United States"/>
    <s v="Eau Claire"/>
    <s v="Wisconsin"/>
    <s v="Central"/>
    <s v="FUR-BO-10003450"/>
    <s v="Furniture"/>
    <s v="Bookcases"/>
    <s v="Bush Westfield Collection Bookcases, Dark Cherry Finish"/>
    <n v="405.86"/>
    <n v="7"/>
    <n v="32.468800000000002"/>
  </r>
  <r>
    <x v="1152"/>
    <d v="2016-12-08T00:00:00"/>
    <s v="December"/>
    <s v="Thursday"/>
    <d v="2016-12-12T00:00:00"/>
    <n v="4"/>
    <x v="0"/>
    <s v="AG-10900"/>
    <s v="Arthur Gainer"/>
    <s v="Consumer"/>
    <s v="United States"/>
    <s v="Eau Claire"/>
    <s v="Wisconsin"/>
    <s v="Central"/>
    <s v="FUR-CH-10002335"/>
    <s v="Furniture"/>
    <s v="Chairs"/>
    <s v="Hon GuestStacker Chair"/>
    <n v="680.01"/>
    <n v="3"/>
    <n v="176.80260000000001"/>
  </r>
  <r>
    <x v="1153"/>
    <d v="2016-12-09T00:00:00"/>
    <s v="December"/>
    <s v="Friday"/>
    <d v="2016-12-11T00:00:00"/>
    <n v="2"/>
    <x v="1"/>
    <s v="PM-18940"/>
    <s v="Paul MacIntyre"/>
    <s v="Consumer"/>
    <s v="United States"/>
    <s v="Springfield"/>
    <s v="Virginia"/>
    <s v="South"/>
    <s v="FUR-TA-10002530"/>
    <s v="Furniture"/>
    <s v="Tables"/>
    <s v="Iceberg OfficeWorks 42&quot; Round Tables"/>
    <n v="1056.8599999999999"/>
    <n v="7"/>
    <n v="158.529"/>
  </r>
  <r>
    <x v="1154"/>
    <d v="2016-12-09T00:00:00"/>
    <s v="December"/>
    <s v="Friday"/>
    <d v="2016-12-14T00:00:00"/>
    <n v="5"/>
    <x v="2"/>
    <s v="DK-12835"/>
    <s v="Damala Kotsonis"/>
    <s v="Corporate"/>
    <s v="United States"/>
    <s v="Franklin"/>
    <s v="Tennessee"/>
    <s v="South"/>
    <s v="FUR-TA-10001676"/>
    <s v="Furniture"/>
    <s v="Tables"/>
    <s v="Hon 61000 Series Interactive Training Tables"/>
    <n v="79.974000000000004"/>
    <n v="3"/>
    <n v="29.323799999999999"/>
  </r>
  <r>
    <x v="1155"/>
    <d v="2016-12-10T00:00:00"/>
    <s v="December"/>
    <s v="Saturday"/>
    <d v="2016-12-15T00:00:00"/>
    <n v="5"/>
    <x v="2"/>
    <s v="LH-17155"/>
    <s v="Logan Haushalter"/>
    <s v="Consumer"/>
    <s v="United States"/>
    <s v="San Francisco"/>
    <s v="California"/>
    <s v="West"/>
    <s v="FUR-CH-10002965"/>
    <s v="Furniture"/>
    <s v="Chairs"/>
    <s v="Global Leather Highback Executive Chair with Pneumatic Height Adjustment, Black"/>
    <n v="321.56799999999998"/>
    <n v="2"/>
    <n v="28.1372"/>
  </r>
  <r>
    <x v="1156"/>
    <d v="2016-12-10T00:00:00"/>
    <s v="December"/>
    <s v="Saturday"/>
    <d v="2016-12-10T00:00:00"/>
    <n v="0"/>
    <x v="3"/>
    <s v="MH-17455"/>
    <s v="Mark Hamilton"/>
    <s v="Consumer"/>
    <s v="United States"/>
    <s v="Greenwood"/>
    <s v="Indiana"/>
    <s v="Central"/>
    <s v="FUR-CH-10003379"/>
    <s v="Furniture"/>
    <s v="Chairs"/>
    <s v="Global Commerce Series High-Back Swivel/Tilt Chairs"/>
    <n v="1424.9"/>
    <n v="5"/>
    <n v="356.22500000000002"/>
  </r>
  <r>
    <x v="1157"/>
    <d v="2016-12-11T00:00:00"/>
    <s v="December"/>
    <s v="Sunday"/>
    <d v="2016-12-13T00:00:00"/>
    <n v="2"/>
    <x v="1"/>
    <s v="DB-13270"/>
    <s v="Deborah Brumfield"/>
    <s v="Home Office"/>
    <s v="United States"/>
    <s v="Portland"/>
    <s v="Oregon"/>
    <s v="West"/>
    <s v="FUR-CH-10004218"/>
    <s v="Furniture"/>
    <s v="Chairs"/>
    <s v="Global Fabric Manager's Chair, Dark Gray"/>
    <n v="403.92"/>
    <n v="5"/>
    <n v="25.245000000000001"/>
  </r>
  <r>
    <x v="1158"/>
    <d v="2016-12-11T00:00:00"/>
    <s v="December"/>
    <s v="Sunday"/>
    <d v="2016-12-16T00:00:00"/>
    <n v="5"/>
    <x v="2"/>
    <s v="AR-10825"/>
    <s v="Anthony Rawles"/>
    <s v="Corporate"/>
    <s v="United States"/>
    <s v="Vancouver"/>
    <s v="Washington"/>
    <s v="West"/>
    <s v="FUR-FU-10001935"/>
    <s v="Furniture"/>
    <s v="Furnishings"/>
    <s v="3M Hangers With Command Adhesive"/>
    <n v="14.8"/>
    <n v="4"/>
    <n v="6.0679999999999996"/>
  </r>
  <r>
    <x v="1159"/>
    <d v="2016-12-11T00:00:00"/>
    <s v="December"/>
    <s v="Sunday"/>
    <d v="2016-12-11T00:00:00"/>
    <n v="0"/>
    <x v="3"/>
    <s v="NS-18640"/>
    <s v="Noel Staavos"/>
    <s v="Corporate"/>
    <s v="United States"/>
    <s v="Columbus"/>
    <s v="Ohio"/>
    <s v="East"/>
    <s v="FUR-CH-10003298"/>
    <s v="Furniture"/>
    <s v="Chairs"/>
    <s v="Office Star - Contemporary Task Swivel chair with Loop Arms, Charcoal"/>
    <n v="458.43"/>
    <n v="5"/>
    <n v="137.529"/>
  </r>
  <r>
    <x v="1159"/>
    <d v="2016-12-11T00:00:00"/>
    <s v="December"/>
    <s v="Sunday"/>
    <d v="2016-12-11T00:00:00"/>
    <n v="0"/>
    <x v="3"/>
    <s v="NS-18640"/>
    <s v="Noel Staavos"/>
    <s v="Corporate"/>
    <s v="United States"/>
    <s v="Columbus"/>
    <s v="Ohio"/>
    <s v="East"/>
    <s v="FUR-TA-10003008"/>
    <s v="Furniture"/>
    <s v="Tables"/>
    <s v="Lesro Round Back Collection Coffee Table, End Table"/>
    <n v="328.59"/>
    <n v="3"/>
    <n v="147.8655"/>
  </r>
  <r>
    <x v="1160"/>
    <d v="2016-12-11T00:00:00"/>
    <s v="December"/>
    <s v="Sunday"/>
    <d v="2016-12-11T00:00:00"/>
    <n v="0"/>
    <x v="3"/>
    <s v="WB-21850"/>
    <s v="William Brown"/>
    <s v="Consumer"/>
    <s v="United States"/>
    <s v="Anaheim"/>
    <s v="California"/>
    <s v="West"/>
    <s v="FUR-CH-10003774"/>
    <s v="Furniture"/>
    <s v="Chairs"/>
    <s v="Global Wood Trimmed Manager's Task Chair, Khaki"/>
    <n v="363.92"/>
    <n v="5"/>
    <n v="31.843"/>
  </r>
  <r>
    <x v="1160"/>
    <d v="2016-12-11T00:00:00"/>
    <s v="December"/>
    <s v="Sunday"/>
    <d v="2016-12-11T00:00:00"/>
    <n v="0"/>
    <x v="3"/>
    <s v="WB-21850"/>
    <s v="William Brown"/>
    <s v="Consumer"/>
    <s v="United States"/>
    <s v="Anaheim"/>
    <s v="California"/>
    <s v="West"/>
    <s v="FUR-TA-10004619"/>
    <s v="Furniture"/>
    <s v="Tables"/>
    <s v="Hon Non-Folding Utility Tables"/>
    <n v="892.13599999999997"/>
    <n v="7"/>
    <n v="111.517"/>
  </r>
  <r>
    <x v="1161"/>
    <d v="2016-12-12T00:00:00"/>
    <s v="December"/>
    <s v="Monday"/>
    <d v="2016-12-16T00:00:00"/>
    <n v="4"/>
    <x v="0"/>
    <s v="RF-19840"/>
    <s v="Roy Franzšsisch"/>
    <s v="Consumer"/>
    <s v="United States"/>
    <s v="Pasadena"/>
    <s v="California"/>
    <s v="West"/>
    <s v="FUR-FU-10004864"/>
    <s v="Furniture"/>
    <s v="Furnishings"/>
    <s v="Howard Miller 14-1/2&quot; Diameter Chrome Round Wall Clock"/>
    <n v="383.64"/>
    <n v="6"/>
    <n v="122.76479999999999"/>
  </r>
  <r>
    <x v="1162"/>
    <d v="2016-12-12T00:00:00"/>
    <s v="December"/>
    <s v="Monday"/>
    <d v="2016-12-18T00:00:00"/>
    <n v="6"/>
    <x v="0"/>
    <s v="MG-17650"/>
    <s v="Matthew Grinstein"/>
    <s v="Home Office"/>
    <s v="United States"/>
    <s v="Jackson"/>
    <s v="Michigan"/>
    <s v="Central"/>
    <s v="FUR-FU-10003724"/>
    <s v="Furniture"/>
    <s v="Furnishings"/>
    <s v="Westinghouse Clip-On Gooseneck Lamps"/>
    <n v="33.479999999999997"/>
    <n v="4"/>
    <n v="8.7048000000000005"/>
  </r>
  <r>
    <x v="1163"/>
    <d v="2016-12-12T00:00:00"/>
    <s v="December"/>
    <s v="Monday"/>
    <d v="2016-12-17T00:00:00"/>
    <n v="5"/>
    <x v="0"/>
    <s v="NS-18640"/>
    <s v="Noel Staavos"/>
    <s v="Corporate"/>
    <s v="United States"/>
    <s v="New York City"/>
    <s v="New York"/>
    <s v="East"/>
    <s v="FUR-FU-10004864"/>
    <s v="Furniture"/>
    <s v="Furnishings"/>
    <s v="Eldon 500 Class Desk Accessories"/>
    <n v="60.35"/>
    <n v="5"/>
    <n v="19.915500000000002"/>
  </r>
  <r>
    <x v="1164"/>
    <d v="2016-12-13T00:00:00"/>
    <s v="December"/>
    <s v="Tuesday"/>
    <d v="2016-12-20T00:00:00"/>
    <n v="7"/>
    <x v="0"/>
    <s v="RW-19630"/>
    <s v="Rob Williams"/>
    <s v="Corporate"/>
    <s v="United States"/>
    <s v="Torrance"/>
    <s v="California"/>
    <s v="West"/>
    <s v="FUR-TA-10000577"/>
    <s v="Furniture"/>
    <s v="Tables"/>
    <s v="Bretford CR4500 Series Slim Rectangular Table"/>
    <n v="1114.2719999999999"/>
    <n v="4"/>
    <n v="41.785200000000003"/>
  </r>
  <r>
    <x v="1165"/>
    <d v="2016-12-14T00:00:00"/>
    <s v="December"/>
    <s v="Wednesday"/>
    <d v="2016-12-19T00:00:00"/>
    <n v="5"/>
    <x v="0"/>
    <s v="PK-19075"/>
    <s v="Pete Kriz"/>
    <s v="Consumer"/>
    <s v="United States"/>
    <s v="New York City"/>
    <s v="New York"/>
    <s v="East"/>
    <s v="FUR-FU-10002937"/>
    <s v="Furniture"/>
    <s v="Furnishings"/>
    <s v="GE 48&quot; Fluorescent Tube, Cool White Energy Saver, 34 Watts, 30/Box"/>
    <n v="396.92"/>
    <n v="4"/>
    <n v="198.46"/>
  </r>
  <r>
    <x v="1166"/>
    <d v="2016-12-14T00:00:00"/>
    <s v="December"/>
    <s v="Wednesday"/>
    <d v="2016-12-19T00:00:00"/>
    <n v="5"/>
    <x v="0"/>
    <s v="MC-17845"/>
    <s v="Michael Chen"/>
    <s v="Consumer"/>
    <s v="United States"/>
    <s v="Jackson"/>
    <s v="Mississippi"/>
    <s v="South"/>
    <s v="FUR-FU-10002045"/>
    <s v="Furniture"/>
    <s v="Furnishings"/>
    <s v="Executive Impressions 14&quot;"/>
    <n v="133.38"/>
    <n v="6"/>
    <n v="58.687199999999997"/>
  </r>
  <r>
    <x v="1167"/>
    <d v="2016-12-14T00:00:00"/>
    <s v="December"/>
    <s v="Wednesday"/>
    <d v="2016-12-17T00:00:00"/>
    <n v="3"/>
    <x v="1"/>
    <s v="DS-13180"/>
    <s v="David Smith"/>
    <s v="Corporate"/>
    <s v="United States"/>
    <s v="San Diego"/>
    <s v="California"/>
    <s v="West"/>
    <s v="FUR-CH-10001146"/>
    <s v="Furniture"/>
    <s v="Chairs"/>
    <s v="Global Task Chair, Black"/>
    <n v="81.424000000000007"/>
    <n v="2"/>
    <n v="9.1601999999999997"/>
  </r>
  <r>
    <x v="1168"/>
    <d v="2016-12-15T00:00:00"/>
    <s v="December"/>
    <s v="Thursday"/>
    <d v="2016-12-19T00:00:00"/>
    <n v="4"/>
    <x v="0"/>
    <s v="MP-17965"/>
    <s v="Michael Paige"/>
    <s v="Corporate"/>
    <s v="United States"/>
    <s v="Detroit"/>
    <s v="Michigan"/>
    <s v="Central"/>
    <s v="FUR-TA-10000198"/>
    <s v="Furniture"/>
    <s v="Tables"/>
    <s v="Chromcraft Bull-Nose Wood Oval Conference Tables &amp; Bases"/>
    <n v="1652.94"/>
    <n v="3"/>
    <n v="231.41159999999999"/>
  </r>
  <r>
    <x v="1169"/>
    <d v="2016-12-15T00:00:00"/>
    <s v="December"/>
    <s v="Thursday"/>
    <d v="2016-12-22T00:00:00"/>
    <n v="7"/>
    <x v="0"/>
    <s v="BP-11230"/>
    <s v="Benjamin Patterson"/>
    <s v="Consumer"/>
    <s v="United States"/>
    <s v="Los Angeles"/>
    <s v="California"/>
    <s v="West"/>
    <s v="FUR-FU-10002364"/>
    <s v="Furniture"/>
    <s v="Furnishings"/>
    <s v="Eldon Expressions Wood Desk Accessories, Oak"/>
    <n v="14.76"/>
    <n v="2"/>
    <n v="4.2804000000000002"/>
  </r>
  <r>
    <x v="1170"/>
    <d v="2016-12-15T00:00:00"/>
    <s v="December"/>
    <s v="Thursday"/>
    <d v="2016-12-21T00:00:00"/>
    <n v="6"/>
    <x v="0"/>
    <s v="MP-18175"/>
    <s v="Mike Pelletier"/>
    <s v="Home Office"/>
    <s v="United States"/>
    <s v="Springfield"/>
    <s v="Oregon"/>
    <s v="West"/>
    <s v="FUR-TA-10003473"/>
    <s v="Furniture"/>
    <s v="Tables"/>
    <s v="Bretford Rectangular Conference Table Tops"/>
    <n v="564.19500000000005"/>
    <n v="3"/>
    <n v="304.6653"/>
  </r>
  <r>
    <x v="1171"/>
    <d v="2016-12-16T00:00:00"/>
    <s v="December"/>
    <s v="Friday"/>
    <d v="2016-12-23T00:00:00"/>
    <n v="7"/>
    <x v="0"/>
    <s v="PK-19075"/>
    <s v="Pete Kriz"/>
    <s v="Consumer"/>
    <s v="United States"/>
    <s v="Apple Valley"/>
    <s v="California"/>
    <s v="West"/>
    <s v="FUR-CH-10001708"/>
    <s v="Furniture"/>
    <s v="Chairs"/>
    <s v="Office Star - Contemporary Swivel Chair with Padded Adjustable Arms and Flex Back"/>
    <n v="563.91999999999996"/>
    <n v="5"/>
    <n v="7.0490000000000004"/>
  </r>
  <r>
    <x v="1172"/>
    <d v="2016-12-17T00:00:00"/>
    <s v="December"/>
    <s v="Saturday"/>
    <d v="2016-12-21T00:00:00"/>
    <n v="4"/>
    <x v="0"/>
    <s v="CM-12160"/>
    <s v="Charles McCrossin"/>
    <s v="Consumer"/>
    <s v="United States"/>
    <s v="San Francisco"/>
    <s v="California"/>
    <s v="West"/>
    <s v="FUR-TA-10004256"/>
    <s v="Furniture"/>
    <s v="Tables"/>
    <s v="Bretford ÒJust In TimeÓ Height-Adjustable Multi-Task Work Tables"/>
    <n v="2003.52"/>
    <n v="6"/>
    <n v="325.572"/>
  </r>
  <r>
    <x v="1173"/>
    <d v="2016-12-18T00:00:00"/>
    <s v="December"/>
    <s v="Sunday"/>
    <d v="2016-12-24T00:00:00"/>
    <n v="6"/>
    <x v="0"/>
    <s v="JE-15475"/>
    <s v="Jeremy Ellison"/>
    <s v="Consumer"/>
    <s v="United States"/>
    <s v="San Diego"/>
    <s v="California"/>
    <s v="West"/>
    <s v="FUR-FU-10003731"/>
    <s v="Furniture"/>
    <s v="Furnishings"/>
    <s v="Eldon Expressions Wood and Plastic Desk Accessories, Oak"/>
    <n v="39.92"/>
    <n v="4"/>
    <n v="11.1776"/>
  </r>
  <r>
    <x v="1174"/>
    <d v="2016-12-18T00:00:00"/>
    <s v="December"/>
    <s v="Sunday"/>
    <d v="2016-12-21T00:00:00"/>
    <n v="3"/>
    <x v="1"/>
    <s v="PN-18775"/>
    <s v="Parhena Norris"/>
    <s v="Home Office"/>
    <s v="United States"/>
    <s v="Omaha"/>
    <s v="Nebraska"/>
    <s v="Central"/>
    <s v="FUR-CH-10004997"/>
    <s v="Furniture"/>
    <s v="Chairs"/>
    <s v="Hon Every-Day Series Multi-Task Chairs"/>
    <n v="563.94000000000005"/>
    <n v="3"/>
    <n v="112.788"/>
  </r>
  <r>
    <x v="1175"/>
    <d v="2016-12-18T00:00:00"/>
    <s v="December"/>
    <s v="Sunday"/>
    <d v="2016-12-21T00:00:00"/>
    <n v="3"/>
    <x v="1"/>
    <s v="AH-10120"/>
    <s v="Adrian Hane"/>
    <s v="Home Office"/>
    <s v="United States"/>
    <s v="Salem"/>
    <s v="Oregon"/>
    <s v="West"/>
    <s v="FUR-TA-10002530"/>
    <s v="Furniture"/>
    <s v="Tables"/>
    <s v="Iceberg OfficeWorks 42&quot; Round Tables"/>
    <n v="377.45"/>
    <n v="5"/>
    <n v="264.21499999999997"/>
  </r>
  <r>
    <x v="1176"/>
    <d v="2016-12-18T00:00:00"/>
    <s v="December"/>
    <s v="Sunday"/>
    <d v="2016-12-23T00:00:00"/>
    <n v="5"/>
    <x v="0"/>
    <s v="HG-14965"/>
    <s v="Henry Goldwyn"/>
    <s v="Corporate"/>
    <s v="United States"/>
    <s v="Los Angeles"/>
    <s v="California"/>
    <s v="West"/>
    <s v="FUR-FU-10004960"/>
    <s v="Furniture"/>
    <s v="Furnishings"/>
    <s v="Seth Thomas 12&quot; Clock w/ Goldtone Case"/>
    <n v="183.84"/>
    <n v="8"/>
    <n v="62.505600000000001"/>
  </r>
  <r>
    <x v="1177"/>
    <d v="2016-12-18T00:00:00"/>
    <s v="December"/>
    <s v="Sunday"/>
    <d v="2016-12-22T00:00:00"/>
    <n v="4"/>
    <x v="0"/>
    <s v="JD-16150"/>
    <s v="Justin Deggeller"/>
    <s v="Corporate"/>
    <s v="United States"/>
    <s v="Minneapolis"/>
    <s v="Minnesota"/>
    <s v="Central"/>
    <s v="FUR-FU-10000732"/>
    <s v="Furniture"/>
    <s v="Furnishings"/>
    <s v="Eldon 200 Class Desk Accessories"/>
    <n v="18.84"/>
    <n v="3"/>
    <n v="6.0288000000000004"/>
  </r>
  <r>
    <x v="1178"/>
    <d v="2016-12-19T00:00:00"/>
    <s v="December"/>
    <s v="Monday"/>
    <d v="2016-12-21T00:00:00"/>
    <n v="2"/>
    <x v="2"/>
    <s v="CL-12565"/>
    <s v="Clay Ludtke"/>
    <s v="Consumer"/>
    <s v="United States"/>
    <s v="Reading"/>
    <s v="Pennsylvania"/>
    <s v="East"/>
    <s v="FUR-FU-10004904"/>
    <s v="Furniture"/>
    <s v="Furnishings"/>
    <s v="Eldon &quot;L&quot; Workstation Diamond Chairmat"/>
    <n v="303.92"/>
    <n v="5"/>
    <n v="30.391999999999999"/>
  </r>
  <r>
    <x v="1179"/>
    <d v="2016-12-19T00:00:00"/>
    <s v="December"/>
    <s v="Monday"/>
    <d v="2016-12-25T00:00:00"/>
    <n v="6"/>
    <x v="0"/>
    <s v="ES-14080"/>
    <s v="Erin Smith"/>
    <s v="Corporate"/>
    <s v="United States"/>
    <s v="Tucson"/>
    <s v="Arizona"/>
    <s v="West"/>
    <s v="FUR-TA-10001086"/>
    <s v="Furniture"/>
    <s v="Tables"/>
    <s v="SAFCO PlanMaster Boards, 60w x 37-1/2d, White Melamine"/>
    <n v="455.97"/>
    <n v="6"/>
    <n v="218.8656"/>
  </r>
  <r>
    <x v="1180"/>
    <d v="2016-12-20T00:00:00"/>
    <s v="December"/>
    <s v="Tuesday"/>
    <d v="2016-12-24T00:00:00"/>
    <n v="4"/>
    <x v="0"/>
    <s v="AB-10255"/>
    <s v="Alejandro Ballentine"/>
    <s v="Home Office"/>
    <s v="United States"/>
    <s v="Jackson"/>
    <s v="Mississippi"/>
    <s v="South"/>
    <s v="FUR-FU-10001918"/>
    <s v="Furniture"/>
    <s v="Furnishings"/>
    <s v="C-Line Cubicle Keepers Polyproplyene Holder With Velcro Backings"/>
    <n v="18.920000000000002"/>
    <n v="4"/>
    <n v="7.3788"/>
  </r>
  <r>
    <x v="1181"/>
    <d v="2016-12-22T00:00:00"/>
    <s v="December"/>
    <s v="Thursday"/>
    <d v="2016-12-28T00:00:00"/>
    <n v="6"/>
    <x v="0"/>
    <s v="DN-13690"/>
    <s v="Duane Noonan"/>
    <s v="Consumer"/>
    <s v="United States"/>
    <s v="Moreno Valley"/>
    <s v="California"/>
    <s v="West"/>
    <s v="FUR-FU-10000277"/>
    <s v="Furniture"/>
    <s v="Furnishings"/>
    <s v="Deflect-o DuraMat Antistatic Studded Beveled Mat for Medium Pile Carpeting"/>
    <n v="842.72"/>
    <n v="8"/>
    <n v="202.25280000000001"/>
  </r>
  <r>
    <x v="1181"/>
    <d v="2016-12-22T00:00:00"/>
    <s v="December"/>
    <s v="Thursday"/>
    <d v="2016-12-28T00:00:00"/>
    <n v="6"/>
    <x v="0"/>
    <s v="DN-13690"/>
    <s v="Duane Noonan"/>
    <s v="Consumer"/>
    <s v="United States"/>
    <s v="Moreno Valley"/>
    <s v="California"/>
    <s v="West"/>
    <s v="FUR-FU-10001934"/>
    <s v="Furniture"/>
    <s v="Furnishings"/>
    <s v="Magnifier Swing Arm Lamp"/>
    <n v="41.96"/>
    <n v="2"/>
    <n v="10.909599999999999"/>
  </r>
  <r>
    <x v="1182"/>
    <d v="2016-12-22T00:00:00"/>
    <s v="December"/>
    <s v="Thursday"/>
    <d v="2016-12-28T00:00:00"/>
    <n v="6"/>
    <x v="0"/>
    <s v="SA-20830"/>
    <s v="Sue Ann Reed"/>
    <s v="Consumer"/>
    <s v="United States"/>
    <s v="Redmond"/>
    <s v="Oregon"/>
    <s v="West"/>
    <s v="FUR-FU-10001935"/>
    <s v="Furniture"/>
    <s v="Furnishings"/>
    <s v="3M Hangers With Command Adhesive"/>
    <n v="11.84"/>
    <n v="4"/>
    <n v="3.1080000000000001"/>
  </r>
  <r>
    <x v="1182"/>
    <d v="2016-12-22T00:00:00"/>
    <s v="December"/>
    <s v="Thursday"/>
    <d v="2016-12-28T00:00:00"/>
    <n v="6"/>
    <x v="0"/>
    <s v="SA-20830"/>
    <s v="Sue Ann Reed"/>
    <s v="Consumer"/>
    <s v="United States"/>
    <s v="Redmond"/>
    <s v="Oregon"/>
    <s v="West"/>
    <s v="FUR-FU-10002878"/>
    <s v="Furniture"/>
    <s v="Furnishings"/>
    <s v="Seth Thomas 14&quot; Day/Date Wall Clock"/>
    <n v="22.783999999999999"/>
    <n v="1"/>
    <n v="4.8415999999999997"/>
  </r>
  <r>
    <x v="1183"/>
    <d v="2016-12-23T00:00:00"/>
    <s v="December"/>
    <s v="Friday"/>
    <d v="2016-12-24T00:00:00"/>
    <n v="1"/>
    <x v="1"/>
    <s v="BP-11185"/>
    <s v="Ben Peterman"/>
    <s v="Corporate"/>
    <s v="United States"/>
    <s v="Chicago"/>
    <s v="Illinois"/>
    <s v="Central"/>
    <s v="FUR-BO-10003441"/>
    <s v="Furniture"/>
    <s v="Bookcases"/>
    <s v="Bush Westfield Collection Bookcases, Fully Assembled"/>
    <n v="141.37200000000001"/>
    <n v="2"/>
    <n v="14.1372"/>
  </r>
  <r>
    <x v="1184"/>
    <d v="2016-12-23T00:00:00"/>
    <s v="December"/>
    <s v="Friday"/>
    <d v="2016-12-26T00:00:00"/>
    <n v="3"/>
    <x v="2"/>
    <s v="LA-16780"/>
    <s v="Laura Armstrong"/>
    <s v="Corporate"/>
    <s v="United States"/>
    <s v="Houston"/>
    <s v="Texas"/>
    <s v="Central"/>
    <s v="FUR-FU-10000206"/>
    <s v="Furniture"/>
    <s v="Furnishings"/>
    <s v="GE General Purpose, Extra Long Life, Showcase &amp; Floodlight Incandescent Bulbs"/>
    <n v="2.3279999999999998"/>
    <n v="2"/>
    <n v="0.75660000000000005"/>
  </r>
  <r>
    <x v="1185"/>
    <d v="2016-12-23T00:00:00"/>
    <s v="December"/>
    <s v="Friday"/>
    <d v="2016-12-25T00:00:00"/>
    <n v="2"/>
    <x v="2"/>
    <s v="LC-17140"/>
    <s v="Logan Currie"/>
    <s v="Consumer"/>
    <s v="United States"/>
    <s v="Springfield"/>
    <s v="Virginia"/>
    <s v="South"/>
    <s v="FUR-FU-10003664"/>
    <s v="Furniture"/>
    <s v="Furnishings"/>
    <s v="Electrix Architect's Clamp-On Swing Arm Lamp, Black"/>
    <n v="572.76"/>
    <n v="6"/>
    <n v="166.10040000000001"/>
  </r>
  <r>
    <x v="1185"/>
    <d v="2016-12-23T00:00:00"/>
    <s v="December"/>
    <s v="Friday"/>
    <d v="2016-12-25T00:00:00"/>
    <n v="2"/>
    <x v="2"/>
    <s v="LC-17140"/>
    <s v="Logan Currie"/>
    <s v="Consumer"/>
    <s v="United States"/>
    <s v="Springfield"/>
    <s v="Virginia"/>
    <s v="South"/>
    <s v="FUR-FU-10003664"/>
    <s v="Furniture"/>
    <s v="Furnishings"/>
    <s v="Electrix Architect's Clamp-On Swing Arm Lamp, Black"/>
    <n v="286.38"/>
    <n v="3"/>
    <n v="83.050200000000004"/>
  </r>
  <r>
    <x v="1186"/>
    <d v="2016-12-24T00:00:00"/>
    <s v="December"/>
    <s v="Saturday"/>
    <d v="2016-12-30T00:00:00"/>
    <n v="6"/>
    <x v="0"/>
    <s v="SC-20305"/>
    <s v="Sean Christensen"/>
    <s v="Consumer"/>
    <s v="United States"/>
    <s v="San Jose"/>
    <s v="California"/>
    <s v="West"/>
    <s v="FUR-FU-10000771"/>
    <s v="Furniture"/>
    <s v="Furnishings"/>
    <s v="Eldon 200 Class Desk Accessories, Smoke"/>
    <n v="43.96"/>
    <n v="7"/>
    <n v="18.463200000000001"/>
  </r>
  <r>
    <x v="1187"/>
    <d v="2016-12-24T00:00:00"/>
    <s v="December"/>
    <s v="Saturday"/>
    <d v="2016-12-28T00:00:00"/>
    <n v="4"/>
    <x v="0"/>
    <s v="JM-15535"/>
    <s v="Jessica Myrick"/>
    <s v="Consumer"/>
    <s v="United States"/>
    <s v="New York City"/>
    <s v="New York"/>
    <s v="East"/>
    <s v="FUR-FU-10003192"/>
    <s v="Furniture"/>
    <s v="Furnishings"/>
    <s v="Luxo Adjustable Task Clamp Lamp"/>
    <n v="799.56"/>
    <n v="9"/>
    <n v="207.88560000000001"/>
  </r>
  <r>
    <x v="1188"/>
    <d v="2016-12-25T00:00:00"/>
    <s v="December"/>
    <s v="Sunday"/>
    <d v="2017-01-01T00:00:00"/>
    <n v="7"/>
    <x v="0"/>
    <s v="SS-20140"/>
    <s v="Saphhira Shifley"/>
    <s v="Corporate"/>
    <s v="United States"/>
    <s v="Nashua"/>
    <s v="New Hampshire"/>
    <s v="East"/>
    <s v="FUR-FU-10003142"/>
    <s v="Furniture"/>
    <s v="Furnishings"/>
    <s v="Master Big Foot Doorstop, Beige"/>
    <n v="21.12"/>
    <n v="4"/>
    <n v="6.5472000000000001"/>
  </r>
  <r>
    <x v="1189"/>
    <d v="2016-12-25T00:00:00"/>
    <s v="December"/>
    <s v="Sunday"/>
    <d v="2016-12-30T00:00:00"/>
    <n v="5"/>
    <x v="0"/>
    <s v="JE-15715"/>
    <s v="Joe Elijah"/>
    <s v="Consumer"/>
    <s v="United States"/>
    <s v="Seattle"/>
    <s v="Washington"/>
    <s v="West"/>
    <s v="FUR-CH-10000847"/>
    <s v="Furniture"/>
    <s v="Chairs"/>
    <s v="Global Executive Mid-Back Manager's Chair"/>
    <n v="698.35199999999998"/>
    <n v="3"/>
    <n v="52.376399999999997"/>
  </r>
  <r>
    <x v="1189"/>
    <d v="2016-12-25T00:00:00"/>
    <s v="December"/>
    <s v="Sunday"/>
    <d v="2016-12-30T00:00:00"/>
    <n v="5"/>
    <x v="0"/>
    <s v="JE-15715"/>
    <s v="Joe Elijah"/>
    <s v="Consumer"/>
    <s v="United States"/>
    <s v="Seattle"/>
    <s v="Washington"/>
    <s v="West"/>
    <s v="FUR-TA-10001307"/>
    <s v="Furniture"/>
    <s v="Tables"/>
    <s v="SAFCO PlanMaster Heigh-Adjustable Drafting Table Base, 43w x 30d x 30-37h, Black"/>
    <n v="1747.25"/>
    <n v="5"/>
    <n v="629.01"/>
  </r>
  <r>
    <x v="1190"/>
    <d v="2016-12-25T00:00:00"/>
    <s v="December"/>
    <s v="Sunday"/>
    <d v="2017-01-01T00:00:00"/>
    <n v="7"/>
    <x v="0"/>
    <s v="LW-16825"/>
    <s v="Laurel Workman"/>
    <s v="Corporate"/>
    <s v="United States"/>
    <s v="Phoenix"/>
    <s v="Arizona"/>
    <s v="West"/>
    <s v="FUR-TA-10002607"/>
    <s v="Furniture"/>
    <s v="Tables"/>
    <s v="KI Conference Tables"/>
    <n v="35.445"/>
    <n v="1"/>
    <n v="24.102599999999999"/>
  </r>
  <r>
    <x v="1190"/>
    <d v="2016-12-25T00:00:00"/>
    <s v="December"/>
    <s v="Sunday"/>
    <d v="2017-01-01T00:00:00"/>
    <n v="7"/>
    <x v="0"/>
    <s v="LW-16825"/>
    <s v="Laurel Workman"/>
    <s v="Corporate"/>
    <s v="United States"/>
    <s v="Phoenix"/>
    <s v="Arizona"/>
    <s v="West"/>
    <s v="FUR-CH-10004754"/>
    <s v="Furniture"/>
    <s v="Chairs"/>
    <s v="Global Stack Chair with Arms, Black"/>
    <n v="47.968000000000004"/>
    <n v="2"/>
    <n v="4.1971999999999996"/>
  </r>
  <r>
    <x v="1191"/>
    <d v="2016-12-25T00:00:00"/>
    <s v="December"/>
    <s v="Sunday"/>
    <d v="2016-12-30T00:00:00"/>
    <n v="5"/>
    <x v="0"/>
    <s v="DB-12970"/>
    <s v="Darren Budd"/>
    <s v="Corporate"/>
    <s v="United States"/>
    <s v="New York City"/>
    <s v="New York"/>
    <s v="East"/>
    <s v="FUR-TA-10002958"/>
    <s v="Furniture"/>
    <s v="Tables"/>
    <s v="Bevis Oval Conference Table, Walnut"/>
    <n v="313.17599999999999"/>
    <n v="2"/>
    <n v="120.0508"/>
  </r>
  <r>
    <x v="1191"/>
    <d v="2016-12-25T00:00:00"/>
    <s v="December"/>
    <s v="Sunday"/>
    <d v="2016-12-30T00:00:00"/>
    <n v="5"/>
    <x v="0"/>
    <s v="DB-12970"/>
    <s v="Darren Budd"/>
    <s v="Corporate"/>
    <s v="United States"/>
    <s v="New York City"/>
    <s v="New York"/>
    <s v="East"/>
    <s v="FUR-CH-10003746"/>
    <s v="Furniture"/>
    <s v="Chairs"/>
    <s v="Hon 4070 Series Pagoda Round Back Stacking Chairs"/>
    <n v="866.64599999999996"/>
    <n v="3"/>
    <n v="173.32919999999999"/>
  </r>
  <r>
    <x v="1192"/>
    <d v="2016-12-25T00:00:00"/>
    <s v="December"/>
    <s v="Sunday"/>
    <d v="2016-12-29T00:00:00"/>
    <n v="4"/>
    <x v="0"/>
    <s v="TS-21655"/>
    <s v="Trudy Schmidt"/>
    <s v="Consumer"/>
    <s v="United States"/>
    <s v="Fayetteville"/>
    <s v="Arkansas"/>
    <s v="South"/>
    <s v="FUR-FU-10003553"/>
    <s v="Furniture"/>
    <s v="Furnishings"/>
    <s v="Howard Miller 13-1/2&quot; Diameter Rosebrook Wall Clock"/>
    <n v="343.85"/>
    <n v="5"/>
    <n v="137.54"/>
  </r>
  <r>
    <x v="1193"/>
    <d v="2016-12-25T00:00:00"/>
    <s v="December"/>
    <s v="Sunday"/>
    <d v="2016-12-31T00:00:00"/>
    <n v="6"/>
    <x v="0"/>
    <s v="JE-15715"/>
    <s v="Joe Elijah"/>
    <s v="Consumer"/>
    <s v="United States"/>
    <s v="New York City"/>
    <s v="New York"/>
    <s v="East"/>
    <s v="FUR-CH-10002331"/>
    <s v="Furniture"/>
    <s v="Chairs"/>
    <s v="Hon 4700 Series Mobuis Mid-Back Task Chairs with Adjustable Arms"/>
    <n v="2563.056"/>
    <n v="8"/>
    <n v="313.26240000000001"/>
  </r>
  <r>
    <x v="1194"/>
    <d v="2016-12-26T00:00:00"/>
    <s v="December"/>
    <s v="Monday"/>
    <d v="2016-12-31T00:00:00"/>
    <n v="5"/>
    <x v="0"/>
    <s v="MC-18130"/>
    <s v="Mike Caudle"/>
    <s v="Corporate"/>
    <s v="United States"/>
    <s v="Los Angeles"/>
    <s v="California"/>
    <s v="West"/>
    <s v="FUR-CH-10003535"/>
    <s v="Furniture"/>
    <s v="Chairs"/>
    <s v="Global Armless Task Chair, Royal Blue"/>
    <n v="146.352"/>
    <n v="3"/>
    <n v="5.4882"/>
  </r>
  <r>
    <x v="1194"/>
    <d v="2016-12-26T00:00:00"/>
    <s v="December"/>
    <s v="Monday"/>
    <d v="2016-12-31T00:00:00"/>
    <n v="5"/>
    <x v="0"/>
    <s v="MC-18130"/>
    <s v="Mike Caudle"/>
    <s v="Corporate"/>
    <s v="United States"/>
    <s v="Los Angeles"/>
    <s v="California"/>
    <s v="West"/>
    <s v="FUR-TA-10003473"/>
    <s v="Furniture"/>
    <s v="Tables"/>
    <s v="Bretford Rectangular Conference Table Tops"/>
    <n v="902.71199999999999"/>
    <n v="3"/>
    <n v="33.851700000000001"/>
  </r>
  <r>
    <x v="1195"/>
    <d v="2016-12-26T00:00:00"/>
    <s v="December"/>
    <s v="Monday"/>
    <d v="2017-01-02T00:00:00"/>
    <n v="7"/>
    <x v="0"/>
    <s v="BB-11545"/>
    <s v="Brenda Bowman"/>
    <s v="Corporate"/>
    <s v="United States"/>
    <s v="Vineland"/>
    <s v="New Jersey"/>
    <s v="East"/>
    <s v="FUR-CH-10003968"/>
    <s v="Furniture"/>
    <s v="Chairs"/>
    <s v="Novimex Turbo Task Chair"/>
    <n v="212.94"/>
    <n v="3"/>
    <n v="25.552800000000001"/>
  </r>
  <r>
    <x v="1196"/>
    <d v="2016-12-27T00:00:00"/>
    <s v="December"/>
    <s v="Tuesday"/>
    <d v="2016-12-31T00:00:00"/>
    <n v="4"/>
    <x v="0"/>
    <s v="BG-11695"/>
    <s v="Brooke Gillingham"/>
    <s v="Corporate"/>
    <s v="United States"/>
    <s v="Woodstock"/>
    <s v="Illinois"/>
    <s v="Central"/>
    <s v="FUR-CH-10004853"/>
    <s v="Furniture"/>
    <s v="Chairs"/>
    <s v="Global Manager's Adjustable Task Chair, Storm"/>
    <n v="845.48800000000006"/>
    <n v="8"/>
    <n v="12.0784"/>
  </r>
  <r>
    <x v="1197"/>
    <d v="2016-12-29T00:00:00"/>
    <s v="December"/>
    <s v="Thursday"/>
    <d v="2017-01-02T00:00:00"/>
    <n v="4"/>
    <x v="0"/>
    <s v="CD-11920"/>
    <s v="Carlos Daly"/>
    <s v="Consumer"/>
    <s v="United States"/>
    <s v="Wichita"/>
    <s v="Kansas"/>
    <s v="Central"/>
    <s v="FUR-FU-10000672"/>
    <s v="Furniture"/>
    <s v="Furnishings"/>
    <s v="Executive Impressions 10&quot; Spectator Wall Clock"/>
    <n v="70.56"/>
    <n v="6"/>
    <n v="23.990400000000001"/>
  </r>
  <r>
    <x v="1198"/>
    <d v="2016-12-29T00:00:00"/>
    <s v="December"/>
    <s v="Thursday"/>
    <d v="2017-01-02T00:00:00"/>
    <n v="4"/>
    <x v="0"/>
    <s v="TB-21595"/>
    <s v="Troy Blackwell"/>
    <s v="Consumer"/>
    <s v="United States"/>
    <s v="Milwaukee"/>
    <s v="Wisconsin"/>
    <s v="Central"/>
    <s v="FUR-CH-10001714"/>
    <s v="Furniture"/>
    <s v="Chairs"/>
    <s v="Global Leather &amp; Oak Executive Chair, Burgundy"/>
    <n v="754.45"/>
    <n v="5"/>
    <n v="60.356000000000002"/>
  </r>
  <r>
    <x v="1199"/>
    <d v="2016-12-30T00:00:00"/>
    <s v="December"/>
    <s v="Friday"/>
    <d v="2017-01-01T00:00:00"/>
    <n v="2"/>
    <x v="1"/>
    <s v="BD-11605"/>
    <s v="Brian Dahlen"/>
    <s v="Consumer"/>
    <s v="United States"/>
    <s v="Lancaster"/>
    <s v="Pennsylvania"/>
    <s v="East"/>
    <s v="FUR-CH-10000454"/>
    <s v="Furniture"/>
    <s v="Chairs"/>
    <s v="Hon Deluxe Fabric Upholstered Stacking Chairs, Rounded Back"/>
    <n v="170.786"/>
    <n v="1"/>
    <n v="0"/>
  </r>
  <r>
    <x v="1200"/>
    <d v="2017-01-01T00:00:00"/>
    <s v="January"/>
    <s v="Sunday"/>
    <d v="2017-01-06T00:00:00"/>
    <n v="5"/>
    <x v="0"/>
    <s v="GA-14725"/>
    <s v="Guy Armstrong"/>
    <s v="Consumer"/>
    <s v="United States"/>
    <s v="Lorain"/>
    <s v="Ohio"/>
    <s v="East"/>
    <s v="FUR-FU-10003878"/>
    <s v="Furniture"/>
    <s v="Furnishings"/>
    <s v="Linden 10&quot; Round Wall Clock, Black"/>
    <n v="48.896000000000001"/>
    <n v="4"/>
    <n v="8.5568000000000008"/>
  </r>
  <r>
    <x v="1201"/>
    <d v="2017-01-01T00:00:00"/>
    <s v="January"/>
    <s v="Sunday"/>
    <d v="2017-01-05T00:00:00"/>
    <n v="4"/>
    <x v="0"/>
    <s v="SC-20725"/>
    <s v="Steven Cartwright"/>
    <s v="Consumer"/>
    <s v="United States"/>
    <s v="Los Angeles"/>
    <s v="California"/>
    <s v="West"/>
    <s v="FUR-FU-10001215"/>
    <s v="Furniture"/>
    <s v="Furnishings"/>
    <s v="Howard Miller 11-1/2&quot; Diameter Brentwood Wall Clock"/>
    <n v="474.43"/>
    <n v="11"/>
    <n v="199.26060000000001"/>
  </r>
  <r>
    <x v="1202"/>
    <d v="2017-01-01T00:00:00"/>
    <s v="January"/>
    <s v="Sunday"/>
    <d v="2017-01-05T00:00:00"/>
    <n v="4"/>
    <x v="0"/>
    <s v="JM-15250"/>
    <s v="Janet Martin"/>
    <s v="Consumer"/>
    <s v="United States"/>
    <s v="Huntsville"/>
    <s v="Texas"/>
    <s v="Central"/>
    <s v="FUR-FU-10002116"/>
    <s v="Furniture"/>
    <s v="Furnishings"/>
    <s v="Tenex Carpeted, Granite-Look or Clear Contemporary Contour Shape Chair Mats"/>
    <n v="141.41999999999999"/>
    <n v="5"/>
    <n v="187.38149999999999"/>
  </r>
  <r>
    <x v="1202"/>
    <d v="2017-01-01T00:00:00"/>
    <s v="January"/>
    <s v="Sunday"/>
    <d v="2017-01-05T00:00:00"/>
    <n v="4"/>
    <x v="0"/>
    <s v="JM-15250"/>
    <s v="Janet Martin"/>
    <s v="Consumer"/>
    <s v="United States"/>
    <s v="Huntsville"/>
    <s v="Texas"/>
    <s v="Central"/>
    <s v="FUR-CH-10003199"/>
    <s v="Furniture"/>
    <s v="Chairs"/>
    <s v="Office Star - Contemporary Task Swivel Chair"/>
    <n v="310.74400000000003"/>
    <n v="4"/>
    <n v="26.635200000000001"/>
  </r>
  <r>
    <x v="1203"/>
    <d v="2017-01-02T00:00:00"/>
    <s v="January"/>
    <s v="Monday"/>
    <d v="2017-01-04T00:00:00"/>
    <n v="2"/>
    <x v="2"/>
    <s v="TS-21655"/>
    <s v="Trudy Schmidt"/>
    <s v="Consumer"/>
    <s v="United States"/>
    <s v="El Paso"/>
    <s v="Texas"/>
    <s v="Central"/>
    <s v="FUR-TA-10002958"/>
    <s v="Furniture"/>
    <s v="Tables"/>
    <s v="Bevis Oval Conference Table, Walnut"/>
    <n v="913.43"/>
    <n v="5"/>
    <n v="169.637"/>
  </r>
  <r>
    <x v="1204"/>
    <d v="2017-01-08T00:00:00"/>
    <s v="January"/>
    <s v="Sunday"/>
    <d v="2017-01-11T00:00:00"/>
    <n v="3"/>
    <x v="1"/>
    <s v="RS-19420"/>
    <s v="Ricardo Sperren"/>
    <s v="Corporate"/>
    <s v="United States"/>
    <s v="Seattle"/>
    <s v="Washington"/>
    <s v="West"/>
    <s v="FUR-TA-10001950"/>
    <s v="Furniture"/>
    <s v="Tables"/>
    <s v="Balt Solid Wood Round Tables"/>
    <n v="892.98"/>
    <n v="2"/>
    <n v="80.368200000000002"/>
  </r>
  <r>
    <x v="1205"/>
    <d v="2017-01-12T00:00:00"/>
    <s v="January"/>
    <s v="Thursday"/>
    <d v="2017-01-17T00:00:00"/>
    <n v="5"/>
    <x v="2"/>
    <s v="DA-13450"/>
    <s v="Dianna Arnett"/>
    <s v="Home Office"/>
    <s v="United States"/>
    <s v="Washington"/>
    <s v="District of Columbia"/>
    <s v="East"/>
    <s v="FUR-FU-10004973"/>
    <s v="Furniture"/>
    <s v="Furnishings"/>
    <s v="Flat Face Poster Frame"/>
    <n v="37.68"/>
    <n v="2"/>
    <n v="15.8256"/>
  </r>
  <r>
    <x v="1206"/>
    <d v="2017-01-13T00:00:00"/>
    <s v="January"/>
    <s v="Friday"/>
    <d v="2017-01-18T00:00:00"/>
    <n v="5"/>
    <x v="2"/>
    <s v="CP-12085"/>
    <s v="Cathy Prescott"/>
    <s v="Corporate"/>
    <s v="United States"/>
    <s v="Springfield"/>
    <s v="Missouri"/>
    <s v="Central"/>
    <s v="FUR-BO-10001608"/>
    <s v="Furniture"/>
    <s v="Bookcases"/>
    <s v="Hon Metal Bookcases, Black"/>
    <n v="212.94"/>
    <n v="3"/>
    <n v="53.234999999999999"/>
  </r>
  <r>
    <x v="1207"/>
    <d v="2017-01-14T00:00:00"/>
    <s v="January"/>
    <s v="Saturday"/>
    <d v="2017-01-20T00:00:00"/>
    <n v="6"/>
    <x v="0"/>
    <s v="HR-14770"/>
    <s v="Hallie Redmond"/>
    <s v="Home Office"/>
    <s v="United States"/>
    <s v="Richmond"/>
    <s v="Indiana"/>
    <s v="Central"/>
    <s v="FUR-FU-10001037"/>
    <s v="Furniture"/>
    <s v="Furnishings"/>
    <s v="DAX Charcoal/Nickel-Tone Document Frame, 5 x 7"/>
    <n v="18.96"/>
    <n v="2"/>
    <n v="8.532"/>
  </r>
  <r>
    <x v="1208"/>
    <d v="2017-01-16T00:00:00"/>
    <s v="January"/>
    <s v="Monday"/>
    <d v="2017-01-16T00:00:00"/>
    <n v="0"/>
    <x v="3"/>
    <s v="JO-15145"/>
    <s v="Jack O'Briant"/>
    <s v="Corporate"/>
    <s v="United States"/>
    <s v="Los Angeles"/>
    <s v="California"/>
    <s v="West"/>
    <s v="FUR-FU-10001487"/>
    <s v="Furniture"/>
    <s v="Furnishings"/>
    <s v="Eldon Expressions Wood and Plastic Desk Accessories, Cherry Wood"/>
    <n v="27.92"/>
    <n v="4"/>
    <n v="8.0968"/>
  </r>
  <r>
    <x v="1208"/>
    <d v="2017-01-16T00:00:00"/>
    <s v="January"/>
    <s v="Monday"/>
    <d v="2017-01-16T00:00:00"/>
    <n v="0"/>
    <x v="3"/>
    <s v="JO-15145"/>
    <s v="Jack O'Briant"/>
    <s v="Corporate"/>
    <s v="United States"/>
    <s v="Los Angeles"/>
    <s v="California"/>
    <s v="West"/>
    <s v="FUR-TA-10001520"/>
    <s v="Furniture"/>
    <s v="Tables"/>
    <s v="Lesro Sheffield Collection Coffee Table, End Table, Center Table, Corner Table"/>
    <n v="399.67200000000003"/>
    <n v="7"/>
    <n v="14.9877"/>
  </r>
  <r>
    <x v="1209"/>
    <d v="2017-01-16T00:00:00"/>
    <s v="January"/>
    <s v="Monday"/>
    <d v="2017-01-18T00:00:00"/>
    <n v="2"/>
    <x v="2"/>
    <s v="AR-10540"/>
    <s v="Andy Reiter"/>
    <s v="Consumer"/>
    <s v="United States"/>
    <s v="Jackson"/>
    <s v="Michigan"/>
    <s v="Central"/>
    <s v="FUR-CH-10004626"/>
    <s v="Furniture"/>
    <s v="Chairs"/>
    <s v="Office Star Flex Back Scooter Chair with Aluminum Finish Frame"/>
    <n v="302.67"/>
    <n v="3"/>
    <n v="72.640799999999999"/>
  </r>
  <r>
    <x v="1210"/>
    <d v="2017-01-19T00:00:00"/>
    <s v="January"/>
    <s v="Thursday"/>
    <d v="2017-01-24T00:00:00"/>
    <n v="5"/>
    <x v="2"/>
    <s v="NS-18505"/>
    <s v="Neola Schneider"/>
    <s v="Consumer"/>
    <s v="United States"/>
    <s v="Philadelphia"/>
    <s v="Pennsylvania"/>
    <s v="East"/>
    <s v="FUR-FU-10002759"/>
    <s v="Furniture"/>
    <s v="Furnishings"/>
    <s v="12-1/2 Diameter Round Wall Clock"/>
    <n v="31.968"/>
    <n v="2"/>
    <n v="6.3936000000000002"/>
  </r>
  <r>
    <x v="1210"/>
    <d v="2017-01-19T00:00:00"/>
    <s v="January"/>
    <s v="Thursday"/>
    <d v="2017-01-24T00:00:00"/>
    <n v="5"/>
    <x v="2"/>
    <s v="NS-18505"/>
    <s v="Neola Schneider"/>
    <s v="Consumer"/>
    <s v="United States"/>
    <s v="Philadelphia"/>
    <s v="Pennsylvania"/>
    <s v="East"/>
    <s v="FUR-CH-10000309"/>
    <s v="Furniture"/>
    <s v="Chairs"/>
    <s v="Global Comet Stacking Arm Chair"/>
    <n v="887.27099999999996"/>
    <n v="3"/>
    <n v="63.3765"/>
  </r>
  <r>
    <x v="1211"/>
    <d v="2017-01-20T00:00:00"/>
    <s v="January"/>
    <s v="Friday"/>
    <d v="2017-01-23T00:00:00"/>
    <n v="3"/>
    <x v="2"/>
    <s v="CV-12805"/>
    <s v="Cynthia Voltz"/>
    <s v="Corporate"/>
    <s v="United States"/>
    <s v="New York City"/>
    <s v="New York"/>
    <s v="East"/>
    <s v="FUR-CH-10003396"/>
    <s v="Furniture"/>
    <s v="Chairs"/>
    <s v="Global Deluxe Steno Chair"/>
    <n v="207.846"/>
    <n v="3"/>
    <n v="2.3094000000000001"/>
  </r>
  <r>
    <x v="1212"/>
    <d v="2017-01-21T00:00:00"/>
    <s v="January"/>
    <s v="Saturday"/>
    <d v="2017-01-25T00:00:00"/>
    <n v="4"/>
    <x v="0"/>
    <s v="DS-13030"/>
    <s v="Darrin Sayre"/>
    <s v="Home Office"/>
    <s v="United States"/>
    <s v="Seattle"/>
    <s v="Washington"/>
    <s v="West"/>
    <s v="FUR-BO-10001619"/>
    <s v="Furniture"/>
    <s v="Bookcases"/>
    <s v="O'Sullivan Cherrywood Estates Traditional Bookcase"/>
    <n v="84.98"/>
    <n v="1"/>
    <n v="18.695599999999999"/>
  </r>
  <r>
    <x v="1213"/>
    <d v="2017-01-23T00:00:00"/>
    <s v="January"/>
    <s v="Monday"/>
    <d v="2017-01-25T00:00:00"/>
    <n v="2"/>
    <x v="1"/>
    <s v="MC-17605"/>
    <s v="Matt Connell"/>
    <s v="Corporate"/>
    <s v="United States"/>
    <s v="Detroit"/>
    <s v="Michigan"/>
    <s v="Central"/>
    <s v="FUR-TA-10001857"/>
    <s v="Furniture"/>
    <s v="Tables"/>
    <s v="Balt Solid Wood Rectangular Table"/>
    <n v="210.98"/>
    <n v="2"/>
    <n v="21.097999999999999"/>
  </r>
  <r>
    <x v="1214"/>
    <d v="2017-01-26T00:00:00"/>
    <s v="January"/>
    <s v="Thursday"/>
    <d v="2017-01-31T00:00:00"/>
    <n v="5"/>
    <x v="0"/>
    <s v="BD-11500"/>
    <s v="Bradley Drucker"/>
    <s v="Consumer"/>
    <s v="United States"/>
    <s v="Columbus"/>
    <s v="Georgia"/>
    <s v="South"/>
    <s v="FUR-FU-10002157"/>
    <s v="Furniture"/>
    <s v="Furnishings"/>
    <s v="Artistic Insta-Plaque"/>
    <n v="62.72"/>
    <n v="4"/>
    <n v="24.460799999999999"/>
  </r>
  <r>
    <x v="1215"/>
    <d v="2017-01-28T00:00:00"/>
    <s v="January"/>
    <s v="Saturday"/>
    <d v="2017-01-31T00:00:00"/>
    <n v="3"/>
    <x v="2"/>
    <s v="BT-11305"/>
    <s v="Beth Thompson"/>
    <s v="Home Office"/>
    <s v="United States"/>
    <s v="Costa Mesa"/>
    <s v="California"/>
    <s v="West"/>
    <s v="FUR-FU-10003976"/>
    <s v="Furniture"/>
    <s v="Furnishings"/>
    <s v="DAX Executive Solid Wood Document Frame, Desktop or Hang, Mahogany, 5 x 7"/>
    <n v="37.74"/>
    <n v="3"/>
    <n v="12.8316"/>
  </r>
  <r>
    <x v="1216"/>
    <d v="2017-01-29T00:00:00"/>
    <s v="January"/>
    <s v="Sunday"/>
    <d v="2017-01-31T00:00:00"/>
    <n v="2"/>
    <x v="2"/>
    <s v="TM-21010"/>
    <s v="Tamara Manning"/>
    <s v="Consumer"/>
    <s v="United States"/>
    <s v="Marion"/>
    <s v="Iowa"/>
    <s v="Central"/>
    <s v="FUR-FU-10000010"/>
    <s v="Furniture"/>
    <s v="Furnishings"/>
    <s v="DAX Value U-Channel Document Frames, Easel Back"/>
    <n v="14.91"/>
    <n v="3"/>
    <n v="4.6220999999999997"/>
  </r>
  <r>
    <x v="1217"/>
    <d v="2017-01-30T00:00:00"/>
    <s v="January"/>
    <s v="Monday"/>
    <d v="2017-02-05T00:00:00"/>
    <n v="6"/>
    <x v="0"/>
    <s v="BV-11245"/>
    <s v="Benjamin Venier"/>
    <s v="Corporate"/>
    <s v="United States"/>
    <s v="Des Moines"/>
    <s v="Iowa"/>
    <s v="Central"/>
    <s v="FUR-FU-10002597"/>
    <s v="Furniture"/>
    <s v="Furnishings"/>
    <s v="C-Line Magnetic Cubicle Keepers, Clear Polypropylene"/>
    <n v="34.58"/>
    <n v="7"/>
    <n v="14.5236"/>
  </r>
  <r>
    <x v="1218"/>
    <d v="2017-01-30T00:00:00"/>
    <s v="January"/>
    <s v="Monday"/>
    <d v="2017-02-06T00:00:00"/>
    <n v="7"/>
    <x v="0"/>
    <s v="EH-14125"/>
    <s v="Eugene Hildebrand"/>
    <s v="Home Office"/>
    <s v="United States"/>
    <s v="San Francisco"/>
    <s v="California"/>
    <s v="West"/>
    <s v="FUR-CH-10000863"/>
    <s v="Furniture"/>
    <s v="Chairs"/>
    <s v="Novimex Swivel Fabric Task Chair"/>
    <n v="120.78400000000001"/>
    <n v="1"/>
    <n v="13.588200000000001"/>
  </r>
  <r>
    <x v="1219"/>
    <d v="2017-01-30T00:00:00"/>
    <s v="January"/>
    <s v="Monday"/>
    <d v="2017-02-06T00:00:00"/>
    <n v="7"/>
    <x v="0"/>
    <s v="LP-17095"/>
    <s v="Liz Preis"/>
    <s v="Consumer"/>
    <s v="United States"/>
    <s v="Aurora"/>
    <s v="Illinois"/>
    <s v="Central"/>
    <s v="FUR-TA-10003469"/>
    <s v="Furniture"/>
    <s v="Tables"/>
    <s v="Balt Split Level Computer Training Table"/>
    <n v="69.375"/>
    <n v="1"/>
    <n v="47.174999999999997"/>
  </r>
  <r>
    <x v="1220"/>
    <d v="2017-01-30T00:00:00"/>
    <s v="January"/>
    <s v="Monday"/>
    <d v="2017-02-04T00:00:00"/>
    <n v="5"/>
    <x v="0"/>
    <s v="EB-13870"/>
    <s v="Emily Burns"/>
    <s v="Consumer"/>
    <s v="United States"/>
    <s v="Miami"/>
    <s v="Florida"/>
    <s v="South"/>
    <s v="FUR-CH-10002044"/>
    <s v="Furniture"/>
    <s v="Chairs"/>
    <s v="Office Star - Contemporary Task Swivel chair with 2-way adjustable arms, Plum"/>
    <n v="419.13600000000002"/>
    <n v="4"/>
    <n v="68.1096"/>
  </r>
  <r>
    <x v="1221"/>
    <d v="2017-02-02T00:00:00"/>
    <s v="February"/>
    <s v="Thursday"/>
    <d v="2017-02-07T00:00:00"/>
    <n v="5"/>
    <x v="0"/>
    <s v="BO-11350"/>
    <s v="Bill Overfelt"/>
    <s v="Corporate"/>
    <s v="United States"/>
    <s v="San Diego"/>
    <s v="California"/>
    <s v="West"/>
    <s v="FUR-FU-10000293"/>
    <s v="Furniture"/>
    <s v="Furnishings"/>
    <s v="Eldon Antistatic Chair Mats for Low to Medium Pile Carpets"/>
    <n v="210.58"/>
    <n v="2"/>
    <n v="12.6348"/>
  </r>
  <r>
    <x v="1222"/>
    <d v="2017-02-02T00:00:00"/>
    <s v="February"/>
    <s v="Thursday"/>
    <d v="2017-02-07T00:00:00"/>
    <n v="5"/>
    <x v="0"/>
    <s v="JL-15835"/>
    <s v="John Lee"/>
    <s v="Consumer"/>
    <s v="United States"/>
    <s v="Los Angeles"/>
    <s v="California"/>
    <s v="West"/>
    <s v="FUR-FU-10003039"/>
    <s v="Furniture"/>
    <s v="Furnishings"/>
    <s v="Howard Miller 11-1/2&quot; Diameter Grantwood Wall Clock"/>
    <n v="86.26"/>
    <n v="2"/>
    <n v="29.328399999999998"/>
  </r>
  <r>
    <x v="1223"/>
    <d v="2017-02-03T00:00:00"/>
    <s v="February"/>
    <s v="Friday"/>
    <d v="2017-02-07T00:00:00"/>
    <n v="4"/>
    <x v="2"/>
    <s v="RD-19810"/>
    <s v="Ross DeVincentis"/>
    <s v="Home Office"/>
    <s v="United States"/>
    <s v="Chicago"/>
    <s v="Illinois"/>
    <s v="Central"/>
    <s v="FUR-FU-10004597"/>
    <s v="Furniture"/>
    <s v="Furnishings"/>
    <s v="Eldon Cleatmat Chair Mats for Medium Pile Carpets"/>
    <n v="22.2"/>
    <n v="1"/>
    <n v="26.085000000000001"/>
  </r>
  <r>
    <x v="1224"/>
    <d v="2017-02-06T00:00:00"/>
    <s v="February"/>
    <s v="Monday"/>
    <d v="2017-02-11T00:00:00"/>
    <n v="5"/>
    <x v="0"/>
    <s v="BD-11770"/>
    <s v="Bryan Davis"/>
    <s v="Consumer"/>
    <s v="United States"/>
    <s v="New York City"/>
    <s v="New York"/>
    <s v="East"/>
    <s v="FUR-BO-10001811"/>
    <s v="Furniture"/>
    <s v="Bookcases"/>
    <s v="Atlantic Metals Mobile 5-Shelf Bookcases, Custom Colors"/>
    <n v="240.78399999999999"/>
    <n v="1"/>
    <n v="30.097999999999999"/>
  </r>
  <r>
    <x v="1225"/>
    <d v="2017-02-06T00:00:00"/>
    <s v="February"/>
    <s v="Monday"/>
    <d v="2017-02-09T00:00:00"/>
    <n v="3"/>
    <x v="1"/>
    <s v="MV-17485"/>
    <s v="Mark Van Huff"/>
    <s v="Consumer"/>
    <s v="United States"/>
    <s v="Arlington"/>
    <s v="Virginia"/>
    <s v="South"/>
    <s v="FUR-BO-10004015"/>
    <s v="Furniture"/>
    <s v="Bookcases"/>
    <s v="Bush Andora Bookcase, Maple/Graphite Gray Finish"/>
    <n v="359.97"/>
    <n v="3"/>
    <n v="79.193399999999997"/>
  </r>
  <r>
    <x v="1226"/>
    <d v="2017-02-09T00:00:00"/>
    <s v="February"/>
    <s v="Thursday"/>
    <d v="2017-02-14T00:00:00"/>
    <n v="5"/>
    <x v="0"/>
    <s v="TP-21415"/>
    <s v="Tom Prescott"/>
    <s v="Consumer"/>
    <s v="United States"/>
    <s v="Houston"/>
    <s v="Texas"/>
    <s v="Central"/>
    <s v="FUR-FU-10000550"/>
    <s v="Furniture"/>
    <s v="Furnishings"/>
    <s v="Stacking Trays by OIC"/>
    <n v="3.984"/>
    <n v="2"/>
    <n v="2.6892"/>
  </r>
  <r>
    <x v="1227"/>
    <d v="2017-02-09T00:00:00"/>
    <s v="February"/>
    <s v="Thursday"/>
    <d v="2017-02-14T00:00:00"/>
    <n v="5"/>
    <x v="2"/>
    <s v="ML-17395"/>
    <s v="Marina Lichtenstein"/>
    <s v="Corporate"/>
    <s v="United States"/>
    <s v="Los Angeles"/>
    <s v="California"/>
    <s v="West"/>
    <s v="FUR-FU-10003142"/>
    <s v="Furniture"/>
    <s v="Furnishings"/>
    <s v="Master Big Foot Doorstop, Beige"/>
    <n v="21.12"/>
    <n v="4"/>
    <n v="6.5472000000000001"/>
  </r>
  <r>
    <x v="1228"/>
    <d v="2017-02-10T00:00:00"/>
    <s v="February"/>
    <s v="Friday"/>
    <d v="2017-02-14T00:00:00"/>
    <n v="4"/>
    <x v="0"/>
    <s v="MP-18175"/>
    <s v="Mike Pelletier"/>
    <s v="Home Office"/>
    <s v="United States"/>
    <s v="Laguna Niguel"/>
    <s v="California"/>
    <s v="West"/>
    <s v="FUR-BO-10004015"/>
    <s v="Furniture"/>
    <s v="Bookcases"/>
    <s v="Bush Andora Bookcase, Maple/Graphite Gray Finish"/>
    <n v="203.983"/>
    <n v="2"/>
    <n v="16.7986"/>
  </r>
  <r>
    <x v="1229"/>
    <d v="2017-02-11T00:00:00"/>
    <s v="February"/>
    <s v="Saturday"/>
    <d v="2017-02-13T00:00:00"/>
    <n v="2"/>
    <x v="2"/>
    <s v="CS-11845"/>
    <s v="Cari Sayre"/>
    <s v="Corporate"/>
    <s v="United States"/>
    <s v="Seattle"/>
    <s v="Washington"/>
    <s v="West"/>
    <s v="FUR-CH-10004495"/>
    <s v="Furniture"/>
    <s v="Chairs"/>
    <s v="Global Leather and Oak Executive Chair, Black"/>
    <n v="963.13599999999997"/>
    <n v="4"/>
    <n v="108.3528"/>
  </r>
  <r>
    <x v="1230"/>
    <d v="2017-02-11T00:00:00"/>
    <s v="February"/>
    <s v="Saturday"/>
    <d v="2017-02-14T00:00:00"/>
    <n v="3"/>
    <x v="1"/>
    <s v="MM-17260"/>
    <s v="Magdelene Morse"/>
    <s v="Consumer"/>
    <s v="United States"/>
    <s v="Columbus"/>
    <s v="Ohio"/>
    <s v="East"/>
    <s v="FUR-FU-10003601"/>
    <s v="Furniture"/>
    <s v="Furnishings"/>
    <s v="Deflect-o RollaMat Studded, Beveled Mat for Medium Pile Carpeting"/>
    <n v="147.56800000000001"/>
    <n v="2"/>
    <n v="3.6892"/>
  </r>
  <r>
    <x v="1231"/>
    <d v="2017-02-13T00:00:00"/>
    <s v="February"/>
    <s v="Monday"/>
    <d v="2017-02-19T00:00:00"/>
    <n v="6"/>
    <x v="0"/>
    <s v="FH-14350"/>
    <s v="Fred Harton"/>
    <s v="Consumer"/>
    <s v="United States"/>
    <s v="Seattle"/>
    <s v="Washington"/>
    <s v="West"/>
    <s v="FUR-FU-10004017"/>
    <s v="Furniture"/>
    <s v="Furnishings"/>
    <s v="Tenex Contemporary Contur Chairmats for Low and Medium Pile Carpet, Computer, 39&quot; x 49&quot;"/>
    <n v="107.53"/>
    <n v="1"/>
    <n v="21.506"/>
  </r>
  <r>
    <x v="1232"/>
    <d v="2017-02-16T00:00:00"/>
    <s v="February"/>
    <s v="Thursday"/>
    <d v="2017-02-21T00:00:00"/>
    <n v="5"/>
    <x v="0"/>
    <s v="JS-16030"/>
    <s v="Joy Smith"/>
    <s v="Consumer"/>
    <s v="United States"/>
    <s v="Decatur"/>
    <s v="Illinois"/>
    <s v="Central"/>
    <s v="FUR-CH-10004063"/>
    <s v="Furniture"/>
    <s v="Chairs"/>
    <s v="Global Deluxe High-Back Manager's Chair"/>
    <n v="600.55799999999999"/>
    <n v="3"/>
    <n v="8.5793999999999997"/>
  </r>
  <r>
    <x v="1232"/>
    <d v="2017-02-16T00:00:00"/>
    <s v="February"/>
    <s v="Thursday"/>
    <d v="2017-02-21T00:00:00"/>
    <n v="5"/>
    <x v="0"/>
    <s v="JS-16030"/>
    <s v="Joy Smith"/>
    <s v="Consumer"/>
    <s v="United States"/>
    <s v="Decatur"/>
    <s v="Illinois"/>
    <s v="Central"/>
    <s v="FUR-FU-10004270"/>
    <s v="Furniture"/>
    <s v="Furnishings"/>
    <s v="Executive Impressions 13&quot; Clairmont Wall Clock"/>
    <n v="7.6920000000000002"/>
    <n v="1"/>
    <n v="3.6537000000000002"/>
  </r>
  <r>
    <x v="1233"/>
    <d v="2017-02-17T00:00:00"/>
    <s v="February"/>
    <s v="Friday"/>
    <d v="2017-02-20T00:00:00"/>
    <n v="3"/>
    <x v="1"/>
    <s v="CK-12325"/>
    <s v="Christine Kargatis"/>
    <s v="Home Office"/>
    <s v="United States"/>
    <s v="Troy"/>
    <s v="Ohio"/>
    <s v="East"/>
    <s v="FUR-TA-10001086"/>
    <s v="Furniture"/>
    <s v="Tables"/>
    <s v="SAFCO PlanMaster Boards, 60w x 37-1/2d, White Melamine"/>
    <n v="455.97"/>
    <n v="5"/>
    <n v="106.393"/>
  </r>
  <r>
    <x v="1233"/>
    <d v="2017-02-17T00:00:00"/>
    <s v="February"/>
    <s v="Friday"/>
    <d v="2017-02-20T00:00:00"/>
    <n v="3"/>
    <x v="1"/>
    <s v="CK-12325"/>
    <s v="Christine Kargatis"/>
    <s v="Home Office"/>
    <s v="United States"/>
    <s v="Troy"/>
    <s v="Ohio"/>
    <s v="East"/>
    <s v="FUR-FU-10004973"/>
    <s v="Furniture"/>
    <s v="Furnishings"/>
    <s v="Flat Face Poster Frame"/>
    <n v="30.143999999999998"/>
    <n v="2"/>
    <n v="8.2896000000000001"/>
  </r>
  <r>
    <x v="1233"/>
    <d v="2017-02-17T00:00:00"/>
    <s v="February"/>
    <s v="Friday"/>
    <d v="2017-02-20T00:00:00"/>
    <n v="3"/>
    <x v="1"/>
    <s v="CK-12325"/>
    <s v="Christine Kargatis"/>
    <s v="Home Office"/>
    <s v="United States"/>
    <s v="Troy"/>
    <s v="Ohio"/>
    <s v="East"/>
    <s v="FUR-CH-10003981"/>
    <s v="Furniture"/>
    <s v="Chairs"/>
    <s v="Global Commerce Series Low-Back Swivel/Tilt Chairs"/>
    <n v="899.43"/>
    <n v="5"/>
    <n v="12.849"/>
  </r>
  <r>
    <x v="1234"/>
    <d v="2017-02-17T00:00:00"/>
    <s v="February"/>
    <s v="Friday"/>
    <d v="2017-02-22T00:00:00"/>
    <n v="5"/>
    <x v="0"/>
    <s v="JK-16120"/>
    <s v="Julie Kriz"/>
    <s v="Home Office"/>
    <s v="United States"/>
    <s v="Chicago"/>
    <s v="Illinois"/>
    <s v="Central"/>
    <s v="FUR-TA-10001932"/>
    <s v="Furniture"/>
    <s v="Tables"/>
    <s v="Chromcraft 48&quot; x 96&quot; Racetrack Double Pedestal Table"/>
    <n v="480.96"/>
    <n v="3"/>
    <n v="269.33760000000001"/>
  </r>
  <r>
    <x v="1235"/>
    <d v="2017-02-17T00:00:00"/>
    <s v="February"/>
    <s v="Friday"/>
    <d v="2017-02-19T00:00:00"/>
    <n v="2"/>
    <x v="1"/>
    <s v="CR-12820"/>
    <s v="Cyra Reiten"/>
    <s v="Home Office"/>
    <s v="United States"/>
    <s v="Houston"/>
    <s v="Texas"/>
    <s v="Central"/>
    <s v="FUR-BO-10001601"/>
    <s v="Furniture"/>
    <s v="Bookcases"/>
    <s v="Sauder Mission Library with Doors, Fruitwood Finish"/>
    <n v="89.066400000000002"/>
    <n v="1"/>
    <n v="17.0274"/>
  </r>
  <r>
    <x v="1236"/>
    <d v="2017-02-19T00:00:00"/>
    <s v="February"/>
    <s v="Sunday"/>
    <d v="2017-02-20T00:00:00"/>
    <n v="1"/>
    <x v="1"/>
    <s v="ED-13885"/>
    <s v="Emily Ducich"/>
    <s v="Home Office"/>
    <s v="United States"/>
    <s v="Los Angeles"/>
    <s v="California"/>
    <s v="West"/>
    <s v="FUR-FU-10004018"/>
    <s v="Furniture"/>
    <s v="Furnishings"/>
    <s v="Tensor Computer Mounted Lamp"/>
    <n v="44.67"/>
    <n v="3"/>
    <n v="12.0609"/>
  </r>
  <r>
    <x v="1237"/>
    <d v="2017-02-20T00:00:00"/>
    <s v="February"/>
    <s v="Monday"/>
    <d v="2017-02-23T00:00:00"/>
    <n v="3"/>
    <x v="1"/>
    <s v="HW-14935"/>
    <s v="Helen Wasserman"/>
    <s v="Corporate"/>
    <s v="United States"/>
    <s v="San Diego"/>
    <s v="California"/>
    <s v="West"/>
    <s v="FUR-FU-10004090"/>
    <s v="Furniture"/>
    <s v="Furnishings"/>
    <s v="Executive Impressions 14&quot; Contract Wall Clock"/>
    <n v="22.23"/>
    <n v="1"/>
    <n v="7.3358999999999996"/>
  </r>
  <r>
    <x v="1238"/>
    <d v="2017-02-20T00:00:00"/>
    <s v="February"/>
    <s v="Monday"/>
    <d v="2017-02-27T00:00:00"/>
    <n v="7"/>
    <x v="0"/>
    <s v="KM-16375"/>
    <s v="Katherine Murray"/>
    <s v="Home Office"/>
    <s v="United States"/>
    <s v="Gilbert"/>
    <s v="Arizona"/>
    <s v="West"/>
    <s v="FUR-FU-10002253"/>
    <s v="Furniture"/>
    <s v="Furnishings"/>
    <s v="Howard Miller 13&quot; Diameter Pewter Finish Round Wall Clock"/>
    <n v="68.703999999999994"/>
    <n v="2"/>
    <n v="16.3172"/>
  </r>
  <r>
    <x v="1238"/>
    <d v="2017-02-20T00:00:00"/>
    <s v="February"/>
    <s v="Monday"/>
    <d v="2017-02-27T00:00:00"/>
    <n v="7"/>
    <x v="0"/>
    <s v="KM-16375"/>
    <s v="Katherine Murray"/>
    <s v="Home Office"/>
    <s v="United States"/>
    <s v="Gilbert"/>
    <s v="Arizona"/>
    <s v="West"/>
    <s v="FUR-TA-10001039"/>
    <s v="Furniture"/>
    <s v="Tables"/>
    <s v="KI Adjustable-Height Table"/>
    <n v="386.91"/>
    <n v="9"/>
    <n v="185.71680000000001"/>
  </r>
  <r>
    <x v="1239"/>
    <d v="2017-02-25T00:00:00"/>
    <s v="February"/>
    <s v="Saturday"/>
    <d v="2017-03-01T00:00:00"/>
    <n v="4"/>
    <x v="0"/>
    <s v="SW-20245"/>
    <s v="Scot Wooten"/>
    <s v="Consumer"/>
    <s v="United States"/>
    <s v="Greenville"/>
    <s v="North Carolina"/>
    <s v="South"/>
    <s v="FUR-CH-10002880"/>
    <s v="Furniture"/>
    <s v="Chairs"/>
    <s v="Global High-Back Leather Tilter, Burgundy"/>
    <n v="196.78399999999999"/>
    <n v="2"/>
    <n v="22.138200000000001"/>
  </r>
  <r>
    <x v="1239"/>
    <d v="2017-02-25T00:00:00"/>
    <s v="February"/>
    <s v="Saturday"/>
    <d v="2017-03-01T00:00:00"/>
    <n v="4"/>
    <x v="0"/>
    <s v="SW-20245"/>
    <s v="Scot Wooten"/>
    <s v="Consumer"/>
    <s v="United States"/>
    <s v="Greenville"/>
    <s v="North Carolina"/>
    <s v="South"/>
    <s v="FUR-BO-10004709"/>
    <s v="Furniture"/>
    <s v="Bookcases"/>
    <s v="Bush Westfield Collection Bookcases, Medium Cherry Finish"/>
    <n v="231.92"/>
    <n v="5"/>
    <n v="5.798"/>
  </r>
  <r>
    <x v="1240"/>
    <d v="2017-02-26T00:00:00"/>
    <s v="February"/>
    <s v="Sunday"/>
    <d v="2017-02-28T00:00:00"/>
    <n v="2"/>
    <x v="2"/>
    <s v="BT-11530"/>
    <s v="Bradley Talbott"/>
    <s v="Home Office"/>
    <s v="United States"/>
    <s v="Los Angeles"/>
    <s v="California"/>
    <s v="West"/>
    <s v="FUR-CH-10003973"/>
    <s v="Furniture"/>
    <s v="Chairs"/>
    <s v="GuestStacker Chair with Chrome Finish Legs"/>
    <n v="892.22400000000005"/>
    <n v="3"/>
    <n v="89.222399999999993"/>
  </r>
  <r>
    <x v="1241"/>
    <d v="2017-02-26T00:00:00"/>
    <s v="February"/>
    <s v="Sunday"/>
    <d v="2017-03-03T00:00:00"/>
    <n v="5"/>
    <x v="0"/>
    <s v="DB-13060"/>
    <s v="Dave Brooks"/>
    <s v="Consumer"/>
    <s v="United States"/>
    <s v="Costa Mesa"/>
    <s v="California"/>
    <s v="West"/>
    <s v="FUR-FU-10000747"/>
    <s v="Furniture"/>
    <s v="Furnishings"/>
    <s v="Tenex B1-RE Series Chair Mats for Low Pile Carpets"/>
    <n v="91.96"/>
    <n v="2"/>
    <n v="15.6332"/>
  </r>
  <r>
    <x v="1242"/>
    <d v="2017-03-02T00:00:00"/>
    <s v="March"/>
    <s v="Thursday"/>
    <d v="2017-03-08T00:00:00"/>
    <n v="6"/>
    <x v="0"/>
    <s v="DB-13555"/>
    <s v="Dorothy Badders"/>
    <s v="Corporate"/>
    <s v="United States"/>
    <s v="Newark"/>
    <s v="Delaware"/>
    <s v="East"/>
    <s v="FUR-BO-10003660"/>
    <s v="Furniture"/>
    <s v="Bookcases"/>
    <s v="Bush Cubix Collection Bookcases, Fully Assembled"/>
    <n v="441.96"/>
    <n v="2"/>
    <n v="101.6508"/>
  </r>
  <r>
    <x v="1243"/>
    <d v="2017-03-03T00:00:00"/>
    <s v="March"/>
    <s v="Friday"/>
    <d v="2017-03-10T00:00:00"/>
    <n v="7"/>
    <x v="0"/>
    <s v="EP-13915"/>
    <s v="Emily Phan"/>
    <s v="Consumer"/>
    <s v="United States"/>
    <s v="Dearborn Heights"/>
    <s v="Michigan"/>
    <s v="Central"/>
    <s v="FUR-CH-10000785"/>
    <s v="Furniture"/>
    <s v="Chairs"/>
    <s v="Global Ergonomic Managers Chair"/>
    <n v="180.98"/>
    <n v="1"/>
    <n v="47.0548"/>
  </r>
  <r>
    <x v="1244"/>
    <d v="2017-03-03T00:00:00"/>
    <s v="March"/>
    <s v="Friday"/>
    <d v="2017-03-08T00:00:00"/>
    <n v="5"/>
    <x v="0"/>
    <s v="BT-11395"/>
    <s v="Bill Tyler"/>
    <s v="Corporate"/>
    <s v="United States"/>
    <s v="Los Angeles"/>
    <s v="California"/>
    <s v="West"/>
    <s v="FUR-TA-10001520"/>
    <s v="Furniture"/>
    <s v="Tables"/>
    <s v="Lesro Sheffield Collection Coffee Table, End Table, Center Table, Corner Table"/>
    <n v="399.67200000000003"/>
    <n v="7"/>
    <n v="14.9877"/>
  </r>
  <r>
    <x v="1245"/>
    <d v="2017-03-03T00:00:00"/>
    <s v="March"/>
    <s v="Friday"/>
    <d v="2017-03-08T00:00:00"/>
    <n v="5"/>
    <x v="0"/>
    <s v="EJ-13720"/>
    <s v="Ed Jacobs"/>
    <s v="Consumer"/>
    <s v="United States"/>
    <s v="Los Angeles"/>
    <s v="California"/>
    <s v="West"/>
    <s v="FUR-CH-10003968"/>
    <s v="Furniture"/>
    <s v="Chairs"/>
    <s v="Novimex Turbo Task Chair"/>
    <n v="170.352"/>
    <n v="3"/>
    <n v="17.0352"/>
  </r>
  <r>
    <x v="1246"/>
    <d v="2017-03-04T00:00:00"/>
    <s v="March"/>
    <s v="Saturday"/>
    <d v="2017-03-06T00:00:00"/>
    <n v="2"/>
    <x v="2"/>
    <s v="TT-21460"/>
    <s v="Tonja Turnell"/>
    <s v="Home Office"/>
    <s v="United States"/>
    <s v="Houston"/>
    <s v="Texas"/>
    <s v="Central"/>
    <s v="FUR-FU-10004848"/>
    <s v="Furniture"/>
    <s v="Furnishings"/>
    <s v="Howard Miller 13-3/4&quot; Diameter Brushed Chrome Round Wall Clock"/>
    <n v="103.5"/>
    <n v="5"/>
    <n v="77.625"/>
  </r>
  <r>
    <x v="1247"/>
    <d v="2017-03-06T00:00:00"/>
    <s v="March"/>
    <s v="Monday"/>
    <d v="2017-03-11T00:00:00"/>
    <n v="5"/>
    <x v="2"/>
    <s v="RM-19750"/>
    <s v="Roland Murray"/>
    <s v="Consumer"/>
    <s v="United States"/>
    <s v="New York City"/>
    <s v="New York"/>
    <s v="East"/>
    <s v="FUR-FU-10002554"/>
    <s v="Furniture"/>
    <s v="Furnishings"/>
    <s v="Westinghouse Floor Lamp with Metal Mesh Shade, Black"/>
    <n v="71.97"/>
    <n v="3"/>
    <n v="16.553100000000001"/>
  </r>
  <r>
    <x v="1248"/>
    <d v="2017-03-10T00:00:00"/>
    <s v="March"/>
    <s v="Friday"/>
    <d v="2017-03-14T00:00:00"/>
    <n v="4"/>
    <x v="0"/>
    <s v="MD-17350"/>
    <s v="Maribeth Dona"/>
    <s v="Consumer"/>
    <s v="United States"/>
    <s v="Dallas"/>
    <s v="Texas"/>
    <s v="Central"/>
    <s v="FUR-TA-10002228"/>
    <s v="Furniture"/>
    <s v="Tables"/>
    <s v="Bevis Traditional Conference Table Top, Plinth Base"/>
    <n v="933.40800000000002"/>
    <n v="4"/>
    <n v="173.34719999999999"/>
  </r>
  <r>
    <x v="1249"/>
    <d v="2017-03-10T00:00:00"/>
    <s v="March"/>
    <s v="Friday"/>
    <d v="2017-03-14T00:00:00"/>
    <n v="4"/>
    <x v="0"/>
    <s v="MH-18115"/>
    <s v="Mick Hernandez"/>
    <s v="Home Office"/>
    <s v="United States"/>
    <s v="Chester"/>
    <s v="Pennsylvania"/>
    <s v="East"/>
    <s v="FUR-FU-10003724"/>
    <s v="Furniture"/>
    <s v="Furnishings"/>
    <s v="Westinghouse Clip-On Gooseneck Lamps"/>
    <n v="6.6959999999999997"/>
    <n v="1"/>
    <n v="0.50219999999999998"/>
  </r>
  <r>
    <x v="1249"/>
    <d v="2017-03-10T00:00:00"/>
    <s v="March"/>
    <s v="Friday"/>
    <d v="2017-03-14T00:00:00"/>
    <n v="4"/>
    <x v="0"/>
    <s v="MH-18115"/>
    <s v="Mick Hernandez"/>
    <s v="Home Office"/>
    <s v="United States"/>
    <s v="Chester"/>
    <s v="Pennsylvania"/>
    <s v="East"/>
    <s v="FUR-FU-10003535"/>
    <s v="Furniture"/>
    <s v="Furnishings"/>
    <s v="Howard Miller Distant Time Traveler Alarm Clock"/>
    <n v="43.872"/>
    <n v="2"/>
    <n v="11.516400000000001"/>
  </r>
  <r>
    <x v="1250"/>
    <d v="2017-03-11T00:00:00"/>
    <s v="March"/>
    <s v="Saturday"/>
    <d v="2017-03-15T00:00:00"/>
    <n v="4"/>
    <x v="0"/>
    <s v="PV-18985"/>
    <s v="Paul Van Hugh"/>
    <s v="Home Office"/>
    <s v="United States"/>
    <s v="Cambridge"/>
    <s v="Massachusetts"/>
    <s v="East"/>
    <s v="FUR-FU-10001379"/>
    <s v="Furniture"/>
    <s v="Furnishings"/>
    <s v="Executive Impressions 16-1/2&quot; Circular Wall Clock"/>
    <n v="26.72"/>
    <n v="1"/>
    <n v="11.7568"/>
  </r>
  <r>
    <x v="1251"/>
    <d v="2017-03-11T00:00:00"/>
    <s v="March"/>
    <s v="Saturday"/>
    <d v="2017-03-16T00:00:00"/>
    <n v="5"/>
    <x v="0"/>
    <s v="MH-17290"/>
    <s v="Marc Harrigan"/>
    <s v="Home Office"/>
    <s v="United States"/>
    <s v="Philadelphia"/>
    <s v="Pennsylvania"/>
    <s v="East"/>
    <s v="FUR-TA-10004086"/>
    <s v="Furniture"/>
    <s v="Tables"/>
    <s v="KI Adjustable-Height Table"/>
    <n v="154.76400000000001"/>
    <n v="3"/>
    <n v="46.429200000000002"/>
  </r>
  <r>
    <x v="1252"/>
    <d v="2017-03-13T00:00:00"/>
    <s v="March"/>
    <s v="Monday"/>
    <d v="2017-03-13T00:00:00"/>
    <n v="0"/>
    <x v="3"/>
    <s v="SU-20665"/>
    <s v="Stephanie Ulpright"/>
    <s v="Home Office"/>
    <s v="United States"/>
    <s v="Chicago"/>
    <s v="Illinois"/>
    <s v="Central"/>
    <s v="FUR-CH-10003606"/>
    <s v="Furniture"/>
    <s v="Chairs"/>
    <s v="SAFCO Folding Chair Trolley"/>
    <n v="89.768000000000001"/>
    <n v="1"/>
    <n v="2.5648"/>
  </r>
  <r>
    <x v="1253"/>
    <d v="2017-03-16T00:00:00"/>
    <s v="March"/>
    <s v="Thursday"/>
    <d v="2017-03-16T00:00:00"/>
    <n v="0"/>
    <x v="3"/>
    <s v="SP-20920"/>
    <s v="Susan Pistek"/>
    <s v="Consumer"/>
    <s v="United States"/>
    <s v="Columbus"/>
    <s v="Ohio"/>
    <s v="East"/>
    <s v="FUR-FU-10003424"/>
    <s v="Furniture"/>
    <s v="Furnishings"/>
    <s v="Nu-Dell Oak Frame"/>
    <n v="51.264000000000003"/>
    <n v="6"/>
    <n v="7.6896000000000004"/>
  </r>
  <r>
    <x v="1254"/>
    <d v="2017-03-18T00:00:00"/>
    <s v="March"/>
    <s v="Saturday"/>
    <d v="2017-03-23T00:00:00"/>
    <n v="5"/>
    <x v="0"/>
    <s v="CD-11980"/>
    <s v="Carol Darley"/>
    <s v="Consumer"/>
    <s v="United States"/>
    <s v="Tyler"/>
    <s v="Texas"/>
    <s v="Central"/>
    <s v="FUR-FU-10003553"/>
    <s v="Furniture"/>
    <s v="Furnishings"/>
    <s v="Howard Miller 13-1/2&quot; Diameter Rosebrook Wall Clock"/>
    <n v="82.524000000000001"/>
    <n v="3"/>
    <n v="41.262"/>
  </r>
  <r>
    <x v="1255"/>
    <d v="2017-03-19T00:00:00"/>
    <s v="March"/>
    <s v="Sunday"/>
    <d v="2017-03-22T00:00:00"/>
    <n v="3"/>
    <x v="2"/>
    <s v="SA-20830"/>
    <s v="Sue Ann Reed"/>
    <s v="Consumer"/>
    <s v="United States"/>
    <s v="Fresno"/>
    <s v="California"/>
    <s v="West"/>
    <s v="FUR-TA-10001095"/>
    <s v="Furniture"/>
    <s v="Tables"/>
    <s v="Chromcraft Round Conference Tables"/>
    <n v="697.16"/>
    <n v="5"/>
    <n v="8.7144999999999992"/>
  </r>
  <r>
    <x v="1255"/>
    <d v="2017-03-19T00:00:00"/>
    <s v="March"/>
    <s v="Sunday"/>
    <d v="2017-03-22T00:00:00"/>
    <n v="3"/>
    <x v="2"/>
    <s v="SA-20830"/>
    <s v="Sue Ann Reed"/>
    <s v="Consumer"/>
    <s v="United States"/>
    <s v="Fresno"/>
    <s v="California"/>
    <s v="West"/>
    <s v="FUR-FU-10001185"/>
    <s v="Furniture"/>
    <s v="Furnishings"/>
    <s v="Advantus Employee of the Month Certificate Frame, 11 x 13-1/2"/>
    <n v="30.93"/>
    <n v="1"/>
    <n v="12.6813"/>
  </r>
  <r>
    <x v="1256"/>
    <d v="2017-03-20T00:00:00"/>
    <s v="March"/>
    <s v="Monday"/>
    <d v="2017-03-25T00:00:00"/>
    <n v="5"/>
    <x v="2"/>
    <s v="TB-21595"/>
    <s v="Troy Blackwell"/>
    <s v="Consumer"/>
    <s v="United States"/>
    <s v="Columbus"/>
    <s v="Indiana"/>
    <s v="Central"/>
    <s v="FUR-FU-10000206"/>
    <s v="Furniture"/>
    <s v="Furnishings"/>
    <s v="GE General Purpose, Extra Long Life, Showcase &amp; Floodlight Incandescent Bulbs"/>
    <n v="2.91"/>
    <n v="1"/>
    <n v="1.3676999999999999"/>
  </r>
  <r>
    <x v="1257"/>
    <d v="2017-03-21T00:00:00"/>
    <s v="March"/>
    <s v="Tuesday"/>
    <d v="2017-03-25T00:00:00"/>
    <n v="4"/>
    <x v="0"/>
    <s v="PS-18970"/>
    <s v="Paul Stevenson"/>
    <s v="Home Office"/>
    <s v="United States"/>
    <s v="Seattle"/>
    <s v="Washington"/>
    <s v="West"/>
    <s v="FUR-FU-10002364"/>
    <s v="Furniture"/>
    <s v="Furnishings"/>
    <s v="Eldon Expressions Wood Desk Accessories, Oak"/>
    <n v="22.14"/>
    <n v="3"/>
    <n v="6.4206000000000003"/>
  </r>
  <r>
    <x v="1258"/>
    <d v="2017-03-21T00:00:00"/>
    <s v="March"/>
    <s v="Tuesday"/>
    <d v="2017-03-27T00:00:00"/>
    <n v="6"/>
    <x v="0"/>
    <s v="CL-12565"/>
    <s v="Clay Ludtke"/>
    <s v="Consumer"/>
    <s v="United States"/>
    <s v="Tulsa"/>
    <s v="Oklahoma"/>
    <s v="Central"/>
    <s v="FUR-CH-10004495"/>
    <s v="Furniture"/>
    <s v="Chairs"/>
    <s v="Global Leather and Oak Executive Chair, Black"/>
    <n v="1805.88"/>
    <n v="6"/>
    <n v="523.70519999999999"/>
  </r>
  <r>
    <x v="1259"/>
    <d v="2017-03-23T00:00:00"/>
    <s v="March"/>
    <s v="Thursday"/>
    <d v="2017-03-25T00:00:00"/>
    <n v="2"/>
    <x v="1"/>
    <s v="BE-11335"/>
    <s v="Bill Eplett"/>
    <s v="Home Office"/>
    <s v="United States"/>
    <s v="San Francisco"/>
    <s v="California"/>
    <s v="West"/>
    <s v="FUR-FU-10000758"/>
    <s v="Furniture"/>
    <s v="Furnishings"/>
    <s v="DAX Natural Wood-Tone Poster Frame"/>
    <n v="211.84"/>
    <n v="8"/>
    <n v="76.2624"/>
  </r>
  <r>
    <x v="1260"/>
    <d v="2017-03-24T00:00:00"/>
    <s v="March"/>
    <s v="Friday"/>
    <d v="2017-03-28T00:00:00"/>
    <n v="4"/>
    <x v="0"/>
    <s v="MV-17485"/>
    <s v="Mark Van Huff"/>
    <s v="Consumer"/>
    <s v="United States"/>
    <s v="New York City"/>
    <s v="New York"/>
    <s v="East"/>
    <s v="FUR-CH-10000665"/>
    <s v="Furniture"/>
    <s v="Chairs"/>
    <s v="Global Airflow Leather Mesh Back Chair, Black"/>
    <n v="271.76400000000001"/>
    <n v="2"/>
    <n v="60.392000000000003"/>
  </r>
  <r>
    <x v="1261"/>
    <d v="2017-03-24T00:00:00"/>
    <s v="March"/>
    <s v="Friday"/>
    <d v="2017-03-27T00:00:00"/>
    <n v="3"/>
    <x v="1"/>
    <s v="HR-14830"/>
    <s v="Harold Ryan"/>
    <s v="Corporate"/>
    <s v="United States"/>
    <s v="New York City"/>
    <s v="New York"/>
    <s v="East"/>
    <s v="FUR-CH-10003396"/>
    <s v="Furniture"/>
    <s v="Chairs"/>
    <s v="Global Deluxe Steno Chair"/>
    <n v="207.846"/>
    <n v="3"/>
    <n v="2.3094000000000001"/>
  </r>
  <r>
    <x v="1262"/>
    <d v="2017-03-25T00:00:00"/>
    <s v="March"/>
    <s v="Saturday"/>
    <d v="2017-03-31T00:00:00"/>
    <n v="6"/>
    <x v="0"/>
    <s v="JD-16150"/>
    <s v="Justin Deggeller"/>
    <s v="Corporate"/>
    <s v="United States"/>
    <s v="Milwaukee"/>
    <s v="Wisconsin"/>
    <s v="Central"/>
    <s v="FUR-CH-10000422"/>
    <s v="Furniture"/>
    <s v="Chairs"/>
    <s v="Global Highback Leather Tilter in Burgundy"/>
    <n v="90.99"/>
    <n v="1"/>
    <n v="14.558400000000001"/>
  </r>
  <r>
    <x v="1262"/>
    <d v="2017-03-25T00:00:00"/>
    <s v="March"/>
    <s v="Saturday"/>
    <d v="2017-03-31T00:00:00"/>
    <n v="6"/>
    <x v="0"/>
    <s v="JD-16150"/>
    <s v="Justin Deggeller"/>
    <s v="Corporate"/>
    <s v="United States"/>
    <s v="Milwaukee"/>
    <s v="Wisconsin"/>
    <s v="Central"/>
    <s v="FUR-CH-10004675"/>
    <s v="Furniture"/>
    <s v="Chairs"/>
    <s v="Lifetime Advantage Folding Chairs, 4/Carton"/>
    <n v="1526.56"/>
    <n v="7"/>
    <n v="427.43680000000001"/>
  </r>
  <r>
    <x v="1262"/>
    <d v="2017-03-25T00:00:00"/>
    <s v="March"/>
    <s v="Saturday"/>
    <d v="2017-03-31T00:00:00"/>
    <n v="6"/>
    <x v="0"/>
    <s v="JD-16150"/>
    <s v="Justin Deggeller"/>
    <s v="Corporate"/>
    <s v="United States"/>
    <s v="Milwaukee"/>
    <s v="Wisconsin"/>
    <s v="Central"/>
    <s v="FUR-CH-10002880"/>
    <s v="Furniture"/>
    <s v="Chairs"/>
    <s v="Global High-Back Leather Tilter, Burgundy"/>
    <n v="368.97"/>
    <n v="3"/>
    <n v="40.5867"/>
  </r>
  <r>
    <x v="1263"/>
    <d v="2017-03-26T00:00:00"/>
    <s v="March"/>
    <s v="Sunday"/>
    <d v="2017-04-02T00:00:00"/>
    <n v="7"/>
    <x v="0"/>
    <s v="ML-18040"/>
    <s v="Michelle Lonsdale"/>
    <s v="Corporate"/>
    <s v="United States"/>
    <s v="Dearborn"/>
    <s v="Michigan"/>
    <s v="Central"/>
    <s v="FUR-FU-10004245"/>
    <s v="Furniture"/>
    <s v="Furnishings"/>
    <s v="Career Cubicle Clock, 8 1/4&quot;, Black"/>
    <n v="60.84"/>
    <n v="3"/>
    <n v="23.119199999999999"/>
  </r>
  <r>
    <x v="1264"/>
    <d v="2017-03-26T00:00:00"/>
    <s v="March"/>
    <s v="Sunday"/>
    <d v="2017-03-27T00:00:00"/>
    <n v="1"/>
    <x v="1"/>
    <s v="GM-14440"/>
    <s v="Gary McGarr"/>
    <s v="Consumer"/>
    <s v="United States"/>
    <s v="New York City"/>
    <s v="New York"/>
    <s v="East"/>
    <s v="FUR-BO-10001918"/>
    <s v="Furniture"/>
    <s v="Bookcases"/>
    <s v="Sauder Forest Hills Library with Doors, Woodland Oak Finish"/>
    <n v="257.56799999999998"/>
    <n v="2"/>
    <n v="28.976400000000002"/>
  </r>
  <r>
    <x v="1265"/>
    <d v="2017-03-27T00:00:00"/>
    <s v="March"/>
    <s v="Monday"/>
    <d v="2017-03-29T00:00:00"/>
    <n v="2"/>
    <x v="2"/>
    <s v="LC-16870"/>
    <s v="Lena Cacioppo"/>
    <s v="Consumer"/>
    <s v="United States"/>
    <s v="Richmond"/>
    <s v="Virginia"/>
    <s v="South"/>
    <s v="FUR-TA-10002533"/>
    <s v="Furniture"/>
    <s v="Tables"/>
    <s v="BPI Conference Tables"/>
    <n v="292.10000000000002"/>
    <n v="2"/>
    <n v="58.42"/>
  </r>
  <r>
    <x v="1266"/>
    <d v="2017-03-27T00:00:00"/>
    <s v="March"/>
    <s v="Monday"/>
    <d v="2017-03-29T00:00:00"/>
    <n v="2"/>
    <x v="2"/>
    <s v="AG-10270"/>
    <s v="Alejandro Grove"/>
    <s v="Consumer"/>
    <s v="United States"/>
    <s v="Philadelphia"/>
    <s v="Pennsylvania"/>
    <s v="East"/>
    <s v="FUR-FU-10003832"/>
    <s v="Furniture"/>
    <s v="Furnishings"/>
    <s v="Eldon Expressions Punched Metal &amp; Wood Desk Accessories, Black &amp; Cherry"/>
    <n v="15.007999999999999"/>
    <n v="2"/>
    <n v="1.5007999999999999"/>
  </r>
  <r>
    <x v="1267"/>
    <d v="2017-03-27T00:00:00"/>
    <s v="March"/>
    <s v="Monday"/>
    <d v="2017-04-01T00:00:00"/>
    <n v="5"/>
    <x v="0"/>
    <s v="CJ-12010"/>
    <s v="Caroline Jumper"/>
    <s v="Consumer"/>
    <s v="United States"/>
    <s v="Houston"/>
    <s v="Texas"/>
    <s v="Central"/>
    <s v="FUR-BO-10001811"/>
    <s v="Furniture"/>
    <s v="Bookcases"/>
    <s v="Atlantic Metals Mobile 5-Shelf Bookcases, Custom Colors"/>
    <n v="1023.332"/>
    <n v="5"/>
    <n v="30.097999999999999"/>
  </r>
  <r>
    <x v="1267"/>
    <d v="2017-03-27T00:00:00"/>
    <s v="March"/>
    <s v="Monday"/>
    <d v="2017-04-01T00:00:00"/>
    <n v="5"/>
    <x v="0"/>
    <s v="CJ-12010"/>
    <s v="Caroline Jumper"/>
    <s v="Consumer"/>
    <s v="United States"/>
    <s v="Houston"/>
    <s v="Texas"/>
    <s v="Central"/>
    <s v="FUR-CH-10004063"/>
    <s v="Furniture"/>
    <s v="Chairs"/>
    <s v="Global Deluxe High-Back Manager's Chair"/>
    <n v="600.55799999999999"/>
    <n v="3"/>
    <n v="8.5793999999999997"/>
  </r>
  <r>
    <x v="1267"/>
    <d v="2017-03-27T00:00:00"/>
    <s v="March"/>
    <s v="Monday"/>
    <d v="2017-04-01T00:00:00"/>
    <n v="5"/>
    <x v="0"/>
    <s v="CJ-12010"/>
    <s v="Caroline Jumper"/>
    <s v="Consumer"/>
    <s v="United States"/>
    <s v="Houston"/>
    <s v="Texas"/>
    <s v="Central"/>
    <s v="FUR-CH-10001714"/>
    <s v="Furniture"/>
    <s v="Chairs"/>
    <s v="Global Leather &amp; Oak Executive Chair, Burgundy"/>
    <n v="211.24600000000001"/>
    <n v="2"/>
    <n v="66.391599999999997"/>
  </r>
  <r>
    <x v="1268"/>
    <d v="2017-03-28T00:00:00"/>
    <s v="March"/>
    <s v="Tuesday"/>
    <d v="2017-03-31T00:00:00"/>
    <n v="3"/>
    <x v="1"/>
    <s v="DH-13075"/>
    <s v="Dave Hallsten"/>
    <s v="Corporate"/>
    <s v="United States"/>
    <s v="Fairfield"/>
    <s v="California"/>
    <s v="West"/>
    <s v="FUR-FU-10001095"/>
    <s v="Furniture"/>
    <s v="Furnishings"/>
    <s v="DAX Black Cherry Wood-Tone Poster Frame"/>
    <n v="26.48"/>
    <n v="1"/>
    <n v="10.0624"/>
  </r>
  <r>
    <x v="1268"/>
    <d v="2017-03-28T00:00:00"/>
    <s v="March"/>
    <s v="Tuesday"/>
    <d v="2017-03-31T00:00:00"/>
    <n v="3"/>
    <x v="1"/>
    <s v="DH-13075"/>
    <s v="Dave Hallsten"/>
    <s v="Corporate"/>
    <s v="United States"/>
    <s v="Fairfield"/>
    <s v="California"/>
    <s v="West"/>
    <s v="FUR-FU-10003829"/>
    <s v="Furniture"/>
    <s v="Furnishings"/>
    <s v="Stackable Trays"/>
    <n v="21.56"/>
    <n v="7"/>
    <n v="6.8992000000000004"/>
  </r>
  <r>
    <x v="1269"/>
    <d v="2017-03-30T00:00:00"/>
    <s v="March"/>
    <s v="Thursday"/>
    <d v="2017-04-01T00:00:00"/>
    <n v="2"/>
    <x v="2"/>
    <s v="AB-10165"/>
    <s v="Alan Barnes"/>
    <s v="Consumer"/>
    <s v="United States"/>
    <s v="Lakewood"/>
    <s v="California"/>
    <s v="West"/>
    <s v="FUR-FU-10004973"/>
    <s v="Furniture"/>
    <s v="Furnishings"/>
    <s v="Flat Face Poster Frame"/>
    <n v="94.2"/>
    <n v="5"/>
    <n v="39.564"/>
  </r>
  <r>
    <x v="1270"/>
    <d v="2017-03-31T00:00:00"/>
    <s v="March"/>
    <s v="Friday"/>
    <d v="2017-04-02T00:00:00"/>
    <n v="2"/>
    <x v="2"/>
    <s v="CM-12115"/>
    <s v="Chad McGuire"/>
    <s v="Consumer"/>
    <s v="United States"/>
    <s v="New York City"/>
    <s v="New York"/>
    <s v="East"/>
    <s v="FUR-FU-10004018"/>
    <s v="Furniture"/>
    <s v="Furnishings"/>
    <s v="Tensor Computer Mounted Lamp"/>
    <n v="29.78"/>
    <n v="2"/>
    <n v="8.0405999999999995"/>
  </r>
  <r>
    <x v="1271"/>
    <d v="2017-03-31T00:00:00"/>
    <s v="March"/>
    <s v="Friday"/>
    <d v="2017-04-04T00:00:00"/>
    <n v="4"/>
    <x v="0"/>
    <s v="DS-13180"/>
    <s v="David Smith"/>
    <s v="Corporate"/>
    <s v="United States"/>
    <s v="Amarillo"/>
    <s v="Texas"/>
    <s v="Central"/>
    <s v="FUR-BO-10002824"/>
    <s v="Furniture"/>
    <s v="Bookcases"/>
    <s v="Bush Mission Pointe Library"/>
    <n v="205.33279999999999"/>
    <n v="2"/>
    <n v="36.235199999999999"/>
  </r>
  <r>
    <x v="1272"/>
    <d v="2017-03-31T00:00:00"/>
    <s v="March"/>
    <s v="Friday"/>
    <d v="2017-04-02T00:00:00"/>
    <n v="2"/>
    <x v="2"/>
    <s v="DB-12910"/>
    <s v="Daniel Byrd"/>
    <s v="Home Office"/>
    <s v="United States"/>
    <s v="Henderson"/>
    <s v="Kentucky"/>
    <s v="South"/>
    <s v="FUR-FU-10001591"/>
    <s v="Furniture"/>
    <s v="Furnishings"/>
    <s v="Advantus Panel Wall Certificate Holder - 8.5x11"/>
    <n v="61"/>
    <n v="5"/>
    <n v="25.62"/>
  </r>
  <r>
    <x v="1273"/>
    <d v="2017-04-01T00:00:00"/>
    <s v="April"/>
    <s v="Saturday"/>
    <d v="2017-04-03T00:00:00"/>
    <n v="2"/>
    <x v="1"/>
    <s v="GB-14530"/>
    <s v="George Bell"/>
    <s v="Corporate"/>
    <s v="United States"/>
    <s v="Florence"/>
    <s v="South Carolina"/>
    <s v="South"/>
    <s v="FUR-FU-10004006"/>
    <s v="Furniture"/>
    <s v="Furnishings"/>
    <s v="Deflect-o DuraMat Lighweight, Studded, Beveled Mat for Low Pile Carpeting"/>
    <n v="127.95"/>
    <n v="3"/>
    <n v="21.7515"/>
  </r>
  <r>
    <x v="1274"/>
    <d v="2017-04-01T00:00:00"/>
    <s v="April"/>
    <s v="Saturday"/>
    <d v="2017-04-04T00:00:00"/>
    <n v="3"/>
    <x v="2"/>
    <s v="BF-11020"/>
    <s v="Barry Franzšsisch"/>
    <s v="Corporate"/>
    <s v="United States"/>
    <s v="Jacksonville"/>
    <s v="Florida"/>
    <s v="South"/>
    <s v="FUR-CH-10003774"/>
    <s v="Furniture"/>
    <s v="Chairs"/>
    <s v="Global Wood Trimmed Manager's Task Chair, Khaki"/>
    <n v="218.352"/>
    <n v="3"/>
    <n v="19.105799999999999"/>
  </r>
  <r>
    <x v="1275"/>
    <d v="2017-04-01T00:00:00"/>
    <s v="April"/>
    <s v="Saturday"/>
    <d v="2017-04-03T00:00:00"/>
    <n v="2"/>
    <x v="1"/>
    <s v="NC-18535"/>
    <s v="Nick Crebassa"/>
    <s v="Corporate"/>
    <s v="United States"/>
    <s v="San Francisco"/>
    <s v="California"/>
    <s v="West"/>
    <s v="FUR-BO-10003894"/>
    <s v="Furniture"/>
    <s v="Bookcases"/>
    <s v="Safco Value Mate Steel Bookcase, Baked Enamel Finish on Steel, Black"/>
    <n v="482.66399999999999"/>
    <n v="8"/>
    <n v="85.176000000000002"/>
  </r>
  <r>
    <x v="1276"/>
    <d v="2017-04-02T00:00:00"/>
    <s v="April"/>
    <s v="Sunday"/>
    <d v="2017-04-04T00:00:00"/>
    <n v="2"/>
    <x v="1"/>
    <s v="TC-21475"/>
    <s v="Tony Chapman"/>
    <s v="Home Office"/>
    <s v="United States"/>
    <s v="Columbus"/>
    <s v="Georgia"/>
    <s v="South"/>
    <s v="FUR-TA-10004534"/>
    <s v="Furniture"/>
    <s v="Tables"/>
    <s v="Bevis 44 x 96 Conference Tables"/>
    <n v="411.8"/>
    <n v="2"/>
    <n v="70.006"/>
  </r>
  <r>
    <x v="1277"/>
    <d v="2017-04-02T00:00:00"/>
    <s v="April"/>
    <s v="Sunday"/>
    <d v="2017-04-07T00:00:00"/>
    <n v="5"/>
    <x v="0"/>
    <s v="JF-15190"/>
    <s v="Jamie Frazer"/>
    <s v="Consumer"/>
    <s v="United States"/>
    <s v="Los Angeles"/>
    <s v="California"/>
    <s v="West"/>
    <s v="FUR-FU-10003724"/>
    <s v="Furniture"/>
    <s v="Furnishings"/>
    <s v="Westinghouse Clip-On Gooseneck Lamps"/>
    <n v="25.11"/>
    <n v="3"/>
    <n v="6.5286"/>
  </r>
  <r>
    <x v="1278"/>
    <d v="2017-04-03T00:00:00"/>
    <s v="April"/>
    <s v="Monday"/>
    <d v="2017-04-07T00:00:00"/>
    <n v="4"/>
    <x v="0"/>
    <s v="KH-16360"/>
    <s v="Katherine Hughes"/>
    <s v="Consumer"/>
    <s v="United States"/>
    <s v="Philadelphia"/>
    <s v="Pennsylvania"/>
    <s v="East"/>
    <s v="FUR-FU-10001940"/>
    <s v="Furniture"/>
    <s v="Furnishings"/>
    <s v="Staple-based wall hangings"/>
    <n v="25.472000000000001"/>
    <n v="4"/>
    <n v="7.6416000000000004"/>
  </r>
  <r>
    <x v="1279"/>
    <d v="2017-04-07T00:00:00"/>
    <s v="April"/>
    <s v="Friday"/>
    <d v="2017-04-12T00:00:00"/>
    <n v="5"/>
    <x v="0"/>
    <s v="CS-12400"/>
    <s v="Christopher Schild"/>
    <s v="Home Office"/>
    <s v="United States"/>
    <s v="Tampa"/>
    <s v="Florida"/>
    <s v="South"/>
    <s v="FUR-TA-10001705"/>
    <s v="Furniture"/>
    <s v="Tables"/>
    <s v="Bush Advantage Collection Round Conference Table"/>
    <n v="233.86"/>
    <n v="2"/>
    <n v="102.048"/>
  </r>
  <r>
    <x v="1279"/>
    <d v="2017-04-07T00:00:00"/>
    <s v="April"/>
    <s v="Friday"/>
    <d v="2017-04-12T00:00:00"/>
    <n v="5"/>
    <x v="0"/>
    <s v="CS-12400"/>
    <s v="Christopher Schild"/>
    <s v="Home Office"/>
    <s v="United States"/>
    <s v="Tampa"/>
    <s v="Florida"/>
    <s v="South"/>
    <s v="FUR-TA-10003473"/>
    <s v="Furniture"/>
    <s v="Tables"/>
    <s v="Bretford Rectangular Conference Table Tops"/>
    <n v="620.61450000000002"/>
    <n v="3"/>
    <n v="248.2458"/>
  </r>
  <r>
    <x v="1279"/>
    <d v="2017-04-07T00:00:00"/>
    <s v="April"/>
    <s v="Friday"/>
    <d v="2017-04-12T00:00:00"/>
    <n v="5"/>
    <x v="0"/>
    <s v="CS-12400"/>
    <s v="Christopher Schild"/>
    <s v="Home Office"/>
    <s v="United States"/>
    <s v="Tampa"/>
    <s v="Florida"/>
    <s v="South"/>
    <s v="FUR-FU-10004017"/>
    <s v="Furniture"/>
    <s v="Furnishings"/>
    <s v="Tenex Contemporary Contur Chairmats for Low and Medium Pile Carpet, Computer, 39&quot; x 49&quot;"/>
    <n v="258.072"/>
    <n v="3"/>
    <n v="0"/>
  </r>
  <r>
    <x v="1280"/>
    <d v="2017-04-08T00:00:00"/>
    <s v="April"/>
    <s v="Saturday"/>
    <d v="2017-04-15T00:00:00"/>
    <n v="7"/>
    <x v="0"/>
    <s v="DM-13345"/>
    <s v="Denise Monton"/>
    <s v="Corporate"/>
    <s v="United States"/>
    <s v="Roswell"/>
    <s v="Georgia"/>
    <s v="South"/>
    <s v="FUR-FU-10003832"/>
    <s v="Furniture"/>
    <s v="Furnishings"/>
    <s v="Eldon Expressions Punched Metal &amp; Wood Desk Accessories, Black &amp; Cherry"/>
    <n v="56.28"/>
    <n v="6"/>
    <n v="15.7584"/>
  </r>
  <r>
    <x v="1281"/>
    <d v="2017-04-08T00:00:00"/>
    <s v="April"/>
    <s v="Saturday"/>
    <d v="2017-04-12T00:00:00"/>
    <n v="4"/>
    <x v="0"/>
    <s v="NH-18610"/>
    <s v="Nicole Hansen"/>
    <s v="Corporate"/>
    <s v="United States"/>
    <s v="Oak Park"/>
    <s v="Michigan"/>
    <s v="Central"/>
    <s v="FUR-FU-10004665"/>
    <s v="Furniture"/>
    <s v="Furnishings"/>
    <s v="3M Polarizing Task Lamp with Clamp Arm, Light Gray"/>
    <n v="273.95999999999998"/>
    <n v="2"/>
    <n v="71.229600000000005"/>
  </r>
  <r>
    <x v="1281"/>
    <d v="2017-04-08T00:00:00"/>
    <s v="April"/>
    <s v="Saturday"/>
    <d v="2017-04-12T00:00:00"/>
    <n v="4"/>
    <x v="0"/>
    <s v="NH-18610"/>
    <s v="Nicole Hansen"/>
    <s v="Corporate"/>
    <s v="United States"/>
    <s v="Oak Park"/>
    <s v="Michigan"/>
    <s v="Central"/>
    <s v="FUR-FU-10004188"/>
    <s v="Furniture"/>
    <s v="Furnishings"/>
    <s v="Luxo Professional Combination Clamp-On Lamps"/>
    <n v="306.89999999999998"/>
    <n v="3"/>
    <n v="79.793999999999997"/>
  </r>
  <r>
    <x v="1282"/>
    <d v="2017-04-10T00:00:00"/>
    <s v="April"/>
    <s v="Monday"/>
    <d v="2017-04-14T00:00:00"/>
    <n v="4"/>
    <x v="2"/>
    <s v="MG-18205"/>
    <s v="Mitch Gastineau"/>
    <s v="Corporate"/>
    <s v="United States"/>
    <s v="Jacksonville"/>
    <s v="Florida"/>
    <s v="South"/>
    <s v="FUR-FU-10003829"/>
    <s v="Furniture"/>
    <s v="Furnishings"/>
    <s v="Stackable Trays"/>
    <n v="12.32"/>
    <n v="5"/>
    <n v="1.8480000000000001"/>
  </r>
  <r>
    <x v="1283"/>
    <d v="2017-04-10T00:00:00"/>
    <s v="April"/>
    <s v="Monday"/>
    <d v="2017-04-14T00:00:00"/>
    <n v="4"/>
    <x v="0"/>
    <s v="BS-11755"/>
    <s v="Bruce Stewart"/>
    <s v="Consumer"/>
    <s v="United States"/>
    <s v="Philadelphia"/>
    <s v="Pennsylvania"/>
    <s v="East"/>
    <s v="FUR-FU-10003878"/>
    <s v="Furniture"/>
    <s v="Furnishings"/>
    <s v="Linden 10&quot; Round Wall Clock, Black"/>
    <n v="36.671999999999997"/>
    <n v="3"/>
    <n v="6.4176000000000002"/>
  </r>
  <r>
    <x v="1284"/>
    <d v="2017-04-13T00:00:00"/>
    <s v="April"/>
    <s v="Thursday"/>
    <d v="2017-04-17T00:00:00"/>
    <n v="4"/>
    <x v="0"/>
    <s v="YS-21880"/>
    <s v="Yana Sorensen"/>
    <s v="Corporate"/>
    <s v="United States"/>
    <s v="Hesperia"/>
    <s v="California"/>
    <s v="West"/>
    <s v="FUR-CH-10003774"/>
    <s v="Furniture"/>
    <s v="Chairs"/>
    <s v="Global Wood Trimmed Manager's Task Chair, Khaki"/>
    <n v="436.70400000000001"/>
    <n v="6"/>
    <n v="38.211599999999997"/>
  </r>
  <r>
    <x v="1285"/>
    <d v="2017-04-14T00:00:00"/>
    <s v="April"/>
    <s v="Friday"/>
    <d v="2017-04-19T00:00:00"/>
    <n v="5"/>
    <x v="0"/>
    <s v="HM-14860"/>
    <s v="Harry Marie"/>
    <s v="Corporate"/>
    <s v="United States"/>
    <s v="Morristown"/>
    <s v="New Jersey"/>
    <s v="East"/>
    <s v="FUR-FU-10004018"/>
    <s v="Furniture"/>
    <s v="Furnishings"/>
    <s v="Tensor Computer Mounted Lamp"/>
    <n v="74.45"/>
    <n v="5"/>
    <n v="20.101500000000001"/>
  </r>
  <r>
    <x v="1286"/>
    <d v="2017-04-14T00:00:00"/>
    <s v="April"/>
    <s v="Friday"/>
    <d v="2017-04-19T00:00:00"/>
    <n v="5"/>
    <x v="0"/>
    <s v="CS-12355"/>
    <s v="Christine Sundaresam"/>
    <s v="Consumer"/>
    <s v="United States"/>
    <s v="New York City"/>
    <s v="New York"/>
    <s v="East"/>
    <s v="FUR-BO-10003441"/>
    <s v="Furniture"/>
    <s v="Bookcases"/>
    <s v="Bush Westfield Collection Bookcases, Fully Assembled"/>
    <n v="242.352"/>
    <n v="3"/>
    <n v="9.0882000000000005"/>
  </r>
  <r>
    <x v="1287"/>
    <d v="2017-04-14T00:00:00"/>
    <s v="April"/>
    <s v="Friday"/>
    <d v="2017-04-18T00:00:00"/>
    <n v="4"/>
    <x v="0"/>
    <s v="DW-13585"/>
    <s v="Dorothy Wardle"/>
    <s v="Corporate"/>
    <s v="United States"/>
    <s v="Fayetteville"/>
    <s v="North Carolina"/>
    <s v="South"/>
    <s v="FUR-BO-10003433"/>
    <s v="Furniture"/>
    <s v="Bookcases"/>
    <s v="Sauder Cornerstone Collection Library"/>
    <n v="198.27199999999999"/>
    <n v="8"/>
    <n v="32.219200000000001"/>
  </r>
  <r>
    <x v="1288"/>
    <d v="2017-04-15T00:00:00"/>
    <s v="April"/>
    <s v="Saturday"/>
    <d v="2017-04-18T00:00:00"/>
    <n v="3"/>
    <x v="1"/>
    <s v="AH-10075"/>
    <s v="Adam Hart"/>
    <s v="Corporate"/>
    <s v="United States"/>
    <s v="Henderson"/>
    <s v="Nevada"/>
    <s v="West"/>
    <s v="FUR-FU-10004460"/>
    <s v="Furniture"/>
    <s v="Furnishings"/>
    <s v="Howard Miller 12&quot; Round Wall Clock"/>
    <n v="196.45"/>
    <n v="5"/>
    <n v="70.721999999999994"/>
  </r>
  <r>
    <x v="1289"/>
    <d v="2017-04-16T00:00:00"/>
    <s v="April"/>
    <s v="Sunday"/>
    <d v="2017-04-20T00:00:00"/>
    <n v="4"/>
    <x v="0"/>
    <s v="JE-15745"/>
    <s v="Joel Eaton"/>
    <s v="Consumer"/>
    <s v="United States"/>
    <s v="San Jose"/>
    <s v="California"/>
    <s v="West"/>
    <s v="FUR-BO-10001337"/>
    <s v="Furniture"/>
    <s v="Bookcases"/>
    <s v="O'Sullivan Living Dimensions 2-Shelf Bookcases"/>
    <n v="102.833"/>
    <n v="1"/>
    <n v="6.0490000000000004"/>
  </r>
  <r>
    <x v="1290"/>
    <d v="2017-04-17T00:00:00"/>
    <s v="April"/>
    <s v="Monday"/>
    <d v="2017-04-19T00:00:00"/>
    <n v="2"/>
    <x v="1"/>
    <s v="BG-11740"/>
    <s v="Bruce Geld"/>
    <s v="Consumer"/>
    <s v="United States"/>
    <s v="Philadelphia"/>
    <s v="Pennsylvania"/>
    <s v="East"/>
    <s v="FUR-FU-10001473"/>
    <s v="Furniture"/>
    <s v="Furnishings"/>
    <s v="Eldon Executive Woodline II Desk Accessories, Mahogany"/>
    <n v="60.311999999999998"/>
    <n v="3"/>
    <n v="5.2773000000000003"/>
  </r>
  <r>
    <x v="1291"/>
    <d v="2017-04-17T00:00:00"/>
    <s v="April"/>
    <s v="Monday"/>
    <d v="2017-04-22T00:00:00"/>
    <n v="5"/>
    <x v="0"/>
    <s v="PS-18760"/>
    <s v="Pamela Stobb"/>
    <s v="Consumer"/>
    <s v="United States"/>
    <s v="Los Angeles"/>
    <s v="California"/>
    <s v="West"/>
    <s v="FUR-CH-10003774"/>
    <s v="Furniture"/>
    <s v="Chairs"/>
    <s v="Global Wood Trimmed Manager's Task Chair, Khaki"/>
    <n v="218.352"/>
    <n v="3"/>
    <n v="19.105799999999999"/>
  </r>
  <r>
    <x v="1292"/>
    <d v="2017-04-20T00:00:00"/>
    <s v="April"/>
    <s v="Thursday"/>
    <d v="2017-04-24T00:00:00"/>
    <n v="4"/>
    <x v="0"/>
    <s v="SJ-20215"/>
    <s v="Sarah Jordon"/>
    <s v="Consumer"/>
    <s v="United States"/>
    <s v="Chicago"/>
    <s v="Illinois"/>
    <s v="Central"/>
    <s v="FUR-CH-10002602"/>
    <s v="Furniture"/>
    <s v="Chairs"/>
    <s v="DMI Arturo Collection Mission-style Design Wood Chair"/>
    <n v="317.05799999999999"/>
    <n v="3"/>
    <n v="18.117599999999999"/>
  </r>
  <r>
    <x v="1292"/>
    <d v="2017-04-20T00:00:00"/>
    <s v="April"/>
    <s v="Thursday"/>
    <d v="2017-04-24T00:00:00"/>
    <n v="4"/>
    <x v="0"/>
    <s v="SJ-20215"/>
    <s v="Sarah Jordon"/>
    <s v="Consumer"/>
    <s v="United States"/>
    <s v="Chicago"/>
    <s v="Illinois"/>
    <s v="Central"/>
    <s v="FUR-FU-10002456"/>
    <s v="Furniture"/>
    <s v="Furnishings"/>
    <s v="Master Caster Door Stop, Large Neon Orange"/>
    <n v="14.56"/>
    <n v="5"/>
    <n v="6.1879999999999997"/>
  </r>
  <r>
    <x v="1293"/>
    <d v="2017-04-20T00:00:00"/>
    <s v="April"/>
    <s v="Thursday"/>
    <d v="2017-04-23T00:00:00"/>
    <n v="3"/>
    <x v="1"/>
    <s v="CV-12805"/>
    <s v="Cynthia Voltz"/>
    <s v="Corporate"/>
    <s v="United States"/>
    <s v="Philadelphia"/>
    <s v="Pennsylvania"/>
    <s v="East"/>
    <s v="FUR-FU-10001876"/>
    <s v="Furniture"/>
    <s v="Furnishings"/>
    <s v="Computer Room Manger, 14&quot;"/>
    <n v="51.968000000000004"/>
    <n v="2"/>
    <n v="10.393599999999999"/>
  </r>
  <r>
    <x v="1293"/>
    <d v="2017-04-20T00:00:00"/>
    <s v="April"/>
    <s v="Thursday"/>
    <d v="2017-04-23T00:00:00"/>
    <n v="3"/>
    <x v="1"/>
    <s v="CV-12805"/>
    <s v="Cynthia Voltz"/>
    <s v="Corporate"/>
    <s v="United States"/>
    <s v="Philadelphia"/>
    <s v="Pennsylvania"/>
    <s v="East"/>
    <s v="FUR-FU-10004671"/>
    <s v="Furniture"/>
    <s v="Furnishings"/>
    <s v="Executive Impressions 12&quot; Wall Clock"/>
    <n v="42.408000000000001"/>
    <n v="3"/>
    <n v="9.5418000000000003"/>
  </r>
  <r>
    <x v="1294"/>
    <d v="2017-04-20T00:00:00"/>
    <s v="April"/>
    <s v="Thursday"/>
    <d v="2017-04-26T00:00:00"/>
    <n v="6"/>
    <x v="0"/>
    <s v="SJ-20125"/>
    <s v="Sanjit Jacobs"/>
    <s v="Home Office"/>
    <s v="United States"/>
    <s v="Chicago"/>
    <s v="Illinois"/>
    <s v="Central"/>
    <s v="FUR-FU-10004597"/>
    <s v="Furniture"/>
    <s v="Furnishings"/>
    <s v="Eldon Cleatmat Chair Mats for Medium Pile Carpets"/>
    <n v="44.4"/>
    <n v="2"/>
    <n v="52.17"/>
  </r>
  <r>
    <x v="1295"/>
    <d v="2017-04-21T00:00:00"/>
    <s v="April"/>
    <s v="Friday"/>
    <d v="2017-04-23T00:00:00"/>
    <n v="2"/>
    <x v="1"/>
    <s v="JM-15250"/>
    <s v="Janet Martin"/>
    <s v="Consumer"/>
    <s v="United States"/>
    <s v="Baltimore"/>
    <s v="Maryland"/>
    <s v="East"/>
    <s v="FUR-CH-10004218"/>
    <s v="Furniture"/>
    <s v="Chairs"/>
    <s v="Global Fabric Manager's Chair, Dark Gray"/>
    <n v="908.82"/>
    <n v="9"/>
    <n v="227.20500000000001"/>
  </r>
  <r>
    <x v="1296"/>
    <d v="2017-04-21T00:00:00"/>
    <s v="April"/>
    <s v="Friday"/>
    <d v="2017-04-24T00:00:00"/>
    <n v="3"/>
    <x v="1"/>
    <s v="JW-15955"/>
    <s v="Joni Wasserman"/>
    <s v="Consumer"/>
    <s v="United States"/>
    <s v="Seattle"/>
    <s v="Washington"/>
    <s v="West"/>
    <s v="FUR-FU-10004622"/>
    <s v="Furniture"/>
    <s v="Furnishings"/>
    <s v="Eldon Advantage Foldable Chair Mats for Low Pile Carpets"/>
    <n v="162.6"/>
    <n v="3"/>
    <n v="34.146000000000001"/>
  </r>
  <r>
    <x v="1297"/>
    <d v="2017-04-22T00:00:00"/>
    <s v="April"/>
    <s v="Saturday"/>
    <d v="2017-04-24T00:00:00"/>
    <n v="2"/>
    <x v="1"/>
    <s v="GM-14440"/>
    <s v="Gary McGarr"/>
    <s v="Consumer"/>
    <s v="United States"/>
    <s v="San Francisco"/>
    <s v="California"/>
    <s v="West"/>
    <s v="FUR-FU-10000794"/>
    <s v="Furniture"/>
    <s v="Furnishings"/>
    <s v="Eldon Stackable Tray, Side-Load, Legal, Smoke"/>
    <n v="18.28"/>
    <n v="2"/>
    <n v="6.2152000000000003"/>
  </r>
  <r>
    <x v="1298"/>
    <d v="2017-04-22T00:00:00"/>
    <s v="April"/>
    <s v="Saturday"/>
    <d v="2017-04-26T00:00:00"/>
    <n v="4"/>
    <x v="0"/>
    <s v="MO-17800"/>
    <s v="Meg O'Connel"/>
    <s v="Home Office"/>
    <s v="United States"/>
    <s v="Philadelphia"/>
    <s v="Pennsylvania"/>
    <s v="East"/>
    <s v="FUR-FU-10001488"/>
    <s v="Furniture"/>
    <s v="Furnishings"/>
    <s v="Tenex 46&quot; x 60&quot; Computer Anti-Static Chairmat, Rectangular Shaped"/>
    <n v="254.352"/>
    <n v="3"/>
    <n v="0"/>
  </r>
  <r>
    <x v="1299"/>
    <d v="2017-04-23T00:00:00"/>
    <s v="April"/>
    <s v="Sunday"/>
    <d v="2017-04-26T00:00:00"/>
    <n v="3"/>
    <x v="1"/>
    <s v="SO-20335"/>
    <s v="Sean O'Donnell"/>
    <s v="Consumer"/>
    <s v="United States"/>
    <s v="Greeley"/>
    <s v="Colorado"/>
    <s v="West"/>
    <s v="FUR-FU-10001025"/>
    <s v="Furniture"/>
    <s v="Furnishings"/>
    <s v="Eldon Imˆge Series Desk Accessories, Clear"/>
    <n v="11.664"/>
    <n v="3"/>
    <n v="3.3534000000000002"/>
  </r>
  <r>
    <x v="1300"/>
    <d v="2017-04-23T00:00:00"/>
    <s v="April"/>
    <s v="Sunday"/>
    <d v="2017-04-25T00:00:00"/>
    <n v="2"/>
    <x v="2"/>
    <s v="JF-15355"/>
    <s v="Jay Fein"/>
    <s v="Consumer"/>
    <s v="United States"/>
    <s v="Pasadena"/>
    <s v="California"/>
    <s v="West"/>
    <s v="FUR-FU-10002445"/>
    <s v="Furniture"/>
    <s v="Furnishings"/>
    <s v="DAX Two-Tone Rosewood/Black Document Frame, Desktop, 5 x 7"/>
    <n v="66.36"/>
    <n v="7"/>
    <n v="26.544"/>
  </r>
  <r>
    <x v="1300"/>
    <d v="2017-04-23T00:00:00"/>
    <s v="April"/>
    <s v="Sunday"/>
    <d v="2017-04-25T00:00:00"/>
    <n v="2"/>
    <x v="2"/>
    <s v="JF-15355"/>
    <s v="Jay Fein"/>
    <s v="Consumer"/>
    <s v="United States"/>
    <s v="Pasadena"/>
    <s v="California"/>
    <s v="West"/>
    <s v="FUR-FU-10004864"/>
    <s v="Furniture"/>
    <s v="Furnishings"/>
    <s v="Eldon 500 Class Desk Accessories"/>
    <n v="24.14"/>
    <n v="2"/>
    <n v="7.9661999999999997"/>
  </r>
  <r>
    <x v="1301"/>
    <d v="2017-04-23T00:00:00"/>
    <s v="April"/>
    <s v="Sunday"/>
    <d v="2017-04-27T00:00:00"/>
    <n v="4"/>
    <x v="0"/>
    <s v="PN-18775"/>
    <s v="Parhena Norris"/>
    <s v="Home Office"/>
    <s v="United States"/>
    <s v="Clarksville"/>
    <s v="Tennessee"/>
    <s v="South"/>
    <s v="FUR-BO-10001972"/>
    <s v="Furniture"/>
    <s v="Bookcases"/>
    <s v="O'Sullivan 4-Shelf Bookcase in Odessa Pine"/>
    <n v="387.13600000000002"/>
    <n v="4"/>
    <n v="14.5176"/>
  </r>
  <r>
    <x v="1301"/>
    <d v="2017-04-23T00:00:00"/>
    <s v="April"/>
    <s v="Sunday"/>
    <d v="2017-04-27T00:00:00"/>
    <n v="4"/>
    <x v="0"/>
    <s v="PN-18775"/>
    <s v="Parhena Norris"/>
    <s v="Home Office"/>
    <s v="United States"/>
    <s v="Clarksville"/>
    <s v="Tennessee"/>
    <s v="South"/>
    <s v="FUR-FU-10000193"/>
    <s v="Furniture"/>
    <s v="Furnishings"/>
    <s v="Tenex Chairmats For Use with Hard Floors"/>
    <n v="77.951999999999998"/>
    <n v="3"/>
    <n v="11.6928"/>
  </r>
  <r>
    <x v="1302"/>
    <d v="2017-04-25T00:00:00"/>
    <s v="April"/>
    <s v="Tuesday"/>
    <d v="2017-04-27T00:00:00"/>
    <n v="2"/>
    <x v="2"/>
    <s v="RL-19615"/>
    <s v="Rob Lucas"/>
    <s v="Consumer"/>
    <s v="United States"/>
    <s v="Los Angeles"/>
    <s v="California"/>
    <s v="West"/>
    <s v="FUR-BO-10004709"/>
    <s v="Furniture"/>
    <s v="Bookcases"/>
    <s v="Bush Westfield Collection Bookcases, Medium Cherry Finish"/>
    <n v="344.98099999999999"/>
    <n v="7"/>
    <n v="28.4102"/>
  </r>
  <r>
    <x v="1303"/>
    <d v="2017-04-26T00:00:00"/>
    <s v="April"/>
    <s v="Wednesday"/>
    <d v="2017-04-27T00:00:00"/>
    <n v="1"/>
    <x v="1"/>
    <s v="LB-16735"/>
    <s v="Larry Blacks"/>
    <s v="Consumer"/>
    <s v="United States"/>
    <s v="Fort Worth"/>
    <s v="Texas"/>
    <s v="Central"/>
    <s v="FUR-FU-10000010"/>
    <s v="Furniture"/>
    <s v="Furnishings"/>
    <s v="DAX Value U-Channel Document Frames, Easel Back"/>
    <n v="1.988"/>
    <n v="1"/>
    <n v="1.4413"/>
  </r>
  <r>
    <x v="1304"/>
    <d v="2017-04-27T00:00:00"/>
    <s v="April"/>
    <s v="Thursday"/>
    <d v="2017-05-01T00:00:00"/>
    <n v="4"/>
    <x v="0"/>
    <s v="CV-12805"/>
    <s v="Cynthia Voltz"/>
    <s v="Corporate"/>
    <s v="United States"/>
    <s v="Fort Worth"/>
    <s v="Texas"/>
    <s v="Central"/>
    <s v="FUR-BO-10002268"/>
    <s v="Furniture"/>
    <s v="Bookcases"/>
    <s v="Sauder Barrister Bookcases"/>
    <n v="220.26560000000001"/>
    <n v="4"/>
    <n v="42.1096"/>
  </r>
  <r>
    <x v="1305"/>
    <d v="2017-04-27T00:00:00"/>
    <s v="April"/>
    <s v="Thursday"/>
    <d v="2017-05-02T00:00:00"/>
    <n v="5"/>
    <x v="0"/>
    <s v="HM-14980"/>
    <s v="Henry MacAllister"/>
    <s v="Consumer"/>
    <s v="United States"/>
    <s v="Seattle"/>
    <s v="Washington"/>
    <s v="West"/>
    <s v="FUR-FU-10000397"/>
    <s v="Furniture"/>
    <s v="Furnishings"/>
    <s v="Luxo Economy Swing Arm Lamp"/>
    <n v="139.58000000000001"/>
    <n v="7"/>
    <n v="39.0824"/>
  </r>
  <r>
    <x v="1306"/>
    <d v="2017-04-29T00:00:00"/>
    <s v="April"/>
    <s v="Saturday"/>
    <d v="2017-05-04T00:00:00"/>
    <n v="5"/>
    <x v="2"/>
    <s v="FM-14215"/>
    <s v="Filia McAdams"/>
    <s v="Corporate"/>
    <s v="United States"/>
    <s v="Dublin"/>
    <s v="Ohio"/>
    <s v="East"/>
    <s v="FUR-TA-10001307"/>
    <s v="Furniture"/>
    <s v="Tables"/>
    <s v="SAFCO PlanMaster Heigh-Adjustable Drafting Table Base, 43w x 30d x 30-37h, Black"/>
    <n v="1048.3499999999999"/>
    <n v="5"/>
    <n v="69.89"/>
  </r>
  <r>
    <x v="1307"/>
    <d v="2017-04-30T00:00:00"/>
    <s v="April"/>
    <s v="Sunday"/>
    <d v="2017-05-05T00:00:00"/>
    <n v="5"/>
    <x v="0"/>
    <s v="SS-20140"/>
    <s v="Saphhira Shifley"/>
    <s v="Corporate"/>
    <s v="United States"/>
    <s v="Pompano Beach"/>
    <s v="Florida"/>
    <s v="South"/>
    <s v="FUR-FU-10001935"/>
    <s v="Furniture"/>
    <s v="Furnishings"/>
    <s v="3M Hangers With Command Adhesive"/>
    <n v="23.68"/>
    <n v="8"/>
    <n v="6.2160000000000002"/>
  </r>
  <r>
    <x v="1308"/>
    <d v="2017-04-30T00:00:00"/>
    <s v="April"/>
    <s v="Sunday"/>
    <d v="2017-05-05T00:00:00"/>
    <n v="5"/>
    <x v="0"/>
    <s v="DJ-13510"/>
    <s v="Don Jones"/>
    <s v="Corporate"/>
    <s v="United States"/>
    <s v="San Francisco"/>
    <s v="California"/>
    <s v="West"/>
    <s v="FUR-FU-10000222"/>
    <s v="Furniture"/>
    <s v="Furnishings"/>
    <s v="Seth Thomas 16&quot; Steel Case Clock"/>
    <n v="64.959999999999994"/>
    <n v="2"/>
    <n v="21.436800000000002"/>
  </r>
  <r>
    <x v="1309"/>
    <d v="2017-04-30T00:00:00"/>
    <s v="April"/>
    <s v="Sunday"/>
    <d v="2017-05-04T00:00:00"/>
    <n v="4"/>
    <x v="0"/>
    <s v="MH-18115"/>
    <s v="Mick Hernandez"/>
    <s v="Home Office"/>
    <s v="United States"/>
    <s v="Sanford"/>
    <s v="Florida"/>
    <s v="South"/>
    <s v="FUR-FU-10000747"/>
    <s v="Furniture"/>
    <s v="Furnishings"/>
    <s v="Tenex B1-RE Series Chair Mats for Low Pile Carpets"/>
    <n v="220.70400000000001"/>
    <n v="6"/>
    <n v="8.2764000000000006"/>
  </r>
  <r>
    <x v="1310"/>
    <d v="2017-05-01T00:00:00"/>
    <s v="May"/>
    <s v="Monday"/>
    <d v="2017-05-06T00:00:00"/>
    <n v="5"/>
    <x v="0"/>
    <s v="CJ-12010"/>
    <s v="Caroline Jumper"/>
    <s v="Consumer"/>
    <s v="United States"/>
    <s v="Jacksonville"/>
    <s v="Florida"/>
    <s v="South"/>
    <s v="FUR-TA-10001889"/>
    <s v="Furniture"/>
    <s v="Tables"/>
    <s v="Bush Advantage Collection Racetrack Conference Table"/>
    <n v="933.26199999999994"/>
    <n v="4"/>
    <n v="458.14679999999998"/>
  </r>
  <r>
    <x v="1310"/>
    <d v="2017-05-01T00:00:00"/>
    <s v="May"/>
    <s v="Monday"/>
    <d v="2017-05-06T00:00:00"/>
    <n v="5"/>
    <x v="0"/>
    <s v="CJ-12010"/>
    <s v="Caroline Jumper"/>
    <s v="Consumer"/>
    <s v="United States"/>
    <s v="Jacksonville"/>
    <s v="Florida"/>
    <s v="South"/>
    <s v="FUR-CH-10002024"/>
    <s v="Furniture"/>
    <s v="Chairs"/>
    <s v="HON 5400 Series Task Chairs for Big and Tall"/>
    <n v="2803.92"/>
    <n v="5"/>
    <n v="0"/>
  </r>
  <r>
    <x v="1311"/>
    <d v="2017-05-01T00:00:00"/>
    <s v="May"/>
    <s v="Monday"/>
    <d v="2017-05-02T00:00:00"/>
    <n v="1"/>
    <x v="1"/>
    <s v="AG-10900"/>
    <s v="Arthur Gainer"/>
    <s v="Consumer"/>
    <s v="United States"/>
    <s v="Coral Springs"/>
    <s v="Florida"/>
    <s v="South"/>
    <s v="FUR-BO-10001798"/>
    <s v="Furniture"/>
    <s v="Bookcases"/>
    <s v="Bush Somerset Collection Bookcase"/>
    <n v="314.35199999999998"/>
    <n v="3"/>
    <n v="15.717599999999999"/>
  </r>
  <r>
    <x v="1312"/>
    <d v="2017-05-02T00:00:00"/>
    <s v="May"/>
    <s v="Tuesday"/>
    <d v="2017-05-07T00:00:00"/>
    <n v="5"/>
    <x v="0"/>
    <s v="DW-13585"/>
    <s v="Dorothy Wardle"/>
    <s v="Corporate"/>
    <s v="United States"/>
    <s v="Westfield"/>
    <s v="New Jersey"/>
    <s v="East"/>
    <s v="FUR-FU-10003975"/>
    <s v="Furniture"/>
    <s v="Furnishings"/>
    <s v="Eldon Advantage Chair Mats for Low to Medium Pile Carpets"/>
    <n v="129.93"/>
    <n v="3"/>
    <n v="12.993"/>
  </r>
  <r>
    <x v="1313"/>
    <d v="2017-05-03T00:00:00"/>
    <s v="May"/>
    <s v="Wednesday"/>
    <d v="2017-05-08T00:00:00"/>
    <n v="5"/>
    <x v="0"/>
    <s v="BO-11350"/>
    <s v="Bill Overfelt"/>
    <s v="Corporate"/>
    <s v="United States"/>
    <s v="Philadelphia"/>
    <s v="Pennsylvania"/>
    <s v="East"/>
    <s v="FUR-FU-10004245"/>
    <s v="Furniture"/>
    <s v="Furnishings"/>
    <s v="Career Cubicle Clock, 8 1/4&quot;, Black"/>
    <n v="32.448"/>
    <n v="2"/>
    <n v="7.3007999999999997"/>
  </r>
  <r>
    <x v="1313"/>
    <d v="2017-05-03T00:00:00"/>
    <s v="May"/>
    <s v="Wednesday"/>
    <d v="2017-05-08T00:00:00"/>
    <n v="5"/>
    <x v="0"/>
    <s v="BO-11350"/>
    <s v="Bill Overfelt"/>
    <s v="Corporate"/>
    <s v="United States"/>
    <s v="Philadelphia"/>
    <s v="Pennsylvania"/>
    <s v="East"/>
    <s v="FUR-TA-10003748"/>
    <s v="Furniture"/>
    <s v="Tables"/>
    <s v="Bevis 36 x 72 Conference Tables"/>
    <n v="373.47"/>
    <n v="5"/>
    <n v="112.041"/>
  </r>
  <r>
    <x v="1314"/>
    <d v="2017-05-04T00:00:00"/>
    <s v="May"/>
    <s v="Thursday"/>
    <d v="2017-05-09T00:00:00"/>
    <n v="5"/>
    <x v="0"/>
    <s v="LW-16990"/>
    <s v="Lindsay Williams"/>
    <s v="Corporate"/>
    <s v="United States"/>
    <s v="San Francisco"/>
    <s v="California"/>
    <s v="West"/>
    <s v="FUR-TA-10003473"/>
    <s v="Furniture"/>
    <s v="Tables"/>
    <s v="Bretford Rectangular Conference Table Tops"/>
    <n v="300.904"/>
    <n v="1"/>
    <n v="11.283899999999999"/>
  </r>
  <r>
    <x v="1315"/>
    <d v="2017-05-05T00:00:00"/>
    <s v="May"/>
    <s v="Friday"/>
    <d v="2017-05-06T00:00:00"/>
    <n v="1"/>
    <x v="1"/>
    <s v="LH-17020"/>
    <s v="Lisa Hazard"/>
    <s v="Consumer"/>
    <s v="United States"/>
    <s v="Louisville"/>
    <s v="Colorado"/>
    <s v="West"/>
    <s v="FUR-BO-10004467"/>
    <s v="Furniture"/>
    <s v="Bookcases"/>
    <s v="Bestar Classic Bookcase"/>
    <n v="89.991"/>
    <n v="3"/>
    <n v="152.9847"/>
  </r>
  <r>
    <x v="1316"/>
    <d v="2017-05-06T00:00:00"/>
    <s v="May"/>
    <s v="Saturday"/>
    <d v="2017-05-11T00:00:00"/>
    <n v="5"/>
    <x v="0"/>
    <s v="DB-13555"/>
    <s v="Dorothy Badders"/>
    <s v="Corporate"/>
    <s v="United States"/>
    <s v="Fort Worth"/>
    <s v="Texas"/>
    <s v="Central"/>
    <s v="FUR-BO-10001601"/>
    <s v="Furniture"/>
    <s v="Bookcases"/>
    <s v="Sauder Mission Library with Doors, Fruitwood Finish"/>
    <n v="623.46479999999997"/>
    <n v="7"/>
    <n v="119.1918"/>
  </r>
  <r>
    <x v="1317"/>
    <d v="2017-05-07T00:00:00"/>
    <s v="May"/>
    <s v="Sunday"/>
    <d v="2017-05-11T00:00:00"/>
    <n v="4"/>
    <x v="0"/>
    <s v="RW-19540"/>
    <s v="Rick Wilson"/>
    <s v="Corporate"/>
    <s v="United States"/>
    <s v="Detroit"/>
    <s v="Michigan"/>
    <s v="Central"/>
    <s v="FUR-CH-10004086"/>
    <s v="Furniture"/>
    <s v="Chairs"/>
    <s v="Hon 4070 Series Pagoda Armless Upholstered Stacking Chairs"/>
    <n v="1458.65"/>
    <n v="5"/>
    <n v="423.00850000000003"/>
  </r>
  <r>
    <x v="1317"/>
    <d v="2017-05-07T00:00:00"/>
    <s v="May"/>
    <s v="Sunday"/>
    <d v="2017-05-11T00:00:00"/>
    <n v="4"/>
    <x v="0"/>
    <s v="RW-19540"/>
    <s v="Rick Wilson"/>
    <s v="Corporate"/>
    <s v="United States"/>
    <s v="Detroit"/>
    <s v="Michigan"/>
    <s v="Central"/>
    <s v="FUR-CH-10002017"/>
    <s v="Furniture"/>
    <s v="Chairs"/>
    <s v="SAFCO Optional Arm Kit for Workspace Cribbage Stacking Chair"/>
    <n v="26.64"/>
    <n v="1"/>
    <n v="7.4592000000000001"/>
  </r>
  <r>
    <x v="1317"/>
    <d v="2017-05-07T00:00:00"/>
    <s v="May"/>
    <s v="Sunday"/>
    <d v="2017-05-11T00:00:00"/>
    <n v="4"/>
    <x v="0"/>
    <s v="RW-19540"/>
    <s v="Rick Wilson"/>
    <s v="Corporate"/>
    <s v="United States"/>
    <s v="Detroit"/>
    <s v="Michigan"/>
    <s v="Central"/>
    <s v="FUR-CH-10000595"/>
    <s v="Furniture"/>
    <s v="Chairs"/>
    <s v="Safco Contoured Stacking Chairs"/>
    <n v="476.8"/>
    <n v="2"/>
    <n v="119.2"/>
  </r>
  <r>
    <x v="1318"/>
    <d v="2017-05-08T00:00:00"/>
    <s v="May"/>
    <s v="Monday"/>
    <d v="2017-05-12T00:00:00"/>
    <n v="4"/>
    <x v="0"/>
    <s v="MD-17350"/>
    <s v="Maribeth Dona"/>
    <s v="Consumer"/>
    <s v="United States"/>
    <s v="Columbus"/>
    <s v="Ohio"/>
    <s v="East"/>
    <s v="FUR-CH-10004540"/>
    <s v="Furniture"/>
    <s v="Chairs"/>
    <s v="Global Chrome Stack Chair"/>
    <n v="47.991999999999997"/>
    <n v="2"/>
    <n v="2.0568"/>
  </r>
  <r>
    <x v="1319"/>
    <d v="2017-05-08T00:00:00"/>
    <s v="May"/>
    <s v="Monday"/>
    <d v="2017-05-12T00:00:00"/>
    <n v="4"/>
    <x v="0"/>
    <s v="DJ-13510"/>
    <s v="Don Jones"/>
    <s v="Corporate"/>
    <s v="United States"/>
    <s v="Philadelphia"/>
    <s v="Pennsylvania"/>
    <s v="East"/>
    <s v="FUR-CH-10003535"/>
    <s v="Furniture"/>
    <s v="Chairs"/>
    <s v="Global Armless Task Chair, Royal Blue"/>
    <n v="128.05799999999999"/>
    <n v="3"/>
    <n v="23.7822"/>
  </r>
  <r>
    <x v="1320"/>
    <d v="2017-05-09T00:00:00"/>
    <s v="May"/>
    <s v="Tuesday"/>
    <d v="2017-05-11T00:00:00"/>
    <n v="2"/>
    <x v="1"/>
    <s v="LB-16795"/>
    <s v="Laurel Beltran"/>
    <s v="Home Office"/>
    <s v="United States"/>
    <s v="Seattle"/>
    <s v="Washington"/>
    <s v="West"/>
    <s v="FUR-TA-10004154"/>
    <s v="Furniture"/>
    <s v="Tables"/>
    <s v="Riverside Furniture Oval Coffee Table, Oval End Table, End Table with Drawer"/>
    <n v="286.85000000000002"/>
    <n v="1"/>
    <n v="63.106999999999999"/>
  </r>
  <r>
    <x v="1321"/>
    <d v="2017-05-09T00:00:00"/>
    <s v="May"/>
    <s v="Tuesday"/>
    <d v="2017-05-10T00:00:00"/>
    <n v="1"/>
    <x v="1"/>
    <s v="MC-17605"/>
    <s v="Matt Connell"/>
    <s v="Corporate"/>
    <s v="United States"/>
    <s v="Jacksonville"/>
    <s v="North Carolina"/>
    <s v="South"/>
    <s v="FUR-CH-10001270"/>
    <s v="Furniture"/>
    <s v="Chairs"/>
    <s v="Harbour Creations Steel Folding Chair"/>
    <n v="207"/>
    <n v="3"/>
    <n v="25.875"/>
  </r>
  <r>
    <x v="1322"/>
    <d v="2017-05-11T00:00:00"/>
    <s v="May"/>
    <s v="Thursday"/>
    <d v="2017-05-17T00:00:00"/>
    <n v="6"/>
    <x v="0"/>
    <s v="JK-16120"/>
    <s v="Julie Kriz"/>
    <s v="Home Office"/>
    <s v="United States"/>
    <s v="Austin"/>
    <s v="Texas"/>
    <s v="Central"/>
    <s v="FUR-FU-10001967"/>
    <s v="Furniture"/>
    <s v="Furnishings"/>
    <s v="Telescoping Adjustable Floor Lamp"/>
    <n v="7.9960000000000004"/>
    <n v="1"/>
    <n v="6.9965000000000002"/>
  </r>
  <r>
    <x v="1323"/>
    <d v="2017-05-11T00:00:00"/>
    <s v="May"/>
    <s v="Thursday"/>
    <d v="2017-05-13T00:00:00"/>
    <n v="2"/>
    <x v="1"/>
    <s v="TS-21370"/>
    <s v="Todd Sumrall"/>
    <s v="Corporate"/>
    <s v="United States"/>
    <s v="Phoenix"/>
    <s v="Arizona"/>
    <s v="West"/>
    <s v="FUR-BO-10004467"/>
    <s v="Furniture"/>
    <s v="Bookcases"/>
    <s v="Bestar Classic Bookcase"/>
    <n v="209.97900000000001"/>
    <n v="7"/>
    <n v="356.96429999999998"/>
  </r>
  <r>
    <x v="1324"/>
    <d v="2017-05-12T00:00:00"/>
    <s v="May"/>
    <s v="Friday"/>
    <d v="2017-05-18T00:00:00"/>
    <n v="6"/>
    <x v="0"/>
    <s v="CS-12175"/>
    <s v="Charles Sheldon"/>
    <s v="Corporate"/>
    <s v="United States"/>
    <s v="San Francisco"/>
    <s v="California"/>
    <s v="West"/>
    <s v="FUR-TA-10001520"/>
    <s v="Furniture"/>
    <s v="Tables"/>
    <s v="Lesro Sheffield Collection Coffee Table, End Table, Center Table, Corner Table"/>
    <n v="285.48"/>
    <n v="5"/>
    <n v="10.705500000000001"/>
  </r>
  <r>
    <x v="1325"/>
    <d v="2017-05-12T00:00:00"/>
    <s v="May"/>
    <s v="Friday"/>
    <d v="2017-05-14T00:00:00"/>
    <n v="2"/>
    <x v="2"/>
    <s v="CA-12775"/>
    <s v="Cynthia Arntzen"/>
    <s v="Consumer"/>
    <s v="United States"/>
    <s v="Vineland"/>
    <s v="New Jersey"/>
    <s v="East"/>
    <s v="FUR-FU-10000719"/>
    <s v="Furniture"/>
    <s v="Furnishings"/>
    <s v="DAX Cubicle Frames, 8-1/2 x 11"/>
    <n v="42.85"/>
    <n v="5"/>
    <n v="15.426"/>
  </r>
  <r>
    <x v="1326"/>
    <d v="2017-05-13T00:00:00"/>
    <s v="May"/>
    <s v="Saturday"/>
    <d v="2017-05-17T00:00:00"/>
    <n v="4"/>
    <x v="0"/>
    <s v="MH-18115"/>
    <s v="Mick Hernandez"/>
    <s v="Home Office"/>
    <s v="United States"/>
    <s v="Philadelphia"/>
    <s v="Pennsylvania"/>
    <s v="East"/>
    <s v="FUR-CH-10001482"/>
    <s v="Furniture"/>
    <s v="Chairs"/>
    <s v="Office Star - Mesh Screen back chair with Vinyl seat"/>
    <n v="458.43"/>
    <n v="5"/>
    <n v="124.431"/>
  </r>
  <r>
    <x v="1327"/>
    <d v="2017-05-14T00:00:00"/>
    <s v="May"/>
    <s v="Sunday"/>
    <d v="2017-05-14T00:00:00"/>
    <n v="0"/>
    <x v="3"/>
    <s v="PJ-19015"/>
    <s v="Pauline Johnson"/>
    <s v="Consumer"/>
    <s v="United States"/>
    <s v="Santa Ana"/>
    <s v="California"/>
    <s v="West"/>
    <s v="FUR-FU-10000794"/>
    <s v="Furniture"/>
    <s v="Furnishings"/>
    <s v="Eldon Stackable Tray, Side-Load, Legal, Smoke"/>
    <n v="18.28"/>
    <n v="2"/>
    <n v="6.2152000000000003"/>
  </r>
  <r>
    <x v="1328"/>
    <d v="2017-05-14T00:00:00"/>
    <s v="May"/>
    <s v="Sunday"/>
    <d v="2017-05-15T00:00:00"/>
    <n v="1"/>
    <x v="1"/>
    <s v="GT-14710"/>
    <s v="Greg Tran"/>
    <s v="Consumer"/>
    <s v="United States"/>
    <s v="Houston"/>
    <s v="Texas"/>
    <s v="Central"/>
    <s v="FUR-CH-10003981"/>
    <s v="Furniture"/>
    <s v="Chairs"/>
    <s v="Global Commerce Series Low-Back Swivel/Tilt Chairs"/>
    <n v="899.43"/>
    <n v="5"/>
    <n v="12.849"/>
  </r>
  <r>
    <x v="1329"/>
    <d v="2017-05-14T00:00:00"/>
    <s v="May"/>
    <s v="Sunday"/>
    <d v="2017-05-17T00:00:00"/>
    <n v="3"/>
    <x v="1"/>
    <s v="AJ-10780"/>
    <s v="Anthony Jacobs"/>
    <s v="Corporate"/>
    <s v="United States"/>
    <s v="Baltimore"/>
    <s v="Maryland"/>
    <s v="East"/>
    <s v="FUR-CH-10003298"/>
    <s v="Furniture"/>
    <s v="Chairs"/>
    <s v="Office Star - Contemporary Task Swivel chair with Loop Arms, Charcoal"/>
    <n v="261.95999999999998"/>
    <n v="2"/>
    <n v="23.5764"/>
  </r>
  <r>
    <x v="1330"/>
    <d v="2017-05-15T00:00:00"/>
    <s v="May"/>
    <s v="Monday"/>
    <d v="2017-05-20T00:00:00"/>
    <n v="5"/>
    <x v="0"/>
    <s v="JF-15295"/>
    <s v="Jason Fortune-"/>
    <s v="Consumer"/>
    <s v="United States"/>
    <s v="Seattle"/>
    <s v="Washington"/>
    <s v="West"/>
    <s v="FUR-FU-10000076"/>
    <s v="Furniture"/>
    <s v="Furnishings"/>
    <s v="24-Hour Round Wall Clock"/>
    <n v="39.96"/>
    <n v="2"/>
    <n v="17.1828"/>
  </r>
  <r>
    <x v="1330"/>
    <d v="2017-05-15T00:00:00"/>
    <s v="May"/>
    <s v="Monday"/>
    <d v="2017-05-20T00:00:00"/>
    <n v="5"/>
    <x v="0"/>
    <s v="JF-15295"/>
    <s v="Jason Fortune-"/>
    <s v="Consumer"/>
    <s v="United States"/>
    <s v="Seattle"/>
    <s v="Washington"/>
    <s v="West"/>
    <s v="FUR-CH-10002017"/>
    <s v="Furniture"/>
    <s v="Chairs"/>
    <s v="SAFCO Optional Arm Kit for Workspace Cribbage Stacking Chair"/>
    <n v="42.624000000000002"/>
    <n v="2"/>
    <n v="4.2624000000000004"/>
  </r>
  <r>
    <x v="1330"/>
    <d v="2017-05-15T00:00:00"/>
    <s v="May"/>
    <s v="Monday"/>
    <d v="2017-05-20T00:00:00"/>
    <n v="5"/>
    <x v="0"/>
    <s v="JF-15295"/>
    <s v="Jason Fortune-"/>
    <s v="Consumer"/>
    <s v="United States"/>
    <s v="Seattle"/>
    <s v="Washington"/>
    <s v="West"/>
    <s v="FUR-CH-10004287"/>
    <s v="Furniture"/>
    <s v="Chairs"/>
    <s v="SAFCO Arco Folding Chair"/>
    <n v="220.96"/>
    <n v="1"/>
    <n v="24.858000000000001"/>
  </r>
  <r>
    <x v="1331"/>
    <d v="2017-05-18T00:00:00"/>
    <s v="May"/>
    <s v="Thursday"/>
    <d v="2017-05-23T00:00:00"/>
    <n v="5"/>
    <x v="0"/>
    <s v="TS-21340"/>
    <s v="Toby Swindell"/>
    <s v="Consumer"/>
    <s v="United States"/>
    <s v="New York City"/>
    <s v="New York"/>
    <s v="East"/>
    <s v="FUR-FU-10002456"/>
    <s v="Furniture"/>
    <s v="Furnishings"/>
    <s v="Master Caster Door Stop, Large Neon Orange"/>
    <n v="14.56"/>
    <n v="2"/>
    <n v="6.2607999999999997"/>
  </r>
  <r>
    <x v="1332"/>
    <d v="2017-05-18T00:00:00"/>
    <s v="May"/>
    <s v="Thursday"/>
    <d v="2017-05-22T00:00:00"/>
    <n v="4"/>
    <x v="0"/>
    <s v="BM-11575"/>
    <s v="Brendan Murry"/>
    <s v="Corporate"/>
    <s v="United States"/>
    <s v="Chicago"/>
    <s v="Illinois"/>
    <s v="Central"/>
    <s v="FUR-FU-10004973"/>
    <s v="Furniture"/>
    <s v="Furnishings"/>
    <s v="Flat Face Poster Frame"/>
    <n v="22.608000000000001"/>
    <n v="3"/>
    <n v="10.1736"/>
  </r>
  <r>
    <x v="1332"/>
    <d v="2017-05-18T00:00:00"/>
    <s v="May"/>
    <s v="Thursday"/>
    <d v="2017-05-22T00:00:00"/>
    <n v="4"/>
    <x v="0"/>
    <s v="BM-11575"/>
    <s v="Brendan Murry"/>
    <s v="Corporate"/>
    <s v="United States"/>
    <s v="Chicago"/>
    <s v="Illinois"/>
    <s v="Central"/>
    <s v="FUR-FU-10001918"/>
    <s v="Furniture"/>
    <s v="Furnishings"/>
    <s v="C-Line Cubicle Keepers Polyproplyene Holder With Velcro Backings"/>
    <n v="1.8919999999999999"/>
    <n v="1"/>
    <n v="0.99329999999999996"/>
  </r>
  <r>
    <x v="1333"/>
    <d v="2017-05-18T00:00:00"/>
    <s v="May"/>
    <s v="Thursday"/>
    <d v="2017-05-19T00:00:00"/>
    <n v="1"/>
    <x v="1"/>
    <s v="TB-21355"/>
    <s v="Todd Boyes"/>
    <s v="Corporate"/>
    <s v="United States"/>
    <s v="Sandy Springs"/>
    <s v="Georgia"/>
    <s v="South"/>
    <s v="FUR-BO-10003546"/>
    <s v="Furniture"/>
    <s v="Bookcases"/>
    <s v="Hon 4-Shelf Metal Bookcases"/>
    <n v="302.94"/>
    <n v="3"/>
    <n v="75.734999999999999"/>
  </r>
  <r>
    <x v="1334"/>
    <d v="2017-05-19T00:00:00"/>
    <s v="May"/>
    <s v="Friday"/>
    <d v="2017-05-21T00:00:00"/>
    <n v="2"/>
    <x v="2"/>
    <s v="BC-11125"/>
    <s v="Becky Castell"/>
    <s v="Home Office"/>
    <s v="United States"/>
    <s v="San Francisco"/>
    <s v="California"/>
    <s v="West"/>
    <s v="FUR-CH-10002647"/>
    <s v="Furniture"/>
    <s v="Chairs"/>
    <s v="Situations Contoured Folding Chairs, 4/Set"/>
    <n v="681.40800000000002"/>
    <n v="12"/>
    <n v="42.588000000000001"/>
  </r>
  <r>
    <x v="1335"/>
    <d v="2017-05-19T00:00:00"/>
    <s v="May"/>
    <s v="Friday"/>
    <d v="2017-05-23T00:00:00"/>
    <n v="4"/>
    <x v="0"/>
    <s v="SC-20380"/>
    <s v="Shahid Collister"/>
    <s v="Consumer"/>
    <s v="United States"/>
    <s v="Atlanta"/>
    <s v="Georgia"/>
    <s v="South"/>
    <s v="FUR-BO-10004695"/>
    <s v="Furniture"/>
    <s v="Bookcases"/>
    <s v="O'Sullivan 2-Door Barrister Bookcase in Odessa Pine"/>
    <n v="1628.82"/>
    <n v="9"/>
    <n v="374.62860000000001"/>
  </r>
  <r>
    <x v="1336"/>
    <d v="2017-05-19T00:00:00"/>
    <s v="May"/>
    <s v="Friday"/>
    <d v="2017-05-24T00:00:00"/>
    <n v="5"/>
    <x v="2"/>
    <s v="AH-10075"/>
    <s v="Adam Hart"/>
    <s v="Corporate"/>
    <s v="United States"/>
    <s v="Knoxville"/>
    <s v="Tennessee"/>
    <s v="South"/>
    <s v="FUR-CH-10001482"/>
    <s v="Furniture"/>
    <s v="Chairs"/>
    <s v="Office Star - Mesh Screen back chair with Vinyl seat"/>
    <n v="314.35199999999998"/>
    <n v="3"/>
    <n v="35.364600000000003"/>
  </r>
  <r>
    <x v="1337"/>
    <d v="2017-05-20T00:00:00"/>
    <s v="May"/>
    <s v="Saturday"/>
    <d v="2017-05-24T00:00:00"/>
    <n v="4"/>
    <x v="0"/>
    <s v="CC-12430"/>
    <s v="Chuck Clark"/>
    <s v="Home Office"/>
    <s v="United States"/>
    <s v="Lakewood"/>
    <s v="California"/>
    <s v="West"/>
    <s v="FUR-CH-10000225"/>
    <s v="Furniture"/>
    <s v="Chairs"/>
    <s v="Global Geo Office Task Chair, Gray"/>
    <n v="518.27200000000005"/>
    <n v="8"/>
    <n v="97.176000000000002"/>
  </r>
  <r>
    <x v="1337"/>
    <d v="2017-05-20T00:00:00"/>
    <s v="May"/>
    <s v="Saturday"/>
    <d v="2017-05-24T00:00:00"/>
    <n v="4"/>
    <x v="0"/>
    <s v="CC-12430"/>
    <s v="Chuck Clark"/>
    <s v="Home Office"/>
    <s v="United States"/>
    <s v="Lakewood"/>
    <s v="California"/>
    <s v="West"/>
    <s v="FUR-FU-10002191"/>
    <s v="Furniture"/>
    <s v="Furnishings"/>
    <s v="G.E. Halogen Desk Lamp Bulbs"/>
    <n v="6.98"/>
    <n v="1"/>
    <n v="3.3504"/>
  </r>
  <r>
    <x v="1338"/>
    <d v="2017-05-21T00:00:00"/>
    <s v="May"/>
    <s v="Sunday"/>
    <d v="2017-05-26T00:00:00"/>
    <n v="5"/>
    <x v="0"/>
    <s v="JG-15805"/>
    <s v="John Grady"/>
    <s v="Corporate"/>
    <s v="United States"/>
    <s v="Auburn"/>
    <s v="New York"/>
    <s v="East"/>
    <s v="FUR-FU-10004071"/>
    <s v="Furniture"/>
    <s v="Furnishings"/>
    <s v="Luxo Professional Magnifying Clamp-On Fluorescent Lamps"/>
    <n v="520.04999999999995"/>
    <n v="5"/>
    <n v="72.807000000000002"/>
  </r>
  <r>
    <x v="1339"/>
    <d v="2017-05-22T00:00:00"/>
    <s v="May"/>
    <s v="Monday"/>
    <d v="2017-05-26T00:00:00"/>
    <n v="4"/>
    <x v="0"/>
    <s v="LE-16810"/>
    <s v="Laurel Elliston"/>
    <s v="Consumer"/>
    <s v="United States"/>
    <s v="Chicago"/>
    <s v="Illinois"/>
    <s v="Central"/>
    <s v="FUR-CH-10000513"/>
    <s v="Furniture"/>
    <s v="Chairs"/>
    <s v="High-Back Leather Manager's Chair"/>
    <n v="181.98599999999999"/>
    <n v="2"/>
    <n v="54.595799999999997"/>
  </r>
  <r>
    <x v="1340"/>
    <d v="2017-05-23T00:00:00"/>
    <s v="May"/>
    <s v="Tuesday"/>
    <d v="2017-05-29T00:00:00"/>
    <n v="6"/>
    <x v="0"/>
    <s v="VS-21820"/>
    <s v="Vivek Sundaresam"/>
    <s v="Consumer"/>
    <s v="United States"/>
    <s v="Los Angeles"/>
    <s v="California"/>
    <s v="West"/>
    <s v="FUR-TA-10001520"/>
    <s v="Furniture"/>
    <s v="Tables"/>
    <s v="Lesro Sheffield Collection Coffee Table, End Table, Center Table, Corner Table"/>
    <n v="171.28800000000001"/>
    <n v="3"/>
    <n v="6.4233000000000002"/>
  </r>
  <r>
    <x v="1341"/>
    <d v="2017-05-25T00:00:00"/>
    <s v="May"/>
    <s v="Thursday"/>
    <d v="2017-05-25T00:00:00"/>
    <n v="0"/>
    <x v="3"/>
    <s v="TB-21625"/>
    <s v="Trudy Brown"/>
    <s v="Consumer"/>
    <s v="United States"/>
    <s v="New York City"/>
    <s v="New York"/>
    <s v="East"/>
    <s v="FUR-FU-10000732"/>
    <s v="Furniture"/>
    <s v="Furnishings"/>
    <s v="Eldon 200 Class Desk Accessories"/>
    <n v="18.84"/>
    <n v="3"/>
    <n v="6.0288000000000004"/>
  </r>
  <r>
    <x v="1342"/>
    <d v="2017-05-27T00:00:00"/>
    <s v="May"/>
    <s v="Saturday"/>
    <d v="2017-06-03T00:00:00"/>
    <n v="7"/>
    <x v="0"/>
    <s v="DN-13690"/>
    <s v="Duane Noonan"/>
    <s v="Consumer"/>
    <s v="United States"/>
    <s v="Tulsa"/>
    <s v="Oklahoma"/>
    <s v="Central"/>
    <s v="FUR-FU-10003664"/>
    <s v="Furniture"/>
    <s v="Furnishings"/>
    <s v="Electrix Architect's Clamp-On Swing Arm Lamp, Black"/>
    <n v="477.3"/>
    <n v="5"/>
    <n v="138.417"/>
  </r>
  <r>
    <x v="1343"/>
    <d v="2017-05-27T00:00:00"/>
    <s v="May"/>
    <s v="Saturday"/>
    <d v="2017-05-29T00:00:00"/>
    <n v="2"/>
    <x v="1"/>
    <s v="JG-15160"/>
    <s v="James Galang"/>
    <s v="Consumer"/>
    <s v="United States"/>
    <s v="Pocatello"/>
    <s v="Idaho"/>
    <s v="West"/>
    <s v="FUR-FU-10004963"/>
    <s v="Furniture"/>
    <s v="Furnishings"/>
    <s v="Eldon 400 Class Desk Accessories, Black Carbon"/>
    <n v="35"/>
    <n v="4"/>
    <n v="14.7"/>
  </r>
  <r>
    <x v="1344"/>
    <d v="2017-05-28T00:00:00"/>
    <s v="May"/>
    <s v="Sunday"/>
    <d v="2017-06-01T00:00:00"/>
    <n v="4"/>
    <x v="0"/>
    <s v="MD-17860"/>
    <s v="Michael Dominguez"/>
    <s v="Corporate"/>
    <s v="United States"/>
    <s v="Laurel"/>
    <s v="Maryland"/>
    <s v="East"/>
    <s v="FUR-FU-10001473"/>
    <s v="Furniture"/>
    <s v="Furnishings"/>
    <s v="DAX Wood Document Frame"/>
    <n v="27.46"/>
    <n v="2"/>
    <n v="9.8856000000000002"/>
  </r>
  <r>
    <x v="1345"/>
    <d v="2017-05-28T00:00:00"/>
    <s v="May"/>
    <s v="Sunday"/>
    <d v="2017-05-30T00:00:00"/>
    <n v="2"/>
    <x v="2"/>
    <s v="PO-18865"/>
    <s v="Patrick O'Donnell"/>
    <s v="Consumer"/>
    <s v="United States"/>
    <s v="Columbia"/>
    <s v="South Carolina"/>
    <s v="South"/>
    <s v="FUR-CH-10000863"/>
    <s v="Furniture"/>
    <s v="Chairs"/>
    <s v="Novimex Swivel Fabric Task Chair"/>
    <n v="301.95999999999998"/>
    <n v="2"/>
    <n v="33.215600000000002"/>
  </r>
  <r>
    <x v="1346"/>
    <d v="2017-05-28T00:00:00"/>
    <s v="May"/>
    <s v="Sunday"/>
    <d v="2017-05-31T00:00:00"/>
    <n v="3"/>
    <x v="2"/>
    <s v="LO-17170"/>
    <s v="Lori Olson"/>
    <s v="Corporate"/>
    <s v="United States"/>
    <s v="Concord"/>
    <s v="New Hampshire"/>
    <s v="East"/>
    <s v="FUR-FU-10001185"/>
    <s v="Furniture"/>
    <s v="Furnishings"/>
    <s v="Advantus Employee of the Month Certificate Frame, 11 x 13-1/2"/>
    <n v="247.44"/>
    <n v="8"/>
    <n v="101.4504"/>
  </r>
  <r>
    <x v="1347"/>
    <d v="2017-05-28T00:00:00"/>
    <s v="May"/>
    <s v="Sunday"/>
    <d v="2017-06-01T00:00:00"/>
    <n v="4"/>
    <x v="0"/>
    <s v="AM-10360"/>
    <s v="Alice McCarthy"/>
    <s v="Corporate"/>
    <s v="United States"/>
    <s v="Cleveland"/>
    <s v="Ohio"/>
    <s v="East"/>
    <s v="FUR-BO-10004709"/>
    <s v="Furniture"/>
    <s v="Bookcases"/>
    <s v="Bush Westfield Collection Bookcases, Medium Cherry Finish"/>
    <n v="115.96"/>
    <n v="4"/>
    <n v="64.937600000000003"/>
  </r>
  <r>
    <x v="1348"/>
    <d v="2017-05-28T00:00:00"/>
    <s v="May"/>
    <s v="Sunday"/>
    <d v="2017-06-02T00:00:00"/>
    <n v="5"/>
    <x v="2"/>
    <s v="TH-21235"/>
    <s v="Tiffany House"/>
    <s v="Corporate"/>
    <s v="United States"/>
    <s v="Chicago"/>
    <s v="Illinois"/>
    <s v="Central"/>
    <s v="FUR-CH-10001146"/>
    <s v="Furniture"/>
    <s v="Chairs"/>
    <s v="Global Task Chair, Black"/>
    <n v="106.869"/>
    <n v="3"/>
    <n v="29.007300000000001"/>
  </r>
  <r>
    <x v="1349"/>
    <d v="2017-05-29T00:00:00"/>
    <s v="May"/>
    <s v="Monday"/>
    <d v="2017-06-04T00:00:00"/>
    <n v="6"/>
    <x v="0"/>
    <s v="ML-17410"/>
    <s v="Maris LaWare"/>
    <s v="Consumer"/>
    <s v="United States"/>
    <s v="Columbus"/>
    <s v="Indiana"/>
    <s v="Central"/>
    <s v="FUR-FU-10003981"/>
    <s v="Furniture"/>
    <s v="Furnishings"/>
    <s v="Eldon Wave Desk Accessories"/>
    <n v="6.24"/>
    <n v="3"/>
    <n v="2.6208"/>
  </r>
  <r>
    <x v="1350"/>
    <d v="2017-05-29T00:00:00"/>
    <s v="May"/>
    <s v="Monday"/>
    <d v="2017-06-05T00:00:00"/>
    <n v="7"/>
    <x v="0"/>
    <s v="HZ-14950"/>
    <s v="Henia Zydlo"/>
    <s v="Consumer"/>
    <s v="United States"/>
    <s v="Houston"/>
    <s v="Texas"/>
    <s v="Central"/>
    <s v="FUR-FU-10003919"/>
    <s v="Furniture"/>
    <s v="Furnishings"/>
    <s v="Eldon Executive Woodline II Cherry Finish Desk Accessories"/>
    <n v="65.424000000000007"/>
    <n v="4"/>
    <n v="52.339199999999998"/>
  </r>
  <r>
    <x v="1351"/>
    <d v="2017-05-30T00:00:00"/>
    <s v="May"/>
    <s v="Tuesday"/>
    <d v="2017-06-03T00:00:00"/>
    <n v="4"/>
    <x v="0"/>
    <s v="MG-17890"/>
    <s v="Michael Granlund"/>
    <s v="Home Office"/>
    <s v="United States"/>
    <s v="Tigard"/>
    <s v="Oregon"/>
    <s v="West"/>
    <s v="FUR-FU-10000820"/>
    <s v="Furniture"/>
    <s v="Furnishings"/>
    <s v="Tensor Brushed Steel Torchiere Floor Lamp"/>
    <n v="13.592000000000001"/>
    <n v="1"/>
    <n v="0.33979999999999999"/>
  </r>
  <r>
    <x v="1352"/>
    <d v="2017-05-30T00:00:00"/>
    <s v="May"/>
    <s v="Tuesday"/>
    <d v="2017-05-31T00:00:00"/>
    <n v="1"/>
    <x v="1"/>
    <s v="BD-11725"/>
    <s v="Bruce Degenhardt"/>
    <s v="Consumer"/>
    <s v="United States"/>
    <s v="Lafayette"/>
    <s v="Louisiana"/>
    <s v="South"/>
    <s v="FUR-BO-10000330"/>
    <s v="Furniture"/>
    <s v="Bookcases"/>
    <s v="Sauder Camden County Barrister Bookcase, Planked Cherry Finish"/>
    <n v="241.96"/>
    <n v="2"/>
    <n v="33.874400000000001"/>
  </r>
  <r>
    <x v="1352"/>
    <d v="2017-05-30T00:00:00"/>
    <s v="May"/>
    <s v="Tuesday"/>
    <d v="2017-05-31T00:00:00"/>
    <n v="1"/>
    <x v="1"/>
    <s v="BD-11725"/>
    <s v="Bruce Degenhardt"/>
    <s v="Consumer"/>
    <s v="United States"/>
    <s v="Lafayette"/>
    <s v="Louisiana"/>
    <s v="South"/>
    <s v="FUR-FU-10001731"/>
    <s v="Furniture"/>
    <s v="Furnishings"/>
    <s v="Acrylic Self-Standing Desk Frames"/>
    <n v="8.01"/>
    <n v="3"/>
    <n v="3.0438000000000001"/>
  </r>
  <r>
    <x v="1353"/>
    <d v="2017-05-30T00:00:00"/>
    <s v="May"/>
    <s v="Tuesday"/>
    <d v="2017-06-03T00:00:00"/>
    <n v="4"/>
    <x v="2"/>
    <s v="KT-16480"/>
    <s v="Kean Thornton"/>
    <s v="Consumer"/>
    <s v="United States"/>
    <s v="Dallas"/>
    <s v="Texas"/>
    <s v="Central"/>
    <s v="FUR-BO-10001811"/>
    <s v="Furniture"/>
    <s v="Bookcases"/>
    <s v="Atlantic Metals Mobile 5-Shelf Bookcases, Custom Colors"/>
    <n v="204.66640000000001"/>
    <n v="1"/>
    <n v="6.0195999999999996"/>
  </r>
  <r>
    <x v="1354"/>
    <d v="2017-06-01T00:00:00"/>
    <s v="June"/>
    <s v="Thursday"/>
    <d v="2017-06-03T00:00:00"/>
    <n v="2"/>
    <x v="2"/>
    <s v="HW-14935"/>
    <s v="Helen Wasserman"/>
    <s v="Corporate"/>
    <s v="United States"/>
    <s v="Indianapolis"/>
    <s v="Indiana"/>
    <s v="Central"/>
    <s v="FUR-CH-10003746"/>
    <s v="Furniture"/>
    <s v="Chairs"/>
    <s v="Hon 4070 Series Pagoda Round Back Stacking Chairs"/>
    <n v="1925.88"/>
    <n v="6"/>
    <n v="539.24639999999999"/>
  </r>
  <r>
    <x v="1355"/>
    <d v="2017-06-03T00:00:00"/>
    <s v="June"/>
    <s v="Saturday"/>
    <d v="2017-06-09T00:00:00"/>
    <n v="6"/>
    <x v="0"/>
    <s v="KN-16390"/>
    <s v="Katherine Nockton"/>
    <s v="Corporate"/>
    <s v="United States"/>
    <s v="New York City"/>
    <s v="New York"/>
    <s v="East"/>
    <s v="FUR-TA-10001932"/>
    <s v="Furniture"/>
    <s v="Tables"/>
    <s v="Chromcraft 48&quot; x 96&quot; Racetrack Double Pedestal Table"/>
    <n v="384.76799999999997"/>
    <n v="2"/>
    <n v="115.43040000000001"/>
  </r>
  <r>
    <x v="1356"/>
    <d v="2017-06-03T00:00:00"/>
    <s v="June"/>
    <s v="Saturday"/>
    <d v="2017-06-07T00:00:00"/>
    <n v="4"/>
    <x v="0"/>
    <s v="HK-14890"/>
    <s v="Heather Kirkland"/>
    <s v="Corporate"/>
    <s v="United States"/>
    <s v="Franklin"/>
    <s v="Tennessee"/>
    <s v="South"/>
    <s v="FUR-FU-10002960"/>
    <s v="Furniture"/>
    <s v="Furnishings"/>
    <s v="Eldon 200 Class Desk Accessories, Burgundy"/>
    <n v="35.167999999999999"/>
    <n v="7"/>
    <n v="9.6712000000000007"/>
  </r>
  <r>
    <x v="1357"/>
    <d v="2017-06-03T00:00:00"/>
    <s v="June"/>
    <s v="Saturday"/>
    <d v="2017-06-10T00:00:00"/>
    <n v="7"/>
    <x v="0"/>
    <s v="NR-18550"/>
    <s v="Nick Radford"/>
    <s v="Consumer"/>
    <s v="United States"/>
    <s v="Pembroke Pines"/>
    <s v="Florida"/>
    <s v="South"/>
    <s v="FUR-BO-10002824"/>
    <s v="Furniture"/>
    <s v="Bookcases"/>
    <s v="Bush Mission Pointe Library"/>
    <n v="241.56800000000001"/>
    <n v="2"/>
    <n v="0"/>
  </r>
  <r>
    <x v="1358"/>
    <d v="2017-06-04T00:00:00"/>
    <s v="June"/>
    <s v="Sunday"/>
    <d v="2017-06-07T00:00:00"/>
    <n v="3"/>
    <x v="2"/>
    <s v="EM-14065"/>
    <s v="Erin Mull"/>
    <s v="Consumer"/>
    <s v="United States"/>
    <s v="Frisco"/>
    <s v="Texas"/>
    <s v="Central"/>
    <s v="FUR-FU-10002501"/>
    <s v="Furniture"/>
    <s v="Furnishings"/>
    <s v="Nu-Dell Executive Frame"/>
    <n v="30.335999999999999"/>
    <n v="6"/>
    <n v="17.443200000000001"/>
  </r>
  <r>
    <x v="1359"/>
    <d v="2017-06-04T00:00:00"/>
    <s v="June"/>
    <s v="Sunday"/>
    <d v="2017-06-10T00:00:00"/>
    <n v="6"/>
    <x v="0"/>
    <s v="LW-16990"/>
    <s v="Lindsay Williams"/>
    <s v="Corporate"/>
    <s v="United States"/>
    <s v="Monroe"/>
    <s v="North Carolina"/>
    <s v="South"/>
    <s v="FUR-FU-10001967"/>
    <s v="Furniture"/>
    <s v="Furnishings"/>
    <s v="Telescoping Adjustable Floor Lamp"/>
    <n v="31.984000000000002"/>
    <n v="2"/>
    <n v="1.9990000000000001"/>
  </r>
  <r>
    <x v="1360"/>
    <d v="2017-06-06T00:00:00"/>
    <s v="June"/>
    <s v="Tuesday"/>
    <d v="2017-06-10T00:00:00"/>
    <n v="4"/>
    <x v="0"/>
    <s v="GH-14410"/>
    <s v="Gary Hansen"/>
    <s v="Home Office"/>
    <s v="United States"/>
    <s v="San Francisco"/>
    <s v="California"/>
    <s v="West"/>
    <s v="FUR-FU-10004164"/>
    <s v="Furniture"/>
    <s v="Furnishings"/>
    <s v="Eldon 300 Class Desk Accessories, Black"/>
    <n v="4.95"/>
    <n v="1"/>
    <n v="2.1779999999999999"/>
  </r>
  <r>
    <x v="1361"/>
    <d v="2017-06-08T00:00:00"/>
    <s v="June"/>
    <s v="Thursday"/>
    <d v="2017-06-10T00:00:00"/>
    <n v="2"/>
    <x v="1"/>
    <s v="MG-17680"/>
    <s v="Maureen Gastineau"/>
    <s v="Home Office"/>
    <s v="United States"/>
    <s v="Los Angeles"/>
    <s v="California"/>
    <s v="West"/>
    <s v="FUR-BO-10004834"/>
    <s v="Furniture"/>
    <s v="Bookcases"/>
    <s v="Riverside Palais Royal Lawyers Bookcase, Royale Cherry Finish"/>
    <n v="1497.6659999999999"/>
    <n v="2"/>
    <n v="140.95679999999999"/>
  </r>
  <r>
    <x v="1362"/>
    <d v="2017-06-09T00:00:00"/>
    <s v="June"/>
    <s v="Friday"/>
    <d v="2017-06-13T00:00:00"/>
    <n v="4"/>
    <x v="0"/>
    <s v="MO-17800"/>
    <s v="Meg O'Connel"/>
    <s v="Home Office"/>
    <s v="United States"/>
    <s v="Chicago"/>
    <s v="Illinois"/>
    <s v="Central"/>
    <s v="FUR-FU-10002759"/>
    <s v="Furniture"/>
    <s v="Furnishings"/>
    <s v="12-1/2 Diameter Round Wall Clock"/>
    <n v="23.975999999999999"/>
    <n v="3"/>
    <n v="14.3856"/>
  </r>
  <r>
    <x v="1362"/>
    <d v="2017-06-09T00:00:00"/>
    <s v="June"/>
    <s v="Friday"/>
    <d v="2017-06-13T00:00:00"/>
    <n v="4"/>
    <x v="0"/>
    <s v="MO-17800"/>
    <s v="Meg O'Connel"/>
    <s v="Home Office"/>
    <s v="United States"/>
    <s v="Chicago"/>
    <s v="Illinois"/>
    <s v="Central"/>
    <s v="FUR-TA-10000688"/>
    <s v="Furniture"/>
    <s v="Tables"/>
    <s v="Chromcraft Bull-Nose Wood Round Conference Table Top, Wood Base"/>
    <n v="108.925"/>
    <n v="1"/>
    <n v="71.890500000000003"/>
  </r>
  <r>
    <x v="1363"/>
    <d v="2017-06-10T00:00:00"/>
    <s v="June"/>
    <s v="Saturday"/>
    <d v="2017-06-13T00:00:00"/>
    <n v="3"/>
    <x v="1"/>
    <s v="MT-18070"/>
    <s v="Michelle Tran"/>
    <s v="Home Office"/>
    <s v="United States"/>
    <s v="Los Angeles"/>
    <s v="California"/>
    <s v="West"/>
    <s v="FUR-BO-10001337"/>
    <s v="Furniture"/>
    <s v="Bookcases"/>
    <s v="O'Sullivan Living Dimensions 2-Shelf Bookcases"/>
    <n v="514.16499999999996"/>
    <n v="5"/>
    <n v="30.245000000000001"/>
  </r>
  <r>
    <x v="1364"/>
    <d v="2017-06-11T00:00:00"/>
    <s v="June"/>
    <s v="Sunday"/>
    <d v="2017-06-13T00:00:00"/>
    <n v="2"/>
    <x v="2"/>
    <s v="TB-21400"/>
    <s v="Tom Boeckenhauer"/>
    <s v="Consumer"/>
    <s v="United States"/>
    <s v="Seattle"/>
    <s v="Washington"/>
    <s v="West"/>
    <s v="FUR-BO-10001519"/>
    <s v="Furniture"/>
    <s v="Bookcases"/>
    <s v="O'Sullivan 3-Shelf Heavy-Duty Bookcases"/>
    <n v="174.42"/>
    <n v="3"/>
    <n v="41.860799999999998"/>
  </r>
  <r>
    <x v="1365"/>
    <d v="2017-06-11T00:00:00"/>
    <s v="June"/>
    <s v="Sunday"/>
    <d v="2017-06-12T00:00:00"/>
    <n v="1"/>
    <x v="1"/>
    <s v="BC-11125"/>
    <s v="Becky Castell"/>
    <s v="Home Office"/>
    <s v="United States"/>
    <s v="Peoria"/>
    <s v="Arizona"/>
    <s v="West"/>
    <s v="FUR-CH-10001394"/>
    <s v="Furniture"/>
    <s v="Chairs"/>
    <s v="Global Leather Executive Chair"/>
    <n v="280.79199999999997"/>
    <n v="1"/>
    <n v="35.098999999999997"/>
  </r>
  <r>
    <x v="1366"/>
    <d v="2017-06-12T00:00:00"/>
    <s v="June"/>
    <s v="Monday"/>
    <d v="2017-06-18T00:00:00"/>
    <n v="6"/>
    <x v="0"/>
    <s v="SB-20170"/>
    <s v="Sarah Bern"/>
    <s v="Consumer"/>
    <s v="United States"/>
    <s v="New York City"/>
    <s v="New York"/>
    <s v="East"/>
    <s v="FUR-CH-10000595"/>
    <s v="Furniture"/>
    <s v="Chairs"/>
    <s v="Safco Contoured Stacking Chairs"/>
    <n v="858.24"/>
    <n v="4"/>
    <n v="143.04"/>
  </r>
  <r>
    <x v="1367"/>
    <d v="2017-06-12T00:00:00"/>
    <s v="June"/>
    <s v="Monday"/>
    <d v="2017-06-14T00:00:00"/>
    <n v="2"/>
    <x v="2"/>
    <s v="TS-21610"/>
    <s v="Troy Staebel"/>
    <s v="Consumer"/>
    <s v="United States"/>
    <s v="Chicago"/>
    <s v="Illinois"/>
    <s v="Central"/>
    <s v="FUR-FU-10002364"/>
    <s v="Furniture"/>
    <s v="Furnishings"/>
    <s v="Eldon Expressions Wood Desk Accessories, Oak"/>
    <n v="8.8559999999999999"/>
    <n v="3"/>
    <n v="6.8634000000000004"/>
  </r>
  <r>
    <x v="1368"/>
    <d v="2017-06-12T00:00:00"/>
    <s v="June"/>
    <s v="Monday"/>
    <d v="2017-06-19T00:00:00"/>
    <n v="7"/>
    <x v="0"/>
    <s v="LC-16885"/>
    <s v="Lena Creighton"/>
    <s v="Consumer"/>
    <s v="United States"/>
    <s v="Saint Petersburg"/>
    <s v="Florida"/>
    <s v="South"/>
    <s v="FUR-FU-10001546"/>
    <s v="Furniture"/>
    <s v="Furnishings"/>
    <s v="Dana Swing-Arm Lamps"/>
    <n v="17.088000000000001"/>
    <n v="2"/>
    <n v="1.0680000000000001"/>
  </r>
  <r>
    <x v="1369"/>
    <d v="2017-06-12T00:00:00"/>
    <s v="June"/>
    <s v="Monday"/>
    <d v="2017-06-19T00:00:00"/>
    <n v="7"/>
    <x v="0"/>
    <s v="ME-17320"/>
    <s v="Maria Etezadi"/>
    <s v="Home Office"/>
    <s v="United States"/>
    <s v="Columbus"/>
    <s v="Georgia"/>
    <s v="South"/>
    <s v="FUR-TA-10002530"/>
    <s v="Furniture"/>
    <s v="Tables"/>
    <s v="Iceberg OfficeWorks 42&quot; Round Tables"/>
    <n v="452.94"/>
    <n v="3"/>
    <n v="67.941000000000003"/>
  </r>
  <r>
    <x v="1370"/>
    <d v="2017-06-13T00:00:00"/>
    <s v="June"/>
    <s v="Tuesday"/>
    <d v="2017-06-16T00:00:00"/>
    <n v="3"/>
    <x v="1"/>
    <s v="SD-20485"/>
    <s v="Shirley Daniels"/>
    <s v="Home Office"/>
    <s v="United States"/>
    <s v="Chicago"/>
    <s v="Illinois"/>
    <s v="Central"/>
    <s v="FUR-CH-10004289"/>
    <s v="Furniture"/>
    <s v="Chairs"/>
    <s v="Global Super Steno Chair"/>
    <n v="470.30200000000002"/>
    <n v="7"/>
    <n v="87.341800000000006"/>
  </r>
  <r>
    <x v="1371"/>
    <d v="2017-06-13T00:00:00"/>
    <s v="June"/>
    <s v="Tuesday"/>
    <d v="2017-06-19T00:00:00"/>
    <n v="6"/>
    <x v="0"/>
    <s v="TW-21025"/>
    <s v="Tamara Willingham"/>
    <s v="Home Office"/>
    <s v="United States"/>
    <s v="Seattle"/>
    <s v="Washington"/>
    <s v="West"/>
    <s v="FUR-CH-10003774"/>
    <s v="Furniture"/>
    <s v="Chairs"/>
    <s v="Global Wood Trimmed Manager's Task Chair, Khaki"/>
    <n v="291.13600000000002"/>
    <n v="4"/>
    <n v="25.474399999999999"/>
  </r>
  <r>
    <x v="1372"/>
    <d v="2017-06-15T00:00:00"/>
    <s v="June"/>
    <s v="Thursday"/>
    <d v="2017-06-20T00:00:00"/>
    <n v="5"/>
    <x v="0"/>
    <s v="TS-21205"/>
    <s v="Thomas Seio"/>
    <s v="Corporate"/>
    <s v="United States"/>
    <s v="Nashville"/>
    <s v="Tennessee"/>
    <s v="South"/>
    <s v="FUR-FU-10004351"/>
    <s v="Furniture"/>
    <s v="Furnishings"/>
    <s v="Staple-based wall hangings"/>
    <n v="31.167999999999999"/>
    <n v="4"/>
    <n v="9.3504000000000005"/>
  </r>
  <r>
    <x v="1372"/>
    <d v="2017-06-15T00:00:00"/>
    <s v="June"/>
    <s v="Thursday"/>
    <d v="2017-06-20T00:00:00"/>
    <n v="5"/>
    <x v="0"/>
    <s v="TS-21205"/>
    <s v="Thomas Seio"/>
    <s v="Corporate"/>
    <s v="United States"/>
    <s v="Nashville"/>
    <s v="Tennessee"/>
    <s v="South"/>
    <s v="FUR-TA-10004152"/>
    <s v="Furniture"/>
    <s v="Tables"/>
    <s v="Barricks 18&quot; x 48&quot; Non-Folding Utility Table with Bottom Storage Shelf"/>
    <n v="120.96"/>
    <n v="2"/>
    <n v="28.224"/>
  </r>
  <r>
    <x v="1373"/>
    <d v="2017-06-15T00:00:00"/>
    <s v="June"/>
    <s v="Thursday"/>
    <d v="2017-06-19T00:00:00"/>
    <n v="4"/>
    <x v="0"/>
    <s v="JE-15715"/>
    <s v="Joe Elijah"/>
    <s v="Consumer"/>
    <s v="United States"/>
    <s v="Monroe"/>
    <s v="North Carolina"/>
    <s v="South"/>
    <s v="FUR-CH-10000847"/>
    <s v="Furniture"/>
    <s v="Chairs"/>
    <s v="Global Executive Mid-Back Manager's Chair"/>
    <n v="698.35199999999998"/>
    <n v="3"/>
    <n v="52.376399999999997"/>
  </r>
  <r>
    <x v="1373"/>
    <d v="2017-06-15T00:00:00"/>
    <s v="June"/>
    <s v="Thursday"/>
    <d v="2017-06-19T00:00:00"/>
    <n v="4"/>
    <x v="0"/>
    <s v="JE-15715"/>
    <s v="Joe Elijah"/>
    <s v="Consumer"/>
    <s v="United States"/>
    <s v="Monroe"/>
    <s v="North Carolina"/>
    <s v="South"/>
    <s v="FUR-BO-10000468"/>
    <s v="Furniture"/>
    <s v="Bookcases"/>
    <s v="O'Sullivan 2-Shelf Heavy-Duty Bookcases"/>
    <n v="77.727999999999994"/>
    <n v="2"/>
    <n v="3.8864000000000001"/>
  </r>
  <r>
    <x v="1374"/>
    <d v="2017-06-16T00:00:00"/>
    <s v="June"/>
    <s v="Friday"/>
    <d v="2017-06-19T00:00:00"/>
    <n v="3"/>
    <x v="1"/>
    <s v="TS-21610"/>
    <s v="Troy Staebel"/>
    <s v="Consumer"/>
    <s v="United States"/>
    <s v="San Francisco"/>
    <s v="California"/>
    <s v="West"/>
    <s v="FUR-CH-10000015"/>
    <s v="Furniture"/>
    <s v="Chairs"/>
    <s v="Hon Multipurpose Stacking Arm Chairs"/>
    <n v="1212.96"/>
    <n v="7"/>
    <n v="90.971999999999994"/>
  </r>
  <r>
    <x v="1375"/>
    <d v="2017-06-16T00:00:00"/>
    <s v="June"/>
    <s v="Friday"/>
    <d v="2017-06-21T00:00:00"/>
    <n v="5"/>
    <x v="2"/>
    <s v="JE-15745"/>
    <s v="Joel Eaton"/>
    <s v="Consumer"/>
    <s v="United States"/>
    <s v="Florence"/>
    <s v="Kentucky"/>
    <s v="South"/>
    <s v="FUR-CH-10000665"/>
    <s v="Furniture"/>
    <s v="Chairs"/>
    <s v="Global Airflow Leather Mesh Back Chair, Black"/>
    <n v="301.95999999999998"/>
    <n v="2"/>
    <n v="90.587999999999994"/>
  </r>
  <r>
    <x v="1376"/>
    <d v="2017-06-17T00:00:00"/>
    <s v="June"/>
    <s v="Saturday"/>
    <d v="2017-06-21T00:00:00"/>
    <n v="4"/>
    <x v="2"/>
    <s v="PF-19165"/>
    <s v="Philip Fox"/>
    <s v="Consumer"/>
    <s v="United States"/>
    <s v="Olympia"/>
    <s v="Washington"/>
    <s v="West"/>
    <s v="FUR-FU-10004848"/>
    <s v="Furniture"/>
    <s v="Furnishings"/>
    <s v="Howard Miller 13-3/4&quot; Diameter Brushed Chrome Round Wall Clock"/>
    <n v="155.25"/>
    <n v="3"/>
    <n v="46.575000000000003"/>
  </r>
  <r>
    <x v="1377"/>
    <d v="2017-06-18T00:00:00"/>
    <s v="June"/>
    <s v="Sunday"/>
    <d v="2017-06-23T00:00:00"/>
    <n v="5"/>
    <x v="0"/>
    <s v="CC-12670"/>
    <s v="Craig Carreira"/>
    <s v="Consumer"/>
    <s v="United States"/>
    <s v="Los Angeles"/>
    <s v="California"/>
    <s v="West"/>
    <s v="FUR-BO-10004015"/>
    <s v="Furniture"/>
    <s v="Bookcases"/>
    <s v="Bush Andora Bookcase, Maple/Graphite Gray Finish"/>
    <n v="917.92349999999999"/>
    <n v="9"/>
    <n v="75.593699999999998"/>
  </r>
  <r>
    <x v="1378"/>
    <d v="2017-06-19T00:00:00"/>
    <s v="June"/>
    <s v="Monday"/>
    <d v="2017-06-21T00:00:00"/>
    <n v="2"/>
    <x v="2"/>
    <s v="KH-16330"/>
    <s v="Katharine Harms"/>
    <s v="Corporate"/>
    <s v="United States"/>
    <s v="Newark"/>
    <s v="Ohio"/>
    <s v="East"/>
    <s v="FUR-CH-10000785"/>
    <s v="Furniture"/>
    <s v="Chairs"/>
    <s v="Global Ergonomic Managers Chair"/>
    <n v="760.11599999999999"/>
    <n v="6"/>
    <n v="43.435200000000002"/>
  </r>
  <r>
    <x v="1378"/>
    <d v="2017-06-19T00:00:00"/>
    <s v="June"/>
    <s v="Monday"/>
    <d v="2017-06-21T00:00:00"/>
    <n v="2"/>
    <x v="2"/>
    <s v="KH-16330"/>
    <s v="Katharine Harms"/>
    <s v="Corporate"/>
    <s v="United States"/>
    <s v="Newark"/>
    <s v="Ohio"/>
    <s v="East"/>
    <s v="FUR-FU-10004909"/>
    <s v="Furniture"/>
    <s v="Furnishings"/>
    <s v="Contemporary Wood/Metal Frame"/>
    <n v="38.783999999999999"/>
    <n v="3"/>
    <n v="7.2720000000000002"/>
  </r>
  <r>
    <x v="1379"/>
    <d v="2017-06-19T00:00:00"/>
    <s v="June"/>
    <s v="Monday"/>
    <d v="2017-06-23T00:00:00"/>
    <n v="4"/>
    <x v="0"/>
    <s v="GA-14515"/>
    <s v="George Ashbrook"/>
    <s v="Consumer"/>
    <s v="United States"/>
    <s v="San Francisco"/>
    <s v="California"/>
    <s v="West"/>
    <s v="FUR-FU-10002396"/>
    <s v="Furniture"/>
    <s v="Furnishings"/>
    <s v="DAX Copper Panel Document Frame, 5 x 7 Size"/>
    <n v="50.32"/>
    <n v="4"/>
    <n v="21.134399999999999"/>
  </r>
  <r>
    <x v="1380"/>
    <d v="2017-06-19T00:00:00"/>
    <s v="June"/>
    <s v="Monday"/>
    <d v="2017-06-26T00:00:00"/>
    <n v="7"/>
    <x v="0"/>
    <s v="DB-13270"/>
    <s v="Deborah Brumfield"/>
    <s v="Home Office"/>
    <s v="United States"/>
    <s v="Dallas"/>
    <s v="Texas"/>
    <s v="Central"/>
    <s v="FUR-TA-10000688"/>
    <s v="Furniture"/>
    <s v="Tables"/>
    <s v="Chromcraft Bull-Nose Wood Round Conference Table Top, Wood Base"/>
    <n v="457.48500000000001"/>
    <n v="3"/>
    <n v="84.961500000000001"/>
  </r>
  <r>
    <x v="1381"/>
    <d v="2017-06-21T00:00:00"/>
    <s v="June"/>
    <s v="Wednesday"/>
    <d v="2017-06-25T00:00:00"/>
    <n v="4"/>
    <x v="2"/>
    <s v="AS-10240"/>
    <s v="Alan Shonely"/>
    <s v="Consumer"/>
    <s v="United States"/>
    <s v="Cleveland"/>
    <s v="Ohio"/>
    <s v="East"/>
    <s v="FUR-FU-10004415"/>
    <s v="Furniture"/>
    <s v="Furnishings"/>
    <s v="Stacking Tray, Side-Loading, Legal, Smoke"/>
    <n v="17.920000000000002"/>
    <n v="5"/>
    <n v="2.464"/>
  </r>
  <r>
    <x v="1382"/>
    <d v="2017-06-22T00:00:00"/>
    <s v="June"/>
    <s v="Thursday"/>
    <d v="2017-06-26T00:00:00"/>
    <n v="4"/>
    <x v="0"/>
    <s v="RB-19465"/>
    <s v="Rick Bensley"/>
    <s v="Home Office"/>
    <s v="United States"/>
    <s v="Detroit"/>
    <s v="Michigan"/>
    <s v="Central"/>
    <s v="FUR-CH-10000454"/>
    <s v="Furniture"/>
    <s v="Chairs"/>
    <s v="Hon Deluxe Fabric Upholstered Stacking Chairs, Rounded Back"/>
    <n v="487.96"/>
    <n v="2"/>
    <n v="146.38800000000001"/>
  </r>
  <r>
    <x v="1383"/>
    <d v="2017-06-24T00:00:00"/>
    <s v="June"/>
    <s v="Saturday"/>
    <d v="2017-06-26T00:00:00"/>
    <n v="2"/>
    <x v="2"/>
    <s v="GA-14515"/>
    <s v="George Ashbrook"/>
    <s v="Consumer"/>
    <s v="United States"/>
    <s v="New York City"/>
    <s v="New York"/>
    <s v="East"/>
    <s v="FUR-FU-10003601"/>
    <s v="Furniture"/>
    <s v="Furnishings"/>
    <s v="Deflect-o RollaMat Studded, Beveled Mat for Medium Pile Carpeting"/>
    <n v="276.69"/>
    <n v="3"/>
    <n v="49.804200000000002"/>
  </r>
  <r>
    <x v="1383"/>
    <d v="2017-06-24T00:00:00"/>
    <s v="June"/>
    <s v="Saturday"/>
    <d v="2017-06-26T00:00:00"/>
    <n v="2"/>
    <x v="2"/>
    <s v="GA-14515"/>
    <s v="George Ashbrook"/>
    <s v="Consumer"/>
    <s v="United States"/>
    <s v="New York City"/>
    <s v="New York"/>
    <s v="East"/>
    <s v="FUR-CH-10001891"/>
    <s v="Furniture"/>
    <s v="Chairs"/>
    <s v="Global Deluxe Office Fabric Chairs"/>
    <n v="172.76400000000001"/>
    <n v="2"/>
    <n v="32.633200000000002"/>
  </r>
  <r>
    <x v="1384"/>
    <d v="2017-06-25T00:00:00"/>
    <s v="June"/>
    <s v="Sunday"/>
    <d v="2017-06-27T00:00:00"/>
    <n v="2"/>
    <x v="2"/>
    <s v="SB-20185"/>
    <s v="Sarah Brown"/>
    <s v="Consumer"/>
    <s v="United States"/>
    <s v="New York City"/>
    <s v="New York"/>
    <s v="East"/>
    <s v="FUR-BO-10002213"/>
    <s v="Furniture"/>
    <s v="Bookcases"/>
    <s v="DMI Eclipse Executive Suite Bookcases"/>
    <n v="400.78399999999999"/>
    <n v="1"/>
    <n v="5.0098000000000003"/>
  </r>
  <r>
    <x v="1385"/>
    <d v="2017-06-25T00:00:00"/>
    <s v="June"/>
    <s v="Sunday"/>
    <d v="2017-06-29T00:00:00"/>
    <n v="4"/>
    <x v="2"/>
    <s v="AM-10705"/>
    <s v="Anne McFarland"/>
    <s v="Consumer"/>
    <s v="United States"/>
    <s v="Seattle"/>
    <s v="Washington"/>
    <s v="West"/>
    <s v="FUR-TA-10000688"/>
    <s v="Furniture"/>
    <s v="Tables"/>
    <s v="Chromcraft Bull-Nose Wood Round Conference Table Top, Wood Base"/>
    <n v="871.4"/>
    <n v="4"/>
    <n v="148.13800000000001"/>
  </r>
  <r>
    <x v="1386"/>
    <d v="2017-06-26T00:00:00"/>
    <s v="June"/>
    <s v="Monday"/>
    <d v="2017-07-01T00:00:00"/>
    <n v="5"/>
    <x v="0"/>
    <s v="DR-12880"/>
    <s v="Dan Reichenbach"/>
    <s v="Corporate"/>
    <s v="United States"/>
    <s v="Miami"/>
    <s v="Florida"/>
    <s v="South"/>
    <s v="FUR-CH-10001545"/>
    <s v="Furniture"/>
    <s v="Chairs"/>
    <s v="Hon Comfortask Task/Swivel Chairs"/>
    <n v="273.55200000000002"/>
    <n v="3"/>
    <n v="13.6776"/>
  </r>
  <r>
    <x v="1387"/>
    <d v="2017-06-26T00:00:00"/>
    <s v="June"/>
    <s v="Monday"/>
    <d v="2017-07-01T00:00:00"/>
    <n v="5"/>
    <x v="0"/>
    <s v="DB-13405"/>
    <s v="Denny Blanton"/>
    <s v="Consumer"/>
    <s v="United States"/>
    <s v="La Porte"/>
    <s v="Indiana"/>
    <s v="Central"/>
    <s v="FUR-FU-10000293"/>
    <s v="Furniture"/>
    <s v="Furnishings"/>
    <s v="Eldon Antistatic Chair Mats for Low to Medium Pile Carpets"/>
    <n v="526.45000000000005"/>
    <n v="5"/>
    <n v="31.587"/>
  </r>
  <r>
    <x v="1388"/>
    <d v="2017-06-27T00:00:00"/>
    <s v="June"/>
    <s v="Tuesday"/>
    <d v="2017-06-29T00:00:00"/>
    <n v="2"/>
    <x v="2"/>
    <s v="PW-19030"/>
    <s v="Pauline Webber"/>
    <s v="Corporate"/>
    <s v="United States"/>
    <s v="Seattle"/>
    <s v="Washington"/>
    <s v="West"/>
    <s v="FUR-FU-10001290"/>
    <s v="Furniture"/>
    <s v="Furnishings"/>
    <s v="Executive Impressions Supervisor Wall Clock"/>
    <n v="126.3"/>
    <n v="3"/>
    <n v="40.415999999999997"/>
  </r>
  <r>
    <x v="1389"/>
    <d v="2017-06-27T00:00:00"/>
    <s v="June"/>
    <s v="Tuesday"/>
    <d v="2017-07-04T00:00:00"/>
    <n v="7"/>
    <x v="0"/>
    <s v="MA-17995"/>
    <s v="Michelle Arnett"/>
    <s v="Home Office"/>
    <s v="United States"/>
    <s v="Watertown"/>
    <s v="New York"/>
    <s v="East"/>
    <s v="FUR-CH-10002647"/>
    <s v="Furniture"/>
    <s v="Chairs"/>
    <s v="Situations Contoured Folding Chairs, 4/Set"/>
    <n v="191.64599999999999"/>
    <n v="3"/>
    <n v="31.940999999999999"/>
  </r>
  <r>
    <x v="1390"/>
    <d v="2017-06-29T00:00:00"/>
    <s v="June"/>
    <s v="Thursday"/>
    <d v="2017-06-30T00:00:00"/>
    <n v="1"/>
    <x v="1"/>
    <s v="ME-17725"/>
    <s v="Max Engle"/>
    <s v="Consumer"/>
    <s v="United States"/>
    <s v="Dallas"/>
    <s v="Texas"/>
    <s v="Central"/>
    <s v="FUR-TA-10002855"/>
    <s v="Furniture"/>
    <s v="Tables"/>
    <s v="Bevis Round Conference Table Top &amp; Single Column Base"/>
    <n v="307.31400000000002"/>
    <n v="3"/>
    <n v="39.511800000000001"/>
  </r>
  <r>
    <x v="1390"/>
    <d v="2017-06-29T00:00:00"/>
    <s v="June"/>
    <s v="Thursday"/>
    <d v="2017-06-30T00:00:00"/>
    <n v="1"/>
    <x v="1"/>
    <s v="ME-17725"/>
    <s v="Max Engle"/>
    <s v="Consumer"/>
    <s v="United States"/>
    <s v="Dallas"/>
    <s v="Texas"/>
    <s v="Central"/>
    <s v="FUR-BO-10000780"/>
    <s v="Furniture"/>
    <s v="Bookcases"/>
    <s v="O'Sullivan Plantations 2-Door Library in Landvery Oak"/>
    <n v="409.99919999999997"/>
    <n v="3"/>
    <n v="96.470399999999998"/>
  </r>
  <r>
    <x v="1391"/>
    <d v="2017-06-29T00:00:00"/>
    <s v="June"/>
    <s v="Thursday"/>
    <d v="2017-07-02T00:00:00"/>
    <n v="3"/>
    <x v="1"/>
    <s v="DR-12880"/>
    <s v="Dan Reichenbach"/>
    <s v="Corporate"/>
    <s v="United States"/>
    <s v="Milford"/>
    <s v="Connecticut"/>
    <s v="East"/>
    <s v="FUR-BO-10002598"/>
    <s v="Furniture"/>
    <s v="Bookcases"/>
    <s v="Hon Metal Bookcases, Putty"/>
    <n v="638.82000000000005"/>
    <n v="9"/>
    <n v="185.2578"/>
  </r>
  <r>
    <x v="1391"/>
    <d v="2017-06-29T00:00:00"/>
    <s v="June"/>
    <s v="Thursday"/>
    <d v="2017-07-02T00:00:00"/>
    <n v="3"/>
    <x v="1"/>
    <s v="DR-12880"/>
    <s v="Dan Reichenbach"/>
    <s v="Corporate"/>
    <s v="United States"/>
    <s v="Milford"/>
    <s v="Connecticut"/>
    <s v="East"/>
    <s v="FUR-FU-10003976"/>
    <s v="Furniture"/>
    <s v="Furnishings"/>
    <s v="DAX Executive Solid Wood Document Frame, Desktop or Hang, Mahogany, 5 x 7"/>
    <n v="25.16"/>
    <n v="2"/>
    <n v="8.5543999999999993"/>
  </r>
  <r>
    <x v="1392"/>
    <d v="2017-06-30T00:00:00"/>
    <s v="June"/>
    <s v="Friday"/>
    <d v="2017-07-02T00:00:00"/>
    <n v="2"/>
    <x v="2"/>
    <s v="JC-15775"/>
    <s v="John Castell"/>
    <s v="Consumer"/>
    <s v="United States"/>
    <s v="Los Angeles"/>
    <s v="California"/>
    <s v="West"/>
    <s v="FUR-BO-10003966"/>
    <s v="Furniture"/>
    <s v="Bookcases"/>
    <s v="Sauder Facets Collection Library, Sky Alder Finish"/>
    <n v="435.99900000000002"/>
    <n v="3"/>
    <n v="5.1294000000000004"/>
  </r>
  <r>
    <x v="1393"/>
    <d v="2017-06-30T00:00:00"/>
    <s v="June"/>
    <s v="Friday"/>
    <d v="2017-07-04T00:00:00"/>
    <n v="4"/>
    <x v="0"/>
    <s v="DV-13045"/>
    <s v="Darrin Van Huff"/>
    <s v="Corporate"/>
    <s v="United States"/>
    <s v="Memphis"/>
    <s v="Tennessee"/>
    <s v="South"/>
    <s v="FUR-FU-10001591"/>
    <s v="Furniture"/>
    <s v="Furnishings"/>
    <s v="Advantus Panel Wall Certificate Holder - 8.5x11"/>
    <n v="19.52"/>
    <n v="2"/>
    <n v="5.3680000000000003"/>
  </r>
  <r>
    <x v="1394"/>
    <d v="2017-06-30T00:00:00"/>
    <s v="June"/>
    <s v="Friday"/>
    <d v="2017-07-06T00:00:00"/>
    <n v="6"/>
    <x v="0"/>
    <s v="RA-19285"/>
    <s v="Ralph Arnett"/>
    <s v="Consumer"/>
    <s v="United States"/>
    <s v="New York City"/>
    <s v="New York"/>
    <s v="East"/>
    <s v="FUR-FU-10002045"/>
    <s v="Furniture"/>
    <s v="Furnishings"/>
    <s v="Executive Impressions 14&quot;"/>
    <n v="22.23"/>
    <n v="1"/>
    <n v="9.7812000000000001"/>
  </r>
  <r>
    <x v="1395"/>
    <d v="2017-06-30T00:00:00"/>
    <s v="June"/>
    <s v="Friday"/>
    <d v="2017-07-04T00:00:00"/>
    <n v="4"/>
    <x v="2"/>
    <s v="GH-14410"/>
    <s v="Gary Hansen"/>
    <s v="Home Office"/>
    <s v="United States"/>
    <s v="Chicago"/>
    <s v="Illinois"/>
    <s v="Central"/>
    <s v="FUR-CH-10000229"/>
    <s v="Furniture"/>
    <s v="Chairs"/>
    <s v="Global Enterprise Series Seating High-Back Swivel/Tilt Chairs"/>
    <n v="569.05799999999999"/>
    <n v="3"/>
    <n v="178.8468"/>
  </r>
  <r>
    <x v="1395"/>
    <d v="2017-06-30T00:00:00"/>
    <s v="June"/>
    <s v="Friday"/>
    <d v="2017-07-04T00:00:00"/>
    <n v="4"/>
    <x v="2"/>
    <s v="GH-14410"/>
    <s v="Gary Hansen"/>
    <s v="Home Office"/>
    <s v="United States"/>
    <s v="Chicago"/>
    <s v="Illinois"/>
    <s v="Central"/>
    <s v="FUR-FU-10003799"/>
    <s v="Furniture"/>
    <s v="Furnishings"/>
    <s v="Seth Thomas 13 1/2&quot; Wall Clock"/>
    <n v="14.224"/>
    <n v="2"/>
    <n v="10.3124"/>
  </r>
  <r>
    <x v="1396"/>
    <d v="2017-06-30T00:00:00"/>
    <s v="June"/>
    <s v="Friday"/>
    <d v="2017-06-30T00:00:00"/>
    <n v="0"/>
    <x v="3"/>
    <s v="SG-20470"/>
    <s v="Sheri Gordon"/>
    <s v="Consumer"/>
    <s v="United States"/>
    <s v="New York City"/>
    <s v="New York"/>
    <s v="East"/>
    <s v="FUR-TA-10000577"/>
    <s v="Furniture"/>
    <s v="Tables"/>
    <s v="Bretford CR4500 Series Slim Rectangular Table"/>
    <n v="1044.6300000000001"/>
    <n v="5"/>
    <n v="295.9785"/>
  </r>
  <r>
    <x v="1397"/>
    <d v="2017-07-03T00:00:00"/>
    <s v="July"/>
    <s v="Monday"/>
    <d v="2017-07-04T00:00:00"/>
    <n v="1"/>
    <x v="1"/>
    <s v="TS-21505"/>
    <s v="Tony Sayre"/>
    <s v="Consumer"/>
    <s v="United States"/>
    <s v="Concord"/>
    <s v="New Hampshire"/>
    <s v="East"/>
    <s v="FUR-FU-10004188"/>
    <s v="Furniture"/>
    <s v="Furnishings"/>
    <s v="Luxo Professional Combination Clamp-On Lamps"/>
    <n v="102.3"/>
    <n v="1"/>
    <n v="26.597999999999999"/>
  </r>
  <r>
    <x v="1398"/>
    <d v="2017-07-03T00:00:00"/>
    <s v="July"/>
    <s v="Monday"/>
    <d v="2017-07-10T00:00:00"/>
    <n v="7"/>
    <x v="0"/>
    <s v="CA-12265"/>
    <s v="Christina Anderson"/>
    <s v="Consumer"/>
    <s v="United States"/>
    <s v="Farmington"/>
    <s v="New Mexico"/>
    <s v="West"/>
    <s v="FUR-FU-10003708"/>
    <s v="Furniture"/>
    <s v="Furnishings"/>
    <s v="Tenex Traditional Chairmats for Medium Pile Carpet, Standard Lip, 36&quot; x 48&quot;"/>
    <n v="545.85"/>
    <n v="9"/>
    <n v="114.6285"/>
  </r>
  <r>
    <x v="1399"/>
    <d v="2017-07-03T00:00:00"/>
    <s v="July"/>
    <s v="Monday"/>
    <d v="2017-07-10T00:00:00"/>
    <n v="7"/>
    <x v="0"/>
    <s v="MB-17305"/>
    <s v="Maria Bertelson"/>
    <s v="Consumer"/>
    <s v="United States"/>
    <s v="Citrus Heights"/>
    <s v="California"/>
    <s v="West"/>
    <s v="FUR-FU-10001215"/>
    <s v="Furniture"/>
    <s v="Furnishings"/>
    <s v="Howard Miller 11-1/2&quot; Diameter Brentwood Wall Clock"/>
    <n v="129.38999999999999"/>
    <n v="3"/>
    <n v="54.343800000000002"/>
  </r>
  <r>
    <x v="1400"/>
    <d v="2017-07-03T00:00:00"/>
    <s v="July"/>
    <s v="Monday"/>
    <d v="2017-07-06T00:00:00"/>
    <n v="3"/>
    <x v="2"/>
    <s v="SZ-20035"/>
    <s v="Sam Zeldin"/>
    <s v="Home Office"/>
    <s v="United States"/>
    <s v="Lancaster"/>
    <s v="Ohio"/>
    <s v="East"/>
    <s v="FUR-TA-10002041"/>
    <s v="Furniture"/>
    <s v="Tables"/>
    <s v="Bevis Round Conference Table Top, X-Base"/>
    <n v="215.148"/>
    <n v="2"/>
    <n v="103.98820000000001"/>
  </r>
  <r>
    <x v="1401"/>
    <d v="2017-07-03T00:00:00"/>
    <s v="July"/>
    <s v="Monday"/>
    <d v="2017-07-07T00:00:00"/>
    <n v="4"/>
    <x v="0"/>
    <s v="CS-12460"/>
    <s v="Chuck Sachs"/>
    <s v="Consumer"/>
    <s v="United States"/>
    <s v="Columbus"/>
    <s v="Georgia"/>
    <s v="South"/>
    <s v="FUR-FU-10002554"/>
    <s v="Furniture"/>
    <s v="Furnishings"/>
    <s v="Westinghouse Floor Lamp with Metal Mesh Shade, Black"/>
    <n v="23.99"/>
    <n v="1"/>
    <n v="5.5176999999999996"/>
  </r>
  <r>
    <x v="1402"/>
    <d v="2017-07-05T00:00:00"/>
    <s v="July"/>
    <s v="Wednesday"/>
    <d v="2017-07-10T00:00:00"/>
    <n v="5"/>
    <x v="0"/>
    <s v="LS-16945"/>
    <s v="Linda Southworth"/>
    <s v="Corporate"/>
    <s v="United States"/>
    <s v="Dallas"/>
    <s v="Texas"/>
    <s v="Central"/>
    <s v="FUR-FU-10003601"/>
    <s v="Furniture"/>
    <s v="Furnishings"/>
    <s v="Deflect-o RollaMat Studded, Beveled Mat for Medium Pile Carpeting"/>
    <n v="332.02800000000002"/>
    <n v="9"/>
    <n v="348.62939999999998"/>
  </r>
  <r>
    <x v="1403"/>
    <d v="2017-07-06T00:00:00"/>
    <s v="July"/>
    <s v="Thursday"/>
    <d v="2017-07-11T00:00:00"/>
    <n v="5"/>
    <x v="0"/>
    <s v="PO-18850"/>
    <s v="Patrick O'Brill"/>
    <s v="Consumer"/>
    <s v="United States"/>
    <s v="Los Angeles"/>
    <s v="California"/>
    <s v="West"/>
    <s v="FUR-CH-10001146"/>
    <s v="Furniture"/>
    <s v="Chairs"/>
    <s v="Global Task Chair, Black"/>
    <n v="122.136"/>
    <n v="3"/>
    <n v="13.7403"/>
  </r>
  <r>
    <x v="1404"/>
    <d v="2017-07-06T00:00:00"/>
    <s v="July"/>
    <s v="Thursday"/>
    <d v="2017-07-06T00:00:00"/>
    <n v="0"/>
    <x v="3"/>
    <s v="AH-10585"/>
    <s v="Angele Hood"/>
    <s v="Consumer"/>
    <s v="United States"/>
    <s v="Miami"/>
    <s v="Florida"/>
    <s v="South"/>
    <s v="FUR-CH-10000155"/>
    <s v="Furniture"/>
    <s v="Chairs"/>
    <s v="Global Comet Stacking Armless Chair"/>
    <n v="239.24"/>
    <n v="1"/>
    <n v="23.923999999999999"/>
  </r>
  <r>
    <x v="1405"/>
    <d v="2017-07-07T00:00:00"/>
    <s v="July"/>
    <s v="Friday"/>
    <d v="2017-07-09T00:00:00"/>
    <n v="2"/>
    <x v="1"/>
    <s v="RL-19615"/>
    <s v="Rob Lucas"/>
    <s v="Consumer"/>
    <s v="United States"/>
    <s v="Philadelphia"/>
    <s v="Pennsylvania"/>
    <s v="East"/>
    <s v="FUR-BO-10001519"/>
    <s v="Furniture"/>
    <s v="Bookcases"/>
    <s v="O'Sullivan 3-Shelf Heavy-Duty Bookcases"/>
    <n v="87.21"/>
    <n v="3"/>
    <n v="45.349200000000003"/>
  </r>
  <r>
    <x v="1406"/>
    <d v="2017-07-08T00:00:00"/>
    <s v="July"/>
    <s v="Saturday"/>
    <d v="2017-07-15T00:00:00"/>
    <n v="7"/>
    <x v="0"/>
    <s v="JC-15385"/>
    <s v="Jenna Caffey"/>
    <s v="Consumer"/>
    <s v="United States"/>
    <s v="Kent"/>
    <s v="Washington"/>
    <s v="West"/>
    <s v="FUR-FU-10002937"/>
    <s v="Furniture"/>
    <s v="Furnishings"/>
    <s v="GE 48&quot; Fluorescent Tube, Cool White Energy Saver, 34 Watts, 30/Box"/>
    <n v="198.46"/>
    <n v="2"/>
    <n v="99.23"/>
  </r>
  <r>
    <x v="1407"/>
    <d v="2017-07-08T00:00:00"/>
    <s v="July"/>
    <s v="Saturday"/>
    <d v="2017-07-11T00:00:00"/>
    <n v="3"/>
    <x v="1"/>
    <s v="SZ-20035"/>
    <s v="Sam Zeldin"/>
    <s v="Home Office"/>
    <s v="United States"/>
    <s v="Pico Rivera"/>
    <s v="California"/>
    <s v="West"/>
    <s v="FUR-FU-10001588"/>
    <s v="Furniture"/>
    <s v="Furnishings"/>
    <s v="Deflect-o SuperTray Unbreakable Stackable Tray, Letter, Black"/>
    <n v="145.9"/>
    <n v="5"/>
    <n v="62.737000000000002"/>
  </r>
  <r>
    <x v="1408"/>
    <d v="2017-07-08T00:00:00"/>
    <s v="July"/>
    <s v="Saturday"/>
    <d v="2017-07-12T00:00:00"/>
    <n v="4"/>
    <x v="0"/>
    <s v="VF-21715"/>
    <s v="Vicky Freymann"/>
    <s v="Home Office"/>
    <s v="United States"/>
    <s v="Seattle"/>
    <s v="Washington"/>
    <s v="West"/>
    <s v="FUR-FU-10003142"/>
    <s v="Furniture"/>
    <s v="Furnishings"/>
    <s v="Master Big Foot Doorstop, Beige"/>
    <n v="15.84"/>
    <n v="3"/>
    <n v="4.9104000000000001"/>
  </r>
  <r>
    <x v="1409"/>
    <d v="2017-07-08T00:00:00"/>
    <s v="July"/>
    <s v="Saturday"/>
    <d v="2017-07-12T00:00:00"/>
    <n v="4"/>
    <x v="0"/>
    <s v="HE-14800"/>
    <s v="Harold Engle"/>
    <s v="Corporate"/>
    <s v="United States"/>
    <s v="Newark"/>
    <s v="Delaware"/>
    <s v="East"/>
    <s v="FUR-FU-10003247"/>
    <s v="Furniture"/>
    <s v="Furnishings"/>
    <s v="36X48 HARDFLOOR CHAIRMAT"/>
    <n v="83.92"/>
    <n v="4"/>
    <n v="5.8743999999999996"/>
  </r>
  <r>
    <x v="1409"/>
    <d v="2017-07-08T00:00:00"/>
    <s v="July"/>
    <s v="Saturday"/>
    <d v="2017-07-12T00:00:00"/>
    <n v="4"/>
    <x v="0"/>
    <s v="HE-14800"/>
    <s v="Harold Engle"/>
    <s v="Corporate"/>
    <s v="United States"/>
    <s v="Newark"/>
    <s v="Delaware"/>
    <s v="East"/>
    <s v="FUR-FU-10001057"/>
    <s v="Furniture"/>
    <s v="Furnishings"/>
    <s v="Tensor Track Tree Floor Lamp"/>
    <n v="39.979999999999997"/>
    <n v="2"/>
    <n v="9.1953999999999994"/>
  </r>
  <r>
    <x v="1410"/>
    <d v="2017-07-09T00:00:00"/>
    <s v="July"/>
    <s v="Sunday"/>
    <d v="2017-07-14T00:00:00"/>
    <n v="5"/>
    <x v="0"/>
    <s v="SM-20320"/>
    <s v="Sean Miller"/>
    <s v="Home Office"/>
    <s v="United States"/>
    <s v="Lafayette"/>
    <s v="Indiana"/>
    <s v="Central"/>
    <s v="FUR-FU-10000293"/>
    <s v="Furniture"/>
    <s v="Furnishings"/>
    <s v="Eldon Antistatic Chair Mats for Low to Medium Pile Carpets"/>
    <n v="526.45000000000005"/>
    <n v="5"/>
    <n v="31.587"/>
  </r>
  <r>
    <x v="1411"/>
    <d v="2017-07-10T00:00:00"/>
    <s v="July"/>
    <s v="Monday"/>
    <d v="2017-07-14T00:00:00"/>
    <n v="4"/>
    <x v="2"/>
    <s v="BP-11155"/>
    <s v="Becky Pak"/>
    <s v="Consumer"/>
    <s v="United States"/>
    <s v="Columbus"/>
    <s v="Georgia"/>
    <s v="South"/>
    <s v="FUR-FU-10000771"/>
    <s v="Furniture"/>
    <s v="Furnishings"/>
    <s v="Eldon 200 Class Desk Accessories, Smoke"/>
    <n v="18.84"/>
    <n v="3"/>
    <n v="7.9127999999999998"/>
  </r>
  <r>
    <x v="1412"/>
    <d v="2017-07-13T00:00:00"/>
    <s v="July"/>
    <s v="Thursday"/>
    <d v="2017-07-17T00:00:00"/>
    <n v="4"/>
    <x v="2"/>
    <s v="MH-17455"/>
    <s v="Mark Hamilton"/>
    <s v="Consumer"/>
    <s v="United States"/>
    <s v="Philadelphia"/>
    <s v="Pennsylvania"/>
    <s v="East"/>
    <s v="FUR-FU-10002501"/>
    <s v="Furniture"/>
    <s v="Furnishings"/>
    <s v="Nu-Dell Executive Frame"/>
    <n v="91.007999999999996"/>
    <n v="9"/>
    <n v="19.339200000000002"/>
  </r>
  <r>
    <x v="1413"/>
    <d v="2017-07-14T00:00:00"/>
    <s v="July"/>
    <s v="Friday"/>
    <d v="2017-07-18T00:00:00"/>
    <n v="4"/>
    <x v="0"/>
    <s v="TC-21295"/>
    <s v="Toby Carlisle"/>
    <s v="Consumer"/>
    <s v="United States"/>
    <s v="Westminster"/>
    <s v="California"/>
    <s v="West"/>
    <s v="FUR-FU-10003601"/>
    <s v="Furniture"/>
    <s v="Furnishings"/>
    <s v="Deflect-o RollaMat Studded, Beveled Mat for Medium Pile Carpeting"/>
    <n v="276.69"/>
    <n v="3"/>
    <n v="49.804200000000002"/>
  </r>
  <r>
    <x v="1413"/>
    <d v="2017-07-14T00:00:00"/>
    <s v="July"/>
    <s v="Friday"/>
    <d v="2017-07-18T00:00:00"/>
    <n v="4"/>
    <x v="0"/>
    <s v="TC-21295"/>
    <s v="Toby Carlisle"/>
    <s v="Consumer"/>
    <s v="United States"/>
    <s v="Westminster"/>
    <s v="California"/>
    <s v="West"/>
    <s v="FUR-FU-10002960"/>
    <s v="Furniture"/>
    <s v="Furnishings"/>
    <s v="Eldon 200 Class Desk Accessories, Burgundy"/>
    <n v="18.84"/>
    <n v="3"/>
    <n v="7.9127999999999998"/>
  </r>
  <r>
    <x v="1414"/>
    <d v="2017-07-14T00:00:00"/>
    <s v="July"/>
    <s v="Friday"/>
    <d v="2017-07-18T00:00:00"/>
    <n v="4"/>
    <x v="0"/>
    <s v="JL-15835"/>
    <s v="John Lee"/>
    <s v="Consumer"/>
    <s v="United States"/>
    <s v="Columbus"/>
    <s v="Ohio"/>
    <s v="East"/>
    <s v="FUR-FU-10002937"/>
    <s v="Furniture"/>
    <s v="Furnishings"/>
    <s v="GE 48&quot; Fluorescent Tube, Cool White Energy Saver, 34 Watts, 30/Box"/>
    <n v="396.92"/>
    <n v="5"/>
    <n v="148.845"/>
  </r>
  <r>
    <x v="1415"/>
    <d v="2017-07-15T00:00:00"/>
    <s v="July"/>
    <s v="Saturday"/>
    <d v="2017-07-18T00:00:00"/>
    <n v="3"/>
    <x v="2"/>
    <s v="MM-18055"/>
    <s v="Michelle Moray"/>
    <s v="Consumer"/>
    <s v="United States"/>
    <s v="New York City"/>
    <s v="New York"/>
    <s v="East"/>
    <s v="FUR-CH-10002084"/>
    <s v="Furniture"/>
    <s v="Chairs"/>
    <s v="Hon Mobius Operator's Chair"/>
    <n v="664.14599999999996"/>
    <n v="6"/>
    <n v="88.552800000000005"/>
  </r>
  <r>
    <x v="1416"/>
    <d v="2017-07-15T00:00:00"/>
    <s v="July"/>
    <s v="Saturday"/>
    <d v="2017-07-19T00:00:00"/>
    <n v="4"/>
    <x v="0"/>
    <s v="MM-17260"/>
    <s v="Magdelene Morse"/>
    <s v="Consumer"/>
    <s v="United States"/>
    <s v="Wilmington"/>
    <s v="Delaware"/>
    <s v="East"/>
    <s v="FUR-TA-10004607"/>
    <s v="Furniture"/>
    <s v="Tables"/>
    <s v="Hon 2111 Invitation Series Straight Table"/>
    <n v="310.44299999999998"/>
    <n v="3"/>
    <n v="48.783900000000003"/>
  </r>
  <r>
    <x v="1417"/>
    <d v="2017-07-15T00:00:00"/>
    <s v="July"/>
    <s v="Saturday"/>
    <d v="2017-07-17T00:00:00"/>
    <n v="2"/>
    <x v="1"/>
    <s v="RS-19420"/>
    <s v="Ricardo Sperren"/>
    <s v="Corporate"/>
    <s v="United States"/>
    <s v="Suffolk"/>
    <s v="Virginia"/>
    <s v="South"/>
    <s v="FUR-TA-10004575"/>
    <s v="Furniture"/>
    <s v="Tables"/>
    <s v="Hon 5100 Series Wood Tables"/>
    <n v="872.94"/>
    <n v="3"/>
    <n v="157.1292"/>
  </r>
  <r>
    <x v="1418"/>
    <d v="2017-07-16T00:00:00"/>
    <s v="July"/>
    <s v="Sunday"/>
    <d v="2017-07-23T00:00:00"/>
    <n v="7"/>
    <x v="0"/>
    <s v="NF-18385"/>
    <s v="Natalie Fritzler"/>
    <s v="Consumer"/>
    <s v="United States"/>
    <s v="Charlotte"/>
    <s v="North Carolina"/>
    <s v="South"/>
    <s v="FUR-CH-10004218"/>
    <s v="Furniture"/>
    <s v="Chairs"/>
    <s v="Global Fabric Manager's Chair, Dark Gray"/>
    <n v="242.352"/>
    <n v="3"/>
    <n v="15.147"/>
  </r>
  <r>
    <x v="1419"/>
    <d v="2017-07-16T00:00:00"/>
    <s v="July"/>
    <s v="Sunday"/>
    <d v="2017-07-18T00:00:00"/>
    <n v="2"/>
    <x v="2"/>
    <s v="SF-20065"/>
    <s v="Sandra Flanagan"/>
    <s v="Consumer"/>
    <s v="United States"/>
    <s v="Philadelphia"/>
    <s v="Pennsylvania"/>
    <s v="East"/>
    <s v="FUR-CH-10002774"/>
    <s v="Furniture"/>
    <s v="Chairs"/>
    <s v="Global Deluxe Stacking Chair, Gray"/>
    <n v="71.372"/>
    <n v="2"/>
    <n v="1.0196000000000001"/>
  </r>
  <r>
    <x v="1420"/>
    <d v="2017-07-17T00:00:00"/>
    <s v="July"/>
    <s v="Monday"/>
    <d v="2017-07-22T00:00:00"/>
    <n v="5"/>
    <x v="0"/>
    <s v="SW-20455"/>
    <s v="Shaun Weien"/>
    <s v="Consumer"/>
    <s v="United States"/>
    <s v="Tampa"/>
    <s v="Florida"/>
    <s v="South"/>
    <s v="FUR-FU-10002597"/>
    <s v="Furniture"/>
    <s v="Furnishings"/>
    <s v="C-Line Magnetic Cubicle Keepers, Clear Polypropylene"/>
    <n v="7.9039999999999999"/>
    <n v="2"/>
    <n v="2.1736"/>
  </r>
  <r>
    <x v="1421"/>
    <d v="2017-07-17T00:00:00"/>
    <s v="July"/>
    <s v="Monday"/>
    <d v="2017-07-19T00:00:00"/>
    <n v="2"/>
    <x v="2"/>
    <s v="AJ-10795"/>
    <s v="Anthony Johnson"/>
    <s v="Corporate"/>
    <s v="United States"/>
    <s v="Apple Valley"/>
    <s v="California"/>
    <s v="West"/>
    <s v="FUR-BO-10002613"/>
    <s v="Furniture"/>
    <s v="Bookcases"/>
    <s v="Atlantic Metals Mobile 4-Shelf Bookcases, Custom Colors"/>
    <n v="1194.165"/>
    <n v="5"/>
    <n v="210.73500000000001"/>
  </r>
  <r>
    <x v="1422"/>
    <d v="2017-07-17T00:00:00"/>
    <s v="July"/>
    <s v="Monday"/>
    <d v="2017-07-23T00:00:00"/>
    <n v="6"/>
    <x v="0"/>
    <s v="BE-11335"/>
    <s v="Bill Eplett"/>
    <s v="Home Office"/>
    <s v="United States"/>
    <s v="Rome"/>
    <s v="New York"/>
    <s v="East"/>
    <s v="FUR-FU-10004848"/>
    <s v="Furniture"/>
    <s v="Furnishings"/>
    <s v="DAX Solid Wood Frames"/>
    <n v="39.08"/>
    <n v="4"/>
    <n v="14.4596"/>
  </r>
  <r>
    <x v="1423"/>
    <d v="2017-07-18T00:00:00"/>
    <s v="July"/>
    <s v="Tuesday"/>
    <d v="2017-07-23T00:00:00"/>
    <n v="5"/>
    <x v="0"/>
    <s v="ML-17410"/>
    <s v="Maris LaWare"/>
    <s v="Consumer"/>
    <s v="United States"/>
    <s v="Phoenix"/>
    <s v="Arizona"/>
    <s v="West"/>
    <s v="FUR-TA-10001932"/>
    <s v="Furniture"/>
    <s v="Tables"/>
    <s v="Chromcraft 48&quot; x 96&quot; Racetrack Double Pedestal Table"/>
    <n v="801.6"/>
    <n v="5"/>
    <n v="448.89600000000002"/>
  </r>
  <r>
    <x v="1423"/>
    <d v="2017-07-18T00:00:00"/>
    <s v="July"/>
    <s v="Tuesday"/>
    <d v="2017-07-23T00:00:00"/>
    <n v="5"/>
    <x v="0"/>
    <s v="ML-17410"/>
    <s v="Maris LaWare"/>
    <s v="Consumer"/>
    <s v="United States"/>
    <s v="Phoenix"/>
    <s v="Arizona"/>
    <s v="West"/>
    <s v="FUR-CH-10004218"/>
    <s v="Furniture"/>
    <s v="Chairs"/>
    <s v="Global Fabric Manager's Chair, Dark Gray"/>
    <n v="161.56800000000001"/>
    <n v="2"/>
    <n v="10.098000000000001"/>
  </r>
  <r>
    <x v="1423"/>
    <d v="2017-07-18T00:00:00"/>
    <s v="July"/>
    <s v="Tuesday"/>
    <d v="2017-07-23T00:00:00"/>
    <n v="5"/>
    <x v="0"/>
    <s v="ML-17410"/>
    <s v="Maris LaWare"/>
    <s v="Consumer"/>
    <s v="United States"/>
    <s v="Phoenix"/>
    <s v="Arizona"/>
    <s v="West"/>
    <s v="FUR-CH-10000513"/>
    <s v="Furniture"/>
    <s v="Chairs"/>
    <s v="High-Back Leather Manager's Chair"/>
    <n v="311.976"/>
    <n v="3"/>
    <n v="42.896700000000003"/>
  </r>
  <r>
    <x v="1424"/>
    <d v="2017-07-18T00:00:00"/>
    <s v="July"/>
    <s v="Tuesday"/>
    <d v="2017-07-23T00:00:00"/>
    <n v="5"/>
    <x v="0"/>
    <s v="SV-20365"/>
    <s v="Seth Vernon"/>
    <s v="Consumer"/>
    <s v="United States"/>
    <s v="Philadelphia"/>
    <s v="Pennsylvania"/>
    <s v="East"/>
    <s v="FUR-CH-10002647"/>
    <s v="Furniture"/>
    <s v="Chairs"/>
    <s v="Situations Contoured Folding Chairs, 4/Set"/>
    <n v="198.744"/>
    <n v="4"/>
    <n v="14.196"/>
  </r>
  <r>
    <x v="1425"/>
    <d v="2017-07-20T00:00:00"/>
    <s v="July"/>
    <s v="Thursday"/>
    <d v="2017-07-26T00:00:00"/>
    <n v="6"/>
    <x v="0"/>
    <s v="CS-11950"/>
    <s v="Carlos Soltero"/>
    <s v="Consumer"/>
    <s v="United States"/>
    <s v="Chicago"/>
    <s v="Illinois"/>
    <s v="Central"/>
    <s v="FUR-FU-10001475"/>
    <s v="Furniture"/>
    <s v="Furnishings"/>
    <s v="Contract Clock, 14&quot;, Brown"/>
    <n v="8.7919999999999998"/>
    <n v="1"/>
    <n v="5.7148000000000003"/>
  </r>
  <r>
    <x v="1426"/>
    <d v="2017-07-20T00:00:00"/>
    <s v="July"/>
    <s v="Thursday"/>
    <d v="2017-07-25T00:00:00"/>
    <n v="5"/>
    <x v="0"/>
    <s v="EM-13825"/>
    <s v="Elizabeth Moffitt"/>
    <s v="Corporate"/>
    <s v="United States"/>
    <s v="Sioux Falls"/>
    <s v="South Dakota"/>
    <s v="Central"/>
    <s v="FUR-CH-10003833"/>
    <s v="Furniture"/>
    <s v="Chairs"/>
    <s v="Novimex Fabric Task Chair"/>
    <n v="182.94"/>
    <n v="3"/>
    <n v="27.440999999999999"/>
  </r>
  <r>
    <x v="1427"/>
    <d v="2017-07-20T00:00:00"/>
    <s v="July"/>
    <s v="Thursday"/>
    <d v="2017-07-25T00:00:00"/>
    <n v="5"/>
    <x v="0"/>
    <s v="AR-10825"/>
    <s v="Anthony Rawles"/>
    <s v="Corporate"/>
    <s v="United States"/>
    <s v="New York City"/>
    <s v="New York"/>
    <s v="East"/>
    <s v="FUR-CH-10002780"/>
    <s v="Furniture"/>
    <s v="Chairs"/>
    <s v="Office Star - Task Chair with Contemporary Loop Arms"/>
    <n v="163.76400000000001"/>
    <n v="2"/>
    <n v="25.474399999999999"/>
  </r>
  <r>
    <x v="1427"/>
    <d v="2017-07-20T00:00:00"/>
    <s v="July"/>
    <s v="Thursday"/>
    <d v="2017-07-25T00:00:00"/>
    <n v="5"/>
    <x v="0"/>
    <s v="AR-10825"/>
    <s v="Anthony Rawles"/>
    <s v="Corporate"/>
    <s v="United States"/>
    <s v="New York City"/>
    <s v="New York"/>
    <s v="East"/>
    <s v="FUR-FU-10000747"/>
    <s v="Furniture"/>
    <s v="Furnishings"/>
    <s v="Tenex B1-RE Series Chair Mats for Low Pile Carpets"/>
    <n v="183.92"/>
    <n v="4"/>
    <n v="31.266400000000001"/>
  </r>
  <r>
    <x v="1428"/>
    <d v="2017-07-21T00:00:00"/>
    <s v="July"/>
    <s v="Friday"/>
    <d v="2017-07-27T00:00:00"/>
    <n v="6"/>
    <x v="0"/>
    <s v="AM-10705"/>
    <s v="Anne McFarland"/>
    <s v="Consumer"/>
    <s v="United States"/>
    <s v="Salem"/>
    <s v="Virginia"/>
    <s v="South"/>
    <s v="FUR-FU-10003274"/>
    <s v="Furniture"/>
    <s v="Furnishings"/>
    <s v="Regeneration Desk Collection"/>
    <n v="8.8000000000000007"/>
    <n v="5"/>
    <n v="3.8719999999999999"/>
  </r>
  <r>
    <x v="1428"/>
    <d v="2017-07-21T00:00:00"/>
    <s v="July"/>
    <s v="Friday"/>
    <d v="2017-07-27T00:00:00"/>
    <n v="6"/>
    <x v="0"/>
    <s v="AM-10705"/>
    <s v="Anne McFarland"/>
    <s v="Consumer"/>
    <s v="United States"/>
    <s v="Salem"/>
    <s v="Virginia"/>
    <s v="South"/>
    <s v="FUR-BO-10003441"/>
    <s v="Furniture"/>
    <s v="Bookcases"/>
    <s v="Bush Westfield Collection Bookcases, Fully Assembled"/>
    <n v="302.94"/>
    <n v="3"/>
    <n v="69.676199999999994"/>
  </r>
  <r>
    <x v="1429"/>
    <d v="2017-07-21T00:00:00"/>
    <s v="July"/>
    <s v="Friday"/>
    <d v="2017-07-25T00:00:00"/>
    <n v="4"/>
    <x v="0"/>
    <s v="SW-20455"/>
    <s v="Shaun Weien"/>
    <s v="Consumer"/>
    <s v="United States"/>
    <s v="San Diego"/>
    <s v="California"/>
    <s v="West"/>
    <s v="FUR-CH-10000988"/>
    <s v="Furniture"/>
    <s v="Chairs"/>
    <s v="Hon Olson Stacker Stools"/>
    <n v="225.29599999999999"/>
    <n v="2"/>
    <n v="22.529599999999999"/>
  </r>
  <r>
    <x v="1430"/>
    <d v="2017-07-21T00:00:00"/>
    <s v="July"/>
    <s v="Friday"/>
    <d v="2017-07-25T00:00:00"/>
    <n v="4"/>
    <x v="0"/>
    <s v="GM-14500"/>
    <s v="Gene McClure"/>
    <s v="Consumer"/>
    <s v="United States"/>
    <s v="Pharr"/>
    <s v="Texas"/>
    <s v="Central"/>
    <s v="FUR-TA-10001676"/>
    <s v="Furniture"/>
    <s v="Tables"/>
    <s v="Hon 61000 Series Interactive Training Tables"/>
    <n v="124.404"/>
    <n v="4"/>
    <n v="21.3264"/>
  </r>
  <r>
    <x v="1431"/>
    <d v="2017-07-22T00:00:00"/>
    <s v="July"/>
    <s v="Saturday"/>
    <d v="2017-07-27T00:00:00"/>
    <n v="5"/>
    <x v="0"/>
    <s v="EB-13930"/>
    <s v="Eric Barreto"/>
    <s v="Consumer"/>
    <s v="United States"/>
    <s v="Chicago"/>
    <s v="Illinois"/>
    <s v="Central"/>
    <s v="FUR-CH-10004997"/>
    <s v="Furniture"/>
    <s v="Chairs"/>
    <s v="Hon Every-Day Series Multi-Task Chairs"/>
    <n v="526.34400000000005"/>
    <n v="4"/>
    <n v="75.191999999999993"/>
  </r>
  <r>
    <x v="1432"/>
    <d v="2017-07-25T00:00:00"/>
    <s v="July"/>
    <s v="Tuesday"/>
    <d v="2017-07-28T00:00:00"/>
    <n v="3"/>
    <x v="2"/>
    <s v="JC-15775"/>
    <s v="John Castell"/>
    <s v="Consumer"/>
    <s v="United States"/>
    <s v="Philadelphia"/>
    <s v="Pennsylvania"/>
    <s v="East"/>
    <s v="FUR-FU-10000732"/>
    <s v="Furniture"/>
    <s v="Furnishings"/>
    <s v="Eldon 200 Class Desk Accessories"/>
    <n v="20.096"/>
    <n v="4"/>
    <n v="3.0144000000000002"/>
  </r>
  <r>
    <x v="1432"/>
    <d v="2017-07-25T00:00:00"/>
    <s v="July"/>
    <s v="Tuesday"/>
    <d v="2017-07-28T00:00:00"/>
    <n v="3"/>
    <x v="2"/>
    <s v="JC-15775"/>
    <s v="John Castell"/>
    <s v="Consumer"/>
    <s v="United States"/>
    <s v="Philadelphia"/>
    <s v="Pennsylvania"/>
    <s v="East"/>
    <s v="FUR-TA-10001771"/>
    <s v="Furniture"/>
    <s v="Tables"/>
    <s v="Bush Cubix Conference Tables, Fully Assembled"/>
    <n v="138.58799999999999"/>
    <n v="1"/>
    <n v="34.646999999999998"/>
  </r>
  <r>
    <x v="1433"/>
    <d v="2017-07-25T00:00:00"/>
    <s v="July"/>
    <s v="Tuesday"/>
    <d v="2017-07-27T00:00:00"/>
    <n v="2"/>
    <x v="1"/>
    <s v="EM-14200"/>
    <s v="Evan Minnotte"/>
    <s v="Home Office"/>
    <s v="United States"/>
    <s v="Dallas"/>
    <s v="Texas"/>
    <s v="Central"/>
    <s v="FUR-TA-10004767"/>
    <s v="Furniture"/>
    <s v="Tables"/>
    <s v="Safco Drafting Table"/>
    <n v="298.11599999999999"/>
    <n v="6"/>
    <n v="4.2587999999999999"/>
  </r>
  <r>
    <x v="1434"/>
    <d v="2017-07-26T00:00:00"/>
    <s v="July"/>
    <s v="Wednesday"/>
    <d v="2017-08-01T00:00:00"/>
    <n v="6"/>
    <x v="0"/>
    <s v="GZ-14545"/>
    <s v="George Zrebassa"/>
    <s v="Corporate"/>
    <s v="United States"/>
    <s v="Los Angeles"/>
    <s v="California"/>
    <s v="West"/>
    <s v="FUR-CH-10000665"/>
    <s v="Furniture"/>
    <s v="Chairs"/>
    <s v="Global Airflow Leather Mesh Back Chair, Black"/>
    <n v="362.35199999999998"/>
    <n v="3"/>
    <n v="45.293999999999997"/>
  </r>
  <r>
    <x v="1435"/>
    <d v="2017-07-27T00:00:00"/>
    <s v="July"/>
    <s v="Thursday"/>
    <d v="2017-08-01T00:00:00"/>
    <n v="5"/>
    <x v="2"/>
    <s v="JW-15955"/>
    <s v="Joni Wasserman"/>
    <s v="Consumer"/>
    <s v="United States"/>
    <s v="Raleigh"/>
    <s v="North Carolina"/>
    <s v="South"/>
    <s v="FUR-CH-10001146"/>
    <s v="Furniture"/>
    <s v="Chairs"/>
    <s v="Global Value Mid-Back Manager's Chair, Gray"/>
    <n v="194.84800000000001"/>
    <n v="4"/>
    <n v="12.178000000000001"/>
  </r>
  <r>
    <x v="1436"/>
    <d v="2017-07-27T00:00:00"/>
    <s v="July"/>
    <s v="Thursday"/>
    <d v="2017-07-31T00:00:00"/>
    <n v="4"/>
    <x v="0"/>
    <s v="TM-21490"/>
    <s v="Tony Molinari"/>
    <s v="Consumer"/>
    <s v="United States"/>
    <s v="Yonkers"/>
    <s v="New York"/>
    <s v="East"/>
    <s v="FUR-FU-10004018"/>
    <s v="Furniture"/>
    <s v="Furnishings"/>
    <s v="Tensor Computer Mounted Lamp"/>
    <n v="14.89"/>
    <n v="1"/>
    <n v="4.0202999999999998"/>
  </r>
  <r>
    <x v="1437"/>
    <d v="2017-07-27T00:00:00"/>
    <s v="July"/>
    <s v="Thursday"/>
    <d v="2017-07-31T00:00:00"/>
    <n v="4"/>
    <x v="2"/>
    <s v="MG-18145"/>
    <s v="Mike Gockenbach"/>
    <s v="Consumer"/>
    <s v="United States"/>
    <s v="Jacksonville"/>
    <s v="Florida"/>
    <s v="South"/>
    <s v="FUR-FU-10001602"/>
    <s v="Furniture"/>
    <s v="Furnishings"/>
    <s v="Eldon Delta Triangular Chair Mat, 52&quot; x 58&quot;, Clear"/>
    <n v="91.031999999999996"/>
    <n v="3"/>
    <n v="2.2757999999999998"/>
  </r>
  <r>
    <x v="1438"/>
    <d v="2017-07-27T00:00:00"/>
    <s v="July"/>
    <s v="Thursday"/>
    <d v="2017-08-01T00:00:00"/>
    <n v="5"/>
    <x v="2"/>
    <s v="DK-13375"/>
    <s v="Dennis Kane"/>
    <s v="Consumer"/>
    <s v="United States"/>
    <s v="Seattle"/>
    <s v="Washington"/>
    <s v="West"/>
    <s v="FUR-FU-10001940"/>
    <s v="Furniture"/>
    <s v="Furnishings"/>
    <s v="Staple-based wall hangings"/>
    <n v="23.88"/>
    <n v="3"/>
    <n v="10.507199999999999"/>
  </r>
  <r>
    <x v="1439"/>
    <d v="2017-07-29T00:00:00"/>
    <s v="July"/>
    <s v="Saturday"/>
    <d v="2017-08-02T00:00:00"/>
    <n v="4"/>
    <x v="0"/>
    <s v="VG-21790"/>
    <s v="Vivek Gonzalez"/>
    <s v="Consumer"/>
    <s v="United States"/>
    <s v="Seattle"/>
    <s v="Washington"/>
    <s v="West"/>
    <s v="FUR-BO-10004709"/>
    <s v="Furniture"/>
    <s v="Bookcases"/>
    <s v="Bush Westfield Collection Bookcases, Medium Cherry Finish"/>
    <n v="115.96"/>
    <n v="2"/>
    <n v="25.511199999999999"/>
  </r>
  <r>
    <x v="1440"/>
    <d v="2017-07-29T00:00:00"/>
    <s v="July"/>
    <s v="Saturday"/>
    <d v="2017-08-03T00:00:00"/>
    <n v="5"/>
    <x v="0"/>
    <s v="RF-19735"/>
    <s v="Roland Fjeld"/>
    <s v="Consumer"/>
    <s v="United States"/>
    <s v="Oklahoma City"/>
    <s v="Oklahoma"/>
    <s v="Central"/>
    <s v="FUR-CH-10004626"/>
    <s v="Furniture"/>
    <s v="Chairs"/>
    <s v="Office Star Flex Back Scooter Chair with Aluminum Finish Frame"/>
    <n v="302.67"/>
    <n v="3"/>
    <n v="72.640799999999999"/>
  </r>
  <r>
    <x v="1441"/>
    <d v="2017-07-31T00:00:00"/>
    <s v="July"/>
    <s v="Monday"/>
    <d v="2017-08-03T00:00:00"/>
    <n v="3"/>
    <x v="1"/>
    <s v="EC-14050"/>
    <s v="Erin Creighton"/>
    <s v="Consumer"/>
    <s v="United States"/>
    <s v="San Francisco"/>
    <s v="California"/>
    <s v="West"/>
    <s v="FUR-FU-10003142"/>
    <s v="Furniture"/>
    <s v="Furnishings"/>
    <s v="Master Big Foot Doorstop, Beige"/>
    <n v="36.96"/>
    <n v="7"/>
    <n v="11.457599999999999"/>
  </r>
  <r>
    <x v="1442"/>
    <d v="2017-08-03T00:00:00"/>
    <s v="August"/>
    <s v="Thursday"/>
    <d v="2017-08-04T00:00:00"/>
    <n v="1"/>
    <x v="1"/>
    <s v="CM-12190"/>
    <s v="Charlotte Melton"/>
    <s v="Consumer"/>
    <s v="United States"/>
    <s v="Chicago"/>
    <s v="Illinois"/>
    <s v="Central"/>
    <s v="FUR-BO-10003034"/>
    <s v="Furniture"/>
    <s v="Bookcases"/>
    <s v="O'Sullivan Elevations Bookcase, Cherry Finish"/>
    <n v="183.37200000000001"/>
    <n v="2"/>
    <n v="36.674399999999999"/>
  </r>
  <r>
    <x v="1443"/>
    <d v="2017-08-03T00:00:00"/>
    <s v="August"/>
    <s v="Thursday"/>
    <d v="2017-08-08T00:00:00"/>
    <n v="5"/>
    <x v="2"/>
    <s v="BD-11725"/>
    <s v="Bruce Degenhardt"/>
    <s v="Consumer"/>
    <s v="United States"/>
    <s v="San Francisco"/>
    <s v="California"/>
    <s v="West"/>
    <s v="FUR-FU-10000723"/>
    <s v="Furniture"/>
    <s v="Furnishings"/>
    <s v="Deflect-o EconoMat Studded, No Bevel Mat for Low Pile Carpeting"/>
    <n v="123.96"/>
    <n v="3"/>
    <n v="11.1564"/>
  </r>
  <r>
    <x v="1444"/>
    <d v="2017-08-06T00:00:00"/>
    <s v="August"/>
    <s v="Sunday"/>
    <d v="2017-08-10T00:00:00"/>
    <n v="4"/>
    <x v="2"/>
    <s v="SV-20365"/>
    <s v="Seth Vernon"/>
    <s v="Consumer"/>
    <s v="United States"/>
    <s v="Lafayette"/>
    <s v="Louisiana"/>
    <s v="South"/>
    <s v="FUR-BO-10000468"/>
    <s v="Furniture"/>
    <s v="Bookcases"/>
    <s v="O'Sullivan 2-Shelf Heavy-Duty Bookcases"/>
    <n v="145.74"/>
    <n v="3"/>
    <n v="23.3184"/>
  </r>
  <r>
    <x v="1444"/>
    <d v="2017-08-06T00:00:00"/>
    <s v="August"/>
    <s v="Sunday"/>
    <d v="2017-08-10T00:00:00"/>
    <n v="4"/>
    <x v="2"/>
    <s v="SV-20365"/>
    <s v="Seth Vernon"/>
    <s v="Consumer"/>
    <s v="United States"/>
    <s v="Lafayette"/>
    <s v="Louisiana"/>
    <s v="South"/>
    <s v="FUR-FU-10001706"/>
    <s v="Furniture"/>
    <s v="Furnishings"/>
    <s v="Longer-Life Soft White Bulbs"/>
    <n v="15.4"/>
    <n v="5"/>
    <n v="7.3920000000000003"/>
  </r>
  <r>
    <x v="1445"/>
    <d v="2017-08-07T00:00:00"/>
    <s v="August"/>
    <s v="Monday"/>
    <d v="2017-08-11T00:00:00"/>
    <n v="4"/>
    <x v="0"/>
    <s v="JL-15505"/>
    <s v="Jeremy Lonsdale"/>
    <s v="Consumer"/>
    <s v="United States"/>
    <s v="Westminster"/>
    <s v="California"/>
    <s v="West"/>
    <s v="FUR-FU-10004848"/>
    <s v="Furniture"/>
    <s v="Furnishings"/>
    <s v="Howard Miller 13-3/4&quot; Diameter Brushed Chrome Round Wall Clock"/>
    <n v="51.75"/>
    <n v="1"/>
    <n v="15.525"/>
  </r>
  <r>
    <x v="1445"/>
    <d v="2017-08-07T00:00:00"/>
    <s v="August"/>
    <s v="Monday"/>
    <d v="2017-08-11T00:00:00"/>
    <n v="4"/>
    <x v="0"/>
    <s v="JL-15505"/>
    <s v="Jeremy Lonsdale"/>
    <s v="Consumer"/>
    <s v="United States"/>
    <s v="Westminster"/>
    <s v="California"/>
    <s v="West"/>
    <s v="FUR-CH-10002317"/>
    <s v="Furniture"/>
    <s v="Chairs"/>
    <s v="Global Enterprise Series Seating Low-Back Swivel/Tilt Chairs"/>
    <n v="207.184"/>
    <n v="1"/>
    <n v="25.898"/>
  </r>
  <r>
    <x v="1446"/>
    <d v="2017-08-10T00:00:00"/>
    <s v="August"/>
    <s v="Thursday"/>
    <d v="2017-08-15T00:00:00"/>
    <n v="5"/>
    <x v="0"/>
    <s v="IL-15100"/>
    <s v="Ivan Liston"/>
    <s v="Consumer"/>
    <s v="United States"/>
    <s v="Columbus"/>
    <s v="Indiana"/>
    <s v="Central"/>
    <s v="FUR-FU-10003708"/>
    <s v="Furniture"/>
    <s v="Furnishings"/>
    <s v="Tenex Traditional Chairmats for Medium Pile Carpet, Standard Lip, 36&quot; x 48&quot;"/>
    <n v="121.3"/>
    <n v="2"/>
    <n v="25.472999999999999"/>
  </r>
  <r>
    <x v="1447"/>
    <d v="2017-08-12T00:00:00"/>
    <s v="August"/>
    <s v="Saturday"/>
    <d v="2017-08-15T00:00:00"/>
    <n v="3"/>
    <x v="1"/>
    <s v="JM-16195"/>
    <s v="Justin MacKendrick"/>
    <s v="Consumer"/>
    <s v="United States"/>
    <s v="Lake Forest"/>
    <s v="California"/>
    <s v="West"/>
    <s v="FUR-FU-10001473"/>
    <s v="Furniture"/>
    <s v="Furnishings"/>
    <s v="DAX Wood Document Frame"/>
    <n v="54.92"/>
    <n v="4"/>
    <n v="19.7712"/>
  </r>
  <r>
    <x v="1448"/>
    <d v="2017-08-12T00:00:00"/>
    <s v="August"/>
    <s v="Saturday"/>
    <d v="2017-08-12T00:00:00"/>
    <n v="0"/>
    <x v="3"/>
    <s v="BB-11545"/>
    <s v="Brenda Bowman"/>
    <s v="Corporate"/>
    <s v="United States"/>
    <s v="Columbia"/>
    <s v="Maryland"/>
    <s v="East"/>
    <s v="FUR-CH-10002331"/>
    <s v="Furniture"/>
    <s v="Chairs"/>
    <s v="Hon 4700 Series Mobuis Mid-Back Task Chairs with Adjustable Arms"/>
    <n v="1779.9"/>
    <n v="5"/>
    <n v="373.779"/>
  </r>
  <r>
    <x v="1449"/>
    <d v="2017-08-13T00:00:00"/>
    <s v="August"/>
    <s v="Sunday"/>
    <d v="2017-08-18T00:00:00"/>
    <n v="5"/>
    <x v="0"/>
    <s v="DC-12850"/>
    <s v="Dan Campbell"/>
    <s v="Consumer"/>
    <s v="United States"/>
    <s v="Memphis"/>
    <s v="Tennessee"/>
    <s v="South"/>
    <s v="FUR-FU-10003268"/>
    <s v="Furniture"/>
    <s v="Furnishings"/>
    <s v="Eldon Radial Chair Mat for Low to Medium Pile Carpets"/>
    <n v="31.984000000000002"/>
    <n v="1"/>
    <n v="0"/>
  </r>
  <r>
    <x v="1449"/>
    <d v="2017-08-13T00:00:00"/>
    <s v="August"/>
    <s v="Sunday"/>
    <d v="2017-08-18T00:00:00"/>
    <n v="5"/>
    <x v="0"/>
    <s v="DC-12850"/>
    <s v="Dan Campbell"/>
    <s v="Consumer"/>
    <s v="United States"/>
    <s v="Memphis"/>
    <s v="Tennessee"/>
    <s v="South"/>
    <s v="FUR-CH-10002073"/>
    <s v="Furniture"/>
    <s v="Chairs"/>
    <s v="Hon Olson Stacker Chairs"/>
    <n v="423.64800000000002"/>
    <n v="2"/>
    <n v="47.660400000000003"/>
  </r>
  <r>
    <x v="1450"/>
    <d v="2017-08-14T00:00:00"/>
    <s v="August"/>
    <s v="Monday"/>
    <d v="2017-08-21T00:00:00"/>
    <n v="7"/>
    <x v="0"/>
    <s v="JM-15250"/>
    <s v="Janet Martin"/>
    <s v="Consumer"/>
    <s v="United States"/>
    <s v="Los Angeles"/>
    <s v="California"/>
    <s v="West"/>
    <s v="FUR-TA-10001095"/>
    <s v="Furniture"/>
    <s v="Tables"/>
    <s v="Chromcraft Round Conference Tables"/>
    <n v="418.29599999999999"/>
    <n v="3"/>
    <n v="5.2286999999999999"/>
  </r>
  <r>
    <x v="1451"/>
    <d v="2017-08-17T00:00:00"/>
    <s v="August"/>
    <s v="Thursday"/>
    <d v="2017-08-22T00:00:00"/>
    <n v="5"/>
    <x v="2"/>
    <s v="TP-21415"/>
    <s v="Tom Prescott"/>
    <s v="Consumer"/>
    <s v="United States"/>
    <s v="Philadelphia"/>
    <s v="Pennsylvania"/>
    <s v="East"/>
    <s v="FUR-CH-10002024"/>
    <s v="Furniture"/>
    <s v="Chairs"/>
    <s v="HON 5400 Series Task Chairs for Big and Tall"/>
    <n v="4416.174"/>
    <n v="9"/>
    <n v="630.88199999999995"/>
  </r>
  <r>
    <x v="1452"/>
    <d v="2017-08-17T00:00:00"/>
    <s v="August"/>
    <s v="Thursday"/>
    <d v="2017-08-24T00:00:00"/>
    <n v="7"/>
    <x v="0"/>
    <s v="ED-13885"/>
    <s v="Emily Ducich"/>
    <s v="Home Office"/>
    <s v="United States"/>
    <s v="Houston"/>
    <s v="Texas"/>
    <s v="Central"/>
    <s v="FUR-CH-10002017"/>
    <s v="Furniture"/>
    <s v="Chairs"/>
    <s v="SAFCO Optional Arm Kit for Workspace Cribbage Stacking Chair"/>
    <n v="74.591999999999999"/>
    <n v="4"/>
    <n v="2.1312000000000002"/>
  </r>
  <r>
    <x v="1452"/>
    <d v="2017-08-17T00:00:00"/>
    <s v="August"/>
    <s v="Thursday"/>
    <d v="2017-08-24T00:00:00"/>
    <n v="7"/>
    <x v="0"/>
    <s v="ED-13885"/>
    <s v="Emily Ducich"/>
    <s v="Home Office"/>
    <s v="United States"/>
    <s v="Houston"/>
    <s v="Texas"/>
    <s v="Central"/>
    <s v="FUR-FU-10003247"/>
    <s v="Furniture"/>
    <s v="Furnishings"/>
    <s v="36X48 HARDFLOOR CHAIRMAT"/>
    <n v="16.783999999999999"/>
    <n v="2"/>
    <n v="22.238800000000001"/>
  </r>
  <r>
    <x v="1453"/>
    <d v="2017-08-17T00:00:00"/>
    <s v="August"/>
    <s v="Thursday"/>
    <d v="2017-08-19T00:00:00"/>
    <n v="2"/>
    <x v="1"/>
    <s v="EH-13765"/>
    <s v="Edward Hooks"/>
    <s v="Corporate"/>
    <s v="United States"/>
    <s v="Watertown"/>
    <s v="New York"/>
    <s v="East"/>
    <s v="FUR-CH-10003981"/>
    <s v="Furniture"/>
    <s v="Chairs"/>
    <s v="Global Commerce Series Low-Back Swivel/Tilt Chairs"/>
    <n v="462.56400000000002"/>
    <n v="2"/>
    <n v="97.6524"/>
  </r>
  <r>
    <x v="1454"/>
    <d v="2017-08-18T00:00:00"/>
    <s v="August"/>
    <s v="Friday"/>
    <d v="2017-08-23T00:00:00"/>
    <n v="5"/>
    <x v="2"/>
    <s v="NG-18355"/>
    <s v="Nat Gilpin"/>
    <s v="Corporate"/>
    <s v="United States"/>
    <s v="New York City"/>
    <s v="New York"/>
    <s v="East"/>
    <s v="FUR-FU-10003849"/>
    <s v="Furniture"/>
    <s v="Furnishings"/>
    <s v="DAX Metal Frame, Desktop, Stepped-Edge"/>
    <n v="40.479999999999997"/>
    <n v="2"/>
    <n v="15.7872"/>
  </r>
  <r>
    <x v="1454"/>
    <d v="2017-08-18T00:00:00"/>
    <s v="August"/>
    <s v="Friday"/>
    <d v="2017-08-23T00:00:00"/>
    <n v="5"/>
    <x v="2"/>
    <s v="NG-18355"/>
    <s v="Nat Gilpin"/>
    <s v="Corporate"/>
    <s v="United States"/>
    <s v="New York City"/>
    <s v="New York"/>
    <s v="East"/>
    <s v="FUR-FU-10000010"/>
    <s v="Furniture"/>
    <s v="Furnishings"/>
    <s v="DAX Value U-Channel Document Frames, Easel Back"/>
    <n v="9.94"/>
    <n v="2"/>
    <n v="3.0813999999999999"/>
  </r>
  <r>
    <x v="1454"/>
    <d v="2017-08-18T00:00:00"/>
    <s v="August"/>
    <s v="Friday"/>
    <d v="2017-08-23T00:00:00"/>
    <n v="5"/>
    <x v="2"/>
    <s v="NG-18355"/>
    <s v="Nat Gilpin"/>
    <s v="Corporate"/>
    <s v="United States"/>
    <s v="New York City"/>
    <s v="New York"/>
    <s v="East"/>
    <s v="FUR-FU-10000521"/>
    <s v="Furniture"/>
    <s v="Furnishings"/>
    <s v="Seth Thomas 14&quot; Putty-Colored Wall Clock"/>
    <n v="88.02"/>
    <n v="3"/>
    <n v="27.286200000000001"/>
  </r>
  <r>
    <x v="1455"/>
    <d v="2017-08-18T00:00:00"/>
    <s v="August"/>
    <s v="Friday"/>
    <d v="2017-08-25T00:00:00"/>
    <n v="7"/>
    <x v="0"/>
    <s v="YS-21880"/>
    <s v="Yana Sorensen"/>
    <s v="Corporate"/>
    <s v="United States"/>
    <s v="Seattle"/>
    <s v="Washington"/>
    <s v="West"/>
    <s v="FUR-FU-10001475"/>
    <s v="Furniture"/>
    <s v="Furnishings"/>
    <s v="Contract Clock, 14&quot;, Brown"/>
    <n v="65.94"/>
    <n v="3"/>
    <n v="22.419599999999999"/>
  </r>
  <r>
    <x v="1456"/>
    <d v="2017-08-21T00:00:00"/>
    <s v="August"/>
    <s v="Monday"/>
    <d v="2017-08-27T00:00:00"/>
    <n v="6"/>
    <x v="0"/>
    <s v="TH-21550"/>
    <s v="Tracy Hopkins"/>
    <s v="Home Office"/>
    <s v="United States"/>
    <s v="Columbia"/>
    <s v="Maryland"/>
    <s v="East"/>
    <s v="FUR-FU-10003976"/>
    <s v="Furniture"/>
    <s v="Furnishings"/>
    <s v="DAX Executive Solid Wood Document Frame, Desktop or Hang, Mahogany, 5 x 7"/>
    <n v="25.16"/>
    <n v="2"/>
    <n v="8.5543999999999993"/>
  </r>
  <r>
    <x v="1456"/>
    <d v="2017-08-21T00:00:00"/>
    <s v="August"/>
    <s v="Monday"/>
    <d v="2017-08-27T00:00:00"/>
    <n v="6"/>
    <x v="0"/>
    <s v="TH-21550"/>
    <s v="Tracy Hopkins"/>
    <s v="Home Office"/>
    <s v="United States"/>
    <s v="Columbia"/>
    <s v="Maryland"/>
    <s v="East"/>
    <s v="FUR-FU-10004960"/>
    <s v="Furniture"/>
    <s v="Furnishings"/>
    <s v="Seth Thomas 12&quot; Clock w/ Goldtone Case"/>
    <n v="91.92"/>
    <n v="4"/>
    <n v="31.252800000000001"/>
  </r>
  <r>
    <x v="1457"/>
    <d v="2017-08-21T00:00:00"/>
    <s v="August"/>
    <s v="Monday"/>
    <d v="2017-08-25T00:00:00"/>
    <n v="4"/>
    <x v="0"/>
    <s v="SC-20845"/>
    <s v="Sung Chung"/>
    <s v="Consumer"/>
    <s v="United States"/>
    <s v="Louisville"/>
    <s v="Colorado"/>
    <s v="West"/>
    <s v="FUR-FU-10001037"/>
    <s v="Furniture"/>
    <s v="Furnishings"/>
    <s v="DAX Charcoal/Nickel-Tone Document Frame, 5 x 7"/>
    <n v="22.751999999999999"/>
    <n v="3"/>
    <n v="7.11"/>
  </r>
  <r>
    <x v="1458"/>
    <d v="2017-08-21T00:00:00"/>
    <s v="August"/>
    <s v="Monday"/>
    <d v="2017-08-25T00:00:00"/>
    <n v="4"/>
    <x v="2"/>
    <s v="CM-11815"/>
    <s v="Candace McMahon"/>
    <s v="Corporate"/>
    <s v="United States"/>
    <s v="Seattle"/>
    <s v="Washington"/>
    <s v="West"/>
    <s v="FUR-CH-10004698"/>
    <s v="Furniture"/>
    <s v="Chairs"/>
    <s v="Padded Folding Chairs, Black, 4/Carton"/>
    <n v="388.70400000000001"/>
    <n v="6"/>
    <n v="38.870399999999997"/>
  </r>
  <r>
    <x v="1459"/>
    <d v="2017-08-21T00:00:00"/>
    <s v="August"/>
    <s v="Monday"/>
    <d v="2017-08-23T00:00:00"/>
    <n v="2"/>
    <x v="2"/>
    <s v="NF-18385"/>
    <s v="Natalie Fritzler"/>
    <s v="Consumer"/>
    <s v="United States"/>
    <s v="Jackson"/>
    <s v="Mississippi"/>
    <s v="South"/>
    <s v="FUR-CH-10000015"/>
    <s v="Furniture"/>
    <s v="Chairs"/>
    <s v="Hon Multipurpose Stacking Arm Chairs"/>
    <n v="866.4"/>
    <n v="4"/>
    <n v="225.26400000000001"/>
  </r>
  <r>
    <x v="1460"/>
    <d v="2017-08-21T00:00:00"/>
    <s v="August"/>
    <s v="Monday"/>
    <d v="2017-08-22T00:00:00"/>
    <n v="1"/>
    <x v="1"/>
    <s v="PR-18880"/>
    <s v="Patrick Ryan"/>
    <s v="Consumer"/>
    <s v="United States"/>
    <s v="Oakland"/>
    <s v="California"/>
    <s v="West"/>
    <s v="FUR-FU-10000193"/>
    <s v="Furniture"/>
    <s v="Furnishings"/>
    <s v="Tenex Chairmats For Use with Hard Floors"/>
    <n v="129.91999999999999"/>
    <n v="4"/>
    <n v="10.393599999999999"/>
  </r>
  <r>
    <x v="1460"/>
    <d v="2017-08-21T00:00:00"/>
    <s v="August"/>
    <s v="Monday"/>
    <d v="2017-08-22T00:00:00"/>
    <n v="1"/>
    <x v="1"/>
    <s v="PR-18880"/>
    <s v="Patrick Ryan"/>
    <s v="Consumer"/>
    <s v="United States"/>
    <s v="Oakland"/>
    <s v="California"/>
    <s v="West"/>
    <s v="FUR-TA-10001539"/>
    <s v="Furniture"/>
    <s v="Tables"/>
    <s v="Chromcraft Rectangular Conference Tables"/>
    <n v="568.72799999999995"/>
    <n v="3"/>
    <n v="28.436399999999999"/>
  </r>
  <r>
    <x v="1461"/>
    <d v="2017-08-22T00:00:00"/>
    <s v="August"/>
    <s v="Tuesday"/>
    <d v="2017-08-23T00:00:00"/>
    <n v="1"/>
    <x v="1"/>
    <s v="TM-21490"/>
    <s v="Tony Molinari"/>
    <s v="Consumer"/>
    <s v="United States"/>
    <s v="San Francisco"/>
    <s v="California"/>
    <s v="West"/>
    <s v="FUR-TA-10001768"/>
    <s v="Furniture"/>
    <s v="Tables"/>
    <s v="Hon Racetrack Conference Tables"/>
    <n v="210.00800000000001"/>
    <n v="1"/>
    <n v="2.6251000000000002"/>
  </r>
  <r>
    <x v="1462"/>
    <d v="2017-08-22T00:00:00"/>
    <s v="August"/>
    <s v="Tuesday"/>
    <d v="2017-08-24T00:00:00"/>
    <n v="2"/>
    <x v="1"/>
    <s v="Dp-13240"/>
    <s v="Dean percer"/>
    <s v="Home Office"/>
    <s v="United States"/>
    <s v="Philadelphia"/>
    <s v="Pennsylvania"/>
    <s v="East"/>
    <s v="FUR-TA-10002356"/>
    <s v="Furniture"/>
    <s v="Tables"/>
    <s v="Bevis Boat-Shaped Conference Table"/>
    <n v="314.53199999999998"/>
    <n v="2"/>
    <n v="83.875200000000007"/>
  </r>
  <r>
    <x v="1463"/>
    <d v="2017-08-23T00:00:00"/>
    <s v="August"/>
    <s v="Wednesday"/>
    <d v="2017-08-26T00:00:00"/>
    <n v="3"/>
    <x v="2"/>
    <s v="PO-18850"/>
    <s v="Patrick O'Brill"/>
    <s v="Consumer"/>
    <s v="United States"/>
    <s v="Tallahassee"/>
    <s v="Florida"/>
    <s v="South"/>
    <s v="FUR-FU-10001852"/>
    <s v="Furniture"/>
    <s v="Furnishings"/>
    <s v="Eldon Regeneration Recycled Desk Accessories, Smoke"/>
    <n v="2.7839999999999998"/>
    <n v="2"/>
    <n v="0.41760000000000003"/>
  </r>
  <r>
    <x v="1464"/>
    <d v="2017-08-25T00:00:00"/>
    <s v="August"/>
    <s v="Friday"/>
    <d v="2017-08-29T00:00:00"/>
    <n v="4"/>
    <x v="0"/>
    <s v="SV-20365"/>
    <s v="Seth Vernon"/>
    <s v="Consumer"/>
    <s v="United States"/>
    <s v="Philadelphia"/>
    <s v="Pennsylvania"/>
    <s v="East"/>
    <s v="FUR-BO-10001798"/>
    <s v="Furniture"/>
    <s v="Bookcases"/>
    <s v="Bush Somerset Collection Bookcase"/>
    <n v="130.97999999999999"/>
    <n v="2"/>
    <n v="89.066400000000002"/>
  </r>
  <r>
    <x v="1465"/>
    <d v="2017-08-26T00:00:00"/>
    <s v="August"/>
    <s v="Saturday"/>
    <d v="2017-09-01T00:00:00"/>
    <n v="6"/>
    <x v="0"/>
    <s v="DP-13000"/>
    <s v="Darren Powers"/>
    <s v="Consumer"/>
    <s v="United States"/>
    <s v="Chicago"/>
    <s v="Illinois"/>
    <s v="Central"/>
    <s v="FUR-FU-10000222"/>
    <s v="Furniture"/>
    <s v="Furnishings"/>
    <s v="Seth Thomas 16&quot; Steel Case Clock"/>
    <n v="64.959999999999994"/>
    <n v="5"/>
    <n v="43.847999999999999"/>
  </r>
  <r>
    <x v="1466"/>
    <d v="2017-08-27T00:00:00"/>
    <s v="August"/>
    <s v="Sunday"/>
    <d v="2017-08-29T00:00:00"/>
    <n v="2"/>
    <x v="2"/>
    <s v="DR-12880"/>
    <s v="Dan Reichenbach"/>
    <s v="Corporate"/>
    <s v="United States"/>
    <s v="Inglewood"/>
    <s v="California"/>
    <s v="West"/>
    <s v="FUR-FU-10002937"/>
    <s v="Furniture"/>
    <s v="Furnishings"/>
    <s v="GE 48&quot; Fluorescent Tube, Cool White Energy Saver, 34 Watts, 30/Box"/>
    <n v="198.46"/>
    <n v="2"/>
    <n v="99.23"/>
  </r>
  <r>
    <x v="1466"/>
    <d v="2017-08-27T00:00:00"/>
    <s v="August"/>
    <s v="Sunday"/>
    <d v="2017-08-29T00:00:00"/>
    <n v="2"/>
    <x v="2"/>
    <s v="DR-12880"/>
    <s v="Dan Reichenbach"/>
    <s v="Corporate"/>
    <s v="United States"/>
    <s v="Inglewood"/>
    <s v="California"/>
    <s v="West"/>
    <s v="FUR-CH-10004886"/>
    <s v="Furniture"/>
    <s v="Chairs"/>
    <s v="Bevis Steel Folding Chairs"/>
    <n v="230.28"/>
    <n v="3"/>
    <n v="23.027999999999999"/>
  </r>
  <r>
    <x v="1467"/>
    <d v="2017-08-27T00:00:00"/>
    <s v="August"/>
    <s v="Sunday"/>
    <d v="2017-08-31T00:00:00"/>
    <n v="4"/>
    <x v="0"/>
    <s v="SF-20200"/>
    <s v="Sarah Foster"/>
    <s v="Consumer"/>
    <s v="United States"/>
    <s v="Mesa"/>
    <s v="Arizona"/>
    <s v="West"/>
    <s v="FUR-FU-10004973"/>
    <s v="Furniture"/>
    <s v="Furnishings"/>
    <s v="Flat Face Poster Frame"/>
    <n v="120.57599999999999"/>
    <n v="8"/>
    <n v="33.1584"/>
  </r>
  <r>
    <x v="1468"/>
    <d v="2017-08-27T00:00:00"/>
    <s v="August"/>
    <s v="Sunday"/>
    <d v="2017-09-01T00:00:00"/>
    <n v="5"/>
    <x v="0"/>
    <s v="AR-10405"/>
    <s v="Allen Rosenblatt"/>
    <s v="Corporate"/>
    <s v="United States"/>
    <s v="Franklin"/>
    <s v="Massachusetts"/>
    <s v="East"/>
    <s v="FUR-TA-10004915"/>
    <s v="Furniture"/>
    <s v="Tables"/>
    <s v="Office Impressions End Table, 20-1/2&quot;H x 24&quot;W x 20&quot;D"/>
    <n v="1488.424"/>
    <n v="7"/>
    <n v="297.6848"/>
  </r>
  <r>
    <x v="1469"/>
    <d v="2017-08-28T00:00:00"/>
    <s v="August"/>
    <s v="Monday"/>
    <d v="2017-09-03T00:00:00"/>
    <n v="6"/>
    <x v="0"/>
    <s v="KN-16705"/>
    <s v="Kristina Nunn"/>
    <s v="Home Office"/>
    <s v="United States"/>
    <s v="Seattle"/>
    <s v="Washington"/>
    <s v="West"/>
    <s v="FUR-TA-10000617"/>
    <s v="Furniture"/>
    <s v="Tables"/>
    <s v="Hon Practical Foundations 30 x 60 Training Table, Light Gray/Charcoal"/>
    <n v="1137.75"/>
    <n v="5"/>
    <n v="250.30500000000001"/>
  </r>
  <r>
    <x v="1470"/>
    <d v="2017-08-29T00:00:00"/>
    <s v="August"/>
    <s v="Tuesday"/>
    <d v="2017-09-04T00:00:00"/>
    <n v="6"/>
    <x v="0"/>
    <s v="RW-19540"/>
    <s v="Rick Wilson"/>
    <s v="Corporate"/>
    <s v="United States"/>
    <s v="Los Angeles"/>
    <s v="California"/>
    <s v="West"/>
    <s v="FUR-FU-10003374"/>
    <s v="Furniture"/>
    <s v="Furnishings"/>
    <s v="Electrix Fluorescent Magnifier Lamps &amp; Weighted Base"/>
    <n v="148.02000000000001"/>
    <n v="3"/>
    <n v="41.445599999999999"/>
  </r>
  <r>
    <x v="1471"/>
    <d v="2017-08-31T00:00:00"/>
    <s v="August"/>
    <s v="Thursday"/>
    <d v="2017-09-02T00:00:00"/>
    <n v="2"/>
    <x v="2"/>
    <s v="BW-11110"/>
    <s v="Bart Watters"/>
    <s v="Corporate"/>
    <s v="United States"/>
    <s v="Spokane"/>
    <s v="Washington"/>
    <s v="West"/>
    <s v="FUR-CH-10002331"/>
    <s v="Furniture"/>
    <s v="Chairs"/>
    <s v="Hon 4700 Series Mobuis Mid-Back Task Chairs with Adjustable Arms"/>
    <n v="569.56799999999998"/>
    <n v="2"/>
    <n v="7.1196000000000002"/>
  </r>
  <r>
    <x v="1472"/>
    <d v="2017-09-01T00:00:00"/>
    <s v="September"/>
    <s v="Friday"/>
    <d v="2017-09-01T00:00:00"/>
    <n v="0"/>
    <x v="3"/>
    <s v="RW-19540"/>
    <s v="Rick Wilson"/>
    <s v="Corporate"/>
    <s v="United States"/>
    <s v="Seattle"/>
    <s v="Washington"/>
    <s v="West"/>
    <s v="FUR-TA-10002607"/>
    <s v="Furniture"/>
    <s v="Tables"/>
    <s v="KI Conference Tables"/>
    <n v="283.56"/>
    <n v="4"/>
    <n v="45.369599999999998"/>
  </r>
  <r>
    <x v="1473"/>
    <d v="2017-09-01T00:00:00"/>
    <s v="September"/>
    <s v="Friday"/>
    <d v="2017-09-05T00:00:00"/>
    <n v="4"/>
    <x v="2"/>
    <s v="BN-11515"/>
    <s v="Bradley Nguyen"/>
    <s v="Consumer"/>
    <s v="United States"/>
    <s v="New York City"/>
    <s v="New York"/>
    <s v="East"/>
    <s v="FUR-FU-10004960"/>
    <s v="Furniture"/>
    <s v="Furnishings"/>
    <s v="Seth Thomas 12&quot; Clock w/ Goldtone Case"/>
    <n v="114.9"/>
    <n v="5"/>
    <n v="39.066000000000003"/>
  </r>
  <r>
    <x v="1474"/>
    <d v="2017-09-01T00:00:00"/>
    <s v="September"/>
    <s v="Friday"/>
    <d v="2017-09-01T00:00:00"/>
    <n v="0"/>
    <x v="3"/>
    <s v="CA-12775"/>
    <s v="Cynthia Arntzen"/>
    <s v="Consumer"/>
    <s v="United States"/>
    <s v="Detroit"/>
    <s v="Michigan"/>
    <s v="Central"/>
    <s v="FUR-CH-10004875"/>
    <s v="Furniture"/>
    <s v="Chairs"/>
    <s v="Harbour Creations 67200 Series Stacking Chairs"/>
    <n v="498.26"/>
    <n v="7"/>
    <n v="134.53020000000001"/>
  </r>
  <r>
    <x v="1475"/>
    <d v="2017-09-02T00:00:00"/>
    <s v="September"/>
    <s v="Saturday"/>
    <d v="2017-09-02T00:00:00"/>
    <n v="0"/>
    <x v="3"/>
    <s v="SU-20665"/>
    <s v="Stephanie Ulpright"/>
    <s v="Home Office"/>
    <s v="United States"/>
    <s v="Seattle"/>
    <s v="Washington"/>
    <s v="West"/>
    <s v="FUR-CH-10003061"/>
    <s v="Furniture"/>
    <s v="Chairs"/>
    <s v="Global Leather Task Chair, Black"/>
    <n v="215.976"/>
    <n v="3"/>
    <n v="2.6997"/>
  </r>
  <r>
    <x v="1476"/>
    <d v="2017-09-02T00:00:00"/>
    <s v="September"/>
    <s v="Saturday"/>
    <d v="2017-09-08T00:00:00"/>
    <n v="6"/>
    <x v="0"/>
    <s v="Dl-13600"/>
    <s v="Dorris liebe"/>
    <s v="Corporate"/>
    <s v="United States"/>
    <s v="Cleveland"/>
    <s v="Ohio"/>
    <s v="East"/>
    <s v="FUR-FU-10002960"/>
    <s v="Furniture"/>
    <s v="Furnishings"/>
    <s v="Eldon 200 Class Desk Accessories, Burgundy"/>
    <n v="15.071999999999999"/>
    <n v="3"/>
    <n v="4.1448"/>
  </r>
  <r>
    <x v="1477"/>
    <d v="2017-09-02T00:00:00"/>
    <s v="September"/>
    <s v="Saturday"/>
    <d v="2017-09-06T00:00:00"/>
    <n v="4"/>
    <x v="0"/>
    <s v="AC-10615"/>
    <s v="Ann Chong"/>
    <s v="Corporate"/>
    <s v="United States"/>
    <s v="New York City"/>
    <s v="New York"/>
    <s v="East"/>
    <s v="FUR-FU-10001196"/>
    <s v="Furniture"/>
    <s v="Furnishings"/>
    <s v="DAX Cubicle Frames - 8x10"/>
    <n v="11.54"/>
    <n v="2"/>
    <n v="3.4620000000000002"/>
  </r>
  <r>
    <x v="1477"/>
    <d v="2017-09-02T00:00:00"/>
    <s v="September"/>
    <s v="Saturday"/>
    <d v="2017-09-06T00:00:00"/>
    <n v="4"/>
    <x v="0"/>
    <s v="AC-10615"/>
    <s v="Ann Chong"/>
    <s v="Corporate"/>
    <s v="United States"/>
    <s v="New York City"/>
    <s v="New York"/>
    <s v="East"/>
    <s v="FUR-TA-10001889"/>
    <s v="Furniture"/>
    <s v="Tables"/>
    <s v="Bush Advantage Collection Racetrack Conference Table"/>
    <n v="254.52600000000001"/>
    <n v="1"/>
    <n v="93.3262"/>
  </r>
  <r>
    <x v="1477"/>
    <d v="2017-09-02T00:00:00"/>
    <s v="September"/>
    <s v="Saturday"/>
    <d v="2017-09-06T00:00:00"/>
    <n v="4"/>
    <x v="0"/>
    <s v="AC-10615"/>
    <s v="Ann Chong"/>
    <s v="Corporate"/>
    <s v="United States"/>
    <s v="New York City"/>
    <s v="New York"/>
    <s v="East"/>
    <s v="FUR-CH-10003379"/>
    <s v="Furniture"/>
    <s v="Chairs"/>
    <s v="Global Commerce Series High-Back Swivel/Tilt Chairs"/>
    <n v="1282.4100000000001"/>
    <n v="5"/>
    <n v="213.73500000000001"/>
  </r>
  <r>
    <x v="1478"/>
    <d v="2017-09-02T00:00:00"/>
    <s v="September"/>
    <s v="Saturday"/>
    <d v="2017-09-04T00:00:00"/>
    <n v="2"/>
    <x v="2"/>
    <s v="MH-17290"/>
    <s v="Marc Harrigan"/>
    <s v="Home Office"/>
    <s v="United States"/>
    <s v="Los Angeles"/>
    <s v="California"/>
    <s v="West"/>
    <s v="FUR-FU-10004188"/>
    <s v="Furniture"/>
    <s v="Furnishings"/>
    <s v="Luxo Professional Combination Clamp-On Lamps"/>
    <n v="511.5"/>
    <n v="5"/>
    <n v="132.99"/>
  </r>
  <r>
    <x v="1479"/>
    <d v="2017-09-02T00:00:00"/>
    <s v="September"/>
    <s v="Saturday"/>
    <d v="2017-09-06T00:00:00"/>
    <n v="4"/>
    <x v="0"/>
    <s v="JL-15235"/>
    <s v="Janet Lee"/>
    <s v="Consumer"/>
    <s v="United States"/>
    <s v="Los Angeles"/>
    <s v="California"/>
    <s v="West"/>
    <s v="FUR-TA-10004607"/>
    <s v="Furniture"/>
    <s v="Tables"/>
    <s v="Hon 2111 Invitation Series Straight Table"/>
    <n v="236.52799999999999"/>
    <n v="2"/>
    <n v="2.9565999999999999"/>
  </r>
  <r>
    <x v="1480"/>
    <d v="2017-09-03T00:00:00"/>
    <s v="September"/>
    <s v="Sunday"/>
    <d v="2017-09-06T00:00:00"/>
    <n v="3"/>
    <x v="2"/>
    <s v="KB-16405"/>
    <s v="Katrina Bavinger"/>
    <s v="Home Office"/>
    <s v="United States"/>
    <s v="New York City"/>
    <s v="New York"/>
    <s v="East"/>
    <s v="FUR-CH-10004626"/>
    <s v="Furniture"/>
    <s v="Chairs"/>
    <s v="Office Star Flex Back Scooter Chair with Aluminum Finish Frame"/>
    <n v="90.801000000000002"/>
    <n v="1"/>
    <n v="14.124599999999999"/>
  </r>
  <r>
    <x v="1480"/>
    <d v="2017-09-03T00:00:00"/>
    <s v="September"/>
    <s v="Sunday"/>
    <d v="2017-09-06T00:00:00"/>
    <n v="3"/>
    <x v="2"/>
    <s v="KB-16405"/>
    <s v="Katrina Bavinger"/>
    <s v="Home Office"/>
    <s v="United States"/>
    <s v="New York City"/>
    <s v="New York"/>
    <s v="East"/>
    <s v="FUR-CH-10004860"/>
    <s v="Furniture"/>
    <s v="Chairs"/>
    <s v="Global Low Back Tilter Chair"/>
    <n v="181.76400000000001"/>
    <n v="2"/>
    <n v="8.0784000000000002"/>
  </r>
  <r>
    <x v="1481"/>
    <d v="2017-09-03T00:00:00"/>
    <s v="September"/>
    <s v="Sunday"/>
    <d v="2017-09-08T00:00:00"/>
    <n v="5"/>
    <x v="0"/>
    <s v="AG-10900"/>
    <s v="Arthur Gainer"/>
    <s v="Consumer"/>
    <s v="United States"/>
    <s v="Dallas"/>
    <s v="Texas"/>
    <s v="Central"/>
    <s v="FUR-FU-10004622"/>
    <s v="Furniture"/>
    <s v="Furnishings"/>
    <s v="Eldon Advantage Foldable Chair Mats for Low Pile Carpets"/>
    <n v="108.4"/>
    <n v="5"/>
    <n v="105.69"/>
  </r>
  <r>
    <x v="1482"/>
    <d v="2017-09-03T00:00:00"/>
    <s v="September"/>
    <s v="Sunday"/>
    <d v="2017-09-07T00:00:00"/>
    <n v="4"/>
    <x v="2"/>
    <s v="JK-15730"/>
    <s v="Joe Kamberova"/>
    <s v="Consumer"/>
    <s v="United States"/>
    <s v="Concord"/>
    <s v="California"/>
    <s v="West"/>
    <s v="FUR-BO-10004218"/>
    <s v="Furniture"/>
    <s v="Bookcases"/>
    <s v="Bush Heritage Pine Collection 5-Shelf Bookcase, Albany Pine Finish, *Special Order"/>
    <n v="239.666"/>
    <n v="2"/>
    <n v="14.098000000000001"/>
  </r>
  <r>
    <x v="1483"/>
    <d v="2017-09-04T00:00:00"/>
    <s v="September"/>
    <s v="Monday"/>
    <d v="2017-09-08T00:00:00"/>
    <n v="4"/>
    <x v="2"/>
    <s v="GM-14695"/>
    <s v="Greg Maxwell"/>
    <s v="Corporate"/>
    <s v="United States"/>
    <s v="Los Angeles"/>
    <s v="California"/>
    <s v="West"/>
    <s v="FUR-TA-10000198"/>
    <s v="Furniture"/>
    <s v="Tables"/>
    <s v="Chromcraft Bull-Nose Wood Oval Conference Tables &amp; Bases"/>
    <n v="1322.3520000000001"/>
    <n v="3"/>
    <n v="99.176400000000001"/>
  </r>
  <r>
    <x v="1484"/>
    <d v="2017-09-04T00:00:00"/>
    <s v="September"/>
    <s v="Monday"/>
    <d v="2017-09-06T00:00:00"/>
    <n v="2"/>
    <x v="2"/>
    <s v="PK-19075"/>
    <s v="Pete Kriz"/>
    <s v="Consumer"/>
    <s v="United States"/>
    <s v="San Francisco"/>
    <s v="California"/>
    <s v="West"/>
    <s v="FUR-TA-10001771"/>
    <s v="Furniture"/>
    <s v="Tables"/>
    <s v="Bush Cubix Conference Tables, Fully Assembled"/>
    <n v="1478.2719999999999"/>
    <n v="8"/>
    <n v="92.391999999999996"/>
  </r>
  <r>
    <x v="1485"/>
    <d v="2017-09-04T00:00:00"/>
    <s v="September"/>
    <s v="Monday"/>
    <d v="2017-09-06T00:00:00"/>
    <n v="2"/>
    <x v="1"/>
    <s v="HW-14935"/>
    <s v="Helen Wasserman"/>
    <s v="Corporate"/>
    <s v="United States"/>
    <s v="Chicago"/>
    <s v="Illinois"/>
    <s v="Central"/>
    <s v="FUR-BO-10000112"/>
    <s v="Furniture"/>
    <s v="Bookcases"/>
    <s v="Bush Birmingham Collection Bookcase, Dark Cherry"/>
    <n v="825.17399999999998"/>
    <n v="9"/>
    <n v="117.88200000000001"/>
  </r>
  <r>
    <x v="1486"/>
    <d v="2017-09-04T00:00:00"/>
    <s v="September"/>
    <s v="Monday"/>
    <d v="2017-09-08T00:00:00"/>
    <n v="4"/>
    <x v="0"/>
    <s v="DO-13645"/>
    <s v="Doug O'Connell"/>
    <s v="Consumer"/>
    <s v="United States"/>
    <s v="Boynton Beach"/>
    <s v="Florida"/>
    <s v="South"/>
    <s v="FUR-CH-10003817"/>
    <s v="Furniture"/>
    <s v="Chairs"/>
    <s v="Global Value Steno Chair, Gray"/>
    <n v="97.183999999999997"/>
    <n v="2"/>
    <n v="6.0739999999999998"/>
  </r>
  <r>
    <x v="1487"/>
    <d v="2017-09-07T00:00:00"/>
    <s v="September"/>
    <s v="Thursday"/>
    <d v="2017-09-11T00:00:00"/>
    <n v="4"/>
    <x v="0"/>
    <s v="AG-10390"/>
    <s v="Allen Goldenen"/>
    <s v="Consumer"/>
    <s v="United States"/>
    <s v="Los Angeles"/>
    <s v="California"/>
    <s v="West"/>
    <s v="FUR-FU-10002597"/>
    <s v="Furniture"/>
    <s v="Furnishings"/>
    <s v="C-Line Magnetic Cubicle Keepers, Clear Polypropylene"/>
    <n v="19.760000000000002"/>
    <n v="4"/>
    <n v="8.2992000000000008"/>
  </r>
  <r>
    <x v="1488"/>
    <d v="2017-09-07T00:00:00"/>
    <s v="September"/>
    <s v="Thursday"/>
    <d v="2017-09-07T00:00:00"/>
    <n v="0"/>
    <x v="3"/>
    <s v="TG-21640"/>
    <s v="Trudy Glocke"/>
    <s v="Consumer"/>
    <s v="United States"/>
    <s v="Saint Charles"/>
    <s v="Missouri"/>
    <s v="Central"/>
    <s v="FUR-FU-10003623"/>
    <s v="Furniture"/>
    <s v="Furnishings"/>
    <s v="DataProducts Ampli Magnifier Task Lamp, Black,"/>
    <n v="135.30000000000001"/>
    <n v="5"/>
    <n v="37.884"/>
  </r>
  <r>
    <x v="1489"/>
    <d v="2017-09-07T00:00:00"/>
    <s v="September"/>
    <s v="Thursday"/>
    <d v="2017-09-08T00:00:00"/>
    <n v="1"/>
    <x v="1"/>
    <s v="JM-16195"/>
    <s v="Justin MacKendrick"/>
    <s v="Consumer"/>
    <s v="United States"/>
    <s v="Draper"/>
    <s v="Utah"/>
    <s v="West"/>
    <s v="FUR-FU-10002396"/>
    <s v="Furniture"/>
    <s v="Furnishings"/>
    <s v="DAX Copper Panel Document Frame, 5 x 7 Size"/>
    <n v="25.16"/>
    <n v="2"/>
    <n v="10.5672"/>
  </r>
  <r>
    <x v="1490"/>
    <d v="2017-09-07T00:00:00"/>
    <s v="September"/>
    <s v="Thursday"/>
    <d v="2017-09-11T00:00:00"/>
    <n v="4"/>
    <x v="0"/>
    <s v="JC-15340"/>
    <s v="Jasper Cacioppo"/>
    <s v="Consumer"/>
    <s v="United States"/>
    <s v="Los Angeles"/>
    <s v="California"/>
    <s v="West"/>
    <s v="FUR-FU-10000448"/>
    <s v="Furniture"/>
    <s v="Furnishings"/>
    <s v="Tenex Chairmats For Use With Carpeted Floors"/>
    <n v="47.94"/>
    <n v="3"/>
    <n v="2.3969999999999998"/>
  </r>
  <r>
    <x v="1491"/>
    <d v="2017-09-07T00:00:00"/>
    <s v="September"/>
    <s v="Thursday"/>
    <d v="2017-09-10T00:00:00"/>
    <n v="3"/>
    <x v="1"/>
    <s v="PF-19225"/>
    <s v="Phillip Flathmann"/>
    <s v="Consumer"/>
    <s v="United States"/>
    <s v="Edmonds"/>
    <s v="Washington"/>
    <s v="West"/>
    <s v="FUR-FU-10004053"/>
    <s v="Furniture"/>
    <s v="Furnishings"/>
    <s v="DAX Two-Tone Silver Metal Document Frame"/>
    <n v="80.959999999999994"/>
    <n v="4"/>
    <n v="34.812800000000003"/>
  </r>
  <r>
    <x v="1492"/>
    <d v="2017-09-07T00:00:00"/>
    <s v="September"/>
    <s v="Thursday"/>
    <d v="2017-09-12T00:00:00"/>
    <n v="5"/>
    <x v="0"/>
    <s v="JA-15970"/>
    <s v="Joseph Airdo"/>
    <s v="Consumer"/>
    <s v="United States"/>
    <s v="Modesto"/>
    <s v="California"/>
    <s v="West"/>
    <s v="FUR-CH-10004860"/>
    <s v="Furniture"/>
    <s v="Chairs"/>
    <s v="Global Low Back Tilter Chair"/>
    <n v="161.56800000000001"/>
    <n v="2"/>
    <n v="28.2744"/>
  </r>
  <r>
    <x v="1493"/>
    <d v="2017-09-08T00:00:00"/>
    <s v="September"/>
    <s v="Friday"/>
    <d v="2017-09-11T00:00:00"/>
    <n v="3"/>
    <x v="1"/>
    <s v="BF-11020"/>
    <s v="Barry Franzšsisch"/>
    <s v="Corporate"/>
    <s v="United States"/>
    <s v="Arlington"/>
    <s v="Texas"/>
    <s v="Central"/>
    <s v="FUR-FU-10001095"/>
    <s v="Furniture"/>
    <s v="Furnishings"/>
    <s v="DAX Black Cherry Wood-Tone Poster Frame"/>
    <n v="21.184000000000001"/>
    <n v="2"/>
    <n v="11.651199999999999"/>
  </r>
  <r>
    <x v="1493"/>
    <d v="2017-09-08T00:00:00"/>
    <s v="September"/>
    <s v="Friday"/>
    <d v="2017-09-11T00:00:00"/>
    <n v="3"/>
    <x v="1"/>
    <s v="BF-11020"/>
    <s v="Barry Franzšsisch"/>
    <s v="Corporate"/>
    <s v="United States"/>
    <s v="Arlington"/>
    <s v="Texas"/>
    <s v="Central"/>
    <s v="FUR-CH-10003535"/>
    <s v="Furniture"/>
    <s v="Chairs"/>
    <s v="Global Armless Task Chair, Royal Blue"/>
    <n v="213.43"/>
    <n v="5"/>
    <n v="39.637"/>
  </r>
  <r>
    <x v="1494"/>
    <d v="2017-09-08T00:00:00"/>
    <s v="September"/>
    <s v="Friday"/>
    <d v="2017-09-13T00:00:00"/>
    <n v="5"/>
    <x v="2"/>
    <s v="MM-18055"/>
    <s v="Michelle Moray"/>
    <s v="Consumer"/>
    <s v="United States"/>
    <s v="Chicago"/>
    <s v="Illinois"/>
    <s v="Central"/>
    <s v="FUR-TA-10004289"/>
    <s v="Furniture"/>
    <s v="Tables"/>
    <s v="BoxOffice By Design Rectangular and Half-Moon Meeting Room Tables"/>
    <n v="765.625"/>
    <n v="7"/>
    <n v="566.5625"/>
  </r>
  <r>
    <x v="1495"/>
    <d v="2017-09-09T00:00:00"/>
    <s v="September"/>
    <s v="Saturday"/>
    <d v="2017-09-14T00:00:00"/>
    <n v="5"/>
    <x v="2"/>
    <s v="LC-17050"/>
    <s v="Liz Carlisle"/>
    <s v="Consumer"/>
    <s v="United States"/>
    <s v="Los Angeles"/>
    <s v="California"/>
    <s v="West"/>
    <s v="FUR-CH-10003833"/>
    <s v="Furniture"/>
    <s v="Chairs"/>
    <s v="Novimex Fabric Task Chair"/>
    <n v="243.92"/>
    <n v="5"/>
    <n v="15.244999999999999"/>
  </r>
  <r>
    <x v="1496"/>
    <d v="2017-09-09T00:00:00"/>
    <s v="September"/>
    <s v="Saturday"/>
    <d v="2017-09-14T00:00:00"/>
    <n v="5"/>
    <x v="0"/>
    <s v="SO-20335"/>
    <s v="Sean O'Donnell"/>
    <s v="Consumer"/>
    <s v="United States"/>
    <s v="Columbia"/>
    <s v="Tennessee"/>
    <s v="South"/>
    <s v="FUR-FU-10000023"/>
    <s v="Furniture"/>
    <s v="Furnishings"/>
    <s v="Eldon Wave Desk Accessories"/>
    <n v="14.135999999999999"/>
    <n v="3"/>
    <n v="4.2408000000000001"/>
  </r>
  <r>
    <x v="1497"/>
    <d v="2017-09-09T00:00:00"/>
    <s v="September"/>
    <s v="Saturday"/>
    <d v="2017-09-13T00:00:00"/>
    <n v="4"/>
    <x v="0"/>
    <s v="LC-17140"/>
    <s v="Logan Currie"/>
    <s v="Consumer"/>
    <s v="United States"/>
    <s v="Cleveland"/>
    <s v="Ohio"/>
    <s v="East"/>
    <s v="FUR-FU-10000723"/>
    <s v="Furniture"/>
    <s v="Furnishings"/>
    <s v="Deflect-o EconoMat Studded, No Bevel Mat for Low Pile Carpeting"/>
    <n v="66.111999999999995"/>
    <n v="2"/>
    <n v="9.0904000000000007"/>
  </r>
  <r>
    <x v="1498"/>
    <d v="2017-09-09T00:00:00"/>
    <s v="September"/>
    <s v="Saturday"/>
    <d v="2017-09-13T00:00:00"/>
    <n v="4"/>
    <x v="0"/>
    <s v="SP-20620"/>
    <s v="Stefania Perrino"/>
    <s v="Corporate"/>
    <s v="United States"/>
    <s v="Philadelphia"/>
    <s v="Pennsylvania"/>
    <s v="East"/>
    <s v="FUR-CH-10004860"/>
    <s v="Furniture"/>
    <s v="Chairs"/>
    <s v="Global Low Back Tilter Chair"/>
    <n v="141.37200000000001"/>
    <n v="2"/>
    <n v="48.470399999999998"/>
  </r>
  <r>
    <x v="1498"/>
    <d v="2017-09-09T00:00:00"/>
    <s v="September"/>
    <s v="Saturday"/>
    <d v="2017-09-13T00:00:00"/>
    <n v="4"/>
    <x v="0"/>
    <s v="SP-20620"/>
    <s v="Stefania Perrino"/>
    <s v="Corporate"/>
    <s v="United States"/>
    <s v="Philadelphia"/>
    <s v="Pennsylvania"/>
    <s v="East"/>
    <s v="FUR-FU-10001867"/>
    <s v="Furniture"/>
    <s v="Furnishings"/>
    <s v="Eldon Expressions Punched Metal &amp; Wood Desk Accessories, Pewter &amp; Cherry"/>
    <n v="17.024000000000001"/>
    <n v="2"/>
    <n v="1.7023999999999999"/>
  </r>
  <r>
    <x v="1499"/>
    <d v="2017-09-10T00:00:00"/>
    <s v="September"/>
    <s v="Sunday"/>
    <d v="2017-09-10T00:00:00"/>
    <n v="0"/>
    <x v="3"/>
    <s v="FH-14275"/>
    <s v="Frank Hawley"/>
    <s v="Corporate"/>
    <s v="United States"/>
    <s v="Los Angeles"/>
    <s v="California"/>
    <s v="West"/>
    <s v="FUR-CH-10002602"/>
    <s v="Furniture"/>
    <s v="Chairs"/>
    <s v="DMI Arturo Collection Mission-style Design Wood Chair"/>
    <n v="362.35199999999998"/>
    <n v="3"/>
    <n v="27.176400000000001"/>
  </r>
  <r>
    <x v="1500"/>
    <d v="2017-09-11T00:00:00"/>
    <s v="September"/>
    <s v="Monday"/>
    <d v="2017-09-12T00:00:00"/>
    <n v="1"/>
    <x v="1"/>
    <s v="RC-19960"/>
    <s v="Ryan Crowe"/>
    <s v="Consumer"/>
    <s v="United States"/>
    <s v="Jacksonville"/>
    <s v="Florida"/>
    <s v="South"/>
    <s v="FUR-FU-10003039"/>
    <s v="Furniture"/>
    <s v="Furnishings"/>
    <s v="Howard Miller 11-1/2&quot; Diameter Grantwood Wall Clock"/>
    <n v="34.503999999999998"/>
    <n v="1"/>
    <n v="6.0381999999999998"/>
  </r>
  <r>
    <x v="1501"/>
    <d v="2017-09-11T00:00:00"/>
    <s v="September"/>
    <s v="Monday"/>
    <d v="2017-09-11T00:00:00"/>
    <n v="0"/>
    <x v="3"/>
    <s v="CB-12025"/>
    <s v="Cassandra Brandow"/>
    <s v="Consumer"/>
    <s v="United States"/>
    <s v="San Francisco"/>
    <s v="California"/>
    <s v="West"/>
    <s v="FUR-FU-10000260"/>
    <s v="Furniture"/>
    <s v="Furnishings"/>
    <s v="6&quot; Cubicle Wall Clock, Black"/>
    <n v="32.36"/>
    <n v="4"/>
    <n v="11.6496"/>
  </r>
  <r>
    <x v="1502"/>
    <d v="2017-09-11T00:00:00"/>
    <s v="September"/>
    <s v="Monday"/>
    <d v="2017-09-12T00:00:00"/>
    <n v="1"/>
    <x v="3"/>
    <s v="KF-16285"/>
    <s v="Karen Ferguson"/>
    <s v="Home Office"/>
    <s v="United States"/>
    <s v="Long Beach"/>
    <s v="California"/>
    <s v="West"/>
    <s v="FUR-CH-10002320"/>
    <s v="Furniture"/>
    <s v="Chairs"/>
    <s v="Hon Pagoda Stacking Chairs"/>
    <n v="2054.2719999999999"/>
    <n v="8"/>
    <n v="256.78399999999999"/>
  </r>
  <r>
    <x v="1503"/>
    <d v="2017-09-11T00:00:00"/>
    <s v="September"/>
    <s v="Monday"/>
    <d v="2017-09-11T00:00:00"/>
    <n v="0"/>
    <x v="3"/>
    <s v="JF-15415"/>
    <s v="Jennifer Ferguson"/>
    <s v="Consumer"/>
    <s v="United States"/>
    <s v="Seattle"/>
    <s v="Washington"/>
    <s v="West"/>
    <s v="FUR-CH-10003199"/>
    <s v="Furniture"/>
    <s v="Chairs"/>
    <s v="Office Star - Contemporary Task Swivel Chair"/>
    <n v="177.56800000000001"/>
    <n v="2"/>
    <n v="8.8783999999999992"/>
  </r>
  <r>
    <x v="1504"/>
    <d v="2017-09-11T00:00:00"/>
    <s v="September"/>
    <s v="Monday"/>
    <d v="2017-09-16T00:00:00"/>
    <n v="5"/>
    <x v="0"/>
    <s v="CC-12475"/>
    <s v="Cindy Chapman"/>
    <s v="Consumer"/>
    <s v="United States"/>
    <s v="Houston"/>
    <s v="Texas"/>
    <s v="Central"/>
    <s v="FUR-TA-10002855"/>
    <s v="Furniture"/>
    <s v="Tables"/>
    <s v="Bevis Round Conference Table Top &amp; Single Column Base"/>
    <n v="512.19000000000005"/>
    <n v="5"/>
    <n v="65.852999999999994"/>
  </r>
  <r>
    <x v="1505"/>
    <d v="2017-09-12T00:00:00"/>
    <s v="September"/>
    <s v="Tuesday"/>
    <d v="2017-09-15T00:00:00"/>
    <n v="3"/>
    <x v="1"/>
    <s v="JM-15535"/>
    <s v="Jessica Myrick"/>
    <s v="Consumer"/>
    <s v="United States"/>
    <s v="Los Angeles"/>
    <s v="California"/>
    <s v="West"/>
    <s v="FUR-FU-10004270"/>
    <s v="Furniture"/>
    <s v="Furnishings"/>
    <s v="Eldon Image Series Desk Accessories, Burgundy"/>
    <n v="8.36"/>
    <n v="2"/>
    <n v="3.0095999999999998"/>
  </r>
  <r>
    <x v="1506"/>
    <d v="2017-09-14T00:00:00"/>
    <s v="September"/>
    <s v="Thursday"/>
    <d v="2017-09-16T00:00:00"/>
    <n v="2"/>
    <x v="1"/>
    <s v="RB-19705"/>
    <s v="Roger Barcio"/>
    <s v="Home Office"/>
    <s v="United States"/>
    <s v="New York City"/>
    <s v="New York"/>
    <s v="East"/>
    <s v="FUR-CH-10003298"/>
    <s v="Furniture"/>
    <s v="Chairs"/>
    <s v="Office Star - Contemporary Task Swivel chair with Loop Arms, Charcoal"/>
    <n v="589.41"/>
    <n v="5"/>
    <n v="6.5490000000000004"/>
  </r>
  <r>
    <x v="1507"/>
    <d v="2017-09-14T00:00:00"/>
    <s v="September"/>
    <s v="Thursday"/>
    <d v="2017-09-15T00:00:00"/>
    <n v="1"/>
    <x v="1"/>
    <s v="PS-18760"/>
    <s v="Pamela Stobb"/>
    <s v="Consumer"/>
    <s v="United States"/>
    <s v="Philadelphia"/>
    <s v="Pennsylvania"/>
    <s v="East"/>
    <s v="FUR-CH-10002372"/>
    <s v="Furniture"/>
    <s v="Chairs"/>
    <s v="Office Star - Ergonomically Designed Knee Chair"/>
    <n v="113.372"/>
    <n v="2"/>
    <n v="29.152799999999999"/>
  </r>
  <r>
    <x v="1507"/>
    <d v="2017-09-14T00:00:00"/>
    <s v="September"/>
    <s v="Thursday"/>
    <d v="2017-09-15T00:00:00"/>
    <n v="1"/>
    <x v="1"/>
    <s v="PS-18760"/>
    <s v="Pamela Stobb"/>
    <s v="Consumer"/>
    <s v="United States"/>
    <s v="Philadelphia"/>
    <s v="Pennsylvania"/>
    <s v="East"/>
    <s v="FUR-FU-10001057"/>
    <s v="Furniture"/>
    <s v="Furnishings"/>
    <s v="Tensor Track Tree Floor Lamp"/>
    <n v="127.93600000000001"/>
    <n v="8"/>
    <n v="4.7976000000000001"/>
  </r>
  <r>
    <x v="1508"/>
    <d v="2017-09-15T00:00:00"/>
    <s v="September"/>
    <s v="Friday"/>
    <d v="2017-09-17T00:00:00"/>
    <n v="2"/>
    <x v="2"/>
    <s v="CL-11890"/>
    <s v="Carl Ludwig"/>
    <s v="Consumer"/>
    <s v="United States"/>
    <s v="Everett"/>
    <s v="Massachusetts"/>
    <s v="East"/>
    <s v="FUR-BO-10002545"/>
    <s v="Furniture"/>
    <s v="Bookcases"/>
    <s v="Atlantic Metals Mobile 3-Shelf Bookcases, Custom Colors"/>
    <n v="782.94"/>
    <n v="3"/>
    <n v="203.56440000000001"/>
  </r>
  <r>
    <x v="1509"/>
    <d v="2017-09-15T00:00:00"/>
    <s v="September"/>
    <s v="Friday"/>
    <d v="2017-09-19T00:00:00"/>
    <n v="4"/>
    <x v="0"/>
    <s v="TC-21145"/>
    <s v="Theresa Coyne"/>
    <s v="Corporate"/>
    <s v="United States"/>
    <s v="Lakewood"/>
    <s v="New Jersey"/>
    <s v="East"/>
    <s v="FUR-FU-10002445"/>
    <s v="Furniture"/>
    <s v="Furnishings"/>
    <s v="DAX Two-Tone Rosewood/Black Document Frame, Desktop, 5 x 7"/>
    <n v="47.4"/>
    <n v="5"/>
    <n v="18.96"/>
  </r>
  <r>
    <x v="1509"/>
    <d v="2017-09-15T00:00:00"/>
    <s v="September"/>
    <s v="Friday"/>
    <d v="2017-09-19T00:00:00"/>
    <n v="4"/>
    <x v="0"/>
    <s v="TC-21145"/>
    <s v="Theresa Coyne"/>
    <s v="Corporate"/>
    <s v="United States"/>
    <s v="Lakewood"/>
    <s v="New Jersey"/>
    <s v="East"/>
    <s v="FUR-CH-10003606"/>
    <s v="Furniture"/>
    <s v="Chairs"/>
    <s v="SAFCO Folding Chair Trolley"/>
    <n v="512.96"/>
    <n v="4"/>
    <n v="143.62880000000001"/>
  </r>
  <r>
    <x v="1510"/>
    <d v="2017-09-15T00:00:00"/>
    <s v="September"/>
    <s v="Friday"/>
    <d v="2017-09-17T00:00:00"/>
    <n v="2"/>
    <x v="2"/>
    <s v="CS-12400"/>
    <s v="Christopher Schild"/>
    <s v="Home Office"/>
    <s v="United States"/>
    <s v="San Francisco"/>
    <s v="California"/>
    <s v="West"/>
    <s v="FUR-TA-10003473"/>
    <s v="Furniture"/>
    <s v="Tables"/>
    <s v="Bretford Rectangular Conference Table Tops"/>
    <n v="300.904"/>
    <n v="1"/>
    <n v="11.283899999999999"/>
  </r>
  <r>
    <x v="1511"/>
    <d v="2017-09-15T00:00:00"/>
    <s v="September"/>
    <s v="Friday"/>
    <d v="2017-09-19T00:00:00"/>
    <n v="4"/>
    <x v="0"/>
    <s v="MO-17800"/>
    <s v="Meg O'Connel"/>
    <s v="Home Office"/>
    <s v="United States"/>
    <s v="New York City"/>
    <s v="New York"/>
    <s v="East"/>
    <s v="FUR-FU-10000221"/>
    <s v="Furniture"/>
    <s v="Furnishings"/>
    <s v="Master Caster Door Stop, Brown"/>
    <n v="35.56"/>
    <n v="7"/>
    <n v="12.090400000000001"/>
  </r>
  <r>
    <x v="1512"/>
    <d v="2017-09-15T00:00:00"/>
    <s v="September"/>
    <s v="Friday"/>
    <d v="2017-09-19T00:00:00"/>
    <n v="4"/>
    <x v="0"/>
    <s v="RD-19480"/>
    <s v="Rick Duston"/>
    <s v="Consumer"/>
    <s v="United States"/>
    <s v="San Francisco"/>
    <s v="California"/>
    <s v="West"/>
    <s v="FUR-CH-10002961"/>
    <s v="Furniture"/>
    <s v="Chairs"/>
    <s v="Leather Task Chair, Black"/>
    <n v="218.352"/>
    <n v="3"/>
    <n v="0"/>
  </r>
  <r>
    <x v="1512"/>
    <d v="2017-09-15T00:00:00"/>
    <s v="September"/>
    <s v="Friday"/>
    <d v="2017-09-19T00:00:00"/>
    <n v="4"/>
    <x v="0"/>
    <s v="RD-19480"/>
    <s v="Rick Duston"/>
    <s v="Consumer"/>
    <s v="United States"/>
    <s v="San Francisco"/>
    <s v="California"/>
    <s v="West"/>
    <s v="FUR-FU-10001488"/>
    <s v="Furniture"/>
    <s v="Furnishings"/>
    <s v="Tenex 46&quot; x 60&quot; Computer Anti-Static Chairmat, Rectangular Shaped"/>
    <n v="529.9"/>
    <n v="5"/>
    <n v="105.98"/>
  </r>
  <r>
    <x v="1513"/>
    <d v="2017-09-15T00:00:00"/>
    <s v="September"/>
    <s v="Friday"/>
    <d v="2017-09-21T00:00:00"/>
    <n v="6"/>
    <x v="0"/>
    <s v="ES-14020"/>
    <s v="Erica Smith"/>
    <s v="Consumer"/>
    <s v="United States"/>
    <s v="Los Angeles"/>
    <s v="California"/>
    <s v="West"/>
    <s v="FUR-CH-10003396"/>
    <s v="Furniture"/>
    <s v="Chairs"/>
    <s v="Global Deluxe Steno Chair"/>
    <n v="184.75200000000001"/>
    <n v="3"/>
    <n v="20.784600000000001"/>
  </r>
  <r>
    <x v="1514"/>
    <d v="2017-09-16T00:00:00"/>
    <s v="September"/>
    <s v="Saturday"/>
    <d v="2017-09-18T00:00:00"/>
    <n v="2"/>
    <x v="1"/>
    <s v="AS-10090"/>
    <s v="Adam Shillingsburg"/>
    <s v="Consumer"/>
    <s v="United States"/>
    <s v="Philadelphia"/>
    <s v="Pennsylvania"/>
    <s v="East"/>
    <s v="FUR-FU-10003832"/>
    <s v="Furniture"/>
    <s v="Furnishings"/>
    <s v="Eldon Expressions Punched Metal &amp; Wood Desk Accessories, Black &amp; Cherry"/>
    <n v="22.512"/>
    <n v="3"/>
    <n v="2.2511999999999999"/>
  </r>
  <r>
    <x v="1515"/>
    <d v="2017-09-17T00:00:00"/>
    <s v="September"/>
    <s v="Sunday"/>
    <d v="2017-09-22T00:00:00"/>
    <n v="5"/>
    <x v="2"/>
    <s v="SJ-20125"/>
    <s v="Sanjit Jacobs"/>
    <s v="Home Office"/>
    <s v="United States"/>
    <s v="Houston"/>
    <s v="Texas"/>
    <s v="Central"/>
    <s v="FUR-CH-10003774"/>
    <s v="Furniture"/>
    <s v="Chairs"/>
    <s v="Global Wood Trimmed Manager's Task Chair, Khaki"/>
    <n v="318.43"/>
    <n v="5"/>
    <n v="77.332999999999998"/>
  </r>
  <r>
    <x v="1516"/>
    <d v="2017-09-17T00:00:00"/>
    <s v="September"/>
    <s v="Sunday"/>
    <d v="2017-09-21T00:00:00"/>
    <n v="4"/>
    <x v="2"/>
    <s v="AS-10225"/>
    <s v="Alan Schoenberger"/>
    <s v="Corporate"/>
    <s v="United States"/>
    <s v="Provo"/>
    <s v="Utah"/>
    <s v="West"/>
    <s v="FUR-BO-10003404"/>
    <s v="Furniture"/>
    <s v="Bookcases"/>
    <s v="Global Adaptabilites Bookcase, Cherry/Storm Gray Finish"/>
    <n v="1292.94"/>
    <n v="3"/>
    <n v="77.576400000000007"/>
  </r>
  <r>
    <x v="1517"/>
    <d v="2017-09-17T00:00:00"/>
    <s v="September"/>
    <s v="Sunday"/>
    <d v="2017-09-22T00:00:00"/>
    <n v="5"/>
    <x v="2"/>
    <s v="MO-17800"/>
    <s v="Meg O'Connel"/>
    <s v="Home Office"/>
    <s v="United States"/>
    <s v="Roswell"/>
    <s v="Georgia"/>
    <s v="South"/>
    <s v="FUR-CH-10000785"/>
    <s v="Furniture"/>
    <s v="Chairs"/>
    <s v="Global Ergonomic Managers Chair"/>
    <n v="723.92"/>
    <n v="4"/>
    <n v="188.2192"/>
  </r>
  <r>
    <x v="1518"/>
    <d v="2017-09-18T00:00:00"/>
    <s v="September"/>
    <s v="Monday"/>
    <d v="2017-09-25T00:00:00"/>
    <n v="7"/>
    <x v="0"/>
    <s v="MM-18280"/>
    <s v="Muhammed MacIntyre"/>
    <s v="Corporate"/>
    <s v="United States"/>
    <s v="New York City"/>
    <s v="New York"/>
    <s v="East"/>
    <s v="FUR-FU-10002268"/>
    <s v="Furniture"/>
    <s v="Furnishings"/>
    <s v="Ultra Door Push Plate"/>
    <n v="9.82"/>
    <n v="2"/>
    <n v="3.2406000000000001"/>
  </r>
  <r>
    <x v="1519"/>
    <d v="2017-09-18T00:00:00"/>
    <s v="September"/>
    <s v="Monday"/>
    <d v="2017-09-22T00:00:00"/>
    <n v="4"/>
    <x v="0"/>
    <s v="SS-20140"/>
    <s v="Saphhira Shifley"/>
    <s v="Corporate"/>
    <s v="United States"/>
    <s v="Columbus"/>
    <s v="Georgia"/>
    <s v="South"/>
    <s v="FUR-FU-10002963"/>
    <s v="Furniture"/>
    <s v="Furnishings"/>
    <s v="Master Caster Door Stop, Gray"/>
    <n v="20.32"/>
    <n v="4"/>
    <n v="6.9088000000000003"/>
  </r>
  <r>
    <x v="1520"/>
    <d v="2017-09-19T00:00:00"/>
    <s v="September"/>
    <s v="Tuesday"/>
    <d v="2017-09-25T00:00:00"/>
    <n v="6"/>
    <x v="0"/>
    <s v="JR-16210"/>
    <s v="Justin Ritter"/>
    <s v="Corporate"/>
    <s v="United States"/>
    <s v="Springfield"/>
    <s v="Oregon"/>
    <s v="West"/>
    <s v="FUR-FU-10004864"/>
    <s v="Furniture"/>
    <s v="Furnishings"/>
    <s v="Howard Miller 14-1/2&quot; Diameter Chrome Round Wall Clock"/>
    <n v="409.21600000000001"/>
    <n v="8"/>
    <n v="61.382399999999997"/>
  </r>
  <r>
    <x v="1520"/>
    <d v="2017-09-19T00:00:00"/>
    <s v="September"/>
    <s v="Tuesday"/>
    <d v="2017-09-25T00:00:00"/>
    <n v="6"/>
    <x v="0"/>
    <s v="JR-16210"/>
    <s v="Justin Ritter"/>
    <s v="Corporate"/>
    <s v="United States"/>
    <s v="Springfield"/>
    <s v="Oregon"/>
    <s v="West"/>
    <s v="FUR-BO-10001972"/>
    <s v="Furniture"/>
    <s v="Bookcases"/>
    <s v="O'Sullivan 4-Shelf Bookcase in Odessa Pine"/>
    <n v="72.587999999999994"/>
    <n v="2"/>
    <n v="128.2388"/>
  </r>
  <r>
    <x v="1521"/>
    <d v="2017-09-20T00:00:00"/>
    <s v="September"/>
    <s v="Wednesday"/>
    <d v="2017-09-26T00:00:00"/>
    <n v="6"/>
    <x v="0"/>
    <s v="SV-20365"/>
    <s v="Seth Vernon"/>
    <s v="Consumer"/>
    <s v="United States"/>
    <s v="New York City"/>
    <s v="New York"/>
    <s v="East"/>
    <s v="FUR-CH-10003846"/>
    <s v="Furniture"/>
    <s v="Chairs"/>
    <s v="Hon Valutask Swivel Chairs"/>
    <n v="272.64600000000002"/>
    <n v="3"/>
    <n v="18.176400000000001"/>
  </r>
  <r>
    <x v="1521"/>
    <d v="2017-09-20T00:00:00"/>
    <s v="September"/>
    <s v="Wednesday"/>
    <d v="2017-09-26T00:00:00"/>
    <n v="6"/>
    <x v="0"/>
    <s v="SV-20365"/>
    <s v="Seth Vernon"/>
    <s v="Consumer"/>
    <s v="United States"/>
    <s v="New York City"/>
    <s v="New York"/>
    <s v="East"/>
    <s v="FUR-CH-10003061"/>
    <s v="Furniture"/>
    <s v="Chairs"/>
    <s v="Global Leather Task Chair, Black"/>
    <n v="80.991"/>
    <n v="1"/>
    <n v="8.0991"/>
  </r>
  <r>
    <x v="1521"/>
    <d v="2017-09-20T00:00:00"/>
    <s v="September"/>
    <s v="Wednesday"/>
    <d v="2017-09-26T00:00:00"/>
    <n v="6"/>
    <x v="0"/>
    <s v="SV-20365"/>
    <s v="Seth Vernon"/>
    <s v="Consumer"/>
    <s v="United States"/>
    <s v="New York City"/>
    <s v="New York"/>
    <s v="East"/>
    <s v="FUR-CH-10004086"/>
    <s v="Furniture"/>
    <s v="Chairs"/>
    <s v="Hon 4070 Series Pagoda Armless Upholstered Stacking Chairs"/>
    <n v="2888.127"/>
    <n v="11"/>
    <n v="609.71569999999997"/>
  </r>
  <r>
    <x v="1521"/>
    <d v="2017-09-20T00:00:00"/>
    <s v="September"/>
    <s v="Wednesday"/>
    <d v="2017-09-26T00:00:00"/>
    <n v="6"/>
    <x v="0"/>
    <s v="SV-20365"/>
    <s v="Seth Vernon"/>
    <s v="Consumer"/>
    <s v="United States"/>
    <s v="New York City"/>
    <s v="New York"/>
    <s v="East"/>
    <s v="FUR-CH-10001215"/>
    <s v="Furniture"/>
    <s v="Chairs"/>
    <s v="Global Troy Executive Leather Low-Back Tilter"/>
    <n v="2254.41"/>
    <n v="5"/>
    <n v="375.73500000000001"/>
  </r>
  <r>
    <x v="1522"/>
    <d v="2017-09-22T00:00:00"/>
    <s v="September"/>
    <s v="Friday"/>
    <d v="2017-09-24T00:00:00"/>
    <n v="2"/>
    <x v="2"/>
    <s v="LC-17140"/>
    <s v="Logan Currie"/>
    <s v="Consumer"/>
    <s v="United States"/>
    <s v="New York City"/>
    <s v="New York"/>
    <s v="East"/>
    <s v="FUR-FU-10004864"/>
    <s v="Furniture"/>
    <s v="Furnishings"/>
    <s v="Eldon 500 Class Desk Accessories"/>
    <n v="12.07"/>
    <n v="1"/>
    <n v="3.9830999999999999"/>
  </r>
  <r>
    <x v="1523"/>
    <d v="2017-09-22T00:00:00"/>
    <s v="September"/>
    <s v="Friday"/>
    <d v="2017-09-24T00:00:00"/>
    <n v="2"/>
    <x v="2"/>
    <s v="EH-14005"/>
    <s v="Erica Hernandez"/>
    <s v="Home Office"/>
    <s v="United States"/>
    <s v="Lansing"/>
    <s v="Michigan"/>
    <s v="Central"/>
    <s v="FUR-BO-10001972"/>
    <s v="Furniture"/>
    <s v="Bookcases"/>
    <s v="O'Sullivan 4-Shelf Bookcase in Odessa Pine"/>
    <n v="241.96"/>
    <n v="2"/>
    <n v="41.133200000000002"/>
  </r>
  <r>
    <x v="1524"/>
    <d v="2017-09-23T00:00:00"/>
    <s v="September"/>
    <s v="Saturday"/>
    <d v="2017-09-27T00:00:00"/>
    <n v="4"/>
    <x v="0"/>
    <s v="BG-11695"/>
    <s v="Brooke Gillingham"/>
    <s v="Corporate"/>
    <s v="United States"/>
    <s v="Louisville"/>
    <s v="Colorado"/>
    <s v="West"/>
    <s v="FUR-FU-10000246"/>
    <s v="Furniture"/>
    <s v="Furnishings"/>
    <s v="Aluminum Document Frame"/>
    <n v="29.327999999999999"/>
    <n v="3"/>
    <n v="3.6659999999999999"/>
  </r>
  <r>
    <x v="1525"/>
    <d v="2017-09-23T00:00:00"/>
    <s v="September"/>
    <s v="Saturday"/>
    <d v="2017-09-29T00:00:00"/>
    <n v="6"/>
    <x v="0"/>
    <s v="DB-13660"/>
    <s v="Duane Benoit"/>
    <s v="Consumer"/>
    <s v="United States"/>
    <s v="Los Angeles"/>
    <s v="California"/>
    <s v="West"/>
    <s v="FUR-CH-10003973"/>
    <s v="Furniture"/>
    <s v="Chairs"/>
    <s v="GuestStacker Chair with Chrome Finish Legs"/>
    <n v="594.81600000000003"/>
    <n v="2"/>
    <n v="59.4816"/>
  </r>
  <r>
    <x v="1526"/>
    <d v="2017-09-23T00:00:00"/>
    <s v="September"/>
    <s v="Saturday"/>
    <d v="2017-09-29T00:00:00"/>
    <n v="6"/>
    <x v="0"/>
    <s v="AP-10915"/>
    <s v="Arthur Prichep"/>
    <s v="Consumer"/>
    <s v="United States"/>
    <s v="Fort Collins"/>
    <s v="Colorado"/>
    <s v="West"/>
    <s v="FUR-BO-10001811"/>
    <s v="Furniture"/>
    <s v="Bookcases"/>
    <s v="Atlantic Metals Mobile 5-Shelf Bookcases, Custom Colors"/>
    <n v="180.58799999999999"/>
    <n v="2"/>
    <n v="240.78399999999999"/>
  </r>
  <r>
    <x v="1527"/>
    <d v="2017-09-24T00:00:00"/>
    <s v="September"/>
    <s v="Sunday"/>
    <d v="2017-09-29T00:00:00"/>
    <n v="5"/>
    <x v="0"/>
    <s v="KC-16540"/>
    <s v="Kelly Collister"/>
    <s v="Consumer"/>
    <s v="United States"/>
    <s v="Newark"/>
    <s v="Ohio"/>
    <s v="East"/>
    <s v="FUR-FU-10002253"/>
    <s v="Furniture"/>
    <s v="Furnishings"/>
    <s v="Howard Miller 13&quot; Diameter Pewter Finish Round Wall Clock"/>
    <n v="103.056"/>
    <n v="3"/>
    <n v="24.4758"/>
  </r>
  <r>
    <x v="1528"/>
    <d v="2017-09-24T00:00:00"/>
    <s v="September"/>
    <s v="Sunday"/>
    <d v="2017-09-28T00:00:00"/>
    <n v="4"/>
    <x v="0"/>
    <s v="KB-16240"/>
    <s v="Karen Bern"/>
    <s v="Corporate"/>
    <s v="United States"/>
    <s v="Saint Cloud"/>
    <s v="Minnesota"/>
    <s v="Central"/>
    <s v="FUR-CH-10000665"/>
    <s v="Furniture"/>
    <s v="Chairs"/>
    <s v="Global Airflow Leather Mesh Back Chair, Black"/>
    <n v="603.91999999999996"/>
    <n v="4"/>
    <n v="181.17599999999999"/>
  </r>
  <r>
    <x v="1529"/>
    <d v="2017-09-24T00:00:00"/>
    <s v="September"/>
    <s v="Sunday"/>
    <d v="2017-09-24T00:00:00"/>
    <n v="0"/>
    <x v="3"/>
    <s v="PB-19150"/>
    <s v="Philip Brown"/>
    <s v="Consumer"/>
    <s v="United States"/>
    <s v="Seattle"/>
    <s v="Washington"/>
    <s v="West"/>
    <s v="FUR-FU-10002759"/>
    <s v="Furniture"/>
    <s v="Furnishings"/>
    <s v="12-1/2 Diameter Round Wall Clock"/>
    <n v="199.8"/>
    <n v="10"/>
    <n v="71.927999999999997"/>
  </r>
  <r>
    <x v="1530"/>
    <d v="2017-09-24T00:00:00"/>
    <s v="September"/>
    <s v="Sunday"/>
    <d v="2017-09-26T00:00:00"/>
    <n v="2"/>
    <x v="1"/>
    <s v="RO-19780"/>
    <s v="Rose O'Brian"/>
    <s v="Consumer"/>
    <s v="United States"/>
    <s v="Chicago"/>
    <s v="Illinois"/>
    <s v="Central"/>
    <s v="FUR-CH-10003973"/>
    <s v="Furniture"/>
    <s v="Chairs"/>
    <s v="GuestStacker Chair with Chrome Finish Legs"/>
    <n v="520.46400000000006"/>
    <n v="2"/>
    <n v="14.8704"/>
  </r>
  <r>
    <x v="1531"/>
    <d v="2017-09-25T00:00:00"/>
    <s v="September"/>
    <s v="Monday"/>
    <d v="2017-10-01T00:00:00"/>
    <n v="6"/>
    <x v="0"/>
    <s v="KW-16435"/>
    <s v="Katrina Willman"/>
    <s v="Consumer"/>
    <s v="United States"/>
    <s v="New York City"/>
    <s v="New York"/>
    <s v="East"/>
    <s v="FUR-CH-10000785"/>
    <s v="Furniture"/>
    <s v="Chairs"/>
    <s v="Global Ergonomic Managers Chair"/>
    <n v="488.64600000000002"/>
    <n v="3"/>
    <n v="86.870400000000004"/>
  </r>
  <r>
    <x v="1531"/>
    <d v="2017-09-25T00:00:00"/>
    <s v="September"/>
    <s v="Monday"/>
    <d v="2017-10-01T00:00:00"/>
    <n v="6"/>
    <x v="0"/>
    <s v="KW-16435"/>
    <s v="Katrina Willman"/>
    <s v="Consumer"/>
    <s v="United States"/>
    <s v="New York City"/>
    <s v="New York"/>
    <s v="East"/>
    <s v="FUR-FU-10000023"/>
    <s v="Furniture"/>
    <s v="Furnishings"/>
    <s v="Eldon Wave Desk Accessories"/>
    <n v="47.12"/>
    <n v="8"/>
    <n v="20.732800000000001"/>
  </r>
  <r>
    <x v="1532"/>
    <d v="2017-09-25T00:00:00"/>
    <s v="September"/>
    <s v="Monday"/>
    <d v="2017-09-29T00:00:00"/>
    <n v="4"/>
    <x v="0"/>
    <s v="CT-11995"/>
    <s v="Carol Triggs"/>
    <s v="Consumer"/>
    <s v="United States"/>
    <s v="Rochester"/>
    <s v="Minnesota"/>
    <s v="Central"/>
    <s v="FUR-CH-10003061"/>
    <s v="Furniture"/>
    <s v="Chairs"/>
    <s v="Global Leather Task Chair, Black"/>
    <n v="269.97000000000003"/>
    <n v="3"/>
    <n v="51.2943"/>
  </r>
  <r>
    <x v="1533"/>
    <d v="2017-09-26T00:00:00"/>
    <s v="September"/>
    <s v="Tuesday"/>
    <d v="2017-09-30T00:00:00"/>
    <n v="4"/>
    <x v="0"/>
    <s v="SJ-20125"/>
    <s v="Sanjit Jacobs"/>
    <s v="Home Office"/>
    <s v="United States"/>
    <s v="Miramar"/>
    <s v="Florida"/>
    <s v="South"/>
    <s v="FUR-CH-10003298"/>
    <s v="Furniture"/>
    <s v="Chairs"/>
    <s v="Office Star - Contemporary Task Swivel chair with Loop Arms, Charcoal"/>
    <n v="419.13600000000002"/>
    <n v="4"/>
    <n v="57.6312"/>
  </r>
  <r>
    <x v="1534"/>
    <d v="2017-09-26T00:00:00"/>
    <s v="September"/>
    <s v="Tuesday"/>
    <d v="2017-09-26T00:00:00"/>
    <n v="0"/>
    <x v="3"/>
    <s v="RA-19885"/>
    <s v="Ruben Ausman"/>
    <s v="Corporate"/>
    <s v="United States"/>
    <s v="San Francisco"/>
    <s v="California"/>
    <s v="West"/>
    <s v="FUR-FU-10003829"/>
    <s v="Furniture"/>
    <s v="Furnishings"/>
    <s v="Stackable Trays"/>
    <n v="9.24"/>
    <n v="3"/>
    <n v="2.9567999999999999"/>
  </r>
  <r>
    <x v="1535"/>
    <d v="2017-09-28T00:00:00"/>
    <s v="September"/>
    <s v="Thursday"/>
    <d v="2017-10-04T00:00:00"/>
    <n v="6"/>
    <x v="0"/>
    <s v="BD-11725"/>
    <s v="Bruce Degenhardt"/>
    <s v="Consumer"/>
    <s v="United States"/>
    <s v="Los Angeles"/>
    <s v="California"/>
    <s v="West"/>
    <s v="FUR-FU-10001706"/>
    <s v="Furniture"/>
    <s v="Furnishings"/>
    <s v="Longer-Life Soft White Bulbs"/>
    <n v="9.24"/>
    <n v="3"/>
    <n v="4.4352"/>
  </r>
  <r>
    <x v="1536"/>
    <d v="2017-09-28T00:00:00"/>
    <s v="September"/>
    <s v="Thursday"/>
    <d v="2017-10-01T00:00:00"/>
    <n v="3"/>
    <x v="1"/>
    <s v="DS-13030"/>
    <s v="Darrin Sayre"/>
    <s v="Home Office"/>
    <s v="United States"/>
    <s v="Aurora"/>
    <s v="Colorado"/>
    <s v="West"/>
    <s v="FUR-FU-10001979"/>
    <s v="Furniture"/>
    <s v="Furnishings"/>
    <s v="Dana Halogen Swing-Arm Architect Lamp"/>
    <n v="32.776000000000003"/>
    <n v="1"/>
    <n v="3.2776000000000001"/>
  </r>
  <r>
    <x v="1537"/>
    <d v="2017-09-29T00:00:00"/>
    <s v="September"/>
    <s v="Friday"/>
    <d v="2017-09-29T00:00:00"/>
    <n v="0"/>
    <x v="3"/>
    <s v="MG-17680"/>
    <s v="Maureen Gastineau"/>
    <s v="Home Office"/>
    <s v="United States"/>
    <s v="Mentor"/>
    <s v="Ohio"/>
    <s v="East"/>
    <s v="FUR-CH-10003774"/>
    <s v="Furniture"/>
    <s v="Chairs"/>
    <s v="Global Wood Trimmed Manager's Task Chair, Khaki"/>
    <n v="63.686"/>
    <n v="1"/>
    <n v="15.4666"/>
  </r>
  <r>
    <x v="1537"/>
    <d v="2017-09-29T00:00:00"/>
    <s v="September"/>
    <s v="Friday"/>
    <d v="2017-09-29T00:00:00"/>
    <n v="0"/>
    <x v="3"/>
    <s v="MG-17680"/>
    <s v="Maureen Gastineau"/>
    <s v="Home Office"/>
    <s v="United States"/>
    <s v="Mentor"/>
    <s v="Ohio"/>
    <s v="East"/>
    <s v="FUR-TA-10004442"/>
    <s v="Furniture"/>
    <s v="Tables"/>
    <s v="Riverside Furniture Stanwyck Manor Table Series"/>
    <n v="344.22"/>
    <n v="2"/>
    <n v="189.321"/>
  </r>
  <r>
    <x v="1537"/>
    <d v="2017-09-29T00:00:00"/>
    <s v="September"/>
    <s v="Friday"/>
    <d v="2017-09-29T00:00:00"/>
    <n v="0"/>
    <x v="3"/>
    <s v="MG-17680"/>
    <s v="Maureen Gastineau"/>
    <s v="Home Office"/>
    <s v="United States"/>
    <s v="Mentor"/>
    <s v="Ohio"/>
    <s v="East"/>
    <s v="FUR-FU-10004586"/>
    <s v="Furniture"/>
    <s v="Furnishings"/>
    <s v="G.E. Longer-Life Indoor Recessed Floodlight Bulbs"/>
    <n v="21.248000000000001"/>
    <n v="4"/>
    <n v="7.4367999999999999"/>
  </r>
  <r>
    <x v="1538"/>
    <d v="2017-09-29T00:00:00"/>
    <s v="September"/>
    <s v="Friday"/>
    <d v="2017-10-02T00:00:00"/>
    <n v="3"/>
    <x v="1"/>
    <s v="PG-18820"/>
    <s v="Patrick Gardner"/>
    <s v="Consumer"/>
    <s v="United States"/>
    <s v="Bakersfield"/>
    <s v="California"/>
    <s v="West"/>
    <s v="FUR-CH-10002961"/>
    <s v="Furniture"/>
    <s v="Chairs"/>
    <s v="Leather Task Chair, Black"/>
    <n v="72.784000000000006"/>
    <n v="1"/>
    <n v="0"/>
  </r>
  <r>
    <x v="1538"/>
    <d v="2017-09-29T00:00:00"/>
    <s v="September"/>
    <s v="Friday"/>
    <d v="2017-10-02T00:00:00"/>
    <n v="3"/>
    <x v="1"/>
    <s v="PG-18820"/>
    <s v="Patrick Gardner"/>
    <s v="Consumer"/>
    <s v="United States"/>
    <s v="Bakersfield"/>
    <s v="California"/>
    <s v="West"/>
    <s v="FUR-FU-10004848"/>
    <s v="Furniture"/>
    <s v="Furnishings"/>
    <s v="Howard Miller 13-3/4&quot; Diameter Brushed Chrome Round Wall Clock"/>
    <n v="51.75"/>
    <n v="1"/>
    <n v="15.525"/>
  </r>
  <r>
    <x v="1539"/>
    <d v="2017-10-01T00:00:00"/>
    <s v="October"/>
    <s v="Sunday"/>
    <d v="2017-10-02T00:00:00"/>
    <n v="1"/>
    <x v="1"/>
    <s v="NS-18505"/>
    <s v="Neola Schneider"/>
    <s v="Consumer"/>
    <s v="United States"/>
    <s v="San Jose"/>
    <s v="California"/>
    <s v="West"/>
    <s v="FUR-CH-10000553"/>
    <s v="Furniture"/>
    <s v="Chairs"/>
    <s v="Metal Folding Chairs, Beige, 4/Carton"/>
    <n v="108.608"/>
    <n v="4"/>
    <n v="9.5031999999999996"/>
  </r>
  <r>
    <x v="1540"/>
    <d v="2017-10-01T00:00:00"/>
    <s v="October"/>
    <s v="Sunday"/>
    <d v="2017-10-08T00:00:00"/>
    <n v="7"/>
    <x v="0"/>
    <s v="EB-13840"/>
    <s v="Ellis Ballard"/>
    <s v="Corporate"/>
    <s v="United States"/>
    <s v="Seattle"/>
    <s v="Washington"/>
    <s v="West"/>
    <s v="FUR-CH-10004997"/>
    <s v="Furniture"/>
    <s v="Chairs"/>
    <s v="Hon Every-Day Series Multi-Task Chairs"/>
    <n v="451.15199999999999"/>
    <n v="3"/>
    <n v="0"/>
  </r>
  <r>
    <x v="1541"/>
    <d v="2017-10-02T00:00:00"/>
    <s v="October"/>
    <s v="Monday"/>
    <d v="2017-10-06T00:00:00"/>
    <n v="4"/>
    <x v="2"/>
    <s v="JW-15220"/>
    <s v="Jane Waco"/>
    <s v="Corporate"/>
    <s v="United States"/>
    <s v="Montgomery"/>
    <s v="Alabama"/>
    <s v="South"/>
    <s v="FUR-FU-10002963"/>
    <s v="Furniture"/>
    <s v="Furnishings"/>
    <s v="Master Caster Door Stop, Gray"/>
    <n v="10.16"/>
    <n v="2"/>
    <n v="3.4544000000000001"/>
  </r>
  <r>
    <x v="1542"/>
    <d v="2017-10-02T00:00:00"/>
    <s v="October"/>
    <s v="Monday"/>
    <d v="2017-10-06T00:00:00"/>
    <n v="4"/>
    <x v="0"/>
    <s v="RF-19735"/>
    <s v="Roland Fjeld"/>
    <s v="Consumer"/>
    <s v="United States"/>
    <s v="Trenton"/>
    <s v="Michigan"/>
    <s v="Central"/>
    <s v="FUR-FU-10003577"/>
    <s v="Furniture"/>
    <s v="Furnishings"/>
    <s v="Nu-Dell Leatherette Frames"/>
    <n v="157.74"/>
    <n v="11"/>
    <n v="56.7864"/>
  </r>
  <r>
    <x v="1543"/>
    <d v="2017-10-02T00:00:00"/>
    <s v="October"/>
    <s v="Monday"/>
    <d v="2017-10-06T00:00:00"/>
    <n v="4"/>
    <x v="0"/>
    <s v="CM-12115"/>
    <s v="Chad McGuire"/>
    <s v="Consumer"/>
    <s v="United States"/>
    <s v="San Francisco"/>
    <s v="California"/>
    <s v="West"/>
    <s v="FUR-FU-10001424"/>
    <s v="Furniture"/>
    <s v="Furnishings"/>
    <s v="Dax Clear Box Frame"/>
    <n v="17.46"/>
    <n v="2"/>
    <n v="5.9363999999999999"/>
  </r>
  <r>
    <x v="1544"/>
    <d v="2017-10-02T00:00:00"/>
    <s v="October"/>
    <s v="Monday"/>
    <d v="2017-10-08T00:00:00"/>
    <n v="6"/>
    <x v="0"/>
    <s v="JK-16090"/>
    <s v="Juliana Krohn"/>
    <s v="Consumer"/>
    <s v="United States"/>
    <s v="Springfield"/>
    <s v="Oregon"/>
    <s v="West"/>
    <s v="FUR-BO-10001972"/>
    <s v="Furniture"/>
    <s v="Bookcases"/>
    <s v="O'Sullivan 4-Shelf Bookcase in Odessa Pine"/>
    <n v="217.76400000000001"/>
    <n v="6"/>
    <n v="384.71640000000002"/>
  </r>
  <r>
    <x v="1545"/>
    <d v="2017-10-02T00:00:00"/>
    <s v="October"/>
    <s v="Monday"/>
    <d v="2017-10-05T00:00:00"/>
    <n v="3"/>
    <x v="1"/>
    <s v="Dp-13240"/>
    <s v="Dean percer"/>
    <s v="Home Office"/>
    <s v="United States"/>
    <s v="Knoxville"/>
    <s v="Tennessee"/>
    <s v="South"/>
    <s v="FUR-FU-10002364"/>
    <s v="Furniture"/>
    <s v="Furnishings"/>
    <s v="Eldon Expressions Wood Desk Accessories, Oak"/>
    <n v="11.808"/>
    <n v="2"/>
    <n v="1.3284"/>
  </r>
  <r>
    <x v="1545"/>
    <d v="2017-10-02T00:00:00"/>
    <s v="October"/>
    <s v="Monday"/>
    <d v="2017-10-05T00:00:00"/>
    <n v="3"/>
    <x v="1"/>
    <s v="Dp-13240"/>
    <s v="Dean percer"/>
    <s v="Home Office"/>
    <s v="United States"/>
    <s v="Knoxville"/>
    <s v="Tennessee"/>
    <s v="South"/>
    <s v="FUR-FU-10004864"/>
    <s v="Furniture"/>
    <s v="Furnishings"/>
    <s v="Eldon 500 Class Desk Accessories"/>
    <n v="9.6560000000000006"/>
    <n v="1"/>
    <n v="1.5690999999999999"/>
  </r>
  <r>
    <x v="1545"/>
    <d v="2017-10-02T00:00:00"/>
    <s v="October"/>
    <s v="Monday"/>
    <d v="2017-10-05T00:00:00"/>
    <n v="3"/>
    <x v="1"/>
    <s v="Dp-13240"/>
    <s v="Dean percer"/>
    <s v="Home Office"/>
    <s v="United States"/>
    <s v="Knoxville"/>
    <s v="Tennessee"/>
    <s v="South"/>
    <s v="FUR-TA-10000198"/>
    <s v="Furniture"/>
    <s v="Tables"/>
    <s v="Chromcraft Bull-Nose Wood Oval Conference Tables &amp; Bases"/>
    <n v="2314.116"/>
    <n v="7"/>
    <n v="1002.7836"/>
  </r>
  <r>
    <x v="1545"/>
    <d v="2017-10-02T00:00:00"/>
    <s v="October"/>
    <s v="Monday"/>
    <d v="2017-10-05T00:00:00"/>
    <n v="3"/>
    <x v="1"/>
    <s v="Dp-13240"/>
    <s v="Dean percer"/>
    <s v="Home Office"/>
    <s v="United States"/>
    <s v="Knoxville"/>
    <s v="Tennessee"/>
    <s v="South"/>
    <s v="FUR-FU-10003691"/>
    <s v="Furniture"/>
    <s v="Furnishings"/>
    <s v="Eldon Image Series Desk Accessories, Ebony"/>
    <n v="19.760000000000002"/>
    <n v="2"/>
    <n v="5.9279999999999999"/>
  </r>
  <r>
    <x v="1546"/>
    <d v="2017-10-03T00:00:00"/>
    <s v="October"/>
    <s v="Tuesday"/>
    <d v="2017-10-08T00:00:00"/>
    <n v="5"/>
    <x v="0"/>
    <s v="AS-10045"/>
    <s v="Aaron Smayling"/>
    <s v="Corporate"/>
    <s v="United States"/>
    <s v="Pasadena"/>
    <s v="California"/>
    <s v="West"/>
    <s v="FUR-TA-10001520"/>
    <s v="Furniture"/>
    <s v="Tables"/>
    <s v="Lesro Sheffield Collection Coffee Table, End Table, Center Table, Corner Table"/>
    <n v="171.28800000000001"/>
    <n v="3"/>
    <n v="6.4233000000000002"/>
  </r>
  <r>
    <x v="1547"/>
    <d v="2017-10-03T00:00:00"/>
    <s v="October"/>
    <s v="Tuesday"/>
    <d v="2017-10-05T00:00:00"/>
    <n v="2"/>
    <x v="2"/>
    <s v="CC-12430"/>
    <s v="Chuck Clark"/>
    <s v="Home Office"/>
    <s v="United States"/>
    <s v="New York City"/>
    <s v="New York"/>
    <s v="East"/>
    <s v="FUR-FU-10001934"/>
    <s v="Furniture"/>
    <s v="Furnishings"/>
    <s v="Magnifier Swing Arm Lamp"/>
    <n v="83.92"/>
    <n v="4"/>
    <n v="21.819199999999999"/>
  </r>
  <r>
    <x v="1548"/>
    <d v="2017-10-04T00:00:00"/>
    <s v="October"/>
    <s v="Wednesday"/>
    <d v="2017-10-08T00:00:00"/>
    <n v="4"/>
    <x v="0"/>
    <s v="PS-18970"/>
    <s v="Paul Stevenson"/>
    <s v="Home Office"/>
    <s v="United States"/>
    <s v="Clinton"/>
    <s v="Maryland"/>
    <s v="East"/>
    <s v="FUR-FU-10000076"/>
    <s v="Furniture"/>
    <s v="Furnishings"/>
    <s v="24-Hour Round Wall Clock"/>
    <n v="19.98"/>
    <n v="1"/>
    <n v="8.5914000000000001"/>
  </r>
  <r>
    <x v="1549"/>
    <d v="2017-10-05T00:00:00"/>
    <s v="October"/>
    <s v="Thursday"/>
    <d v="2017-10-10T00:00:00"/>
    <n v="5"/>
    <x v="0"/>
    <s v="GG-14650"/>
    <s v="Greg Guthrie"/>
    <s v="Corporate"/>
    <s v="United States"/>
    <s v="Chico"/>
    <s v="California"/>
    <s v="West"/>
    <s v="FUR-CH-10001190"/>
    <s v="Furniture"/>
    <s v="Chairs"/>
    <s v="Global Deluxe High-Back Office Chair in Storm"/>
    <n v="435.16800000000001"/>
    <n v="4"/>
    <n v="59.835599999999999"/>
  </r>
  <r>
    <x v="1549"/>
    <d v="2017-10-05T00:00:00"/>
    <s v="October"/>
    <s v="Thursday"/>
    <d v="2017-10-10T00:00:00"/>
    <n v="5"/>
    <x v="0"/>
    <s v="GG-14650"/>
    <s v="Greg Guthrie"/>
    <s v="Corporate"/>
    <s v="United States"/>
    <s v="Chico"/>
    <s v="California"/>
    <s v="West"/>
    <s v="FUR-FU-10004666"/>
    <s v="Furniture"/>
    <s v="Furnishings"/>
    <s v="DAX Clear Channel Poster Frame"/>
    <n v="72.900000000000006"/>
    <n v="5"/>
    <n v="26.972999999999999"/>
  </r>
  <r>
    <x v="1549"/>
    <d v="2017-10-05T00:00:00"/>
    <s v="October"/>
    <s v="Thursday"/>
    <d v="2017-10-10T00:00:00"/>
    <n v="5"/>
    <x v="0"/>
    <s v="GG-14650"/>
    <s v="Greg Guthrie"/>
    <s v="Corporate"/>
    <s v="United States"/>
    <s v="Chico"/>
    <s v="California"/>
    <s v="West"/>
    <s v="FUR-TA-10004086"/>
    <s v="Furniture"/>
    <s v="Tables"/>
    <s v="KI Adjustable-Height Table"/>
    <n v="206.352"/>
    <n v="3"/>
    <n v="5.1588000000000003"/>
  </r>
  <r>
    <x v="1550"/>
    <d v="2017-10-05T00:00:00"/>
    <s v="October"/>
    <s v="Thursday"/>
    <d v="2017-10-09T00:00:00"/>
    <n v="4"/>
    <x v="0"/>
    <s v="TS-21370"/>
    <s v="Todd Sumrall"/>
    <s v="Corporate"/>
    <s v="United States"/>
    <s v="New York City"/>
    <s v="New York"/>
    <s v="East"/>
    <s v="FUR-CH-10002880"/>
    <s v="Furniture"/>
    <s v="Chairs"/>
    <s v="Global High-Back Leather Tilter, Burgundy"/>
    <n v="221.38200000000001"/>
    <n v="2"/>
    <n v="2.4598"/>
  </r>
  <r>
    <x v="1551"/>
    <d v="2017-10-06T00:00:00"/>
    <s v="October"/>
    <s v="Friday"/>
    <d v="2017-10-11T00:00:00"/>
    <n v="5"/>
    <x v="0"/>
    <s v="NZ-18565"/>
    <s v="Nick Zandusky"/>
    <s v="Home Office"/>
    <s v="United States"/>
    <s v="Meridian"/>
    <s v="Idaho"/>
    <s v="West"/>
    <s v="FUR-FU-10003247"/>
    <s v="Furniture"/>
    <s v="Furnishings"/>
    <s v="36X48 HARDFLOOR CHAIRMAT"/>
    <n v="41.96"/>
    <n v="2"/>
    <n v="2.9371999999999998"/>
  </r>
  <r>
    <x v="1552"/>
    <d v="2017-10-07T00:00:00"/>
    <s v="October"/>
    <s v="Saturday"/>
    <d v="2017-10-13T00:00:00"/>
    <n v="6"/>
    <x v="0"/>
    <s v="DC-13285"/>
    <s v="Debra Catini"/>
    <s v="Consumer"/>
    <s v="United States"/>
    <s v="San Francisco"/>
    <s v="California"/>
    <s v="West"/>
    <s v="FUR-BO-10003965"/>
    <s v="Furniture"/>
    <s v="Bookcases"/>
    <s v="O'Sullivan Manor Hill 2-Door Library in Brianna Oak"/>
    <n v="307.666"/>
    <n v="2"/>
    <n v="14.478400000000001"/>
  </r>
  <r>
    <x v="1553"/>
    <d v="2017-10-07T00:00:00"/>
    <s v="October"/>
    <s v="Saturday"/>
    <d v="2017-10-11T00:00:00"/>
    <n v="4"/>
    <x v="0"/>
    <s v="Dp-13240"/>
    <s v="Dean percer"/>
    <s v="Home Office"/>
    <s v="United States"/>
    <s v="Charlotte"/>
    <s v="North Carolina"/>
    <s v="South"/>
    <s v="FUR-TA-10001039"/>
    <s v="Furniture"/>
    <s v="Tables"/>
    <s v="KI Adjustable-Height Table"/>
    <n v="154.76400000000001"/>
    <n v="3"/>
    <n v="36.111600000000003"/>
  </r>
  <r>
    <x v="1554"/>
    <d v="2017-10-08T00:00:00"/>
    <s v="October"/>
    <s v="Sunday"/>
    <d v="2017-10-14T00:00:00"/>
    <n v="6"/>
    <x v="0"/>
    <s v="GM-14440"/>
    <s v="Gary McGarr"/>
    <s v="Consumer"/>
    <s v="United States"/>
    <s v="New York City"/>
    <s v="New York"/>
    <s v="East"/>
    <s v="FUR-CH-10002372"/>
    <s v="Furniture"/>
    <s v="Chairs"/>
    <s v="Office Star - Ergonomically Designed Knee Chair"/>
    <n v="145.76400000000001"/>
    <n v="2"/>
    <n v="3.2391999999999999"/>
  </r>
  <r>
    <x v="1555"/>
    <d v="2017-10-09T00:00:00"/>
    <s v="October"/>
    <s v="Monday"/>
    <d v="2017-10-11T00:00:00"/>
    <n v="2"/>
    <x v="1"/>
    <s v="CP-12085"/>
    <s v="Cathy Prescott"/>
    <s v="Corporate"/>
    <s v="United States"/>
    <s v="Lakewood"/>
    <s v="Ohio"/>
    <s v="East"/>
    <s v="FUR-FU-10003577"/>
    <s v="Furniture"/>
    <s v="Furnishings"/>
    <s v="Nu-Dell Leatherette Frames"/>
    <n v="45.887999999999998"/>
    <n v="4"/>
    <n v="9.1776"/>
  </r>
  <r>
    <x v="1556"/>
    <d v="2017-10-09T00:00:00"/>
    <s v="October"/>
    <s v="Monday"/>
    <d v="2017-10-14T00:00:00"/>
    <n v="5"/>
    <x v="0"/>
    <s v="HG-14845"/>
    <s v="Harry Greene"/>
    <s v="Consumer"/>
    <s v="United States"/>
    <s v="New York City"/>
    <s v="New York"/>
    <s v="East"/>
    <s v="FUR-BO-10003034"/>
    <s v="Furniture"/>
    <s v="Bookcases"/>
    <s v="O'Sullivan Elevations Bookcase, Cherry Finish"/>
    <n v="314.35199999999998"/>
    <n v="3"/>
    <n v="15.717599999999999"/>
  </r>
  <r>
    <x v="1557"/>
    <d v="2017-10-09T00:00:00"/>
    <s v="October"/>
    <s v="Monday"/>
    <d v="2017-10-11T00:00:00"/>
    <n v="2"/>
    <x v="2"/>
    <s v="MB-17305"/>
    <s v="Maria Bertelson"/>
    <s v="Consumer"/>
    <s v="United States"/>
    <s v="League City"/>
    <s v="Texas"/>
    <s v="Central"/>
    <s v="FUR-CH-10001802"/>
    <s v="Furniture"/>
    <s v="Chairs"/>
    <s v="Hon Every-Day Chair Series Swivel Task Chairs"/>
    <n v="254.05799999999999"/>
    <n v="3"/>
    <n v="32.6646"/>
  </r>
  <r>
    <x v="1558"/>
    <d v="2017-10-09T00:00:00"/>
    <s v="October"/>
    <s v="Monday"/>
    <d v="2017-10-14T00:00:00"/>
    <n v="5"/>
    <x v="0"/>
    <s v="CK-12760"/>
    <s v="Cyma Kinney"/>
    <s v="Corporate"/>
    <s v="United States"/>
    <s v="Aurora"/>
    <s v="Illinois"/>
    <s v="Central"/>
    <s v="FUR-TA-10002958"/>
    <s v="Furniture"/>
    <s v="Tables"/>
    <s v="Bevis Oval Conference Table, Walnut"/>
    <n v="652.45000000000005"/>
    <n v="5"/>
    <n v="430.61700000000002"/>
  </r>
  <r>
    <x v="1558"/>
    <d v="2017-10-09T00:00:00"/>
    <s v="October"/>
    <s v="Monday"/>
    <d v="2017-10-14T00:00:00"/>
    <n v="5"/>
    <x v="0"/>
    <s v="CK-12760"/>
    <s v="Cyma Kinney"/>
    <s v="Corporate"/>
    <s v="United States"/>
    <s v="Aurora"/>
    <s v="Illinois"/>
    <s v="Central"/>
    <s v="FUR-TA-10001676"/>
    <s v="Furniture"/>
    <s v="Tables"/>
    <s v="Hon 61000 Series Interactive Training Tables"/>
    <n v="66.644999999999996"/>
    <n v="3"/>
    <n v="42.652799999999999"/>
  </r>
  <r>
    <x v="1559"/>
    <d v="2017-10-10T00:00:00"/>
    <s v="October"/>
    <s v="Tuesday"/>
    <d v="2017-10-16T00:00:00"/>
    <n v="6"/>
    <x v="0"/>
    <s v="SW-20245"/>
    <s v="Scot Wooten"/>
    <s v="Consumer"/>
    <s v="United States"/>
    <s v="Aurora"/>
    <s v="Illinois"/>
    <s v="Central"/>
    <s v="FUR-CH-10001545"/>
    <s v="Furniture"/>
    <s v="Chairs"/>
    <s v="Hon Comfortask Task/Swivel Chairs"/>
    <n v="239.358"/>
    <n v="3"/>
    <n v="47.871600000000001"/>
  </r>
  <r>
    <x v="1560"/>
    <d v="2017-10-12T00:00:00"/>
    <s v="October"/>
    <s v="Thursday"/>
    <d v="2017-10-12T00:00:00"/>
    <n v="0"/>
    <x v="3"/>
    <s v="NF-18385"/>
    <s v="Natalie Fritzler"/>
    <s v="Consumer"/>
    <s v="United States"/>
    <s v="Wheeling"/>
    <s v="West Virginia"/>
    <s v="East"/>
    <s v="FUR-TA-10001932"/>
    <s v="Furniture"/>
    <s v="Tables"/>
    <s v="Chromcraft 48&quot; x 96&quot; Racetrack Double Pedestal Table"/>
    <n v="673.34400000000005"/>
    <n v="3"/>
    <n v="76.953599999999994"/>
  </r>
  <r>
    <x v="1561"/>
    <d v="2017-10-12T00:00:00"/>
    <s v="October"/>
    <s v="Thursday"/>
    <d v="2017-10-16T00:00:00"/>
    <n v="4"/>
    <x v="0"/>
    <s v="NP-18670"/>
    <s v="Nora Paige"/>
    <s v="Consumer"/>
    <s v="United States"/>
    <s v="Lakewood"/>
    <s v="New Jersey"/>
    <s v="East"/>
    <s v="FUR-FU-10004053"/>
    <s v="Furniture"/>
    <s v="Furnishings"/>
    <s v="DAX Two-Tone Silver Metal Document Frame"/>
    <n v="40.479999999999997"/>
    <n v="2"/>
    <n v="17.406400000000001"/>
  </r>
  <r>
    <x v="1561"/>
    <d v="2017-10-12T00:00:00"/>
    <s v="October"/>
    <s v="Thursday"/>
    <d v="2017-10-16T00:00:00"/>
    <n v="4"/>
    <x v="0"/>
    <s v="NP-18670"/>
    <s v="Nora Paige"/>
    <s v="Consumer"/>
    <s v="United States"/>
    <s v="Lakewood"/>
    <s v="New Jersey"/>
    <s v="East"/>
    <s v="FUR-BO-10003404"/>
    <s v="Furniture"/>
    <s v="Bookcases"/>
    <s v="Global Adaptabilites Bookcase, Cherry/Storm Gray Finish"/>
    <n v="2154.9"/>
    <n v="5"/>
    <n v="129.29400000000001"/>
  </r>
  <r>
    <x v="1562"/>
    <d v="2017-10-12T00:00:00"/>
    <s v="October"/>
    <s v="Thursday"/>
    <d v="2017-10-16T00:00:00"/>
    <n v="4"/>
    <x v="0"/>
    <s v="SN-20710"/>
    <s v="Steve Nguyen"/>
    <s v="Home Office"/>
    <s v="United States"/>
    <s v="Rockford"/>
    <s v="Illinois"/>
    <s v="Central"/>
    <s v="FUR-CH-10002304"/>
    <s v="Furniture"/>
    <s v="Chairs"/>
    <s v="Global Stack Chair without Arms, Black"/>
    <n v="254.60400000000001"/>
    <n v="14"/>
    <n v="18.186"/>
  </r>
  <r>
    <x v="1563"/>
    <d v="2017-10-13T00:00:00"/>
    <s v="October"/>
    <s v="Friday"/>
    <d v="2017-10-14T00:00:00"/>
    <n v="1"/>
    <x v="1"/>
    <s v="MH-18025"/>
    <s v="Michelle Huthwaite"/>
    <s v="Consumer"/>
    <s v="United States"/>
    <s v="Lafayette"/>
    <s v="Louisiana"/>
    <s v="South"/>
    <s v="FUR-TA-10003473"/>
    <s v="Furniture"/>
    <s v="Tables"/>
    <s v="Bretford Rectangular Conference Table Tops"/>
    <n v="1504.52"/>
    <n v="4"/>
    <n v="346.03960000000001"/>
  </r>
  <r>
    <x v="1564"/>
    <d v="2017-10-13T00:00:00"/>
    <s v="October"/>
    <s v="Friday"/>
    <d v="2017-10-16T00:00:00"/>
    <n v="3"/>
    <x v="1"/>
    <s v="TS-21610"/>
    <s v="Troy Staebel"/>
    <s v="Consumer"/>
    <s v="United States"/>
    <s v="Freeport"/>
    <s v="Illinois"/>
    <s v="Central"/>
    <s v="FUR-FU-10001424"/>
    <s v="Furniture"/>
    <s v="Furnishings"/>
    <s v="Dax Clear Box Frame"/>
    <n v="10.476000000000001"/>
    <n v="3"/>
    <n v="6.8094000000000001"/>
  </r>
  <r>
    <x v="1565"/>
    <d v="2017-10-14T00:00:00"/>
    <s v="October"/>
    <s v="Saturday"/>
    <d v="2017-10-17T00:00:00"/>
    <n v="3"/>
    <x v="1"/>
    <s v="JW-15955"/>
    <s v="Joni Wasserman"/>
    <s v="Consumer"/>
    <s v="United States"/>
    <s v="Oakland"/>
    <s v="California"/>
    <s v="West"/>
    <s v="FUR-FU-10001918"/>
    <s v="Furniture"/>
    <s v="Furnishings"/>
    <s v="C-Line Cubicle Keepers Polyproplyene Holder With Velcro Backings"/>
    <n v="9.4600000000000009"/>
    <n v="2"/>
    <n v="3.6894"/>
  </r>
  <r>
    <x v="1566"/>
    <d v="2017-10-15T00:00:00"/>
    <s v="October"/>
    <s v="Sunday"/>
    <d v="2017-10-17T00:00:00"/>
    <n v="2"/>
    <x v="1"/>
    <s v="RS-19765"/>
    <s v="Roland Schwarz"/>
    <s v="Corporate"/>
    <s v="United States"/>
    <s v="Los Angeles"/>
    <s v="California"/>
    <s v="West"/>
    <s v="FUR-TA-10001705"/>
    <s v="Furniture"/>
    <s v="Tables"/>
    <s v="Bush Advantage Collection Round Conference Table"/>
    <n v="510.24"/>
    <n v="3"/>
    <n v="6.3780000000000001"/>
  </r>
  <r>
    <x v="1567"/>
    <d v="2017-10-15T00:00:00"/>
    <s v="October"/>
    <s v="Sunday"/>
    <d v="2017-10-20T00:00:00"/>
    <n v="5"/>
    <x v="0"/>
    <s v="DL-13495"/>
    <s v="Dionis Lloyd"/>
    <s v="Corporate"/>
    <s v="United States"/>
    <s v="Thousand Oaks"/>
    <s v="California"/>
    <s v="West"/>
    <s v="FUR-FU-10000087"/>
    <s v="Furniture"/>
    <s v="Furnishings"/>
    <s v="Executive Impressions 14&quot; Two-Color Numerals Wall Clock"/>
    <n v="22.72"/>
    <n v="1"/>
    <n v="9.3152000000000008"/>
  </r>
  <r>
    <x v="1568"/>
    <d v="2017-10-16T00:00:00"/>
    <s v="October"/>
    <s v="Monday"/>
    <d v="2017-10-18T00:00:00"/>
    <n v="2"/>
    <x v="1"/>
    <s v="MY-17380"/>
    <s v="Maribeth Yedwab"/>
    <s v="Corporate"/>
    <s v="United States"/>
    <s v="New York City"/>
    <s v="New York"/>
    <s v="East"/>
    <s v="FUR-FU-10001290"/>
    <s v="Furniture"/>
    <s v="Furnishings"/>
    <s v="Executive Impressions Supervisor Wall Clock"/>
    <n v="547.29999999999995"/>
    <n v="13"/>
    <n v="175.136"/>
  </r>
  <r>
    <x v="1569"/>
    <d v="2017-10-16T00:00:00"/>
    <s v="October"/>
    <s v="Monday"/>
    <d v="2017-10-21T00:00:00"/>
    <n v="5"/>
    <x v="0"/>
    <s v="VP-21760"/>
    <s v="Victoria Pisteka"/>
    <s v="Corporate"/>
    <s v="United States"/>
    <s v="Columbia"/>
    <s v="Tennessee"/>
    <s v="South"/>
    <s v="FUR-TA-10001950"/>
    <s v="Furniture"/>
    <s v="Tables"/>
    <s v="Balt Solid Wood Round Tables"/>
    <n v="1875.258"/>
    <n v="7"/>
    <n v="968.88329999999996"/>
  </r>
  <r>
    <x v="1570"/>
    <d v="2017-10-19T00:00:00"/>
    <s v="October"/>
    <s v="Thursday"/>
    <d v="2017-10-24T00:00:00"/>
    <n v="5"/>
    <x v="0"/>
    <s v="CA-12265"/>
    <s v="Christina Anderson"/>
    <s v="Consumer"/>
    <s v="United States"/>
    <s v="Waco"/>
    <s v="Texas"/>
    <s v="Central"/>
    <s v="FUR-BO-10004360"/>
    <s v="Furniture"/>
    <s v="Bookcases"/>
    <s v="Rush Hierlooms Collection Rich Wood Bookcases"/>
    <n v="328.39920000000001"/>
    <n v="3"/>
    <n v="91.758600000000001"/>
  </r>
  <r>
    <x v="1571"/>
    <d v="2017-10-19T00:00:00"/>
    <s v="October"/>
    <s v="Thursday"/>
    <d v="2017-10-23T00:00:00"/>
    <n v="4"/>
    <x v="0"/>
    <s v="MO-17500"/>
    <s v="Mary O'Rourke"/>
    <s v="Consumer"/>
    <s v="United States"/>
    <s v="Chicago"/>
    <s v="Illinois"/>
    <s v="Central"/>
    <s v="FUR-TA-10003008"/>
    <s v="Furniture"/>
    <s v="Tables"/>
    <s v="Lesro Round Back Collection Coffee Table, End Table"/>
    <n v="91.275000000000006"/>
    <n v="1"/>
    <n v="67.543499999999995"/>
  </r>
  <r>
    <x v="1572"/>
    <d v="2017-10-19T00:00:00"/>
    <s v="October"/>
    <s v="Thursday"/>
    <d v="2017-10-23T00:00:00"/>
    <n v="4"/>
    <x v="0"/>
    <s v="MP-17965"/>
    <s v="Michael Paige"/>
    <s v="Corporate"/>
    <s v="United States"/>
    <s v="Lawrence"/>
    <s v="Massachusetts"/>
    <s v="East"/>
    <s v="FUR-FU-10004712"/>
    <s v="Furniture"/>
    <s v="Furnishings"/>
    <s v="Westinghouse Mesh Shade Clip-On Gooseneck Lamp, Black"/>
    <n v="56.56"/>
    <n v="4"/>
    <n v="14.7056"/>
  </r>
  <r>
    <x v="1573"/>
    <d v="2017-10-19T00:00:00"/>
    <s v="October"/>
    <s v="Thursday"/>
    <d v="2017-10-24T00:00:00"/>
    <n v="5"/>
    <x v="2"/>
    <s v="HH-15010"/>
    <s v="Hilary Holden"/>
    <s v="Corporate"/>
    <s v="United States"/>
    <s v="San Francisco"/>
    <s v="California"/>
    <s v="West"/>
    <s v="FUR-FU-10003878"/>
    <s v="Furniture"/>
    <s v="Furnishings"/>
    <s v="Linden 10&quot; Round Wall Clock, Black"/>
    <n v="30.56"/>
    <n v="2"/>
    <n v="10.3904"/>
  </r>
  <r>
    <x v="1573"/>
    <d v="2017-10-19T00:00:00"/>
    <s v="October"/>
    <s v="Thursday"/>
    <d v="2017-10-24T00:00:00"/>
    <n v="5"/>
    <x v="2"/>
    <s v="HH-15010"/>
    <s v="Hilary Holden"/>
    <s v="Corporate"/>
    <s v="United States"/>
    <s v="San Francisco"/>
    <s v="California"/>
    <s v="West"/>
    <s v="FUR-TA-10003837"/>
    <s v="Furniture"/>
    <s v="Tables"/>
    <s v="Anderson Hickey Conga Table Tops &amp; Accessories"/>
    <n v="24.367999999999999"/>
    <n v="2"/>
    <n v="3.3506"/>
  </r>
  <r>
    <x v="1574"/>
    <d v="2017-10-20T00:00:00"/>
    <s v="October"/>
    <s v="Friday"/>
    <d v="2017-10-20T00:00:00"/>
    <n v="0"/>
    <x v="3"/>
    <s v="PT-19090"/>
    <s v="Pete Takahito"/>
    <s v="Consumer"/>
    <s v="United States"/>
    <s v="Jacksonville"/>
    <s v="Florida"/>
    <s v="South"/>
    <s v="FUR-FU-10000175"/>
    <s v="Furniture"/>
    <s v="Furnishings"/>
    <s v="DAX Wood Document Frame."/>
    <n v="43.936"/>
    <n v="4"/>
    <n v="6.0411999999999999"/>
  </r>
  <r>
    <x v="1575"/>
    <d v="2017-10-20T00:00:00"/>
    <s v="October"/>
    <s v="Friday"/>
    <d v="2017-10-24T00:00:00"/>
    <n v="4"/>
    <x v="0"/>
    <s v="EB-13705"/>
    <s v="Ed Braxton"/>
    <s v="Corporate"/>
    <s v="United States"/>
    <s v="Akron"/>
    <s v="Ohio"/>
    <s v="East"/>
    <s v="FUR-TA-10001539"/>
    <s v="Furniture"/>
    <s v="Tables"/>
    <s v="Chromcraft Rectangular Conference Tables"/>
    <n v="284.36399999999998"/>
    <n v="2"/>
    <n v="75.830399999999997"/>
  </r>
  <r>
    <x v="1576"/>
    <d v="2017-10-21T00:00:00"/>
    <s v="October"/>
    <s v="Saturday"/>
    <d v="2017-10-26T00:00:00"/>
    <n v="5"/>
    <x v="0"/>
    <s v="PH-18790"/>
    <s v="Patricia Hirasaki"/>
    <s v="Home Office"/>
    <s v="United States"/>
    <s v="Lakeland"/>
    <s v="Florida"/>
    <s v="South"/>
    <s v="FUR-CH-10003379"/>
    <s v="Furniture"/>
    <s v="Chairs"/>
    <s v="Global Commerce Series High-Back Swivel/Tilt Chairs"/>
    <n v="683.952"/>
    <n v="3"/>
    <n v="42.747"/>
  </r>
  <r>
    <x v="1576"/>
    <d v="2017-10-21T00:00:00"/>
    <s v="October"/>
    <s v="Saturday"/>
    <d v="2017-10-26T00:00:00"/>
    <n v="5"/>
    <x v="0"/>
    <s v="PH-18790"/>
    <s v="Patricia Hirasaki"/>
    <s v="Home Office"/>
    <s v="United States"/>
    <s v="Lakeland"/>
    <s v="Florida"/>
    <s v="South"/>
    <s v="FUR-FU-10001756"/>
    <s v="Furniture"/>
    <s v="Furnishings"/>
    <s v="Eldon Expressions Desk Accessory, Wood Photo Frame, Mahogany"/>
    <n v="45.695999999999998"/>
    <n v="3"/>
    <n v="5.1407999999999996"/>
  </r>
  <r>
    <x v="1577"/>
    <d v="2017-10-21T00:00:00"/>
    <s v="October"/>
    <s v="Saturday"/>
    <d v="2017-10-21T00:00:00"/>
    <n v="0"/>
    <x v="3"/>
    <s v="SL-20155"/>
    <s v="Sara Luxemburg"/>
    <s v="Home Office"/>
    <s v="United States"/>
    <s v="Muskogee"/>
    <s v="Oklahoma"/>
    <s v="Central"/>
    <s v="FUR-TA-10002356"/>
    <s v="Furniture"/>
    <s v="Tables"/>
    <s v="Bevis Boat-Shaped Conference Table"/>
    <n v="262.11"/>
    <n v="1"/>
    <n v="62.906399999999998"/>
  </r>
  <r>
    <x v="1578"/>
    <d v="2017-10-21T00:00:00"/>
    <s v="October"/>
    <s v="Saturday"/>
    <d v="2017-10-22T00:00:00"/>
    <n v="1"/>
    <x v="1"/>
    <s v="DK-12835"/>
    <s v="Damala Kotsonis"/>
    <s v="Corporate"/>
    <s v="United States"/>
    <s v="Springfield"/>
    <s v="Oregon"/>
    <s v="West"/>
    <s v="FUR-CH-10000155"/>
    <s v="Furniture"/>
    <s v="Chairs"/>
    <s v="Global Comet Stacking Armless Chair"/>
    <n v="478.48"/>
    <n v="2"/>
    <n v="47.847999999999999"/>
  </r>
  <r>
    <x v="1579"/>
    <d v="2017-10-22T00:00:00"/>
    <s v="October"/>
    <s v="Sunday"/>
    <d v="2017-10-27T00:00:00"/>
    <n v="5"/>
    <x v="0"/>
    <s v="DW-13195"/>
    <s v="David Wiener"/>
    <s v="Corporate"/>
    <s v="United States"/>
    <s v="Redmond"/>
    <s v="Oregon"/>
    <s v="West"/>
    <s v="FUR-TA-10002607"/>
    <s v="Furniture"/>
    <s v="Tables"/>
    <s v="KI Conference Tables"/>
    <n v="177.22499999999999"/>
    <n v="5"/>
    <n v="120.51300000000001"/>
  </r>
  <r>
    <x v="1580"/>
    <d v="2017-10-22T00:00:00"/>
    <s v="October"/>
    <s v="Sunday"/>
    <d v="2017-10-24T00:00:00"/>
    <n v="2"/>
    <x v="2"/>
    <s v="HA-14905"/>
    <s v="Helen Abelman"/>
    <s v="Consumer"/>
    <s v="United States"/>
    <s v="Fort Collins"/>
    <s v="Colorado"/>
    <s v="West"/>
    <s v="FUR-CH-10000749"/>
    <s v="Furniture"/>
    <s v="Chairs"/>
    <s v="Office Star - Ergonomic Mid Back Chair with 2-Way Adjustable Arms"/>
    <n v="579.13599999999997"/>
    <n v="4"/>
    <n v="28.956800000000001"/>
  </r>
  <r>
    <x v="1581"/>
    <d v="2017-10-22T00:00:00"/>
    <s v="October"/>
    <s v="Sunday"/>
    <d v="2017-10-22T00:00:00"/>
    <n v="0"/>
    <x v="3"/>
    <s v="BD-11620"/>
    <s v="Brian DeCherney"/>
    <s v="Consumer"/>
    <s v="United States"/>
    <s v="Lawton"/>
    <s v="Oklahoma"/>
    <s v="Central"/>
    <s v="FUR-TA-10003748"/>
    <s v="Furniture"/>
    <s v="Tables"/>
    <s v="Bevis 36 x 72 Conference Tables"/>
    <n v="248.98"/>
    <n v="2"/>
    <n v="54.775599999999997"/>
  </r>
  <r>
    <x v="1582"/>
    <d v="2017-10-23T00:00:00"/>
    <s v="October"/>
    <s v="Monday"/>
    <d v="2017-10-24T00:00:00"/>
    <n v="1"/>
    <x v="1"/>
    <s v="AH-10075"/>
    <s v="Adam Hart"/>
    <s v="Corporate"/>
    <s v="United States"/>
    <s v="Cranston"/>
    <s v="Rhode Island"/>
    <s v="East"/>
    <s v="FUR-TA-10001039"/>
    <s v="Furniture"/>
    <s v="Tables"/>
    <s v="KI Adjustable-Height Table"/>
    <n v="240.744"/>
    <n v="4"/>
    <n v="13.7568"/>
  </r>
  <r>
    <x v="1582"/>
    <d v="2017-10-23T00:00:00"/>
    <s v="October"/>
    <s v="Monday"/>
    <d v="2017-10-24T00:00:00"/>
    <n v="1"/>
    <x v="1"/>
    <s v="AH-10075"/>
    <s v="Adam Hart"/>
    <s v="Corporate"/>
    <s v="United States"/>
    <s v="Cranston"/>
    <s v="Rhode Island"/>
    <s v="East"/>
    <s v="FUR-FU-10004963"/>
    <s v="Furniture"/>
    <s v="Furnishings"/>
    <s v="Eldon 400 Class Desk Accessories, Black Carbon"/>
    <n v="35"/>
    <n v="4"/>
    <n v="14.7"/>
  </r>
  <r>
    <x v="1582"/>
    <d v="2017-10-23T00:00:00"/>
    <s v="October"/>
    <s v="Monday"/>
    <d v="2017-10-24T00:00:00"/>
    <n v="1"/>
    <x v="1"/>
    <s v="AH-10075"/>
    <s v="Adam Hart"/>
    <s v="Corporate"/>
    <s v="United States"/>
    <s v="Cranston"/>
    <s v="Rhode Island"/>
    <s v="East"/>
    <s v="FUR-FU-10000277"/>
    <s v="Furniture"/>
    <s v="Furnishings"/>
    <s v="Deflect-o DuraMat Antistatic Studded Beveled Mat for Medium Pile Carpeting"/>
    <n v="210.68"/>
    <n v="2"/>
    <n v="50.563200000000002"/>
  </r>
  <r>
    <x v="1582"/>
    <d v="2017-10-23T00:00:00"/>
    <s v="October"/>
    <s v="Monday"/>
    <d v="2017-10-24T00:00:00"/>
    <n v="1"/>
    <x v="1"/>
    <s v="AH-10075"/>
    <s v="Adam Hart"/>
    <s v="Corporate"/>
    <s v="United States"/>
    <s v="Cranston"/>
    <s v="Rhode Island"/>
    <s v="East"/>
    <s v="FUR-TA-10004915"/>
    <s v="Furniture"/>
    <s v="Tables"/>
    <s v="Office Impressions End Table, 20-1/2&quot;H x 24&quot;W x 20&quot;D"/>
    <n v="637.89599999999996"/>
    <n v="3"/>
    <n v="127.5792"/>
  </r>
  <r>
    <x v="1583"/>
    <d v="2017-10-23T00:00:00"/>
    <s v="October"/>
    <s v="Monday"/>
    <d v="2017-10-29T00:00:00"/>
    <n v="6"/>
    <x v="0"/>
    <s v="JC-16105"/>
    <s v="Julie Creighton"/>
    <s v="Corporate"/>
    <s v="United States"/>
    <s v="Rochester"/>
    <s v="New York"/>
    <s v="East"/>
    <s v="FUR-FU-10000771"/>
    <s v="Furniture"/>
    <s v="Furnishings"/>
    <s v="Eldon 200 Class Desk Accessories, Smoke"/>
    <n v="69.08"/>
    <n v="11"/>
    <n v="29.0136"/>
  </r>
  <r>
    <x v="1584"/>
    <d v="2017-10-24T00:00:00"/>
    <s v="October"/>
    <s v="Tuesday"/>
    <d v="2017-10-26T00:00:00"/>
    <n v="2"/>
    <x v="1"/>
    <s v="PO-18850"/>
    <s v="Patrick O'Brill"/>
    <s v="Consumer"/>
    <s v="United States"/>
    <s v="Mansfield"/>
    <s v="Texas"/>
    <s v="Central"/>
    <s v="FUR-TA-10004607"/>
    <s v="Furniture"/>
    <s v="Tables"/>
    <s v="Hon 2111 Invitation Series Straight Table"/>
    <n v="517.40499999999997"/>
    <n v="5"/>
    <n v="81.3065"/>
  </r>
  <r>
    <x v="1585"/>
    <d v="2017-10-26T00:00:00"/>
    <s v="October"/>
    <s v="Thursday"/>
    <d v="2017-11-01T00:00:00"/>
    <n v="6"/>
    <x v="0"/>
    <s v="OT-18730"/>
    <s v="Olvera Toch"/>
    <s v="Consumer"/>
    <s v="United States"/>
    <s v="Virginia Beach"/>
    <s v="Virginia"/>
    <s v="South"/>
    <s v="FUR-TA-10001520"/>
    <s v="Furniture"/>
    <s v="Tables"/>
    <s v="Lesro Sheffield Collection Coffee Table, End Table, Center Table, Corner Table"/>
    <n v="356.85"/>
    <n v="5"/>
    <n v="60.664499999999997"/>
  </r>
  <r>
    <x v="1586"/>
    <d v="2017-10-27T00:00:00"/>
    <s v="October"/>
    <s v="Friday"/>
    <d v="2017-10-28T00:00:00"/>
    <n v="1"/>
    <x v="1"/>
    <s v="JO-15145"/>
    <s v="Jack O'Briant"/>
    <s v="Corporate"/>
    <s v="United States"/>
    <s v="San Francisco"/>
    <s v="California"/>
    <s v="West"/>
    <s v="FUR-BO-10003034"/>
    <s v="Furniture"/>
    <s v="Bookcases"/>
    <s v="O'Sullivan Elevations Bookcase, Cherry Finish"/>
    <n v="556.66499999999996"/>
    <n v="5"/>
    <n v="6.5490000000000004"/>
  </r>
  <r>
    <x v="1587"/>
    <d v="2017-10-27T00:00:00"/>
    <s v="October"/>
    <s v="Friday"/>
    <d v="2017-10-29T00:00:00"/>
    <n v="2"/>
    <x v="1"/>
    <s v="JM-15655"/>
    <s v="Jim Mitchum"/>
    <s v="Corporate"/>
    <s v="United States"/>
    <s v="Los Angeles"/>
    <s v="California"/>
    <s v="West"/>
    <s v="FUR-TA-10001539"/>
    <s v="Furniture"/>
    <s v="Tables"/>
    <s v="Chromcraft Rectangular Conference Tables"/>
    <n v="189.57599999999999"/>
    <n v="1"/>
    <n v="9.4787999999999997"/>
  </r>
  <r>
    <x v="1588"/>
    <d v="2017-10-28T00:00:00"/>
    <s v="October"/>
    <s v="Saturday"/>
    <d v="2017-10-30T00:00:00"/>
    <n v="2"/>
    <x v="2"/>
    <s v="JM-15250"/>
    <s v="Janet Martin"/>
    <s v="Consumer"/>
    <s v="United States"/>
    <s v="Fayetteville"/>
    <s v="North Carolina"/>
    <s v="South"/>
    <s v="FUR-FU-10001876"/>
    <s v="Furniture"/>
    <s v="Furnishings"/>
    <s v="Computer Room Manger, 14&quot;"/>
    <n v="77.951999999999998"/>
    <n v="3"/>
    <n v="15.590400000000001"/>
  </r>
  <r>
    <x v="1589"/>
    <d v="2017-10-30T00:00:00"/>
    <s v="October"/>
    <s v="Monday"/>
    <d v="2017-11-05T00:00:00"/>
    <n v="6"/>
    <x v="0"/>
    <s v="JK-15205"/>
    <s v="Jamie Kunitz"/>
    <s v="Consumer"/>
    <s v="United States"/>
    <s v="San Francisco"/>
    <s v="California"/>
    <s v="West"/>
    <s v="FUR-CH-10003061"/>
    <s v="Furniture"/>
    <s v="Chairs"/>
    <s v="Global Leather Task Chair, Black"/>
    <n v="71.992000000000004"/>
    <n v="1"/>
    <n v="0.89990000000000003"/>
  </r>
  <r>
    <x v="1590"/>
    <d v="2017-10-30T00:00:00"/>
    <s v="October"/>
    <s v="Monday"/>
    <d v="2017-11-03T00:00:00"/>
    <n v="4"/>
    <x v="0"/>
    <s v="JW-15220"/>
    <s v="Jane Waco"/>
    <s v="Corporate"/>
    <s v="United States"/>
    <s v="Vancouver"/>
    <s v="Washington"/>
    <s v="West"/>
    <s v="FUR-FU-10002885"/>
    <s v="Furniture"/>
    <s v="Furnishings"/>
    <s v="Magna Visual Magnetic Picture Hangers"/>
    <n v="9.64"/>
    <n v="2"/>
    <n v="3.6631999999999998"/>
  </r>
  <r>
    <x v="1591"/>
    <d v="2017-10-30T00:00:00"/>
    <s v="October"/>
    <s v="Monday"/>
    <d v="2017-11-02T00:00:00"/>
    <n v="3"/>
    <x v="1"/>
    <s v="JK-15625"/>
    <s v="Jim Karlsson"/>
    <s v="Consumer"/>
    <s v="United States"/>
    <s v="Seattle"/>
    <s v="Washington"/>
    <s v="West"/>
    <s v="FUR-CH-10003833"/>
    <s v="Furniture"/>
    <s v="Chairs"/>
    <s v="Novimex Fabric Task Chair"/>
    <n v="97.567999999999998"/>
    <n v="2"/>
    <n v="6.0979999999999999"/>
  </r>
  <r>
    <x v="1591"/>
    <d v="2017-10-30T00:00:00"/>
    <s v="October"/>
    <s v="Monday"/>
    <d v="2017-11-02T00:00:00"/>
    <n v="3"/>
    <x v="1"/>
    <s v="JK-15625"/>
    <s v="Jim Karlsson"/>
    <s v="Consumer"/>
    <s v="United States"/>
    <s v="Seattle"/>
    <s v="Washington"/>
    <s v="West"/>
    <s v="FUR-CH-10004289"/>
    <s v="Furniture"/>
    <s v="Chairs"/>
    <s v="Global Super Steno Chair"/>
    <n v="614.27200000000005"/>
    <n v="8"/>
    <n v="23.0352"/>
  </r>
  <r>
    <x v="1591"/>
    <d v="2017-10-30T00:00:00"/>
    <s v="October"/>
    <s v="Monday"/>
    <d v="2017-11-02T00:00:00"/>
    <n v="3"/>
    <x v="1"/>
    <s v="JK-15625"/>
    <s v="Jim Karlsson"/>
    <s v="Consumer"/>
    <s v="United States"/>
    <s v="Seattle"/>
    <s v="Washington"/>
    <s v="West"/>
    <s v="FUR-BO-10004467"/>
    <s v="Furniture"/>
    <s v="Bookcases"/>
    <s v="Bestar Classic Bookcase"/>
    <n v="199.98"/>
    <n v="2"/>
    <n v="37.996200000000002"/>
  </r>
  <r>
    <x v="1592"/>
    <d v="2017-10-30T00:00:00"/>
    <s v="October"/>
    <s v="Monday"/>
    <d v="2017-10-30T00:00:00"/>
    <n v="0"/>
    <x v="3"/>
    <s v="RA-19945"/>
    <s v="Ryan Akin"/>
    <s v="Consumer"/>
    <s v="United States"/>
    <s v="Dallas"/>
    <s v="Texas"/>
    <s v="Central"/>
    <s v="FUR-FU-10003849"/>
    <s v="Furniture"/>
    <s v="Furnishings"/>
    <s v="DAX Metal Frame, Desktop, Stepped-Edge"/>
    <n v="16.192"/>
    <n v="2"/>
    <n v="8.5007999999999999"/>
  </r>
  <r>
    <x v="1592"/>
    <d v="2017-10-30T00:00:00"/>
    <s v="October"/>
    <s v="Monday"/>
    <d v="2017-10-30T00:00:00"/>
    <n v="0"/>
    <x v="3"/>
    <s v="RA-19945"/>
    <s v="Ryan Akin"/>
    <s v="Consumer"/>
    <s v="United States"/>
    <s v="Dallas"/>
    <s v="Texas"/>
    <s v="Central"/>
    <s v="FUR-TA-10002041"/>
    <s v="Furniture"/>
    <s v="Tables"/>
    <s v="Bevis Round Conference Table Top, X-Base"/>
    <n v="251.006"/>
    <n v="2"/>
    <n v="68.130200000000002"/>
  </r>
  <r>
    <x v="1593"/>
    <d v="2017-10-30T00:00:00"/>
    <s v="October"/>
    <s v="Monday"/>
    <d v="2017-11-03T00:00:00"/>
    <n v="4"/>
    <x v="0"/>
    <s v="MC-18100"/>
    <s v="Mick Crebagga"/>
    <s v="Consumer"/>
    <s v="United States"/>
    <s v="Philadelphia"/>
    <s v="Pennsylvania"/>
    <s v="East"/>
    <s v="FUR-FU-10004415"/>
    <s v="Furniture"/>
    <s v="Furnishings"/>
    <s v="Stacking Tray, Side-Loading, Legal, Smoke"/>
    <n v="7.1680000000000001"/>
    <n v="2"/>
    <n v="0.98560000000000003"/>
  </r>
  <r>
    <x v="1594"/>
    <d v="2017-10-30T00:00:00"/>
    <s v="October"/>
    <s v="Monday"/>
    <d v="2017-11-01T00:00:00"/>
    <n v="2"/>
    <x v="1"/>
    <s v="RD-19810"/>
    <s v="Ross DeVincentis"/>
    <s v="Home Office"/>
    <s v="United States"/>
    <s v="Richmond"/>
    <s v="Kentucky"/>
    <s v="South"/>
    <s v="FUR-CH-10000553"/>
    <s v="Furniture"/>
    <s v="Chairs"/>
    <s v="Metal Folding Chairs, Beige, 4/Carton"/>
    <n v="33.94"/>
    <n v="1"/>
    <n v="9.1638000000000002"/>
  </r>
  <r>
    <x v="1595"/>
    <d v="2017-11-01T00:00:00"/>
    <s v="November"/>
    <s v="Wednesday"/>
    <d v="2017-11-03T00:00:00"/>
    <n v="2"/>
    <x v="2"/>
    <s v="SF-20200"/>
    <s v="Sarah Foster"/>
    <s v="Consumer"/>
    <s v="United States"/>
    <s v="Bellingham"/>
    <s v="Washington"/>
    <s v="West"/>
    <s v="FUR-TA-10003954"/>
    <s v="Furniture"/>
    <s v="Tables"/>
    <s v="Hon 94000 Series Round Tables"/>
    <n v="2665.62"/>
    <n v="9"/>
    <n v="239.9058"/>
  </r>
  <r>
    <x v="1596"/>
    <d v="2017-11-02T00:00:00"/>
    <s v="November"/>
    <s v="Thursday"/>
    <d v="2017-11-07T00:00:00"/>
    <n v="5"/>
    <x v="2"/>
    <s v="SR-20425"/>
    <s v="Sharelle Roach"/>
    <s v="Home Office"/>
    <s v="United States"/>
    <s v="Springfield"/>
    <s v="Ohio"/>
    <s v="East"/>
    <s v="FUR-CH-10001973"/>
    <s v="Furniture"/>
    <s v="Chairs"/>
    <s v="Office Star Flex Back Scooter Chair with White Frame"/>
    <n v="155.37200000000001"/>
    <n v="2"/>
    <n v="35.513599999999997"/>
  </r>
  <r>
    <x v="1597"/>
    <d v="2017-11-02T00:00:00"/>
    <s v="November"/>
    <s v="Thursday"/>
    <d v="2017-11-06T00:00:00"/>
    <n v="4"/>
    <x v="0"/>
    <s v="TH-21115"/>
    <s v="Thea Hudgings"/>
    <s v="Corporate"/>
    <s v="United States"/>
    <s v="Philadelphia"/>
    <s v="Pennsylvania"/>
    <s v="East"/>
    <s v="FUR-FU-10001847"/>
    <s v="Furniture"/>
    <s v="Furnishings"/>
    <s v="Eldon Image Series Black Desk Accessories"/>
    <n v="3.3119999999999998"/>
    <n v="1"/>
    <n v="0.66239999999999999"/>
  </r>
  <r>
    <x v="1598"/>
    <d v="2017-11-02T00:00:00"/>
    <s v="November"/>
    <s v="Thursday"/>
    <d v="2017-11-05T00:00:00"/>
    <n v="3"/>
    <x v="2"/>
    <s v="TB-21175"/>
    <s v="Thomas Boland"/>
    <s v="Corporate"/>
    <s v="United States"/>
    <s v="Henderson"/>
    <s v="Kentucky"/>
    <s v="South"/>
    <s v="FUR-CH-10000454"/>
    <s v="Furniture"/>
    <s v="Chairs"/>
    <s v="Hon Deluxe Fabric Upholstered Stacking Chairs, Rounded Back"/>
    <n v="975.92"/>
    <n v="4"/>
    <n v="292.77600000000001"/>
  </r>
  <r>
    <x v="1599"/>
    <d v="2017-11-02T00:00:00"/>
    <s v="November"/>
    <s v="Thursday"/>
    <d v="2017-11-04T00:00:00"/>
    <n v="2"/>
    <x v="2"/>
    <s v="NL-18310"/>
    <s v="Nancy Lomonaco"/>
    <s v="Home Office"/>
    <s v="United States"/>
    <s v="Danville"/>
    <s v="California"/>
    <s v="West"/>
    <s v="FUR-FU-10002508"/>
    <s v="Furniture"/>
    <s v="Furnishings"/>
    <s v="Document Clip Frames"/>
    <n v="25.02"/>
    <n v="3"/>
    <n v="10.5084"/>
  </r>
  <r>
    <x v="1600"/>
    <d v="2017-11-03T00:00:00"/>
    <s v="November"/>
    <s v="Friday"/>
    <d v="2017-11-09T00:00:00"/>
    <n v="6"/>
    <x v="0"/>
    <s v="BG-11740"/>
    <s v="Bruce Geld"/>
    <s v="Consumer"/>
    <s v="United States"/>
    <s v="Bakersfield"/>
    <s v="California"/>
    <s v="West"/>
    <s v="FUR-TA-10001086"/>
    <s v="Furniture"/>
    <s v="Tables"/>
    <s v="SAFCO PlanMaster Boards, 60w x 37-1/2d, White Melamine"/>
    <n v="486.36799999999999"/>
    <n v="4"/>
    <n v="36.477600000000002"/>
  </r>
  <r>
    <x v="1601"/>
    <d v="2017-11-03T00:00:00"/>
    <s v="November"/>
    <s v="Friday"/>
    <d v="2017-11-07T00:00:00"/>
    <n v="4"/>
    <x v="0"/>
    <s v="KC-16675"/>
    <s v="Kimberly Carter"/>
    <s v="Corporate"/>
    <s v="United States"/>
    <s v="Seattle"/>
    <s v="Washington"/>
    <s v="West"/>
    <s v="FUR-CH-10001891"/>
    <s v="Furniture"/>
    <s v="Chairs"/>
    <s v="Global Deluxe Office Fabric Chairs"/>
    <n v="307.13600000000002"/>
    <n v="4"/>
    <n v="26.874400000000001"/>
  </r>
  <r>
    <x v="1602"/>
    <d v="2017-11-03T00:00:00"/>
    <s v="November"/>
    <s v="Friday"/>
    <d v="2017-11-08T00:00:00"/>
    <n v="5"/>
    <x v="0"/>
    <s v="DL-13330"/>
    <s v="Denise Leinenbach"/>
    <s v="Consumer"/>
    <s v="United States"/>
    <s v="Las Cruces"/>
    <s v="New Mexico"/>
    <s v="West"/>
    <s v="FUR-FU-10000629"/>
    <s v="Furniture"/>
    <s v="Furnishings"/>
    <s v="9-3/4 Diameter Round Wall Clock"/>
    <n v="41.37"/>
    <n v="3"/>
    <n v="17.375399999999999"/>
  </r>
  <r>
    <x v="1603"/>
    <d v="2017-11-03T00:00:00"/>
    <s v="November"/>
    <s v="Friday"/>
    <d v="2017-11-05T00:00:00"/>
    <n v="2"/>
    <x v="2"/>
    <s v="DJ-13510"/>
    <s v="Don Jones"/>
    <s v="Corporate"/>
    <s v="United States"/>
    <s v="Murfreesboro"/>
    <s v="Tennessee"/>
    <s v="South"/>
    <s v="FUR-FU-10001967"/>
    <s v="Furniture"/>
    <s v="Furnishings"/>
    <s v="Telescoping Adjustable Floor Lamp"/>
    <n v="15.992000000000001"/>
    <n v="1"/>
    <n v="0.99950000000000006"/>
  </r>
  <r>
    <x v="1604"/>
    <d v="2017-11-03T00:00:00"/>
    <s v="November"/>
    <s v="Friday"/>
    <d v="2017-11-05T00:00:00"/>
    <n v="2"/>
    <x v="1"/>
    <s v="CR-12580"/>
    <s v="Clay Rozendal"/>
    <s v="Home Office"/>
    <s v="United States"/>
    <s v="San Diego"/>
    <s v="California"/>
    <s v="West"/>
    <s v="FUR-TA-10001095"/>
    <s v="Furniture"/>
    <s v="Tables"/>
    <s v="Chromcraft Round Conference Tables"/>
    <n v="1673.184"/>
    <n v="12"/>
    <n v="20.9148"/>
  </r>
  <r>
    <x v="1605"/>
    <d v="2017-11-04T00:00:00"/>
    <s v="November"/>
    <s v="Saturday"/>
    <d v="2017-11-05T00:00:00"/>
    <n v="1"/>
    <x v="1"/>
    <s v="KL-16555"/>
    <s v="Kelly Lampkin"/>
    <s v="Corporate"/>
    <s v="United States"/>
    <s v="Greensboro"/>
    <s v="North Carolina"/>
    <s v="South"/>
    <s v="FUR-TA-10004575"/>
    <s v="Furniture"/>
    <s v="Tables"/>
    <s v="Hon 5100 Series Wood Tables"/>
    <n v="523.76400000000001"/>
    <n v="3"/>
    <n v="192.04679999999999"/>
  </r>
  <r>
    <x v="1606"/>
    <d v="2017-11-05T00:00:00"/>
    <s v="November"/>
    <s v="Sunday"/>
    <d v="2017-11-10T00:00:00"/>
    <n v="5"/>
    <x v="2"/>
    <s v="CD-12280"/>
    <s v="Christina DeMoss"/>
    <s v="Consumer"/>
    <s v="United States"/>
    <s v="New York City"/>
    <s v="New York"/>
    <s v="East"/>
    <s v="FUR-TA-10003469"/>
    <s v="Furniture"/>
    <s v="Tables"/>
    <s v="Balt Split Level Computer Training Table"/>
    <n v="166.5"/>
    <n v="2"/>
    <n v="66.599999999999994"/>
  </r>
  <r>
    <x v="1606"/>
    <d v="2017-11-05T00:00:00"/>
    <s v="November"/>
    <s v="Sunday"/>
    <d v="2017-11-10T00:00:00"/>
    <n v="5"/>
    <x v="2"/>
    <s v="CD-12280"/>
    <s v="Christina DeMoss"/>
    <s v="Consumer"/>
    <s v="United States"/>
    <s v="New York City"/>
    <s v="New York"/>
    <s v="East"/>
    <s v="FUR-CH-10004875"/>
    <s v="Furniture"/>
    <s v="Chairs"/>
    <s v="Harbour Creations 67200 Series Stacking Chairs"/>
    <n v="128.124"/>
    <n v="2"/>
    <n v="24.2012"/>
  </r>
  <r>
    <x v="1606"/>
    <d v="2017-11-05T00:00:00"/>
    <s v="November"/>
    <s v="Sunday"/>
    <d v="2017-11-10T00:00:00"/>
    <n v="5"/>
    <x v="2"/>
    <s v="CD-12280"/>
    <s v="Christina DeMoss"/>
    <s v="Consumer"/>
    <s v="United States"/>
    <s v="New York City"/>
    <s v="New York"/>
    <s v="East"/>
    <s v="FUR-FU-10004245"/>
    <s v="Furniture"/>
    <s v="Furnishings"/>
    <s v="Career Cubicle Clock, 8 1/4&quot;, Black"/>
    <n v="101.4"/>
    <n v="5"/>
    <n v="38.531999999999996"/>
  </r>
  <r>
    <x v="1607"/>
    <d v="2017-11-06T00:00:00"/>
    <s v="November"/>
    <s v="Monday"/>
    <d v="2017-11-11T00:00:00"/>
    <n v="5"/>
    <x v="0"/>
    <s v="ZC-21910"/>
    <s v="Zuschuss Carroll"/>
    <s v="Consumer"/>
    <s v="United States"/>
    <s v="Los Angeles"/>
    <s v="California"/>
    <s v="West"/>
    <s v="FUR-FU-10001424"/>
    <s v="Furniture"/>
    <s v="Furnishings"/>
    <s v="Dax Clear Box Frame"/>
    <n v="8.73"/>
    <n v="1"/>
    <n v="2.9681999999999999"/>
  </r>
  <r>
    <x v="1608"/>
    <d v="2017-11-06T00:00:00"/>
    <s v="November"/>
    <s v="Monday"/>
    <d v="2017-11-13T00:00:00"/>
    <n v="7"/>
    <x v="0"/>
    <s v="AB-10060"/>
    <s v="Adam Bellavance"/>
    <s v="Home Office"/>
    <s v="United States"/>
    <s v="Seattle"/>
    <s v="Washington"/>
    <s v="West"/>
    <s v="FUR-TA-10004575"/>
    <s v="Furniture"/>
    <s v="Tables"/>
    <s v="Hon 5100 Series Wood Tables"/>
    <n v="2036.86"/>
    <n v="7"/>
    <n v="366.63479999999998"/>
  </r>
  <r>
    <x v="1608"/>
    <d v="2017-11-06T00:00:00"/>
    <s v="November"/>
    <s v="Monday"/>
    <d v="2017-11-13T00:00:00"/>
    <n v="7"/>
    <x v="0"/>
    <s v="AB-10060"/>
    <s v="Adam Bellavance"/>
    <s v="Home Office"/>
    <s v="United States"/>
    <s v="Seattle"/>
    <s v="Washington"/>
    <s v="West"/>
    <s v="FUR-CH-10003312"/>
    <s v="Furniture"/>
    <s v="Chairs"/>
    <s v="Hon 2090 ÒPillow SoftÓ Series Mid Back Swivel/Tilt Chairs"/>
    <n v="449.56799999999998"/>
    <n v="2"/>
    <n v="73.0548"/>
  </r>
  <r>
    <x v="1609"/>
    <d v="2017-11-06T00:00:00"/>
    <s v="November"/>
    <s v="Monday"/>
    <d v="2017-11-11T00:00:00"/>
    <n v="5"/>
    <x v="0"/>
    <s v="ML-17410"/>
    <s v="Maris LaWare"/>
    <s v="Consumer"/>
    <s v="United States"/>
    <s v="Philadelphia"/>
    <s v="Pennsylvania"/>
    <s v="East"/>
    <s v="FUR-CH-10003774"/>
    <s v="Furniture"/>
    <s v="Chairs"/>
    <s v="Global Wood Trimmed Manager's Task Chair, Khaki"/>
    <n v="127.372"/>
    <n v="2"/>
    <n v="30.933199999999999"/>
  </r>
  <r>
    <x v="1610"/>
    <d v="2017-11-06T00:00:00"/>
    <s v="November"/>
    <s v="Monday"/>
    <d v="2017-11-09T00:00:00"/>
    <n v="3"/>
    <x v="2"/>
    <s v="JF-15565"/>
    <s v="Jill Fjeld"/>
    <s v="Consumer"/>
    <s v="United States"/>
    <s v="Fayetteville"/>
    <s v="North Carolina"/>
    <s v="South"/>
    <s v="FUR-FU-10004671"/>
    <s v="Furniture"/>
    <s v="Furnishings"/>
    <s v="Executive Impressions 12&quot; Wall Clock"/>
    <n v="28.271999999999998"/>
    <n v="2"/>
    <n v="6.3612000000000002"/>
  </r>
  <r>
    <x v="1611"/>
    <d v="2017-11-06T00:00:00"/>
    <s v="November"/>
    <s v="Monday"/>
    <d v="2017-11-09T00:00:00"/>
    <n v="3"/>
    <x v="2"/>
    <s v="LC-17050"/>
    <s v="Liz Carlisle"/>
    <s v="Consumer"/>
    <s v="United States"/>
    <s v="Dallas"/>
    <s v="Texas"/>
    <s v="Central"/>
    <s v="FUR-FU-10003878"/>
    <s v="Furniture"/>
    <s v="Furnishings"/>
    <s v="Linden 10&quot; Round Wall Clock, Black"/>
    <n v="30.56"/>
    <n v="5"/>
    <n v="19.864000000000001"/>
  </r>
  <r>
    <x v="1612"/>
    <d v="2017-11-07T00:00:00"/>
    <s v="November"/>
    <s v="Tuesday"/>
    <d v="2017-11-09T00:00:00"/>
    <n v="2"/>
    <x v="2"/>
    <s v="KN-16390"/>
    <s v="Katherine Nockton"/>
    <s v="Corporate"/>
    <s v="United States"/>
    <s v="Clinton"/>
    <s v="Maryland"/>
    <s v="East"/>
    <s v="FUR-CH-10000422"/>
    <s v="Furniture"/>
    <s v="Chairs"/>
    <s v="Global Highback Leather Tilter in Burgundy"/>
    <n v="272.97000000000003"/>
    <n v="3"/>
    <n v="43.675199999999997"/>
  </r>
  <r>
    <x v="1613"/>
    <d v="2017-11-07T00:00:00"/>
    <s v="November"/>
    <s v="Tuesday"/>
    <d v="2017-11-13T00:00:00"/>
    <n v="6"/>
    <x v="0"/>
    <s v="EP-13915"/>
    <s v="Emily Phan"/>
    <s v="Consumer"/>
    <s v="United States"/>
    <s v="Philadelphia"/>
    <s v="Pennsylvania"/>
    <s v="East"/>
    <s v="FUR-TA-10000849"/>
    <s v="Furniture"/>
    <s v="Tables"/>
    <s v="Bevis Rectangular Conference Tables"/>
    <n v="350.35199999999998"/>
    <n v="4"/>
    <n v="140.14080000000001"/>
  </r>
  <r>
    <x v="1614"/>
    <d v="2017-11-08T00:00:00"/>
    <s v="November"/>
    <s v="Wednesday"/>
    <d v="2017-11-13T00:00:00"/>
    <n v="5"/>
    <x v="0"/>
    <s v="KN-16450"/>
    <s v="Kean Nguyen"/>
    <s v="Corporate"/>
    <s v="United States"/>
    <s v="Baltimore"/>
    <s v="Maryland"/>
    <s v="East"/>
    <s v="FUR-FU-10003535"/>
    <s v="Furniture"/>
    <s v="Furnishings"/>
    <s v="Howard Miller Distant Time Traveler Alarm Clock"/>
    <n v="274.2"/>
    <n v="10"/>
    <n v="112.422"/>
  </r>
  <r>
    <x v="1615"/>
    <d v="2017-11-09T00:00:00"/>
    <s v="November"/>
    <s v="Thursday"/>
    <d v="2017-11-13T00:00:00"/>
    <n v="4"/>
    <x v="0"/>
    <s v="JE-15610"/>
    <s v="Jim Epp"/>
    <s v="Corporate"/>
    <s v="United States"/>
    <s v="San Diego"/>
    <s v="California"/>
    <s v="West"/>
    <s v="FUR-CH-10004675"/>
    <s v="Furniture"/>
    <s v="Chairs"/>
    <s v="Lifetime Advantage Folding Chairs, 4/Carton"/>
    <n v="523.39200000000005"/>
    <n v="3"/>
    <n v="52.339199999999998"/>
  </r>
  <r>
    <x v="1616"/>
    <d v="2017-11-09T00:00:00"/>
    <s v="November"/>
    <s v="Thursday"/>
    <d v="2017-11-11T00:00:00"/>
    <n v="2"/>
    <x v="1"/>
    <s v="JB-15400"/>
    <s v="Jennifer Braxton"/>
    <s v="Corporate"/>
    <s v="United States"/>
    <s v="Sunnyvale"/>
    <s v="California"/>
    <s v="West"/>
    <s v="FUR-CH-10003061"/>
    <s v="Furniture"/>
    <s v="Chairs"/>
    <s v="Global Leather Task Chair, Black"/>
    <n v="215.976"/>
    <n v="3"/>
    <n v="2.6997"/>
  </r>
  <r>
    <x v="1617"/>
    <d v="2017-11-09T00:00:00"/>
    <s v="November"/>
    <s v="Thursday"/>
    <d v="2017-11-11T00:00:00"/>
    <n v="2"/>
    <x v="2"/>
    <s v="PN-18775"/>
    <s v="Parhena Norris"/>
    <s v="Home Office"/>
    <s v="United States"/>
    <s v="New York City"/>
    <s v="New York"/>
    <s v="East"/>
    <s v="FUR-FU-10000629"/>
    <s v="Furniture"/>
    <s v="Furnishings"/>
    <s v="9-3/4 Diameter Round Wall Clock"/>
    <n v="96.53"/>
    <n v="7"/>
    <n v="40.5426"/>
  </r>
  <r>
    <x v="1618"/>
    <d v="2017-11-09T00:00:00"/>
    <s v="November"/>
    <s v="Thursday"/>
    <d v="2017-11-14T00:00:00"/>
    <n v="5"/>
    <x v="0"/>
    <s v="JE-15745"/>
    <s v="Joel Eaton"/>
    <s v="Consumer"/>
    <s v="United States"/>
    <s v="Oceanside"/>
    <s v="California"/>
    <s v="West"/>
    <s v="FUR-FU-10000023"/>
    <s v="Furniture"/>
    <s v="Furnishings"/>
    <s v="Eldon Wave Desk Accessories"/>
    <n v="47.12"/>
    <n v="8"/>
    <n v="20.732800000000001"/>
  </r>
  <r>
    <x v="1619"/>
    <d v="2017-11-10T00:00:00"/>
    <s v="November"/>
    <s v="Friday"/>
    <d v="2017-11-17T00:00:00"/>
    <n v="7"/>
    <x v="0"/>
    <s v="ME-17320"/>
    <s v="Maria Etezadi"/>
    <s v="Home Office"/>
    <s v="United States"/>
    <s v="Los Angeles"/>
    <s v="California"/>
    <s v="West"/>
    <s v="FUR-CH-10001714"/>
    <s v="Furniture"/>
    <s v="Chairs"/>
    <s v="Global Leather &amp; Oak Executive Chair, Burgundy"/>
    <n v="241.42400000000001"/>
    <n v="2"/>
    <n v="36.2136"/>
  </r>
  <r>
    <x v="1620"/>
    <d v="2017-11-10T00:00:00"/>
    <s v="November"/>
    <s v="Friday"/>
    <d v="2017-11-15T00:00:00"/>
    <n v="5"/>
    <x v="2"/>
    <s v="EB-13750"/>
    <s v="Edward Becker"/>
    <s v="Corporate"/>
    <s v="United States"/>
    <s v="Round Rock"/>
    <s v="Texas"/>
    <s v="Central"/>
    <s v="FUR-FU-10001468"/>
    <s v="Furniture"/>
    <s v="Furnishings"/>
    <s v="Tenex Antistatic Computer Chair Mats"/>
    <n v="341.96"/>
    <n v="5"/>
    <n v="427.45"/>
  </r>
  <r>
    <x v="1621"/>
    <d v="2017-11-10T00:00:00"/>
    <s v="November"/>
    <s v="Friday"/>
    <d v="2017-11-11T00:00:00"/>
    <n v="1"/>
    <x v="1"/>
    <s v="AB-10600"/>
    <s v="Ann Blume"/>
    <s v="Corporate"/>
    <s v="United States"/>
    <s v="Tucson"/>
    <s v="Arizona"/>
    <s v="West"/>
    <s v="FUR-CH-10003312"/>
    <s v="Furniture"/>
    <s v="Chairs"/>
    <s v="Hon 2090 ÒPillow SoftÓ Series Mid Back Swivel/Tilt Chairs"/>
    <n v="899.13599999999997"/>
    <n v="4"/>
    <n v="146.1096"/>
  </r>
  <r>
    <x v="1622"/>
    <d v="2017-11-11T00:00:00"/>
    <s v="November"/>
    <s v="Saturday"/>
    <d v="2017-11-14T00:00:00"/>
    <n v="3"/>
    <x v="1"/>
    <s v="MH-18025"/>
    <s v="Michelle Huthwaite"/>
    <s v="Consumer"/>
    <s v="United States"/>
    <s v="Knoxville"/>
    <s v="Tennessee"/>
    <s v="South"/>
    <s v="FUR-FU-10004090"/>
    <s v="Furniture"/>
    <s v="Furnishings"/>
    <s v="Executive Impressions 14&quot; Contract Wall Clock"/>
    <n v="88.92"/>
    <n v="5"/>
    <n v="14.4495"/>
  </r>
  <r>
    <x v="1623"/>
    <d v="2017-11-11T00:00:00"/>
    <s v="November"/>
    <s v="Saturday"/>
    <d v="2017-11-15T00:00:00"/>
    <n v="4"/>
    <x v="2"/>
    <s v="TB-21190"/>
    <s v="Thomas Brumley"/>
    <s v="Home Office"/>
    <s v="United States"/>
    <s v="Los Angeles"/>
    <s v="California"/>
    <s v="West"/>
    <s v="FUR-FU-10001424"/>
    <s v="Furniture"/>
    <s v="Furnishings"/>
    <s v="Dax Clear Box Frame"/>
    <n v="34.92"/>
    <n v="4"/>
    <n v="11.8728"/>
  </r>
  <r>
    <x v="1624"/>
    <d v="2017-11-12T00:00:00"/>
    <s v="November"/>
    <s v="Sunday"/>
    <d v="2017-11-12T00:00:00"/>
    <n v="0"/>
    <x v="3"/>
    <s v="EM-14140"/>
    <s v="Eugene Moren"/>
    <s v="Home Office"/>
    <s v="United States"/>
    <s v="Glendale"/>
    <s v="Arizona"/>
    <s v="West"/>
    <s v="FUR-CH-10004875"/>
    <s v="Furniture"/>
    <s v="Chairs"/>
    <s v="Harbour Creations 67200 Series Stacking Chairs"/>
    <n v="113.88800000000001"/>
    <n v="2"/>
    <n v="9.9651999999999994"/>
  </r>
  <r>
    <x v="1624"/>
    <d v="2017-11-12T00:00:00"/>
    <s v="November"/>
    <s v="Sunday"/>
    <d v="2017-11-12T00:00:00"/>
    <n v="0"/>
    <x v="3"/>
    <s v="EM-14140"/>
    <s v="Eugene Moren"/>
    <s v="Home Office"/>
    <s v="United States"/>
    <s v="Glendale"/>
    <s v="Arizona"/>
    <s v="West"/>
    <s v="FUR-FU-10000305"/>
    <s v="Furniture"/>
    <s v="Furnishings"/>
    <s v="Tenex V2T-RE Standard Weight Series Chair Mat, 45&quot; x 53&quot;, Lip 25&quot; x 12&quot;"/>
    <n v="113.568"/>
    <n v="2"/>
    <n v="5.6783999999999999"/>
  </r>
  <r>
    <x v="1625"/>
    <d v="2017-11-12T00:00:00"/>
    <s v="November"/>
    <s v="Sunday"/>
    <d v="2017-11-18T00:00:00"/>
    <n v="6"/>
    <x v="0"/>
    <s v="LS-16975"/>
    <s v="Lindsay Shagiari"/>
    <s v="Home Office"/>
    <s v="United States"/>
    <s v="Dallas"/>
    <s v="Texas"/>
    <s v="Central"/>
    <s v="FUR-FU-10001756"/>
    <s v="Furniture"/>
    <s v="Furnishings"/>
    <s v="Eldon Expressions Desk Accessory, Wood Photo Frame, Mahogany"/>
    <n v="22.847999999999999"/>
    <n v="3"/>
    <n v="17.7072"/>
  </r>
  <r>
    <x v="1626"/>
    <d v="2017-11-13T00:00:00"/>
    <s v="November"/>
    <s v="Monday"/>
    <d v="2017-11-16T00:00:00"/>
    <n v="3"/>
    <x v="2"/>
    <s v="SP-20620"/>
    <s v="Stefania Perrino"/>
    <s v="Corporate"/>
    <s v="United States"/>
    <s v="Buffalo"/>
    <s v="New York"/>
    <s v="East"/>
    <s v="FUR-FU-10004845"/>
    <s v="Furniture"/>
    <s v="Furnishings"/>
    <s v="Deflect-o EconoMat Nonstudded, No Bevel Mat"/>
    <n v="154.94999999999999"/>
    <n v="3"/>
    <n v="30.99"/>
  </r>
  <r>
    <x v="1627"/>
    <d v="2017-11-13T00:00:00"/>
    <s v="November"/>
    <s v="Monday"/>
    <d v="2017-11-19T00:00:00"/>
    <n v="6"/>
    <x v="0"/>
    <s v="KE-16420"/>
    <s v="Katrina Edelman"/>
    <s v="Corporate"/>
    <s v="United States"/>
    <s v="Dallas"/>
    <s v="Texas"/>
    <s v="Central"/>
    <s v="FUR-BO-10003441"/>
    <s v="Furniture"/>
    <s v="Bookcases"/>
    <s v="Bush Westfield Collection Bookcases, Fully Assembled"/>
    <n v="205.9992"/>
    <n v="3"/>
    <n v="27.264600000000002"/>
  </r>
  <r>
    <x v="1628"/>
    <d v="2017-11-13T00:00:00"/>
    <s v="November"/>
    <s v="Monday"/>
    <d v="2017-11-18T00:00:00"/>
    <n v="5"/>
    <x v="0"/>
    <s v="TT-21070"/>
    <s v="Ted Trevino"/>
    <s v="Consumer"/>
    <s v="United States"/>
    <s v="Seattle"/>
    <s v="Washington"/>
    <s v="West"/>
    <s v="FUR-CH-10001215"/>
    <s v="Furniture"/>
    <s v="Chairs"/>
    <s v="Global Troy Executive Leather Low-Back Tilter"/>
    <n v="2404.7040000000002"/>
    <n v="6"/>
    <n v="150.29400000000001"/>
  </r>
  <r>
    <x v="1629"/>
    <d v="2017-11-14T00:00:00"/>
    <s v="November"/>
    <s v="Tuesday"/>
    <d v="2017-11-19T00:00:00"/>
    <n v="5"/>
    <x v="0"/>
    <s v="LW-16990"/>
    <s v="Lindsay Williams"/>
    <s v="Corporate"/>
    <s v="United States"/>
    <s v="San Francisco"/>
    <s v="California"/>
    <s v="West"/>
    <s v="FUR-CH-10002965"/>
    <s v="Furniture"/>
    <s v="Chairs"/>
    <s v="Global Leather Highback Executive Chair with Pneumatic Height Adjustment, Black"/>
    <n v="321.56799999999998"/>
    <n v="2"/>
    <n v="28.1372"/>
  </r>
  <r>
    <x v="1630"/>
    <d v="2017-11-15T00:00:00"/>
    <s v="November"/>
    <s v="Wednesday"/>
    <d v="2017-11-20T00:00:00"/>
    <n v="5"/>
    <x v="0"/>
    <s v="DK-12895"/>
    <s v="Dana Kaydos"/>
    <s v="Consumer"/>
    <s v="United States"/>
    <s v="Miramar"/>
    <s v="Florida"/>
    <s v="South"/>
    <s v="FUR-FU-10003553"/>
    <s v="Furniture"/>
    <s v="Furnishings"/>
    <s v="Howard Miller 13-1/2&quot; Diameter Rosebrook Wall Clock"/>
    <n v="220.06399999999999"/>
    <n v="4"/>
    <n v="55.015999999999998"/>
  </r>
  <r>
    <x v="1630"/>
    <d v="2017-11-15T00:00:00"/>
    <s v="November"/>
    <s v="Wednesday"/>
    <d v="2017-11-20T00:00:00"/>
    <n v="5"/>
    <x v="0"/>
    <s v="DK-12895"/>
    <s v="Dana Kaydos"/>
    <s v="Consumer"/>
    <s v="United States"/>
    <s v="Miramar"/>
    <s v="Florida"/>
    <s v="South"/>
    <s v="FUR-FU-10001488"/>
    <s v="Furniture"/>
    <s v="Furnishings"/>
    <s v="Tenex 46&quot; x 60&quot; Computer Anti-Static Chairmat, Rectangular Shaped"/>
    <n v="339.13600000000002"/>
    <n v="4"/>
    <n v="0"/>
  </r>
  <r>
    <x v="1631"/>
    <d v="2017-11-16T00:00:00"/>
    <s v="November"/>
    <s v="Thursday"/>
    <d v="2017-11-22T00:00:00"/>
    <n v="6"/>
    <x v="0"/>
    <s v="MB-18085"/>
    <s v="Mick Brown"/>
    <s v="Consumer"/>
    <s v="United States"/>
    <s v="Roseville"/>
    <s v="California"/>
    <s v="West"/>
    <s v="FUR-FU-10001196"/>
    <s v="Furniture"/>
    <s v="Furnishings"/>
    <s v="DAX Cubicle Frames - 8x10"/>
    <n v="17.309999999999999"/>
    <n v="3"/>
    <n v="5.1929999999999996"/>
  </r>
  <r>
    <x v="1632"/>
    <d v="2017-11-16T00:00:00"/>
    <s v="November"/>
    <s v="Thursday"/>
    <d v="2017-11-20T00:00:00"/>
    <n v="4"/>
    <x v="0"/>
    <s v="LC-16885"/>
    <s v="Lena Creighton"/>
    <s v="Consumer"/>
    <s v="United States"/>
    <s v="Los Angeles"/>
    <s v="California"/>
    <s v="West"/>
    <s v="FUR-FU-10003268"/>
    <s v="Furniture"/>
    <s v="Furnishings"/>
    <s v="Eldon Radial Chair Mat for Low to Medium Pile Carpets"/>
    <n v="119.94"/>
    <n v="3"/>
    <n v="23.988"/>
  </r>
  <r>
    <x v="1632"/>
    <d v="2017-11-16T00:00:00"/>
    <s v="November"/>
    <s v="Thursday"/>
    <d v="2017-11-20T00:00:00"/>
    <n v="4"/>
    <x v="0"/>
    <s v="LC-16885"/>
    <s v="Lena Creighton"/>
    <s v="Consumer"/>
    <s v="United States"/>
    <s v="Los Angeles"/>
    <s v="California"/>
    <s v="West"/>
    <s v="FUR-FU-10001847"/>
    <s v="Furniture"/>
    <s v="Furnishings"/>
    <s v="Eldon Image Series Black Desk Accessories"/>
    <n v="12.42"/>
    <n v="3"/>
    <n v="4.4711999999999996"/>
  </r>
  <r>
    <x v="1633"/>
    <d v="2017-11-16T00:00:00"/>
    <s v="November"/>
    <s v="Thursday"/>
    <d v="2017-11-19T00:00:00"/>
    <n v="3"/>
    <x v="1"/>
    <s v="CC-12220"/>
    <s v="Chris Cortes"/>
    <s v="Consumer"/>
    <s v="United States"/>
    <s v="Seattle"/>
    <s v="Washington"/>
    <s v="West"/>
    <s v="FUR-FU-10003394"/>
    <s v="Furniture"/>
    <s v="Furnishings"/>
    <s v="Tenex &quot;The Solids&quot; Textured Chair Mats"/>
    <n v="139.91999999999999"/>
    <n v="2"/>
    <n v="23.7864"/>
  </r>
  <r>
    <x v="1634"/>
    <d v="2017-11-17T00:00:00"/>
    <s v="November"/>
    <s v="Friday"/>
    <d v="2017-11-23T00:00:00"/>
    <n v="6"/>
    <x v="0"/>
    <s v="JB-16000"/>
    <s v="Joy Bell-"/>
    <s v="Consumer"/>
    <s v="United States"/>
    <s v="Brownsville"/>
    <s v="Texas"/>
    <s v="Central"/>
    <s v="FUR-BO-10002202"/>
    <s v="Furniture"/>
    <s v="Bookcases"/>
    <s v="Atlantic Metals Mobile 2-Shelf Bookcases, Custom Colors"/>
    <n v="327.7328"/>
    <n v="2"/>
    <n v="14.4588"/>
  </r>
  <r>
    <x v="1635"/>
    <d v="2017-11-17T00:00:00"/>
    <s v="November"/>
    <s v="Friday"/>
    <d v="2017-11-21T00:00:00"/>
    <n v="4"/>
    <x v="0"/>
    <s v="CC-12370"/>
    <s v="Christopher Conant"/>
    <s v="Consumer"/>
    <s v="United States"/>
    <s v="New York City"/>
    <s v="New York"/>
    <s v="East"/>
    <s v="FUR-FU-10004091"/>
    <s v="Furniture"/>
    <s v="Furnishings"/>
    <s v="Howard Miller 13&quot; Diameter Goldtone Round Wall Clock"/>
    <n v="187.76"/>
    <n v="4"/>
    <n v="76.9816"/>
  </r>
  <r>
    <x v="1636"/>
    <d v="2017-11-18T00:00:00"/>
    <s v="November"/>
    <s v="Saturday"/>
    <d v="2017-11-18T00:00:00"/>
    <n v="0"/>
    <x v="3"/>
    <s v="NB-18655"/>
    <s v="Nona Balk"/>
    <s v="Corporate"/>
    <s v="United States"/>
    <s v="Milwaukee"/>
    <s v="Wisconsin"/>
    <s v="Central"/>
    <s v="FUR-FU-10000206"/>
    <s v="Furniture"/>
    <s v="Furnishings"/>
    <s v="GE General Purpose, Extra Long Life, Showcase &amp; Floodlight Incandescent Bulbs"/>
    <n v="5.82"/>
    <n v="2"/>
    <n v="2.7353999999999998"/>
  </r>
  <r>
    <x v="1637"/>
    <d v="2017-11-18T00:00:00"/>
    <s v="November"/>
    <s v="Saturday"/>
    <d v="2017-11-24T00:00:00"/>
    <n v="6"/>
    <x v="0"/>
    <s v="ME-17320"/>
    <s v="Maria Etezadi"/>
    <s v="Home Office"/>
    <s v="United States"/>
    <s v="Saginaw"/>
    <s v="Michigan"/>
    <s v="Central"/>
    <s v="FUR-FU-10002597"/>
    <s v="Furniture"/>
    <s v="Furnishings"/>
    <s v="C-Line Magnetic Cubicle Keepers, Clear Polypropylene"/>
    <n v="19.760000000000002"/>
    <n v="4"/>
    <n v="8.2992000000000008"/>
  </r>
  <r>
    <x v="1638"/>
    <d v="2017-11-18T00:00:00"/>
    <s v="November"/>
    <s v="Saturday"/>
    <d v="2017-11-23T00:00:00"/>
    <n v="5"/>
    <x v="0"/>
    <s v="RD-19930"/>
    <s v="Russell D'Ascenzo"/>
    <s v="Consumer"/>
    <s v="United States"/>
    <s v="Chicago"/>
    <s v="Illinois"/>
    <s v="Central"/>
    <s v="FUR-CH-10000422"/>
    <s v="Furniture"/>
    <s v="Chairs"/>
    <s v="Global Highback Leather Tilter in Burgundy"/>
    <n v="127.386"/>
    <n v="2"/>
    <n v="25.4772"/>
  </r>
  <r>
    <x v="1639"/>
    <d v="2017-11-19T00:00:00"/>
    <s v="November"/>
    <s v="Sunday"/>
    <d v="2017-11-23T00:00:00"/>
    <n v="4"/>
    <x v="0"/>
    <s v="AB-10105"/>
    <s v="Adrian Barton"/>
    <s v="Consumer"/>
    <s v="United States"/>
    <s v="Henderson"/>
    <s v="Kentucky"/>
    <s v="South"/>
    <s v="FUR-FU-10004665"/>
    <s v="Furniture"/>
    <s v="Furnishings"/>
    <s v="3M Polarizing Task Lamp with Clamp Arm, Light Gray"/>
    <n v="821.88"/>
    <n v="6"/>
    <n v="213.68879999999999"/>
  </r>
  <r>
    <x v="1640"/>
    <d v="2017-11-19T00:00:00"/>
    <s v="November"/>
    <s v="Sunday"/>
    <d v="2017-11-21T00:00:00"/>
    <n v="2"/>
    <x v="1"/>
    <s v="SC-20770"/>
    <s v="Stewart Carmichael"/>
    <s v="Corporate"/>
    <s v="United States"/>
    <s v="San Antonio"/>
    <s v="Texas"/>
    <s v="Central"/>
    <s v="FUR-TA-10002622"/>
    <s v="Furniture"/>
    <s v="Tables"/>
    <s v="Bush Andora Conference Table, Maple/Graphite Gray Finish"/>
    <n v="718.11599999999999"/>
    <n v="6"/>
    <n v="71.811599999999999"/>
  </r>
  <r>
    <x v="1641"/>
    <d v="2017-11-19T00:00:00"/>
    <s v="November"/>
    <s v="Sunday"/>
    <d v="2017-11-24T00:00:00"/>
    <n v="5"/>
    <x v="0"/>
    <s v="MC-18100"/>
    <s v="Mick Crebagga"/>
    <s v="Consumer"/>
    <s v="United States"/>
    <s v="Los Angeles"/>
    <s v="California"/>
    <s v="West"/>
    <s v="FUR-FU-10002685"/>
    <s v="Furniture"/>
    <s v="Furnishings"/>
    <s v="Executive Impressions 13-1/2&quot; Indoor/Outdoor Wall Clock"/>
    <n v="18.7"/>
    <n v="1"/>
    <n v="7.1059999999999999"/>
  </r>
  <r>
    <x v="1642"/>
    <d v="2017-11-19T00:00:00"/>
    <s v="November"/>
    <s v="Sunday"/>
    <d v="2017-11-21T00:00:00"/>
    <n v="2"/>
    <x v="1"/>
    <s v="NC-18415"/>
    <s v="Nathan Cano"/>
    <s v="Consumer"/>
    <s v="United States"/>
    <s v="Houston"/>
    <s v="Texas"/>
    <s v="Central"/>
    <s v="FUR-CH-10003774"/>
    <s v="Furniture"/>
    <s v="Chairs"/>
    <s v="Global Wood Trimmed Manager's Task Chair, Khaki"/>
    <n v="191.05799999999999"/>
    <n v="3"/>
    <n v="46.399799999999999"/>
  </r>
  <r>
    <x v="1643"/>
    <d v="2017-11-19T00:00:00"/>
    <s v="November"/>
    <s v="Sunday"/>
    <d v="2017-11-19T00:00:00"/>
    <n v="0"/>
    <x v="3"/>
    <s v="AP-10720"/>
    <s v="Anne Pryor"/>
    <s v="Home Office"/>
    <s v="United States"/>
    <s v="New York City"/>
    <s v="New York"/>
    <s v="East"/>
    <s v="FUR-TA-10001676"/>
    <s v="Furniture"/>
    <s v="Tables"/>
    <s v="Hon 61000 Series Interactive Training Tables"/>
    <n v="79.974000000000004"/>
    <n v="3"/>
    <n v="29.323799999999999"/>
  </r>
  <r>
    <x v="1644"/>
    <d v="2017-11-19T00:00:00"/>
    <s v="November"/>
    <s v="Sunday"/>
    <d v="2017-11-21T00:00:00"/>
    <n v="2"/>
    <x v="2"/>
    <s v="AB-10150"/>
    <s v="Aimee Bixby"/>
    <s v="Consumer"/>
    <s v="United States"/>
    <s v="Carrollton"/>
    <s v="Texas"/>
    <s v="Central"/>
    <s v="FUR-FU-10001967"/>
    <s v="Furniture"/>
    <s v="Furnishings"/>
    <s v="Telescoping Adjustable Floor Lamp"/>
    <n v="15.992000000000001"/>
    <n v="2"/>
    <n v="13.993"/>
  </r>
  <r>
    <x v="1645"/>
    <d v="2017-11-19T00:00:00"/>
    <s v="November"/>
    <s v="Sunday"/>
    <d v="2017-11-25T00:00:00"/>
    <n v="6"/>
    <x v="0"/>
    <s v="LC-16930"/>
    <s v="Linda Cazamias"/>
    <s v="Corporate"/>
    <s v="United States"/>
    <s v="San Angelo"/>
    <s v="Texas"/>
    <s v="Central"/>
    <s v="FUR-CH-10004675"/>
    <s v="Furniture"/>
    <s v="Chairs"/>
    <s v="Lifetime Advantage Folding Chairs, 4/Carton"/>
    <n v="305.31200000000001"/>
    <n v="2"/>
    <n v="8.7232000000000003"/>
  </r>
  <r>
    <x v="1646"/>
    <d v="2017-11-19T00:00:00"/>
    <s v="November"/>
    <s v="Sunday"/>
    <d v="2017-11-26T00:00:00"/>
    <n v="7"/>
    <x v="0"/>
    <s v="AF-10870"/>
    <s v="Art Ferguson"/>
    <s v="Consumer"/>
    <s v="United States"/>
    <s v="College Station"/>
    <s v="Texas"/>
    <s v="Central"/>
    <s v="FUR-CH-10001973"/>
    <s v="Furniture"/>
    <s v="Chairs"/>
    <s v="Office Star Flex Back Scooter Chair with White Frame"/>
    <n v="233.05799999999999"/>
    <n v="3"/>
    <n v="53.270400000000002"/>
  </r>
  <r>
    <x v="1647"/>
    <d v="2017-11-19T00:00:00"/>
    <s v="November"/>
    <s v="Sunday"/>
    <d v="2017-11-23T00:00:00"/>
    <n v="4"/>
    <x v="0"/>
    <s v="JH-15910"/>
    <s v="Jonathan Howell"/>
    <s v="Consumer"/>
    <s v="United States"/>
    <s v="Chicago"/>
    <s v="Illinois"/>
    <s v="Central"/>
    <s v="FUR-TA-10002533"/>
    <s v="Furniture"/>
    <s v="Tables"/>
    <s v="BPI Conference Tables"/>
    <n v="219.07499999999999"/>
    <n v="3"/>
    <n v="131.44499999999999"/>
  </r>
  <r>
    <x v="1648"/>
    <d v="2017-11-20T00:00:00"/>
    <s v="November"/>
    <s v="Monday"/>
    <d v="2017-11-24T00:00:00"/>
    <n v="4"/>
    <x v="0"/>
    <s v="ES-14020"/>
    <s v="Erica Smith"/>
    <s v="Consumer"/>
    <s v="United States"/>
    <s v="Jackson"/>
    <s v="Tennessee"/>
    <s v="South"/>
    <s v="FUR-CH-10001482"/>
    <s v="Furniture"/>
    <s v="Chairs"/>
    <s v="Office Star - Mesh Screen back chair with Vinyl seat"/>
    <n v="209.56800000000001"/>
    <n v="2"/>
    <n v="23.5764"/>
  </r>
  <r>
    <x v="1649"/>
    <d v="2017-11-20T00:00:00"/>
    <s v="November"/>
    <s v="Monday"/>
    <d v="2017-11-22T00:00:00"/>
    <n v="2"/>
    <x v="1"/>
    <s v="CD-11920"/>
    <s v="Carlos Daly"/>
    <s v="Consumer"/>
    <s v="United States"/>
    <s v="New York City"/>
    <s v="New York"/>
    <s v="East"/>
    <s v="FUR-BO-10003159"/>
    <s v="Furniture"/>
    <s v="Bookcases"/>
    <s v="Sauder Camden County Collection Libraries, Planked Cherry Finish"/>
    <n v="183.96799999999999"/>
    <n v="2"/>
    <n v="25.2956"/>
  </r>
  <r>
    <x v="1650"/>
    <d v="2017-11-20T00:00:00"/>
    <s v="November"/>
    <s v="Monday"/>
    <d v="2017-11-22T00:00:00"/>
    <n v="2"/>
    <x v="2"/>
    <s v="LP-17080"/>
    <s v="Liz Pelletier"/>
    <s v="Consumer"/>
    <s v="United States"/>
    <s v="San Francisco"/>
    <s v="California"/>
    <s v="West"/>
    <s v="FUR-FU-10003347"/>
    <s v="Furniture"/>
    <s v="Furnishings"/>
    <s v="Coloredge Poster Frame"/>
    <n v="42.6"/>
    <n v="3"/>
    <n v="16.614000000000001"/>
  </r>
  <r>
    <x v="1651"/>
    <d v="2017-11-20T00:00:00"/>
    <s v="November"/>
    <s v="Monday"/>
    <d v="2017-11-24T00:00:00"/>
    <n v="4"/>
    <x v="2"/>
    <s v="KH-16330"/>
    <s v="Katharine Harms"/>
    <s v="Corporate"/>
    <s v="United States"/>
    <s v="New York City"/>
    <s v="New York"/>
    <s v="East"/>
    <s v="FUR-FU-10000820"/>
    <s v="Furniture"/>
    <s v="Furnishings"/>
    <s v="Tensor Brushed Steel Torchiere Floor Lamp"/>
    <n v="50.97"/>
    <n v="3"/>
    <n v="9.1745999999999999"/>
  </r>
  <r>
    <x v="1652"/>
    <d v="2017-11-20T00:00:00"/>
    <s v="November"/>
    <s v="Monday"/>
    <d v="2017-11-25T00:00:00"/>
    <n v="5"/>
    <x v="0"/>
    <s v="SC-20050"/>
    <s v="Sample Company A"/>
    <s v="Home Office"/>
    <s v="United States"/>
    <s v="Henderson"/>
    <s v="Kentucky"/>
    <s v="South"/>
    <s v="FUR-FU-10000629"/>
    <s v="Furniture"/>
    <s v="Furnishings"/>
    <s v="9-3/4 Diameter Round Wall Clock"/>
    <n v="27.58"/>
    <n v="2"/>
    <n v="11.583600000000001"/>
  </r>
  <r>
    <x v="1653"/>
    <d v="2017-11-20T00:00:00"/>
    <s v="November"/>
    <s v="Monday"/>
    <d v="2017-11-25T00:00:00"/>
    <n v="5"/>
    <x v="0"/>
    <s v="KA-16525"/>
    <s v="Kelly Andreada"/>
    <s v="Consumer"/>
    <s v="United States"/>
    <s v="Ontario"/>
    <s v="California"/>
    <s v="West"/>
    <s v="FUR-CH-10003956"/>
    <s v="Furniture"/>
    <s v="Chairs"/>
    <s v="Novimex High-Tech Fabric Mesh Task Chair"/>
    <n v="283.92"/>
    <n v="5"/>
    <n v="46.137"/>
  </r>
  <r>
    <x v="1654"/>
    <d v="2017-11-20T00:00:00"/>
    <s v="November"/>
    <s v="Monday"/>
    <d v="2017-11-26T00:00:00"/>
    <n v="6"/>
    <x v="0"/>
    <s v="BT-11680"/>
    <s v="Brian Thompson"/>
    <s v="Consumer"/>
    <s v="United States"/>
    <s v="Newark"/>
    <s v="Ohio"/>
    <s v="East"/>
    <s v="FUR-FU-10001861"/>
    <s v="Furniture"/>
    <s v="Furnishings"/>
    <s v="Floodlight Indoor Halogen Bulbs, 1 Bulb per Pack, 60 Watts"/>
    <n v="77.599999999999994"/>
    <n v="5"/>
    <n v="28.13"/>
  </r>
  <r>
    <x v="1654"/>
    <d v="2017-11-20T00:00:00"/>
    <s v="November"/>
    <s v="Monday"/>
    <d v="2017-11-26T00:00:00"/>
    <n v="6"/>
    <x v="0"/>
    <s v="BT-11680"/>
    <s v="Brian Thompson"/>
    <s v="Consumer"/>
    <s v="United States"/>
    <s v="Newark"/>
    <s v="Ohio"/>
    <s v="East"/>
    <s v="FUR-FU-10000206"/>
    <s v="Furniture"/>
    <s v="Furnishings"/>
    <s v="GE General Purpose, Extra Long Life, Showcase &amp; Floodlight Incandescent Bulbs"/>
    <n v="4.6559999999999997"/>
    <n v="2"/>
    <n v="1.5713999999999999"/>
  </r>
  <r>
    <x v="1655"/>
    <d v="2017-11-21T00:00:00"/>
    <s v="November"/>
    <s v="Tuesday"/>
    <d v="2017-11-25T00:00:00"/>
    <n v="4"/>
    <x v="0"/>
    <s v="SW-20275"/>
    <s v="Scott Williamson"/>
    <s v="Consumer"/>
    <s v="United States"/>
    <s v="New York City"/>
    <s v="New York"/>
    <s v="East"/>
    <s v="FUR-FU-10003535"/>
    <s v="Furniture"/>
    <s v="Furnishings"/>
    <s v="Howard Miller Distant Time Traveler Alarm Clock"/>
    <n v="27.42"/>
    <n v="1"/>
    <n v="11.2422"/>
  </r>
  <r>
    <x v="1656"/>
    <d v="2017-11-21T00:00:00"/>
    <s v="November"/>
    <s v="Tuesday"/>
    <d v="2017-11-25T00:00:00"/>
    <n v="4"/>
    <x v="0"/>
    <s v="BP-11230"/>
    <s v="Benjamin Patterson"/>
    <s v="Consumer"/>
    <s v="United States"/>
    <s v="Spokane"/>
    <s v="Washington"/>
    <s v="West"/>
    <s v="FUR-TA-10004767"/>
    <s v="Furniture"/>
    <s v="Tables"/>
    <s v="Safco Drafting Table"/>
    <n v="70.98"/>
    <n v="1"/>
    <n v="20.584199999999999"/>
  </r>
  <r>
    <x v="1657"/>
    <d v="2017-11-23T00:00:00"/>
    <s v="November"/>
    <s v="Thursday"/>
    <d v="2017-11-24T00:00:00"/>
    <n v="1"/>
    <x v="1"/>
    <s v="TD-20995"/>
    <s v="Tamara Dahlen"/>
    <s v="Consumer"/>
    <s v="United States"/>
    <s v="Philadelphia"/>
    <s v="Pennsylvania"/>
    <s v="East"/>
    <s v="FUR-FU-10000320"/>
    <s v="Furniture"/>
    <s v="Furnishings"/>
    <s v="OIC Stacking Trays"/>
    <n v="24.047999999999998"/>
    <n v="9"/>
    <n v="7.2144000000000004"/>
  </r>
  <r>
    <x v="1658"/>
    <d v="2017-11-23T00:00:00"/>
    <s v="November"/>
    <s v="Thursday"/>
    <d v="2017-11-27T00:00:00"/>
    <n v="4"/>
    <x v="0"/>
    <s v="CM-12385"/>
    <s v="Christopher Martinez"/>
    <s v="Consumer"/>
    <s v="United States"/>
    <s v="Chicago"/>
    <s v="Illinois"/>
    <s v="Central"/>
    <s v="FUR-FU-10004909"/>
    <s v="Furniture"/>
    <s v="Furnishings"/>
    <s v="Contemporary Wood/Metal Frame"/>
    <n v="6.4640000000000004"/>
    <n v="1"/>
    <n v="4.04"/>
  </r>
  <r>
    <x v="1659"/>
    <d v="2017-11-23T00:00:00"/>
    <s v="November"/>
    <s v="Thursday"/>
    <d v="2017-11-26T00:00:00"/>
    <n v="3"/>
    <x v="2"/>
    <s v="JM-15265"/>
    <s v="Janet Molinari"/>
    <s v="Corporate"/>
    <s v="United States"/>
    <s v="Canton"/>
    <s v="Michigan"/>
    <s v="Central"/>
    <s v="FUR-FU-10003347"/>
    <s v="Furniture"/>
    <s v="Furnishings"/>
    <s v="Coloredge Poster Frame"/>
    <n v="28.4"/>
    <n v="2"/>
    <n v="11.076000000000001"/>
  </r>
  <r>
    <x v="1660"/>
    <d v="2017-11-23T00:00:00"/>
    <s v="November"/>
    <s v="Thursday"/>
    <d v="2017-11-26T00:00:00"/>
    <n v="3"/>
    <x v="1"/>
    <s v="JP-15460"/>
    <s v="Jennifer Patt"/>
    <s v="Corporate"/>
    <s v="United States"/>
    <s v="Dallas"/>
    <s v="Texas"/>
    <s v="Central"/>
    <s v="FUR-TA-10003008"/>
    <s v="Furniture"/>
    <s v="Tables"/>
    <s v="Lesro Round Back Collection Coffee Table, End Table"/>
    <n v="127.785"/>
    <n v="1"/>
    <n v="31.0335"/>
  </r>
  <r>
    <x v="1661"/>
    <d v="2017-11-24T00:00:00"/>
    <s v="November"/>
    <s v="Friday"/>
    <d v="2017-11-24T00:00:00"/>
    <n v="0"/>
    <x v="3"/>
    <s v="BP-11290"/>
    <s v="Beth Paige"/>
    <s v="Consumer"/>
    <s v="United States"/>
    <s v="Los Angeles"/>
    <s v="California"/>
    <s v="West"/>
    <s v="FUR-TA-10000617"/>
    <s v="Furniture"/>
    <s v="Tables"/>
    <s v="Hon Practical Foundations 30 x 60 Training Table, Light Gray/Charcoal"/>
    <n v="364.08"/>
    <n v="2"/>
    <n v="9.1020000000000003"/>
  </r>
  <r>
    <x v="1661"/>
    <d v="2017-11-24T00:00:00"/>
    <s v="November"/>
    <s v="Friday"/>
    <d v="2017-11-24T00:00:00"/>
    <n v="0"/>
    <x v="3"/>
    <s v="BP-11290"/>
    <s v="Beth Paige"/>
    <s v="Consumer"/>
    <s v="United States"/>
    <s v="Los Angeles"/>
    <s v="California"/>
    <s v="West"/>
    <s v="FUR-TA-10001676"/>
    <s v="Furniture"/>
    <s v="Tables"/>
    <s v="Hon 61000 Series Interactive Training Tables"/>
    <n v="71.087999999999994"/>
    <n v="2"/>
    <n v="1.7771999999999999"/>
  </r>
  <r>
    <x v="1662"/>
    <d v="2017-11-24T00:00:00"/>
    <s v="November"/>
    <s v="Friday"/>
    <d v="2017-11-28T00:00:00"/>
    <n v="4"/>
    <x v="0"/>
    <s v="TS-21370"/>
    <s v="Todd Sumrall"/>
    <s v="Corporate"/>
    <s v="United States"/>
    <s v="New York City"/>
    <s v="New York"/>
    <s v="East"/>
    <s v="FUR-CH-10000785"/>
    <s v="Furniture"/>
    <s v="Chairs"/>
    <s v="Global Ergonomic Managers Chair"/>
    <n v="977.29200000000003"/>
    <n v="6"/>
    <n v="173.74080000000001"/>
  </r>
  <r>
    <x v="1663"/>
    <d v="2017-11-24T00:00:00"/>
    <s v="November"/>
    <s v="Friday"/>
    <d v="2017-12-01T00:00:00"/>
    <n v="7"/>
    <x v="0"/>
    <s v="KA-16525"/>
    <s v="Kelly Andreada"/>
    <s v="Consumer"/>
    <s v="United States"/>
    <s v="New York City"/>
    <s v="New York"/>
    <s v="East"/>
    <s v="FUR-BO-10000780"/>
    <s v="Furniture"/>
    <s v="Bookcases"/>
    <s v="O'Sullivan Plantations 2-Door Library in Landvery Oak"/>
    <n v="321.56799999999998"/>
    <n v="2"/>
    <n v="16.078399999999998"/>
  </r>
  <r>
    <x v="1664"/>
    <d v="2017-11-25T00:00:00"/>
    <s v="November"/>
    <s v="Saturday"/>
    <d v="2017-11-30T00:00:00"/>
    <n v="5"/>
    <x v="0"/>
    <s v="HZ-14950"/>
    <s v="Henia Zydlo"/>
    <s v="Consumer"/>
    <s v="United States"/>
    <s v="Fort Lauderdale"/>
    <s v="Florida"/>
    <s v="South"/>
    <s v="FUR-BO-10003965"/>
    <s v="Furniture"/>
    <s v="Bookcases"/>
    <s v="O'Sullivan Manor Hill 2-Door Library in Brianna Oak"/>
    <n v="723.92"/>
    <n v="5"/>
    <n v="81.441000000000003"/>
  </r>
  <r>
    <x v="1665"/>
    <d v="2017-11-25T00:00:00"/>
    <s v="November"/>
    <s v="Saturday"/>
    <d v="2017-11-30T00:00:00"/>
    <n v="5"/>
    <x v="0"/>
    <s v="RO-19780"/>
    <s v="Rose O'Brian"/>
    <s v="Consumer"/>
    <s v="United States"/>
    <s v="Houston"/>
    <s v="Texas"/>
    <s v="Central"/>
    <s v="FUR-CH-10002126"/>
    <s v="Furniture"/>
    <s v="Chairs"/>
    <s v="Hon Deluxe Fabric Upholstered Stacking Chairs"/>
    <n v="853.93"/>
    <n v="5"/>
    <n v="24.398"/>
  </r>
  <r>
    <x v="1666"/>
    <d v="2017-11-25T00:00:00"/>
    <s v="November"/>
    <s v="Saturday"/>
    <d v="2017-11-30T00:00:00"/>
    <n v="5"/>
    <x v="2"/>
    <s v="BS-11590"/>
    <s v="Brendan Sweed"/>
    <s v="Corporate"/>
    <s v="United States"/>
    <s v="Louisville"/>
    <s v="Kentucky"/>
    <s v="South"/>
    <s v="FUR-CH-10001854"/>
    <s v="Furniture"/>
    <s v="Chairs"/>
    <s v="Office Star - Professional Matrix Back Chair with 2-to-1 Synchro Tilt and Mesh Fabric Seat"/>
    <n v="701.96"/>
    <n v="2"/>
    <n v="168.47040000000001"/>
  </r>
  <r>
    <x v="1667"/>
    <d v="2017-11-25T00:00:00"/>
    <s v="November"/>
    <s v="Saturday"/>
    <d v="2017-11-29T00:00:00"/>
    <n v="4"/>
    <x v="0"/>
    <s v="BD-11500"/>
    <s v="Bradley Drucker"/>
    <s v="Consumer"/>
    <s v="United States"/>
    <s v="San Francisco"/>
    <s v="California"/>
    <s v="West"/>
    <s v="FUR-BO-10002213"/>
    <s v="Furniture"/>
    <s v="Bookcases"/>
    <s v="Sauder Forest Hills Library, Woodland Oak Finish"/>
    <n v="359.49900000000002"/>
    <n v="3"/>
    <n v="29.605799999999999"/>
  </r>
  <r>
    <x v="1668"/>
    <d v="2017-11-26T00:00:00"/>
    <s v="November"/>
    <s v="Sunday"/>
    <d v="2017-11-29T00:00:00"/>
    <n v="3"/>
    <x v="2"/>
    <s v="MN-17935"/>
    <s v="Michael Nguyen"/>
    <s v="Consumer"/>
    <s v="United States"/>
    <s v="New York City"/>
    <s v="New York"/>
    <s v="East"/>
    <s v="FUR-FU-10003623"/>
    <s v="Furniture"/>
    <s v="Furnishings"/>
    <s v="DataProducts Ampli Magnifier Task Lamp, Black,"/>
    <n v="135.30000000000001"/>
    <n v="5"/>
    <n v="37.884"/>
  </r>
  <r>
    <x v="1669"/>
    <d v="2017-11-26T00:00:00"/>
    <s v="November"/>
    <s v="Sunday"/>
    <d v="2017-11-27T00:00:00"/>
    <n v="1"/>
    <x v="1"/>
    <s v="LS-17245"/>
    <s v="Lynn Smith"/>
    <s v="Consumer"/>
    <s v="United States"/>
    <s v="Gladstone"/>
    <s v="Missouri"/>
    <s v="Central"/>
    <s v="FUR-FU-10001290"/>
    <s v="Furniture"/>
    <s v="Furnishings"/>
    <s v="Executive Impressions Supervisor Wall Clock"/>
    <n v="126.3"/>
    <n v="3"/>
    <n v="40.415999999999997"/>
  </r>
  <r>
    <x v="1670"/>
    <d v="2017-11-26T00:00:00"/>
    <s v="November"/>
    <s v="Sunday"/>
    <d v="2017-12-01T00:00:00"/>
    <n v="5"/>
    <x v="0"/>
    <s v="TT-21460"/>
    <s v="Tonja Turnell"/>
    <s v="Home Office"/>
    <s v="United States"/>
    <s v="Richmond"/>
    <s v="Indiana"/>
    <s v="Central"/>
    <s v="FUR-TA-10001039"/>
    <s v="Furniture"/>
    <s v="Tables"/>
    <s v="KI Adjustable-Height Table"/>
    <n v="257.94"/>
    <n v="3"/>
    <n v="67.064400000000006"/>
  </r>
  <r>
    <x v="1670"/>
    <d v="2017-11-26T00:00:00"/>
    <s v="November"/>
    <s v="Sunday"/>
    <d v="2017-12-01T00:00:00"/>
    <n v="5"/>
    <x v="0"/>
    <s v="TT-21460"/>
    <s v="Tonja Turnell"/>
    <s v="Home Office"/>
    <s v="United States"/>
    <s v="Richmond"/>
    <s v="Indiana"/>
    <s v="Central"/>
    <s v="FUR-FU-10001473"/>
    <s v="Furniture"/>
    <s v="Furnishings"/>
    <s v="DAX Wood Document Frame"/>
    <n v="27.46"/>
    <n v="2"/>
    <n v="9.8856000000000002"/>
  </r>
  <r>
    <x v="1670"/>
    <d v="2017-11-26T00:00:00"/>
    <s v="November"/>
    <s v="Sunday"/>
    <d v="2017-12-01T00:00:00"/>
    <n v="5"/>
    <x v="0"/>
    <s v="TT-21460"/>
    <s v="Tonja Turnell"/>
    <s v="Home Office"/>
    <s v="United States"/>
    <s v="Richmond"/>
    <s v="Indiana"/>
    <s v="Central"/>
    <s v="FUR-CH-10004287"/>
    <s v="Furniture"/>
    <s v="Chairs"/>
    <s v="SAFCO Arco Folding Chair"/>
    <n v="828.6"/>
    <n v="3"/>
    <n v="240.29400000000001"/>
  </r>
  <r>
    <x v="1671"/>
    <d v="2017-11-27T00:00:00"/>
    <s v="November"/>
    <s v="Monday"/>
    <d v="2017-11-29T00:00:00"/>
    <n v="2"/>
    <x v="1"/>
    <s v="BM-11650"/>
    <s v="Brian Moss"/>
    <s v="Corporate"/>
    <s v="United States"/>
    <s v="Milwaukee"/>
    <s v="Wisconsin"/>
    <s v="Central"/>
    <s v="FUR-FU-10004091"/>
    <s v="Furniture"/>
    <s v="Furnishings"/>
    <s v="Howard Miller 13&quot; Diameter Goldtone Round Wall Clock"/>
    <n v="46.94"/>
    <n v="1"/>
    <n v="19.2454"/>
  </r>
  <r>
    <x v="1672"/>
    <d v="2017-11-27T00:00:00"/>
    <s v="November"/>
    <s v="Monday"/>
    <d v="2017-12-02T00:00:00"/>
    <n v="5"/>
    <x v="0"/>
    <s v="BD-11320"/>
    <s v="Bill Donatelli"/>
    <s v="Consumer"/>
    <s v="United States"/>
    <s v="Los Angeles"/>
    <s v="California"/>
    <s v="West"/>
    <s v="FUR-FU-10000732"/>
    <s v="Furniture"/>
    <s v="Furnishings"/>
    <s v="Eldon 200 Class Desk Accessories"/>
    <n v="18.84"/>
    <n v="3"/>
    <n v="6.0288000000000004"/>
  </r>
  <r>
    <x v="1673"/>
    <d v="2017-11-28T00:00:00"/>
    <s v="November"/>
    <s v="Tuesday"/>
    <d v="2017-12-04T00:00:00"/>
    <n v="6"/>
    <x v="0"/>
    <s v="LS-16975"/>
    <s v="Lindsay Shagiari"/>
    <s v="Home Office"/>
    <s v="United States"/>
    <s v="Baltimore"/>
    <s v="Maryland"/>
    <s v="East"/>
    <s v="FUR-FU-10000576"/>
    <s v="Furniture"/>
    <s v="Furnishings"/>
    <s v="Luxo Professional Fluorescent Magnifier Lamp with Clamp-Mount Base"/>
    <n v="1049.2"/>
    <n v="5"/>
    <n v="272.79199999999997"/>
  </r>
  <r>
    <x v="1673"/>
    <d v="2017-11-28T00:00:00"/>
    <s v="November"/>
    <s v="Tuesday"/>
    <d v="2017-12-04T00:00:00"/>
    <n v="6"/>
    <x v="0"/>
    <s v="LS-16975"/>
    <s v="Lindsay Shagiari"/>
    <s v="Home Office"/>
    <s v="United States"/>
    <s v="Baltimore"/>
    <s v="Maryland"/>
    <s v="East"/>
    <s v="FUR-FU-10004270"/>
    <s v="Furniture"/>
    <s v="Furnishings"/>
    <s v="Eldon Image Series Desk Accessories, Burgundy"/>
    <n v="20.9"/>
    <n v="5"/>
    <n v="7.524"/>
  </r>
  <r>
    <x v="1674"/>
    <d v="2017-11-28T00:00:00"/>
    <s v="November"/>
    <s v="Tuesday"/>
    <d v="2017-12-02T00:00:00"/>
    <n v="4"/>
    <x v="0"/>
    <s v="RB-19795"/>
    <s v="Ross Baird"/>
    <s v="Home Office"/>
    <s v="United States"/>
    <s v="Philadelphia"/>
    <s v="Pennsylvania"/>
    <s v="East"/>
    <s v="FUR-FU-10003601"/>
    <s v="Furniture"/>
    <s v="Furnishings"/>
    <s v="Deflect-o RollaMat Studded, Beveled Mat for Medium Pile Carpeting"/>
    <n v="516.48800000000006"/>
    <n v="7"/>
    <n v="12.9122"/>
  </r>
  <r>
    <x v="1674"/>
    <d v="2017-11-28T00:00:00"/>
    <s v="November"/>
    <s v="Tuesday"/>
    <d v="2017-12-02T00:00:00"/>
    <n v="4"/>
    <x v="0"/>
    <s v="RB-19795"/>
    <s v="Ross Baird"/>
    <s v="Home Office"/>
    <s v="United States"/>
    <s v="Philadelphia"/>
    <s v="Pennsylvania"/>
    <s v="East"/>
    <s v="FUR-FU-10000576"/>
    <s v="Furniture"/>
    <s v="Furnishings"/>
    <s v="Luxo Professional Fluorescent Magnifier Lamp with Clamp-Mount Base"/>
    <n v="1007.232"/>
    <n v="6"/>
    <n v="75.542400000000001"/>
  </r>
  <r>
    <x v="1674"/>
    <d v="2017-11-28T00:00:00"/>
    <s v="November"/>
    <s v="Tuesday"/>
    <d v="2017-12-02T00:00:00"/>
    <n v="4"/>
    <x v="0"/>
    <s v="RB-19795"/>
    <s v="Ross Baird"/>
    <s v="Home Office"/>
    <s v="United States"/>
    <s v="Philadelphia"/>
    <s v="Pennsylvania"/>
    <s v="East"/>
    <s v="FUR-TA-10004154"/>
    <s v="Furniture"/>
    <s v="Tables"/>
    <s v="Riverside Furniture Oval Coffee Table, Oval End Table, End Table with Drawer"/>
    <n v="2065.3200000000002"/>
    <n v="12"/>
    <n v="619.596"/>
  </r>
  <r>
    <x v="1675"/>
    <d v="2017-11-29T00:00:00"/>
    <s v="November"/>
    <s v="Wednesday"/>
    <d v="2017-12-03T00:00:00"/>
    <n v="4"/>
    <x v="0"/>
    <s v="TT-21070"/>
    <s v="Ted Trevino"/>
    <s v="Consumer"/>
    <s v="United States"/>
    <s v="Chattanooga"/>
    <s v="Tennessee"/>
    <s v="South"/>
    <s v="FUR-CH-10000454"/>
    <s v="Furniture"/>
    <s v="Chairs"/>
    <s v="Hon Deluxe Fabric Upholstered Stacking Chairs, Rounded Back"/>
    <n v="390.36799999999999"/>
    <n v="2"/>
    <n v="48.795999999999999"/>
  </r>
  <r>
    <x v="1675"/>
    <d v="2017-11-29T00:00:00"/>
    <s v="November"/>
    <s v="Wednesday"/>
    <d v="2017-12-03T00:00:00"/>
    <n v="4"/>
    <x v="0"/>
    <s v="TT-21070"/>
    <s v="Ted Trevino"/>
    <s v="Consumer"/>
    <s v="United States"/>
    <s v="Chattanooga"/>
    <s v="Tennessee"/>
    <s v="South"/>
    <s v="FUR-FU-10004017"/>
    <s v="Furniture"/>
    <s v="Furnishings"/>
    <s v="Executive Impressions 13&quot; Chairman Wall Clock"/>
    <n v="101.52"/>
    <n v="5"/>
    <n v="19.035"/>
  </r>
  <r>
    <x v="1676"/>
    <d v="2017-11-30T00:00:00"/>
    <s v="November"/>
    <s v="Thursday"/>
    <d v="2017-12-03T00:00:00"/>
    <n v="3"/>
    <x v="1"/>
    <s v="MZ-17335"/>
    <s v="Maria Zettner"/>
    <s v="Home Office"/>
    <s v="United States"/>
    <s v="San Francisco"/>
    <s v="California"/>
    <s v="West"/>
    <s v="FUR-FU-10003489"/>
    <s v="Furniture"/>
    <s v="Furnishings"/>
    <s v="Contemporary Borderless Frame"/>
    <n v="25.83"/>
    <n v="3"/>
    <n v="9.5571000000000002"/>
  </r>
  <r>
    <x v="1677"/>
    <d v="2017-11-30T00:00:00"/>
    <s v="November"/>
    <s v="Thursday"/>
    <d v="2017-12-02T00:00:00"/>
    <n v="2"/>
    <x v="2"/>
    <s v="HP-14815"/>
    <s v="Harold Pawlan"/>
    <s v="Home Office"/>
    <s v="United States"/>
    <s v="New York City"/>
    <s v="New York"/>
    <s v="East"/>
    <s v="FUR-CH-10004287"/>
    <s v="Furniture"/>
    <s v="Chairs"/>
    <s v="SAFCO Arco Folding Chair"/>
    <n v="1242.9000000000001"/>
    <n v="5"/>
    <n v="262.39"/>
  </r>
  <r>
    <x v="1678"/>
    <d v="2017-11-30T00:00:00"/>
    <s v="November"/>
    <s v="Thursday"/>
    <d v="2017-12-07T00:00:00"/>
    <n v="7"/>
    <x v="0"/>
    <s v="SC-20380"/>
    <s v="Shahid Collister"/>
    <s v="Consumer"/>
    <s v="United States"/>
    <s v="Burlington"/>
    <s v="North Carolina"/>
    <s v="South"/>
    <s v="FUR-TA-10001889"/>
    <s v="Furniture"/>
    <s v="Tables"/>
    <s v="Bush Advantage Collection Racetrack Conference Table"/>
    <n v="1781.682"/>
    <n v="7"/>
    <n v="653.28340000000003"/>
  </r>
  <r>
    <x v="1679"/>
    <d v="2017-11-30T00:00:00"/>
    <s v="November"/>
    <s v="Thursday"/>
    <d v="2017-12-03T00:00:00"/>
    <n v="3"/>
    <x v="1"/>
    <s v="TB-21625"/>
    <s v="Trudy Brown"/>
    <s v="Consumer"/>
    <s v="United States"/>
    <s v="Philadelphia"/>
    <s v="Pennsylvania"/>
    <s v="East"/>
    <s v="FUR-CH-10003981"/>
    <s v="Furniture"/>
    <s v="Chairs"/>
    <s v="Global Commerce Series Low-Back Swivel/Tilt Chairs"/>
    <n v="1079.316"/>
    <n v="6"/>
    <n v="15.418799999999999"/>
  </r>
  <r>
    <x v="1680"/>
    <d v="2017-12-01T00:00:00"/>
    <s v="December"/>
    <s v="Friday"/>
    <d v="2017-12-06T00:00:00"/>
    <n v="5"/>
    <x v="0"/>
    <s v="SH-19975"/>
    <s v="Sally Hughsby"/>
    <s v="Corporate"/>
    <s v="United States"/>
    <s v="Seattle"/>
    <s v="Washington"/>
    <s v="West"/>
    <s v="FUR-FU-10000023"/>
    <s v="Furniture"/>
    <s v="Furnishings"/>
    <s v="Eldon Wave Desk Accessories"/>
    <n v="70.680000000000007"/>
    <n v="12"/>
    <n v="31.0992"/>
  </r>
  <r>
    <x v="1681"/>
    <d v="2017-12-01T00:00:00"/>
    <s v="December"/>
    <s v="Friday"/>
    <d v="2017-12-07T00:00:00"/>
    <n v="6"/>
    <x v="0"/>
    <s v="ML-17755"/>
    <s v="Max Ludwig"/>
    <s v="Home Office"/>
    <s v="United States"/>
    <s v="Stockton"/>
    <s v="California"/>
    <s v="West"/>
    <s v="FUR-FU-10003394"/>
    <s v="Furniture"/>
    <s v="Furnishings"/>
    <s v="Tenex &quot;The Solids&quot; Textured Chair Mats"/>
    <n v="629.64"/>
    <n v="9"/>
    <n v="107.03879999999999"/>
  </r>
  <r>
    <x v="1682"/>
    <d v="2017-12-01T00:00:00"/>
    <s v="December"/>
    <s v="Friday"/>
    <d v="2017-12-05T00:00:00"/>
    <n v="4"/>
    <x v="0"/>
    <s v="SJ-20215"/>
    <s v="Sarah Jordon"/>
    <s v="Consumer"/>
    <s v="United States"/>
    <s v="Grand Prairie"/>
    <s v="Texas"/>
    <s v="Central"/>
    <s v="FUR-CH-10002602"/>
    <s v="Furniture"/>
    <s v="Chairs"/>
    <s v="DMI Arturo Collection Mission-style Design Wood Chair"/>
    <n v="317.05799999999999"/>
    <n v="3"/>
    <n v="18.117599999999999"/>
  </r>
  <r>
    <x v="1683"/>
    <d v="2017-12-01T00:00:00"/>
    <s v="December"/>
    <s v="Friday"/>
    <d v="2017-12-05T00:00:00"/>
    <n v="4"/>
    <x v="0"/>
    <s v="SC-20305"/>
    <s v="Sean Christensen"/>
    <s v="Consumer"/>
    <s v="United States"/>
    <s v="Philadelphia"/>
    <s v="Pennsylvania"/>
    <s v="East"/>
    <s v="FUR-CH-10003379"/>
    <s v="Furniture"/>
    <s v="Chairs"/>
    <s v="Global Commerce Series High-Back Swivel/Tilt Chairs"/>
    <n v="398.97199999999998"/>
    <n v="2"/>
    <n v="28.498000000000001"/>
  </r>
  <r>
    <x v="1684"/>
    <d v="2017-12-01T00:00:00"/>
    <s v="December"/>
    <s v="Friday"/>
    <d v="2017-12-04T00:00:00"/>
    <n v="3"/>
    <x v="1"/>
    <s v="RA-19285"/>
    <s v="Ralph Arnett"/>
    <s v="Consumer"/>
    <s v="United States"/>
    <s v="Philadelphia"/>
    <s v="Pennsylvania"/>
    <s v="East"/>
    <s v="FUR-FU-10003798"/>
    <s v="Furniture"/>
    <s v="Furnishings"/>
    <s v="Ultra Door Kickplate, 8&quot;H x 34&quot;W"/>
    <n v="79.12"/>
    <n v="5"/>
    <n v="13.846"/>
  </r>
  <r>
    <x v="1685"/>
    <d v="2017-12-01T00:00:00"/>
    <s v="December"/>
    <s v="Friday"/>
    <d v="2017-12-06T00:00:00"/>
    <n v="5"/>
    <x v="0"/>
    <s v="AD-10180"/>
    <s v="Alan Dominguez"/>
    <s v="Home Office"/>
    <s v="United States"/>
    <s v="Fairfield"/>
    <s v="Connecticut"/>
    <s v="East"/>
    <s v="FUR-CH-10000155"/>
    <s v="Furniture"/>
    <s v="Chairs"/>
    <s v="Global Comet Stacking Armless Chair"/>
    <n v="897.15"/>
    <n v="3"/>
    <n v="251.202"/>
  </r>
  <r>
    <x v="1686"/>
    <d v="2017-12-01T00:00:00"/>
    <s v="December"/>
    <s v="Friday"/>
    <d v="2017-12-03T00:00:00"/>
    <n v="2"/>
    <x v="1"/>
    <s v="MG-17650"/>
    <s v="Matthew Grinstein"/>
    <s v="Home Office"/>
    <s v="United States"/>
    <s v="Marion"/>
    <s v="Ohio"/>
    <s v="East"/>
    <s v="FUR-FU-10002885"/>
    <s v="Furniture"/>
    <s v="Furnishings"/>
    <s v="Magna Visual Magnetic Picture Hangers"/>
    <n v="7.7119999999999997"/>
    <n v="2"/>
    <n v="1.7352000000000001"/>
  </r>
  <r>
    <x v="1687"/>
    <d v="2017-12-01T00:00:00"/>
    <s v="December"/>
    <s v="Friday"/>
    <d v="2017-12-08T00:00:00"/>
    <n v="7"/>
    <x v="0"/>
    <s v="SO-20335"/>
    <s v="Sean O'Donnell"/>
    <s v="Consumer"/>
    <s v="United States"/>
    <s v="Seattle"/>
    <s v="Washington"/>
    <s v="West"/>
    <s v="FUR-BO-10002598"/>
    <s v="Furniture"/>
    <s v="Bookcases"/>
    <s v="Hon Metal Bookcases, Putty"/>
    <n v="141.96"/>
    <n v="2"/>
    <n v="41.168399999999998"/>
  </r>
  <r>
    <x v="1688"/>
    <d v="2017-12-02T00:00:00"/>
    <s v="December"/>
    <s v="Saturday"/>
    <d v="2017-12-06T00:00:00"/>
    <n v="4"/>
    <x v="0"/>
    <s v="BB-11545"/>
    <s v="Brenda Bowman"/>
    <s v="Corporate"/>
    <s v="United States"/>
    <s v="Oakland"/>
    <s v="California"/>
    <s v="West"/>
    <s v="FUR-CH-10004983"/>
    <s v="Furniture"/>
    <s v="Chairs"/>
    <s v="Office Star - Mid Back Dual function Ergonomic High Back Chair with 2-Way Adjustable Arms"/>
    <n v="1159.056"/>
    <n v="9"/>
    <n v="43.464599999999997"/>
  </r>
  <r>
    <x v="1689"/>
    <d v="2017-12-02T00:00:00"/>
    <s v="December"/>
    <s v="Saturday"/>
    <d v="2017-12-05T00:00:00"/>
    <n v="3"/>
    <x v="1"/>
    <s v="ME-17725"/>
    <s v="Max Engle"/>
    <s v="Consumer"/>
    <s v="United States"/>
    <s v="Salem"/>
    <s v="Virginia"/>
    <s v="South"/>
    <s v="FUR-CH-10001854"/>
    <s v="Furniture"/>
    <s v="Chairs"/>
    <s v="Office Star - Professional Matrix Back Chair with 2-to-1 Synchro Tilt and Mesh Fabric Seat"/>
    <n v="701.96"/>
    <n v="2"/>
    <n v="168.47040000000001"/>
  </r>
  <r>
    <x v="1690"/>
    <d v="2017-12-02T00:00:00"/>
    <s v="December"/>
    <s v="Saturday"/>
    <d v="2017-12-06T00:00:00"/>
    <n v="4"/>
    <x v="0"/>
    <s v="BS-11380"/>
    <s v="Bill Stewart"/>
    <s v="Corporate"/>
    <s v="United States"/>
    <s v="Denver"/>
    <s v="Colorado"/>
    <s v="West"/>
    <s v="FUR-BO-10003546"/>
    <s v="Furniture"/>
    <s v="Bookcases"/>
    <s v="Hon 4-Shelf Metal Bookcases"/>
    <n v="242.352"/>
    <n v="8"/>
    <n v="363.52800000000002"/>
  </r>
  <r>
    <x v="1690"/>
    <d v="2017-12-02T00:00:00"/>
    <s v="December"/>
    <s v="Saturday"/>
    <d v="2017-12-06T00:00:00"/>
    <n v="4"/>
    <x v="0"/>
    <s v="BS-11380"/>
    <s v="Bill Stewart"/>
    <s v="Corporate"/>
    <s v="United States"/>
    <s v="Denver"/>
    <s v="Colorado"/>
    <s v="West"/>
    <s v="FUR-FU-10001488"/>
    <s v="Furniture"/>
    <s v="Furnishings"/>
    <s v="Tenex 46&quot; x 60&quot; Computer Anti-Static Chairmat, Rectangular Shaped"/>
    <n v="508.70400000000001"/>
    <n v="6"/>
    <n v="0"/>
  </r>
  <r>
    <x v="1690"/>
    <d v="2017-12-02T00:00:00"/>
    <s v="December"/>
    <s v="Saturday"/>
    <d v="2017-12-06T00:00:00"/>
    <n v="4"/>
    <x v="0"/>
    <s v="BS-11380"/>
    <s v="Bill Stewart"/>
    <s v="Corporate"/>
    <s v="United States"/>
    <s v="Denver"/>
    <s v="Colorado"/>
    <s v="West"/>
    <s v="FUR-CH-10002335"/>
    <s v="Furniture"/>
    <s v="Chairs"/>
    <s v="Hon GuestStacker Chair"/>
    <n v="906.68"/>
    <n v="5"/>
    <n v="68.001000000000005"/>
  </r>
  <r>
    <x v="1691"/>
    <d v="2017-12-02T00:00:00"/>
    <s v="December"/>
    <s v="Saturday"/>
    <d v="2017-12-04T00:00:00"/>
    <n v="2"/>
    <x v="2"/>
    <s v="JS-16030"/>
    <s v="Joy Smith"/>
    <s v="Consumer"/>
    <s v="United States"/>
    <s v="Houston"/>
    <s v="Texas"/>
    <s v="Central"/>
    <s v="FUR-FU-10004020"/>
    <s v="Furniture"/>
    <s v="Furnishings"/>
    <s v="Advantus Panel Wall Acrylic Frame"/>
    <n v="8.7520000000000007"/>
    <n v="4"/>
    <n v="3.7195999999999998"/>
  </r>
  <r>
    <x v="1692"/>
    <d v="2017-12-03T00:00:00"/>
    <s v="December"/>
    <s v="Sunday"/>
    <d v="2017-12-08T00:00:00"/>
    <n v="5"/>
    <x v="0"/>
    <s v="MV-17485"/>
    <s v="Mark Van Huff"/>
    <s v="Consumer"/>
    <s v="United States"/>
    <s v="Houston"/>
    <s v="Texas"/>
    <s v="Central"/>
    <s v="FUR-FU-10000820"/>
    <s v="Furniture"/>
    <s v="Furnishings"/>
    <s v="Tensor Brushed Steel Torchiere Floor Lamp"/>
    <n v="13.592000000000001"/>
    <n v="2"/>
    <n v="14.271599999999999"/>
  </r>
  <r>
    <x v="1693"/>
    <d v="2017-12-03T00:00:00"/>
    <s v="December"/>
    <s v="Sunday"/>
    <d v="2017-12-06T00:00:00"/>
    <n v="3"/>
    <x v="2"/>
    <s v="LC-16870"/>
    <s v="Lena Cacioppo"/>
    <s v="Consumer"/>
    <s v="United States"/>
    <s v="Thornton"/>
    <s v="Colorado"/>
    <s v="West"/>
    <s v="FUR-FU-10004351"/>
    <s v="Furniture"/>
    <s v="Furnishings"/>
    <s v="Staple-based wall hangings"/>
    <n v="23.376000000000001"/>
    <n v="3"/>
    <n v="7.0128000000000004"/>
  </r>
  <r>
    <x v="1693"/>
    <d v="2017-12-03T00:00:00"/>
    <s v="December"/>
    <s v="Sunday"/>
    <d v="2017-12-06T00:00:00"/>
    <n v="3"/>
    <x v="2"/>
    <s v="LC-16870"/>
    <s v="Lena Cacioppo"/>
    <s v="Consumer"/>
    <s v="United States"/>
    <s v="Thornton"/>
    <s v="Colorado"/>
    <s v="West"/>
    <s v="FUR-FU-10004270"/>
    <s v="Furniture"/>
    <s v="Furnishings"/>
    <s v="Eldon Image Series Desk Accessories, Burgundy"/>
    <n v="16.72"/>
    <n v="5"/>
    <n v="3.3439999999999999"/>
  </r>
  <r>
    <x v="1693"/>
    <d v="2017-12-03T00:00:00"/>
    <s v="December"/>
    <s v="Sunday"/>
    <d v="2017-12-06T00:00:00"/>
    <n v="3"/>
    <x v="2"/>
    <s v="LC-16870"/>
    <s v="Lena Cacioppo"/>
    <s v="Consumer"/>
    <s v="United States"/>
    <s v="Thornton"/>
    <s v="Colorado"/>
    <s v="West"/>
    <s v="FUR-FU-10004053"/>
    <s v="Furniture"/>
    <s v="Furnishings"/>
    <s v="DAX Two-Tone Silver Metal Document Frame"/>
    <n v="16.192"/>
    <n v="1"/>
    <n v="4.6551999999999998"/>
  </r>
  <r>
    <x v="1694"/>
    <d v="2017-12-03T00:00:00"/>
    <s v="December"/>
    <s v="Sunday"/>
    <d v="2017-12-07T00:00:00"/>
    <n v="4"/>
    <x v="2"/>
    <s v="CM-12655"/>
    <s v="Corinna Mitchell"/>
    <s v="Home Office"/>
    <s v="United States"/>
    <s v="Seattle"/>
    <s v="Washington"/>
    <s v="West"/>
    <s v="FUR-TA-10002958"/>
    <s v="Furniture"/>
    <s v="Tables"/>
    <s v="Bevis Oval Conference Table, Walnut"/>
    <n v="521.96"/>
    <n v="2"/>
    <n v="88.733199999999997"/>
  </r>
  <r>
    <x v="1695"/>
    <d v="2017-12-04T00:00:00"/>
    <s v="December"/>
    <s v="Monday"/>
    <d v="2017-12-09T00:00:00"/>
    <n v="5"/>
    <x v="0"/>
    <s v="MS-17980"/>
    <s v="Michael Stewart"/>
    <s v="Corporate"/>
    <s v="United States"/>
    <s v="Philadelphia"/>
    <s v="Pennsylvania"/>
    <s v="East"/>
    <s v="FUR-CH-10004540"/>
    <s v="Furniture"/>
    <s v="Chairs"/>
    <s v="Global Chrome Stack Chair"/>
    <n v="239.96"/>
    <n v="10"/>
    <n v="10.284000000000001"/>
  </r>
  <r>
    <x v="1695"/>
    <d v="2017-12-04T00:00:00"/>
    <s v="December"/>
    <s v="Monday"/>
    <d v="2017-12-09T00:00:00"/>
    <n v="5"/>
    <x v="0"/>
    <s v="MS-17980"/>
    <s v="Michael Stewart"/>
    <s v="Corporate"/>
    <s v="United States"/>
    <s v="Philadelphia"/>
    <s v="Pennsylvania"/>
    <s v="East"/>
    <s v="FUR-FU-10004093"/>
    <s v="Furniture"/>
    <s v="Furnishings"/>
    <s v="Hand-Finished Solid Wood Document Frame"/>
    <n v="54.768000000000001"/>
    <n v="2"/>
    <n v="6.8460000000000001"/>
  </r>
  <r>
    <x v="1696"/>
    <d v="2017-12-04T00:00:00"/>
    <s v="December"/>
    <s v="Monday"/>
    <d v="2017-12-10T00:00:00"/>
    <n v="6"/>
    <x v="0"/>
    <s v="DO-13645"/>
    <s v="Doug O'Connell"/>
    <s v="Consumer"/>
    <s v="United States"/>
    <s v="Paterson"/>
    <s v="New Jersey"/>
    <s v="East"/>
    <s v="FUR-FU-10002506"/>
    <s v="Furniture"/>
    <s v="Furnishings"/>
    <s v="Tensor &quot;Hersey Kiss&quot; Styled Floor Lamp"/>
    <n v="12.99"/>
    <n v="1"/>
    <n v="1.5588"/>
  </r>
  <r>
    <x v="1696"/>
    <d v="2017-12-04T00:00:00"/>
    <s v="December"/>
    <s v="Monday"/>
    <d v="2017-12-10T00:00:00"/>
    <n v="6"/>
    <x v="0"/>
    <s v="DO-13645"/>
    <s v="Doug O'Connell"/>
    <s v="Consumer"/>
    <s v="United States"/>
    <s v="Paterson"/>
    <s v="New Jersey"/>
    <s v="East"/>
    <s v="FUR-CH-10003817"/>
    <s v="Furniture"/>
    <s v="Chairs"/>
    <s v="Global Value Steno Chair, Gray"/>
    <n v="182.22"/>
    <n v="3"/>
    <n v="45.555"/>
  </r>
  <r>
    <x v="1696"/>
    <d v="2017-12-04T00:00:00"/>
    <s v="December"/>
    <s v="Monday"/>
    <d v="2017-12-10T00:00:00"/>
    <n v="6"/>
    <x v="0"/>
    <s v="DO-13645"/>
    <s v="Doug O'Connell"/>
    <s v="Consumer"/>
    <s v="United States"/>
    <s v="Paterson"/>
    <s v="New Jersey"/>
    <s v="East"/>
    <s v="FUR-CH-10004860"/>
    <s v="Furniture"/>
    <s v="Chairs"/>
    <s v="Global Low Back Tilter Chair"/>
    <n v="302.94"/>
    <n v="3"/>
    <n v="18.176400000000001"/>
  </r>
  <r>
    <x v="1697"/>
    <d v="2017-12-04T00:00:00"/>
    <s v="December"/>
    <s v="Monday"/>
    <d v="2017-12-04T00:00:00"/>
    <n v="0"/>
    <x v="3"/>
    <s v="DV-13045"/>
    <s v="Darrin Van Huff"/>
    <s v="Corporate"/>
    <s v="United States"/>
    <s v="Philadelphia"/>
    <s v="Pennsylvania"/>
    <s v="East"/>
    <s v="FUR-CH-10001797"/>
    <s v="Furniture"/>
    <s v="Chairs"/>
    <s v="Safco Chair Connectors, 6/Carton"/>
    <n v="188.55199999999999"/>
    <n v="7"/>
    <n v="2.6936"/>
  </r>
  <r>
    <x v="1698"/>
    <d v="2017-12-04T00:00:00"/>
    <s v="December"/>
    <s v="Monday"/>
    <d v="2017-12-05T00:00:00"/>
    <n v="1"/>
    <x v="1"/>
    <s v="KE-16420"/>
    <s v="Katrina Edelman"/>
    <s v="Corporate"/>
    <s v="United States"/>
    <s v="Philadelphia"/>
    <s v="Pennsylvania"/>
    <s v="East"/>
    <s v="FUR-FU-10001918"/>
    <s v="Furniture"/>
    <s v="Furnishings"/>
    <s v="C-Line Cubicle Keepers Polyproplyene Holder With Velcro Backings"/>
    <n v="11.352"/>
    <n v="3"/>
    <n v="2.6960999999999999"/>
  </r>
  <r>
    <x v="1699"/>
    <d v="2017-12-05T00:00:00"/>
    <s v="December"/>
    <s v="Tuesday"/>
    <d v="2017-12-11T00:00:00"/>
    <n v="6"/>
    <x v="0"/>
    <s v="SM-20950"/>
    <s v="Suzanne McNair"/>
    <s v="Corporate"/>
    <s v="United States"/>
    <s v="New York City"/>
    <s v="New York"/>
    <s v="East"/>
    <s v="FUR-FU-10001487"/>
    <s v="Furniture"/>
    <s v="Furnishings"/>
    <s v="Eldon Expressions Wood and Plastic Desk Accessories, Cherry Wood"/>
    <n v="20.94"/>
    <n v="3"/>
    <n v="6.0726000000000004"/>
  </r>
  <r>
    <x v="1699"/>
    <d v="2017-12-05T00:00:00"/>
    <s v="December"/>
    <s v="Tuesday"/>
    <d v="2017-12-11T00:00:00"/>
    <n v="6"/>
    <x v="0"/>
    <s v="SM-20950"/>
    <s v="Suzanne McNair"/>
    <s v="Corporate"/>
    <s v="United States"/>
    <s v="New York City"/>
    <s v="New York"/>
    <s v="East"/>
    <s v="FUR-FU-10000521"/>
    <s v="Furniture"/>
    <s v="Furnishings"/>
    <s v="Seth Thomas 14&quot; Putty-Colored Wall Clock"/>
    <n v="58.68"/>
    <n v="2"/>
    <n v="18.190799999999999"/>
  </r>
  <r>
    <x v="1700"/>
    <d v="2017-12-05T00:00:00"/>
    <s v="December"/>
    <s v="Tuesday"/>
    <d v="2017-12-06T00:00:00"/>
    <n v="1"/>
    <x v="1"/>
    <s v="PB-18805"/>
    <s v="Patrick Bzostek"/>
    <s v="Home Office"/>
    <s v="United States"/>
    <s v="Seattle"/>
    <s v="Washington"/>
    <s v="West"/>
    <s v="FUR-FU-10003268"/>
    <s v="Furniture"/>
    <s v="Furnishings"/>
    <s v="Eldon Radial Chair Mat for Low to Medium Pile Carpets"/>
    <n v="199.9"/>
    <n v="5"/>
    <n v="39.979999999999997"/>
  </r>
  <r>
    <x v="1701"/>
    <d v="2017-12-05T00:00:00"/>
    <s v="December"/>
    <s v="Tuesday"/>
    <d v="2017-12-08T00:00:00"/>
    <n v="3"/>
    <x v="1"/>
    <s v="CS-11950"/>
    <s v="Carlos Soltero"/>
    <s v="Consumer"/>
    <s v="United States"/>
    <s v="New York City"/>
    <s v="New York"/>
    <s v="East"/>
    <s v="FUR-FU-10001934"/>
    <s v="Furniture"/>
    <s v="Furnishings"/>
    <s v="Magnifier Swing Arm Lamp"/>
    <n v="41.96"/>
    <n v="2"/>
    <n v="10.909599999999999"/>
  </r>
  <r>
    <x v="1702"/>
    <d v="2017-12-07T00:00:00"/>
    <s v="December"/>
    <s v="Thursday"/>
    <d v="2017-12-11T00:00:00"/>
    <n v="4"/>
    <x v="0"/>
    <s v="DC-13285"/>
    <s v="Debra Catini"/>
    <s v="Consumer"/>
    <s v="United States"/>
    <s v="Richmond"/>
    <s v="Virginia"/>
    <s v="South"/>
    <s v="FUR-FU-10000175"/>
    <s v="Furniture"/>
    <s v="Furnishings"/>
    <s v="DAX Wood Document Frame."/>
    <n v="82.38"/>
    <n v="6"/>
    <n v="25.537800000000001"/>
  </r>
  <r>
    <x v="1703"/>
    <d v="2017-12-08T00:00:00"/>
    <s v="December"/>
    <s v="Friday"/>
    <d v="2017-12-13T00:00:00"/>
    <n v="5"/>
    <x v="0"/>
    <s v="JP-15520"/>
    <s v="Jeremy Pistek"/>
    <s v="Consumer"/>
    <s v="United States"/>
    <s v="Madison"/>
    <s v="Wisconsin"/>
    <s v="Central"/>
    <s v="FUR-BO-10003159"/>
    <s v="Furniture"/>
    <s v="Bookcases"/>
    <s v="Sauder Camden County Collection Libraries, Planked Cherry Finish"/>
    <n v="459.92"/>
    <n v="4"/>
    <n v="41.392800000000001"/>
  </r>
  <r>
    <x v="1704"/>
    <d v="2017-12-08T00:00:00"/>
    <s v="December"/>
    <s v="Friday"/>
    <d v="2017-12-12T00:00:00"/>
    <n v="4"/>
    <x v="0"/>
    <s v="KH-16510"/>
    <s v="Keith Herrera"/>
    <s v="Consumer"/>
    <s v="United States"/>
    <s v="San Francisco"/>
    <s v="California"/>
    <s v="West"/>
    <s v="FUR-TA-10002041"/>
    <s v="Furniture"/>
    <s v="Tables"/>
    <s v="Bevis Round Conference Table Top, X-Base"/>
    <n v="1004.024"/>
    <n v="7"/>
    <n v="112.95269999999999"/>
  </r>
  <r>
    <x v="1704"/>
    <d v="2017-12-08T00:00:00"/>
    <s v="December"/>
    <s v="Friday"/>
    <d v="2017-12-12T00:00:00"/>
    <n v="4"/>
    <x v="0"/>
    <s v="KH-16510"/>
    <s v="Keith Herrera"/>
    <s v="Consumer"/>
    <s v="United States"/>
    <s v="San Francisco"/>
    <s v="California"/>
    <s v="West"/>
    <s v="FUR-BO-10001972"/>
    <s v="Furniture"/>
    <s v="Bookcases"/>
    <s v="O'Sullivan 4-Shelf Bookcase in Odessa Pine"/>
    <n v="1336.829"/>
    <n v="13"/>
    <n v="31.454799999999999"/>
  </r>
  <r>
    <x v="1704"/>
    <d v="2017-12-08T00:00:00"/>
    <s v="December"/>
    <s v="Friday"/>
    <d v="2017-12-12T00:00:00"/>
    <n v="4"/>
    <x v="0"/>
    <s v="KH-16510"/>
    <s v="Keith Herrera"/>
    <s v="Consumer"/>
    <s v="United States"/>
    <s v="San Francisco"/>
    <s v="California"/>
    <s v="West"/>
    <s v="FUR-CH-10003956"/>
    <s v="Furniture"/>
    <s v="Chairs"/>
    <s v="Novimex High-Tech Fabric Mesh Task Chair"/>
    <n v="113.568"/>
    <n v="2"/>
    <n v="18.454799999999999"/>
  </r>
  <r>
    <x v="1705"/>
    <d v="2017-12-08T00:00:00"/>
    <s v="December"/>
    <s v="Friday"/>
    <d v="2017-12-10T00:00:00"/>
    <n v="2"/>
    <x v="2"/>
    <s v="DL-13315"/>
    <s v="Delfina Latchford"/>
    <s v="Consumer"/>
    <s v="United States"/>
    <s v="New York City"/>
    <s v="New York"/>
    <s v="East"/>
    <s v="FUR-FU-10004952"/>
    <s v="Furniture"/>
    <s v="Furnishings"/>
    <s v="C-Line Cubicle Keepers Polyproplyene Holder w/Velcro Back, 8-1/2x11, 25/Bx"/>
    <n v="109.48"/>
    <n v="2"/>
    <n v="33.938800000000001"/>
  </r>
  <r>
    <x v="1706"/>
    <d v="2017-12-08T00:00:00"/>
    <s v="December"/>
    <s v="Friday"/>
    <d v="2017-12-09T00:00:00"/>
    <n v="1"/>
    <x v="1"/>
    <s v="LF-17185"/>
    <s v="Luke Foster"/>
    <s v="Consumer"/>
    <s v="United States"/>
    <s v="Inglewood"/>
    <s v="California"/>
    <s v="West"/>
    <s v="FUR-FU-10002703"/>
    <s v="Furniture"/>
    <s v="Furnishings"/>
    <s v="Tenex Traditional Chairmats for Hard Floors, Average Lip, 36&quot; x 48&quot;"/>
    <n v="128.9"/>
    <n v="2"/>
    <n v="15.468"/>
  </r>
  <r>
    <x v="1707"/>
    <d v="2017-12-08T00:00:00"/>
    <s v="December"/>
    <s v="Friday"/>
    <d v="2017-12-15T00:00:00"/>
    <n v="7"/>
    <x v="0"/>
    <s v="EG-13900"/>
    <s v="Emily Grady"/>
    <s v="Consumer"/>
    <s v="United States"/>
    <s v="Philadelphia"/>
    <s v="Pennsylvania"/>
    <s v="East"/>
    <s v="FUR-CH-10003396"/>
    <s v="Furniture"/>
    <s v="Chairs"/>
    <s v="Global Deluxe Steno Chair"/>
    <n v="215.54400000000001"/>
    <n v="4"/>
    <n v="58.504800000000003"/>
  </r>
  <r>
    <x v="1708"/>
    <d v="2017-12-09T00:00:00"/>
    <s v="December"/>
    <s v="Saturday"/>
    <d v="2017-12-13T00:00:00"/>
    <n v="4"/>
    <x v="2"/>
    <s v="AT-10435"/>
    <s v="Alyssa Tate"/>
    <s v="Home Office"/>
    <s v="United States"/>
    <s v="Los Angeles"/>
    <s v="California"/>
    <s v="West"/>
    <s v="FUR-TA-10003748"/>
    <s v="Furniture"/>
    <s v="Tables"/>
    <s v="Bevis 36 x 72 Conference Tables"/>
    <n v="896.32799999999997"/>
    <n v="9"/>
    <n v="22.408200000000001"/>
  </r>
  <r>
    <x v="1709"/>
    <d v="2017-12-09T00:00:00"/>
    <s v="December"/>
    <s v="Saturday"/>
    <d v="2017-12-13T00:00:00"/>
    <n v="4"/>
    <x v="0"/>
    <s v="DK-12835"/>
    <s v="Damala Kotsonis"/>
    <s v="Corporate"/>
    <s v="United States"/>
    <s v="Detroit"/>
    <s v="Michigan"/>
    <s v="Central"/>
    <s v="FUR-CH-10000847"/>
    <s v="Furniture"/>
    <s v="Chairs"/>
    <s v="Global Executive Mid-Back Manager's Chair"/>
    <n v="872.94"/>
    <n v="3"/>
    <n v="226.96440000000001"/>
  </r>
  <r>
    <x v="1710"/>
    <d v="2017-12-09T00:00:00"/>
    <s v="December"/>
    <s v="Saturday"/>
    <d v="2017-12-11T00:00:00"/>
    <n v="2"/>
    <x v="2"/>
    <s v="DB-12910"/>
    <s v="Daniel Byrd"/>
    <s v="Home Office"/>
    <s v="United States"/>
    <s v="Salinas"/>
    <s v="California"/>
    <s v="West"/>
    <s v="FUR-BO-10001519"/>
    <s v="Furniture"/>
    <s v="Bookcases"/>
    <s v="O'Sullivan 3-Shelf Heavy-Duty Bookcases"/>
    <n v="148.25700000000001"/>
    <n v="3"/>
    <n v="15.697800000000001"/>
  </r>
  <r>
    <x v="1711"/>
    <d v="2017-12-09T00:00:00"/>
    <s v="December"/>
    <s v="Saturday"/>
    <d v="2017-12-11T00:00:00"/>
    <n v="2"/>
    <x v="1"/>
    <s v="KB-16600"/>
    <s v="Ken Brennan"/>
    <s v="Corporate"/>
    <s v="United States"/>
    <s v="Houston"/>
    <s v="Texas"/>
    <s v="Central"/>
    <s v="FUR-FU-10000260"/>
    <s v="Furniture"/>
    <s v="Furnishings"/>
    <s v="6&quot; Cubicle Wall Clock, Black"/>
    <n v="9.7080000000000002"/>
    <n v="3"/>
    <n v="5.8247999999999998"/>
  </r>
  <r>
    <x v="1712"/>
    <d v="2017-12-10T00:00:00"/>
    <s v="December"/>
    <s v="Sunday"/>
    <d v="2017-12-12T00:00:00"/>
    <n v="2"/>
    <x v="1"/>
    <s v="AW-10840"/>
    <s v="Anthony Witt"/>
    <s v="Consumer"/>
    <s v="United States"/>
    <s v="Philadelphia"/>
    <s v="Pennsylvania"/>
    <s v="East"/>
    <s v="FUR-FU-10004306"/>
    <s v="Furniture"/>
    <s v="Furnishings"/>
    <s v="Electrix Halogen Magnifier Lamp"/>
    <n v="310.88"/>
    <n v="2"/>
    <n v="23.315999999999999"/>
  </r>
  <r>
    <x v="1713"/>
    <d v="2017-12-10T00:00:00"/>
    <s v="December"/>
    <s v="Sunday"/>
    <d v="2017-12-14T00:00:00"/>
    <n v="4"/>
    <x v="2"/>
    <s v="MC-17845"/>
    <s v="Michael Chen"/>
    <s v="Consumer"/>
    <s v="United States"/>
    <s v="North Las Vegas"/>
    <s v="Nevada"/>
    <s v="West"/>
    <s v="FUR-TA-10004256"/>
    <s v="Furniture"/>
    <s v="Tables"/>
    <s v="Bretford ÒJust In TimeÓ Height-Adjustable Multi-Task Work Tables"/>
    <n v="1669.6"/>
    <n v="4"/>
    <n v="116.872"/>
  </r>
  <r>
    <x v="1714"/>
    <d v="2017-12-10T00:00:00"/>
    <s v="December"/>
    <s v="Sunday"/>
    <d v="2017-12-12T00:00:00"/>
    <n v="2"/>
    <x v="1"/>
    <s v="BT-11680"/>
    <s v="Brian Thompson"/>
    <s v="Consumer"/>
    <s v="United States"/>
    <s v="Fort Lauderdale"/>
    <s v="Florida"/>
    <s v="South"/>
    <s v="FUR-FU-10001940"/>
    <s v="Furniture"/>
    <s v="Furnishings"/>
    <s v="Staple-based wall hangings"/>
    <n v="19.103999999999999"/>
    <n v="3"/>
    <n v="5.7312000000000003"/>
  </r>
  <r>
    <x v="1715"/>
    <d v="2017-12-10T00:00:00"/>
    <s v="December"/>
    <s v="Sunday"/>
    <d v="2017-12-13T00:00:00"/>
    <n v="3"/>
    <x v="1"/>
    <s v="WB-21850"/>
    <s v="William Brown"/>
    <s v="Consumer"/>
    <s v="United States"/>
    <s v="Philadelphia"/>
    <s v="Pennsylvania"/>
    <s v="East"/>
    <s v="FUR-FU-10001475"/>
    <s v="Furniture"/>
    <s v="Furnishings"/>
    <s v="Contract Clock, 14&quot;, Brown"/>
    <n v="87.92"/>
    <n v="5"/>
    <n v="15.385999999999999"/>
  </r>
  <r>
    <x v="1716"/>
    <d v="2017-12-10T00:00:00"/>
    <s v="December"/>
    <s v="Sunday"/>
    <d v="2017-12-15T00:00:00"/>
    <n v="5"/>
    <x v="0"/>
    <s v="JE-16165"/>
    <s v="Justin Ellison"/>
    <s v="Corporate"/>
    <s v="United States"/>
    <s v="North Charleston"/>
    <s v="South Carolina"/>
    <s v="South"/>
    <s v="FUR-FU-10002364"/>
    <s v="Furniture"/>
    <s v="Furnishings"/>
    <s v="Eldon Expressions Wood Desk Accessories, Oak"/>
    <n v="14.76"/>
    <n v="2"/>
    <n v="4.2804000000000002"/>
  </r>
  <r>
    <x v="1717"/>
    <d v="2017-12-11T00:00:00"/>
    <s v="December"/>
    <s v="Monday"/>
    <d v="2017-12-11T00:00:00"/>
    <n v="0"/>
    <x v="3"/>
    <s v="RR-19315"/>
    <s v="Ralph Ritter"/>
    <s v="Consumer"/>
    <s v="United States"/>
    <s v="Aurora"/>
    <s v="Illinois"/>
    <s v="Central"/>
    <s v="FUR-FU-10004306"/>
    <s v="Furniture"/>
    <s v="Furnishings"/>
    <s v="Electrix Halogen Magnifier Lamp"/>
    <n v="77.72"/>
    <n v="1"/>
    <n v="66.061999999999998"/>
  </r>
  <r>
    <x v="1717"/>
    <d v="2017-12-11T00:00:00"/>
    <s v="December"/>
    <s v="Monday"/>
    <d v="2017-12-11T00:00:00"/>
    <n v="0"/>
    <x v="3"/>
    <s v="RR-19315"/>
    <s v="Ralph Ritter"/>
    <s v="Consumer"/>
    <s v="United States"/>
    <s v="Aurora"/>
    <s v="Illinois"/>
    <s v="Central"/>
    <s v="FUR-CH-10003973"/>
    <s v="Furniture"/>
    <s v="Chairs"/>
    <s v="GuestStacker Chair with Chrome Finish Legs"/>
    <n v="520.46400000000006"/>
    <n v="2"/>
    <n v="14.8704"/>
  </r>
  <r>
    <x v="1718"/>
    <d v="2017-12-11T00:00:00"/>
    <s v="December"/>
    <s v="Monday"/>
    <d v="2017-12-17T00:00:00"/>
    <n v="6"/>
    <x v="0"/>
    <s v="DV-13045"/>
    <s v="Darrin Van Huff"/>
    <s v="Corporate"/>
    <s v="United States"/>
    <s v="Jacksonville"/>
    <s v="Florida"/>
    <s v="South"/>
    <s v="FUR-TA-10004289"/>
    <s v="Furniture"/>
    <s v="Tables"/>
    <s v="BoxOffice By Design Rectangular and Half-Moon Meeting Room Tables"/>
    <n v="721.875"/>
    <n v="6"/>
    <n v="420"/>
  </r>
  <r>
    <x v="1718"/>
    <d v="2017-12-11T00:00:00"/>
    <s v="December"/>
    <s v="Monday"/>
    <d v="2017-12-17T00:00:00"/>
    <n v="6"/>
    <x v="0"/>
    <s v="DV-13045"/>
    <s v="Darrin Van Huff"/>
    <s v="Corporate"/>
    <s v="United States"/>
    <s v="Jacksonville"/>
    <s v="Florida"/>
    <s v="South"/>
    <s v="FUR-CH-10000225"/>
    <s v="Furniture"/>
    <s v="Chairs"/>
    <s v="Global Geo Office Task Chair, Gray"/>
    <n v="64.784000000000006"/>
    <n v="1"/>
    <n v="12.147"/>
  </r>
  <r>
    <x v="1719"/>
    <d v="2017-12-11T00:00:00"/>
    <s v="December"/>
    <s v="Monday"/>
    <d v="2017-12-17T00:00:00"/>
    <n v="6"/>
    <x v="0"/>
    <s v="AI-10855"/>
    <s v="Arianne Irving"/>
    <s v="Consumer"/>
    <s v="United States"/>
    <s v="Philadelphia"/>
    <s v="Pennsylvania"/>
    <s v="East"/>
    <s v="FUR-CH-10002961"/>
    <s v="Furniture"/>
    <s v="Chairs"/>
    <s v="Leather Task Chair, Black"/>
    <n v="63.686"/>
    <n v="1"/>
    <n v="9.0980000000000008"/>
  </r>
  <r>
    <x v="1720"/>
    <d v="2017-12-13T00:00:00"/>
    <s v="December"/>
    <s v="Wednesday"/>
    <d v="2017-12-18T00:00:00"/>
    <n v="5"/>
    <x v="0"/>
    <s v="EP-13915"/>
    <s v="Emily Phan"/>
    <s v="Consumer"/>
    <s v="United States"/>
    <s v="San Francisco"/>
    <s v="California"/>
    <s v="West"/>
    <s v="FUR-FU-10001473"/>
    <s v="Furniture"/>
    <s v="Furnishings"/>
    <s v="Eldon Executive Woodline II Desk Accessories, Mahogany"/>
    <n v="201.04"/>
    <n v="8"/>
    <n v="54.280799999999999"/>
  </r>
  <r>
    <x v="1721"/>
    <d v="2017-12-13T00:00:00"/>
    <s v="December"/>
    <s v="Wednesday"/>
    <d v="2017-12-18T00:00:00"/>
    <n v="5"/>
    <x v="0"/>
    <s v="BP-11095"/>
    <s v="Bart Pistole"/>
    <s v="Corporate"/>
    <s v="United States"/>
    <s v="New York City"/>
    <s v="New York"/>
    <s v="East"/>
    <s v="FUR-BO-10004015"/>
    <s v="Furniture"/>
    <s v="Bookcases"/>
    <s v="Bush Andora Bookcase, Maple/Graphite Gray Finish"/>
    <n v="287.976"/>
    <n v="3"/>
    <n v="7.1993999999999998"/>
  </r>
  <r>
    <x v="1722"/>
    <d v="2017-12-14T00:00:00"/>
    <s v="December"/>
    <s v="Thursday"/>
    <d v="2017-12-14T00:00:00"/>
    <n v="0"/>
    <x v="3"/>
    <s v="DB-13060"/>
    <s v="Dave Brooks"/>
    <s v="Consumer"/>
    <s v="United States"/>
    <s v="Skokie"/>
    <s v="Illinois"/>
    <s v="Central"/>
    <s v="FUR-FU-10002298"/>
    <s v="Furniture"/>
    <s v="Furnishings"/>
    <s v="Rubbermaid ClusterMat Chairmats, Mat Size- 66&quot; x 60&quot;, Lip 20&quot; x 11&quot; -90 Degree Angle"/>
    <n v="266.35199999999998"/>
    <n v="6"/>
    <n v="292.98719999999997"/>
  </r>
  <r>
    <x v="1722"/>
    <d v="2017-12-14T00:00:00"/>
    <s v="December"/>
    <s v="Thursday"/>
    <d v="2017-12-14T00:00:00"/>
    <n v="0"/>
    <x v="3"/>
    <s v="DB-13060"/>
    <s v="Dave Brooks"/>
    <s v="Consumer"/>
    <s v="United States"/>
    <s v="Skokie"/>
    <s v="Illinois"/>
    <s v="Central"/>
    <s v="FUR-FU-10004091"/>
    <s v="Furniture"/>
    <s v="Furnishings"/>
    <s v="Howard Miller 13&quot; Diameter Goldtone Round Wall Clock"/>
    <n v="56.328000000000003"/>
    <n v="3"/>
    <n v="26.755800000000001"/>
  </r>
  <r>
    <x v="1723"/>
    <d v="2017-12-14T00:00:00"/>
    <s v="December"/>
    <s v="Thursday"/>
    <d v="2017-12-20T00:00:00"/>
    <n v="6"/>
    <x v="0"/>
    <s v="GM-14455"/>
    <s v="Gary Mitchum"/>
    <s v="Home Office"/>
    <s v="United States"/>
    <s v="Chicago"/>
    <s v="Illinois"/>
    <s v="Central"/>
    <s v="FUR-FU-10002963"/>
    <s v="Furniture"/>
    <s v="Furnishings"/>
    <s v="Master Caster Door Stop, Gray"/>
    <n v="2.032"/>
    <n v="1"/>
    <n v="1.3208"/>
  </r>
  <r>
    <x v="1724"/>
    <d v="2017-12-14T00:00:00"/>
    <s v="December"/>
    <s v="Thursday"/>
    <d v="2017-12-18T00:00:00"/>
    <n v="4"/>
    <x v="0"/>
    <s v="BF-11170"/>
    <s v="Ben Ferrer"/>
    <s v="Home Office"/>
    <s v="United States"/>
    <s v="Lawrence"/>
    <s v="Massachusetts"/>
    <s v="East"/>
    <s v="FUR-TA-10003473"/>
    <s v="Furniture"/>
    <s v="Tables"/>
    <s v="Bretford Rectangular Conference Table Tops"/>
    <n v="526.58199999999999"/>
    <n v="2"/>
    <n v="52.658200000000001"/>
  </r>
  <r>
    <x v="1725"/>
    <d v="2017-12-14T00:00:00"/>
    <s v="December"/>
    <s v="Thursday"/>
    <d v="2017-12-18T00:00:00"/>
    <n v="4"/>
    <x v="0"/>
    <s v="MP-18175"/>
    <s v="Mike Pelletier"/>
    <s v="Home Office"/>
    <s v="United States"/>
    <s v="San Diego"/>
    <s v="California"/>
    <s v="West"/>
    <s v="FUR-FU-10004963"/>
    <s v="Furniture"/>
    <s v="Furnishings"/>
    <s v="Eldon 400 Class Desk Accessories, Black Carbon"/>
    <n v="26.25"/>
    <n v="3"/>
    <n v="11.025"/>
  </r>
  <r>
    <x v="1726"/>
    <d v="2017-12-14T00:00:00"/>
    <s v="December"/>
    <s v="Thursday"/>
    <d v="2017-12-19T00:00:00"/>
    <n v="5"/>
    <x v="0"/>
    <s v="LC-16885"/>
    <s v="Lena Creighton"/>
    <s v="Consumer"/>
    <s v="United States"/>
    <s v="Plano"/>
    <s v="Texas"/>
    <s v="Central"/>
    <s v="FUR-TA-10000577"/>
    <s v="Furniture"/>
    <s v="Tables"/>
    <s v="Bretford CR4500 Series Slim Rectangular Table"/>
    <n v="974.98800000000006"/>
    <n v="4"/>
    <n v="97.498800000000003"/>
  </r>
  <r>
    <x v="1727"/>
    <d v="2017-12-15T00:00:00"/>
    <s v="December"/>
    <s v="Friday"/>
    <d v="2017-12-20T00:00:00"/>
    <n v="5"/>
    <x v="0"/>
    <s v="PL-18925"/>
    <s v="Paul Lucas"/>
    <s v="Home Office"/>
    <s v="United States"/>
    <s v="Seattle"/>
    <s v="Washington"/>
    <s v="West"/>
    <s v="FUR-FU-10003096"/>
    <s v="Furniture"/>
    <s v="Furnishings"/>
    <s v="Master Giant Foot Doorstop, Safety Yellow"/>
    <n v="22.77"/>
    <n v="3"/>
    <n v="9.7911000000000001"/>
  </r>
  <r>
    <x v="1728"/>
    <d v="2017-12-16T00:00:00"/>
    <s v="December"/>
    <s v="Saturday"/>
    <d v="2017-12-21T00:00:00"/>
    <n v="5"/>
    <x v="2"/>
    <s v="AY-10555"/>
    <s v="Andy Yotov"/>
    <s v="Corporate"/>
    <s v="United States"/>
    <s v="Oceanside"/>
    <s v="California"/>
    <s v="West"/>
    <s v="FUR-CH-10002774"/>
    <s v="Furniture"/>
    <s v="Chairs"/>
    <s v="Global Deluxe Stacking Chair, Gray"/>
    <n v="81.567999999999998"/>
    <n v="2"/>
    <n v="9.1763999999999992"/>
  </r>
  <r>
    <x v="1728"/>
    <d v="2017-12-16T00:00:00"/>
    <s v="December"/>
    <s v="Saturday"/>
    <d v="2017-12-21T00:00:00"/>
    <n v="5"/>
    <x v="2"/>
    <s v="AY-10555"/>
    <s v="Andy Yotov"/>
    <s v="Corporate"/>
    <s v="United States"/>
    <s v="Oceanside"/>
    <s v="California"/>
    <s v="West"/>
    <s v="FUR-CH-10003817"/>
    <s v="Furniture"/>
    <s v="Chairs"/>
    <s v="Global Value Steno Chair, Gray"/>
    <n v="97.183999999999997"/>
    <n v="2"/>
    <n v="6.0739999999999998"/>
  </r>
  <r>
    <x v="1728"/>
    <d v="2017-12-16T00:00:00"/>
    <s v="December"/>
    <s v="Saturday"/>
    <d v="2017-12-21T00:00:00"/>
    <n v="5"/>
    <x v="2"/>
    <s v="AY-10555"/>
    <s v="Andy Yotov"/>
    <s v="Corporate"/>
    <s v="United States"/>
    <s v="Oceanside"/>
    <s v="California"/>
    <s v="West"/>
    <s v="FUR-FU-10002445"/>
    <s v="Furniture"/>
    <s v="Furnishings"/>
    <s v="DAX Two-Tone Rosewood/Black Document Frame, Desktop, 5 x 7"/>
    <n v="18.96"/>
    <n v="2"/>
    <n v="7.5839999999999996"/>
  </r>
  <r>
    <x v="1729"/>
    <d v="2017-12-17T00:00:00"/>
    <s v="December"/>
    <s v="Sunday"/>
    <d v="2017-12-23T00:00:00"/>
    <n v="6"/>
    <x v="0"/>
    <s v="AT-10735"/>
    <s v="Annie Thurman"/>
    <s v="Consumer"/>
    <s v="United States"/>
    <s v="New York City"/>
    <s v="New York"/>
    <s v="East"/>
    <s v="FUR-FU-10000308"/>
    <s v="Furniture"/>
    <s v="Furnishings"/>
    <s v="Deflect-o Glass Clear Studded Chair Mats"/>
    <n v="124.36"/>
    <n v="2"/>
    <n v="27.359200000000001"/>
  </r>
  <r>
    <x v="1730"/>
    <d v="2017-12-17T00:00:00"/>
    <s v="December"/>
    <s v="Sunday"/>
    <d v="2017-12-21T00:00:00"/>
    <n v="4"/>
    <x v="0"/>
    <s v="AI-10855"/>
    <s v="Arianne Irving"/>
    <s v="Consumer"/>
    <s v="United States"/>
    <s v="Chesapeake"/>
    <s v="Virginia"/>
    <s v="South"/>
    <s v="FUR-CH-10003846"/>
    <s v="Furniture"/>
    <s v="Chairs"/>
    <s v="Hon Valutask Swivel Chairs"/>
    <n v="504.9"/>
    <n v="5"/>
    <n v="80.784000000000006"/>
  </r>
  <r>
    <x v="1731"/>
    <d v="2017-12-18T00:00:00"/>
    <s v="December"/>
    <s v="Monday"/>
    <d v="2017-12-23T00:00:00"/>
    <n v="5"/>
    <x v="0"/>
    <s v="DB-13660"/>
    <s v="Duane Benoit"/>
    <s v="Consumer"/>
    <s v="United States"/>
    <s v="Oceanside"/>
    <s v="New York"/>
    <s v="East"/>
    <s v="FUR-FU-10001037"/>
    <s v="Furniture"/>
    <s v="Furnishings"/>
    <s v="DAX Charcoal/Nickel-Tone Document Frame, 5 x 7"/>
    <n v="18.96"/>
    <n v="2"/>
    <n v="8.532"/>
  </r>
  <r>
    <x v="1732"/>
    <d v="2017-12-18T00:00:00"/>
    <s v="December"/>
    <s v="Monday"/>
    <d v="2017-12-24T00:00:00"/>
    <n v="6"/>
    <x v="0"/>
    <s v="DJ-13630"/>
    <s v="Doug Jacobs"/>
    <s v="Consumer"/>
    <s v="United States"/>
    <s v="New York City"/>
    <s v="New York"/>
    <s v="East"/>
    <s v="FUR-CH-10001708"/>
    <s v="Furniture"/>
    <s v="Chairs"/>
    <s v="Office Star - Contemporary Swivel Chair with Padded Adjustable Arms and Flex Back"/>
    <n v="1141.9380000000001"/>
    <n v="9"/>
    <n v="139.5702"/>
  </r>
  <r>
    <x v="1733"/>
    <d v="2017-12-18T00:00:00"/>
    <s v="December"/>
    <s v="Monday"/>
    <d v="2017-12-23T00:00:00"/>
    <n v="5"/>
    <x v="2"/>
    <s v="RA-19915"/>
    <s v="Russell Applegate"/>
    <s v="Consumer"/>
    <s v="United States"/>
    <s v="Encinitas"/>
    <s v="California"/>
    <s v="West"/>
    <s v="FUR-BO-10002206"/>
    <s v="Furniture"/>
    <s v="Bookcases"/>
    <s v="Bush Saratoga Collection 5-Shelf Bookcase, Hanover Cherry, *Special Order"/>
    <n v="119.833"/>
    <n v="1"/>
    <n v="12.6882"/>
  </r>
  <r>
    <x v="1734"/>
    <d v="2017-12-18T00:00:00"/>
    <s v="December"/>
    <s v="Monday"/>
    <d v="2017-12-24T00:00:00"/>
    <n v="6"/>
    <x v="0"/>
    <s v="HE-14800"/>
    <s v="Harold Engle"/>
    <s v="Corporate"/>
    <s v="United States"/>
    <s v="Milwaukee"/>
    <s v="Wisconsin"/>
    <s v="Central"/>
    <s v="FUR-FU-10001057"/>
    <s v="Furniture"/>
    <s v="Furnishings"/>
    <s v="Tensor Track Tree Floor Lamp"/>
    <n v="99.95"/>
    <n v="5"/>
    <n v="22.988499999999998"/>
  </r>
  <r>
    <x v="1735"/>
    <d v="2017-12-19T00:00:00"/>
    <s v="December"/>
    <s v="Tuesday"/>
    <d v="2017-12-23T00:00:00"/>
    <n v="4"/>
    <x v="0"/>
    <s v="TS-21505"/>
    <s v="Tony Sayre"/>
    <s v="Consumer"/>
    <s v="United States"/>
    <s v="Parker"/>
    <s v="Colorado"/>
    <s v="West"/>
    <s v="FUR-FU-10000320"/>
    <s v="Furniture"/>
    <s v="Furnishings"/>
    <s v="OIC Stacking Trays"/>
    <n v="13.36"/>
    <n v="5"/>
    <n v="4.008"/>
  </r>
  <r>
    <x v="1735"/>
    <d v="2017-12-19T00:00:00"/>
    <s v="December"/>
    <s v="Tuesday"/>
    <d v="2017-12-23T00:00:00"/>
    <n v="4"/>
    <x v="0"/>
    <s v="TS-21505"/>
    <s v="Tony Sayre"/>
    <s v="Consumer"/>
    <s v="United States"/>
    <s v="Parker"/>
    <s v="Colorado"/>
    <s v="West"/>
    <s v="FUR-BO-10000468"/>
    <s v="Furniture"/>
    <s v="Bookcases"/>
    <s v="O'Sullivan 2-Shelf Heavy-Duty Bookcases"/>
    <n v="102.018"/>
    <n v="7"/>
    <n v="183.63239999999999"/>
  </r>
  <r>
    <x v="1736"/>
    <d v="2017-12-21T00:00:00"/>
    <s v="December"/>
    <s v="Thursday"/>
    <d v="2017-12-21T00:00:00"/>
    <n v="0"/>
    <x v="3"/>
    <s v="RB-19465"/>
    <s v="Rick Bensley"/>
    <s v="Home Office"/>
    <s v="United States"/>
    <s v="Fremont"/>
    <s v="Nebraska"/>
    <s v="Central"/>
    <s v="FUR-FU-10001940"/>
    <s v="Furniture"/>
    <s v="Furnishings"/>
    <s v="Staple-based wall hangings"/>
    <n v="15.92"/>
    <n v="2"/>
    <n v="7.0048000000000004"/>
  </r>
  <r>
    <x v="1737"/>
    <d v="2017-12-22T00:00:00"/>
    <s v="December"/>
    <s v="Friday"/>
    <d v="2017-12-26T00:00:00"/>
    <n v="4"/>
    <x v="0"/>
    <s v="SR-20425"/>
    <s v="Sharelle Roach"/>
    <s v="Home Office"/>
    <s v="United States"/>
    <s v="Tuscaloosa"/>
    <s v="Alabama"/>
    <s v="South"/>
    <s v="FUR-CH-10002647"/>
    <s v="Furniture"/>
    <s v="Chairs"/>
    <s v="Situations Contoured Folding Chairs, 4/Set"/>
    <n v="141.96"/>
    <n v="2"/>
    <n v="35.49"/>
  </r>
  <r>
    <x v="1738"/>
    <d v="2017-12-22T00:00:00"/>
    <s v="December"/>
    <s v="Friday"/>
    <d v="2017-12-27T00:00:00"/>
    <n v="5"/>
    <x v="2"/>
    <s v="JG-15310"/>
    <s v="Jason Gross"/>
    <s v="Corporate"/>
    <s v="United States"/>
    <s v="Providence"/>
    <s v="Rhode Island"/>
    <s v="East"/>
    <s v="FUR-BO-10003660"/>
    <s v="Furniture"/>
    <s v="Bookcases"/>
    <s v="Bush Cubix Collection Bookcases, Fully Assembled"/>
    <n v="220.98"/>
    <n v="1"/>
    <n v="50.825400000000002"/>
  </r>
  <r>
    <x v="1739"/>
    <d v="2017-12-22T00:00:00"/>
    <s v="December"/>
    <s v="Friday"/>
    <d v="2017-12-25T00:00:00"/>
    <n v="3"/>
    <x v="1"/>
    <s v="TP-21130"/>
    <s v="Theone Pippenger"/>
    <s v="Consumer"/>
    <s v="United States"/>
    <s v="Detroit"/>
    <s v="Michigan"/>
    <s v="Central"/>
    <s v="FUR-CH-10002335"/>
    <s v="Furniture"/>
    <s v="Chairs"/>
    <s v="Hon GuestStacker Chair"/>
    <n v="1586.69"/>
    <n v="7"/>
    <n v="412.5394"/>
  </r>
  <r>
    <x v="1739"/>
    <d v="2017-12-22T00:00:00"/>
    <s v="December"/>
    <s v="Friday"/>
    <d v="2017-12-25T00:00:00"/>
    <n v="3"/>
    <x v="1"/>
    <s v="TP-21130"/>
    <s v="Theone Pippenger"/>
    <s v="Consumer"/>
    <s v="United States"/>
    <s v="Detroit"/>
    <s v="Michigan"/>
    <s v="Central"/>
    <s v="FUR-TA-10004534"/>
    <s v="Furniture"/>
    <s v="Tables"/>
    <s v="Bevis 44 x 96 Conference Tables"/>
    <n v="411.8"/>
    <n v="2"/>
    <n v="70.006"/>
  </r>
  <r>
    <x v="1740"/>
    <d v="2017-12-22T00:00:00"/>
    <s v="December"/>
    <s v="Friday"/>
    <d v="2017-12-25T00:00:00"/>
    <n v="3"/>
    <x v="2"/>
    <s v="AG-10330"/>
    <s v="Alex Grayson"/>
    <s v="Consumer"/>
    <s v="United States"/>
    <s v="Mesa"/>
    <s v="Arizona"/>
    <s v="West"/>
    <s v="FUR-TA-10003008"/>
    <s v="Furniture"/>
    <s v="Tables"/>
    <s v="Lesro Round Back Collection Coffee Table, End Table"/>
    <n v="182.55"/>
    <n v="2"/>
    <n v="135.08699999999999"/>
  </r>
  <r>
    <x v="1741"/>
    <d v="2017-12-22T00:00:00"/>
    <s v="December"/>
    <s v="Friday"/>
    <d v="2017-12-26T00:00:00"/>
    <n v="4"/>
    <x v="0"/>
    <s v="CM-12190"/>
    <s v="Charlotte Melton"/>
    <s v="Consumer"/>
    <s v="United States"/>
    <s v="Rochester"/>
    <s v="Minnesota"/>
    <s v="Central"/>
    <s v="FUR-TA-10004915"/>
    <s v="Furniture"/>
    <s v="Tables"/>
    <s v="Office Impressions End Table, 20-1/2&quot;H x 24&quot;W x 20&quot;D"/>
    <n v="607.52"/>
    <n v="2"/>
    <n v="97.203199999999995"/>
  </r>
  <r>
    <x v="1742"/>
    <d v="2017-12-22T00:00:00"/>
    <s v="December"/>
    <s v="Friday"/>
    <d v="2017-12-28T00:00:00"/>
    <n v="6"/>
    <x v="0"/>
    <s v="JL-15130"/>
    <s v="Jack Lebron"/>
    <s v="Consumer"/>
    <s v="United States"/>
    <s v="Jackson"/>
    <s v="Tennessee"/>
    <s v="South"/>
    <s v="FUR-TA-10002903"/>
    <s v="Furniture"/>
    <s v="Tables"/>
    <s v="Bevis Round Bullnose 29&quot; High Table Top"/>
    <n v="934.95600000000002"/>
    <n v="6"/>
    <n v="249.32159999999999"/>
  </r>
  <r>
    <x v="1743"/>
    <d v="2017-12-23T00:00:00"/>
    <s v="December"/>
    <s v="Saturday"/>
    <d v="2017-12-30T00:00:00"/>
    <n v="7"/>
    <x v="0"/>
    <s v="JB-16045"/>
    <s v="Julia Barnett"/>
    <s v="Home Office"/>
    <s v="United States"/>
    <s v="Danbury"/>
    <s v="Connecticut"/>
    <s v="East"/>
    <s v="FUR-FU-10001473"/>
    <s v="Furniture"/>
    <s v="Furnishings"/>
    <s v="DAX Wood Document Frame"/>
    <n v="27.46"/>
    <n v="2"/>
    <n v="9.8856000000000002"/>
  </r>
  <r>
    <x v="1744"/>
    <d v="2017-12-23T00:00:00"/>
    <s v="December"/>
    <s v="Saturday"/>
    <d v="2017-12-27T00:00:00"/>
    <n v="4"/>
    <x v="0"/>
    <s v="FM-14215"/>
    <s v="Filia McAdams"/>
    <s v="Corporate"/>
    <s v="United States"/>
    <s v="Middletown"/>
    <s v="Connecticut"/>
    <s v="East"/>
    <s v="FUR-FU-10003708"/>
    <s v="Furniture"/>
    <s v="Furnishings"/>
    <s v="Tenex Traditional Chairmats for Medium Pile Carpet, Standard Lip, 36&quot; x 48&quot;"/>
    <n v="181.95"/>
    <n v="3"/>
    <n v="38.209499999999998"/>
  </r>
  <r>
    <x v="1745"/>
    <d v="2017-12-23T00:00:00"/>
    <s v="December"/>
    <s v="Saturday"/>
    <d v="2017-12-27T00:00:00"/>
    <n v="4"/>
    <x v="0"/>
    <s v="DK-12985"/>
    <s v="Darren Koutras"/>
    <s v="Consumer"/>
    <s v="United States"/>
    <s v="Hendersonville"/>
    <s v="Tennessee"/>
    <s v="South"/>
    <s v="FUR-FU-10000087"/>
    <s v="Furniture"/>
    <s v="Furnishings"/>
    <s v="Executive Impressions 14&quot; Two-Color Numerals Wall Clock"/>
    <n v="72.703999999999994"/>
    <n v="4"/>
    <n v="19.084800000000001"/>
  </r>
  <r>
    <x v="1746"/>
    <d v="2017-12-24T00:00:00"/>
    <s v="December"/>
    <s v="Sunday"/>
    <d v="2017-12-28T00:00:00"/>
    <n v="4"/>
    <x v="0"/>
    <s v="CS-12355"/>
    <s v="Christine Sundaresam"/>
    <s v="Consumer"/>
    <s v="United States"/>
    <s v="Lafayette"/>
    <s v="Louisiana"/>
    <s v="South"/>
    <s v="FUR-CH-10002439"/>
    <s v="Furniture"/>
    <s v="Chairs"/>
    <s v="Iceberg Nesting Folding Chair, 19w x 6d x 43h"/>
    <n v="232.88"/>
    <n v="4"/>
    <n v="60.5488"/>
  </r>
  <r>
    <x v="1747"/>
    <d v="2017-12-24T00:00:00"/>
    <s v="December"/>
    <s v="Sunday"/>
    <d v="2017-12-31T00:00:00"/>
    <n v="7"/>
    <x v="0"/>
    <s v="JL-15175"/>
    <s v="James Lanier"/>
    <s v="Home Office"/>
    <s v="United States"/>
    <s v="Chandler"/>
    <s v="Arizona"/>
    <s v="West"/>
    <s v="FUR-FU-10001731"/>
    <s v="Furniture"/>
    <s v="Furnishings"/>
    <s v="Acrylic Self-Standing Desk Frames"/>
    <n v="8.5440000000000005"/>
    <n v="4"/>
    <n v="1.9224000000000001"/>
  </r>
  <r>
    <x v="1747"/>
    <d v="2017-12-24T00:00:00"/>
    <s v="December"/>
    <s v="Sunday"/>
    <d v="2017-12-31T00:00:00"/>
    <n v="7"/>
    <x v="0"/>
    <s v="JL-15175"/>
    <s v="James Lanier"/>
    <s v="Home Office"/>
    <s v="United States"/>
    <s v="Chandler"/>
    <s v="Arizona"/>
    <s v="West"/>
    <s v="FUR-CH-10001394"/>
    <s v="Furniture"/>
    <s v="Chairs"/>
    <s v="Global Leather Executive Chair"/>
    <n v="842.37599999999998"/>
    <n v="3"/>
    <n v="105.297"/>
  </r>
  <r>
    <x v="1748"/>
    <d v="2017-12-24T00:00:00"/>
    <s v="December"/>
    <s v="Sunday"/>
    <d v="2017-12-29T00:00:00"/>
    <n v="5"/>
    <x v="0"/>
    <s v="AC-10615"/>
    <s v="Ann Chong"/>
    <s v="Corporate"/>
    <s v="United States"/>
    <s v="Rochester"/>
    <s v="New York"/>
    <s v="East"/>
    <s v="FUR-FU-10001602"/>
    <s v="Furniture"/>
    <s v="Furnishings"/>
    <s v="Eldon Delta Triangular Chair Mat, 52&quot; x 58&quot;, Clear"/>
    <n v="37.93"/>
    <n v="1"/>
    <n v="6.8273999999999999"/>
  </r>
  <r>
    <x v="1749"/>
    <d v="2017-12-24T00:00:00"/>
    <s v="December"/>
    <s v="Sunday"/>
    <d v="2017-12-28T00:00:00"/>
    <n v="4"/>
    <x v="0"/>
    <s v="HG-15025"/>
    <s v="Hunter Glantz"/>
    <s v="Consumer"/>
    <s v="United States"/>
    <s v="Oceanside"/>
    <s v="New York"/>
    <s v="East"/>
    <s v="FUR-CH-10002602"/>
    <s v="Furniture"/>
    <s v="Chairs"/>
    <s v="DMI Arturo Collection Mission-style Design Wood Chair"/>
    <n v="271.76400000000001"/>
    <n v="2"/>
    <n v="48.313600000000001"/>
  </r>
  <r>
    <x v="1750"/>
    <d v="2017-12-25T00:00:00"/>
    <s v="December"/>
    <s v="Monday"/>
    <d v="2017-12-28T00:00:00"/>
    <n v="3"/>
    <x v="1"/>
    <s v="JH-15430"/>
    <s v="Jennifer Halladay"/>
    <s v="Consumer"/>
    <s v="United States"/>
    <s v="Hialeah"/>
    <s v="Florida"/>
    <s v="South"/>
    <s v="FUR-FU-10004963"/>
    <s v="Furniture"/>
    <s v="Furnishings"/>
    <s v="Eldon 400 Class Desk Accessories, Black Carbon"/>
    <n v="21"/>
    <n v="3"/>
    <n v="5.7750000000000004"/>
  </r>
  <r>
    <x v="1751"/>
    <d v="2017-12-25T00:00:00"/>
    <s v="December"/>
    <s v="Monday"/>
    <d v="2017-12-30T00:00:00"/>
    <n v="5"/>
    <x v="0"/>
    <s v="CV-12805"/>
    <s v="Cynthia Voltz"/>
    <s v="Corporate"/>
    <s v="United States"/>
    <s v="New York City"/>
    <s v="New York"/>
    <s v="East"/>
    <s v="FUR-FU-10001934"/>
    <s v="Furniture"/>
    <s v="Furnishings"/>
    <s v="Magnifier Swing Arm Lamp"/>
    <n v="41.96"/>
    <n v="2"/>
    <n v="10.909599999999999"/>
  </r>
  <r>
    <x v="1752"/>
    <d v="2017-12-25T00:00:00"/>
    <s v="December"/>
    <s v="Monday"/>
    <d v="2017-12-29T00:00:00"/>
    <n v="4"/>
    <x v="0"/>
    <s v="RA-19285"/>
    <s v="Ralph Arnett"/>
    <s v="Consumer"/>
    <s v="United States"/>
    <s v="New York City"/>
    <s v="New York"/>
    <s v="East"/>
    <s v="FUR-BO-10004015"/>
    <s v="Furniture"/>
    <s v="Bookcases"/>
    <s v="Bush Andora Bookcase, Maple/Graphite Gray Finish"/>
    <n v="191.98400000000001"/>
    <n v="2"/>
    <n v="4.7995999999999999"/>
  </r>
  <r>
    <x v="1753"/>
    <d v="2017-12-25T00:00:00"/>
    <s v="December"/>
    <s v="Monday"/>
    <d v="2017-12-28T00:00:00"/>
    <n v="3"/>
    <x v="2"/>
    <s v="JW-15955"/>
    <s v="Joni Wasserman"/>
    <s v="Consumer"/>
    <s v="United States"/>
    <s v="Louisville"/>
    <s v="Kentucky"/>
    <s v="South"/>
    <s v="FUR-CH-10001146"/>
    <s v="Furniture"/>
    <s v="Chairs"/>
    <s v="Global Value Mid-Back Manager's Chair, Gray"/>
    <n v="304.45"/>
    <n v="5"/>
    <n v="76.112499999999997"/>
  </r>
  <r>
    <x v="1754"/>
    <d v="2017-12-25T00:00:00"/>
    <s v="December"/>
    <s v="Monday"/>
    <d v="2017-12-30T00:00:00"/>
    <n v="5"/>
    <x v="0"/>
    <s v="SV-20935"/>
    <s v="Susan Vittorini"/>
    <s v="Consumer"/>
    <s v="United States"/>
    <s v="Fairfield"/>
    <s v="Ohio"/>
    <s v="East"/>
    <s v="FUR-TA-10002645"/>
    <s v="Furniture"/>
    <s v="Tables"/>
    <s v="Hon Rectangular Conference Tables"/>
    <n v="273.06"/>
    <n v="2"/>
    <n v="104.673"/>
  </r>
  <r>
    <x v="1755"/>
    <d v="2017-12-28T00:00:00"/>
    <s v="December"/>
    <s v="Thursday"/>
    <d v="2017-12-31T00:00:00"/>
    <n v="3"/>
    <x v="1"/>
    <s v="JG-15310"/>
    <s v="Jason Gross"/>
    <s v="Corporate"/>
    <s v="United States"/>
    <s v="Long Beach"/>
    <s v="California"/>
    <s v="West"/>
    <s v="FUR-CH-10003968"/>
    <s v="Furniture"/>
    <s v="Chairs"/>
    <s v="Novimex Turbo Task Chair"/>
    <n v="340.70400000000001"/>
    <n v="6"/>
    <n v="34.070399999999999"/>
  </r>
  <r>
    <x v="1756"/>
    <d v="2017-12-28T00:00:00"/>
    <s v="December"/>
    <s v="Thursday"/>
    <d v="2018-01-02T00:00:00"/>
    <n v="5"/>
    <x v="0"/>
    <s v="HM-14860"/>
    <s v="Harry Marie"/>
    <s v="Corporate"/>
    <s v="United States"/>
    <s v="Seattle"/>
    <s v="Washington"/>
    <s v="West"/>
    <s v="FUR-FU-10001935"/>
    <s v="Furniture"/>
    <s v="Furnishings"/>
    <s v="3M Hangers With Command Adhesive"/>
    <n v="7.4"/>
    <n v="2"/>
    <n v="3.0339999999999998"/>
  </r>
  <r>
    <x v="1757"/>
    <d v="2017-12-28T00:00:00"/>
    <s v="December"/>
    <s v="Thursday"/>
    <d v="2018-01-01T00:00:00"/>
    <n v="4"/>
    <x v="0"/>
    <s v="GH-14665"/>
    <s v="Greg Hansen"/>
    <s v="Consumer"/>
    <s v="United States"/>
    <s v="Round Rock"/>
    <s v="Texas"/>
    <s v="Central"/>
    <s v="FUR-BO-10004709"/>
    <s v="Furniture"/>
    <s v="Bookcases"/>
    <s v="Bush Westfield Collection Bookcases, Medium Cherry Finish"/>
    <n v="78.852800000000002"/>
    <n v="2"/>
    <n v="11.596"/>
  </r>
  <r>
    <x v="1758"/>
    <d v="2017-12-28T00:00:00"/>
    <s v="December"/>
    <s v="Thursday"/>
    <d v="2018-01-01T00:00:00"/>
    <n v="4"/>
    <x v="0"/>
    <s v="LO-17170"/>
    <s v="Lori Olson"/>
    <s v="Corporate"/>
    <s v="United States"/>
    <s v="Peoria"/>
    <s v="Illinois"/>
    <s v="Central"/>
    <s v="FUR-FU-10004586"/>
    <s v="Furniture"/>
    <s v="Furnishings"/>
    <s v="G.E. Longer-Life Indoor Recessed Floodlight Bulbs"/>
    <n v="7.968"/>
    <n v="3"/>
    <n v="2.3904000000000001"/>
  </r>
  <r>
    <x v="1758"/>
    <d v="2017-12-28T00:00:00"/>
    <s v="December"/>
    <s v="Thursday"/>
    <d v="2018-01-01T00:00:00"/>
    <n v="4"/>
    <x v="0"/>
    <s v="LO-17170"/>
    <s v="Lori Olson"/>
    <s v="Corporate"/>
    <s v="United States"/>
    <s v="Peoria"/>
    <s v="Illinois"/>
    <s v="Central"/>
    <s v="FUR-CH-10004698"/>
    <s v="Furniture"/>
    <s v="Chairs"/>
    <s v="Padded Folding Chairs, Black, 4/Carton"/>
    <n v="113.372"/>
    <n v="2"/>
    <n v="3.2391999999999999"/>
  </r>
  <r>
    <x v="1758"/>
    <d v="2017-12-28T00:00:00"/>
    <s v="December"/>
    <s v="Thursday"/>
    <d v="2018-01-01T00:00:00"/>
    <n v="4"/>
    <x v="0"/>
    <s v="LO-17170"/>
    <s v="Lori Olson"/>
    <s v="Corporate"/>
    <s v="United States"/>
    <s v="Peoria"/>
    <s v="Illinois"/>
    <s v="Central"/>
    <s v="FUR-FU-10001935"/>
    <s v="Furniture"/>
    <s v="Furnishings"/>
    <s v="3M Hangers With Command Adhesive"/>
    <n v="2.96"/>
    <n v="2"/>
    <n v="1.4059999999999999"/>
  </r>
  <r>
    <x v="1759"/>
    <d v="2017-12-29T00:00:00"/>
    <s v="December"/>
    <s v="Friday"/>
    <d v="2018-01-02T00:00:00"/>
    <n v="4"/>
    <x v="0"/>
    <s v="JG-15160"/>
    <s v="James Galang"/>
    <s v="Consumer"/>
    <s v="United States"/>
    <s v="Los Angeles"/>
    <s v="California"/>
    <s v="West"/>
    <s v="FUR-CH-10002880"/>
    <s v="Furniture"/>
    <s v="Chairs"/>
    <s v="Global High-Back Leather Tilter, Burgundy"/>
    <n v="393.56799999999998"/>
    <n v="4"/>
    <n v="44.276400000000002"/>
  </r>
  <r>
    <x v="1760"/>
    <d v="2017-12-29T00:00:00"/>
    <s v="December"/>
    <s v="Friday"/>
    <d v="2018-01-02T00:00:00"/>
    <n v="4"/>
    <x v="0"/>
    <s v="BS-11755"/>
    <s v="Bruce Stewart"/>
    <s v="Consumer"/>
    <s v="United States"/>
    <s v="Edmonds"/>
    <s v="Washington"/>
    <s v="West"/>
    <s v="FUR-FU-10004093"/>
    <s v="Furniture"/>
    <s v="Furnishings"/>
    <s v="Hand-Finished Solid Wood Document Frame"/>
    <n v="68.459999999999994"/>
    <n v="2"/>
    <n v="20.538"/>
  </r>
  <r>
    <x v="1761"/>
    <d v="2017-12-29T00:00:00"/>
    <s v="December"/>
    <s v="Friday"/>
    <d v="2018-01-05T00:00:00"/>
    <n v="7"/>
    <x v="0"/>
    <s v="BP-11185"/>
    <s v="Ben Peterman"/>
    <s v="Corporate"/>
    <s v="United States"/>
    <s v="Anaheim"/>
    <s v="California"/>
    <s v="West"/>
    <s v="FUR-FU-10002501"/>
    <s v="Furniture"/>
    <s v="Furnishings"/>
    <s v="Nu-Dell Executive Frame"/>
    <n v="101.12"/>
    <n v="8"/>
    <n v="37.414400000000001"/>
  </r>
  <r>
    <x v="1762"/>
    <d v="2017-12-29T00:00:00"/>
    <s v="December"/>
    <s v="Friday"/>
    <d v="2018-01-01T00:00:00"/>
    <n v="3"/>
    <x v="2"/>
    <s v="KH-16360"/>
    <s v="Katherine Hughes"/>
    <s v="Consumer"/>
    <s v="United States"/>
    <s v="Louisville"/>
    <s v="Kentucky"/>
    <s v="South"/>
    <s v="FUR-CH-10002602"/>
    <s v="Furniture"/>
    <s v="Chairs"/>
    <s v="DMI Arturo Collection Mission-style Design Wood Chair"/>
    <n v="1207.8399999999999"/>
    <n v="8"/>
    <n v="314.03840000000002"/>
  </r>
  <r>
    <x v="1762"/>
    <d v="2017-12-29T00:00:00"/>
    <s v="December"/>
    <s v="Friday"/>
    <d v="2018-01-01T00:00:00"/>
    <n v="3"/>
    <x v="2"/>
    <s v="KH-16360"/>
    <s v="Katherine Hughes"/>
    <s v="Consumer"/>
    <s v="United States"/>
    <s v="Louisville"/>
    <s v="Kentucky"/>
    <s v="South"/>
    <s v="FUR-CH-10004495"/>
    <s v="Furniture"/>
    <s v="Chairs"/>
    <s v="Global Leather and Oak Executive Chair, Black"/>
    <n v="300.98"/>
    <n v="1"/>
    <n v="87.284199999999998"/>
  </r>
  <r>
    <x v="1762"/>
    <d v="2017-12-29T00:00:00"/>
    <s v="December"/>
    <s v="Friday"/>
    <d v="2018-01-01T00:00:00"/>
    <n v="3"/>
    <x v="2"/>
    <s v="KH-16360"/>
    <s v="Katherine Hughes"/>
    <s v="Consumer"/>
    <s v="United States"/>
    <s v="Louisville"/>
    <s v="Kentucky"/>
    <s v="South"/>
    <s v="FUR-CH-10001270"/>
    <s v="Furniture"/>
    <s v="Chairs"/>
    <s v="Harbour Creations Steel Folding Chair"/>
    <n v="258.75"/>
    <n v="3"/>
    <n v="77.625"/>
  </r>
  <r>
    <x v="1763"/>
    <d v="2017-12-30T00:00:00"/>
    <s v="December"/>
    <s v="Saturday"/>
    <d v="2018-01-03T00:00:00"/>
    <n v="4"/>
    <x v="0"/>
    <s v="PO-18865"/>
    <s v="Patrick O'Donnell"/>
    <s v="Consumer"/>
    <s v="United States"/>
    <s v="New York City"/>
    <s v="New York"/>
    <s v="East"/>
    <s v="FUR-BO-10003441"/>
    <s v="Furniture"/>
    <s v="Bookcases"/>
    <s v="Bush Westfield Collection Bookcases, Fully Assembled"/>
    <n v="323.13600000000002"/>
    <n v="4"/>
    <n v="12.11759999999999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s v="CA-2014-167199"/>
    <d v="2014-01-06T00:00:00"/>
    <s v="January"/>
    <s v="Monday"/>
    <d v="2014-01-10T00:00:00"/>
    <n v="4"/>
    <s v="Standard Class"/>
    <s v="ME-17320"/>
    <s v="Maria Etezadi"/>
    <s v="Home Office"/>
    <s v="United States"/>
    <s v="Henderson"/>
    <s v="Kentucky"/>
    <s v="South"/>
    <x v="0"/>
    <s v="Furniture"/>
    <x v="0"/>
    <s v="Global Deluxe High-Back Manager's Chair"/>
    <n v="2573.8200000000002"/>
    <n v="9"/>
    <n v="746.40779999999995"/>
  </r>
  <r>
    <s v="CA-2014-105417"/>
    <d v="2014-01-07T00:00:00"/>
    <s v="January"/>
    <s v="Tuesday"/>
    <d v="2014-01-12T00:00:00"/>
    <n v="5"/>
    <s v="Standard Class"/>
    <s v="VS-21820"/>
    <s v="Vivek Sundaresam"/>
    <s v="Consumer"/>
    <s v="United States"/>
    <s v="Huntsville"/>
    <s v="Texas"/>
    <s v="Central"/>
    <x v="1"/>
    <s v="Furniture"/>
    <x v="1"/>
    <s v="Howard Miller 14-1/2&quot; Diameter Chrome Round Wall Clock"/>
    <n v="76.727999999999994"/>
    <n v="3"/>
    <n v="53.709600000000002"/>
  </r>
  <r>
    <s v="CA-2014-149020"/>
    <d v="2014-01-10T00:00:00"/>
    <s v="January"/>
    <s v="Friday"/>
    <d v="2014-01-15T00:00:00"/>
    <n v="5"/>
    <s v="Standard Class"/>
    <s v="AJ-10780"/>
    <s v="Anthony Jacobs"/>
    <s v="Corporate"/>
    <s v="United States"/>
    <s v="Springfield"/>
    <s v="Virginia"/>
    <s v="South"/>
    <x v="2"/>
    <s v="Furniture"/>
    <x v="1"/>
    <s v="Howard Miller 11-1/2&quot; Diameter Ridgewood Wall Clock"/>
    <n v="51.94"/>
    <n v="1"/>
    <n v="21.295400000000001"/>
  </r>
  <r>
    <s v="CA-2014-130092"/>
    <d v="2014-01-11T00:00:00"/>
    <s v="January"/>
    <s v="Saturday"/>
    <d v="2014-01-14T00:00:00"/>
    <n v="3"/>
    <s v="First Class"/>
    <s v="SV-20365"/>
    <s v="Seth Vernon"/>
    <s v="Consumer"/>
    <s v="United States"/>
    <s v="Dover"/>
    <s v="Delaware"/>
    <s v="East"/>
    <x v="3"/>
    <s v="Furniture"/>
    <x v="1"/>
    <s v="DAX Value U-Channel Document Frames, Easel Back"/>
    <n v="9.94"/>
    <n v="2"/>
    <n v="3.0813999999999999"/>
  </r>
  <r>
    <s v="CA-2014-109232"/>
    <d v="2014-01-13T00:00:00"/>
    <s v="January"/>
    <s v="Monday"/>
    <d v="2014-01-16T00:00:00"/>
    <n v="3"/>
    <s v="Second Class"/>
    <s v="ND-18370"/>
    <s v="Natalie DeCherney"/>
    <s v="Consumer"/>
    <s v="United States"/>
    <s v="Mount Pleasant"/>
    <s v="South Carolina"/>
    <s v="South"/>
    <x v="4"/>
    <s v="Furniture"/>
    <x v="0"/>
    <s v="Global Highback Leather Tilter in Burgundy"/>
    <n v="545.94000000000005"/>
    <n v="6"/>
    <n v="87.350399999999993"/>
  </r>
  <r>
    <s v="CA-2014-157147"/>
    <d v="2014-01-13T00:00:00"/>
    <s v="January"/>
    <s v="Monday"/>
    <d v="2014-01-18T00:00:00"/>
    <n v="5"/>
    <s v="Standard Class"/>
    <s v="BD-11605"/>
    <s v="Brian Dahlen"/>
    <s v="Consumer"/>
    <s v="United States"/>
    <s v="San Francisco"/>
    <s v="California"/>
    <s v="West"/>
    <x v="5"/>
    <s v="Furniture"/>
    <x v="2"/>
    <s v="O'Sullivan Elevations Bookcase, Cherry Finish"/>
    <n v="333.99900000000002"/>
    <n v="3"/>
    <n v="3.9293999999999998"/>
  </r>
  <r>
    <s v="CA-2014-149524"/>
    <d v="2014-01-14T00:00:00"/>
    <s v="January"/>
    <s v="Tuesday"/>
    <d v="2014-01-15T00:00:00"/>
    <n v="1"/>
    <s v="First Class"/>
    <s v="BS-11590"/>
    <s v="Brendan Sweed"/>
    <s v="Corporate"/>
    <s v="United States"/>
    <s v="Philadelphia"/>
    <s v="Pennsylvania"/>
    <s v="East"/>
    <x v="6"/>
    <s v="Furniture"/>
    <x v="2"/>
    <s v="Sauder Cornerstone Collection Library"/>
    <n v="61.96"/>
    <n v="4"/>
    <n v="53.285600000000002"/>
  </r>
  <r>
    <s v="CA-2014-115791"/>
    <d v="2014-01-16T00:00:00"/>
    <s v="January"/>
    <s v="Thursday"/>
    <d v="2014-01-18T00:00:00"/>
    <n v="2"/>
    <s v="Second Class"/>
    <s v="DL-13315"/>
    <s v="Delfina Latchford"/>
    <s v="Consumer"/>
    <s v="United States"/>
    <s v="Philadelphia"/>
    <s v="Pennsylvania"/>
    <s v="East"/>
    <x v="7"/>
    <s v="Furniture"/>
    <x v="1"/>
    <s v="DAX Black Cherry Wood-Tone Poster Frame"/>
    <n v="127.104"/>
    <n v="6"/>
    <n v="28.598400000000002"/>
  </r>
  <r>
    <s v="CA-2014-146591"/>
    <d v="2014-01-19T00:00:00"/>
    <s v="January"/>
    <s v="Sunday"/>
    <d v="2014-01-20T00:00:00"/>
    <n v="1"/>
    <s v="First Class"/>
    <s v="TS-21340"/>
    <s v="Toby Swindell"/>
    <s v="Consumer"/>
    <s v="United States"/>
    <s v="Scottsdale"/>
    <s v="Arizona"/>
    <s v="West"/>
    <x v="8"/>
    <s v="Furniture"/>
    <x v="2"/>
    <s v="O'Sullivan 4-Shelf Bookcase in Odessa Pine"/>
    <n v="181.47"/>
    <n v="5"/>
    <n v="320.59699999999998"/>
  </r>
  <r>
    <s v="CA-2014-148614"/>
    <d v="2014-01-20T00:00:00"/>
    <s v="January"/>
    <s v="Monday"/>
    <d v="2014-01-25T00:00:00"/>
    <n v="5"/>
    <s v="Standard Class"/>
    <s v="MV-17485"/>
    <s v="Mark Van Huff"/>
    <s v="Consumer"/>
    <s v="United States"/>
    <s v="Los Angeles"/>
    <s v="California"/>
    <s v="West"/>
    <x v="9"/>
    <s v="Furniture"/>
    <x v="1"/>
    <s v="Eldon Expressions Desk Accessory, Wood Pencil Holder, Oak"/>
    <n v="19.3"/>
    <n v="2"/>
    <n v="5.79"/>
  </r>
  <r>
    <s v="CA-2014-167927"/>
    <d v="2014-01-20T00:00:00"/>
    <s v="January"/>
    <s v="Monday"/>
    <d v="2014-01-26T00:00:00"/>
    <n v="6"/>
    <s v="Standard Class"/>
    <s v="XP-21865"/>
    <s v="Xylona Preis"/>
    <s v="Consumer"/>
    <s v="United States"/>
    <s v="Westland"/>
    <s v="Michigan"/>
    <s v="Central"/>
    <x v="10"/>
    <s v="Furniture"/>
    <x v="1"/>
    <s v="Eldon ClusterMat Chair Mat with Cordless Antistatic Protection"/>
    <n v="272.94"/>
    <n v="3"/>
    <n v="30.023399999999999"/>
  </r>
  <r>
    <s v="CA-2014-167927"/>
    <d v="2014-01-20T00:00:00"/>
    <s v="January"/>
    <s v="Monday"/>
    <d v="2014-01-26T00:00:00"/>
    <n v="6"/>
    <s v="Standard Class"/>
    <s v="XP-21865"/>
    <s v="Xylona Preis"/>
    <s v="Consumer"/>
    <s v="United States"/>
    <s v="Westland"/>
    <s v="Michigan"/>
    <s v="Central"/>
    <x v="11"/>
    <s v="Furniture"/>
    <x v="1"/>
    <s v="Ultra Door Push Plate"/>
    <n v="14.73"/>
    <n v="3"/>
    <n v="4.8609"/>
  </r>
  <r>
    <s v="US-2014-147627"/>
    <d v="2014-01-20T00:00:00"/>
    <s v="January"/>
    <s v="Monday"/>
    <d v="2014-01-26T00:00:00"/>
    <n v="6"/>
    <s v="Standard Class"/>
    <s v="HL-15040"/>
    <s v="Hunter Lopez"/>
    <s v="Consumer"/>
    <s v="United States"/>
    <s v="Jonesboro"/>
    <s v="Arkansas"/>
    <s v="South"/>
    <x v="9"/>
    <s v="Furniture"/>
    <x v="1"/>
    <s v="Eldon Expressions Desk Accessory, Wood Pencil Holder, Oak"/>
    <n v="38.6"/>
    <n v="4"/>
    <n v="11.58"/>
  </r>
  <r>
    <s v="US-2014-147627"/>
    <d v="2014-01-20T00:00:00"/>
    <s v="January"/>
    <s v="Monday"/>
    <d v="2014-01-26T00:00:00"/>
    <n v="6"/>
    <s v="Standard Class"/>
    <s v="HL-15040"/>
    <s v="Hunter Lopez"/>
    <s v="Consumer"/>
    <s v="United States"/>
    <s v="Jonesboro"/>
    <s v="Arkansas"/>
    <s v="South"/>
    <x v="12"/>
    <s v="Furniture"/>
    <x v="0"/>
    <s v="Hon 4700 Series Mobuis Mid-Back Task Chairs with Adjustable Arms"/>
    <n v="1067.94"/>
    <n v="3"/>
    <n v="224.26740000000001"/>
  </r>
  <r>
    <s v="CA-2014-110422"/>
    <d v="2014-01-21T00:00:00"/>
    <s v="January"/>
    <s v="Tuesday"/>
    <d v="2014-01-23T00:00:00"/>
    <n v="2"/>
    <s v="Second Class"/>
    <s v="TB-21400"/>
    <s v="Tom Boeckenhauer"/>
    <s v="Consumer"/>
    <s v="United States"/>
    <s v="Miami"/>
    <s v="Florida"/>
    <s v="South"/>
    <x v="13"/>
    <s v="Furniture"/>
    <x v="1"/>
    <s v="Ultra Door Pull Handle"/>
    <n v="25.248000000000001"/>
    <n v="3"/>
    <n v="4.1028000000000002"/>
  </r>
  <r>
    <s v="CA-2014-167997"/>
    <d v="2014-01-26T00:00:00"/>
    <s v="January"/>
    <s v="Sunday"/>
    <d v="2014-01-29T00:00:00"/>
    <n v="3"/>
    <s v="First Class"/>
    <s v="CA-11965"/>
    <s v="Carol Adams"/>
    <s v="Corporate"/>
    <s v="United States"/>
    <s v="Rapid City"/>
    <s v="South Dakota"/>
    <s v="Central"/>
    <x v="14"/>
    <s v="Furniture"/>
    <x v="2"/>
    <s v="Safco Value Mate Series Steel Bookcases, Baked Enamel Finish on Steel, Gray"/>
    <n v="141.96"/>
    <n v="2"/>
    <n v="39.748800000000003"/>
  </r>
  <r>
    <s v="US-2014-155502"/>
    <d v="2014-01-26T00:00:00"/>
    <s v="January"/>
    <s v="Sunday"/>
    <d v="2014-01-31T00:00:00"/>
    <n v="5"/>
    <s v="Standard Class"/>
    <s v="SD-20485"/>
    <s v="Shirley Daniels"/>
    <s v="Home Office"/>
    <s v="United States"/>
    <s v="Alexandria"/>
    <s v="Virginia"/>
    <s v="South"/>
    <x v="15"/>
    <s v="Furniture"/>
    <x v="1"/>
    <s v="GE General Use Halogen Bulbs, 100 Watts, 1 Bulb per Pack"/>
    <n v="62.82"/>
    <n v="3"/>
    <n v="30.7818"/>
  </r>
  <r>
    <s v="US-2014-155502"/>
    <d v="2014-01-26T00:00:00"/>
    <s v="January"/>
    <s v="Sunday"/>
    <d v="2014-01-31T00:00:00"/>
    <n v="5"/>
    <s v="Standard Class"/>
    <s v="SD-20485"/>
    <s v="Shirley Daniels"/>
    <s v="Home Office"/>
    <s v="United States"/>
    <s v="Alexandria"/>
    <s v="Virginia"/>
    <s v="South"/>
    <x v="16"/>
    <s v="Furniture"/>
    <x v="1"/>
    <s v="Eldon Image Series Black Desk Accessories"/>
    <n v="12.42"/>
    <n v="3"/>
    <n v="4.4711999999999996"/>
  </r>
  <r>
    <s v="US-2014-117163"/>
    <d v="2014-01-27T00:00:00"/>
    <s v="January"/>
    <s v="Monday"/>
    <d v="2014-02-02T00:00:00"/>
    <n v="6"/>
    <s v="Standard Class"/>
    <s v="EJ-13720"/>
    <s v="Ed Jacobs"/>
    <s v="Consumer"/>
    <s v="United States"/>
    <s v="San Diego"/>
    <s v="California"/>
    <s v="West"/>
    <x v="17"/>
    <s v="Furniture"/>
    <x v="3"/>
    <s v="Balt Split Level Computer Training Table"/>
    <n v="333"/>
    <n v="3"/>
    <n v="16.649999999999999"/>
  </r>
  <r>
    <s v="CA-2014-115161"/>
    <d v="2014-01-31T00:00:00"/>
    <s v="January"/>
    <s v="Friday"/>
    <d v="2014-02-02T00:00:00"/>
    <n v="2"/>
    <s v="First Class"/>
    <s v="LC-17050"/>
    <s v="Liz Carlisle"/>
    <s v="Consumer"/>
    <s v="United States"/>
    <s v="Mission Viejo"/>
    <s v="California"/>
    <s v="West"/>
    <x v="18"/>
    <s v="Furniture"/>
    <x v="2"/>
    <s v="Sauder Facets Collection Library, Sky Alder Finish"/>
    <n v="290.666"/>
    <n v="2"/>
    <n v="3.4196"/>
  </r>
  <r>
    <s v="CA-2014-125759"/>
    <d v="2014-02-08T00:00:00"/>
    <s v="February"/>
    <s v="Saturday"/>
    <d v="2014-02-09T00:00:00"/>
    <n v="1"/>
    <s v="First Class"/>
    <s v="NM-18445"/>
    <s v="Nathan Mautz"/>
    <s v="Home Office"/>
    <s v="United States"/>
    <s v="North Las Vegas"/>
    <s v="Nevada"/>
    <s v="West"/>
    <x v="19"/>
    <s v="Furniture"/>
    <x v="1"/>
    <s v="Master Caster Door Stop, Large Brown"/>
    <n v="14.56"/>
    <n v="2"/>
    <n v="5.5327999999999999"/>
  </r>
  <r>
    <s v="CA-2014-127614"/>
    <d v="2014-02-11T00:00:00"/>
    <s v="February"/>
    <s v="Tuesday"/>
    <d v="2014-02-15T00:00:00"/>
    <n v="4"/>
    <s v="Standard Class"/>
    <s v="NF-18385"/>
    <s v="Natalie Fritzler"/>
    <s v="Consumer"/>
    <s v="United States"/>
    <s v="Chesapeake"/>
    <s v="Virginia"/>
    <s v="South"/>
    <x v="20"/>
    <s v="Furniture"/>
    <x v="3"/>
    <s v="Hon 2111 Invitation Series Corner Table"/>
    <n v="1256.22"/>
    <n v="6"/>
    <n v="75.373199999999997"/>
  </r>
  <r>
    <s v="CA-2014-168368"/>
    <d v="2014-02-11T00:00:00"/>
    <s v="February"/>
    <s v="Tuesday"/>
    <d v="2014-02-15T00:00:00"/>
    <n v="4"/>
    <s v="Second Class"/>
    <s v="GA-14725"/>
    <s v="Guy Armstrong"/>
    <s v="Consumer"/>
    <s v="United States"/>
    <s v="Columbia"/>
    <s v="Missouri"/>
    <s v="Central"/>
    <x v="21"/>
    <s v="Furniture"/>
    <x v="0"/>
    <s v="Global Value Mid-Back Manager's Chair, Gray"/>
    <n v="60.89"/>
    <n v="1"/>
    <n v="15.2225"/>
  </r>
  <r>
    <s v="CA-2014-168368"/>
    <d v="2014-02-11T00:00:00"/>
    <s v="February"/>
    <s v="Tuesday"/>
    <d v="2014-02-15T00:00:00"/>
    <n v="4"/>
    <s v="Second Class"/>
    <s v="GA-14725"/>
    <s v="Guy Armstrong"/>
    <s v="Consumer"/>
    <s v="United States"/>
    <s v="Columbia"/>
    <s v="Missouri"/>
    <s v="Central"/>
    <x v="22"/>
    <s v="Furniture"/>
    <x v="1"/>
    <s v="Rubbermaid ClusterMat Chairmats, Mat Size- 66&quot; x 60&quot;, Lip 20&quot; x 11&quot; -90 Degree Angle"/>
    <n v="332.94"/>
    <n v="3"/>
    <n v="53.270400000000002"/>
  </r>
  <r>
    <s v="US-2014-110674"/>
    <d v="2014-02-12T00:00:00"/>
    <s v="February"/>
    <s v="Wednesday"/>
    <d v="2014-02-18T00:00:00"/>
    <n v="6"/>
    <s v="Standard Class"/>
    <s v="SC-20095"/>
    <s v="Sanjit Chand"/>
    <s v="Consumer"/>
    <s v="United States"/>
    <s v="Concord"/>
    <s v="California"/>
    <s v="West"/>
    <x v="23"/>
    <s v="Furniture"/>
    <x v="0"/>
    <s v="Global Geo Office Task Chair, Gray"/>
    <n v="129.56800000000001"/>
    <n v="2"/>
    <n v="24.294"/>
  </r>
  <r>
    <s v="US-2014-165589"/>
    <d v="2014-02-18T00:00:00"/>
    <s v="February"/>
    <s v="Tuesday"/>
    <d v="2014-02-18T00:00:00"/>
    <n v="0"/>
    <s v="Same Day"/>
    <s v="TB-21595"/>
    <s v="Troy Blackwell"/>
    <s v="Consumer"/>
    <s v="United States"/>
    <s v="Lubbock"/>
    <s v="Texas"/>
    <s v="Central"/>
    <x v="24"/>
    <s v="Furniture"/>
    <x v="1"/>
    <s v="DAX Copper Panel Document Frame, 5 x 7 Size"/>
    <n v="25.16"/>
    <n v="5"/>
    <n v="11.321999999999999"/>
  </r>
  <r>
    <s v="CA-2014-109491"/>
    <d v="2014-02-20T00:00:00"/>
    <s v="February"/>
    <s v="Thursday"/>
    <d v="2014-02-26T00:00:00"/>
    <n v="6"/>
    <s v="Standard Class"/>
    <s v="LC-16930"/>
    <s v="Linda Cazamias"/>
    <s v="Corporate"/>
    <s v="United States"/>
    <s v="Richmond"/>
    <s v="Indiana"/>
    <s v="Central"/>
    <x v="25"/>
    <s v="Furniture"/>
    <x v="1"/>
    <s v="Master Caster Door Stop, Brown"/>
    <n v="20.32"/>
    <n v="4"/>
    <n v="6.9088000000000003"/>
  </r>
  <r>
    <s v="CA-2014-104269"/>
    <d v="2014-03-01T00:00:00"/>
    <s v="March"/>
    <s v="Saturday"/>
    <d v="2014-03-06T00:00:00"/>
    <n v="5"/>
    <s v="Second Class"/>
    <s v="DB-13060"/>
    <s v="Dave Brooks"/>
    <s v="Consumer"/>
    <s v="United States"/>
    <s v="Seattle"/>
    <s v="Washington"/>
    <s v="West"/>
    <x v="0"/>
    <s v="Furniture"/>
    <x v="0"/>
    <s v="Global Deluxe High-Back Manager's Chair"/>
    <n v="457.56799999999998"/>
    <n v="2"/>
    <n v="51.476399999999998"/>
  </r>
  <r>
    <s v="CA-2014-113880"/>
    <d v="2014-03-01T00:00:00"/>
    <s v="March"/>
    <s v="Saturday"/>
    <d v="2014-03-05T00:00:00"/>
    <n v="4"/>
    <s v="Standard Class"/>
    <s v="VF-21715"/>
    <s v="Vicky Freymann"/>
    <s v="Home Office"/>
    <s v="United States"/>
    <s v="Elmhurst"/>
    <s v="Illinois"/>
    <s v="Central"/>
    <x v="26"/>
    <s v="Furniture"/>
    <x v="0"/>
    <s v="Novimex Swivel Fabric Task Chair"/>
    <n v="634.11599999999999"/>
    <n v="6"/>
    <n v="172.1172"/>
  </r>
  <r>
    <s v="CA-2014-131009"/>
    <d v="2014-03-01T00:00:00"/>
    <s v="March"/>
    <s v="Saturday"/>
    <d v="2014-03-05T00:00:00"/>
    <n v="4"/>
    <s v="Standard Class"/>
    <s v="SC-20380"/>
    <s v="Shahid Collister"/>
    <s v="Consumer"/>
    <s v="United States"/>
    <s v="El Paso"/>
    <s v="Texas"/>
    <s v="Central"/>
    <x v="27"/>
    <s v="Furniture"/>
    <x v="0"/>
    <s v="Harbour Creations Steel Folding Chair"/>
    <n v="362.25"/>
    <n v="6"/>
    <n v="0"/>
  </r>
  <r>
    <s v="CA-2014-131009"/>
    <d v="2014-03-01T00:00:00"/>
    <s v="March"/>
    <s v="Saturday"/>
    <d v="2014-03-05T00:00:00"/>
    <n v="4"/>
    <s v="Standard Class"/>
    <s v="SC-20380"/>
    <s v="Shahid Collister"/>
    <s v="Consumer"/>
    <s v="United States"/>
    <s v="El Paso"/>
    <s v="Texas"/>
    <s v="Central"/>
    <x v="7"/>
    <s v="Furniture"/>
    <x v="1"/>
    <s v="DAX Black Cherry Wood-Tone Poster Frame"/>
    <n v="63.552"/>
    <n v="6"/>
    <n v="34.953600000000002"/>
  </r>
  <r>
    <s v="CA-2014-168312"/>
    <d v="2014-03-01T00:00:00"/>
    <s v="March"/>
    <s v="Saturday"/>
    <d v="2014-03-07T00:00:00"/>
    <n v="6"/>
    <s v="Standard Class"/>
    <s v="GW-14605"/>
    <s v="Giulietta Weimer"/>
    <s v="Consumer"/>
    <s v="United States"/>
    <s v="Houston"/>
    <s v="Texas"/>
    <s v="Central"/>
    <x v="28"/>
    <s v="Furniture"/>
    <x v="3"/>
    <s v="Bevis Round Conference Room Tables and Bases"/>
    <n v="376.50900000000001"/>
    <n v="3"/>
    <n v="43.029600000000002"/>
  </r>
  <r>
    <s v="CA-2014-105648"/>
    <d v="2014-03-03T00:00:00"/>
    <s v="March"/>
    <s v="Monday"/>
    <d v="2014-03-07T00:00:00"/>
    <n v="4"/>
    <s v="Standard Class"/>
    <s v="EJ-14155"/>
    <s v="Eva Jacobs"/>
    <s v="Consumer"/>
    <s v="United States"/>
    <s v="San Diego"/>
    <s v="California"/>
    <s v="West"/>
    <x v="29"/>
    <s v="Furniture"/>
    <x v="3"/>
    <s v="Bevis Oval Conference Table, Walnut"/>
    <n v="626.35199999999998"/>
    <n v="3"/>
    <n v="23.488199999999999"/>
  </r>
  <r>
    <s v="US-2014-127978"/>
    <d v="2014-03-03T00:00:00"/>
    <s v="March"/>
    <s v="Monday"/>
    <d v="2014-03-08T00:00:00"/>
    <n v="5"/>
    <s v="Standard Class"/>
    <s v="JS-15595"/>
    <s v="Jill Stevenson"/>
    <s v="Corporate"/>
    <s v="United States"/>
    <s v="Columbus"/>
    <s v="Ohio"/>
    <s v="East"/>
    <x v="8"/>
    <s v="Furniture"/>
    <x v="2"/>
    <s v="O'Sullivan 4-Shelf Bookcase in Odessa Pine"/>
    <n v="302.45"/>
    <n v="5"/>
    <n v="199.61699999999999"/>
  </r>
  <r>
    <s v="CA-2014-104563"/>
    <d v="2014-03-07T00:00:00"/>
    <s v="March"/>
    <s v="Friday"/>
    <d v="2014-03-12T00:00:00"/>
    <n v="5"/>
    <s v="Standard Class"/>
    <s v="CM-12715"/>
    <s v="Craig Molinari"/>
    <s v="Corporate"/>
    <s v="United States"/>
    <s v="Seattle"/>
    <s v="Washington"/>
    <s v="West"/>
    <x v="30"/>
    <s v="Furniture"/>
    <x v="0"/>
    <s v="Office Star - Task Chair with Contemporary Loop Arms"/>
    <n v="436.70400000000001"/>
    <n v="6"/>
    <n v="21.8352"/>
  </r>
  <r>
    <s v="CA-2014-104563"/>
    <d v="2014-03-07T00:00:00"/>
    <s v="March"/>
    <s v="Friday"/>
    <d v="2014-03-12T00:00:00"/>
    <n v="5"/>
    <s v="Standard Class"/>
    <s v="CM-12715"/>
    <s v="Craig Molinari"/>
    <s v="Corporate"/>
    <s v="United States"/>
    <s v="Seattle"/>
    <s v="Washington"/>
    <s v="West"/>
    <x v="31"/>
    <s v="Furniture"/>
    <x v="0"/>
    <s v="Global Leather and Oak Executive Chair, Black"/>
    <n v="481.56799999999998"/>
    <n v="2"/>
    <n v="54.176400000000001"/>
  </r>
  <r>
    <s v="CA-2014-156587"/>
    <d v="2014-03-07T00:00:00"/>
    <s v="March"/>
    <s v="Friday"/>
    <d v="2014-03-08T00:00:00"/>
    <n v="1"/>
    <s v="First Class"/>
    <s v="AB-10015"/>
    <s v="Aaron Bergman"/>
    <s v="Consumer"/>
    <s v="United States"/>
    <s v="Seattle"/>
    <s v="Washington"/>
    <s v="West"/>
    <x v="32"/>
    <s v="Furniture"/>
    <x v="0"/>
    <s v="Global Push Button Manager's Chair, Indigo"/>
    <n v="48.712000000000003"/>
    <n v="1"/>
    <n v="5.4801000000000002"/>
  </r>
  <r>
    <s v="CA-2014-166884"/>
    <d v="2014-03-11T00:00:00"/>
    <s v="March"/>
    <s v="Tuesday"/>
    <d v="2014-03-16T00:00:00"/>
    <n v="5"/>
    <s v="Second Class"/>
    <s v="CK-12205"/>
    <s v="Chloris Kastensmidt"/>
    <s v="Consumer"/>
    <s v="United States"/>
    <s v="Columbus"/>
    <s v="Ohio"/>
    <s v="East"/>
    <x v="33"/>
    <s v="Furniture"/>
    <x v="1"/>
    <s v="Eldon Wave Desk Accessories"/>
    <n v="8.32"/>
    <n v="5"/>
    <n v="2.2879999999999998"/>
  </r>
  <r>
    <s v="US-2014-125521"/>
    <d v="2014-03-14T00:00:00"/>
    <s v="March"/>
    <s v="Friday"/>
    <d v="2014-03-19T00:00:00"/>
    <n v="5"/>
    <s v="Standard Class"/>
    <s v="CK-12325"/>
    <s v="Christine Kargatis"/>
    <s v="Home Office"/>
    <s v="United States"/>
    <s v="Chesapeake"/>
    <s v="Virginia"/>
    <s v="South"/>
    <x v="34"/>
    <s v="Furniture"/>
    <x v="0"/>
    <s v="Global Commerce Series High-Back Swivel/Tilt Chairs"/>
    <n v="1139.92"/>
    <n v="4"/>
    <n v="284.98"/>
  </r>
  <r>
    <s v="CA-2014-149958"/>
    <d v="2014-03-15T00:00:00"/>
    <s v="March"/>
    <s v="Saturday"/>
    <d v="2014-03-19T00:00:00"/>
    <n v="4"/>
    <s v="Standard Class"/>
    <s v="AS-10240"/>
    <s v="Alan Shonely"/>
    <s v="Consumer"/>
    <s v="United States"/>
    <s v="Tampa"/>
    <s v="Florida"/>
    <s v="South"/>
    <x v="35"/>
    <s v="Furniture"/>
    <x v="1"/>
    <s v="Eldon Expressions Desk Accessory, Wood Photo Frame, Mahogany"/>
    <n v="45.695999999999998"/>
    <n v="3"/>
    <n v="5.1407999999999996"/>
  </r>
  <r>
    <s v="US-2014-148838"/>
    <d v="2014-03-17T00:00:00"/>
    <s v="March"/>
    <s v="Monday"/>
    <d v="2014-03-21T00:00:00"/>
    <n v="4"/>
    <s v="Standard Class"/>
    <s v="CP-12340"/>
    <s v="Christine Phan"/>
    <s v="Corporate"/>
    <s v="United States"/>
    <s v="New York City"/>
    <s v="New York"/>
    <s v="East"/>
    <x v="36"/>
    <s v="Furniture"/>
    <x v="3"/>
    <s v="Bretford Rectangular Conference Table Tops"/>
    <n v="1579.7460000000001"/>
    <n v="7"/>
    <n v="447.59469999999999"/>
  </r>
  <r>
    <s v="US-2014-148838"/>
    <d v="2014-03-17T00:00:00"/>
    <s v="March"/>
    <s v="Monday"/>
    <d v="2014-03-21T00:00:00"/>
    <n v="4"/>
    <s v="Standard Class"/>
    <s v="CP-12340"/>
    <s v="Christine Phan"/>
    <s v="Corporate"/>
    <s v="United States"/>
    <s v="New York City"/>
    <s v="New York"/>
    <s v="East"/>
    <x v="37"/>
    <s v="Furniture"/>
    <x v="3"/>
    <s v="Balt Solid Wood Round Tables"/>
    <n v="1071.576"/>
    <n v="4"/>
    <n v="553.64760000000001"/>
  </r>
  <r>
    <s v="US-2014-148838"/>
    <d v="2014-03-17T00:00:00"/>
    <s v="March"/>
    <s v="Monday"/>
    <d v="2014-03-21T00:00:00"/>
    <n v="4"/>
    <s v="Standard Class"/>
    <s v="CP-12340"/>
    <s v="Christine Phan"/>
    <s v="Corporate"/>
    <s v="United States"/>
    <s v="New York City"/>
    <s v="New York"/>
    <s v="East"/>
    <x v="38"/>
    <s v="Furniture"/>
    <x v="3"/>
    <s v="Hon 30&quot; x 60&quot; Table with Locking Drawer"/>
    <n v="613.90800000000002"/>
    <n v="3"/>
    <n v="122.7816"/>
  </r>
  <r>
    <s v="CA-2014-111871"/>
    <d v="2014-03-18T00:00:00"/>
    <s v="March"/>
    <s v="Tuesday"/>
    <d v="2014-03-21T00:00:00"/>
    <n v="3"/>
    <s v="Second Class"/>
    <s v="EK-13795"/>
    <s v="Eileen Kiefer"/>
    <s v="Home Office"/>
    <s v="United States"/>
    <s v="San Francisco"/>
    <s v="California"/>
    <s v="West"/>
    <x v="39"/>
    <s v="Furniture"/>
    <x v="2"/>
    <s v="Bush Heritage Pine Collection 5-Shelf Bookcase, Albany Pine Finish, *Special Order"/>
    <n v="1198.33"/>
    <n v="10"/>
    <n v="70.489999999999995"/>
  </r>
  <r>
    <s v="CA-2014-145317"/>
    <d v="2014-03-18T00:00:00"/>
    <s v="March"/>
    <s v="Tuesday"/>
    <d v="2014-03-23T00:00:00"/>
    <n v="5"/>
    <s v="Standard Class"/>
    <s v="SM-20320"/>
    <s v="Sean Miller"/>
    <s v="Home Office"/>
    <s v="United States"/>
    <s v="Jacksonville"/>
    <s v="Florida"/>
    <s v="South"/>
    <x v="40"/>
    <s v="Furniture"/>
    <x v="1"/>
    <s v="Executive Impressions 13&quot; Clairmont Wall Clock"/>
    <n v="30.768000000000001"/>
    <n v="2"/>
    <n v="8.0765999999999991"/>
  </r>
  <r>
    <s v="CA-2014-145317"/>
    <d v="2014-03-18T00:00:00"/>
    <s v="March"/>
    <s v="Tuesday"/>
    <d v="2014-03-23T00:00:00"/>
    <n v="5"/>
    <s v="Standard Class"/>
    <s v="SM-20320"/>
    <s v="Sean Miller"/>
    <s v="Home Office"/>
    <s v="United States"/>
    <s v="Jacksonville"/>
    <s v="Florida"/>
    <s v="South"/>
    <x v="41"/>
    <s v="Furniture"/>
    <x v="1"/>
    <s v="Dana Fluorescent Magnifying Lamp, White, 36&quot;"/>
    <n v="122.352"/>
    <n v="3"/>
    <n v="15.294"/>
  </r>
  <r>
    <s v="US-2014-131275"/>
    <d v="2014-03-18T00:00:00"/>
    <s v="March"/>
    <s v="Tuesday"/>
    <d v="2014-03-24T00:00:00"/>
    <n v="6"/>
    <s v="Standard Class"/>
    <s v="SC-20050"/>
    <s v="Sample Company A"/>
    <s v="Home Office"/>
    <s v="United States"/>
    <s v="Burbank"/>
    <s v="California"/>
    <s v="West"/>
    <x v="42"/>
    <s v="Furniture"/>
    <x v="1"/>
    <s v="Eldon Cleatmat Chair Mats for Medium Pile Carpets"/>
    <n v="111"/>
    <n v="2"/>
    <n v="14.43"/>
  </r>
  <r>
    <s v="CA-2014-103989"/>
    <d v="2014-03-19T00:00:00"/>
    <s v="March"/>
    <s v="Wednesday"/>
    <d v="2014-03-21T00:00:00"/>
    <n v="2"/>
    <s v="First Class"/>
    <s v="MC-17605"/>
    <s v="Matt Connell"/>
    <s v="Corporate"/>
    <s v="United States"/>
    <s v="Lakeland"/>
    <s v="Florida"/>
    <s v="South"/>
    <x v="33"/>
    <s v="Furniture"/>
    <x v="1"/>
    <s v="Eldon Wave Desk Accessories"/>
    <n v="4.992"/>
    <n v="3"/>
    <n v="1.3728"/>
  </r>
  <r>
    <s v="CA-2014-103989"/>
    <d v="2014-03-19T00:00:00"/>
    <s v="March"/>
    <s v="Wednesday"/>
    <d v="2014-03-21T00:00:00"/>
    <n v="2"/>
    <s v="First Class"/>
    <s v="MC-17605"/>
    <s v="Matt Connell"/>
    <s v="Corporate"/>
    <s v="United States"/>
    <s v="Lakeland"/>
    <s v="Florida"/>
    <s v="South"/>
    <x v="43"/>
    <s v="Furniture"/>
    <x v="1"/>
    <s v="Document Clip Frames"/>
    <n v="20.015999999999998"/>
    <n v="3"/>
    <n v="5.5044000000000004"/>
  </r>
  <r>
    <s v="US-2014-155544"/>
    <d v="2014-03-21T00:00:00"/>
    <s v="March"/>
    <s v="Friday"/>
    <d v="2014-03-25T00:00:00"/>
    <n v="4"/>
    <s v="Standard Class"/>
    <s v="GM-14440"/>
    <s v="Gary McGarr"/>
    <s v="Consumer"/>
    <s v="United States"/>
    <s v="Knoxville"/>
    <s v="Tennessee"/>
    <s v="South"/>
    <x v="44"/>
    <s v="Furniture"/>
    <x v="1"/>
    <s v="DAX Wood Document Frame"/>
    <n v="32.951999999999998"/>
    <n v="3"/>
    <n v="6.5903999999999998"/>
  </r>
  <r>
    <s v="US-2014-155544"/>
    <d v="2014-03-21T00:00:00"/>
    <s v="March"/>
    <s v="Friday"/>
    <d v="2014-03-25T00:00:00"/>
    <n v="4"/>
    <s v="Standard Class"/>
    <s v="GM-14440"/>
    <s v="Gary McGarr"/>
    <s v="Consumer"/>
    <s v="United States"/>
    <s v="Knoxville"/>
    <s v="Tennessee"/>
    <s v="South"/>
    <x v="4"/>
    <s v="Furniture"/>
    <x v="0"/>
    <s v="Global Highback Leather Tilter in Burgundy"/>
    <n v="218.376"/>
    <n v="3"/>
    <n v="10.918799999999999"/>
  </r>
  <r>
    <s v="CA-2014-148040"/>
    <d v="2014-03-22T00:00:00"/>
    <s v="March"/>
    <s v="Saturday"/>
    <d v="2014-03-26T00:00:00"/>
    <n v="4"/>
    <s v="Standard Class"/>
    <s v="BF-11275"/>
    <s v="Beth Fritzler"/>
    <s v="Corporate"/>
    <s v="United States"/>
    <s v="Tucson"/>
    <s v="Arizona"/>
    <s v="West"/>
    <x v="45"/>
    <s v="Furniture"/>
    <x v="0"/>
    <s v="Office Star - Mesh Screen back chair with Vinyl seat"/>
    <n v="314.35199999999998"/>
    <n v="3"/>
    <n v="35.364600000000003"/>
  </r>
  <r>
    <s v="CA-2014-143637"/>
    <d v="2014-03-24T00:00:00"/>
    <s v="March"/>
    <s v="Monday"/>
    <d v="2014-03-29T00:00:00"/>
    <n v="5"/>
    <s v="Second Class"/>
    <s v="MS-17710"/>
    <s v="Maurice Satty"/>
    <s v="Consumer"/>
    <s v="United States"/>
    <s v="Fresno"/>
    <s v="California"/>
    <s v="West"/>
    <x v="46"/>
    <s v="Furniture"/>
    <x v="1"/>
    <s v="DAX Contemporary Wood Frame with Silver Metal Mat, Desktop, 11 x 14 Size"/>
    <n v="40.479999999999997"/>
    <n v="2"/>
    <n v="14.572800000000001"/>
  </r>
  <r>
    <s v="CA-2014-148586"/>
    <d v="2014-03-25T00:00:00"/>
    <s v="March"/>
    <s v="Tuesday"/>
    <d v="2014-04-01T00:00:00"/>
    <n v="7"/>
    <s v="Standard Class"/>
    <s v="AZ-10750"/>
    <s v="Annie Zypern"/>
    <s v="Consumer"/>
    <s v="United States"/>
    <s v="New York City"/>
    <s v="New York"/>
    <s v="East"/>
    <x v="47"/>
    <s v="Furniture"/>
    <x v="0"/>
    <s v="Iceberg Nesting Folding Chair, 19w x 6d x 43h"/>
    <n v="366.786"/>
    <n v="7"/>
    <n v="65.206400000000002"/>
  </r>
  <r>
    <s v="US-2014-117380"/>
    <d v="2014-03-28T00:00:00"/>
    <s v="March"/>
    <s v="Friday"/>
    <d v="2014-04-03T00:00:00"/>
    <n v="6"/>
    <s v="Standard Class"/>
    <s v="MP-18175"/>
    <s v="Mike Pelletier"/>
    <s v="Home Office"/>
    <s v="United States"/>
    <s v="Springfield"/>
    <s v="Ohio"/>
    <s v="East"/>
    <x v="48"/>
    <s v="Furniture"/>
    <x v="3"/>
    <s v="Chromcraft Bull-Nose Wood Oval Conference Tables &amp; Bases"/>
    <n v="330.58800000000002"/>
    <n v="1"/>
    <n v="143.25479999999999"/>
  </r>
  <r>
    <s v="US-2014-137869"/>
    <d v="2014-03-28T00:00:00"/>
    <s v="March"/>
    <s v="Friday"/>
    <d v="2014-04-02T00:00:00"/>
    <n v="5"/>
    <s v="Standard Class"/>
    <s v="CV-12295"/>
    <s v="Christina VanderZanden"/>
    <s v="Consumer"/>
    <s v="United States"/>
    <s v="Des Moines"/>
    <s v="Iowa"/>
    <s v="Central"/>
    <x v="49"/>
    <s v="Furniture"/>
    <x v="3"/>
    <s v="Hon 94000 Series Round Tables"/>
    <n v="1184.72"/>
    <n v="4"/>
    <n v="106.62479999999999"/>
  </r>
  <r>
    <s v="CA-2014-137274"/>
    <d v="2014-03-29T00:00:00"/>
    <s v="March"/>
    <s v="Saturday"/>
    <d v="2014-04-02T00:00:00"/>
    <n v="4"/>
    <s v="Standard Class"/>
    <s v="MG-18145"/>
    <s v="Mike Gockenbach"/>
    <s v="Consumer"/>
    <s v="United States"/>
    <s v="Plano"/>
    <s v="Texas"/>
    <s v="Central"/>
    <x v="50"/>
    <s v="Furniture"/>
    <x v="3"/>
    <s v="Bush Advantage Collection Racetrack Conference Table"/>
    <n v="890.84100000000001"/>
    <n v="3"/>
    <n v="152.71559999999999"/>
  </r>
  <r>
    <s v="CA-2014-131247"/>
    <d v="2014-03-30T00:00:00"/>
    <s v="March"/>
    <s v="Sunday"/>
    <d v="2014-04-04T00:00:00"/>
    <n v="5"/>
    <s v="Standard Class"/>
    <s v="GA-14725"/>
    <s v="Guy Armstrong"/>
    <s v="Consumer"/>
    <s v="United States"/>
    <s v="San Francisco"/>
    <s v="California"/>
    <s v="West"/>
    <x v="51"/>
    <s v="Furniture"/>
    <x v="2"/>
    <s v="O'Sullivan Living Dimensions 2-Shelf Bookcases"/>
    <n v="205.666"/>
    <n v="2"/>
    <n v="12.098000000000001"/>
  </r>
  <r>
    <s v="CA-2014-162089"/>
    <d v="2014-03-30T00:00:00"/>
    <s v="March"/>
    <s v="Sunday"/>
    <d v="2014-04-01T00:00:00"/>
    <n v="2"/>
    <s v="First Class"/>
    <s v="MP-17470"/>
    <s v="Mark Packer"/>
    <s v="Home Office"/>
    <s v="United States"/>
    <s v="Brownsville"/>
    <s v="Texas"/>
    <s v="Central"/>
    <x v="52"/>
    <s v="Furniture"/>
    <x v="0"/>
    <s v="Global Stack Chair without Arms, Black"/>
    <n v="127.30200000000001"/>
    <n v="7"/>
    <n v="9.093"/>
  </r>
  <r>
    <s v="CA-2014-130428"/>
    <d v="2014-03-31T00:00:00"/>
    <s v="March"/>
    <s v="Monday"/>
    <d v="2014-03-31T00:00:00"/>
    <n v="0"/>
    <s v="Same Day"/>
    <s v="TG-21640"/>
    <s v="Trudy Glocke"/>
    <s v="Consumer"/>
    <s v="United States"/>
    <s v="Tampa"/>
    <s v="Florida"/>
    <s v="South"/>
    <x v="53"/>
    <s v="Furniture"/>
    <x v="0"/>
    <s v="Global Leather Highback Executive Chair with Pneumatic Height Adjustment, Black"/>
    <n v="1125.4880000000001"/>
    <n v="7"/>
    <n v="98.480199999999996"/>
  </r>
  <r>
    <s v="CA-2014-160276"/>
    <d v="2014-04-02T00:00:00"/>
    <s v="April"/>
    <s v="Wednesday"/>
    <d v="2014-04-08T00:00:00"/>
    <n v="6"/>
    <s v="Standard Class"/>
    <s v="AH-10690"/>
    <s v="Anna HŠberlin"/>
    <s v="Corporate"/>
    <s v="United States"/>
    <s v="Virginia Beach"/>
    <s v="Virginia"/>
    <s v="South"/>
    <x v="54"/>
    <s v="Furniture"/>
    <x v="1"/>
    <s v="Luxo Adjustable Task Clamp Lamp"/>
    <n v="177.68"/>
    <n v="2"/>
    <n v="46.196800000000003"/>
  </r>
  <r>
    <s v="CA-2014-133228"/>
    <d v="2014-04-04T00:00:00"/>
    <s v="April"/>
    <s v="Friday"/>
    <d v="2014-04-09T00:00:00"/>
    <n v="5"/>
    <s v="Standard Class"/>
    <s v="MS-17710"/>
    <s v="Maurice Satty"/>
    <s v="Consumer"/>
    <s v="United States"/>
    <s v="Detroit"/>
    <s v="Michigan"/>
    <s v="Central"/>
    <x v="55"/>
    <s v="Furniture"/>
    <x v="1"/>
    <s v="Advantus Panel Wall Acrylic Frame"/>
    <n v="5.47"/>
    <n v="1"/>
    <n v="2.3521000000000001"/>
  </r>
  <r>
    <s v="CA-2014-102652"/>
    <d v="2014-04-06T00:00:00"/>
    <s v="April"/>
    <s v="Sunday"/>
    <d v="2014-04-12T00:00:00"/>
    <n v="6"/>
    <s v="Standard Class"/>
    <s v="AY-10555"/>
    <s v="Andy Yotov"/>
    <s v="Corporate"/>
    <s v="United States"/>
    <s v="Los Angeles"/>
    <s v="California"/>
    <s v="West"/>
    <x v="56"/>
    <s v="Furniture"/>
    <x v="1"/>
    <s v="Tenex B1-RE Series Chair Mats for Low Pile Carpets"/>
    <n v="91.96"/>
    <n v="2"/>
    <n v="15.6332"/>
  </r>
  <r>
    <s v="CA-2014-102652"/>
    <d v="2014-04-06T00:00:00"/>
    <s v="April"/>
    <s v="Sunday"/>
    <d v="2014-04-12T00:00:00"/>
    <n v="6"/>
    <s v="Standard Class"/>
    <s v="AY-10555"/>
    <s v="Andy Yotov"/>
    <s v="Corporate"/>
    <s v="United States"/>
    <s v="Los Angeles"/>
    <s v="California"/>
    <s v="West"/>
    <x v="57"/>
    <s v="Furniture"/>
    <x v="1"/>
    <s v="C-Line Cubicle Keepers Polyproplyene Holder With Velcro Backings"/>
    <n v="33.11"/>
    <n v="7"/>
    <n v="12.9129"/>
  </r>
  <r>
    <s v="CA-2014-169803"/>
    <d v="2014-04-06T00:00:00"/>
    <s v="April"/>
    <s v="Sunday"/>
    <d v="2014-04-12T00:00:00"/>
    <n v="6"/>
    <s v="Standard Class"/>
    <s v="SC-20260"/>
    <s v="Scott Cohen"/>
    <s v="Corporate"/>
    <s v="United States"/>
    <s v="Seattle"/>
    <s v="Washington"/>
    <s v="West"/>
    <x v="58"/>
    <s v="Furniture"/>
    <x v="3"/>
    <s v="Chromcraft Bull-Nose Wood Round Conference Table Top, Wood Base"/>
    <n v="653.54999999999995"/>
    <n v="3"/>
    <n v="111.1035"/>
  </r>
  <r>
    <s v="US-2014-118486"/>
    <d v="2014-04-06T00:00:00"/>
    <s v="April"/>
    <s v="Sunday"/>
    <d v="2014-04-08T00:00:00"/>
    <n v="2"/>
    <s v="First Class"/>
    <s v="SD-20485"/>
    <s v="Shirley Daniels"/>
    <s v="Home Office"/>
    <s v="United States"/>
    <s v="Philadelphia"/>
    <s v="Pennsylvania"/>
    <s v="East"/>
    <x v="59"/>
    <s v="Furniture"/>
    <x v="3"/>
    <s v="KI Adjustable-Height Table"/>
    <n v="154.76400000000001"/>
    <n v="3"/>
    <n v="36.111600000000003"/>
  </r>
  <r>
    <s v="CA-2014-124023"/>
    <d v="2014-04-07T00:00:00"/>
    <s v="April"/>
    <s v="Monday"/>
    <d v="2014-04-10T00:00:00"/>
    <n v="3"/>
    <s v="First Class"/>
    <s v="PJ-19015"/>
    <s v="Pauline Johnson"/>
    <s v="Consumer"/>
    <s v="United States"/>
    <s v="Mobile"/>
    <s v="Alabama"/>
    <s v="South"/>
    <x v="60"/>
    <s v="Furniture"/>
    <x v="1"/>
    <s v="Stacking Tray, Side-Loading, Legal, Smoke"/>
    <n v="8.9600000000000009"/>
    <n v="2"/>
    <n v="2.7776000000000001"/>
  </r>
  <r>
    <s v="CA-2014-121769"/>
    <d v="2014-04-08T00:00:00"/>
    <s v="April"/>
    <s v="Tuesday"/>
    <d v="2014-04-12T00:00:00"/>
    <n v="4"/>
    <s v="Standard Class"/>
    <s v="JS-15880"/>
    <s v="John Stevenson"/>
    <s v="Consumer"/>
    <s v="United States"/>
    <s v="Toledo"/>
    <s v="Ohio"/>
    <s v="East"/>
    <x v="61"/>
    <s v="Furniture"/>
    <x v="3"/>
    <s v="Riverside Furniture Stanwyck Manor Table Series"/>
    <n v="172.11"/>
    <n v="1"/>
    <n v="94.660499999999999"/>
  </r>
  <r>
    <s v="CA-2014-150581"/>
    <d v="2014-04-08T00:00:00"/>
    <s v="April"/>
    <s v="Tuesday"/>
    <d v="2014-04-12T00:00:00"/>
    <n v="4"/>
    <s v="Standard Class"/>
    <s v="NM-18445"/>
    <s v="Nathan Mautz"/>
    <s v="Home Office"/>
    <s v="United States"/>
    <s v="Concord"/>
    <s v="California"/>
    <s v="West"/>
    <x v="62"/>
    <s v="Furniture"/>
    <x v="3"/>
    <s v="Bevis 36 x 72 Conference Tables"/>
    <n v="99.591999999999999"/>
    <n v="1"/>
    <n v="2.4897999999999998"/>
  </r>
  <r>
    <s v="US-2014-118997"/>
    <d v="2014-04-08T00:00:00"/>
    <s v="April"/>
    <s v="Tuesday"/>
    <d v="2014-04-12T00:00:00"/>
    <n v="4"/>
    <s v="Standard Class"/>
    <s v="RA-19885"/>
    <s v="Ruben Ausman"/>
    <s v="Corporate"/>
    <s v="United States"/>
    <s v="Decatur"/>
    <s v="Alabama"/>
    <s v="South"/>
    <x v="63"/>
    <s v="Furniture"/>
    <x v="3"/>
    <s v="SAFCO PlanMaster Boards, 60w x 37-1/2d, White Melamine"/>
    <n v="1215.92"/>
    <n v="8"/>
    <n v="316.13920000000002"/>
  </r>
  <r>
    <s v="CA-2014-154599"/>
    <d v="2014-04-12T00:00:00"/>
    <s v="April"/>
    <s v="Saturday"/>
    <d v="2014-04-17T00:00:00"/>
    <n v="5"/>
    <s v="Standard Class"/>
    <s v="KN-16450"/>
    <s v="Kean Nguyen"/>
    <s v="Corporate"/>
    <s v="United States"/>
    <s v="Redondo Beach"/>
    <s v="California"/>
    <s v="West"/>
    <x v="51"/>
    <s v="Furniture"/>
    <x v="2"/>
    <s v="O'Sullivan Living Dimensions 2-Shelf Bookcases"/>
    <n v="308.49900000000002"/>
    <n v="3"/>
    <n v="18.146999999999998"/>
  </r>
  <r>
    <s v="US-2014-120740"/>
    <d v="2014-04-15T00:00:00"/>
    <s v="April"/>
    <s v="Tuesday"/>
    <d v="2014-04-15T00:00:00"/>
    <n v="0"/>
    <s v="Same Day"/>
    <s v="PS-18970"/>
    <s v="Paul Stevenson"/>
    <s v="Home Office"/>
    <s v="United States"/>
    <s v="Los Angeles"/>
    <s v="California"/>
    <s v="West"/>
    <x v="64"/>
    <s v="Furniture"/>
    <x v="1"/>
    <s v="Howard Miller 13&quot; Diameter Goldtone Round Wall Clock"/>
    <n v="187.76"/>
    <n v="4"/>
    <n v="76.9816"/>
  </r>
  <r>
    <s v="CA-2014-100678"/>
    <d v="2014-04-18T00:00:00"/>
    <s v="April"/>
    <s v="Friday"/>
    <d v="2014-04-22T00:00:00"/>
    <n v="4"/>
    <s v="Standard Class"/>
    <s v="KM-16720"/>
    <s v="Kunst Miller"/>
    <s v="Consumer"/>
    <s v="United States"/>
    <s v="Houston"/>
    <s v="Texas"/>
    <s v="Central"/>
    <x v="65"/>
    <s v="Furniture"/>
    <x v="0"/>
    <s v="DMI Arturo Collection Mission-style Design Wood Chair"/>
    <n v="317.05799999999999"/>
    <n v="3"/>
    <n v="18.117599999999999"/>
  </r>
  <r>
    <s v="CA-2014-169460"/>
    <d v="2014-04-19T00:00:00"/>
    <s v="April"/>
    <s v="Saturday"/>
    <d v="2014-04-21T00:00:00"/>
    <n v="2"/>
    <s v="Second Class"/>
    <s v="NF-18595"/>
    <s v="Nicole Fjeld"/>
    <s v="Home Office"/>
    <s v="United States"/>
    <s v="San Jose"/>
    <s v="California"/>
    <s v="West"/>
    <x v="66"/>
    <s v="Furniture"/>
    <x v="1"/>
    <s v="Executive Impressions 13&quot; Chairman Wall Clock"/>
    <n v="76.14"/>
    <n v="3"/>
    <n v="26.649000000000001"/>
  </r>
  <r>
    <s v="CA-2014-101462"/>
    <d v="2014-04-20T00:00:00"/>
    <s v="April"/>
    <s v="Sunday"/>
    <d v="2014-04-25T00:00:00"/>
    <n v="5"/>
    <s v="Standard Class"/>
    <s v="BP-11230"/>
    <s v="Benjamin Patterson"/>
    <s v="Consumer"/>
    <s v="United States"/>
    <s v="Los Angeles"/>
    <s v="California"/>
    <s v="West"/>
    <x v="67"/>
    <s v="Furniture"/>
    <x v="1"/>
    <s v="GE 4 Foot Flourescent Tube, 40 Watt"/>
    <n v="59.92"/>
    <n v="4"/>
    <n v="27.563199999999998"/>
  </r>
  <r>
    <s v="CA-2014-134572"/>
    <d v="2014-04-20T00:00:00"/>
    <s v="April"/>
    <s v="Sunday"/>
    <d v="2014-04-22T00:00:00"/>
    <n v="2"/>
    <s v="Second Class"/>
    <s v="SV-20365"/>
    <s v="Seth Vernon"/>
    <s v="Consumer"/>
    <s v="United States"/>
    <s v="Houston"/>
    <s v="Texas"/>
    <s v="Central"/>
    <x v="68"/>
    <s v="Furniture"/>
    <x v="3"/>
    <s v="Bush Advantage Collection Round Conference Table"/>
    <n v="744.1"/>
    <n v="5"/>
    <n v="95.67"/>
  </r>
  <r>
    <s v="CA-2014-134572"/>
    <d v="2014-04-20T00:00:00"/>
    <s v="April"/>
    <s v="Sunday"/>
    <d v="2014-04-22T00:00:00"/>
    <n v="2"/>
    <s v="Second Class"/>
    <s v="SV-20365"/>
    <s v="Seth Vernon"/>
    <s v="Consumer"/>
    <s v="United States"/>
    <s v="Houston"/>
    <s v="Texas"/>
    <s v="Central"/>
    <x v="61"/>
    <s v="Furniture"/>
    <x v="3"/>
    <s v="Riverside Furniture Stanwyck Manor Table Series"/>
    <n v="401.59"/>
    <n v="2"/>
    <n v="131.95099999999999"/>
  </r>
  <r>
    <s v="US-2014-150119"/>
    <d v="2014-04-23T00:00:00"/>
    <s v="April"/>
    <s v="Wednesday"/>
    <d v="2014-04-27T00:00:00"/>
    <n v="4"/>
    <s v="Standard Class"/>
    <s v="LB-16795"/>
    <s v="Laurel Beltran"/>
    <s v="Home Office"/>
    <s v="United States"/>
    <s v="Columbus"/>
    <s v="Ohio"/>
    <s v="East"/>
    <x v="53"/>
    <s v="Furniture"/>
    <x v="0"/>
    <s v="Global Leather Highback Executive Chair with Pneumatic Height Adjustment, Black"/>
    <n v="281.37200000000001"/>
    <n v="2"/>
    <n v="12.0588"/>
  </r>
  <r>
    <s v="US-2014-150119"/>
    <d v="2014-04-23T00:00:00"/>
    <s v="April"/>
    <s v="Wednesday"/>
    <d v="2014-04-27T00:00:00"/>
    <n v="4"/>
    <s v="Standard Class"/>
    <s v="LB-16795"/>
    <s v="Laurel Beltran"/>
    <s v="Home Office"/>
    <s v="United States"/>
    <s v="Columbus"/>
    <s v="Ohio"/>
    <s v="East"/>
    <x v="53"/>
    <s v="Furniture"/>
    <x v="0"/>
    <s v="Global Leather Highback Executive Chair with Pneumatic Height Adjustment, Black"/>
    <n v="281.37200000000001"/>
    <n v="2"/>
    <n v="12.0588"/>
  </r>
  <r>
    <s v="US-2014-150119"/>
    <d v="2014-04-23T00:00:00"/>
    <s v="April"/>
    <s v="Wednesday"/>
    <d v="2014-04-27T00:00:00"/>
    <n v="4"/>
    <s v="Standard Class"/>
    <s v="LB-16795"/>
    <s v="Laurel Beltran"/>
    <s v="Home Office"/>
    <s v="United States"/>
    <s v="Columbus"/>
    <s v="Ohio"/>
    <s v="East"/>
    <x v="69"/>
    <s v="Furniture"/>
    <x v="1"/>
    <s v="G.E. Halogen Desk Lamp Bulbs"/>
    <n v="22.335999999999999"/>
    <n v="4"/>
    <n v="7.8175999999999997"/>
  </r>
  <r>
    <s v="CA-2014-166954"/>
    <d v="2014-04-25T00:00:00"/>
    <s v="April"/>
    <s v="Friday"/>
    <d v="2014-04-30T00:00:00"/>
    <n v="5"/>
    <s v="Standard Class"/>
    <s v="BT-11305"/>
    <s v="Beth Thompson"/>
    <s v="Home Office"/>
    <s v="United States"/>
    <s v="San Gabriel"/>
    <s v="California"/>
    <s v="West"/>
    <x v="70"/>
    <s v="Furniture"/>
    <x v="1"/>
    <s v="Tenex Traditional Chairmats for Medium Pile Carpet, Standard Lip, 36&quot; x 48&quot;"/>
    <n v="303.25"/>
    <n v="5"/>
    <n v="63.682499999999997"/>
  </r>
  <r>
    <s v="CA-2014-166954"/>
    <d v="2014-04-25T00:00:00"/>
    <s v="April"/>
    <s v="Friday"/>
    <d v="2014-04-30T00:00:00"/>
    <n v="5"/>
    <s v="Standard Class"/>
    <s v="BT-11305"/>
    <s v="Beth Thompson"/>
    <s v="Home Office"/>
    <s v="United States"/>
    <s v="San Gabriel"/>
    <s v="California"/>
    <s v="West"/>
    <x v="71"/>
    <s v="Furniture"/>
    <x v="0"/>
    <s v="GuestStacker Chair with Chrome Finish Legs"/>
    <n v="1487.04"/>
    <n v="5"/>
    <n v="148.70400000000001"/>
  </r>
  <r>
    <s v="CA-2014-147298"/>
    <d v="2014-04-26T00:00:00"/>
    <s v="April"/>
    <s v="Saturday"/>
    <d v="2014-05-03T00:00:00"/>
    <n v="7"/>
    <s v="Standard Class"/>
    <s v="AG-10300"/>
    <s v="Aleksandra Gannaway"/>
    <s v="Corporate"/>
    <s v="United States"/>
    <s v="Los Angeles"/>
    <s v="California"/>
    <s v="West"/>
    <x v="72"/>
    <s v="Furniture"/>
    <x v="0"/>
    <s v="Bevis Steel Folding Chairs"/>
    <n v="230.28"/>
    <n v="3"/>
    <n v="23.027999999999999"/>
  </r>
  <r>
    <s v="CA-2014-107811"/>
    <d v="2014-04-29T00:00:00"/>
    <s v="April"/>
    <s v="Tuesday"/>
    <d v="2014-05-03T00:00:00"/>
    <n v="4"/>
    <s v="Standard Class"/>
    <s v="LA-16780"/>
    <s v="Laura Armstrong"/>
    <s v="Corporate"/>
    <s v="United States"/>
    <s v="Memphis"/>
    <s v="Tennessee"/>
    <s v="South"/>
    <x v="73"/>
    <s v="Furniture"/>
    <x v="0"/>
    <s v="Global Leather Executive Chair"/>
    <n v="561.58399999999995"/>
    <n v="2"/>
    <n v="70.197999999999993"/>
  </r>
  <r>
    <s v="CA-2014-134061"/>
    <d v="2014-04-29T00:00:00"/>
    <s v="April"/>
    <s v="Tuesday"/>
    <d v="2014-05-04T00:00:00"/>
    <n v="5"/>
    <s v="Standard Class"/>
    <s v="LL-16840"/>
    <s v="Lauren Leatherbury"/>
    <s v="Consumer"/>
    <s v="United States"/>
    <s v="Rochester"/>
    <s v="New York"/>
    <s v="East"/>
    <x v="74"/>
    <s v="Furniture"/>
    <x v="1"/>
    <s v="Dax Clear Box Frame"/>
    <n v="17.46"/>
    <n v="2"/>
    <n v="5.9363999999999999"/>
  </r>
  <r>
    <s v="CA-2014-142727"/>
    <d v="2014-04-29T00:00:00"/>
    <s v="April"/>
    <s v="Tuesday"/>
    <d v="2014-05-01T00:00:00"/>
    <n v="2"/>
    <s v="Second Class"/>
    <s v="HG-14845"/>
    <s v="Harry Greene"/>
    <s v="Consumer"/>
    <s v="United States"/>
    <s v="Lake Charles"/>
    <s v="Louisiana"/>
    <s v="South"/>
    <x v="52"/>
    <s v="Furniture"/>
    <x v="0"/>
    <s v="Global Stack Chair without Arms, Black"/>
    <n v="51.96"/>
    <n v="2"/>
    <n v="12.99"/>
  </r>
  <r>
    <s v="CA-2014-155271"/>
    <d v="2014-05-04T00:00:00"/>
    <s v="May"/>
    <s v="Sunday"/>
    <d v="2014-05-04T00:00:00"/>
    <n v="0"/>
    <s v="Same Day"/>
    <s v="AA-10480"/>
    <s v="Andrew Allen"/>
    <s v="Consumer"/>
    <s v="United States"/>
    <s v="Middletown"/>
    <s v="Connecticut"/>
    <s v="East"/>
    <x v="44"/>
    <s v="Furniture"/>
    <x v="1"/>
    <s v="DAX Wood Document Frame"/>
    <n v="27.46"/>
    <n v="2"/>
    <n v="9.8856000000000002"/>
  </r>
  <r>
    <s v="US-2014-148194"/>
    <d v="2014-05-04T00:00:00"/>
    <s v="May"/>
    <s v="Sunday"/>
    <d v="2014-05-07T00:00:00"/>
    <n v="3"/>
    <s v="First Class"/>
    <s v="BS-11365"/>
    <s v="Bill Shonely"/>
    <s v="Corporate"/>
    <s v="United States"/>
    <s v="Seattle"/>
    <s v="Washington"/>
    <s v="West"/>
    <x v="75"/>
    <s v="Furniture"/>
    <x v="1"/>
    <s v="Eldon Regeneration Recycled Desk Accessories, Smoke"/>
    <n v="12.18"/>
    <n v="7"/>
    <n v="3.8976000000000002"/>
  </r>
  <r>
    <s v="CA-2014-110219"/>
    <d v="2014-05-05T00:00:00"/>
    <s v="May"/>
    <s v="Monday"/>
    <d v="2014-05-08T00:00:00"/>
    <n v="3"/>
    <s v="First Class"/>
    <s v="EB-13870"/>
    <s v="Emily Burns"/>
    <s v="Consumer"/>
    <s v="United States"/>
    <s v="San Antonio"/>
    <s v="Texas"/>
    <s v="Central"/>
    <x v="21"/>
    <s v="Furniture"/>
    <x v="0"/>
    <s v="Global Value Mid-Back Manager's Chair, Gray"/>
    <n v="127.869"/>
    <n v="3"/>
    <n v="9.1334999999999997"/>
  </r>
  <r>
    <s v="CA-2014-166086"/>
    <d v="2014-05-07T00:00:00"/>
    <s v="May"/>
    <s v="Wednesday"/>
    <d v="2014-05-12T00:00:00"/>
    <n v="5"/>
    <s v="Standard Class"/>
    <s v="CT-11995"/>
    <s v="Carol Triggs"/>
    <s v="Consumer"/>
    <s v="United States"/>
    <s v="Lawrence"/>
    <s v="Massachusetts"/>
    <s v="East"/>
    <x v="17"/>
    <s v="Furniture"/>
    <x v="3"/>
    <s v="Balt Split Level Computer Training Table"/>
    <n v="194.25"/>
    <n v="2"/>
    <n v="38.85"/>
  </r>
  <r>
    <s v="CA-2014-166086"/>
    <d v="2014-05-07T00:00:00"/>
    <s v="May"/>
    <s v="Wednesday"/>
    <d v="2014-05-12T00:00:00"/>
    <n v="5"/>
    <s v="Standard Class"/>
    <s v="CT-11995"/>
    <s v="Carol Triggs"/>
    <s v="Consumer"/>
    <s v="United States"/>
    <s v="Lawrence"/>
    <s v="Massachusetts"/>
    <s v="East"/>
    <x v="76"/>
    <s v="Furniture"/>
    <x v="0"/>
    <s v="Lifetime Advantage Folding Chairs, 4/Carton"/>
    <n v="872.32"/>
    <n v="4"/>
    <n v="244.24959999999999"/>
  </r>
  <r>
    <s v="CA-2014-103310"/>
    <d v="2014-05-10T00:00:00"/>
    <s v="May"/>
    <s v="Saturday"/>
    <d v="2014-05-15T00:00:00"/>
    <n v="5"/>
    <s v="Standard Class"/>
    <s v="GM-14680"/>
    <s v="Greg Matthias"/>
    <s v="Consumer"/>
    <s v="United States"/>
    <s v="San Jose"/>
    <s v="California"/>
    <s v="West"/>
    <x v="77"/>
    <s v="Furniture"/>
    <x v="0"/>
    <s v="Hon Pagoda Stacking Chairs"/>
    <n v="256.78399999999999"/>
    <n v="1"/>
    <n v="32.097999999999999"/>
  </r>
  <r>
    <s v="CA-2014-114181"/>
    <d v="2014-05-10T00:00:00"/>
    <s v="May"/>
    <s v="Saturday"/>
    <d v="2014-05-14T00:00:00"/>
    <n v="4"/>
    <s v="Second Class"/>
    <s v="AF-10885"/>
    <s v="Art Foster"/>
    <s v="Consumer"/>
    <s v="United States"/>
    <s v="Philadelphia"/>
    <s v="Pennsylvania"/>
    <s v="East"/>
    <x v="78"/>
    <s v="Furniture"/>
    <x v="2"/>
    <s v="Bestar Classic Bookcase"/>
    <n v="349.96499999999997"/>
    <n v="7"/>
    <n v="216.97829999999999"/>
  </r>
  <r>
    <s v="CA-2014-103849"/>
    <d v="2014-05-11T00:00:00"/>
    <s v="May"/>
    <s v="Sunday"/>
    <d v="2014-05-16T00:00:00"/>
    <n v="5"/>
    <s v="Standard Class"/>
    <s v="PG-18895"/>
    <s v="Paul Gonzalez"/>
    <s v="Consumer"/>
    <s v="United States"/>
    <s v="Fort Worth"/>
    <s v="Texas"/>
    <s v="Central"/>
    <x v="79"/>
    <s v="Furniture"/>
    <x v="1"/>
    <s v="Deflect-o EconoMat Studded, No Bevel Mat for Low Pile Carpeting"/>
    <n v="66.111999999999995"/>
    <n v="4"/>
    <n v="84.2928"/>
  </r>
  <r>
    <s v="CA-2014-152100"/>
    <d v="2014-05-11T00:00:00"/>
    <s v="May"/>
    <s v="Sunday"/>
    <d v="2014-05-16T00:00:00"/>
    <n v="5"/>
    <s v="Standard Class"/>
    <s v="VW-21775"/>
    <s v="Victoria Wilson"/>
    <s v="Corporate"/>
    <s v="United States"/>
    <s v="Huntsville"/>
    <s v="Texas"/>
    <s v="Central"/>
    <x v="80"/>
    <s v="Furniture"/>
    <x v="0"/>
    <s v="Hon Multipurpose Stacking Arm Chairs"/>
    <n v="1212.96"/>
    <n v="8"/>
    <n v="69.311999999999998"/>
  </r>
  <r>
    <s v="CA-2014-127159"/>
    <d v="2014-05-12T00:00:00"/>
    <s v="May"/>
    <s v="Monday"/>
    <d v="2014-05-15T00:00:00"/>
    <n v="3"/>
    <s v="First Class"/>
    <s v="HL-15040"/>
    <s v="Hunter Lopez"/>
    <s v="Consumer"/>
    <s v="United States"/>
    <s v="Milwaukee"/>
    <s v="Wisconsin"/>
    <s v="Central"/>
    <x v="3"/>
    <s v="Furniture"/>
    <x v="1"/>
    <s v="DAX Value U-Channel Document Frames, Easel Back"/>
    <n v="34.79"/>
    <n v="7"/>
    <n v="10.7849"/>
  </r>
  <r>
    <s v="CA-2014-155887"/>
    <d v="2014-05-12T00:00:00"/>
    <s v="May"/>
    <s v="Monday"/>
    <d v="2014-05-17T00:00:00"/>
    <n v="5"/>
    <s v="Standard Class"/>
    <s v="KT-16480"/>
    <s v="Kean Thornton"/>
    <s v="Consumer"/>
    <s v="United States"/>
    <s v="Franklin"/>
    <s v="Massachusetts"/>
    <s v="East"/>
    <x v="81"/>
    <s v="Furniture"/>
    <x v="3"/>
    <s v="Bevis Traditional Conference Table Top, Plinth Base"/>
    <n v="700.05600000000004"/>
    <n v="3"/>
    <n v="130.0104"/>
  </r>
  <r>
    <s v="CA-2014-113768"/>
    <d v="2014-05-13T00:00:00"/>
    <s v="May"/>
    <s v="Tuesday"/>
    <d v="2014-05-19T00:00:00"/>
    <n v="6"/>
    <s v="Standard Class"/>
    <s v="AH-10030"/>
    <s v="Aaron Hawkins"/>
    <s v="Corporate"/>
    <s v="United States"/>
    <s v="Los Angeles"/>
    <s v="California"/>
    <s v="West"/>
    <x v="47"/>
    <s v="Furniture"/>
    <x v="0"/>
    <s v="Iceberg Nesting Folding Chair, 19w x 6d x 43h"/>
    <n v="279.45600000000002"/>
    <n v="6"/>
    <n v="20.959199999999999"/>
  </r>
  <r>
    <s v="CA-2014-106810"/>
    <d v="2014-05-14T00:00:00"/>
    <s v="May"/>
    <s v="Wednesday"/>
    <d v="2014-05-20T00:00:00"/>
    <n v="6"/>
    <s v="Standard Class"/>
    <s v="AJ-10795"/>
    <s v="Anthony Johnson"/>
    <s v="Corporate"/>
    <s v="United States"/>
    <s v="Saint Petersburg"/>
    <s v="Florida"/>
    <s v="South"/>
    <x v="82"/>
    <s v="Furniture"/>
    <x v="1"/>
    <s v="Electrix Halogen Magnifier Lamp"/>
    <n v="310.88"/>
    <n v="2"/>
    <n v="23.315999999999999"/>
  </r>
  <r>
    <s v="CA-2014-125150"/>
    <d v="2014-05-16T00:00:00"/>
    <s v="May"/>
    <s v="Friday"/>
    <d v="2014-05-23T00:00:00"/>
    <n v="7"/>
    <s v="Standard Class"/>
    <s v="PW-19030"/>
    <s v="Pauline Webber"/>
    <s v="Corporate"/>
    <s v="United States"/>
    <s v="Los Angeles"/>
    <s v="California"/>
    <s v="West"/>
    <x v="47"/>
    <s v="Furniture"/>
    <x v="0"/>
    <s v="Iceberg Nesting Folding Chair, 19w x 6d x 43h"/>
    <n v="232.88"/>
    <n v="5"/>
    <n v="17.466000000000001"/>
  </r>
  <r>
    <s v="CA-2014-164224"/>
    <d v="2014-05-18T00:00:00"/>
    <s v="May"/>
    <s v="Sunday"/>
    <d v="2014-05-20T00:00:00"/>
    <n v="2"/>
    <s v="Second Class"/>
    <s v="TT-21070"/>
    <s v="Ted Trevino"/>
    <s v="Consumer"/>
    <s v="United States"/>
    <s v="Akron"/>
    <s v="Ohio"/>
    <s v="East"/>
    <x v="83"/>
    <s v="Furniture"/>
    <x v="1"/>
    <s v="Deflect-o Glass Clear Studded Chair Mats"/>
    <n v="149.232"/>
    <n v="3"/>
    <n v="3.7307999999999999"/>
  </r>
  <r>
    <s v="CA-2014-130673"/>
    <d v="2014-05-20T00:00:00"/>
    <s v="May"/>
    <s v="Tuesday"/>
    <d v="2014-05-22T00:00:00"/>
    <n v="2"/>
    <s v="Second Class"/>
    <s v="MC-17590"/>
    <s v="Matt Collister"/>
    <s v="Corporate"/>
    <s v="United States"/>
    <s v="San Marcos"/>
    <s v="Texas"/>
    <s v="Central"/>
    <x v="84"/>
    <s v="Furniture"/>
    <x v="1"/>
    <s v="Contemporary Borderless Frame"/>
    <n v="10.332000000000001"/>
    <n v="3"/>
    <n v="5.9409000000000001"/>
  </r>
  <r>
    <s v="US-2014-114188"/>
    <d v="2014-05-20T00:00:00"/>
    <s v="May"/>
    <s v="Tuesday"/>
    <d v="2014-05-22T00:00:00"/>
    <n v="2"/>
    <s v="Second Class"/>
    <s v="RF-19345"/>
    <s v="Randy Ferguson"/>
    <s v="Corporate"/>
    <s v="United States"/>
    <s v="Dover"/>
    <s v="New Hampshire"/>
    <s v="East"/>
    <x v="85"/>
    <s v="Furniture"/>
    <x v="1"/>
    <s v="24-Hour Round Wall Clock"/>
    <n v="139.86000000000001"/>
    <n v="7"/>
    <n v="60.139800000000001"/>
  </r>
  <r>
    <s v="CA-2014-127166"/>
    <d v="2014-05-21T00:00:00"/>
    <s v="May"/>
    <s v="Wednesday"/>
    <d v="2014-05-23T00:00:00"/>
    <n v="2"/>
    <s v="Second Class"/>
    <s v="KH-16360"/>
    <s v="Katherine Hughes"/>
    <s v="Consumer"/>
    <s v="United States"/>
    <s v="Houston"/>
    <s v="Texas"/>
    <s v="Central"/>
    <x v="86"/>
    <s v="Furniture"/>
    <x v="0"/>
    <s v="Global Deluxe Steno Chair"/>
    <n v="107.77200000000001"/>
    <n v="2"/>
    <n v="29.252400000000002"/>
  </r>
  <r>
    <s v="US-2014-130379"/>
    <d v="2014-05-25T00:00:00"/>
    <s v="May"/>
    <s v="Sunday"/>
    <d v="2014-05-29T00:00:00"/>
    <n v="4"/>
    <s v="Standard Class"/>
    <s v="JL-15235"/>
    <s v="Janet Lee"/>
    <s v="Consumer"/>
    <s v="United States"/>
    <s v="Chicago"/>
    <s v="Illinois"/>
    <s v="Central"/>
    <x v="87"/>
    <s v="Furniture"/>
    <x v="1"/>
    <s v="Electrix Incandescent Magnifying Lamp, Black"/>
    <n v="29.32"/>
    <n v="2"/>
    <n v="24.189"/>
  </r>
  <r>
    <s v="CA-2014-144029"/>
    <d v="2014-05-26T00:00:00"/>
    <s v="May"/>
    <s v="Monday"/>
    <d v="2014-05-31T00:00:00"/>
    <n v="5"/>
    <s v="Standard Class"/>
    <s v="MM-18055"/>
    <s v="Michelle Moray"/>
    <s v="Consumer"/>
    <s v="United States"/>
    <s v="Chicago"/>
    <s v="Illinois"/>
    <s v="Central"/>
    <x v="88"/>
    <s v="Furniture"/>
    <x v="0"/>
    <s v="Global Commerce Series Low-Back Swivel/Tilt Chairs"/>
    <n v="359.77199999999999"/>
    <n v="2"/>
    <n v="5.1395999999999997"/>
  </r>
  <r>
    <s v="CA-2014-156349"/>
    <d v="2014-05-26T00:00:00"/>
    <s v="May"/>
    <s v="Monday"/>
    <d v="2014-05-30T00:00:00"/>
    <n v="4"/>
    <s v="Standard Class"/>
    <s v="ML-17395"/>
    <s v="Marina Lichtenstein"/>
    <s v="Corporate"/>
    <s v="United States"/>
    <s v="Los Angeles"/>
    <s v="California"/>
    <s v="West"/>
    <x v="89"/>
    <s v="Furniture"/>
    <x v="2"/>
    <s v="Sauder Inglewood Library Bookcases"/>
    <n v="290.666"/>
    <n v="2"/>
    <n v="27.3568"/>
  </r>
  <r>
    <s v="CA-2014-158029"/>
    <d v="2014-05-26T00:00:00"/>
    <s v="May"/>
    <s v="Monday"/>
    <d v="2014-05-30T00:00:00"/>
    <n v="4"/>
    <s v="Standard Class"/>
    <s v="HF-14995"/>
    <s v="Herbert Flentye"/>
    <s v="Consumer"/>
    <s v="United States"/>
    <s v="Los Angeles"/>
    <s v="California"/>
    <s v="West"/>
    <x v="90"/>
    <s v="Furniture"/>
    <x v="0"/>
    <s v="Hon Olson Stacker Stools"/>
    <n v="225.29599999999999"/>
    <n v="2"/>
    <n v="22.529599999999999"/>
  </r>
  <r>
    <s v="CA-2014-124429"/>
    <d v="2014-05-27T00:00:00"/>
    <s v="May"/>
    <s v="Tuesday"/>
    <d v="2014-05-27T00:00:00"/>
    <n v="0"/>
    <s v="Same Day"/>
    <s v="MH-17785"/>
    <s v="Maya Herman"/>
    <s v="Corporate"/>
    <s v="United States"/>
    <s v="San Diego"/>
    <s v="California"/>
    <s v="West"/>
    <x v="91"/>
    <s v="Furniture"/>
    <x v="3"/>
    <s v="KI Conference Tables"/>
    <n v="567.12"/>
    <n v="10"/>
    <n v="28.356000000000002"/>
  </r>
  <r>
    <s v="CA-2014-145800"/>
    <d v="2014-05-30T00:00:00"/>
    <s v="May"/>
    <s v="Friday"/>
    <d v="2014-06-05T00:00:00"/>
    <n v="6"/>
    <s v="Standard Class"/>
    <s v="SS-20410"/>
    <s v="Shahid Shariari"/>
    <s v="Consumer"/>
    <s v="United States"/>
    <s v="Buffalo Grove"/>
    <s v="Illinois"/>
    <s v="Central"/>
    <x v="92"/>
    <s v="Furniture"/>
    <x v="3"/>
    <s v="Chromcraft Rectangular Conference Tables"/>
    <n v="355.45499999999998"/>
    <n v="3"/>
    <n v="184.8366"/>
  </r>
  <r>
    <s v="CA-2014-131926"/>
    <d v="2014-06-01T00:00:00"/>
    <s v="June"/>
    <s v="Sunday"/>
    <d v="2014-06-06T00:00:00"/>
    <n v="5"/>
    <s v="Second Class"/>
    <s v="DW-13480"/>
    <s v="Dianna Wilson"/>
    <s v="Home Office"/>
    <s v="United States"/>
    <s v="Lakeville"/>
    <s v="Minnesota"/>
    <s v="Central"/>
    <x v="0"/>
    <s v="Furniture"/>
    <x v="0"/>
    <s v="Global Deluxe High-Back Manager's Chair"/>
    <n v="2001.86"/>
    <n v="7"/>
    <n v="580.5394"/>
  </r>
  <r>
    <s v="US-2014-165659"/>
    <d v="2014-06-01T00:00:00"/>
    <s v="June"/>
    <s v="Sunday"/>
    <d v="2014-06-06T00:00:00"/>
    <n v="5"/>
    <s v="Standard Class"/>
    <s v="LT-17110"/>
    <s v="Liz Thompson"/>
    <s v="Consumer"/>
    <s v="United States"/>
    <s v="Little Rock"/>
    <s v="Arkansas"/>
    <s v="South"/>
    <x v="93"/>
    <s v="Furniture"/>
    <x v="1"/>
    <s v="3M Hangers With Command Adhesive"/>
    <n v="22.2"/>
    <n v="6"/>
    <n v="9.1020000000000003"/>
  </r>
  <r>
    <s v="CA-2014-104472"/>
    <d v="2014-06-02T00:00:00"/>
    <s v="June"/>
    <s v="Monday"/>
    <d v="2014-06-07T00:00:00"/>
    <n v="5"/>
    <s v="Standard Class"/>
    <s v="CK-12325"/>
    <s v="Christine Kargatis"/>
    <s v="Home Office"/>
    <s v="United States"/>
    <s v="Orem"/>
    <s v="Utah"/>
    <s v="West"/>
    <x v="94"/>
    <s v="Furniture"/>
    <x v="1"/>
    <s v="Aluminum Document Frame"/>
    <n v="73.319999999999993"/>
    <n v="6"/>
    <n v="21.995999999999999"/>
  </r>
  <r>
    <s v="CA-2014-135657"/>
    <d v="2014-06-03T00:00:00"/>
    <s v="June"/>
    <s v="Tuesday"/>
    <d v="2014-06-07T00:00:00"/>
    <n v="4"/>
    <s v="Second Class"/>
    <s v="SC-20725"/>
    <s v="Steven Cartwright"/>
    <s v="Consumer"/>
    <s v="United States"/>
    <s v="Seattle"/>
    <s v="Washington"/>
    <s v="West"/>
    <x v="95"/>
    <s v="Furniture"/>
    <x v="3"/>
    <s v="KI Adjustable-Height Table"/>
    <n v="515.88"/>
    <n v="6"/>
    <n v="113.4936"/>
  </r>
  <r>
    <s v="CA-2014-163867"/>
    <d v="2014-06-03T00:00:00"/>
    <s v="June"/>
    <s v="Tuesday"/>
    <d v="2014-06-06T00:00:00"/>
    <n v="3"/>
    <s v="First Class"/>
    <s v="RE-19450"/>
    <s v="Richard Eichhorn"/>
    <s v="Consumer"/>
    <s v="United States"/>
    <s v="Decatur"/>
    <s v="Illinois"/>
    <s v="Central"/>
    <x v="96"/>
    <s v="Furniture"/>
    <x v="1"/>
    <s v="Contract Clock, 14&quot;, Brown"/>
    <n v="61.543999999999997"/>
    <n v="7"/>
    <n v="40.003599999999999"/>
  </r>
  <r>
    <s v="CA-2014-151946"/>
    <d v="2014-06-04T00:00:00"/>
    <s v="June"/>
    <s v="Wednesday"/>
    <d v="2014-06-09T00:00:00"/>
    <n v="5"/>
    <s v="Standard Class"/>
    <s v="BT-11440"/>
    <s v="Bobby Trafton"/>
    <s v="Consumer"/>
    <s v="United States"/>
    <s v="New York City"/>
    <s v="New York"/>
    <s v="East"/>
    <x v="97"/>
    <s v="Furniture"/>
    <x v="1"/>
    <s v="Seth Thomas 14&quot; Day/Date Wall Clock"/>
    <n v="56.96"/>
    <n v="2"/>
    <n v="21.075199999999999"/>
  </r>
  <r>
    <s v="CA-2014-151946"/>
    <d v="2014-06-04T00:00:00"/>
    <s v="June"/>
    <s v="Wednesday"/>
    <d v="2014-06-09T00:00:00"/>
    <n v="5"/>
    <s v="Standard Class"/>
    <s v="BT-11440"/>
    <s v="Bobby Trafton"/>
    <s v="Consumer"/>
    <s v="United States"/>
    <s v="New York City"/>
    <s v="New York"/>
    <s v="East"/>
    <x v="98"/>
    <s v="Furniture"/>
    <x v="2"/>
    <s v="O'Sullivan Living Dimensions 5-Shelf Bookcases"/>
    <n v="353.56799999999998"/>
    <n v="2"/>
    <n v="44.195999999999998"/>
  </r>
  <r>
    <s v="CA-2014-151946"/>
    <d v="2014-06-04T00:00:00"/>
    <s v="June"/>
    <s v="Wednesday"/>
    <d v="2014-06-09T00:00:00"/>
    <n v="5"/>
    <s v="Standard Class"/>
    <s v="BT-11440"/>
    <s v="Bobby Trafton"/>
    <s v="Consumer"/>
    <s v="United States"/>
    <s v="New York City"/>
    <s v="New York"/>
    <s v="East"/>
    <x v="69"/>
    <s v="Furniture"/>
    <x v="1"/>
    <s v="G.E. Halogen Desk Lamp Bulbs"/>
    <n v="13.96"/>
    <n v="2"/>
    <n v="6.7008000000000001"/>
  </r>
  <r>
    <s v="CA-2014-159520"/>
    <d v="2014-06-06T00:00:00"/>
    <s v="June"/>
    <s v="Friday"/>
    <d v="2014-06-11T00:00:00"/>
    <n v="5"/>
    <s v="Standard Class"/>
    <s v="GT-14635"/>
    <s v="Grant Thornton"/>
    <s v="Corporate"/>
    <s v="United States"/>
    <s v="Long Beach"/>
    <s v="New York"/>
    <s v="East"/>
    <x v="99"/>
    <s v="Furniture"/>
    <x v="3"/>
    <s v="Chromcraft Bull-Nose Wood 48&quot; x 96&quot; Rectangular Conference Tables"/>
    <n v="991.76400000000001"/>
    <n v="3"/>
    <n v="347.11739999999998"/>
  </r>
  <r>
    <s v="CA-2014-106229"/>
    <d v="2014-06-07T00:00:00"/>
    <s v="June"/>
    <s v="Saturday"/>
    <d v="2014-06-11T00:00:00"/>
    <n v="4"/>
    <s v="Second Class"/>
    <s v="NR-18550"/>
    <s v="Nick Radford"/>
    <s v="Consumer"/>
    <s v="United States"/>
    <s v="Aurora"/>
    <s v="Illinois"/>
    <s v="Central"/>
    <x v="100"/>
    <s v="Furniture"/>
    <x v="3"/>
    <s v="Bevis Round Conference Table Top, X-Base"/>
    <n v="268.935"/>
    <n v="3"/>
    <n v="209.76929999999999"/>
  </r>
  <r>
    <s v="US-2014-109162"/>
    <d v="2014-06-08T00:00:00"/>
    <s v="June"/>
    <s v="Sunday"/>
    <d v="2014-06-12T00:00:00"/>
    <n v="4"/>
    <s v="Standard Class"/>
    <s v="KE-16420"/>
    <s v="Katrina Edelman"/>
    <s v="Corporate"/>
    <s v="United States"/>
    <s v="Bristol"/>
    <s v="Tennessee"/>
    <s v="South"/>
    <x v="101"/>
    <s v="Furniture"/>
    <x v="0"/>
    <s v="Situations Contoured Folding Chairs, 4/Set"/>
    <n v="170.352"/>
    <n v="3"/>
    <n v="10.647"/>
  </r>
  <r>
    <s v="US-2014-141257"/>
    <d v="2014-06-08T00:00:00"/>
    <s v="June"/>
    <s v="Sunday"/>
    <d v="2014-06-14T00:00:00"/>
    <n v="6"/>
    <s v="Standard Class"/>
    <s v="CS-11950"/>
    <s v="Carlos Soltero"/>
    <s v="Consumer"/>
    <s v="United States"/>
    <s v="Seattle"/>
    <s v="Washington"/>
    <s v="West"/>
    <x v="102"/>
    <s v="Furniture"/>
    <x v="0"/>
    <s v="Hon Deluxe Fabric Upholstered Stacking Chairs, Squared Back"/>
    <n v="585.55200000000002"/>
    <n v="3"/>
    <n v="73.194000000000003"/>
  </r>
  <r>
    <s v="CA-2014-115812"/>
    <d v="2014-06-09T00:00:00"/>
    <s v="June"/>
    <s v="Monday"/>
    <d v="2014-06-14T00:00:00"/>
    <n v="5"/>
    <s v="Standard Class"/>
    <s v="BH-11710"/>
    <s v="Brosina Hoffman"/>
    <s v="Consumer"/>
    <s v="United States"/>
    <s v="Los Angeles"/>
    <s v="California"/>
    <s v="West"/>
    <x v="103"/>
    <s v="Furniture"/>
    <x v="1"/>
    <s v="Eldon Expressions Wood and Plastic Desk Accessories, Cherry Wood"/>
    <n v="48.86"/>
    <n v="7"/>
    <n v="14.1694"/>
  </r>
  <r>
    <s v="CA-2014-115812"/>
    <d v="2014-06-09T00:00:00"/>
    <s v="June"/>
    <s v="Monday"/>
    <d v="2014-06-14T00:00:00"/>
    <n v="5"/>
    <s v="Standard Class"/>
    <s v="BH-11710"/>
    <s v="Brosina Hoffman"/>
    <s v="Consumer"/>
    <s v="United States"/>
    <s v="Los Angeles"/>
    <s v="California"/>
    <s v="West"/>
    <x v="92"/>
    <s v="Furniture"/>
    <x v="3"/>
    <s v="Chromcraft Rectangular Conference Tables"/>
    <n v="1706.184"/>
    <n v="9"/>
    <n v="85.309200000000004"/>
  </r>
  <r>
    <s v="CA-2014-132612"/>
    <d v="2014-06-09T00:00:00"/>
    <s v="June"/>
    <s v="Monday"/>
    <d v="2014-06-11T00:00:00"/>
    <n v="2"/>
    <s v="Second Class"/>
    <s v="FO-14305"/>
    <s v="Frank Olsen"/>
    <s v="Consumer"/>
    <s v="United States"/>
    <s v="Harrisonburg"/>
    <s v="Virginia"/>
    <s v="South"/>
    <x v="104"/>
    <s v="Furniture"/>
    <x v="3"/>
    <s v="Bevis 44 x 96 Conference Tables"/>
    <n v="1441.3"/>
    <n v="7"/>
    <n v="245.02099999999999"/>
  </r>
  <r>
    <s v="CA-2014-160262"/>
    <d v="2014-06-09T00:00:00"/>
    <s v="June"/>
    <s v="Monday"/>
    <d v="2014-06-13T00:00:00"/>
    <n v="4"/>
    <s v="Second Class"/>
    <s v="TS-21205"/>
    <s v="Thomas Seio"/>
    <s v="Corporate"/>
    <s v="United States"/>
    <s v="North Las Vegas"/>
    <s v="Nevada"/>
    <s v="West"/>
    <x v="105"/>
    <s v="Furniture"/>
    <x v="1"/>
    <s v="Executive Impressions 13-1/2&quot; Indoor/Outdoor Wall Clock"/>
    <n v="37.4"/>
    <n v="2"/>
    <n v="14.212"/>
  </r>
  <r>
    <s v="CA-2014-140487"/>
    <d v="2014-06-14T00:00:00"/>
    <s v="June"/>
    <s v="Saturday"/>
    <d v="2014-06-20T00:00:00"/>
    <n v="6"/>
    <s v="Standard Class"/>
    <s v="SR-20425"/>
    <s v="Sharelle Roach"/>
    <s v="Home Office"/>
    <s v="United States"/>
    <s v="Detroit"/>
    <s v="Michigan"/>
    <s v="Central"/>
    <x v="106"/>
    <s v="Furniture"/>
    <x v="2"/>
    <s v="Hon Metal Bookcases, Gray"/>
    <n v="212.94"/>
    <n v="3"/>
    <n v="57.4938"/>
  </r>
  <r>
    <s v="US-2014-141215"/>
    <d v="2014-06-15T00:00:00"/>
    <s v="June"/>
    <s v="Sunday"/>
    <d v="2014-06-21T00:00:00"/>
    <n v="6"/>
    <s v="Standard Class"/>
    <s v="KL-16555"/>
    <s v="Kelly Lampkin"/>
    <s v="Corporate"/>
    <s v="United States"/>
    <s v="San Antonio"/>
    <s v="Texas"/>
    <s v="Central"/>
    <x v="107"/>
    <s v="Furniture"/>
    <x v="3"/>
    <s v="Lesro Sheffield Collection Coffee Table, End Table, Center Table, Corner Table"/>
    <n v="99.918000000000006"/>
    <n v="2"/>
    <n v="18.5562"/>
  </r>
  <r>
    <s v="US-2014-141215"/>
    <d v="2014-06-15T00:00:00"/>
    <s v="June"/>
    <s v="Sunday"/>
    <d v="2014-06-21T00:00:00"/>
    <n v="6"/>
    <s v="Standard Class"/>
    <s v="KL-16555"/>
    <s v="Kelly Lampkin"/>
    <s v="Corporate"/>
    <s v="United States"/>
    <s v="San Antonio"/>
    <s v="Texas"/>
    <s v="Central"/>
    <x v="34"/>
    <s v="Furniture"/>
    <x v="0"/>
    <s v="Global Commerce Series High-Back Swivel/Tilt Chairs"/>
    <n v="797.94399999999996"/>
    <n v="4"/>
    <n v="56.996000000000002"/>
  </r>
  <r>
    <s v="CA-2014-136644"/>
    <d v="2014-06-16T00:00:00"/>
    <s v="June"/>
    <s v="Monday"/>
    <d v="2014-06-22T00:00:00"/>
    <n v="6"/>
    <s v="Standard Class"/>
    <s v="SC-20575"/>
    <s v="Sonia Cooley"/>
    <s v="Consumer"/>
    <s v="United States"/>
    <s v="Mishawaka"/>
    <s v="Indiana"/>
    <s v="Central"/>
    <x v="23"/>
    <s v="Furniture"/>
    <x v="0"/>
    <s v="Global Geo Office Task Chair, Gray"/>
    <n v="647.84"/>
    <n v="8"/>
    <n v="32.392000000000003"/>
  </r>
  <r>
    <s v="CA-2014-144414"/>
    <d v="2014-06-17T00:00:00"/>
    <s v="June"/>
    <s v="Tuesday"/>
    <d v="2014-06-21T00:00:00"/>
    <n v="4"/>
    <s v="Standard Class"/>
    <s v="GH-14425"/>
    <s v="Gary Hwang"/>
    <s v="Consumer"/>
    <s v="United States"/>
    <s v="Seattle"/>
    <s v="Washington"/>
    <s v="West"/>
    <x v="33"/>
    <s v="Furniture"/>
    <x v="1"/>
    <s v="Eldon Wave Desk Accessories"/>
    <n v="6.24"/>
    <n v="3"/>
    <n v="2.6208"/>
  </r>
  <r>
    <s v="CA-2014-166863"/>
    <d v="2014-06-20T00:00:00"/>
    <s v="June"/>
    <s v="Friday"/>
    <d v="2014-06-24T00:00:00"/>
    <n v="4"/>
    <s v="Standard Class"/>
    <s v="SC-20020"/>
    <s v="Sam Craven"/>
    <s v="Consumer"/>
    <s v="United States"/>
    <s v="Plano"/>
    <s v="Texas"/>
    <s v="Central"/>
    <x v="108"/>
    <s v="Furniture"/>
    <x v="2"/>
    <s v="Hon Metal Bookcases, Black"/>
    <n v="193.06559999999999"/>
    <n v="4"/>
    <n v="19.874400000000001"/>
  </r>
  <r>
    <s v="CA-2014-138317"/>
    <d v="2014-06-21T00:00:00"/>
    <s v="June"/>
    <s v="Saturday"/>
    <d v="2014-06-25T00:00:00"/>
    <n v="4"/>
    <s v="Standard Class"/>
    <s v="NW-18400"/>
    <s v="Natalie Webber"/>
    <s v="Consumer"/>
    <s v="United States"/>
    <s v="Philadelphia"/>
    <s v="Pennsylvania"/>
    <s v="East"/>
    <x v="109"/>
    <s v="Furniture"/>
    <x v="1"/>
    <s v="Stacking Trays by OIC"/>
    <n v="3.984"/>
    <n v="1"/>
    <n v="0.64739999999999998"/>
  </r>
  <r>
    <s v="US-2014-117135"/>
    <d v="2014-06-21T00:00:00"/>
    <s v="June"/>
    <s v="Saturday"/>
    <d v="2014-06-23T00:00:00"/>
    <n v="2"/>
    <s v="Second Class"/>
    <s v="NP-18325"/>
    <s v="Naresj Patel"/>
    <s v="Consumer"/>
    <s v="United States"/>
    <s v="Waynesboro"/>
    <s v="Virginia"/>
    <s v="South"/>
    <x v="110"/>
    <s v="Furniture"/>
    <x v="1"/>
    <s v="Luxo Professional Magnifying Clamp-On Fluorescent Lamps"/>
    <n v="104.01"/>
    <n v="1"/>
    <n v="14.561400000000001"/>
  </r>
  <r>
    <s v="CA-2014-154963"/>
    <d v="2014-06-22T00:00:00"/>
    <s v="June"/>
    <s v="Sunday"/>
    <d v="2014-06-27T00:00:00"/>
    <n v="5"/>
    <s v="Standard Class"/>
    <s v="AA-10645"/>
    <s v="Anna Andreadi"/>
    <s v="Consumer"/>
    <s v="United States"/>
    <s v="Chester"/>
    <s v="Pennsylvania"/>
    <s v="East"/>
    <x v="111"/>
    <s v="Furniture"/>
    <x v="0"/>
    <s v="Padded Folding Chairs, Black, 4/Carton"/>
    <n v="170.05799999999999"/>
    <n v="3"/>
    <n v="4.8587999999999996"/>
  </r>
  <r>
    <s v="CA-2014-154963"/>
    <d v="2014-06-22T00:00:00"/>
    <s v="June"/>
    <s v="Sunday"/>
    <d v="2014-06-27T00:00:00"/>
    <n v="5"/>
    <s v="Standard Class"/>
    <s v="AA-10645"/>
    <s v="Anna Andreadi"/>
    <s v="Consumer"/>
    <s v="United States"/>
    <s v="Chester"/>
    <s v="Pennsylvania"/>
    <s v="East"/>
    <x v="112"/>
    <s v="Furniture"/>
    <x v="0"/>
    <s v="Hon Deluxe Fabric Upholstered Stacking Chairs, Rounded Back"/>
    <n v="853.93"/>
    <n v="5"/>
    <n v="0"/>
  </r>
  <r>
    <s v="CA-2014-159814"/>
    <d v="2014-06-24T00:00:00"/>
    <s v="June"/>
    <s v="Tuesday"/>
    <d v="2014-06-28T00:00:00"/>
    <n v="4"/>
    <s v="Standard Class"/>
    <s v="LP-17080"/>
    <s v="Liz Pelletier"/>
    <s v="Consumer"/>
    <s v="United States"/>
    <s v="Tucson"/>
    <s v="Arizona"/>
    <s v="West"/>
    <x v="113"/>
    <s v="Furniture"/>
    <x v="1"/>
    <s v="Acrylic Self-Standing Desk Frames"/>
    <n v="4.2720000000000002"/>
    <n v="2"/>
    <n v="0.96120000000000005"/>
  </r>
  <r>
    <s v="CA-2014-159338"/>
    <d v="2014-06-25T00:00:00"/>
    <s v="June"/>
    <s v="Wednesday"/>
    <d v="2014-06-28T00:00:00"/>
    <n v="3"/>
    <s v="First Class"/>
    <s v="NS-18640"/>
    <s v="Noel Staavos"/>
    <s v="Corporate"/>
    <s v="United States"/>
    <s v="Los Angeles"/>
    <s v="California"/>
    <s v="West"/>
    <x v="114"/>
    <s v="Furniture"/>
    <x v="3"/>
    <s v="Hon 4060 Series Tables"/>
    <n v="447.84"/>
    <n v="5"/>
    <n v="11.196"/>
  </r>
  <r>
    <s v="CA-2014-104283"/>
    <d v="2014-06-27T00:00:00"/>
    <s v="June"/>
    <s v="Friday"/>
    <d v="2014-07-01T00:00:00"/>
    <n v="4"/>
    <s v="Standard Class"/>
    <s v="LM-17065"/>
    <s v="Liz MacKendrick"/>
    <s v="Consumer"/>
    <s v="United States"/>
    <s v="Southaven"/>
    <s v="Mississippi"/>
    <s v="South"/>
    <x v="59"/>
    <s v="Furniture"/>
    <x v="3"/>
    <s v="KI Adjustable-Height Table"/>
    <n v="85.98"/>
    <n v="1"/>
    <n v="22.354800000000001"/>
  </r>
  <r>
    <s v="CA-2014-140858"/>
    <d v="2014-06-28T00:00:00"/>
    <s v="June"/>
    <s v="Saturday"/>
    <d v="2014-07-02T00:00:00"/>
    <n v="4"/>
    <s v="Standard Class"/>
    <s v="CA-12775"/>
    <s v="Cynthia Arntzen"/>
    <s v="Consumer"/>
    <s v="United States"/>
    <s v="Philadelphia"/>
    <s v="Pennsylvania"/>
    <s v="East"/>
    <x v="73"/>
    <s v="Furniture"/>
    <x v="0"/>
    <s v="Global Leather Executive Chair"/>
    <n v="1228.4649999999999"/>
    <n v="5"/>
    <n v="0"/>
  </r>
  <r>
    <s v="CA-2014-103317"/>
    <d v="2014-07-05T00:00:00"/>
    <s v="July"/>
    <s v="Saturday"/>
    <d v="2014-07-08T00:00:00"/>
    <n v="3"/>
    <s v="First Class"/>
    <s v="DM-13525"/>
    <s v="Don Miller"/>
    <s v="Corporate"/>
    <s v="United States"/>
    <s v="Palm Coast"/>
    <s v="Florida"/>
    <s v="South"/>
    <x v="115"/>
    <s v="Furniture"/>
    <x v="1"/>
    <s v="Advantus Panel Wall Certificate Holder - 8.5x11"/>
    <n v="19.52"/>
    <n v="2"/>
    <n v="5.3680000000000003"/>
  </r>
  <r>
    <s v="CA-2014-103317"/>
    <d v="2014-07-05T00:00:00"/>
    <s v="July"/>
    <s v="Saturday"/>
    <d v="2014-07-08T00:00:00"/>
    <n v="3"/>
    <s v="First Class"/>
    <s v="DM-13525"/>
    <s v="Don Miller"/>
    <s v="Corporate"/>
    <s v="United States"/>
    <s v="Palm Coast"/>
    <s v="Florida"/>
    <s v="South"/>
    <x v="54"/>
    <s v="Furniture"/>
    <x v="1"/>
    <s v="Luxo Adjustable Task Clamp Lamp"/>
    <n v="213.21600000000001"/>
    <n v="3"/>
    <n v="15.991199999999999"/>
  </r>
  <r>
    <s v="CA-2014-147543"/>
    <d v="2014-07-06T00:00:00"/>
    <s v="July"/>
    <s v="Sunday"/>
    <d v="2014-07-12T00:00:00"/>
    <n v="6"/>
    <s v="Standard Class"/>
    <s v="BC-11125"/>
    <s v="Becky Castell"/>
    <s v="Home Office"/>
    <s v="United States"/>
    <s v="El Cajon"/>
    <s v="California"/>
    <s v="West"/>
    <x v="116"/>
    <s v="Furniture"/>
    <x v="0"/>
    <s v="Global Comet Stacking Armless Chair"/>
    <n v="478.48"/>
    <n v="2"/>
    <n v="47.847999999999999"/>
  </r>
  <r>
    <s v="US-2014-138758"/>
    <d v="2014-07-07T00:00:00"/>
    <s v="July"/>
    <s v="Monday"/>
    <d v="2014-07-11T00:00:00"/>
    <n v="4"/>
    <s v="Standard Class"/>
    <s v="JL-15835"/>
    <s v="John Lee"/>
    <s v="Consumer"/>
    <s v="United States"/>
    <s v="Philadelphia"/>
    <s v="Pennsylvania"/>
    <s v="East"/>
    <x v="117"/>
    <s v="Furniture"/>
    <x v="0"/>
    <s v="Global High-Back Leather Tilter, Burgundy"/>
    <n v="172.18600000000001"/>
    <n v="2"/>
    <n v="46.736199999999997"/>
  </r>
  <r>
    <s v="US-2014-138758"/>
    <d v="2014-07-07T00:00:00"/>
    <s v="July"/>
    <s v="Monday"/>
    <d v="2014-07-11T00:00:00"/>
    <n v="4"/>
    <s v="Standard Class"/>
    <s v="JL-15835"/>
    <s v="John Lee"/>
    <s v="Consumer"/>
    <s v="United States"/>
    <s v="Philadelphia"/>
    <s v="Pennsylvania"/>
    <s v="East"/>
    <x v="118"/>
    <s v="Furniture"/>
    <x v="1"/>
    <s v="Howard Miller 11-1/2&quot; Diameter Grantwood Wall Clock"/>
    <n v="69.007999999999996"/>
    <n v="2"/>
    <n v="12.0764"/>
  </r>
  <r>
    <s v="CA-2014-100090"/>
    <d v="2014-07-08T00:00:00"/>
    <s v="July"/>
    <s v="Tuesday"/>
    <d v="2014-07-12T00:00:00"/>
    <n v="4"/>
    <s v="Standard Class"/>
    <s v="EB-13705"/>
    <s v="Ed Braxton"/>
    <s v="Corporate"/>
    <s v="United States"/>
    <s v="San Francisco"/>
    <s v="California"/>
    <s v="West"/>
    <x v="20"/>
    <s v="Furniture"/>
    <x v="3"/>
    <s v="Hon 2111 Invitation Series Corner Table"/>
    <n v="502.488"/>
    <n v="3"/>
    <n v="87.935400000000001"/>
  </r>
  <r>
    <s v="CA-2014-150301"/>
    <d v="2014-07-08T00:00:00"/>
    <s v="July"/>
    <s v="Tuesday"/>
    <d v="2014-07-10T00:00:00"/>
    <n v="2"/>
    <s v="First Class"/>
    <s v="MH-18025"/>
    <s v="Michelle Huthwaite"/>
    <s v="Consumer"/>
    <s v="United States"/>
    <s v="Buffalo"/>
    <s v="New York"/>
    <s v="East"/>
    <x v="101"/>
    <s v="Furniture"/>
    <x v="0"/>
    <s v="Situations Contoured Folding Chairs, 4/Set"/>
    <n v="63.881999999999998"/>
    <n v="1"/>
    <n v="10.647"/>
  </r>
  <r>
    <s v="CA-2014-113271"/>
    <d v="2014-07-09T00:00:00"/>
    <s v="July"/>
    <s v="Wednesday"/>
    <d v="2014-07-14T00:00:00"/>
    <n v="5"/>
    <s v="Standard Class"/>
    <s v="DS-13030"/>
    <s v="Darrin Sayre"/>
    <s v="Home Office"/>
    <s v="United States"/>
    <s v="San Francisco"/>
    <s v="California"/>
    <s v="West"/>
    <x v="39"/>
    <s v="Furniture"/>
    <x v="2"/>
    <s v="Bush Heritage Pine Collection 5-Shelf Bookcase, Albany Pine Finish, *Special Order"/>
    <n v="119.833"/>
    <n v="1"/>
    <n v="7.0490000000000004"/>
  </r>
  <r>
    <s v="CA-2014-163552"/>
    <d v="2014-07-11T00:00:00"/>
    <s v="July"/>
    <s v="Friday"/>
    <d v="2014-07-15T00:00:00"/>
    <n v="4"/>
    <s v="Standard Class"/>
    <s v="LA-16780"/>
    <s v="Laura Armstrong"/>
    <s v="Corporate"/>
    <s v="United States"/>
    <s v="Hackensack"/>
    <s v="New Jersey"/>
    <s v="East"/>
    <x v="34"/>
    <s v="Furniture"/>
    <x v="0"/>
    <s v="Global Commerce Series High-Back Swivel/Tilt Chairs"/>
    <n v="854.94"/>
    <n v="3"/>
    <n v="213.73500000000001"/>
  </r>
  <r>
    <s v="CA-2014-163552"/>
    <d v="2014-07-11T00:00:00"/>
    <s v="July"/>
    <s v="Friday"/>
    <d v="2014-07-15T00:00:00"/>
    <n v="4"/>
    <s v="Standard Class"/>
    <s v="LA-16780"/>
    <s v="Laura Armstrong"/>
    <s v="Corporate"/>
    <s v="United States"/>
    <s v="Hackensack"/>
    <s v="New Jersey"/>
    <s v="East"/>
    <x v="119"/>
    <s v="Furniture"/>
    <x v="1"/>
    <s v="9-3/4 Diameter Round Wall Clock"/>
    <n v="124.11"/>
    <n v="9"/>
    <n v="52.126199999999997"/>
  </r>
  <r>
    <s v="CA-2014-129924"/>
    <d v="2014-07-12T00:00:00"/>
    <s v="July"/>
    <s v="Saturday"/>
    <d v="2014-07-17T00:00:00"/>
    <n v="5"/>
    <s v="Standard Class"/>
    <s v="AC-10420"/>
    <s v="Alyssa Crouse"/>
    <s v="Corporate"/>
    <s v="United States"/>
    <s v="San Francisco"/>
    <s v="California"/>
    <s v="West"/>
    <x v="120"/>
    <s v="Furniture"/>
    <x v="3"/>
    <s v="Hon 5100 Series Wood Tables"/>
    <n v="698.35199999999998"/>
    <n v="3"/>
    <n v="17.4588"/>
  </r>
  <r>
    <s v="CA-2014-131310"/>
    <d v="2014-07-12T00:00:00"/>
    <s v="July"/>
    <s v="Saturday"/>
    <d v="2014-07-18T00:00:00"/>
    <n v="6"/>
    <s v="Standard Class"/>
    <s v="CL-12565"/>
    <s v="Clay Ludtke"/>
    <s v="Consumer"/>
    <s v="United States"/>
    <s v="Seattle"/>
    <s v="Washington"/>
    <s v="West"/>
    <x v="121"/>
    <s v="Furniture"/>
    <x v="0"/>
    <s v="Safco Chair Connectors, 6/Carton"/>
    <n v="123.136"/>
    <n v="4"/>
    <n v="13.8528"/>
  </r>
  <r>
    <s v="CA-2014-161508"/>
    <d v="2014-07-12T00:00:00"/>
    <s v="July"/>
    <s v="Saturday"/>
    <d v="2014-07-16T00:00:00"/>
    <n v="4"/>
    <s v="Standard Class"/>
    <s v="PV-18985"/>
    <s v="Paul Van Hugh"/>
    <s v="Home Office"/>
    <s v="United States"/>
    <s v="League City"/>
    <s v="Texas"/>
    <s v="Central"/>
    <x v="122"/>
    <s v="Furniture"/>
    <x v="0"/>
    <s v="Hon Deluxe Fabric Upholstered Stacking Chairs"/>
    <n v="512.35799999999995"/>
    <n v="3"/>
    <n v="14.6388"/>
  </r>
  <r>
    <s v="US-2014-165862"/>
    <d v="2014-07-13T00:00:00"/>
    <s v="July"/>
    <s v="Sunday"/>
    <d v="2014-07-17T00:00:00"/>
    <n v="4"/>
    <s v="Standard Class"/>
    <s v="GK-14620"/>
    <s v="Grace Kelly"/>
    <s v="Corporate"/>
    <s v="United States"/>
    <s v="Los Angeles"/>
    <s v="California"/>
    <s v="West"/>
    <x v="123"/>
    <s v="Furniture"/>
    <x v="3"/>
    <s v="Bevis Round Conference Table Top &amp; Single Column Base"/>
    <n v="351.21600000000001"/>
    <n v="3"/>
    <n v="4.3902000000000001"/>
  </r>
  <r>
    <s v="CA-2014-164182"/>
    <d v="2014-07-14T00:00:00"/>
    <s v="July"/>
    <s v="Monday"/>
    <d v="2014-07-18T00:00:00"/>
    <n v="4"/>
    <s v="Standard Class"/>
    <s v="ST-20530"/>
    <s v="Shui Tom"/>
    <s v="Consumer"/>
    <s v="United States"/>
    <s v="Philadelphia"/>
    <s v="Pennsylvania"/>
    <s v="East"/>
    <x v="124"/>
    <s v="Furniture"/>
    <x v="1"/>
    <s v="Tensor Track Tree Floor Lamp"/>
    <n v="31.984000000000002"/>
    <n v="2"/>
    <n v="1.1994"/>
  </r>
  <r>
    <s v="CA-2014-123295"/>
    <d v="2014-07-18T00:00:00"/>
    <s v="July"/>
    <s v="Friday"/>
    <d v="2014-07-18T00:00:00"/>
    <n v="0"/>
    <s v="Same Day"/>
    <s v="AH-10120"/>
    <s v="Adrian Hane"/>
    <s v="Home Office"/>
    <s v="United States"/>
    <s v="Tucson"/>
    <s v="Arizona"/>
    <s v="West"/>
    <x v="125"/>
    <s v="Furniture"/>
    <x v="0"/>
    <s v="Office Star - Ergonomically Designed Knee Chair"/>
    <n v="259.13600000000002"/>
    <n v="4"/>
    <n v="25.913599999999999"/>
  </r>
  <r>
    <s v="US-2014-150434"/>
    <d v="2014-07-19T00:00:00"/>
    <s v="July"/>
    <s v="Saturday"/>
    <d v="2014-07-24T00:00:00"/>
    <n v="5"/>
    <s v="Standard Class"/>
    <s v="CA-12310"/>
    <s v="Christine Abelman"/>
    <s v="Corporate"/>
    <s v="United States"/>
    <s v="Bristol"/>
    <s v="Connecticut"/>
    <s v="East"/>
    <x v="126"/>
    <s v="Furniture"/>
    <x v="3"/>
    <s v="Barricks 18&quot; x 48&quot; Non-Folding Utility Table with Bottom Storage Shelf"/>
    <n v="70.56"/>
    <n v="1"/>
    <n v="4.032"/>
  </r>
  <r>
    <s v="CA-2014-141726"/>
    <d v="2014-07-20T00:00:00"/>
    <s v="July"/>
    <s v="Sunday"/>
    <d v="2014-07-22T00:00:00"/>
    <n v="2"/>
    <s v="First Class"/>
    <s v="CC-12145"/>
    <s v="Charles Crestani"/>
    <s v="Consumer"/>
    <s v="United States"/>
    <s v="San Diego"/>
    <s v="California"/>
    <s v="West"/>
    <x v="127"/>
    <s v="Furniture"/>
    <x v="1"/>
    <s v="Nu-Dell Leatherette Frames"/>
    <n v="43.02"/>
    <n v="3"/>
    <n v="15.4872"/>
  </r>
  <r>
    <s v="CA-2014-143903"/>
    <d v="2014-07-20T00:00:00"/>
    <s v="July"/>
    <s v="Sunday"/>
    <d v="2014-07-24T00:00:00"/>
    <n v="4"/>
    <s v="Standard Class"/>
    <s v="KM-16375"/>
    <s v="Katherine Murray"/>
    <s v="Home Office"/>
    <s v="United States"/>
    <s v="Dallas"/>
    <s v="Texas"/>
    <s v="Central"/>
    <x v="128"/>
    <s v="Furniture"/>
    <x v="1"/>
    <s v="Westinghouse Clip-On Gooseneck Lamps"/>
    <n v="16.739999999999998"/>
    <n v="5"/>
    <n v="14.228999999999999"/>
  </r>
  <r>
    <s v="CA-2014-143903"/>
    <d v="2014-07-20T00:00:00"/>
    <s v="July"/>
    <s v="Sunday"/>
    <d v="2014-07-24T00:00:00"/>
    <n v="4"/>
    <s v="Standard Class"/>
    <s v="KM-16375"/>
    <s v="Katherine Murray"/>
    <s v="Home Office"/>
    <s v="United States"/>
    <s v="Dallas"/>
    <s v="Texas"/>
    <s v="Central"/>
    <x v="129"/>
    <s v="Furniture"/>
    <x v="0"/>
    <s v="HON 5400 Series Task Chairs for Big and Tall"/>
    <n v="981.37199999999996"/>
    <n v="2"/>
    <n v="140.196"/>
  </r>
  <r>
    <s v="CA-2014-116932"/>
    <d v="2014-07-21T00:00:00"/>
    <s v="July"/>
    <s v="Monday"/>
    <d v="2014-07-25T00:00:00"/>
    <n v="4"/>
    <s v="Standard Class"/>
    <s v="ME-18010"/>
    <s v="Michelle Ellison"/>
    <s v="Corporate"/>
    <s v="United States"/>
    <s v="San Francisco"/>
    <s v="California"/>
    <s v="West"/>
    <x v="130"/>
    <s v="Furniture"/>
    <x v="0"/>
    <s v="Global Troy Executive Leather Low-Back Tilter"/>
    <n v="801.56799999999998"/>
    <n v="2"/>
    <n v="50.097999999999999"/>
  </r>
  <r>
    <s v="CA-2014-116932"/>
    <d v="2014-07-21T00:00:00"/>
    <s v="July"/>
    <s v="Monday"/>
    <d v="2014-07-25T00:00:00"/>
    <n v="4"/>
    <s v="Standard Class"/>
    <s v="ME-18010"/>
    <s v="Michelle Ellison"/>
    <s v="Corporate"/>
    <s v="United States"/>
    <s v="San Francisco"/>
    <s v="California"/>
    <s v="West"/>
    <x v="38"/>
    <s v="Furniture"/>
    <x v="3"/>
    <s v="Hon 30&quot; x 60&quot; Table with Locking Drawer"/>
    <n v="272.84800000000001"/>
    <n v="1"/>
    <n v="27.284800000000001"/>
  </r>
  <r>
    <s v="CA-2014-129189"/>
    <d v="2014-07-21T00:00:00"/>
    <s v="July"/>
    <s v="Monday"/>
    <d v="2014-07-25T00:00:00"/>
    <n v="4"/>
    <s v="Standard Class"/>
    <s v="HM-14860"/>
    <s v="Harry Marie"/>
    <s v="Corporate"/>
    <s v="United States"/>
    <s v="Dallas"/>
    <s v="Texas"/>
    <s v="Central"/>
    <x v="131"/>
    <s v="Furniture"/>
    <x v="0"/>
    <s v="Hon Every-Day Series Multi-Task Chairs"/>
    <n v="657.93"/>
    <n v="5"/>
    <n v="93.99"/>
  </r>
  <r>
    <s v="CA-2014-117464"/>
    <d v="2014-07-22T00:00:00"/>
    <s v="July"/>
    <s v="Tuesday"/>
    <d v="2014-07-24T00:00:00"/>
    <n v="2"/>
    <s v="Second Class"/>
    <s v="NP-18325"/>
    <s v="Naresj Patel"/>
    <s v="Consumer"/>
    <s v="United States"/>
    <s v="San Francisco"/>
    <s v="California"/>
    <s v="West"/>
    <x v="116"/>
    <s v="Furniture"/>
    <x v="0"/>
    <s v="Global Comet Stacking Armless Chair"/>
    <n v="717.72"/>
    <n v="3"/>
    <n v="71.772000000000006"/>
  </r>
  <r>
    <s v="CA-2014-117464"/>
    <d v="2014-07-22T00:00:00"/>
    <s v="July"/>
    <s v="Tuesday"/>
    <d v="2014-07-24T00:00:00"/>
    <n v="2"/>
    <s v="Second Class"/>
    <s v="NP-18325"/>
    <s v="Naresj Patel"/>
    <s v="Consumer"/>
    <s v="United States"/>
    <s v="San Francisco"/>
    <s v="California"/>
    <s v="West"/>
    <x v="132"/>
    <s v="Furniture"/>
    <x v="3"/>
    <s v="Safco Drafting Table"/>
    <n v="170.352"/>
    <n v="3"/>
    <n v="19.1646"/>
  </r>
  <r>
    <s v="CA-2014-143917"/>
    <d v="2014-07-25T00:00:00"/>
    <s v="July"/>
    <s v="Friday"/>
    <d v="2014-07-27T00:00:00"/>
    <n v="2"/>
    <s v="Second Class"/>
    <s v="KL-16645"/>
    <s v="Ken Lonsdale"/>
    <s v="Consumer"/>
    <s v="United States"/>
    <s v="San Francisco"/>
    <s v="California"/>
    <s v="West"/>
    <x v="133"/>
    <s v="Furniture"/>
    <x v="1"/>
    <s v="Staple-based wall hangings"/>
    <n v="77.92"/>
    <n v="8"/>
    <n v="34.284799999999997"/>
  </r>
  <r>
    <s v="CA-2014-116190"/>
    <d v="2014-07-26T00:00:00"/>
    <s v="July"/>
    <s v="Saturday"/>
    <d v="2014-08-01T00:00:00"/>
    <n v="6"/>
    <s v="Standard Class"/>
    <s v="SG-20470"/>
    <s v="Sheri Gordon"/>
    <s v="Consumer"/>
    <s v="United States"/>
    <s v="Atlanta"/>
    <s v="Georgia"/>
    <s v="South"/>
    <x v="134"/>
    <s v="Furniture"/>
    <x v="0"/>
    <s v="Metal Folding Chairs, Beige, 4/Carton"/>
    <n v="67.88"/>
    <n v="2"/>
    <n v="18.3276"/>
  </r>
  <r>
    <s v="CA-2014-116190"/>
    <d v="2014-07-26T00:00:00"/>
    <s v="July"/>
    <s v="Saturday"/>
    <d v="2014-08-01T00:00:00"/>
    <n v="6"/>
    <s v="Standard Class"/>
    <s v="SG-20470"/>
    <s v="Sheri Gordon"/>
    <s v="Consumer"/>
    <s v="United States"/>
    <s v="Atlanta"/>
    <s v="Georgia"/>
    <s v="South"/>
    <x v="135"/>
    <s v="Furniture"/>
    <x v="1"/>
    <s v="DAX Cubicle Frames, 8-1/2 x 11"/>
    <n v="25.71"/>
    <n v="3"/>
    <n v="9.2555999999999994"/>
  </r>
  <r>
    <s v="CA-2014-126760"/>
    <d v="2014-07-26T00:00:00"/>
    <s v="July"/>
    <s v="Saturday"/>
    <d v="2014-08-02T00:00:00"/>
    <n v="7"/>
    <s v="Standard Class"/>
    <s v="KM-16720"/>
    <s v="Kunst Miller"/>
    <s v="Consumer"/>
    <s v="United States"/>
    <s v="North Las Vegas"/>
    <s v="Nevada"/>
    <s v="West"/>
    <x v="136"/>
    <s v="Furniture"/>
    <x v="0"/>
    <s v="Hon 2090 ÒPillow SoftÓ Series Mid Back Swivel/Tilt Chairs"/>
    <n v="674.35199999999998"/>
    <n v="3"/>
    <n v="109.5822"/>
  </r>
  <r>
    <s v="CA-2014-126760"/>
    <d v="2014-07-26T00:00:00"/>
    <s v="July"/>
    <s v="Saturday"/>
    <d v="2014-08-02T00:00:00"/>
    <n v="7"/>
    <s v="Standard Class"/>
    <s v="KM-16720"/>
    <s v="Kunst Miller"/>
    <s v="Consumer"/>
    <s v="United States"/>
    <s v="North Las Vegas"/>
    <s v="Nevada"/>
    <s v="West"/>
    <x v="137"/>
    <s v="Furniture"/>
    <x v="1"/>
    <s v="Tensor Computer Mounted Lamp"/>
    <n v="134.01"/>
    <n v="9"/>
    <n v="36.182699999999997"/>
  </r>
  <r>
    <s v="CA-2014-169019"/>
    <d v="2014-07-26T00:00:00"/>
    <s v="July"/>
    <s v="Saturday"/>
    <d v="2014-07-30T00:00:00"/>
    <n v="4"/>
    <s v="Standard Class"/>
    <s v="LF-17185"/>
    <s v="Luke Foster"/>
    <s v="Consumer"/>
    <s v="United States"/>
    <s v="San Antonio"/>
    <s v="Texas"/>
    <s v="Central"/>
    <x v="138"/>
    <s v="Furniture"/>
    <x v="1"/>
    <s v="DAX Clear Channel Poster Frame"/>
    <n v="17.495999999999999"/>
    <n v="3"/>
    <n v="10.0602"/>
  </r>
  <r>
    <s v="CA-2014-131541"/>
    <d v="2014-07-28T00:00:00"/>
    <s v="July"/>
    <s v="Monday"/>
    <d v="2014-07-28T00:00:00"/>
    <n v="0"/>
    <s v="Same Day"/>
    <s v="CK-12205"/>
    <s v="Chloris Kastensmidt"/>
    <s v="Consumer"/>
    <s v="United States"/>
    <s v="Apopka"/>
    <s v="Florida"/>
    <s v="South"/>
    <x v="139"/>
    <s v="Furniture"/>
    <x v="1"/>
    <s v="DataProducts Ampli Magnifier Task Lamp, Black,"/>
    <n v="129.88800000000001"/>
    <n v="6"/>
    <n v="12.988799999999999"/>
  </r>
  <r>
    <s v="CA-2014-111192"/>
    <d v="2014-07-30T00:00:00"/>
    <s v="July"/>
    <s v="Wednesday"/>
    <d v="2014-08-05T00:00:00"/>
    <n v="6"/>
    <s v="Standard Class"/>
    <s v="TS-21430"/>
    <s v="Tom Stivers"/>
    <s v="Corporate"/>
    <s v="United States"/>
    <s v="Seattle"/>
    <s v="Washington"/>
    <s v="West"/>
    <x v="140"/>
    <s v="Furniture"/>
    <x v="2"/>
    <s v="Rush Hierlooms Collection 1&quot; Thick Stackable Bookcases"/>
    <n v="1367.84"/>
    <n v="8"/>
    <n v="259.88959999999997"/>
  </r>
  <r>
    <s v="CA-2014-117345"/>
    <d v="2014-08-01T00:00:00"/>
    <s v="August"/>
    <s v="Friday"/>
    <d v="2014-08-05T00:00:00"/>
    <n v="4"/>
    <s v="Standard Class"/>
    <s v="BF-10975"/>
    <s v="Barbara Fisher"/>
    <s v="Corporate"/>
    <s v="United States"/>
    <s v="Charlotte"/>
    <s v="North Carolina"/>
    <s v="South"/>
    <x v="119"/>
    <s v="Furniture"/>
    <x v="1"/>
    <s v="9-3/4 Diameter Round Wall Clock"/>
    <n v="44.128"/>
    <n v="4"/>
    <n v="12.135199999999999"/>
  </r>
  <r>
    <s v="CA-2014-133690"/>
    <d v="2014-08-03T00:00:00"/>
    <s v="August"/>
    <s v="Sunday"/>
    <d v="2014-08-05T00:00:00"/>
    <n v="2"/>
    <s v="First Class"/>
    <s v="BS-11755"/>
    <s v="Bruce Stewart"/>
    <s v="Consumer"/>
    <s v="United States"/>
    <s v="Denver"/>
    <s v="Colorado"/>
    <s v="West"/>
    <x v="141"/>
    <s v="Furniture"/>
    <x v="3"/>
    <s v="BoxOffice By Design Rectangular and Half-Moon Meeting Room Tables"/>
    <n v="218.75"/>
    <n v="2"/>
    <n v="161.875"/>
  </r>
  <r>
    <s v="CA-2014-118962"/>
    <d v="2014-08-05T00:00:00"/>
    <s v="August"/>
    <s v="Tuesday"/>
    <d v="2014-08-09T00:00:00"/>
    <n v="4"/>
    <s v="Standard Class"/>
    <s v="CS-12130"/>
    <s v="Chad Sievert"/>
    <s v="Consumer"/>
    <s v="United States"/>
    <s v="Los Angeles"/>
    <s v="California"/>
    <s v="West"/>
    <x v="142"/>
    <s v="Furniture"/>
    <x v="0"/>
    <s v="Global Value Steno Chair, Gray"/>
    <n v="340.14400000000001"/>
    <n v="7"/>
    <n v="21.259"/>
  </r>
  <r>
    <s v="CA-2014-124723"/>
    <d v="2014-08-05T00:00:00"/>
    <s v="August"/>
    <s v="Tuesday"/>
    <d v="2014-08-12T00:00:00"/>
    <n v="7"/>
    <s v="Standard Class"/>
    <s v="GZ-14470"/>
    <s v="Gary Zandusky"/>
    <s v="Consumer"/>
    <s v="United States"/>
    <s v="Texas City"/>
    <s v="Texas"/>
    <s v="Central"/>
    <x v="143"/>
    <s v="Furniture"/>
    <x v="3"/>
    <s v="SAFCO PlanMaster Heigh-Adjustable Drafting Table Base, 43w x 30d x 30-37h, Black"/>
    <n v="489.23"/>
    <n v="2"/>
    <n v="41.933999999999997"/>
  </r>
  <r>
    <s v="US-2014-117968"/>
    <d v="2014-08-05T00:00:00"/>
    <s v="August"/>
    <s v="Tuesday"/>
    <d v="2014-08-07T00:00:00"/>
    <n v="2"/>
    <s v="Second Class"/>
    <s v="RS-19420"/>
    <s v="Ricardo Sperren"/>
    <s v="Corporate"/>
    <s v="United States"/>
    <s v="Meriden"/>
    <s v="Connecticut"/>
    <s v="East"/>
    <x v="144"/>
    <s v="Furniture"/>
    <x v="0"/>
    <s v="Hon GuestStacker Chair"/>
    <n v="1133.3499999999999"/>
    <n v="5"/>
    <n v="294.67099999999999"/>
  </r>
  <r>
    <s v="CA-2014-124478"/>
    <d v="2014-08-08T00:00:00"/>
    <s v="August"/>
    <s v="Friday"/>
    <d v="2014-08-12T00:00:00"/>
    <n v="4"/>
    <s v="Standard Class"/>
    <s v="MA-17560"/>
    <s v="Matt Abelman"/>
    <s v="Home Office"/>
    <s v="United States"/>
    <s v="Trenton"/>
    <s v="Michigan"/>
    <s v="Central"/>
    <x v="145"/>
    <s v="Furniture"/>
    <x v="1"/>
    <s v="Nu-Dell Float Frame 11 x 14 1/2"/>
    <n v="53.88"/>
    <n v="6"/>
    <n v="22.6296"/>
  </r>
  <r>
    <s v="CA-2014-131450"/>
    <d v="2014-08-08T00:00:00"/>
    <s v="August"/>
    <s v="Friday"/>
    <d v="2014-08-15T00:00:00"/>
    <n v="7"/>
    <s v="Standard Class"/>
    <s v="LR-16915"/>
    <s v="Lena Radford"/>
    <s v="Consumer"/>
    <s v="United States"/>
    <s v="San Diego"/>
    <s v="California"/>
    <s v="West"/>
    <x v="146"/>
    <s v="Furniture"/>
    <x v="1"/>
    <s v="Dana Halogen Swing-Arm Architect Lamp"/>
    <n v="327.76"/>
    <n v="8"/>
    <n v="91.772800000000004"/>
  </r>
  <r>
    <s v="CA-2014-151708"/>
    <d v="2014-08-08T00:00:00"/>
    <s v="August"/>
    <s v="Friday"/>
    <d v="2014-08-14T00:00:00"/>
    <n v="6"/>
    <s v="Standard Class"/>
    <s v="MB-17305"/>
    <s v="Maria Bertelson"/>
    <s v="Consumer"/>
    <s v="United States"/>
    <s v="Glendale"/>
    <s v="Arizona"/>
    <s v="West"/>
    <x v="147"/>
    <s v="Furniture"/>
    <x v="1"/>
    <s v="Eldon Delta Triangular Chair Mat, 52&quot; x 58&quot;, Clear"/>
    <n v="121.376"/>
    <n v="4"/>
    <n v="3.0344000000000002"/>
  </r>
  <r>
    <s v="CA-2014-156790"/>
    <d v="2014-08-08T00:00:00"/>
    <s v="August"/>
    <s v="Friday"/>
    <d v="2014-08-10T00:00:00"/>
    <n v="2"/>
    <s v="Second Class"/>
    <s v="VG-21790"/>
    <s v="Vivek Gonzalez"/>
    <s v="Consumer"/>
    <s v="United States"/>
    <s v="Jacksonville"/>
    <s v="Florida"/>
    <s v="South"/>
    <x v="148"/>
    <s v="Furniture"/>
    <x v="2"/>
    <s v="O'Sullivan 2-Shelf Heavy-Duty Bookcases"/>
    <n v="155.45599999999999"/>
    <n v="4"/>
    <n v="7.7728000000000002"/>
  </r>
  <r>
    <s v="CA-2014-127012"/>
    <d v="2014-08-11T00:00:00"/>
    <s v="August"/>
    <s v="Monday"/>
    <d v="2014-08-15T00:00:00"/>
    <n v="4"/>
    <s v="Standard Class"/>
    <s v="GM-14680"/>
    <s v="Greg Matthias"/>
    <s v="Consumer"/>
    <s v="United States"/>
    <s v="Seattle"/>
    <s v="Washington"/>
    <s v="West"/>
    <x v="149"/>
    <s v="Furniture"/>
    <x v="1"/>
    <s v="Eldon Image Series Desk Accessories, Ebony"/>
    <n v="12.35"/>
    <n v="1"/>
    <n v="5.4340000000000002"/>
  </r>
  <r>
    <s v="CA-2014-109897"/>
    <d v="2014-08-12T00:00:00"/>
    <s v="August"/>
    <s v="Tuesday"/>
    <d v="2014-08-16T00:00:00"/>
    <n v="4"/>
    <s v="Standard Class"/>
    <s v="BW-11200"/>
    <s v="Ben Wallace"/>
    <s v="Consumer"/>
    <s v="United States"/>
    <s v="San Francisco"/>
    <s v="California"/>
    <s v="West"/>
    <x v="97"/>
    <s v="Furniture"/>
    <x v="1"/>
    <s v="Seth Thomas 14&quot; Day/Date Wall Clock"/>
    <n v="85.44"/>
    <n v="3"/>
    <n v="31.6128"/>
  </r>
  <r>
    <s v="US-2014-164406"/>
    <d v="2014-08-15T00:00:00"/>
    <s v="August"/>
    <s v="Friday"/>
    <d v="2014-08-19T00:00:00"/>
    <n v="4"/>
    <s v="Standard Class"/>
    <s v="BD-11605"/>
    <s v="Brian Dahlen"/>
    <s v="Consumer"/>
    <s v="United States"/>
    <s v="San Francisco"/>
    <s v="California"/>
    <s v="West"/>
    <x v="150"/>
    <s v="Furniture"/>
    <x v="0"/>
    <s v="Novimex Fabric Task Chair"/>
    <n v="195.136"/>
    <n v="4"/>
    <n v="12.196"/>
  </r>
  <r>
    <s v="CA-2014-142839"/>
    <d v="2014-08-16T00:00:00"/>
    <s v="August"/>
    <s v="Saturday"/>
    <d v="2014-08-20T00:00:00"/>
    <n v="4"/>
    <s v="Standard Class"/>
    <s v="TS-21610"/>
    <s v="Troy Staebel"/>
    <s v="Consumer"/>
    <s v="United States"/>
    <s v="Philadelphia"/>
    <s v="Pennsylvania"/>
    <s v="East"/>
    <x v="92"/>
    <s v="Furniture"/>
    <x v="3"/>
    <s v="Chromcraft Rectangular Conference Tables"/>
    <n v="853.09199999999998"/>
    <n v="6"/>
    <n v="227.49119999999999"/>
  </r>
  <r>
    <s v="CA-2014-133158"/>
    <d v="2014-08-19T00:00:00"/>
    <s v="August"/>
    <s v="Tuesday"/>
    <d v="2014-08-21T00:00:00"/>
    <n v="2"/>
    <s v="Second Class"/>
    <s v="DW-13195"/>
    <s v="David Wiener"/>
    <s v="Corporate"/>
    <s v="United States"/>
    <s v="Los Angeles"/>
    <s v="California"/>
    <s v="West"/>
    <x v="79"/>
    <s v="Furniture"/>
    <x v="1"/>
    <s v="Deflect-o EconoMat Studded, No Bevel Mat for Low Pile Carpeting"/>
    <n v="289.24"/>
    <n v="7"/>
    <n v="26.031600000000001"/>
  </r>
  <r>
    <s v="US-2014-156559"/>
    <d v="2014-08-19T00:00:00"/>
    <s v="August"/>
    <s v="Tuesday"/>
    <d v="2014-08-26T00:00:00"/>
    <n v="7"/>
    <s v="Standard Class"/>
    <s v="LH-16900"/>
    <s v="Lena Hernandez"/>
    <s v="Consumer"/>
    <s v="United States"/>
    <s v="Jonesboro"/>
    <s v="Arkansas"/>
    <s v="South"/>
    <x v="106"/>
    <s v="Furniture"/>
    <x v="2"/>
    <s v="Hon Metal Bookcases, Gray"/>
    <n v="638.82000000000005"/>
    <n v="9"/>
    <n v="172.48140000000001"/>
  </r>
  <r>
    <s v="CA-2014-114321"/>
    <d v="2014-08-20T00:00:00"/>
    <s v="August"/>
    <s v="Wednesday"/>
    <d v="2014-08-25T00:00:00"/>
    <n v="5"/>
    <s v="Standard Class"/>
    <s v="NC-18535"/>
    <s v="Nick Crebassa"/>
    <s v="Corporate"/>
    <s v="United States"/>
    <s v="Hampton"/>
    <s v="Virginia"/>
    <s v="South"/>
    <x v="121"/>
    <s v="Furniture"/>
    <x v="0"/>
    <s v="Safco Chair Connectors, 6/Carton"/>
    <n v="500.24"/>
    <n v="13"/>
    <n v="145.06960000000001"/>
  </r>
  <r>
    <s v="CA-2014-166716"/>
    <d v="2014-08-20T00:00:00"/>
    <s v="August"/>
    <s v="Wednesday"/>
    <d v="2014-08-25T00:00:00"/>
    <n v="5"/>
    <s v="Second Class"/>
    <s v="CR-12730"/>
    <s v="Craig Reiter"/>
    <s v="Consumer"/>
    <s v="United States"/>
    <s v="Chicago"/>
    <s v="Illinois"/>
    <s v="Central"/>
    <x v="31"/>
    <s v="Furniture"/>
    <x v="0"/>
    <s v="Global Leather and Oak Executive Chair, Black"/>
    <n v="421.37200000000001"/>
    <n v="2"/>
    <n v="6.0195999999999996"/>
  </r>
  <r>
    <s v="CA-2014-124737"/>
    <d v="2014-08-23T00:00:00"/>
    <s v="August"/>
    <s v="Saturday"/>
    <d v="2014-08-27T00:00:00"/>
    <n v="4"/>
    <s v="Standard Class"/>
    <s v="AP-10915"/>
    <s v="Arthur Prichep"/>
    <s v="Consumer"/>
    <s v="United States"/>
    <s v="Denver"/>
    <s v="Colorado"/>
    <s v="West"/>
    <x v="151"/>
    <s v="Furniture"/>
    <x v="1"/>
    <s v="Regeneration Desk Collection"/>
    <n v="4.2240000000000002"/>
    <n v="3"/>
    <n v="1.2672000000000001"/>
  </r>
  <r>
    <s v="CA-2014-107916"/>
    <d v="2014-08-24T00:00:00"/>
    <s v="August"/>
    <s v="Sunday"/>
    <d v="2014-08-26T00:00:00"/>
    <n v="2"/>
    <s v="First Class"/>
    <s v="JP-15460"/>
    <s v="Jennifer Patt"/>
    <s v="Corporate"/>
    <s v="United States"/>
    <s v="Oceanside"/>
    <s v="New York"/>
    <s v="East"/>
    <x v="152"/>
    <s v="Furniture"/>
    <x v="1"/>
    <s v="G.E. Longer-Life Indoor Recessed Floodlight Bulbs"/>
    <n v="13.28"/>
    <n v="2"/>
    <n v="6.3743999999999996"/>
  </r>
  <r>
    <s v="CA-2014-104178"/>
    <d v="2014-08-25T00:00:00"/>
    <s v="August"/>
    <s v="Monday"/>
    <d v="2014-08-29T00:00:00"/>
    <n v="4"/>
    <s v="Standard Class"/>
    <s v="JM-15265"/>
    <s v="Janet Molinari"/>
    <s v="Corporate"/>
    <s v="United States"/>
    <s v="Los Angeles"/>
    <s v="California"/>
    <s v="West"/>
    <x v="153"/>
    <s v="Furniture"/>
    <x v="1"/>
    <s v="Eldon 200 Class Desk Accessories, Smoke"/>
    <n v="6.28"/>
    <n v="1"/>
    <n v="2.6375999999999999"/>
  </r>
  <r>
    <s v="CA-2014-103331"/>
    <d v="2014-08-26T00:00:00"/>
    <s v="August"/>
    <s v="Tuesday"/>
    <d v="2014-09-01T00:00:00"/>
    <n v="6"/>
    <s v="Standard Class"/>
    <s v="KB-16315"/>
    <s v="Karl Braun"/>
    <s v="Consumer"/>
    <s v="United States"/>
    <s v="Newark"/>
    <s v="Delaware"/>
    <s v="East"/>
    <x v="113"/>
    <s v="Furniture"/>
    <x v="1"/>
    <s v="Acrylic Self-Standing Desk Frames"/>
    <n v="10.68"/>
    <n v="4"/>
    <n v="4.0583999999999998"/>
  </r>
  <r>
    <s v="CA-2014-124688"/>
    <d v="2014-08-27T00:00:00"/>
    <s v="August"/>
    <s v="Wednesday"/>
    <d v="2014-08-29T00:00:00"/>
    <n v="2"/>
    <s v="First Class"/>
    <s v="CC-12610"/>
    <s v="Corey Catlett"/>
    <s v="Corporate"/>
    <s v="United States"/>
    <s v="Springfield"/>
    <s v="Virginia"/>
    <s v="South"/>
    <x v="154"/>
    <s v="Furniture"/>
    <x v="1"/>
    <s v="Master Caster Door Stop, Large Neon Orange"/>
    <n v="29.12"/>
    <n v="4"/>
    <n v="12.521599999999999"/>
  </r>
  <r>
    <s v="CA-2014-124688"/>
    <d v="2014-08-27T00:00:00"/>
    <s v="August"/>
    <s v="Wednesday"/>
    <d v="2014-08-29T00:00:00"/>
    <n v="2"/>
    <s v="First Class"/>
    <s v="CC-12610"/>
    <s v="Corey Catlett"/>
    <s v="Corporate"/>
    <s v="United States"/>
    <s v="Springfield"/>
    <s v="Virginia"/>
    <s v="South"/>
    <x v="155"/>
    <s v="Furniture"/>
    <x v="3"/>
    <s v="Bretford CR8500 Series Meeting Room Furniture"/>
    <n v="1202.94"/>
    <n v="3"/>
    <n v="300.73500000000001"/>
  </r>
  <r>
    <s v="CA-2014-169775"/>
    <d v="2014-08-29T00:00:00"/>
    <s v="August"/>
    <s v="Friday"/>
    <d v="2014-09-02T00:00:00"/>
    <n v="4"/>
    <s v="Second Class"/>
    <s v="RA-19945"/>
    <s v="Ryan Akin"/>
    <s v="Consumer"/>
    <s v="United States"/>
    <s v="Miami"/>
    <s v="Florida"/>
    <s v="South"/>
    <x v="156"/>
    <s v="Furniture"/>
    <x v="3"/>
    <s v="Balt Solid Wood Rectangular Table"/>
    <n v="174.05850000000001"/>
    <n v="3"/>
    <n v="110.7645"/>
  </r>
  <r>
    <s v="CA-2014-157721"/>
    <d v="2014-09-02T00:00:00"/>
    <s v="September"/>
    <s v="Tuesday"/>
    <d v="2014-09-05T00:00:00"/>
    <n v="3"/>
    <s v="First Class"/>
    <s v="JM-16195"/>
    <s v="Justin MacKendrick"/>
    <s v="Consumer"/>
    <s v="United States"/>
    <s v="Watertown"/>
    <s v="New York"/>
    <s v="East"/>
    <x v="157"/>
    <s v="Furniture"/>
    <x v="1"/>
    <s v="Tenex Carpeted, Granite-Look or Clear Contemporary Contour Shape Chair Mats"/>
    <n v="70.709999999999994"/>
    <n v="1"/>
    <n v="4.9497"/>
  </r>
  <r>
    <s v="CA-2014-136861"/>
    <d v="2014-09-05T00:00:00"/>
    <s v="September"/>
    <s v="Friday"/>
    <d v="2014-09-07T00:00:00"/>
    <n v="2"/>
    <s v="First Class"/>
    <s v="PR-18880"/>
    <s v="Patrick Ryan"/>
    <s v="Consumer"/>
    <s v="United States"/>
    <s v="Saint Petersburg"/>
    <s v="Florida"/>
    <s v="South"/>
    <x v="158"/>
    <s v="Furniture"/>
    <x v="1"/>
    <s v="Telescoping Adjustable Floor Lamp"/>
    <n v="31.984000000000002"/>
    <n v="2"/>
    <n v="1.9990000000000001"/>
  </r>
  <r>
    <s v="CA-2014-130449"/>
    <d v="2014-09-06T00:00:00"/>
    <s v="September"/>
    <s v="Saturday"/>
    <d v="2014-09-09T00:00:00"/>
    <n v="3"/>
    <s v="First Class"/>
    <s v="VP-21760"/>
    <s v="Victoria Pisteka"/>
    <s v="Corporate"/>
    <s v="United States"/>
    <s v="San Francisco"/>
    <s v="California"/>
    <s v="West"/>
    <x v="103"/>
    <s v="Furniture"/>
    <x v="1"/>
    <s v="Eldon Expressions Wood and Plastic Desk Accessories, Cherry Wood"/>
    <n v="41.88"/>
    <n v="6"/>
    <n v="12.145200000000001"/>
  </r>
  <r>
    <s v="CA-2014-105165"/>
    <d v="2014-09-07T00:00:00"/>
    <s v="September"/>
    <s v="Sunday"/>
    <d v="2014-09-10T00:00:00"/>
    <n v="3"/>
    <s v="First Class"/>
    <s v="SZ-20035"/>
    <s v="Sam Zeldin"/>
    <s v="Home Office"/>
    <s v="United States"/>
    <s v="Houston"/>
    <s v="Texas"/>
    <s v="Central"/>
    <x v="159"/>
    <s v="Furniture"/>
    <x v="3"/>
    <s v="Riverside Furniture Oval Coffee Table, Oval End Table, End Table with Drawer"/>
    <n v="200.79499999999999"/>
    <n v="1"/>
    <n v="22.948"/>
  </r>
  <r>
    <s v="CA-2014-117765"/>
    <d v="2014-09-07T00:00:00"/>
    <s v="September"/>
    <s v="Sunday"/>
    <d v="2014-09-13T00:00:00"/>
    <n v="6"/>
    <s v="Standard Class"/>
    <s v="RB-19465"/>
    <s v="Rick Bensley"/>
    <s v="Home Office"/>
    <s v="United States"/>
    <s v="Tulsa"/>
    <s v="Oklahoma"/>
    <s v="Central"/>
    <x v="59"/>
    <s v="Furniture"/>
    <x v="3"/>
    <s v="KI Adjustable-Height Table"/>
    <n v="429.9"/>
    <n v="5"/>
    <n v="111.774"/>
  </r>
  <r>
    <s v="CA-2014-117765"/>
    <d v="2014-09-07T00:00:00"/>
    <s v="September"/>
    <s v="Sunday"/>
    <d v="2014-09-13T00:00:00"/>
    <n v="6"/>
    <s v="Standard Class"/>
    <s v="RB-19465"/>
    <s v="Rick Bensley"/>
    <s v="Home Office"/>
    <s v="United States"/>
    <s v="Tulsa"/>
    <s v="Oklahoma"/>
    <s v="Central"/>
    <x v="111"/>
    <s v="Furniture"/>
    <x v="0"/>
    <s v="Padded Folding Chairs, Black, 4/Carton"/>
    <n v="161.96"/>
    <n v="2"/>
    <n v="45.348799999999997"/>
  </r>
  <r>
    <s v="CA-2014-122882"/>
    <d v="2014-09-07T00:00:00"/>
    <s v="September"/>
    <s v="Sunday"/>
    <d v="2014-09-13T00:00:00"/>
    <n v="6"/>
    <s v="Standard Class"/>
    <s v="SB-20290"/>
    <s v="Sean Braxton"/>
    <s v="Corporate"/>
    <s v="United States"/>
    <s v="Philadelphia"/>
    <s v="Pennsylvania"/>
    <s v="East"/>
    <x v="160"/>
    <s v="Furniture"/>
    <x v="1"/>
    <s v="DAX Natural Wood-Tone Poster Frame"/>
    <n v="42.368000000000002"/>
    <n v="2"/>
    <n v="8.4735999999999994"/>
  </r>
  <r>
    <s v="CA-2014-131002"/>
    <d v="2014-09-07T00:00:00"/>
    <s v="September"/>
    <s v="Sunday"/>
    <d v="2014-09-12T00:00:00"/>
    <n v="5"/>
    <s v="Second Class"/>
    <s v="TB-21400"/>
    <s v="Tom Boeckenhauer"/>
    <s v="Consumer"/>
    <s v="United States"/>
    <s v="Tulsa"/>
    <s v="Oklahoma"/>
    <s v="Central"/>
    <x v="40"/>
    <s v="Furniture"/>
    <x v="1"/>
    <s v="Executive Impressions 13&quot; Clairmont Wall Clock"/>
    <n v="57.69"/>
    <n v="3"/>
    <n v="23.652899999999999"/>
  </r>
  <r>
    <s v="CA-2014-131002"/>
    <d v="2014-09-07T00:00:00"/>
    <s v="September"/>
    <s v="Sunday"/>
    <d v="2014-09-12T00:00:00"/>
    <n v="5"/>
    <s v="Second Class"/>
    <s v="TB-21400"/>
    <s v="Tom Boeckenhauer"/>
    <s v="Consumer"/>
    <s v="United States"/>
    <s v="Tulsa"/>
    <s v="Oklahoma"/>
    <s v="Central"/>
    <x v="161"/>
    <s v="Furniture"/>
    <x v="1"/>
    <s v="3M Polarizing Task Lamp with Clamp Arm, Light Gray"/>
    <n v="821.88"/>
    <n v="6"/>
    <n v="213.68879999999999"/>
  </r>
  <r>
    <s v="CA-2014-107818"/>
    <d v="2014-09-08T00:00:00"/>
    <s v="September"/>
    <s v="Monday"/>
    <d v="2014-09-14T00:00:00"/>
    <n v="6"/>
    <s v="Standard Class"/>
    <s v="MC-17275"/>
    <s v="Marc Crier"/>
    <s v="Consumer"/>
    <s v="United States"/>
    <s v="Pasco"/>
    <s v="Washington"/>
    <s v="West"/>
    <x v="112"/>
    <s v="Furniture"/>
    <x v="0"/>
    <s v="Hon Deluxe Fabric Upholstered Stacking Chairs, Rounded Back"/>
    <n v="975.92"/>
    <n v="5"/>
    <n v="121.99"/>
  </r>
  <r>
    <s v="CA-2014-139892"/>
    <d v="2014-09-08T00:00:00"/>
    <s v="September"/>
    <s v="Monday"/>
    <d v="2014-09-12T00:00:00"/>
    <n v="4"/>
    <s v="Standard Class"/>
    <s v="BM-11140"/>
    <s v="Becky Martin"/>
    <s v="Consumer"/>
    <s v="United States"/>
    <s v="San Antonio"/>
    <s v="Texas"/>
    <s v="Central"/>
    <x v="162"/>
    <s v="Furniture"/>
    <x v="0"/>
    <s v="SAFCO Arco Folding Chair"/>
    <n v="1740.06"/>
    <n v="9"/>
    <n v="24.858000000000001"/>
  </r>
  <r>
    <s v="CA-2014-146283"/>
    <d v="2014-09-08T00:00:00"/>
    <s v="September"/>
    <s v="Monday"/>
    <d v="2014-09-15T00:00:00"/>
    <n v="7"/>
    <s v="Standard Class"/>
    <s v="KT-16465"/>
    <s v="Kean Takahito"/>
    <s v="Consumer"/>
    <s v="United States"/>
    <s v="Houston"/>
    <s v="Texas"/>
    <s v="Central"/>
    <x v="162"/>
    <s v="Furniture"/>
    <x v="0"/>
    <s v="SAFCO Arco Folding Chair"/>
    <n v="966.7"/>
    <n v="5"/>
    <n v="13.81"/>
  </r>
  <r>
    <s v="CA-2014-146815"/>
    <d v="2014-09-08T00:00:00"/>
    <s v="September"/>
    <s v="Monday"/>
    <d v="2014-09-13T00:00:00"/>
    <n v="5"/>
    <s v="Standard Class"/>
    <s v="PP-18955"/>
    <s v="Paul Prost"/>
    <s v="Home Office"/>
    <s v="United States"/>
    <s v="New York City"/>
    <s v="New York"/>
    <s v="East"/>
    <x v="163"/>
    <s v="Furniture"/>
    <x v="0"/>
    <s v="Global Super Steno Chair"/>
    <n v="172.76400000000001"/>
    <n v="2"/>
    <n v="13.437200000000001"/>
  </r>
  <r>
    <s v="CA-2014-102869"/>
    <d v="2014-09-09T00:00:00"/>
    <s v="September"/>
    <s v="Tuesday"/>
    <d v="2014-09-14T00:00:00"/>
    <n v="5"/>
    <s v="Second Class"/>
    <s v="LC-17140"/>
    <s v="Logan Currie"/>
    <s v="Consumer"/>
    <s v="United States"/>
    <s v="Philadelphia"/>
    <s v="Pennsylvania"/>
    <s v="East"/>
    <x v="154"/>
    <s v="Furniture"/>
    <x v="1"/>
    <s v="Master Caster Door Stop, Large Neon Orange"/>
    <n v="17.472000000000001"/>
    <n v="3"/>
    <n v="5.0232000000000001"/>
  </r>
  <r>
    <s v="CA-2014-126403"/>
    <d v="2014-09-09T00:00:00"/>
    <s v="September"/>
    <s v="Tuesday"/>
    <d v="2014-09-12T00:00:00"/>
    <n v="3"/>
    <s v="Second Class"/>
    <s v="RR-19525"/>
    <s v="Rick Reed"/>
    <s v="Corporate"/>
    <s v="United States"/>
    <s v="Lowell"/>
    <s v="Massachusetts"/>
    <s v="East"/>
    <x v="164"/>
    <s v="Furniture"/>
    <x v="0"/>
    <s v="Global Italian Leather Office Chair"/>
    <n v="785.88"/>
    <n v="6"/>
    <n v="212.1876"/>
  </r>
  <r>
    <s v="US-2014-131870"/>
    <d v="2014-09-09T00:00:00"/>
    <s v="September"/>
    <s v="Tuesday"/>
    <d v="2014-09-11T00:00:00"/>
    <n v="2"/>
    <s v="First Class"/>
    <s v="NF-18595"/>
    <s v="Nicole Fjeld"/>
    <s v="Home Office"/>
    <s v="United States"/>
    <s v="Lancaster"/>
    <s v="Ohio"/>
    <s v="East"/>
    <x v="165"/>
    <s v="Furniture"/>
    <x v="1"/>
    <s v="Nu-Dell Executive Frame"/>
    <n v="60.671999999999997"/>
    <n v="6"/>
    <n v="12.892799999999999"/>
  </r>
  <r>
    <s v="CA-2014-113383"/>
    <d v="2014-09-10T00:00:00"/>
    <s v="September"/>
    <s v="Wednesday"/>
    <d v="2014-09-13T00:00:00"/>
    <n v="3"/>
    <s v="First Class"/>
    <s v="SF-20065"/>
    <s v="Sandra Flanagan"/>
    <s v="Consumer"/>
    <s v="United States"/>
    <s v="Clifton"/>
    <s v="New Jersey"/>
    <s v="East"/>
    <x v="41"/>
    <s v="Furniture"/>
    <x v="1"/>
    <s v="Dana Fluorescent Magnifying Lamp, White, 36&quot;"/>
    <n v="254.9"/>
    <n v="5"/>
    <n v="76.47"/>
  </r>
  <r>
    <s v="CA-2014-125731"/>
    <d v="2014-09-10T00:00:00"/>
    <s v="September"/>
    <s v="Wednesday"/>
    <d v="2014-09-16T00:00:00"/>
    <n v="6"/>
    <s v="Standard Class"/>
    <s v="CL-12565"/>
    <s v="Clay Ludtke"/>
    <s v="Consumer"/>
    <s v="United States"/>
    <s v="Gresham"/>
    <s v="Oregon"/>
    <s v="West"/>
    <x v="71"/>
    <s v="Furniture"/>
    <x v="0"/>
    <s v="GuestStacker Chair with Chrome Finish Legs"/>
    <n v="1487.04"/>
    <n v="5"/>
    <n v="148.70400000000001"/>
  </r>
  <r>
    <s v="CA-2014-112837"/>
    <d v="2014-09-11T00:00:00"/>
    <s v="September"/>
    <s v="Thursday"/>
    <d v="2014-09-16T00:00:00"/>
    <n v="5"/>
    <s v="Standard Class"/>
    <s v="LW-17125"/>
    <s v="Liz Willingham"/>
    <s v="Consumer"/>
    <s v="United States"/>
    <s v="Oxnard"/>
    <s v="California"/>
    <s v="West"/>
    <x v="166"/>
    <s v="Furniture"/>
    <x v="1"/>
    <s v="Deflect-o DuraMat Lighweight, Studded, Beveled Mat for Low Pile Carpeting"/>
    <n v="127.95"/>
    <n v="3"/>
    <n v="21.7515"/>
  </r>
  <r>
    <s v="CA-2014-116246"/>
    <d v="2014-09-12T00:00:00"/>
    <s v="September"/>
    <s v="Friday"/>
    <d v="2014-09-17T00:00:00"/>
    <n v="5"/>
    <s v="Second Class"/>
    <s v="LW-17215"/>
    <s v="Luke Weiss"/>
    <s v="Consumer"/>
    <s v="United States"/>
    <s v="New York City"/>
    <s v="New York"/>
    <s v="East"/>
    <x v="129"/>
    <s v="Furniture"/>
    <x v="0"/>
    <s v="HON 5400 Series Task Chairs for Big and Tall"/>
    <n v="3785.2919999999999"/>
    <n v="6"/>
    <n v="420.58800000000002"/>
  </r>
  <r>
    <s v="US-2014-119081"/>
    <d v="2014-09-12T00:00:00"/>
    <s v="September"/>
    <s v="Friday"/>
    <d v="2014-09-19T00:00:00"/>
    <n v="7"/>
    <s v="Standard Class"/>
    <s v="TA-21385"/>
    <s v="Tom Ashbrook"/>
    <s v="Home Office"/>
    <s v="United States"/>
    <s v="Olathe"/>
    <s v="Kansas"/>
    <s v="Central"/>
    <x v="167"/>
    <s v="Furniture"/>
    <x v="1"/>
    <s v="Seth Thomas 8 1/2&quot; Cubicle Clock"/>
    <n v="40.56"/>
    <n v="2"/>
    <n v="12.979200000000001"/>
  </r>
  <r>
    <s v="CA-2014-113859"/>
    <d v="2014-09-13T00:00:00"/>
    <s v="September"/>
    <s v="Saturday"/>
    <d v="2014-09-17T00:00:00"/>
    <n v="4"/>
    <s v="Standard Class"/>
    <s v="BC-11125"/>
    <s v="Becky Castell"/>
    <s v="Home Office"/>
    <s v="United States"/>
    <s v="Odessa"/>
    <s v="Texas"/>
    <s v="Central"/>
    <x v="111"/>
    <s v="Furniture"/>
    <x v="0"/>
    <s v="Padded Folding Chairs, Black, 4/Carton"/>
    <n v="340.11599999999999"/>
    <n v="6"/>
    <n v="9.7175999999999991"/>
  </r>
  <r>
    <s v="CA-2014-142769"/>
    <d v="2014-09-13T00:00:00"/>
    <s v="September"/>
    <s v="Saturday"/>
    <d v="2014-09-13T00:00:00"/>
    <n v="0"/>
    <s v="Same Day"/>
    <s v="RP-19390"/>
    <s v="Resi Pšlking"/>
    <s v="Consumer"/>
    <s v="United States"/>
    <s v="Seattle"/>
    <s v="Washington"/>
    <s v="West"/>
    <x v="57"/>
    <s v="Furniture"/>
    <x v="1"/>
    <s v="C-Line Cubicle Keepers Polyproplyene Holder With Velcro Backings"/>
    <n v="14.19"/>
    <n v="3"/>
    <n v="5.5340999999999996"/>
  </r>
  <r>
    <s v="CA-2014-145576"/>
    <d v="2014-09-14T00:00:00"/>
    <s v="September"/>
    <s v="Sunday"/>
    <d v="2014-09-18T00:00:00"/>
    <n v="4"/>
    <s v="Second Class"/>
    <s v="CA-12775"/>
    <s v="Cynthia Arntzen"/>
    <s v="Consumer"/>
    <s v="United States"/>
    <s v="Tampa"/>
    <s v="Florida"/>
    <s v="South"/>
    <x v="55"/>
    <s v="Furniture"/>
    <x v="1"/>
    <s v="Advantus Panel Wall Acrylic Frame"/>
    <n v="13.128"/>
    <n v="3"/>
    <n v="3.7743000000000002"/>
  </r>
  <r>
    <s v="CA-2014-159184"/>
    <d v="2014-09-14T00:00:00"/>
    <s v="September"/>
    <s v="Sunday"/>
    <d v="2014-09-19T00:00:00"/>
    <n v="5"/>
    <s v="Standard Class"/>
    <s v="JC-15775"/>
    <s v="John Castell"/>
    <s v="Consumer"/>
    <s v="United States"/>
    <s v="Macon"/>
    <s v="Georgia"/>
    <s v="South"/>
    <x v="97"/>
    <s v="Furniture"/>
    <x v="1"/>
    <s v="Seth Thomas 14&quot; Day/Date Wall Clock"/>
    <n v="142.4"/>
    <n v="5"/>
    <n v="52.688000000000002"/>
  </r>
  <r>
    <s v="CA-2014-160766"/>
    <d v="2014-09-14T00:00:00"/>
    <s v="September"/>
    <s v="Sunday"/>
    <d v="2014-09-14T00:00:00"/>
    <n v="0"/>
    <s v="Same Day"/>
    <s v="DM-13015"/>
    <s v="Darrin Martin"/>
    <s v="Consumer"/>
    <s v="United States"/>
    <s v="New York City"/>
    <s v="New York"/>
    <s v="East"/>
    <x v="59"/>
    <s v="Furniture"/>
    <x v="3"/>
    <s v="KI Adjustable-Height Table"/>
    <n v="464.29199999999997"/>
    <n v="9"/>
    <n v="108.3348"/>
  </r>
  <r>
    <s v="US-2014-127635"/>
    <d v="2014-09-14T00:00:00"/>
    <s v="September"/>
    <s v="Sunday"/>
    <d v="2014-09-18T00:00:00"/>
    <n v="4"/>
    <s v="Second Class"/>
    <s v="SC-20260"/>
    <s v="Scott Cohen"/>
    <s v="Corporate"/>
    <s v="United States"/>
    <s v="Corpus Christi"/>
    <s v="Texas"/>
    <s v="Central"/>
    <x v="109"/>
    <s v="Furniture"/>
    <x v="1"/>
    <s v="Stacking Trays by OIC"/>
    <n v="9.9600000000000009"/>
    <n v="5"/>
    <n v="6.7229999999999999"/>
  </r>
  <r>
    <s v="CA-2014-138100"/>
    <d v="2014-09-15T00:00:00"/>
    <s v="September"/>
    <s v="Monday"/>
    <d v="2014-09-20T00:00:00"/>
    <n v="5"/>
    <s v="Standard Class"/>
    <s v="AA-10315"/>
    <s v="Alex Avila"/>
    <s v="Consumer"/>
    <s v="United States"/>
    <s v="New York City"/>
    <s v="New York"/>
    <s v="East"/>
    <x v="154"/>
    <s v="Furniture"/>
    <x v="1"/>
    <s v="Master Caster Door Stop, Large Neon Orange"/>
    <n v="14.56"/>
    <n v="2"/>
    <n v="6.2607999999999997"/>
  </r>
  <r>
    <s v="CA-2014-149594"/>
    <d v="2014-09-15T00:00:00"/>
    <s v="September"/>
    <s v="Monday"/>
    <d v="2014-09-19T00:00:00"/>
    <n v="4"/>
    <s v="Standard Class"/>
    <s v="MF-18250"/>
    <s v="Monica Federle"/>
    <s v="Corporate"/>
    <s v="United States"/>
    <s v="Philadelphia"/>
    <s v="Pennsylvania"/>
    <s v="East"/>
    <x v="168"/>
    <s v="Furniture"/>
    <x v="1"/>
    <s v="Seth Thomas 16&quot; Steel Case Clock"/>
    <n v="103.93600000000001"/>
    <n v="4"/>
    <n v="16.889600000000002"/>
  </r>
  <r>
    <s v="CA-2014-103940"/>
    <d v="2014-09-17T00:00:00"/>
    <s v="September"/>
    <s v="Wednesday"/>
    <d v="2014-09-21T00:00:00"/>
    <n v="4"/>
    <s v="Standard Class"/>
    <s v="BN-11515"/>
    <s v="Bradley Nguyen"/>
    <s v="Consumer"/>
    <s v="United States"/>
    <s v="Seattle"/>
    <s v="Washington"/>
    <s v="West"/>
    <x v="169"/>
    <s v="Furniture"/>
    <x v="1"/>
    <s v="Executive Impressions 12&quot; Wall Clock"/>
    <n v="35.340000000000003"/>
    <n v="2"/>
    <n v="13.4292"/>
  </r>
  <r>
    <s v="CA-2014-138177"/>
    <d v="2014-09-19T00:00:00"/>
    <s v="September"/>
    <s v="Friday"/>
    <d v="2014-09-24T00:00:00"/>
    <n v="5"/>
    <s v="Standard Class"/>
    <s v="ND-18460"/>
    <s v="Neil Ducich"/>
    <s v="Corporate"/>
    <s v="United States"/>
    <s v="Chandler"/>
    <s v="Arizona"/>
    <s v="West"/>
    <x v="170"/>
    <s v="Furniture"/>
    <x v="3"/>
    <s v="Hon 2111 Invitation Series Straight Table"/>
    <n v="73.915000000000006"/>
    <n v="1"/>
    <n v="45.827300000000001"/>
  </r>
  <r>
    <s v="CA-2014-168130"/>
    <d v="2014-09-19T00:00:00"/>
    <s v="September"/>
    <s v="Friday"/>
    <d v="2014-09-19T00:00:00"/>
    <n v="0"/>
    <s v="Same Day"/>
    <s v="BS-11365"/>
    <s v="Bill Shonely"/>
    <s v="Corporate"/>
    <s v="United States"/>
    <s v="New York City"/>
    <s v="New York"/>
    <s v="East"/>
    <x v="90"/>
    <s v="Furniture"/>
    <x v="0"/>
    <s v="Hon Olson Stacker Stools"/>
    <n v="887.10299999999995"/>
    <n v="7"/>
    <n v="177.42060000000001"/>
  </r>
  <r>
    <s v="CA-2014-120411"/>
    <d v="2014-09-20T00:00:00"/>
    <s v="September"/>
    <s v="Saturday"/>
    <d v="2014-09-23T00:00:00"/>
    <n v="3"/>
    <s v="First Class"/>
    <s v="SB-20185"/>
    <s v="Sarah Brown"/>
    <s v="Consumer"/>
    <s v="United States"/>
    <s v="Chicago"/>
    <s v="Illinois"/>
    <s v="Central"/>
    <x v="39"/>
    <s v="Furniture"/>
    <x v="2"/>
    <s v="Bush Heritage Pine Collection 5-Shelf Bookcase, Albany Pine Finish, *Special Order"/>
    <n v="493.43"/>
    <n v="5"/>
    <n v="70.489999999999995"/>
  </r>
  <r>
    <s v="CA-2014-125997"/>
    <d v="2014-09-20T00:00:00"/>
    <s v="September"/>
    <s v="Saturday"/>
    <d v="2014-09-23T00:00:00"/>
    <n v="3"/>
    <s v="First Class"/>
    <s v="MW-18220"/>
    <s v="Mitch Webber"/>
    <s v="Consumer"/>
    <s v="United States"/>
    <s v="New York City"/>
    <s v="New York"/>
    <s v="East"/>
    <x v="73"/>
    <s v="Furniture"/>
    <x v="0"/>
    <s v="Global Leather Executive Chair"/>
    <n v="631.78200000000004"/>
    <n v="2"/>
    <n v="140.39599999999999"/>
  </r>
  <r>
    <s v="CA-2014-125997"/>
    <d v="2014-09-20T00:00:00"/>
    <s v="September"/>
    <s v="Saturday"/>
    <d v="2014-09-23T00:00:00"/>
    <n v="3"/>
    <s v="First Class"/>
    <s v="MW-18220"/>
    <s v="Mitch Webber"/>
    <s v="Consumer"/>
    <s v="United States"/>
    <s v="New York City"/>
    <s v="New York"/>
    <s v="East"/>
    <x v="171"/>
    <s v="Furniture"/>
    <x v="2"/>
    <s v="DMI Eclipse Executive Suite Bookcases"/>
    <n v="801.56799999999998"/>
    <n v="2"/>
    <n v="10.019600000000001"/>
  </r>
  <r>
    <s v="CA-2014-166744"/>
    <d v="2014-09-20T00:00:00"/>
    <s v="September"/>
    <s v="Saturday"/>
    <d v="2014-09-24T00:00:00"/>
    <n v="4"/>
    <s v="Standard Class"/>
    <s v="DN-13690"/>
    <s v="Duane Noonan"/>
    <s v="Consumer"/>
    <s v="United States"/>
    <s v="Columbia"/>
    <s v="Maryland"/>
    <s v="East"/>
    <x v="172"/>
    <s v="Furniture"/>
    <x v="1"/>
    <s v="C-Line Cubicle Keepers Polyproplyene Holder w/Velcro Back, 8-1/2x11, 25/Bx"/>
    <n v="164.22"/>
    <n v="3"/>
    <n v="50.908200000000001"/>
  </r>
  <r>
    <s v="CA-2014-166744"/>
    <d v="2014-09-20T00:00:00"/>
    <s v="September"/>
    <s v="Saturday"/>
    <d v="2014-09-24T00:00:00"/>
    <n v="4"/>
    <s v="Standard Class"/>
    <s v="DN-13690"/>
    <s v="Duane Noonan"/>
    <s v="Consumer"/>
    <s v="United States"/>
    <s v="Columbia"/>
    <s v="Maryland"/>
    <s v="East"/>
    <x v="51"/>
    <s v="Furniture"/>
    <x v="2"/>
    <s v="O'Sullivan Living Dimensions 2-Shelf Bookcases"/>
    <n v="362.94"/>
    <n v="3"/>
    <n v="36.293999999999997"/>
  </r>
  <r>
    <s v="US-2014-134614"/>
    <d v="2014-09-20T00:00:00"/>
    <s v="September"/>
    <s v="Saturday"/>
    <d v="2014-09-25T00:00:00"/>
    <n v="5"/>
    <s v="Standard Class"/>
    <s v="PF-19165"/>
    <s v="Philip Fox"/>
    <s v="Consumer"/>
    <s v="United States"/>
    <s v="Bloomington"/>
    <s v="Illinois"/>
    <s v="Central"/>
    <x v="104"/>
    <s v="Furniture"/>
    <x v="3"/>
    <s v="Bevis 44 x 96 Conference Tables"/>
    <n v="617.70000000000005"/>
    <n v="6"/>
    <n v="407.68200000000002"/>
  </r>
  <r>
    <s v="US-2014-166310"/>
    <d v="2014-09-21T00:00:00"/>
    <s v="September"/>
    <s v="Sunday"/>
    <d v="2014-09-23T00:00:00"/>
    <n v="2"/>
    <s v="First Class"/>
    <s v="JS-15940"/>
    <s v="Joni Sundaresam"/>
    <s v="Home Office"/>
    <s v="United States"/>
    <s v="Garland"/>
    <s v="Texas"/>
    <s v="Central"/>
    <x v="173"/>
    <s v="Furniture"/>
    <x v="1"/>
    <s v="Dana Swing-Arm Lamps"/>
    <n v="8.5440000000000005"/>
    <n v="2"/>
    <n v="7.476"/>
  </r>
  <r>
    <s v="CA-2014-156160"/>
    <d v="2014-09-22T00:00:00"/>
    <s v="September"/>
    <s v="Monday"/>
    <d v="2014-09-29T00:00:00"/>
    <n v="7"/>
    <s v="Standard Class"/>
    <s v="AS-10090"/>
    <s v="Adam Shillingsburg"/>
    <s v="Consumer"/>
    <s v="United States"/>
    <s v="New York City"/>
    <s v="New York"/>
    <s v="East"/>
    <x v="174"/>
    <s v="Furniture"/>
    <x v="1"/>
    <s v="Computer Room Manger, 14&quot;"/>
    <n v="97.44"/>
    <n v="3"/>
    <n v="35.078400000000002"/>
  </r>
  <r>
    <s v="CA-2014-156160"/>
    <d v="2014-09-22T00:00:00"/>
    <s v="September"/>
    <s v="Monday"/>
    <d v="2014-09-29T00:00:00"/>
    <n v="7"/>
    <s v="Standard Class"/>
    <s v="AS-10090"/>
    <s v="Adam Shillingsburg"/>
    <s v="Consumer"/>
    <s v="United States"/>
    <s v="New York City"/>
    <s v="New York"/>
    <s v="East"/>
    <x v="175"/>
    <s v="Furniture"/>
    <x v="0"/>
    <s v="Office Star - Mid Back Dual function Ergonomic High Back Chair with 2-Way Adjustable Arms"/>
    <n v="579.52800000000002"/>
    <n v="4"/>
    <n v="83.709599999999995"/>
  </r>
  <r>
    <s v="US-2014-134733"/>
    <d v="2014-09-23T00:00:00"/>
    <s v="September"/>
    <s v="Tuesday"/>
    <d v="2014-09-28T00:00:00"/>
    <n v="5"/>
    <s v="Standard Class"/>
    <s v="BM-11650"/>
    <s v="Brian Moss"/>
    <s v="Corporate"/>
    <s v="United States"/>
    <s v="San Diego"/>
    <s v="California"/>
    <s v="West"/>
    <x v="140"/>
    <s v="Furniture"/>
    <x v="2"/>
    <s v="Rush Hierlooms Collection 1&quot; Thick Stackable Bookcases"/>
    <n v="435.99900000000002"/>
    <n v="3"/>
    <n v="20.517600000000002"/>
  </r>
  <r>
    <s v="US-2014-112914"/>
    <d v="2014-09-25T00:00:00"/>
    <s v="September"/>
    <s v="Thursday"/>
    <d v="2014-09-30T00:00:00"/>
    <n v="5"/>
    <s v="Standard Class"/>
    <s v="MT-18070"/>
    <s v="Michelle Tran"/>
    <s v="Home Office"/>
    <s v="United States"/>
    <s v="Houston"/>
    <s v="Texas"/>
    <s v="Central"/>
    <x v="98"/>
    <s v="Furniture"/>
    <x v="2"/>
    <s v="O'Sullivan Living Dimensions 5-Shelf Bookcases"/>
    <n v="300.53280000000001"/>
    <n v="2"/>
    <n v="97.231200000000001"/>
  </r>
  <r>
    <s v="CA-2014-132451"/>
    <d v="2014-09-26T00:00:00"/>
    <s v="September"/>
    <s v="Friday"/>
    <d v="2014-09-27T00:00:00"/>
    <n v="1"/>
    <s v="First Class"/>
    <s v="KF-16285"/>
    <s v="Karen Ferguson"/>
    <s v="Home Office"/>
    <s v="United States"/>
    <s v="San Diego"/>
    <s v="California"/>
    <s v="West"/>
    <x v="112"/>
    <s v="Furniture"/>
    <x v="0"/>
    <s v="Hon Deluxe Fabric Upholstered Stacking Chairs, Rounded Back"/>
    <n v="585.55200000000002"/>
    <n v="3"/>
    <n v="73.194000000000003"/>
  </r>
  <r>
    <s v="CA-2014-144974"/>
    <d v="2014-09-26T00:00:00"/>
    <s v="September"/>
    <s v="Friday"/>
    <d v="2014-09-30T00:00:00"/>
    <n v="4"/>
    <s v="Standard Class"/>
    <s v="CM-12715"/>
    <s v="Craig Molinari"/>
    <s v="Corporate"/>
    <s v="United States"/>
    <s v="Philadelphia"/>
    <s v="Pennsylvania"/>
    <s v="East"/>
    <x v="7"/>
    <s v="Furniture"/>
    <x v="1"/>
    <s v="DAX Black Cherry Wood-Tone Poster Frame"/>
    <n v="21.184000000000001"/>
    <n v="1"/>
    <n v="4.7664"/>
  </r>
  <r>
    <s v="US-2014-151925"/>
    <d v="2014-09-26T00:00:00"/>
    <s v="September"/>
    <s v="Friday"/>
    <d v="2014-10-01T00:00:00"/>
    <n v="5"/>
    <s v="Second Class"/>
    <s v="KT-16465"/>
    <s v="Kean Takahito"/>
    <s v="Consumer"/>
    <s v="United States"/>
    <s v="Los Angeles"/>
    <s v="California"/>
    <s v="West"/>
    <x v="176"/>
    <s v="Furniture"/>
    <x v="0"/>
    <s v="Leather Task Chair, Black"/>
    <n v="145.56800000000001"/>
    <n v="2"/>
    <n v="0"/>
  </r>
  <r>
    <s v="CA-2014-120887"/>
    <d v="2014-09-27T00:00:00"/>
    <s v="September"/>
    <s v="Saturday"/>
    <d v="2014-10-03T00:00:00"/>
    <n v="6"/>
    <s v="Standard Class"/>
    <s v="TS-21205"/>
    <s v="Thomas Seio"/>
    <s v="Corporate"/>
    <s v="United States"/>
    <s v="Hackensack"/>
    <s v="New Jersey"/>
    <s v="East"/>
    <x v="177"/>
    <s v="Furniture"/>
    <x v="1"/>
    <s v="Deflect-o SuperTray Unbreakable Stackable Tray, Letter, Black"/>
    <n v="87.54"/>
    <n v="3"/>
    <n v="37.642200000000003"/>
  </r>
  <r>
    <s v="US-2014-133130"/>
    <d v="2014-09-27T00:00:00"/>
    <s v="September"/>
    <s v="Saturday"/>
    <d v="2014-10-01T00:00:00"/>
    <n v="4"/>
    <s v="Standard Class"/>
    <s v="TH-21100"/>
    <s v="Thea Hendricks"/>
    <s v="Consumer"/>
    <s v="United States"/>
    <s v="San Diego"/>
    <s v="California"/>
    <s v="West"/>
    <x v="65"/>
    <s v="Furniture"/>
    <x v="0"/>
    <s v="DMI Arturo Collection Mission-style Design Wood Chair"/>
    <n v="603.91999999999996"/>
    <n v="5"/>
    <n v="45.293999999999997"/>
  </r>
  <r>
    <s v="CA-2014-114335"/>
    <d v="2014-09-28T00:00:00"/>
    <s v="September"/>
    <s v="Sunday"/>
    <d v="2014-10-03T00:00:00"/>
    <n v="5"/>
    <s v="Standard Class"/>
    <s v="XP-21865"/>
    <s v="Xylona Preis"/>
    <s v="Consumer"/>
    <s v="United States"/>
    <s v="Hollywood"/>
    <s v="Florida"/>
    <s v="South"/>
    <x v="178"/>
    <s v="Furniture"/>
    <x v="1"/>
    <s v="Deflect-o DuraMat Antistatic Studded Beveled Mat for Medium Pile Carpeting"/>
    <n v="337.08800000000002"/>
    <n v="4"/>
    <n v="16.854399999999998"/>
  </r>
  <r>
    <s v="CA-2014-122931"/>
    <d v="2014-09-29T00:00:00"/>
    <s v="September"/>
    <s v="Monday"/>
    <d v="2014-10-03T00:00:00"/>
    <n v="4"/>
    <s v="Standard Class"/>
    <s v="SM-20950"/>
    <s v="Suzanne McNair"/>
    <s v="Corporate"/>
    <s v="United States"/>
    <s v="Philadelphia"/>
    <s v="Pennsylvania"/>
    <s v="East"/>
    <x v="38"/>
    <s v="Furniture"/>
    <x v="3"/>
    <s v="Hon 30&quot; x 60&quot; Table with Locking Drawer"/>
    <n v="409.27199999999999"/>
    <n v="2"/>
    <n v="81.854399999999998"/>
  </r>
  <r>
    <s v="CA-2014-122931"/>
    <d v="2014-09-29T00:00:00"/>
    <s v="September"/>
    <s v="Monday"/>
    <d v="2014-10-03T00:00:00"/>
    <n v="4"/>
    <s v="Standard Class"/>
    <s v="SM-20950"/>
    <s v="Suzanne McNair"/>
    <s v="Corporate"/>
    <s v="United States"/>
    <s v="Philadelphia"/>
    <s v="Pennsylvania"/>
    <s v="East"/>
    <x v="114"/>
    <s v="Furniture"/>
    <x v="3"/>
    <s v="Hon 4060 Series Tables"/>
    <n v="67.176000000000002"/>
    <n v="1"/>
    <n v="20.152799999999999"/>
  </r>
  <r>
    <s v="CA-2014-124856"/>
    <d v="2014-09-29T00:00:00"/>
    <s v="September"/>
    <s v="Monday"/>
    <d v="2014-10-03T00:00:00"/>
    <n v="4"/>
    <s v="Second Class"/>
    <s v="LD-17005"/>
    <s v="Lisa DeCherney"/>
    <s v="Consumer"/>
    <s v="United States"/>
    <s v="New York City"/>
    <s v="New York"/>
    <s v="East"/>
    <x v="179"/>
    <s v="Furniture"/>
    <x v="1"/>
    <s v="Seth Thomas 14&quot; Putty-Colored Wall Clock"/>
    <n v="117.36"/>
    <n v="4"/>
    <n v="36.381599999999999"/>
  </r>
  <r>
    <s v="CA-2014-126683"/>
    <d v="2014-09-29T00:00:00"/>
    <s v="September"/>
    <s v="Monday"/>
    <d v="2014-10-01T00:00:00"/>
    <n v="2"/>
    <s v="Second Class"/>
    <s v="PP-18955"/>
    <s v="Paul Prost"/>
    <s v="Home Office"/>
    <s v="United States"/>
    <s v="Seattle"/>
    <s v="Washington"/>
    <s v="West"/>
    <x v="180"/>
    <s v="Furniture"/>
    <x v="1"/>
    <s v="Longer-Life Soft White Bulbs"/>
    <n v="6.16"/>
    <n v="2"/>
    <n v="2.9567999999999999"/>
  </r>
  <r>
    <s v="CA-2014-126683"/>
    <d v="2014-09-29T00:00:00"/>
    <s v="September"/>
    <s v="Monday"/>
    <d v="2014-10-01T00:00:00"/>
    <n v="2"/>
    <s v="Second Class"/>
    <s v="PP-18955"/>
    <s v="Paul Prost"/>
    <s v="Home Office"/>
    <s v="United States"/>
    <s v="Seattle"/>
    <s v="Washington"/>
    <s v="West"/>
    <x v="29"/>
    <s v="Furniture"/>
    <x v="3"/>
    <s v="Bevis Oval Conference Table, Walnut"/>
    <n v="2348.8200000000002"/>
    <n v="9"/>
    <n v="399.29939999999999"/>
  </r>
  <r>
    <s v="CA-2014-146969"/>
    <d v="2014-09-29T00:00:00"/>
    <s v="September"/>
    <s v="Monday"/>
    <d v="2014-10-03T00:00:00"/>
    <n v="4"/>
    <s v="Standard Class"/>
    <s v="AP-10915"/>
    <s v="Arthur Prichep"/>
    <s v="Consumer"/>
    <s v="United States"/>
    <s v="Los Angeles"/>
    <s v="California"/>
    <s v="West"/>
    <x v="181"/>
    <s v="Furniture"/>
    <x v="1"/>
    <s v="Luxo Professional Combination Clamp-On Lamps"/>
    <n v="204.6"/>
    <n v="2"/>
    <n v="53.195999999999998"/>
  </r>
  <r>
    <s v="CA-2014-159478"/>
    <d v="2014-09-30T00:00:00"/>
    <s v="September"/>
    <s v="Tuesday"/>
    <d v="2014-10-06T00:00:00"/>
    <n v="6"/>
    <s v="Standard Class"/>
    <s v="MH-17785"/>
    <s v="Maya Herman"/>
    <s v="Corporate"/>
    <s v="United States"/>
    <s v="New York City"/>
    <s v="New York"/>
    <s v="East"/>
    <x v="25"/>
    <s v="Furniture"/>
    <x v="1"/>
    <s v="Master Caster Door Stop, Brown"/>
    <n v="15.24"/>
    <n v="3"/>
    <n v="5.1816000000000004"/>
  </r>
  <r>
    <s v="CA-2014-120775"/>
    <d v="2014-10-03T00:00:00"/>
    <s v="October"/>
    <s v="Friday"/>
    <d v="2014-10-07T00:00:00"/>
    <n v="4"/>
    <s v="Standard Class"/>
    <s v="RD-19930"/>
    <s v="Russell D'Ascenzo"/>
    <s v="Consumer"/>
    <s v="United States"/>
    <s v="Dallas"/>
    <s v="Texas"/>
    <s v="Central"/>
    <x v="160"/>
    <s v="Furniture"/>
    <x v="1"/>
    <s v="DAX Natural Wood-Tone Poster Frame"/>
    <n v="31.776"/>
    <n v="3"/>
    <n v="19.0656"/>
  </r>
  <r>
    <s v="CA-2014-153976"/>
    <d v="2014-10-03T00:00:00"/>
    <s v="October"/>
    <s v="Friday"/>
    <d v="2014-10-08T00:00:00"/>
    <n v="5"/>
    <s v="Second Class"/>
    <s v="BP-11290"/>
    <s v="Beth Paige"/>
    <s v="Consumer"/>
    <s v="United States"/>
    <s v="Evanston"/>
    <s v="Illinois"/>
    <s v="Central"/>
    <x v="117"/>
    <s v="Furniture"/>
    <x v="0"/>
    <s v="Global High-Back Leather Tilter, Burgundy"/>
    <n v="258.279"/>
    <n v="3"/>
    <n v="70.104299999999995"/>
  </r>
  <r>
    <s v="CA-2014-157882"/>
    <d v="2014-10-03T00:00:00"/>
    <s v="October"/>
    <s v="Friday"/>
    <d v="2014-10-08T00:00:00"/>
    <n v="5"/>
    <s v="Second Class"/>
    <s v="AR-10405"/>
    <s v="Allen Rosenblatt"/>
    <s v="Corporate"/>
    <s v="United States"/>
    <s v="Los Angeles"/>
    <s v="California"/>
    <s v="West"/>
    <x v="28"/>
    <s v="Furniture"/>
    <x v="3"/>
    <s v="Bevis Round Conference Room Tables and Bases"/>
    <n v="143.43199999999999"/>
    <n v="1"/>
    <n v="3.5857999999999999"/>
  </r>
  <r>
    <s v="CA-2014-157882"/>
    <d v="2014-10-03T00:00:00"/>
    <s v="October"/>
    <s v="Friday"/>
    <d v="2014-10-08T00:00:00"/>
    <n v="5"/>
    <s v="Second Class"/>
    <s v="AR-10405"/>
    <s v="Allen Rosenblatt"/>
    <s v="Corporate"/>
    <s v="United States"/>
    <s v="Los Angeles"/>
    <s v="California"/>
    <s v="West"/>
    <x v="182"/>
    <s v="Furniture"/>
    <x v="0"/>
    <s v="Global Deluxe Stacking Chair, Gray"/>
    <n v="122.352"/>
    <n v="3"/>
    <n v="13.7646"/>
  </r>
  <r>
    <s v="CA-2014-166891"/>
    <d v="2014-10-04T00:00:00"/>
    <s v="October"/>
    <s v="Saturday"/>
    <d v="2014-10-06T00:00:00"/>
    <n v="2"/>
    <s v="First Class"/>
    <s v="CC-12220"/>
    <s v="Chris Cortes"/>
    <s v="Consumer"/>
    <s v="United States"/>
    <s v="New York City"/>
    <s v="New York"/>
    <s v="East"/>
    <x v="183"/>
    <s v="Furniture"/>
    <x v="0"/>
    <s v="Office Star - Contemporary Task Swivel chair with Loop Arms, Charcoal"/>
    <n v="589.41"/>
    <n v="5"/>
    <n v="6.5490000000000004"/>
  </r>
  <r>
    <s v="CA-2014-117429"/>
    <d v="2014-10-07T00:00:00"/>
    <s v="October"/>
    <s v="Tuesday"/>
    <d v="2014-10-13T00:00:00"/>
    <n v="6"/>
    <s v="Standard Class"/>
    <s v="MR-17545"/>
    <s v="Mathew Reese"/>
    <s v="Home Office"/>
    <s v="United States"/>
    <s v="Philadelphia"/>
    <s v="Pennsylvania"/>
    <s v="East"/>
    <x v="168"/>
    <s v="Furniture"/>
    <x v="1"/>
    <s v="Seth Thomas 16&quot; Steel Case Clock"/>
    <n v="129.91999999999999"/>
    <n v="5"/>
    <n v="21.111999999999998"/>
  </r>
  <r>
    <s v="CA-2014-140403"/>
    <d v="2014-10-10T00:00:00"/>
    <s v="October"/>
    <s v="Friday"/>
    <d v="2014-10-10T00:00:00"/>
    <n v="0"/>
    <s v="Same Day"/>
    <s v="TN-21040"/>
    <s v="Tanja Norvell"/>
    <s v="Home Office"/>
    <s v="United States"/>
    <s v="Manteca"/>
    <s v="California"/>
    <s v="West"/>
    <x v="182"/>
    <s v="Furniture"/>
    <x v="0"/>
    <s v="Global Deluxe Stacking Chair, Gray"/>
    <n v="122.352"/>
    <n v="3"/>
    <n v="13.7646"/>
  </r>
  <r>
    <s v="CA-2014-150329"/>
    <d v="2014-10-10T00:00:00"/>
    <s v="October"/>
    <s v="Friday"/>
    <d v="2014-10-14T00:00:00"/>
    <n v="4"/>
    <s v="Standard Class"/>
    <s v="SD-20485"/>
    <s v="Shirley Daniels"/>
    <s v="Home Office"/>
    <s v="United States"/>
    <s v="Phoenix"/>
    <s v="Arizona"/>
    <s v="West"/>
    <x v="128"/>
    <s v="Furniture"/>
    <x v="1"/>
    <s v="Westinghouse Clip-On Gooseneck Lamps"/>
    <n v="46.872"/>
    <n v="7"/>
    <n v="3.5154000000000001"/>
  </r>
  <r>
    <s v="CA-2014-114314"/>
    <d v="2014-10-11T00:00:00"/>
    <s v="October"/>
    <s v="Saturday"/>
    <d v="2014-10-15T00:00:00"/>
    <n v="4"/>
    <s v="Standard Class"/>
    <s v="DB-13555"/>
    <s v="Dorothy Badders"/>
    <s v="Corporate"/>
    <s v="United States"/>
    <s v="Fayetteville"/>
    <s v="Arkansas"/>
    <s v="South"/>
    <x v="184"/>
    <s v="Furniture"/>
    <x v="1"/>
    <s v="Eldon Pizzaz Desk Accessories"/>
    <n v="8.92"/>
    <n v="4"/>
    <n v="3.9247999999999998"/>
  </r>
  <r>
    <s v="CA-2014-116834"/>
    <d v="2014-10-11T00:00:00"/>
    <s v="October"/>
    <s v="Saturday"/>
    <d v="2014-10-16T00:00:00"/>
    <n v="5"/>
    <s v="Standard Class"/>
    <s v="Dp-13240"/>
    <s v="Dean percer"/>
    <s v="Home Office"/>
    <s v="United States"/>
    <s v="Seattle"/>
    <s v="Washington"/>
    <s v="West"/>
    <x v="185"/>
    <s v="Furniture"/>
    <x v="1"/>
    <s v="DAX Cubicle Frames - 8x10"/>
    <n v="63.47"/>
    <n v="11"/>
    <n v="19.041"/>
  </r>
  <r>
    <s v="CA-2014-157924"/>
    <d v="2014-10-11T00:00:00"/>
    <s v="October"/>
    <s v="Saturday"/>
    <d v="2014-10-13T00:00:00"/>
    <n v="2"/>
    <s v="First Class"/>
    <s v="HA-14920"/>
    <s v="Helen Andreada"/>
    <s v="Consumer"/>
    <s v="United States"/>
    <s v="Pasadena"/>
    <s v="California"/>
    <s v="West"/>
    <x v="186"/>
    <s v="Furniture"/>
    <x v="0"/>
    <s v="Global Enterprise Series Seating High-Back Swivel/Tilt Chairs"/>
    <n v="433.56799999999998"/>
    <n v="2"/>
    <n v="65.035200000000003"/>
  </r>
  <r>
    <s v="CA-2014-151995"/>
    <d v="2014-10-13T00:00:00"/>
    <s v="October"/>
    <s v="Monday"/>
    <d v="2014-10-15T00:00:00"/>
    <n v="2"/>
    <s v="First Class"/>
    <s v="ZC-21910"/>
    <s v="Zuschuss Carroll"/>
    <s v="Consumer"/>
    <s v="United States"/>
    <s v="Edmonds"/>
    <s v="Washington"/>
    <s v="West"/>
    <x v="187"/>
    <s v="Furniture"/>
    <x v="3"/>
    <s v="Bevis Round Bullnose 29&quot; High Table Top"/>
    <n v="1298.55"/>
    <n v="5"/>
    <n v="311.65199999999999"/>
  </r>
  <r>
    <s v="CA-2014-164742"/>
    <d v="2014-10-13T00:00:00"/>
    <s v="October"/>
    <s v="Monday"/>
    <d v="2014-10-18T00:00:00"/>
    <n v="5"/>
    <s v="Second Class"/>
    <s v="ML-17395"/>
    <s v="Marina Lichtenstein"/>
    <s v="Corporate"/>
    <s v="United States"/>
    <s v="Lakewood"/>
    <s v="New Jersey"/>
    <s v="East"/>
    <x v="117"/>
    <s v="Furniture"/>
    <x v="0"/>
    <s v="Global High-Back Leather Tilter, Burgundy"/>
    <n v="245.98"/>
    <n v="2"/>
    <n v="27.0578"/>
  </r>
  <r>
    <s v="CA-2014-151330"/>
    <d v="2014-10-14T00:00:00"/>
    <s v="October"/>
    <s v="Tuesday"/>
    <d v="2014-10-17T00:00:00"/>
    <n v="3"/>
    <s v="First Class"/>
    <s v="TC-21295"/>
    <s v="Toby Carlisle"/>
    <s v="Consumer"/>
    <s v="United States"/>
    <s v="Everett"/>
    <s v="Massachusetts"/>
    <s v="East"/>
    <x v="188"/>
    <s v="Furniture"/>
    <x v="0"/>
    <s v="Office Star - Ergonomic Mid Back Chair with 2-Way Adjustable Arms"/>
    <n v="1628.82"/>
    <n v="9"/>
    <n v="260.6112"/>
  </r>
  <r>
    <s v="CA-2014-143182"/>
    <d v="2014-10-15T00:00:00"/>
    <s v="October"/>
    <s v="Wednesday"/>
    <d v="2014-10-20T00:00:00"/>
    <n v="5"/>
    <s v="Standard Class"/>
    <s v="DL-12865"/>
    <s v="Dan Lawera"/>
    <s v="Consumer"/>
    <s v="United States"/>
    <s v="Hialeah"/>
    <s v="Florida"/>
    <s v="South"/>
    <x v="40"/>
    <s v="Furniture"/>
    <x v="1"/>
    <s v="Executive Impressions 13&quot; Clairmont Wall Clock"/>
    <n v="15.384"/>
    <n v="1"/>
    <n v="4.0382999999999996"/>
  </r>
  <r>
    <s v="US-2014-122021"/>
    <d v="2014-10-15T00:00:00"/>
    <s v="October"/>
    <s v="Wednesday"/>
    <d v="2014-10-17T00:00:00"/>
    <n v="2"/>
    <s v="First Class"/>
    <s v="AC-10660"/>
    <s v="Anna Chung"/>
    <s v="Consumer"/>
    <s v="United States"/>
    <s v="Parma"/>
    <s v="Ohio"/>
    <s v="East"/>
    <x v="164"/>
    <s v="Furniture"/>
    <x v="0"/>
    <s v="Global Italian Leather Office Chair"/>
    <n v="183.37200000000001"/>
    <n v="2"/>
    <n v="7.8587999999999996"/>
  </r>
  <r>
    <s v="CA-2014-103086"/>
    <d v="2014-10-17T00:00:00"/>
    <s v="October"/>
    <s v="Friday"/>
    <d v="2014-10-19T00:00:00"/>
    <n v="2"/>
    <s v="Second Class"/>
    <s v="EB-14170"/>
    <s v="Evan Bailliet"/>
    <s v="Consumer"/>
    <s v="United States"/>
    <s v="Houston"/>
    <s v="Texas"/>
    <s v="Central"/>
    <x v="152"/>
    <s v="Furniture"/>
    <x v="1"/>
    <s v="G.E. Longer-Life Indoor Recessed Floodlight Bulbs"/>
    <n v="5.3120000000000003"/>
    <n v="2"/>
    <n v="1.5935999999999999"/>
  </r>
  <r>
    <s v="CA-2014-110408"/>
    <d v="2014-10-18T00:00:00"/>
    <s v="October"/>
    <s v="Saturday"/>
    <d v="2014-10-20T00:00:00"/>
    <n v="2"/>
    <s v="Second Class"/>
    <s v="AS-10225"/>
    <s v="Alan Schoenberger"/>
    <s v="Corporate"/>
    <s v="United States"/>
    <s v="Montgomery"/>
    <s v="Alabama"/>
    <s v="South"/>
    <x v="189"/>
    <s v="Furniture"/>
    <x v="0"/>
    <s v="Global Wood Trimmed Manager's Task Chair, Khaki"/>
    <n v="545.88"/>
    <n v="6"/>
    <n v="70.964399999999998"/>
  </r>
  <r>
    <s v="CA-2014-115084"/>
    <d v="2014-10-18T00:00:00"/>
    <s v="October"/>
    <s v="Saturday"/>
    <d v="2014-10-22T00:00:00"/>
    <n v="4"/>
    <s v="Standard Class"/>
    <s v="LS-17200"/>
    <s v="Luke Schmidt"/>
    <s v="Corporate"/>
    <s v="United States"/>
    <s v="Texarkana"/>
    <s v="Arkansas"/>
    <s v="South"/>
    <x v="190"/>
    <s v="Furniture"/>
    <x v="0"/>
    <s v="Office Star Flex Back Scooter Chair with Aluminum Finish Frame"/>
    <n v="605.34"/>
    <n v="6"/>
    <n v="145.2816"/>
  </r>
  <r>
    <s v="CA-2014-169684"/>
    <d v="2014-10-20T00:00:00"/>
    <s v="October"/>
    <s v="Monday"/>
    <d v="2014-10-23T00:00:00"/>
    <n v="3"/>
    <s v="First Class"/>
    <s v="FH-14365"/>
    <s v="Fred Hopkins"/>
    <s v="Corporate"/>
    <s v="United States"/>
    <s v="Knoxville"/>
    <s v="Tennessee"/>
    <s v="South"/>
    <x v="191"/>
    <s v="Furniture"/>
    <x v="3"/>
    <s v="Lesro Round Back Collection Coffee Table, End Table"/>
    <n v="328.59"/>
    <n v="3"/>
    <n v="147.8655"/>
  </r>
  <r>
    <s v="CA-2014-100916"/>
    <d v="2014-10-21T00:00:00"/>
    <s v="October"/>
    <s v="Tuesday"/>
    <d v="2014-10-26T00:00:00"/>
    <n v="5"/>
    <s v="Standard Class"/>
    <s v="FH-14275"/>
    <s v="Frank Hawley"/>
    <s v="Corporate"/>
    <s v="United States"/>
    <s v="Newport News"/>
    <s v="Virginia"/>
    <s v="South"/>
    <x v="170"/>
    <s v="Furniture"/>
    <x v="3"/>
    <s v="Hon 2111 Invitation Series Straight Table"/>
    <n v="591.32000000000005"/>
    <n v="4"/>
    <n v="112.35080000000001"/>
  </r>
  <r>
    <s v="CA-2014-142587"/>
    <d v="2014-10-21T00:00:00"/>
    <s v="October"/>
    <s v="Tuesday"/>
    <d v="2014-10-22T00:00:00"/>
    <n v="1"/>
    <s v="First Class"/>
    <s v="TB-21520"/>
    <s v="Tracy Blumstein"/>
    <s v="Consumer"/>
    <s v="United States"/>
    <s v="Fairfield"/>
    <s v="Ohio"/>
    <s v="East"/>
    <x v="192"/>
    <s v="Furniture"/>
    <x v="3"/>
    <s v="Hon Practical Foundations 30 x 60 Training Table, Light Gray/Charcoal"/>
    <n v="409.59"/>
    <n v="3"/>
    <n v="122.877"/>
  </r>
  <r>
    <s v="CA-2014-110072"/>
    <d v="2014-10-22T00:00:00"/>
    <s v="October"/>
    <s v="Wednesday"/>
    <d v="2014-10-28T00:00:00"/>
    <n v="6"/>
    <s v="Standard Class"/>
    <s v="MG-17680"/>
    <s v="Maureen Gastineau"/>
    <s v="Home Office"/>
    <s v="United States"/>
    <s v="Newark"/>
    <s v="Ohio"/>
    <s v="East"/>
    <x v="179"/>
    <s v="Furniture"/>
    <x v="1"/>
    <s v="Seth Thomas 14&quot; Putty-Colored Wall Clock"/>
    <n v="93.888000000000005"/>
    <n v="4"/>
    <n v="12.909599999999999"/>
  </r>
  <r>
    <s v="CA-2014-151967"/>
    <d v="2014-10-22T00:00:00"/>
    <s v="October"/>
    <s v="Wednesday"/>
    <d v="2014-10-26T00:00:00"/>
    <n v="4"/>
    <s v="Standard Class"/>
    <s v="NB-18580"/>
    <s v="Nicole Brennan"/>
    <s v="Corporate"/>
    <s v="United States"/>
    <s v="Bossier City"/>
    <s v="Louisiana"/>
    <s v="South"/>
    <x v="193"/>
    <s v="Furniture"/>
    <x v="1"/>
    <s v="Tenex Chairmats For Use with Hard Floors"/>
    <n v="129.91999999999999"/>
    <n v="4"/>
    <n v="10.393599999999999"/>
  </r>
  <r>
    <s v="CA-2014-162278"/>
    <d v="2014-10-26T00:00:00"/>
    <s v="October"/>
    <s v="Sunday"/>
    <d v="2014-10-30T00:00:00"/>
    <n v="4"/>
    <s v="Second Class"/>
    <s v="AH-10585"/>
    <s v="Angele Hood"/>
    <s v="Consumer"/>
    <s v="United States"/>
    <s v="Seattle"/>
    <s v="Washington"/>
    <s v="West"/>
    <x v="194"/>
    <s v="Furniture"/>
    <x v="1"/>
    <s v="Tenex Chairmats For Use With Carpeted Floors"/>
    <n v="63.92"/>
    <n v="4"/>
    <n v="3.1960000000000002"/>
  </r>
  <r>
    <s v="CA-2014-101931"/>
    <d v="2014-10-28T00:00:00"/>
    <s v="October"/>
    <s v="Tuesday"/>
    <d v="2014-10-31T00:00:00"/>
    <n v="3"/>
    <s v="First Class"/>
    <s v="TS-21370"/>
    <s v="Todd Sumrall"/>
    <s v="Corporate"/>
    <s v="United States"/>
    <s v="Los Angeles"/>
    <s v="California"/>
    <s v="West"/>
    <x v="51"/>
    <s v="Furniture"/>
    <x v="2"/>
    <s v="O'Sullivan Living Dimensions 2-Shelf Bookcases"/>
    <n v="616.99800000000005"/>
    <n v="6"/>
    <n v="36.293999999999997"/>
  </r>
  <r>
    <s v="CA-2014-106439"/>
    <d v="2014-10-31T00:00:00"/>
    <s v="October"/>
    <s v="Friday"/>
    <d v="2014-11-04T00:00:00"/>
    <n v="4"/>
    <s v="Standard Class"/>
    <s v="GG-14650"/>
    <s v="Greg Guthrie"/>
    <s v="Corporate"/>
    <s v="United States"/>
    <s v="Los Angeles"/>
    <s v="California"/>
    <s v="West"/>
    <x v="150"/>
    <s v="Furniture"/>
    <x v="0"/>
    <s v="Novimex Fabric Task Chair"/>
    <n v="146.352"/>
    <n v="3"/>
    <n v="9.1470000000000002"/>
  </r>
  <r>
    <s v="CA-2014-108609"/>
    <d v="2014-10-31T00:00:00"/>
    <s v="October"/>
    <s v="Friday"/>
    <d v="2014-11-02T00:00:00"/>
    <n v="2"/>
    <s v="Second Class"/>
    <s v="AJ-10780"/>
    <s v="Anthony Jacobs"/>
    <s v="Corporate"/>
    <s v="United States"/>
    <s v="Lorain"/>
    <s v="Ohio"/>
    <s v="East"/>
    <x v="49"/>
    <s v="Furniture"/>
    <x v="3"/>
    <s v="Hon 94000 Series Round Tables"/>
    <n v="1421.664"/>
    <n v="8"/>
    <n v="734.52639999999997"/>
  </r>
  <r>
    <s v="CA-2014-145387"/>
    <d v="2014-10-31T00:00:00"/>
    <s v="October"/>
    <s v="Friday"/>
    <d v="2014-11-02T00:00:00"/>
    <n v="2"/>
    <s v="Second Class"/>
    <s v="AM-10705"/>
    <s v="Anne McFarland"/>
    <s v="Consumer"/>
    <s v="United States"/>
    <s v="Cranston"/>
    <s v="Rhode Island"/>
    <s v="East"/>
    <x v="195"/>
    <s v="Furniture"/>
    <x v="1"/>
    <s v="Eldon Expressions Wood Desk Accessories, Oak"/>
    <n v="14.76"/>
    <n v="2"/>
    <n v="4.2804000000000002"/>
  </r>
  <r>
    <s v="CA-2014-145387"/>
    <d v="2014-10-31T00:00:00"/>
    <s v="October"/>
    <s v="Friday"/>
    <d v="2014-11-02T00:00:00"/>
    <n v="2"/>
    <s v="Second Class"/>
    <s v="AM-10705"/>
    <s v="Anne McFarland"/>
    <s v="Consumer"/>
    <s v="United States"/>
    <s v="Cranston"/>
    <s v="Rhode Island"/>
    <s v="East"/>
    <x v="196"/>
    <s v="Furniture"/>
    <x v="1"/>
    <s v="Eldon Wave Desk Accessories"/>
    <n v="17.670000000000002"/>
    <n v="3"/>
    <n v="7.7747999999999999"/>
  </r>
  <r>
    <s v="CA-2014-145387"/>
    <d v="2014-10-31T00:00:00"/>
    <s v="October"/>
    <s v="Friday"/>
    <d v="2014-11-02T00:00:00"/>
    <n v="2"/>
    <s v="Second Class"/>
    <s v="AM-10705"/>
    <s v="Anne McFarland"/>
    <s v="Consumer"/>
    <s v="United States"/>
    <s v="Cranston"/>
    <s v="Rhode Island"/>
    <s v="East"/>
    <x v="77"/>
    <s v="Furniture"/>
    <x v="0"/>
    <s v="Hon Pagoda Stacking Chairs"/>
    <n v="1604.9"/>
    <n v="5"/>
    <n v="481.47"/>
  </r>
  <r>
    <s v="CA-2014-145387"/>
    <d v="2014-10-31T00:00:00"/>
    <s v="October"/>
    <s v="Friday"/>
    <d v="2014-11-02T00:00:00"/>
    <n v="2"/>
    <s v="Second Class"/>
    <s v="AM-10705"/>
    <s v="Anne McFarland"/>
    <s v="Consumer"/>
    <s v="United States"/>
    <s v="Cranston"/>
    <s v="Rhode Island"/>
    <s v="East"/>
    <x v="99"/>
    <s v="Furniture"/>
    <x v="3"/>
    <s v="Chromcraft Bull-Nose Wood 48&quot; x 96&quot; Rectangular Conference Tables"/>
    <n v="385.68599999999998"/>
    <n v="1"/>
    <n v="60.607799999999997"/>
  </r>
  <r>
    <s v="CA-2014-114195"/>
    <d v="2014-11-01T00:00:00"/>
    <s v="November"/>
    <s v="Saturday"/>
    <d v="2014-11-03T00:00:00"/>
    <n v="2"/>
    <s v="First Class"/>
    <s v="EA-14035"/>
    <s v="Erin Ashbrook"/>
    <s v="Corporate"/>
    <s v="United States"/>
    <s v="Mason"/>
    <s v="Ohio"/>
    <s v="East"/>
    <x v="197"/>
    <s v="Furniture"/>
    <x v="1"/>
    <s v="Howard Miller 13&quot; Diameter Pewter Finish Round Wall Clock"/>
    <n v="68.703999999999994"/>
    <n v="2"/>
    <n v="16.3172"/>
  </r>
  <r>
    <s v="US-2014-137155"/>
    <d v="2014-11-01T00:00:00"/>
    <s v="November"/>
    <s v="Saturday"/>
    <d v="2014-11-05T00:00:00"/>
    <n v="4"/>
    <s v="Standard Class"/>
    <s v="DL-12925"/>
    <s v="Daniel Lacy"/>
    <s v="Consumer"/>
    <s v="United States"/>
    <s v="Long Beach"/>
    <s v="New York"/>
    <s v="East"/>
    <x v="198"/>
    <s v="Furniture"/>
    <x v="1"/>
    <s v="Master Big Foot Doorstop, Beige"/>
    <n v="31.68"/>
    <n v="6"/>
    <n v="9.8208000000000002"/>
  </r>
  <r>
    <s v="CA-2014-107454"/>
    <d v="2014-11-02T00:00:00"/>
    <s v="November"/>
    <s v="Sunday"/>
    <d v="2014-11-06T00:00:00"/>
    <n v="4"/>
    <s v="Standard Class"/>
    <s v="RD-19720"/>
    <s v="Roger Demir"/>
    <s v="Consumer"/>
    <s v="United States"/>
    <s v="New York City"/>
    <s v="New York"/>
    <s v="East"/>
    <x v="137"/>
    <s v="Furniture"/>
    <x v="1"/>
    <s v="Tensor Computer Mounted Lamp"/>
    <n v="89.34"/>
    <n v="6"/>
    <n v="24.1218"/>
  </r>
  <r>
    <s v="CA-2014-165764"/>
    <d v="2014-11-03T00:00:00"/>
    <s v="November"/>
    <s v="Monday"/>
    <d v="2014-11-07T00:00:00"/>
    <n v="4"/>
    <s v="Standard Class"/>
    <s v="SH-20395"/>
    <s v="Shahid Hopkins"/>
    <s v="Consumer"/>
    <s v="United States"/>
    <s v="Jacksonville"/>
    <s v="North Carolina"/>
    <s v="South"/>
    <x v="199"/>
    <s v="Furniture"/>
    <x v="3"/>
    <s v="Hon Racetrack Conference Tables"/>
    <n v="945.03599999999994"/>
    <n v="6"/>
    <n v="299.26139999999998"/>
  </r>
  <r>
    <s v="CA-2014-165764"/>
    <d v="2014-11-03T00:00:00"/>
    <s v="November"/>
    <s v="Monday"/>
    <d v="2014-11-07T00:00:00"/>
    <n v="4"/>
    <s v="Standard Class"/>
    <s v="SH-20395"/>
    <s v="Shahid Hopkins"/>
    <s v="Consumer"/>
    <s v="United States"/>
    <s v="Jacksonville"/>
    <s v="North Carolina"/>
    <s v="South"/>
    <x v="200"/>
    <s v="Furniture"/>
    <x v="1"/>
    <s v="Tenex Antistatic Computer Chair Mats"/>
    <n v="410.35199999999998"/>
    <n v="3"/>
    <n v="51.293999999999997"/>
  </r>
  <r>
    <s v="CA-2014-125829"/>
    <d v="2014-11-04T00:00:00"/>
    <s v="November"/>
    <s v="Tuesday"/>
    <d v="2014-11-11T00:00:00"/>
    <n v="7"/>
    <s v="Standard Class"/>
    <s v="WB-21850"/>
    <s v="William Brown"/>
    <s v="Consumer"/>
    <s v="United States"/>
    <s v="Los Angeles"/>
    <s v="California"/>
    <s v="West"/>
    <x v="100"/>
    <s v="Furniture"/>
    <x v="3"/>
    <s v="Bevis Round Conference Table Top, X-Base"/>
    <n v="573.72799999999995"/>
    <n v="4"/>
    <n v="64.544399999999996"/>
  </r>
  <r>
    <s v="CA-2014-149244"/>
    <d v="2014-11-04T00:00:00"/>
    <s v="November"/>
    <s v="Tuesday"/>
    <d v="2014-11-08T00:00:00"/>
    <n v="4"/>
    <s v="Standard Class"/>
    <s v="MS-17530"/>
    <s v="MaryBeth Skach"/>
    <s v="Consumer"/>
    <s v="United States"/>
    <s v="San Diego"/>
    <s v="California"/>
    <s v="West"/>
    <x v="169"/>
    <s v="Furniture"/>
    <x v="1"/>
    <s v="Executive Impressions 12&quot; Wall Clock"/>
    <n v="35.340000000000003"/>
    <n v="2"/>
    <n v="13.4292"/>
  </r>
  <r>
    <s v="CA-2014-164973"/>
    <d v="2014-11-04T00:00:00"/>
    <s v="November"/>
    <s v="Tuesday"/>
    <d v="2014-11-09T00:00:00"/>
    <n v="5"/>
    <s v="Standard Class"/>
    <s v="NM-18445"/>
    <s v="Nathan Mautz"/>
    <s v="Home Office"/>
    <s v="United States"/>
    <s v="New York City"/>
    <s v="New York"/>
    <s v="East"/>
    <x v="65"/>
    <s v="Furniture"/>
    <x v="0"/>
    <s v="DMI Arturo Collection Mission-style Design Wood Chair"/>
    <n v="135.88200000000001"/>
    <n v="1"/>
    <n v="24.1568"/>
  </r>
  <r>
    <s v="CA-2014-109134"/>
    <d v="2014-11-05T00:00:00"/>
    <s v="November"/>
    <s v="Wednesday"/>
    <d v="2014-11-10T00:00:00"/>
    <n v="5"/>
    <s v="Standard Class"/>
    <s v="DE-13255"/>
    <s v="Deanra Eno"/>
    <s v="Home Office"/>
    <s v="United States"/>
    <s v="Los Angeles"/>
    <s v="California"/>
    <s v="West"/>
    <x v="201"/>
    <s v="Furniture"/>
    <x v="1"/>
    <s v="OIC Stacking Trays"/>
    <n v="20.04"/>
    <n v="6"/>
    <n v="8.8176000000000005"/>
  </r>
  <r>
    <s v="CA-2014-114251"/>
    <d v="2014-11-05T00:00:00"/>
    <s v="November"/>
    <s v="Wednesday"/>
    <d v="2014-11-10T00:00:00"/>
    <n v="5"/>
    <s v="Standard Class"/>
    <s v="MD-17350"/>
    <s v="Maribeth Dona"/>
    <s v="Consumer"/>
    <s v="United States"/>
    <s v="Philadelphia"/>
    <s v="Pennsylvania"/>
    <s v="East"/>
    <x v="200"/>
    <s v="Furniture"/>
    <x v="1"/>
    <s v="Tenex Antistatic Computer Chair Mats"/>
    <n v="273.56799999999998"/>
    <n v="2"/>
    <n v="34.195999999999998"/>
  </r>
  <r>
    <s v="US-2014-114377"/>
    <d v="2014-11-05T00:00:00"/>
    <s v="November"/>
    <s v="Wednesday"/>
    <d v="2014-11-05T00:00:00"/>
    <n v="0"/>
    <s v="Same Day"/>
    <s v="BG-11035"/>
    <s v="Barry Gonzalez"/>
    <s v="Consumer"/>
    <s v="United States"/>
    <s v="Hampton"/>
    <s v="Virginia"/>
    <s v="South"/>
    <x v="202"/>
    <s v="Furniture"/>
    <x v="0"/>
    <s v="Global Stack Chair with Arms, Black"/>
    <n v="149.9"/>
    <n v="5"/>
    <n v="40.472999999999999"/>
  </r>
  <r>
    <s v="CA-2014-159310"/>
    <d v="2014-11-07T00:00:00"/>
    <s v="November"/>
    <s v="Friday"/>
    <d v="2014-11-12T00:00:00"/>
    <n v="5"/>
    <s v="Standard Class"/>
    <s v="SC-20725"/>
    <s v="Steven Cartwright"/>
    <s v="Consumer"/>
    <s v="United States"/>
    <s v="Houston"/>
    <s v="Texas"/>
    <s v="Central"/>
    <x v="102"/>
    <s v="Furniture"/>
    <x v="0"/>
    <s v="Hon Deluxe Fabric Upholstered Stacking Chairs, Squared Back"/>
    <n v="683.14400000000001"/>
    <n v="4"/>
    <n v="0"/>
  </r>
  <r>
    <s v="CA-2014-103219"/>
    <d v="2014-11-09T00:00:00"/>
    <s v="November"/>
    <s v="Sunday"/>
    <d v="2014-11-13T00:00:00"/>
    <n v="4"/>
    <s v="Standard Class"/>
    <s v="BF-11215"/>
    <s v="Benjamin Farhat"/>
    <s v="Home Office"/>
    <s v="United States"/>
    <s v="New York City"/>
    <s v="New York"/>
    <s v="East"/>
    <x v="64"/>
    <s v="Furniture"/>
    <x v="1"/>
    <s v="Eldon 200 Class Desk Accessories, Black"/>
    <n v="56.52"/>
    <n v="9"/>
    <n v="21.477599999999999"/>
  </r>
  <r>
    <s v="CA-2014-144666"/>
    <d v="2014-11-09T00:00:00"/>
    <s v="November"/>
    <s v="Sunday"/>
    <d v="2014-11-11T00:00:00"/>
    <n v="2"/>
    <s v="Second Class"/>
    <s v="JP-15520"/>
    <s v="Jeremy Pistek"/>
    <s v="Consumer"/>
    <s v="United States"/>
    <s v="San Francisco"/>
    <s v="California"/>
    <s v="West"/>
    <x v="203"/>
    <s v="Furniture"/>
    <x v="2"/>
    <s v="Sauder Mission Library with Doors, Fruitwood Finish"/>
    <n v="222.666"/>
    <n v="2"/>
    <n v="10.478400000000001"/>
  </r>
  <r>
    <s v="CA-2014-121006"/>
    <d v="2014-11-10T00:00:00"/>
    <s v="November"/>
    <s v="Monday"/>
    <d v="2014-11-16T00:00:00"/>
    <n v="6"/>
    <s v="Standard Class"/>
    <s v="SC-20020"/>
    <s v="Sam Craven"/>
    <s v="Consumer"/>
    <s v="United States"/>
    <s v="Midland"/>
    <s v="Michigan"/>
    <s v="Central"/>
    <x v="131"/>
    <s v="Furniture"/>
    <x v="0"/>
    <s v="Hon Every-Day Series Multi-Task Chairs"/>
    <n v="563.94000000000005"/>
    <n v="3"/>
    <n v="112.788"/>
  </r>
  <r>
    <s v="CA-2014-158372"/>
    <d v="2014-11-10T00:00:00"/>
    <s v="November"/>
    <s v="Monday"/>
    <d v="2014-11-16T00:00:00"/>
    <n v="6"/>
    <s v="Standard Class"/>
    <s v="RD-19900"/>
    <s v="Ruben Dartt"/>
    <s v="Consumer"/>
    <s v="United States"/>
    <s v="San Diego"/>
    <s v="California"/>
    <s v="West"/>
    <x v="204"/>
    <s v="Furniture"/>
    <x v="1"/>
    <s v="Luxo Economy Swing Arm Lamp"/>
    <n v="39.880000000000003"/>
    <n v="2"/>
    <n v="11.166399999999999"/>
  </r>
  <r>
    <s v="CA-2014-158372"/>
    <d v="2014-11-10T00:00:00"/>
    <s v="November"/>
    <s v="Monday"/>
    <d v="2014-11-16T00:00:00"/>
    <n v="6"/>
    <s v="Standard Class"/>
    <s v="RD-19900"/>
    <s v="Ruben Dartt"/>
    <s v="Consumer"/>
    <s v="United States"/>
    <s v="San Diego"/>
    <s v="California"/>
    <s v="West"/>
    <x v="205"/>
    <s v="Furniture"/>
    <x v="1"/>
    <s v="Eldon Expressions Punched Metal &amp; Wood Desk Accessories, Pewter &amp; Cherry"/>
    <n v="53.2"/>
    <n v="5"/>
    <n v="14.896000000000001"/>
  </r>
  <r>
    <s v="CA-2014-105270"/>
    <d v="2014-11-11T00:00:00"/>
    <s v="November"/>
    <s v="Tuesday"/>
    <d v="2014-11-18T00:00:00"/>
    <n v="7"/>
    <s v="Standard Class"/>
    <s v="AP-10915"/>
    <s v="Arthur Prichep"/>
    <s v="Consumer"/>
    <s v="United States"/>
    <s v="Los Angeles"/>
    <s v="California"/>
    <s v="West"/>
    <x v="90"/>
    <s v="Furniture"/>
    <x v="0"/>
    <s v="Hon Olson Stacker Stools"/>
    <n v="112.648"/>
    <n v="1"/>
    <n v="11.264799999999999"/>
  </r>
  <r>
    <s v="CA-2014-155796"/>
    <d v="2014-11-11T00:00:00"/>
    <s v="November"/>
    <s v="Tuesday"/>
    <d v="2014-11-15T00:00:00"/>
    <n v="4"/>
    <s v="Second Class"/>
    <s v="TS-21430"/>
    <s v="Tom Stivers"/>
    <s v="Corporate"/>
    <s v="United States"/>
    <s v="Reading"/>
    <s v="Pennsylvania"/>
    <s v="East"/>
    <x v="67"/>
    <s v="Furniture"/>
    <x v="1"/>
    <s v="GE 4 Foot Flourescent Tube, 40 Watt"/>
    <n v="23.968"/>
    <n v="2"/>
    <n v="7.7896000000000001"/>
  </r>
  <r>
    <s v="CA-2014-155796"/>
    <d v="2014-11-11T00:00:00"/>
    <s v="November"/>
    <s v="Tuesday"/>
    <d v="2014-11-15T00:00:00"/>
    <n v="4"/>
    <s v="Second Class"/>
    <s v="TS-21430"/>
    <s v="Tom Stivers"/>
    <s v="Corporate"/>
    <s v="United States"/>
    <s v="Reading"/>
    <s v="Pennsylvania"/>
    <s v="East"/>
    <x v="206"/>
    <s v="Furniture"/>
    <x v="2"/>
    <s v="Atlantic Metals Mobile 3-Shelf Bookcases, Custom Colors"/>
    <n v="521.96"/>
    <n v="4"/>
    <n v="250.54079999999999"/>
  </r>
  <r>
    <s v="CA-2014-163419"/>
    <d v="2014-11-11T00:00:00"/>
    <s v="November"/>
    <s v="Tuesday"/>
    <d v="2014-11-14T00:00:00"/>
    <n v="3"/>
    <s v="Second Class"/>
    <s v="TZ-21580"/>
    <s v="Tracy Zic"/>
    <s v="Consumer"/>
    <s v="United States"/>
    <s v="Louisville"/>
    <s v="Colorado"/>
    <s v="West"/>
    <x v="207"/>
    <s v="Furniture"/>
    <x v="0"/>
    <s v="Global Airflow Leather Mesh Back Chair, Black"/>
    <n v="603.91999999999996"/>
    <n v="5"/>
    <n v="75.489999999999995"/>
  </r>
  <r>
    <s v="US-2014-140914"/>
    <d v="2014-11-11T00:00:00"/>
    <s v="November"/>
    <s v="Tuesday"/>
    <d v="2014-11-15T00:00:00"/>
    <n v="4"/>
    <s v="Standard Class"/>
    <s v="BH-11710"/>
    <s v="Brosina Hoffman"/>
    <s v="Consumer"/>
    <s v="United States"/>
    <s v="Chicago"/>
    <s v="Illinois"/>
    <s v="Central"/>
    <x v="208"/>
    <s v="Furniture"/>
    <x v="1"/>
    <s v="DAX Wood Document Frame."/>
    <n v="10.984"/>
    <n v="2"/>
    <n v="7.9634"/>
  </r>
  <r>
    <s v="US-2014-140914"/>
    <d v="2014-11-11T00:00:00"/>
    <s v="November"/>
    <s v="Tuesday"/>
    <d v="2014-11-15T00:00:00"/>
    <n v="4"/>
    <s v="Standard Class"/>
    <s v="BH-11710"/>
    <s v="Brosina Hoffman"/>
    <s v="Consumer"/>
    <s v="United States"/>
    <s v="Chicago"/>
    <s v="Illinois"/>
    <s v="Central"/>
    <x v="34"/>
    <s v="Furniture"/>
    <x v="0"/>
    <s v="Global Commerce Series High-Back Swivel/Tilt Chairs"/>
    <n v="797.94399999999996"/>
    <n v="4"/>
    <n v="56.996000000000002"/>
  </r>
  <r>
    <s v="CA-2014-122609"/>
    <d v="2014-11-12T00:00:00"/>
    <s v="November"/>
    <s v="Wednesday"/>
    <d v="2014-11-18T00:00:00"/>
    <n v="6"/>
    <s v="Standard Class"/>
    <s v="DP-13000"/>
    <s v="Darren Powers"/>
    <s v="Consumer"/>
    <s v="United States"/>
    <s v="Carrollton"/>
    <s v="Texas"/>
    <s v="Central"/>
    <x v="15"/>
    <s v="Furniture"/>
    <x v="1"/>
    <s v="GE General Use Halogen Bulbs, 100 Watts, 1 Bulb per Pack"/>
    <n v="25.128"/>
    <n v="3"/>
    <n v="6.9101999999999997"/>
  </r>
  <r>
    <s v="CA-2014-151295"/>
    <d v="2014-11-12T00:00:00"/>
    <s v="November"/>
    <s v="Wednesday"/>
    <d v="2014-11-16T00:00:00"/>
    <n v="4"/>
    <s v="Standard Class"/>
    <s v="JA-15970"/>
    <s v="Joseph Airdo"/>
    <s v="Consumer"/>
    <s v="United States"/>
    <s v="Los Angeles"/>
    <s v="California"/>
    <s v="West"/>
    <x v="209"/>
    <s v="Furniture"/>
    <x v="3"/>
    <s v="Bevis Boat-Shaped Conference Table"/>
    <n v="629.06399999999996"/>
    <n v="3"/>
    <n v="31.453199999999999"/>
  </r>
  <r>
    <s v="US-2014-159618"/>
    <d v="2014-11-12T00:00:00"/>
    <s v="November"/>
    <s v="Wednesday"/>
    <d v="2014-11-16T00:00:00"/>
    <n v="4"/>
    <s v="Standard Class"/>
    <s v="DB-12970"/>
    <s v="Darren Budd"/>
    <s v="Corporate"/>
    <s v="United States"/>
    <s v="Houston"/>
    <s v="Texas"/>
    <s v="Central"/>
    <x v="78"/>
    <s v="Furniture"/>
    <x v="2"/>
    <s v="Bestar Classic Bookcase"/>
    <n v="67.993200000000002"/>
    <n v="1"/>
    <n v="12.998699999999999"/>
  </r>
  <r>
    <s v="CA-2014-166989"/>
    <d v="2014-11-14T00:00:00"/>
    <s v="November"/>
    <s v="Friday"/>
    <d v="2014-11-18T00:00:00"/>
    <n v="4"/>
    <s v="Standard Class"/>
    <s v="RM-19675"/>
    <s v="Robert Marley"/>
    <s v="Home Office"/>
    <s v="United States"/>
    <s v="New York City"/>
    <s v="New York"/>
    <s v="East"/>
    <x v="121"/>
    <s v="Furniture"/>
    <x v="0"/>
    <s v="Safco Chair Connectors, 6/Carton"/>
    <n v="69.263999999999996"/>
    <n v="2"/>
    <n v="14.622400000000001"/>
  </r>
  <r>
    <s v="CA-2014-127558"/>
    <d v="2014-11-15T00:00:00"/>
    <s v="November"/>
    <s v="Saturday"/>
    <d v="2014-11-18T00:00:00"/>
    <n v="3"/>
    <s v="First Class"/>
    <s v="SS-20410"/>
    <s v="Shahid Shariari"/>
    <s v="Consumer"/>
    <s v="United States"/>
    <s v="Los Angeles"/>
    <s v="California"/>
    <s v="West"/>
    <x v="210"/>
    <s v="Furniture"/>
    <x v="1"/>
    <s v="Eldon 100 Class Desk Accessories"/>
    <n v="10.11"/>
    <n v="3"/>
    <n v="3.2351999999999999"/>
  </r>
  <r>
    <s v="CA-2014-119144"/>
    <d v="2014-11-16T00:00:00"/>
    <s v="November"/>
    <s v="Sunday"/>
    <d v="2014-11-18T00:00:00"/>
    <n v="2"/>
    <s v="First Class"/>
    <s v="JD-16150"/>
    <s v="Justin Deggeller"/>
    <s v="Corporate"/>
    <s v="United States"/>
    <s v="Los Angeles"/>
    <s v="California"/>
    <s v="West"/>
    <x v="211"/>
    <s v="Furniture"/>
    <x v="2"/>
    <s v="Bush Andora Bookcase, Maple/Graphite Gray Finish"/>
    <n v="305.97449999999998"/>
    <n v="3"/>
    <n v="25.197900000000001"/>
  </r>
  <r>
    <s v="US-2014-139500"/>
    <d v="2014-11-16T00:00:00"/>
    <s v="November"/>
    <s v="Sunday"/>
    <d v="2014-11-20T00:00:00"/>
    <n v="4"/>
    <s v="Standard Class"/>
    <s v="AB-10165"/>
    <s v="Alan Barnes"/>
    <s v="Consumer"/>
    <s v="United States"/>
    <s v="Decatur"/>
    <s v="Illinois"/>
    <s v="Central"/>
    <x v="212"/>
    <s v="Furniture"/>
    <x v="0"/>
    <s v="SAFCO Optional Arm Kit for Workspace Cribbage Stacking Chair"/>
    <n v="37.295999999999999"/>
    <n v="2"/>
    <n v="1.0656000000000001"/>
  </r>
  <r>
    <s v="CA-2014-119375"/>
    <d v="2014-11-17T00:00:00"/>
    <s v="November"/>
    <s v="Monday"/>
    <d v="2014-11-22T00:00:00"/>
    <n v="5"/>
    <s v="Standard Class"/>
    <s v="YC-21895"/>
    <s v="Yoseph Carroll"/>
    <s v="Corporate"/>
    <s v="United States"/>
    <s v="Newark"/>
    <s v="Delaware"/>
    <s v="East"/>
    <x v="213"/>
    <s v="Furniture"/>
    <x v="1"/>
    <s v="Eldon Econocleat Chair Mats for Low Pile Carpets"/>
    <n v="124.41"/>
    <n v="3"/>
    <n v="14.9292"/>
  </r>
  <r>
    <s v="CA-2014-128209"/>
    <d v="2014-11-17T00:00:00"/>
    <s v="November"/>
    <s v="Monday"/>
    <d v="2014-11-22T00:00:00"/>
    <n v="5"/>
    <s v="Standard Class"/>
    <s v="GT-14710"/>
    <s v="Greg Tran"/>
    <s v="Consumer"/>
    <s v="United States"/>
    <s v="Buffalo"/>
    <s v="New York"/>
    <s v="East"/>
    <x v="171"/>
    <s v="Furniture"/>
    <x v="2"/>
    <s v="DMI Eclipse Executive Suite Bookcases"/>
    <n v="4007.84"/>
    <n v="10"/>
    <n v="50.097999999999999"/>
  </r>
  <r>
    <s v="CA-2014-145926"/>
    <d v="2014-11-17T00:00:00"/>
    <s v="November"/>
    <s v="Monday"/>
    <d v="2014-11-21T00:00:00"/>
    <n v="4"/>
    <s v="Standard Class"/>
    <s v="MP-17470"/>
    <s v="Mark Packer"/>
    <s v="Home Office"/>
    <s v="United States"/>
    <s v="Moorhead"/>
    <s v="Minnesota"/>
    <s v="Central"/>
    <x v="163"/>
    <s v="Furniture"/>
    <x v="0"/>
    <s v="Global Super Steno Chair"/>
    <n v="479.9"/>
    <n v="5"/>
    <n v="81.582999999999998"/>
  </r>
  <r>
    <s v="CA-2014-159835"/>
    <d v="2014-11-17T00:00:00"/>
    <s v="November"/>
    <s v="Monday"/>
    <d v="2014-11-24T00:00:00"/>
    <n v="7"/>
    <s v="Standard Class"/>
    <s v="RB-19330"/>
    <s v="Randy Bradley"/>
    <s v="Consumer"/>
    <s v="United States"/>
    <s v="Philadelphia"/>
    <s v="Pennsylvania"/>
    <s v="East"/>
    <x v="131"/>
    <s v="Furniture"/>
    <x v="0"/>
    <s v="Hon Every-Day Series Multi-Task Chairs"/>
    <n v="657.93"/>
    <n v="5"/>
    <n v="93.99"/>
  </r>
  <r>
    <s v="CA-2014-124702"/>
    <d v="2014-11-18T00:00:00"/>
    <s v="November"/>
    <s v="Tuesday"/>
    <d v="2014-11-25T00:00:00"/>
    <n v="7"/>
    <s v="Standard Class"/>
    <s v="MH-17785"/>
    <s v="Maya Herman"/>
    <s v="Corporate"/>
    <s v="United States"/>
    <s v="Seattle"/>
    <s v="Washington"/>
    <s v="West"/>
    <x v="214"/>
    <s v="Furniture"/>
    <x v="1"/>
    <s v="Howard Miller 13-1/2&quot; Diameter Rosebrook Wall Clock"/>
    <n v="137.54"/>
    <n v="2"/>
    <n v="55.015999999999998"/>
  </r>
  <r>
    <s v="CA-2014-124702"/>
    <d v="2014-11-18T00:00:00"/>
    <s v="November"/>
    <s v="Tuesday"/>
    <d v="2014-11-25T00:00:00"/>
    <n v="7"/>
    <s v="Standard Class"/>
    <s v="MH-17785"/>
    <s v="Maya Herman"/>
    <s v="Corporate"/>
    <s v="United States"/>
    <s v="Seattle"/>
    <s v="Washington"/>
    <s v="West"/>
    <x v="191"/>
    <s v="Furniture"/>
    <x v="3"/>
    <s v="Lesro Round Back Collection Coffee Table, End Table"/>
    <n v="730.2"/>
    <n v="4"/>
    <n v="94.926000000000002"/>
  </r>
  <r>
    <s v="CA-2014-161032"/>
    <d v="2014-11-18T00:00:00"/>
    <s v="November"/>
    <s v="Tuesday"/>
    <d v="2014-11-23T00:00:00"/>
    <n v="5"/>
    <s v="Standard Class"/>
    <s v="MK-17905"/>
    <s v="Michael Kennedy"/>
    <s v="Corporate"/>
    <s v="United States"/>
    <s v="Franklin"/>
    <s v="Wisconsin"/>
    <s v="Central"/>
    <x v="45"/>
    <s v="Furniture"/>
    <x v="0"/>
    <s v="Office Star - Mesh Screen back chair with Vinyl seat"/>
    <n v="392.94"/>
    <n v="3"/>
    <n v="43.223399999999998"/>
  </r>
  <r>
    <s v="CA-2014-163468"/>
    <d v="2014-11-18T00:00:00"/>
    <s v="November"/>
    <s v="Tuesday"/>
    <d v="2014-11-21T00:00:00"/>
    <n v="3"/>
    <s v="First Class"/>
    <s v="JK-15730"/>
    <s v="Joe Kamberova"/>
    <s v="Consumer"/>
    <s v="United States"/>
    <s v="Des Plaines"/>
    <s v="Illinois"/>
    <s v="Central"/>
    <x v="215"/>
    <s v="Furniture"/>
    <x v="3"/>
    <s v="BPI Conference Tables"/>
    <n v="292.10000000000002"/>
    <n v="4"/>
    <n v="175.26"/>
  </r>
  <r>
    <s v="CA-2014-163468"/>
    <d v="2014-11-18T00:00:00"/>
    <s v="November"/>
    <s v="Tuesday"/>
    <d v="2014-11-21T00:00:00"/>
    <n v="3"/>
    <s v="First Class"/>
    <s v="JK-15730"/>
    <s v="Joe Kamberova"/>
    <s v="Consumer"/>
    <s v="United States"/>
    <s v="Des Plaines"/>
    <s v="Illinois"/>
    <s v="Central"/>
    <x v="173"/>
    <s v="Furniture"/>
    <x v="1"/>
    <s v="Dana Swing-Arm Lamps"/>
    <n v="8.5440000000000005"/>
    <n v="2"/>
    <n v="7.476"/>
  </r>
  <r>
    <s v="CA-2014-163468"/>
    <d v="2014-11-18T00:00:00"/>
    <s v="November"/>
    <s v="Tuesday"/>
    <d v="2014-11-21T00:00:00"/>
    <n v="3"/>
    <s v="First Class"/>
    <s v="JK-15730"/>
    <s v="Joe Kamberova"/>
    <s v="Consumer"/>
    <s v="United States"/>
    <s v="Des Plaines"/>
    <s v="Illinois"/>
    <s v="Central"/>
    <x v="216"/>
    <s v="Furniture"/>
    <x v="2"/>
    <s v="Hon 4-Shelf Metal Bookcases"/>
    <n v="424.11599999999999"/>
    <n v="6"/>
    <n v="30.294"/>
  </r>
  <r>
    <s v="CA-2014-164210"/>
    <d v="2014-11-18T00:00:00"/>
    <s v="November"/>
    <s v="Tuesday"/>
    <d v="2014-11-20T00:00:00"/>
    <n v="2"/>
    <s v="Second Class"/>
    <s v="PW-19240"/>
    <s v="Pierre Wener"/>
    <s v="Consumer"/>
    <s v="United States"/>
    <s v="Louisville"/>
    <s v="Colorado"/>
    <s v="West"/>
    <x v="217"/>
    <s v="Furniture"/>
    <x v="3"/>
    <s v="Bevis Rectangular Conference Tables"/>
    <n v="145.97999999999999"/>
    <n v="2"/>
    <n v="99.266400000000004"/>
  </r>
  <r>
    <s v="US-2014-159926"/>
    <d v="2014-11-18T00:00:00"/>
    <s v="November"/>
    <s v="Tuesday"/>
    <d v="2014-11-22T00:00:00"/>
    <n v="4"/>
    <s v="Standard Class"/>
    <s v="CS-11950"/>
    <s v="Carlos Soltero"/>
    <s v="Consumer"/>
    <s v="United States"/>
    <s v="Philadelphia"/>
    <s v="Pennsylvania"/>
    <s v="East"/>
    <x v="44"/>
    <s v="Furniture"/>
    <x v="1"/>
    <s v="Eldon Executive Woodline II Desk Accessories, Mahogany"/>
    <n v="60.311999999999998"/>
    <n v="3"/>
    <n v="5.2773000000000003"/>
  </r>
  <r>
    <s v="US-2014-123183"/>
    <d v="2014-11-19T00:00:00"/>
    <s v="November"/>
    <s v="Wednesday"/>
    <d v="2014-11-25T00:00:00"/>
    <n v="6"/>
    <s v="Standard Class"/>
    <s v="GR-14560"/>
    <s v="Georgia Rosenberg"/>
    <s v="Corporate"/>
    <s v="United States"/>
    <s v="Wilmington"/>
    <s v="Delaware"/>
    <s v="East"/>
    <x v="89"/>
    <s v="Furniture"/>
    <x v="2"/>
    <s v="Sauder Inglewood Library Bookcases"/>
    <n v="1025.8800000000001"/>
    <n v="6"/>
    <n v="235.95240000000001"/>
  </r>
  <r>
    <s v="CA-2014-120544"/>
    <d v="2014-11-23T00:00:00"/>
    <s v="November"/>
    <s v="Sunday"/>
    <d v="2014-11-27T00:00:00"/>
    <n v="4"/>
    <s v="Standard Class"/>
    <s v="SS-20140"/>
    <s v="Saphhira Shifley"/>
    <s v="Corporate"/>
    <s v="United States"/>
    <s v="Mesquite"/>
    <s v="Texas"/>
    <s v="Central"/>
    <x v="218"/>
    <s v="Furniture"/>
    <x v="1"/>
    <s v="Staple-based wall hangings"/>
    <n v="6.3680000000000003"/>
    <n v="2"/>
    <n v="2.5472000000000001"/>
  </r>
  <r>
    <s v="US-2014-143721"/>
    <d v="2014-11-23T00:00:00"/>
    <s v="November"/>
    <s v="Sunday"/>
    <d v="2014-11-26T00:00:00"/>
    <n v="3"/>
    <s v="Second Class"/>
    <s v="DK-12835"/>
    <s v="Damala Kotsonis"/>
    <s v="Corporate"/>
    <s v="United States"/>
    <s v="Houston"/>
    <s v="Texas"/>
    <s v="Central"/>
    <x v="219"/>
    <s v="Furniture"/>
    <x v="0"/>
    <s v="Office Star Flex Back Scooter Chair with White Frame"/>
    <n v="155.37200000000001"/>
    <n v="2"/>
    <n v="35.513599999999997"/>
  </r>
  <r>
    <s v="US-2014-157385"/>
    <d v="2014-11-23T00:00:00"/>
    <s v="November"/>
    <s v="Sunday"/>
    <d v="2014-11-25T00:00:00"/>
    <n v="2"/>
    <s v="First Class"/>
    <s v="SC-20095"/>
    <s v="Sanjit Chand"/>
    <s v="Consumer"/>
    <s v="United States"/>
    <s v="Los Angeles"/>
    <s v="California"/>
    <s v="West"/>
    <x v="26"/>
    <s v="Furniture"/>
    <x v="0"/>
    <s v="Novimex Swivel Fabric Task Chair"/>
    <n v="603.91999999999996"/>
    <n v="5"/>
    <n v="67.941000000000003"/>
  </r>
  <r>
    <s v="US-2014-157385"/>
    <d v="2014-11-23T00:00:00"/>
    <s v="November"/>
    <s v="Sunday"/>
    <d v="2014-11-25T00:00:00"/>
    <n v="2"/>
    <s v="First Class"/>
    <s v="SC-20095"/>
    <s v="Sanjit Chand"/>
    <s v="Consumer"/>
    <s v="United States"/>
    <s v="Los Angeles"/>
    <s v="California"/>
    <s v="West"/>
    <x v="220"/>
    <s v="Furniture"/>
    <x v="0"/>
    <s v="Safco Contoured Stacking Chairs"/>
    <n v="381.44"/>
    <n v="2"/>
    <n v="23.84"/>
  </r>
  <r>
    <s v="CA-2014-102295"/>
    <d v="2014-11-24T00:00:00"/>
    <s v="November"/>
    <s v="Monday"/>
    <d v="2014-11-26T00:00:00"/>
    <n v="2"/>
    <s v="Second Class"/>
    <s v="EH-13990"/>
    <s v="Erica Hackney"/>
    <s v="Consumer"/>
    <s v="United States"/>
    <s v="Sacramento"/>
    <s v="California"/>
    <s v="West"/>
    <x v="221"/>
    <s v="Furniture"/>
    <x v="0"/>
    <s v="Global Leather &amp; Oak Executive Chair, Burgundy"/>
    <n v="120.712"/>
    <n v="1"/>
    <n v="18.1068"/>
  </r>
  <r>
    <s v="CA-2014-105984"/>
    <d v="2014-11-24T00:00:00"/>
    <s v="November"/>
    <s v="Monday"/>
    <d v="2014-11-24T00:00:00"/>
    <n v="0"/>
    <s v="Same Day"/>
    <s v="MY-18295"/>
    <s v="Muhammed Yedwab"/>
    <s v="Corporate"/>
    <s v="United States"/>
    <s v="Columbus"/>
    <s v="Ohio"/>
    <s v="East"/>
    <x v="222"/>
    <s v="Furniture"/>
    <x v="0"/>
    <s v="Global Executive Mid-Back Manager's Chair"/>
    <n v="611.05799999999999"/>
    <n v="3"/>
    <n v="34.9176"/>
  </r>
  <r>
    <s v="CA-2014-122217"/>
    <d v="2014-11-24T00:00:00"/>
    <s v="November"/>
    <s v="Monday"/>
    <d v="2014-11-29T00:00:00"/>
    <n v="5"/>
    <s v="Standard Class"/>
    <s v="HP-14815"/>
    <s v="Harold Pawlan"/>
    <s v="Home Office"/>
    <s v="United States"/>
    <s v="Virginia Beach"/>
    <s v="Virginia"/>
    <s v="South"/>
    <x v="223"/>
    <s v="Furniture"/>
    <x v="1"/>
    <s v="Executive Impressions 14&quot;"/>
    <n v="111.15"/>
    <n v="5"/>
    <n v="48.905999999999999"/>
  </r>
  <r>
    <s v="CA-2014-153850"/>
    <d v="2014-11-24T00:00:00"/>
    <s v="November"/>
    <s v="Monday"/>
    <d v="2014-11-29T00:00:00"/>
    <n v="5"/>
    <s v="Standard Class"/>
    <s v="TH-21100"/>
    <s v="Thea Hendricks"/>
    <s v="Consumer"/>
    <s v="United States"/>
    <s v="Toledo"/>
    <s v="Ohio"/>
    <s v="East"/>
    <x v="224"/>
    <s v="Furniture"/>
    <x v="1"/>
    <s v="Eldon 200 Class Desk Accessories, Burgundy"/>
    <n v="35.167999999999999"/>
    <n v="7"/>
    <n v="9.6712000000000007"/>
  </r>
  <r>
    <s v="CA-2014-158540"/>
    <d v="2014-11-24T00:00:00"/>
    <s v="November"/>
    <s v="Monday"/>
    <d v="2014-11-26T00:00:00"/>
    <n v="2"/>
    <s v="First Class"/>
    <s v="VG-21790"/>
    <s v="Vivek Gonzalez"/>
    <s v="Consumer"/>
    <s v="United States"/>
    <s v="San Diego"/>
    <s v="California"/>
    <s v="West"/>
    <x v="147"/>
    <s v="Furniture"/>
    <x v="1"/>
    <s v="Eldon Delta Triangular Chair Mat, 52&quot; x 58&quot;, Clear"/>
    <n v="151.72"/>
    <n v="4"/>
    <n v="27.3096"/>
  </r>
  <r>
    <s v="CA-2014-119151"/>
    <d v="2014-11-25T00:00:00"/>
    <s v="November"/>
    <s v="Tuesday"/>
    <d v="2014-11-29T00:00:00"/>
    <n v="4"/>
    <s v="Second Class"/>
    <s v="MP-18175"/>
    <s v="Mike Pelletier"/>
    <s v="Home Office"/>
    <s v="United States"/>
    <s v="New York City"/>
    <s v="New York"/>
    <s v="East"/>
    <x v="225"/>
    <s v="Furniture"/>
    <x v="2"/>
    <s v="Sauder Camden County Collection Libraries, Planked Cherry Finish"/>
    <n v="275.952"/>
    <n v="3"/>
    <n v="37.943399999999997"/>
  </r>
  <r>
    <s v="CA-2014-122588"/>
    <d v="2014-11-25T00:00:00"/>
    <s v="November"/>
    <s v="Tuesday"/>
    <d v="2014-11-27T00:00:00"/>
    <n v="2"/>
    <s v="Second Class"/>
    <s v="AR-10540"/>
    <s v="Andy Reiter"/>
    <s v="Consumer"/>
    <s v="United States"/>
    <s v="Woonsocket"/>
    <s v="Rhode Island"/>
    <s v="East"/>
    <x v="7"/>
    <s v="Furniture"/>
    <x v="1"/>
    <s v="DAX Black Cherry Wood-Tone Poster Frame"/>
    <n v="52.96"/>
    <n v="2"/>
    <n v="20.1248"/>
  </r>
  <r>
    <s v="CA-2014-127446"/>
    <d v="2014-11-25T00:00:00"/>
    <s v="November"/>
    <s v="Tuesday"/>
    <d v="2014-11-30T00:00:00"/>
    <n v="5"/>
    <s v="Standard Class"/>
    <s v="MC-17590"/>
    <s v="Matt Collister"/>
    <s v="Corporate"/>
    <s v="United States"/>
    <s v="Arlington"/>
    <s v="Texas"/>
    <s v="Central"/>
    <x v="226"/>
    <s v="Furniture"/>
    <x v="3"/>
    <s v="Bretford CR4500 Series Slim Rectangular Table"/>
    <n v="1218.7349999999999"/>
    <n v="5"/>
    <n v="121.87350000000001"/>
  </r>
  <r>
    <s v="CA-2014-127446"/>
    <d v="2014-11-25T00:00:00"/>
    <s v="November"/>
    <s v="Tuesday"/>
    <d v="2014-11-30T00:00:00"/>
    <n v="5"/>
    <s v="Standard Class"/>
    <s v="MC-17590"/>
    <s v="Matt Collister"/>
    <s v="Corporate"/>
    <s v="United States"/>
    <s v="Arlington"/>
    <s v="Texas"/>
    <s v="Central"/>
    <x v="25"/>
    <s v="Furniture"/>
    <x v="1"/>
    <s v="Master Caster Door Stop, Brown"/>
    <n v="6.0960000000000001"/>
    <n v="3"/>
    <n v="3.9624000000000001"/>
  </r>
  <r>
    <s v="CA-2014-164721"/>
    <d v="2014-11-25T00:00:00"/>
    <s v="November"/>
    <s v="Tuesday"/>
    <d v="2014-11-27T00:00:00"/>
    <n v="2"/>
    <s v="Second Class"/>
    <s v="LW-16825"/>
    <s v="Laurel Workman"/>
    <s v="Corporate"/>
    <s v="United States"/>
    <s v="Brentwood"/>
    <s v="California"/>
    <s v="West"/>
    <x v="218"/>
    <s v="Furniture"/>
    <x v="1"/>
    <s v="Staple-based wall hangings"/>
    <n v="23.88"/>
    <n v="3"/>
    <n v="10.507199999999999"/>
  </r>
  <r>
    <s v="US-2014-144078"/>
    <d v="2014-11-25T00:00:00"/>
    <s v="November"/>
    <s v="Tuesday"/>
    <d v="2014-11-29T00:00:00"/>
    <n v="4"/>
    <s v="Standard Class"/>
    <s v="RB-19435"/>
    <s v="Richard Bierner"/>
    <s v="Consumer"/>
    <s v="United States"/>
    <s v="Los Angeles"/>
    <s v="California"/>
    <s v="West"/>
    <x v="144"/>
    <s v="Furniture"/>
    <x v="0"/>
    <s v="Hon GuestStacker Chair"/>
    <n v="725.34400000000005"/>
    <n v="4"/>
    <n v="54.400799999999997"/>
  </r>
  <r>
    <s v="US-2014-147606"/>
    <d v="2014-11-26T00:00:00"/>
    <s v="November"/>
    <s v="Wednesday"/>
    <d v="2014-12-01T00:00:00"/>
    <n v="5"/>
    <s v="Second Class"/>
    <s v="JE-15745"/>
    <s v="Joel Eaton"/>
    <s v="Consumer"/>
    <s v="United States"/>
    <s v="Houston"/>
    <s v="Texas"/>
    <s v="Central"/>
    <x v="9"/>
    <s v="Furniture"/>
    <x v="1"/>
    <s v="Eldon Expressions Desk Accessory, Wood Pencil Holder, Oak"/>
    <n v="19.3"/>
    <n v="5"/>
    <n v="14.475"/>
  </r>
  <r>
    <s v="CA-2014-167486"/>
    <d v="2014-11-27T00:00:00"/>
    <s v="November"/>
    <s v="Thursday"/>
    <d v="2014-12-01T00:00:00"/>
    <n v="4"/>
    <s v="Standard Class"/>
    <s v="JO-15145"/>
    <s v="Jack O'Briant"/>
    <s v="Corporate"/>
    <s v="United States"/>
    <s v="Buffalo"/>
    <s v="New York"/>
    <s v="East"/>
    <x v="227"/>
    <s v="Furniture"/>
    <x v="1"/>
    <s v="Eldon Radial Chair Mat for Low to Medium Pile Carpets"/>
    <n v="199.9"/>
    <n v="5"/>
    <n v="39.979999999999997"/>
  </r>
  <r>
    <s v="CA-2014-101560"/>
    <d v="2014-11-28T00:00:00"/>
    <s v="November"/>
    <s v="Friday"/>
    <d v="2014-12-01T00:00:00"/>
    <n v="3"/>
    <s v="Second Class"/>
    <s v="CS-12250"/>
    <s v="Chris Selesnick"/>
    <s v="Corporate"/>
    <s v="United States"/>
    <s v="Columbia"/>
    <s v="South Carolina"/>
    <s v="South"/>
    <x v="228"/>
    <s v="Furniture"/>
    <x v="1"/>
    <s v="Eldon Cleatmat Plus Chair Mats for High Pile Carpets"/>
    <n v="397.6"/>
    <n v="5"/>
    <n v="43.735999999999997"/>
  </r>
  <r>
    <s v="CA-2014-105249"/>
    <d v="2014-11-28T00:00:00"/>
    <s v="November"/>
    <s v="Friday"/>
    <d v="2014-11-28T00:00:00"/>
    <n v="0"/>
    <s v="Same Day"/>
    <s v="DH-13675"/>
    <s v="Duane Huffman"/>
    <s v="Home Office"/>
    <s v="United States"/>
    <s v="San Francisco"/>
    <s v="California"/>
    <s v="West"/>
    <x v="229"/>
    <s v="Furniture"/>
    <x v="2"/>
    <s v="Sauder Camden County Barrister Bookcase, Planked Cherry Finish"/>
    <n v="411.33199999999999"/>
    <n v="4"/>
    <n v="4.8391999999999999"/>
  </r>
  <r>
    <s v="CA-2014-120474"/>
    <d v="2014-12-01T00:00:00"/>
    <s v="December"/>
    <s v="Monday"/>
    <d v="2014-12-03T00:00:00"/>
    <n v="2"/>
    <s v="First Class"/>
    <s v="RP-19390"/>
    <s v="Resi Pšlking"/>
    <s v="Consumer"/>
    <s v="United States"/>
    <s v="Madison"/>
    <s v="Wisconsin"/>
    <s v="Central"/>
    <x v="230"/>
    <s v="Furniture"/>
    <x v="0"/>
    <s v="Office Star - Professional Matrix Back Chair with 2-to-1 Synchro Tilt and Mesh Fabric Seat"/>
    <n v="2807.84"/>
    <n v="8"/>
    <n v="673.88160000000005"/>
  </r>
  <r>
    <s v="CA-2014-131051"/>
    <d v="2014-12-01T00:00:00"/>
    <s v="December"/>
    <s v="Monday"/>
    <d v="2014-12-05T00:00:00"/>
    <n v="4"/>
    <s v="Standard Class"/>
    <s v="TR-21325"/>
    <s v="Toby Ritter"/>
    <s v="Consumer"/>
    <s v="United States"/>
    <s v="San Francisco"/>
    <s v="California"/>
    <s v="West"/>
    <x v="231"/>
    <s v="Furniture"/>
    <x v="1"/>
    <s v="Floodlight Indoor Halogen Bulbs, 1 Bulb per Pack, 60 Watts"/>
    <n v="58.2"/>
    <n v="3"/>
    <n v="28.518000000000001"/>
  </r>
  <r>
    <s v="CA-2014-143210"/>
    <d v="2014-12-01T00:00:00"/>
    <s v="December"/>
    <s v="Monday"/>
    <d v="2014-12-03T00:00:00"/>
    <n v="2"/>
    <s v="First Class"/>
    <s v="AA-10645"/>
    <s v="Anna Andreadi"/>
    <s v="Consumer"/>
    <s v="United States"/>
    <s v="Lowell"/>
    <s v="Massachusetts"/>
    <s v="East"/>
    <x v="232"/>
    <s v="Furniture"/>
    <x v="1"/>
    <s v="Linden 10&quot; Round Wall Clock, Black"/>
    <n v="45.84"/>
    <n v="3"/>
    <n v="15.585599999999999"/>
  </r>
  <r>
    <s v="CA-2014-143210"/>
    <d v="2014-12-01T00:00:00"/>
    <s v="December"/>
    <s v="Monday"/>
    <d v="2014-12-03T00:00:00"/>
    <n v="2"/>
    <s v="First Class"/>
    <s v="AA-10645"/>
    <s v="Anna Andreadi"/>
    <s v="Consumer"/>
    <s v="United States"/>
    <s v="Lowell"/>
    <s v="Massachusetts"/>
    <s v="East"/>
    <x v="11"/>
    <s v="Furniture"/>
    <x v="1"/>
    <s v="Ultra Door Push Plate"/>
    <n v="9.82"/>
    <n v="2"/>
    <n v="3.2406000000000001"/>
  </r>
  <r>
    <s v="CA-2014-150798"/>
    <d v="2014-12-01T00:00:00"/>
    <s v="December"/>
    <s v="Monday"/>
    <d v="2014-12-03T00:00:00"/>
    <n v="2"/>
    <s v="Second Class"/>
    <s v="JK-15730"/>
    <s v="Joe Kamberova"/>
    <s v="Consumer"/>
    <s v="United States"/>
    <s v="Columbus"/>
    <s v="Ohio"/>
    <s v="East"/>
    <x v="25"/>
    <s v="Furniture"/>
    <x v="1"/>
    <s v="Master Caster Door Stop, Brown"/>
    <n v="8.1280000000000001"/>
    <n v="2"/>
    <n v="1.4224000000000001"/>
  </r>
  <r>
    <s v="CA-2014-150798"/>
    <d v="2014-12-01T00:00:00"/>
    <s v="December"/>
    <s v="Monday"/>
    <d v="2014-12-03T00:00:00"/>
    <n v="2"/>
    <s v="Second Class"/>
    <s v="JK-15730"/>
    <s v="Joe Kamberova"/>
    <s v="Consumer"/>
    <s v="United States"/>
    <s v="Columbus"/>
    <s v="Ohio"/>
    <s v="East"/>
    <x v="80"/>
    <s v="Furniture"/>
    <x v="0"/>
    <s v="Hon Multipurpose Stacking Arm Chairs"/>
    <n v="909.72"/>
    <n v="6"/>
    <n v="51.984000000000002"/>
  </r>
  <r>
    <s v="US-2014-161613"/>
    <d v="2014-12-01T00:00:00"/>
    <s v="December"/>
    <s v="Monday"/>
    <d v="2014-12-03T00:00:00"/>
    <n v="2"/>
    <s v="Second Class"/>
    <s v="MC-17605"/>
    <s v="Matt Connell"/>
    <s v="Corporate"/>
    <s v="United States"/>
    <s v="Houston"/>
    <s v="Texas"/>
    <s v="Central"/>
    <x v="233"/>
    <s v="Furniture"/>
    <x v="0"/>
    <s v="Hon 4070 Series Pagoda Round Back Stacking Chairs"/>
    <n v="674.05799999999999"/>
    <n v="3"/>
    <n v="19.258800000000001"/>
  </r>
  <r>
    <s v="CA-2014-112158"/>
    <d v="2014-12-02T00:00:00"/>
    <s v="December"/>
    <s v="Tuesday"/>
    <d v="2014-12-04T00:00:00"/>
    <n v="2"/>
    <s v="First Class"/>
    <s v="DP-13165"/>
    <s v="David Philippe"/>
    <s v="Consumer"/>
    <s v="United States"/>
    <s v="New York City"/>
    <s v="New York"/>
    <s v="East"/>
    <x v="98"/>
    <s v="Furniture"/>
    <x v="2"/>
    <s v="O'Sullivan Living Dimensions 5-Shelf Bookcases"/>
    <n v="883.92"/>
    <n v="5"/>
    <n v="110.49"/>
  </r>
  <r>
    <s v="CA-2014-154095"/>
    <d v="2014-12-02T00:00:00"/>
    <s v="December"/>
    <s v="Tuesday"/>
    <d v="2014-12-07T00:00:00"/>
    <n v="5"/>
    <s v="Standard Class"/>
    <s v="ON-18715"/>
    <s v="Odella Nelson"/>
    <s v="Corporate"/>
    <s v="United States"/>
    <s v="Clinton"/>
    <s v="Maryland"/>
    <s v="East"/>
    <x v="234"/>
    <s v="Furniture"/>
    <x v="1"/>
    <s v="DAX Metal Frame, Desktop, Stepped-Edge"/>
    <n v="60.72"/>
    <n v="3"/>
    <n v="23.680800000000001"/>
  </r>
  <r>
    <s v="CA-2014-154095"/>
    <d v="2014-12-02T00:00:00"/>
    <s v="December"/>
    <s v="Tuesday"/>
    <d v="2014-12-07T00:00:00"/>
    <n v="5"/>
    <s v="Standard Class"/>
    <s v="ON-18715"/>
    <s v="Odella Nelson"/>
    <s v="Corporate"/>
    <s v="United States"/>
    <s v="Clinton"/>
    <s v="Maryland"/>
    <s v="East"/>
    <x v="202"/>
    <s v="Furniture"/>
    <x v="0"/>
    <s v="Global Stack Chair with Arms, Black"/>
    <n v="239.84"/>
    <n v="8"/>
    <n v="64.756799999999998"/>
  </r>
  <r>
    <s v="US-2014-117744"/>
    <d v="2014-12-02T00:00:00"/>
    <s v="December"/>
    <s v="Tuesday"/>
    <d v="2014-12-06T00:00:00"/>
    <n v="4"/>
    <s v="Standard Class"/>
    <s v="MD-17860"/>
    <s v="Michael Dominguez"/>
    <s v="Corporate"/>
    <s v="United States"/>
    <s v="Corpus Christi"/>
    <s v="Texas"/>
    <s v="Central"/>
    <x v="177"/>
    <s v="Furniture"/>
    <x v="1"/>
    <s v="Deflect-o SuperTray Unbreakable Stackable Tray, Letter, Black"/>
    <n v="58.36"/>
    <n v="5"/>
    <n v="24.803000000000001"/>
  </r>
  <r>
    <s v="US-2014-117744"/>
    <d v="2014-12-02T00:00:00"/>
    <s v="December"/>
    <s v="Tuesday"/>
    <d v="2014-12-06T00:00:00"/>
    <n v="4"/>
    <s v="Standard Class"/>
    <s v="MD-17860"/>
    <s v="Michael Dominguez"/>
    <s v="Corporate"/>
    <s v="United States"/>
    <s v="Corpus Christi"/>
    <s v="Texas"/>
    <s v="Central"/>
    <x v="235"/>
    <s v="Furniture"/>
    <x v="1"/>
    <s v="12-1/2 Diameter Round Wall Clock"/>
    <n v="39.96"/>
    <n v="5"/>
    <n v="23.975999999999999"/>
  </r>
  <r>
    <s v="CA-2014-110030"/>
    <d v="2014-12-06T00:00:00"/>
    <s v="December"/>
    <s v="Saturday"/>
    <d v="2014-12-08T00:00:00"/>
    <n v="2"/>
    <s v="Second Class"/>
    <s v="LF-17185"/>
    <s v="Luke Foster"/>
    <s v="Consumer"/>
    <s v="United States"/>
    <s v="Houston"/>
    <s v="Texas"/>
    <s v="Central"/>
    <x v="235"/>
    <s v="Furniture"/>
    <x v="1"/>
    <s v="12-1/2 Diameter Round Wall Clock"/>
    <n v="23.975999999999999"/>
    <n v="3"/>
    <n v="14.3856"/>
  </r>
  <r>
    <s v="US-2014-112872"/>
    <d v="2014-12-06T00:00:00"/>
    <s v="December"/>
    <s v="Saturday"/>
    <d v="2014-12-11T00:00:00"/>
    <n v="5"/>
    <s v="Second Class"/>
    <s v="RC-19960"/>
    <s v="Ryan Crowe"/>
    <s v="Consumer"/>
    <s v="United States"/>
    <s v="Springfield"/>
    <s v="Oregon"/>
    <s v="West"/>
    <x v="99"/>
    <s v="Furniture"/>
    <x v="3"/>
    <s v="Chromcraft Bull-Nose Wood 48&quot; x 96&quot; Rectangular Conference Tables"/>
    <n v="275.49"/>
    <n v="1"/>
    <n v="170.8038"/>
  </r>
  <r>
    <s v="US-2014-140452"/>
    <d v="2014-12-06T00:00:00"/>
    <s v="December"/>
    <s v="Saturday"/>
    <d v="2014-12-10T00:00:00"/>
    <n v="4"/>
    <s v="Standard Class"/>
    <s v="BK-11260"/>
    <s v="Berenike Kampe"/>
    <s v="Consumer"/>
    <s v="United States"/>
    <s v="Chicago"/>
    <s v="Illinois"/>
    <s v="Central"/>
    <x v="95"/>
    <s v="Furniture"/>
    <x v="3"/>
    <s v="KI Adjustable-Height Table"/>
    <n v="214.95"/>
    <n v="5"/>
    <n v="120.372"/>
  </r>
  <r>
    <s v="US-2014-140452"/>
    <d v="2014-12-06T00:00:00"/>
    <s v="December"/>
    <s v="Saturday"/>
    <d v="2014-12-10T00:00:00"/>
    <n v="4"/>
    <s v="Standard Class"/>
    <s v="BK-11260"/>
    <s v="Berenike Kampe"/>
    <s v="Consumer"/>
    <s v="United States"/>
    <s v="Chicago"/>
    <s v="Illinois"/>
    <s v="Central"/>
    <x v="145"/>
    <s v="Furniture"/>
    <x v="1"/>
    <s v="Nu-Dell Float Frame 11 x 14 1/2"/>
    <n v="10.776"/>
    <n v="3"/>
    <n v="4.8491999999999997"/>
  </r>
  <r>
    <s v="CA-2014-135608"/>
    <d v="2014-12-08T00:00:00"/>
    <s v="December"/>
    <s v="Monday"/>
    <d v="2014-12-10T00:00:00"/>
    <n v="2"/>
    <s v="Second Class"/>
    <s v="JK-15625"/>
    <s v="Jim Karlsson"/>
    <s v="Consumer"/>
    <s v="United States"/>
    <s v="Olympia"/>
    <s v="Washington"/>
    <s v="West"/>
    <x v="65"/>
    <s v="Furniture"/>
    <x v="0"/>
    <s v="DMI Arturo Collection Mission-style Design Wood Chair"/>
    <n v="603.91999999999996"/>
    <n v="5"/>
    <n v="45.293999999999997"/>
  </r>
  <r>
    <s v="CA-2014-144071"/>
    <d v="2014-12-08T00:00:00"/>
    <s v="December"/>
    <s v="Monday"/>
    <d v="2014-12-15T00:00:00"/>
    <n v="7"/>
    <s v="Standard Class"/>
    <s v="DJ-13420"/>
    <s v="Denny Joy"/>
    <s v="Corporate"/>
    <s v="United States"/>
    <s v="San Francisco"/>
    <s v="California"/>
    <s v="West"/>
    <x v="204"/>
    <s v="Furniture"/>
    <x v="1"/>
    <s v="Luxo Economy Swing Arm Lamp"/>
    <n v="39.880000000000003"/>
    <n v="2"/>
    <n v="11.166399999999999"/>
  </r>
  <r>
    <s v="CA-2014-144071"/>
    <d v="2014-12-08T00:00:00"/>
    <s v="December"/>
    <s v="Monday"/>
    <d v="2014-12-15T00:00:00"/>
    <n v="7"/>
    <s v="Standard Class"/>
    <s v="DJ-13420"/>
    <s v="Denny Joy"/>
    <s v="Corporate"/>
    <s v="United States"/>
    <s v="San Francisco"/>
    <s v="California"/>
    <s v="West"/>
    <x v="160"/>
    <s v="Furniture"/>
    <x v="1"/>
    <s v="DAX Natural Wood-Tone Poster Frame"/>
    <n v="79.44"/>
    <n v="3"/>
    <n v="28.598400000000002"/>
  </r>
  <r>
    <s v="US-2014-112991"/>
    <d v="2014-12-10T00:00:00"/>
    <s v="December"/>
    <s v="Wednesday"/>
    <d v="2014-12-14T00:00:00"/>
    <n v="4"/>
    <s v="Standard Class"/>
    <s v="SH-19975"/>
    <s v="Sally Hughsby"/>
    <s v="Corporate"/>
    <s v="United States"/>
    <s v="Caldwell"/>
    <s v="Idaho"/>
    <s v="West"/>
    <x v="236"/>
    <s v="Furniture"/>
    <x v="0"/>
    <s v="Office Star - Contemporary Swivel Chair with Padded Adjustable Arms and Flex Back"/>
    <n v="338.35199999999998"/>
    <n v="3"/>
    <n v="4.2294"/>
  </r>
  <r>
    <s v="CA-2014-113320"/>
    <d v="2014-12-12T00:00:00"/>
    <s v="December"/>
    <s v="Friday"/>
    <d v="2014-12-15T00:00:00"/>
    <n v="3"/>
    <s v="Second Class"/>
    <s v="LH-17155"/>
    <s v="Logan Haushalter"/>
    <s v="Consumer"/>
    <s v="United States"/>
    <s v="Oakland"/>
    <s v="California"/>
    <s v="West"/>
    <x v="40"/>
    <s v="Furniture"/>
    <x v="1"/>
    <s v="Eldon Image Series Desk Accessories, Burgundy"/>
    <n v="12.54"/>
    <n v="3"/>
    <n v="4.5144000000000002"/>
  </r>
  <r>
    <s v="CA-2014-113320"/>
    <d v="2014-12-12T00:00:00"/>
    <s v="December"/>
    <s v="Friday"/>
    <d v="2014-12-15T00:00:00"/>
    <n v="3"/>
    <s v="Second Class"/>
    <s v="LH-17155"/>
    <s v="Logan Haushalter"/>
    <s v="Consumer"/>
    <s v="United States"/>
    <s v="Oakland"/>
    <s v="California"/>
    <s v="West"/>
    <x v="180"/>
    <s v="Furniture"/>
    <x v="1"/>
    <s v="Longer-Life Soft White Bulbs"/>
    <n v="9.24"/>
    <n v="3"/>
    <n v="4.4352"/>
  </r>
  <r>
    <s v="CA-2014-141607"/>
    <d v="2014-12-12T00:00:00"/>
    <s v="December"/>
    <s v="Friday"/>
    <d v="2014-12-17T00:00:00"/>
    <n v="5"/>
    <s v="Standard Class"/>
    <s v="WB-21850"/>
    <s v="William Brown"/>
    <s v="Consumer"/>
    <s v="United States"/>
    <s v="Concord"/>
    <s v="California"/>
    <s v="West"/>
    <x v="237"/>
    <s v="Furniture"/>
    <x v="1"/>
    <s v="Eldon Advantage Chair Mats for Low to Medium Pile Carpets"/>
    <n v="43.31"/>
    <n v="1"/>
    <n v="4.3310000000000004"/>
  </r>
  <r>
    <s v="CA-2014-168494"/>
    <d v="2014-12-12T00:00:00"/>
    <s v="December"/>
    <s v="Friday"/>
    <d v="2014-12-14T00:00:00"/>
    <n v="2"/>
    <s v="Second Class"/>
    <s v="NP-18700"/>
    <s v="Nora Preis"/>
    <s v="Consumer"/>
    <s v="United States"/>
    <s v="Fresno"/>
    <s v="California"/>
    <s v="West"/>
    <x v="238"/>
    <s v="Furniture"/>
    <x v="3"/>
    <s v="Hon Non-Folding Utility Tables"/>
    <n v="764.68799999999999"/>
    <n v="6"/>
    <n v="95.585999999999999"/>
  </r>
  <r>
    <s v="CA-2014-168494"/>
    <d v="2014-12-12T00:00:00"/>
    <s v="December"/>
    <s v="Friday"/>
    <d v="2014-12-14T00:00:00"/>
    <n v="2"/>
    <s v="Second Class"/>
    <s v="NP-18700"/>
    <s v="Nora Preis"/>
    <s v="Consumer"/>
    <s v="United States"/>
    <s v="Fresno"/>
    <s v="California"/>
    <s v="West"/>
    <x v="36"/>
    <s v="Furniture"/>
    <x v="3"/>
    <s v="Bretford Rectangular Conference Table Tops"/>
    <n v="3610.848"/>
    <n v="12"/>
    <n v="135.4068"/>
  </r>
  <r>
    <s v="CA-2014-168494"/>
    <d v="2014-12-12T00:00:00"/>
    <s v="December"/>
    <s v="Friday"/>
    <d v="2014-12-14T00:00:00"/>
    <n v="2"/>
    <s v="Second Class"/>
    <s v="NP-18700"/>
    <s v="Nora Preis"/>
    <s v="Consumer"/>
    <s v="United States"/>
    <s v="Fresno"/>
    <s v="California"/>
    <s v="West"/>
    <x v="78"/>
    <s v="Furniture"/>
    <x v="2"/>
    <s v="Bestar Classic Bookcase"/>
    <n v="254.97450000000001"/>
    <n v="3"/>
    <n v="11.998799999999999"/>
  </r>
  <r>
    <s v="CA-2014-124079"/>
    <d v="2014-12-13T00:00:00"/>
    <s v="December"/>
    <s v="Saturday"/>
    <d v="2014-12-17T00:00:00"/>
    <n v="4"/>
    <s v="Standard Class"/>
    <s v="RF-19345"/>
    <s v="Randy Ferguson"/>
    <s v="Corporate"/>
    <s v="United States"/>
    <s v="Phoenix"/>
    <s v="Arizona"/>
    <s v="West"/>
    <x v="87"/>
    <s v="Furniture"/>
    <x v="1"/>
    <s v="Electrix Incandescent Magnifying Lamp, Black"/>
    <n v="87.96"/>
    <n v="3"/>
    <n v="7.6965000000000003"/>
  </r>
  <r>
    <s v="US-2014-102631"/>
    <d v="2014-12-13T00:00:00"/>
    <s v="December"/>
    <s v="Saturday"/>
    <d v="2014-12-17T00:00:00"/>
    <n v="4"/>
    <s v="Standard Class"/>
    <s v="EB-13840"/>
    <s v="Ellis Ballard"/>
    <s v="Corporate"/>
    <s v="United States"/>
    <s v="Chicago"/>
    <s v="Illinois"/>
    <s v="Central"/>
    <x v="239"/>
    <s v="Furniture"/>
    <x v="1"/>
    <s v="Howard Miller 12-3/4 Diameter Accuwave DS  Wall Clock"/>
    <n v="94.427999999999997"/>
    <n v="3"/>
    <n v="42.492600000000003"/>
  </r>
  <r>
    <s v="CA-2014-116568"/>
    <d v="2014-12-14T00:00:00"/>
    <s v="December"/>
    <s v="Sunday"/>
    <d v="2014-12-20T00:00:00"/>
    <n v="6"/>
    <s v="Standard Class"/>
    <s v="BM-11785"/>
    <s v="Bryan Mills"/>
    <s v="Consumer"/>
    <s v="United States"/>
    <s v="Deltona"/>
    <s v="Florida"/>
    <s v="South"/>
    <x v="47"/>
    <s v="Furniture"/>
    <x v="0"/>
    <s v="Iceberg Nesting Folding Chair, 19w x 6d x 43h"/>
    <n v="186.304"/>
    <n v="4"/>
    <n v="13.972799999999999"/>
  </r>
  <r>
    <s v="US-2014-123519"/>
    <d v="2014-12-14T00:00:00"/>
    <s v="December"/>
    <s v="Sunday"/>
    <d v="2014-12-21T00:00:00"/>
    <n v="7"/>
    <s v="Standard Class"/>
    <s v="SS-20875"/>
    <s v="Sung Shariari"/>
    <s v="Consumer"/>
    <s v="United States"/>
    <s v="Marion"/>
    <s v="Ohio"/>
    <s v="East"/>
    <x v="240"/>
    <s v="Furniture"/>
    <x v="3"/>
    <s v="Hon Rectangular Conference Tables"/>
    <n v="136.53"/>
    <n v="1"/>
    <n v="52.336500000000001"/>
  </r>
  <r>
    <s v="CA-2014-101602"/>
    <d v="2014-12-15T00:00:00"/>
    <s v="December"/>
    <s v="Monday"/>
    <d v="2014-12-18T00:00:00"/>
    <n v="3"/>
    <s v="First Class"/>
    <s v="MC-18100"/>
    <s v="Mick Crebagga"/>
    <s v="Consumer"/>
    <s v="United States"/>
    <s v="El Paso"/>
    <s v="Texas"/>
    <s v="Central"/>
    <x v="76"/>
    <s v="Furniture"/>
    <x v="0"/>
    <s v="Lifetime Advantage Folding Chairs, 4/Carton"/>
    <n v="763.28"/>
    <n v="5"/>
    <n v="21.808"/>
  </r>
  <r>
    <s v="CA-2014-116673"/>
    <d v="2014-12-15T00:00:00"/>
    <s v="December"/>
    <s v="Monday"/>
    <d v="2014-12-19T00:00:00"/>
    <n v="4"/>
    <s v="Second Class"/>
    <s v="JO-15280"/>
    <s v="Jas O'Carroll"/>
    <s v="Consumer"/>
    <s v="United States"/>
    <s v="San Diego"/>
    <s v="California"/>
    <s v="West"/>
    <x v="241"/>
    <s v="Furniture"/>
    <x v="1"/>
    <s v="Stackable Trays"/>
    <n v="6.16"/>
    <n v="2"/>
    <n v="1.9712000000000001"/>
  </r>
  <r>
    <s v="CA-2014-119466"/>
    <d v="2014-12-15T00:00:00"/>
    <s v="December"/>
    <s v="Monday"/>
    <d v="2014-12-21T00:00:00"/>
    <n v="6"/>
    <s v="Standard Class"/>
    <s v="SP-20860"/>
    <s v="Sung Pak"/>
    <s v="Corporate"/>
    <s v="United States"/>
    <s v="Chicago"/>
    <s v="Illinois"/>
    <s v="Central"/>
    <x v="173"/>
    <s v="Furniture"/>
    <x v="1"/>
    <s v="Dana Swing-Arm Lamps"/>
    <n v="8.5440000000000005"/>
    <n v="2"/>
    <n v="7.476"/>
  </r>
  <r>
    <s v="CA-2014-129938"/>
    <d v="2014-12-15T00:00:00"/>
    <s v="December"/>
    <s v="Monday"/>
    <d v="2014-12-17T00:00:00"/>
    <n v="2"/>
    <s v="Second Class"/>
    <s v="EB-13705"/>
    <s v="Ed Braxton"/>
    <s v="Corporate"/>
    <s v="United States"/>
    <s v="Philadelphia"/>
    <s v="Pennsylvania"/>
    <s v="East"/>
    <x v="189"/>
    <s v="Furniture"/>
    <x v="0"/>
    <s v="Global Wood Trimmed Manager's Task Chair, Khaki"/>
    <n v="445.80200000000002"/>
    <n v="7"/>
    <n v="108.2662"/>
  </r>
  <r>
    <s v="CA-2014-100706"/>
    <d v="2014-12-16T00:00:00"/>
    <s v="December"/>
    <s v="Tuesday"/>
    <d v="2014-12-18T00:00:00"/>
    <n v="2"/>
    <s v="Second Class"/>
    <s v="LE-16810"/>
    <s v="Laurel Elliston"/>
    <s v="Consumer"/>
    <s v="United States"/>
    <s v="Springfield"/>
    <s v="Virginia"/>
    <s v="South"/>
    <x v="11"/>
    <s v="Furniture"/>
    <x v="1"/>
    <s v="Ultra Door Push Plate"/>
    <n v="29.46"/>
    <n v="6"/>
    <n v="9.7218"/>
  </r>
  <r>
    <s v="CA-2014-108273"/>
    <d v="2014-12-16T00:00:00"/>
    <s v="December"/>
    <s v="Tuesday"/>
    <d v="2014-12-21T00:00:00"/>
    <n v="5"/>
    <s v="Standard Class"/>
    <s v="EJ-13720"/>
    <s v="Ed Jacobs"/>
    <s v="Consumer"/>
    <s v="United States"/>
    <s v="Huntsville"/>
    <s v="Texas"/>
    <s v="Central"/>
    <x v="157"/>
    <s v="Furniture"/>
    <x v="1"/>
    <s v="Tenex Carpeted, Granite-Look or Clear Contemporary Contour Shape Chair Mats"/>
    <n v="56.567999999999998"/>
    <n v="2"/>
    <n v="74.952600000000004"/>
  </r>
  <r>
    <s v="CA-2014-113257"/>
    <d v="2014-12-16T00:00:00"/>
    <s v="December"/>
    <s v="Tuesday"/>
    <d v="2014-12-18T00:00:00"/>
    <n v="2"/>
    <s v="Second Class"/>
    <s v="SC-20305"/>
    <s v="Sean Christensen"/>
    <s v="Consumer"/>
    <s v="United States"/>
    <s v="Beaumont"/>
    <s v="Texas"/>
    <s v="Central"/>
    <x v="180"/>
    <s v="Furniture"/>
    <x v="1"/>
    <s v="Longer-Life Soft White Bulbs"/>
    <n v="8.6240000000000006"/>
    <n v="7"/>
    <n v="2.5872000000000002"/>
  </r>
  <r>
    <s v="CA-2014-124247"/>
    <d v="2014-12-16T00:00:00"/>
    <s v="December"/>
    <s v="Tuesday"/>
    <d v="2014-12-21T00:00:00"/>
    <n v="5"/>
    <s v="Standard Class"/>
    <s v="SH-20635"/>
    <s v="Stefanie Holloman"/>
    <s v="Corporate"/>
    <s v="United States"/>
    <s v="Sacramento"/>
    <s v="California"/>
    <s v="West"/>
    <x v="230"/>
    <s v="Furniture"/>
    <x v="0"/>
    <s v="Office Star - Professional Matrix Back Chair with 2-to-1 Synchro Tilt and Mesh Fabric Seat"/>
    <n v="1403.92"/>
    <n v="5"/>
    <n v="70.195999999999998"/>
  </r>
  <r>
    <s v="CA-2014-136399"/>
    <d v="2014-12-16T00:00:00"/>
    <s v="December"/>
    <s v="Tuesday"/>
    <d v="2014-12-17T00:00:00"/>
    <n v="1"/>
    <s v="First Class"/>
    <s v="CC-12100"/>
    <s v="Chad Cunningham"/>
    <s v="Home Office"/>
    <s v="United States"/>
    <s v="Los Angeles"/>
    <s v="California"/>
    <s v="West"/>
    <x v="242"/>
    <s v="Furniture"/>
    <x v="1"/>
    <s v="Executive Impressions 14&quot; Contract Wall Clock"/>
    <n v="44.46"/>
    <n v="2"/>
    <n v="14.671799999999999"/>
  </r>
  <r>
    <s v="CA-2014-136399"/>
    <d v="2014-12-16T00:00:00"/>
    <s v="December"/>
    <s v="Tuesday"/>
    <d v="2014-12-17T00:00:00"/>
    <n v="1"/>
    <s v="First Class"/>
    <s v="CC-12100"/>
    <s v="Chad Cunningham"/>
    <s v="Home Office"/>
    <s v="United States"/>
    <s v="Los Angeles"/>
    <s v="California"/>
    <s v="West"/>
    <x v="65"/>
    <s v="Furniture"/>
    <x v="0"/>
    <s v="DMI Arturo Collection Mission-style Design Wood Chair"/>
    <n v="241.56800000000001"/>
    <n v="2"/>
    <n v="18.117599999999999"/>
  </r>
  <r>
    <s v="CA-2014-153913"/>
    <d v="2014-12-16T00:00:00"/>
    <s v="December"/>
    <s v="Tuesday"/>
    <d v="2014-12-20T00:00:00"/>
    <n v="4"/>
    <s v="Second Class"/>
    <s v="KB-16585"/>
    <s v="Ken Black"/>
    <s v="Corporate"/>
    <s v="United States"/>
    <s v="Hialeah"/>
    <s v="Florida"/>
    <s v="South"/>
    <x v="90"/>
    <s v="Furniture"/>
    <x v="0"/>
    <s v="Hon Olson Stacker Stools"/>
    <n v="1013.832"/>
    <n v="9"/>
    <n v="101.3832"/>
  </r>
  <r>
    <s v="CA-2014-120768"/>
    <d v="2014-12-19T00:00:00"/>
    <s v="December"/>
    <s v="Friday"/>
    <d v="2014-12-21T00:00:00"/>
    <n v="2"/>
    <s v="Second Class"/>
    <s v="IM-15070"/>
    <s v="Irene Maddox"/>
    <s v="Consumer"/>
    <s v="United States"/>
    <s v="Florence"/>
    <s v="Alabama"/>
    <s v="South"/>
    <x v="243"/>
    <s v="Furniture"/>
    <x v="0"/>
    <s v="High-Back Leather Manager's Chair"/>
    <n v="1819.86"/>
    <n v="14"/>
    <n v="163.78739999999999"/>
  </r>
  <r>
    <s v="CA-2014-134551"/>
    <d v="2014-12-20T00:00:00"/>
    <s v="December"/>
    <s v="Saturday"/>
    <d v="2014-12-25T00:00:00"/>
    <n v="5"/>
    <s v="Standard Class"/>
    <s v="TS-21505"/>
    <s v="Tony Sayre"/>
    <s v="Consumer"/>
    <s v="United States"/>
    <s v="Columbia"/>
    <s v="Tennessee"/>
    <s v="South"/>
    <x v="162"/>
    <s v="Furniture"/>
    <x v="0"/>
    <s v="SAFCO Arco Folding Chair"/>
    <n v="662.88"/>
    <n v="3"/>
    <n v="74.573999999999998"/>
  </r>
  <r>
    <s v="CA-2014-136567"/>
    <d v="2014-12-20T00:00:00"/>
    <s v="December"/>
    <s v="Saturday"/>
    <d v="2014-12-21T00:00:00"/>
    <n v="1"/>
    <s v="First Class"/>
    <s v="PS-19045"/>
    <s v="Penelope Sewall"/>
    <s v="Home Office"/>
    <s v="United States"/>
    <s v="Harrisonburg"/>
    <s v="Virginia"/>
    <s v="South"/>
    <x v="244"/>
    <s v="Furniture"/>
    <x v="3"/>
    <s v="Chromcraft 48&quot; x 96&quot; Racetrack Double Pedestal Table"/>
    <n v="2244.48"/>
    <n v="7"/>
    <n v="493.78559999999999"/>
  </r>
  <r>
    <s v="CA-2014-136567"/>
    <d v="2014-12-20T00:00:00"/>
    <s v="December"/>
    <s v="Saturday"/>
    <d v="2014-12-21T00:00:00"/>
    <n v="1"/>
    <s v="First Class"/>
    <s v="PS-19045"/>
    <s v="Penelope Sewall"/>
    <s v="Home Office"/>
    <s v="United States"/>
    <s v="Harrisonburg"/>
    <s v="Virginia"/>
    <s v="South"/>
    <x v="192"/>
    <s v="Furniture"/>
    <x v="3"/>
    <s v="Hon Practical Foundations 30 x 60 Training Table, Light Gray/Charcoal"/>
    <n v="455.1"/>
    <n v="2"/>
    <n v="100.122"/>
  </r>
  <r>
    <s v="CA-2014-138681"/>
    <d v="2014-12-20T00:00:00"/>
    <s v="December"/>
    <s v="Saturday"/>
    <d v="2014-12-22T00:00:00"/>
    <n v="2"/>
    <s v="First Class"/>
    <s v="CT-11995"/>
    <s v="Carol Triggs"/>
    <s v="Consumer"/>
    <s v="United States"/>
    <s v="Tucson"/>
    <s v="Arizona"/>
    <s v="West"/>
    <x v="174"/>
    <s v="Furniture"/>
    <x v="1"/>
    <s v="Computer Room Manger, 14&quot;"/>
    <n v="51.968000000000004"/>
    <n v="2"/>
    <n v="10.393599999999999"/>
  </r>
  <r>
    <s v="CA-2014-138681"/>
    <d v="2014-12-20T00:00:00"/>
    <s v="December"/>
    <s v="Saturday"/>
    <d v="2014-12-22T00:00:00"/>
    <n v="2"/>
    <s v="First Class"/>
    <s v="CT-11995"/>
    <s v="Carol Triggs"/>
    <s v="Consumer"/>
    <s v="United States"/>
    <s v="Tucson"/>
    <s v="Arizona"/>
    <s v="West"/>
    <x v="245"/>
    <s v="Furniture"/>
    <x v="0"/>
    <s v="Global Low Back Tilter Chair"/>
    <n v="242.352"/>
    <n v="3"/>
    <n v="42.4116"/>
  </r>
  <r>
    <s v="CA-2014-160157"/>
    <d v="2014-12-20T00:00:00"/>
    <s v="December"/>
    <s v="Saturday"/>
    <d v="2014-12-27T00:00:00"/>
    <n v="7"/>
    <s v="Standard Class"/>
    <s v="MH-17455"/>
    <s v="Mark Hamilton"/>
    <s v="Consumer"/>
    <s v="United States"/>
    <s v="Hamilton"/>
    <s v="Ohio"/>
    <s v="East"/>
    <x v="228"/>
    <s v="Furniture"/>
    <x v="1"/>
    <s v="Eldon Cleatmat Plus Chair Mats for High Pile Carpets"/>
    <n v="190.84800000000001"/>
    <n v="3"/>
    <n v="21.470400000000001"/>
  </r>
  <r>
    <s v="CA-2014-163412"/>
    <d v="2014-12-20T00:00:00"/>
    <s v="December"/>
    <s v="Saturday"/>
    <d v="2014-12-23T00:00:00"/>
    <n v="3"/>
    <s v="Second Class"/>
    <s v="SM-20950"/>
    <s v="Suzanne McNair"/>
    <s v="Corporate"/>
    <s v="United States"/>
    <s v="New York City"/>
    <s v="New York"/>
    <s v="East"/>
    <x v="246"/>
    <s v="Furniture"/>
    <x v="0"/>
    <s v="Harbour Creations 67200 Series Stacking Chairs"/>
    <n v="192.18600000000001"/>
    <n v="3"/>
    <n v="36.3018"/>
  </r>
  <r>
    <s v="CA-2014-154893"/>
    <d v="2014-12-21T00:00:00"/>
    <s v="December"/>
    <s v="Sunday"/>
    <d v="2014-12-27T00:00:00"/>
    <n v="6"/>
    <s v="Standard Class"/>
    <s v="GM-14440"/>
    <s v="Gary McGarr"/>
    <s v="Consumer"/>
    <s v="United States"/>
    <s v="San Diego"/>
    <s v="California"/>
    <s v="West"/>
    <x v="162"/>
    <s v="Furniture"/>
    <x v="0"/>
    <s v="SAFCO Arco Folding Chair"/>
    <n v="1325.76"/>
    <n v="6"/>
    <n v="149.148"/>
  </r>
  <r>
    <s v="CA-2014-154893"/>
    <d v="2014-12-21T00:00:00"/>
    <s v="December"/>
    <s v="Sunday"/>
    <d v="2014-12-27T00:00:00"/>
    <n v="6"/>
    <s v="Standard Class"/>
    <s v="GM-14440"/>
    <s v="Gary McGarr"/>
    <s v="Consumer"/>
    <s v="United States"/>
    <s v="San Diego"/>
    <s v="California"/>
    <s v="West"/>
    <x v="220"/>
    <s v="Furniture"/>
    <x v="0"/>
    <s v="Safco Contoured Stacking Chairs"/>
    <n v="572.16"/>
    <n v="3"/>
    <n v="35.76"/>
  </r>
  <r>
    <s v="CA-2014-114517"/>
    <d v="2014-12-23T00:00:00"/>
    <s v="December"/>
    <s v="Tuesday"/>
    <d v="2014-12-27T00:00:00"/>
    <n v="4"/>
    <s v="Standard Class"/>
    <s v="TH-21235"/>
    <s v="Tiffany House"/>
    <s v="Corporate"/>
    <s v="United States"/>
    <s v="New York City"/>
    <s v="New York"/>
    <s v="East"/>
    <x v="247"/>
    <s v="Furniture"/>
    <x v="3"/>
    <s v="Hon 61000 Series Interactive Training Tables"/>
    <n v="53.316000000000003"/>
    <n v="2"/>
    <n v="19.549199999999999"/>
  </r>
  <r>
    <s v="CA-2014-154158"/>
    <d v="2014-12-23T00:00:00"/>
    <s v="December"/>
    <s v="Tuesday"/>
    <d v="2014-12-27T00:00:00"/>
    <n v="4"/>
    <s v="Second Class"/>
    <s v="CC-12670"/>
    <s v="Craig Carreira"/>
    <s v="Consumer"/>
    <s v="United States"/>
    <s v="Tampa"/>
    <s v="Florida"/>
    <s v="South"/>
    <x v="111"/>
    <s v="Furniture"/>
    <x v="0"/>
    <s v="Padded Folding Chairs, Black, 4/Carton"/>
    <n v="64.784000000000006"/>
    <n v="1"/>
    <n v="6.4783999999999997"/>
  </r>
  <r>
    <s v="CA-2014-156314"/>
    <d v="2014-12-24T00:00:00"/>
    <s v="December"/>
    <s v="Wednesday"/>
    <d v="2014-12-26T00:00:00"/>
    <n v="2"/>
    <s v="First Class"/>
    <s v="RP-19390"/>
    <s v="Resi Pšlking"/>
    <s v="Consumer"/>
    <s v="United States"/>
    <s v="Cleveland"/>
    <s v="Ohio"/>
    <s v="East"/>
    <x v="248"/>
    <s v="Furniture"/>
    <x v="1"/>
    <s v="Master Giant Foot Doorstop, Safety Yellow"/>
    <n v="30.36"/>
    <n v="5"/>
    <n v="8.7285000000000004"/>
  </r>
  <r>
    <s v="US-2014-138247"/>
    <d v="2014-12-24T00:00:00"/>
    <s v="December"/>
    <s v="Wednesday"/>
    <d v="2014-12-29T00:00:00"/>
    <n v="5"/>
    <s v="Standard Class"/>
    <s v="BF-11170"/>
    <s v="Ben Ferrer"/>
    <s v="Home Office"/>
    <s v="United States"/>
    <s v="Los Angeles"/>
    <s v="California"/>
    <s v="West"/>
    <x v="249"/>
    <s v="Furniture"/>
    <x v="1"/>
    <s v="Westinghouse Floor Lamp with Metal Mesh Shade, Black"/>
    <n v="23.99"/>
    <n v="1"/>
    <n v="5.5176999999999996"/>
  </r>
  <r>
    <s v="US-2014-167738"/>
    <d v="2014-12-24T00:00:00"/>
    <s v="December"/>
    <s v="Wednesday"/>
    <d v="2014-12-29T00:00:00"/>
    <n v="5"/>
    <s v="Standard Class"/>
    <s v="JC-16105"/>
    <s v="Julie Creighton"/>
    <s v="Corporate"/>
    <s v="United States"/>
    <s v="Los Angeles"/>
    <s v="California"/>
    <s v="West"/>
    <x v="21"/>
    <s v="Furniture"/>
    <x v="0"/>
    <s v="Global Value Mid-Back Manager's Chair, Gray"/>
    <n v="292.27199999999999"/>
    <n v="6"/>
    <n v="18.266999999999999"/>
  </r>
  <r>
    <s v="CA-2014-106264"/>
    <d v="2014-12-26T00:00:00"/>
    <s v="December"/>
    <s v="Friday"/>
    <d v="2014-12-30T00:00:00"/>
    <n v="4"/>
    <s v="Standard Class"/>
    <s v="CK-12595"/>
    <s v="Clytie Kelty"/>
    <s v="Consumer"/>
    <s v="United States"/>
    <s v="San Diego"/>
    <s v="California"/>
    <s v="West"/>
    <x v="75"/>
    <s v="Furniture"/>
    <x v="1"/>
    <s v="Eldon Regeneration Recycled Desk Accessories, Smoke"/>
    <n v="3.48"/>
    <n v="2"/>
    <n v="1.1135999999999999"/>
  </r>
  <r>
    <s v="CA-2014-111451"/>
    <d v="2014-12-26T00:00:00"/>
    <s v="December"/>
    <s v="Friday"/>
    <d v="2014-12-28T00:00:00"/>
    <n v="2"/>
    <s v="First Class"/>
    <s v="KL-16555"/>
    <s v="Kelly Lampkin"/>
    <s v="Corporate"/>
    <s v="United States"/>
    <s v="Colorado Springs"/>
    <s v="Colorado"/>
    <s v="West"/>
    <x v="64"/>
    <s v="Furniture"/>
    <x v="1"/>
    <s v="Howard Miller 13&quot; Diameter Goldtone Round Wall Clock"/>
    <n v="300.416"/>
    <n v="8"/>
    <n v="78.859200000000001"/>
  </r>
  <r>
    <s v="CA-2014-111451"/>
    <d v="2014-12-26T00:00:00"/>
    <s v="December"/>
    <s v="Friday"/>
    <d v="2014-12-28T00:00:00"/>
    <n v="2"/>
    <s v="First Class"/>
    <s v="KL-16555"/>
    <s v="Kelly Lampkin"/>
    <s v="Corporate"/>
    <s v="United States"/>
    <s v="Colorado Springs"/>
    <s v="Colorado"/>
    <s v="West"/>
    <x v="250"/>
    <s v="Furniture"/>
    <x v="0"/>
    <s v="Global Deluxe Office Fabric Chairs"/>
    <n v="230.352"/>
    <n v="3"/>
    <n v="20.155799999999999"/>
  </r>
  <r>
    <s v="CA-2014-111451"/>
    <d v="2014-12-26T00:00:00"/>
    <s v="December"/>
    <s v="Friday"/>
    <d v="2014-12-28T00:00:00"/>
    <n v="2"/>
    <s v="First Class"/>
    <s v="KL-16555"/>
    <s v="Kelly Lampkin"/>
    <s v="Corporate"/>
    <s v="United States"/>
    <s v="Colorado Springs"/>
    <s v="Colorado"/>
    <s v="West"/>
    <x v="10"/>
    <s v="Furniture"/>
    <x v="1"/>
    <s v="Eldon ClusterMat Chair Mat with Cordless Antistatic Protection"/>
    <n v="218.352"/>
    <n v="3"/>
    <n v="24.564599999999999"/>
  </r>
  <r>
    <s v="US-2014-152030"/>
    <d v="2014-12-26T00:00:00"/>
    <s v="December"/>
    <s v="Friday"/>
    <d v="2014-12-28T00:00:00"/>
    <n v="2"/>
    <s v="Second Class"/>
    <s v="AD-10180"/>
    <s v="Alan Dominguez"/>
    <s v="Home Office"/>
    <s v="United States"/>
    <s v="Houston"/>
    <s v="Texas"/>
    <s v="Central"/>
    <x v="0"/>
    <s v="Furniture"/>
    <x v="0"/>
    <s v="Global Deluxe High-Back Manager's Chair"/>
    <n v="600.55799999999999"/>
    <n v="3"/>
    <n v="8.5793999999999997"/>
  </r>
  <r>
    <s v="CA-2014-162866"/>
    <d v="2014-12-27T00:00:00"/>
    <s v="December"/>
    <s v="Saturday"/>
    <d v="2014-12-31T00:00:00"/>
    <n v="4"/>
    <s v="Standard Class"/>
    <s v="Co-12640"/>
    <s v="Corey-Lock"/>
    <s v="Consumer"/>
    <s v="United States"/>
    <s v="Skokie"/>
    <s v="Illinois"/>
    <s v="Central"/>
    <x v="44"/>
    <s v="Furniture"/>
    <x v="1"/>
    <s v="DAX Wood Document Frame"/>
    <n v="32.951999999999998"/>
    <n v="6"/>
    <n v="19.7712"/>
  </r>
  <r>
    <s v="CA-2014-163447"/>
    <d v="2014-12-27T00:00:00"/>
    <s v="December"/>
    <s v="Saturday"/>
    <d v="2014-12-31T00:00:00"/>
    <n v="4"/>
    <s v="Standard Class"/>
    <s v="TB-21190"/>
    <s v="Thomas Brumley"/>
    <s v="Home Office"/>
    <s v="United States"/>
    <s v="New York City"/>
    <s v="New York"/>
    <s v="East"/>
    <x v="32"/>
    <s v="Furniture"/>
    <x v="0"/>
    <s v="Global Push Button Manager's Chair, Indigo"/>
    <n v="767.21400000000006"/>
    <n v="14"/>
    <n v="161.9674"/>
  </r>
  <r>
    <s v="US-2014-106334"/>
    <d v="2014-12-27T00:00:00"/>
    <s v="December"/>
    <s v="Saturday"/>
    <d v="2015-01-02T00:00:00"/>
    <n v="6"/>
    <s v="Standard Class"/>
    <s v="JF-15490"/>
    <s v="Jeremy Farry"/>
    <s v="Consumer"/>
    <s v="United States"/>
    <s v="San Francisco"/>
    <s v="California"/>
    <s v="West"/>
    <x v="72"/>
    <s v="Furniture"/>
    <x v="0"/>
    <s v="Bevis Steel Folding Chairs"/>
    <n v="230.28"/>
    <n v="3"/>
    <n v="23.027999999999999"/>
  </r>
  <r>
    <s v="US-2014-159611"/>
    <d v="2014-12-27T00:00:00"/>
    <s v="December"/>
    <s v="Saturday"/>
    <d v="2015-01-01T00:00:00"/>
    <n v="5"/>
    <s v="Second Class"/>
    <s v="KB-16315"/>
    <s v="Karl Braun"/>
    <s v="Consumer"/>
    <s v="United States"/>
    <s v="Cleveland"/>
    <s v="Ohio"/>
    <s v="East"/>
    <x v="251"/>
    <s v="Furniture"/>
    <x v="1"/>
    <s v="Eldon &quot;L&quot; Workstation Diamond Chairmat"/>
    <n v="182.352"/>
    <n v="3"/>
    <n v="18.235199999999999"/>
  </r>
  <r>
    <s v="CA-2014-110786"/>
    <d v="2014-12-29T00:00:00"/>
    <s v="December"/>
    <s v="Monday"/>
    <d v="2015-01-02T00:00:00"/>
    <n v="4"/>
    <s v="Standard Class"/>
    <s v="AJ-10795"/>
    <s v="Anthony Johnson"/>
    <s v="Corporate"/>
    <s v="United States"/>
    <s v="San Francisco"/>
    <s v="California"/>
    <s v="West"/>
    <x v="109"/>
    <s v="Furniture"/>
    <x v="1"/>
    <s v="Stacking Trays by OIC"/>
    <n v="24.9"/>
    <n v="5"/>
    <n v="8.2170000000000005"/>
  </r>
  <r>
    <s v="CA-2014-110786"/>
    <d v="2014-12-29T00:00:00"/>
    <s v="December"/>
    <s v="Monday"/>
    <d v="2015-01-02T00:00:00"/>
    <n v="4"/>
    <s v="Standard Class"/>
    <s v="AJ-10795"/>
    <s v="Anthony Johnson"/>
    <s v="Corporate"/>
    <s v="United States"/>
    <s v="San Francisco"/>
    <s v="California"/>
    <s v="West"/>
    <x v="252"/>
    <s v="Furniture"/>
    <x v="1"/>
    <s v="Executive Impressions 10&quot; Spectator Wall Clock"/>
    <n v="70.56"/>
    <n v="6"/>
    <n v="23.990400000000001"/>
  </r>
  <r>
    <s v="CA-2014-118276"/>
    <d v="2014-12-29T00:00:00"/>
    <s v="December"/>
    <s v="Monday"/>
    <d v="2015-01-02T00:00:00"/>
    <n v="4"/>
    <s v="Standard Class"/>
    <s v="MG-17890"/>
    <s v="Michael Granlund"/>
    <s v="Home Office"/>
    <s v="United States"/>
    <s v="Saint Charles"/>
    <s v="Illinois"/>
    <s v="Central"/>
    <x v="19"/>
    <s v="Furniture"/>
    <x v="1"/>
    <s v="Master Caster Door Stop, Large Brown"/>
    <n v="8.7360000000000007"/>
    <n v="3"/>
    <n v="4.8048000000000002"/>
  </r>
  <r>
    <s v="CA-2014-126802"/>
    <d v="2014-12-29T00:00:00"/>
    <s v="December"/>
    <s v="Monday"/>
    <d v="2015-01-05T00:00:00"/>
    <n v="7"/>
    <s v="Standard Class"/>
    <s v="ZC-21910"/>
    <s v="Zuschuss Carroll"/>
    <s v="Consumer"/>
    <s v="United States"/>
    <s v="Chicago"/>
    <s v="Illinois"/>
    <s v="Central"/>
    <x v="193"/>
    <s v="Furniture"/>
    <x v="1"/>
    <s v="Tenex Chairmats For Use with Hard Floors"/>
    <n v="38.975999999999999"/>
    <n v="3"/>
    <n v="50.668799999999997"/>
  </r>
  <r>
    <s v="US-2014-115189"/>
    <d v="2014-12-30T00:00:00"/>
    <s v="December"/>
    <s v="Tuesday"/>
    <d v="2015-01-03T00:00:00"/>
    <n v="4"/>
    <s v="Second Class"/>
    <s v="AR-10345"/>
    <s v="Alex Russell"/>
    <s v="Corporate"/>
    <s v="United States"/>
    <s v="Philadelphia"/>
    <s v="Pennsylvania"/>
    <s v="East"/>
    <x v="120"/>
    <s v="Furniture"/>
    <x v="3"/>
    <s v="Hon 5100 Series Wood Tables"/>
    <n v="523.76400000000001"/>
    <n v="3"/>
    <n v="192.04679999999999"/>
  </r>
  <r>
    <s v="CA-2014-133592"/>
    <d v="2014-12-31T00:00:00"/>
    <s v="December"/>
    <s v="Wednesday"/>
    <d v="2015-01-07T00:00:00"/>
    <n v="7"/>
    <s v="Standard Class"/>
    <s v="KM-16375"/>
    <s v="Katherine Murray"/>
    <s v="Home Office"/>
    <s v="United States"/>
    <s v="Providence"/>
    <s v="Rhode Island"/>
    <s v="East"/>
    <x v="89"/>
    <s v="Furniture"/>
    <x v="2"/>
    <s v="Sauder Inglewood Library Bookcases"/>
    <n v="341.96"/>
    <n v="2"/>
    <n v="78.650800000000004"/>
  </r>
  <r>
    <s v="CA-2014-133592"/>
    <d v="2014-12-31T00:00:00"/>
    <s v="December"/>
    <s v="Wednesday"/>
    <d v="2015-01-07T00:00:00"/>
    <n v="7"/>
    <s v="Standard Class"/>
    <s v="KM-16375"/>
    <s v="Katherine Murray"/>
    <s v="Home Office"/>
    <s v="United States"/>
    <s v="Providence"/>
    <s v="Rhode Island"/>
    <s v="East"/>
    <x v="253"/>
    <s v="Furniture"/>
    <x v="0"/>
    <s v="Global Fabric Manager's Chair, Dark Gray"/>
    <n v="605.88"/>
    <n v="6"/>
    <n v="151.47"/>
  </r>
  <r>
    <s v="CA-2014-150245"/>
    <d v="2014-12-31T00:00:00"/>
    <s v="December"/>
    <s v="Wednesday"/>
    <d v="2015-01-04T00:00:00"/>
    <n v="4"/>
    <s v="Second Class"/>
    <s v="PC-18745"/>
    <s v="Pamela Coakley"/>
    <s v="Corporate"/>
    <s v="United States"/>
    <s v="Watertown"/>
    <s v="New York"/>
    <s v="East"/>
    <x v="254"/>
    <s v="Furniture"/>
    <x v="2"/>
    <s v="Atlantic Metals Mobile 4-Shelf Bookcases, Custom Colors"/>
    <n v="1573.4880000000001"/>
    <n v="7"/>
    <n v="196.68600000000001"/>
  </r>
  <r>
    <s v="US-2014-143231"/>
    <d v="2014-12-31T00:00:00"/>
    <s v="December"/>
    <s v="Wednesday"/>
    <d v="2015-01-03T00:00:00"/>
    <n v="3"/>
    <s v="First Class"/>
    <s v="GM-14455"/>
    <s v="Gary Mitchum"/>
    <s v="Home Office"/>
    <s v="United States"/>
    <s v="Franklin"/>
    <s v="Massachusetts"/>
    <s v="East"/>
    <x v="165"/>
    <s v="Furniture"/>
    <x v="1"/>
    <s v="Nu-Dell Executive Frame"/>
    <n v="63.2"/>
    <n v="5"/>
    <n v="23.384"/>
  </r>
  <r>
    <s v="CA-2015-146262"/>
    <d v="2015-01-02T00:00:00"/>
    <s v="January"/>
    <s v="Friday"/>
    <d v="2015-01-09T00:00:00"/>
    <n v="7"/>
    <s v="Standard Class"/>
    <s v="VW-21775"/>
    <s v="Victoria Wilson"/>
    <s v="Corporate"/>
    <s v="United States"/>
    <s v="Medina"/>
    <s v="Ohio"/>
    <s v="East"/>
    <x v="255"/>
    <s v="Furniture"/>
    <x v="2"/>
    <s v="O'Sullivan 2-Door Barrister Bookcase in Odessa Pine"/>
    <n v="452.45"/>
    <n v="5"/>
    <n v="244.32300000000001"/>
  </r>
  <r>
    <s v="CA-2015-141243"/>
    <d v="2015-01-03T00:00:00"/>
    <s v="January"/>
    <s v="Saturday"/>
    <d v="2015-01-08T00:00:00"/>
    <n v="5"/>
    <s v="Second Class"/>
    <s v="AH-10465"/>
    <s v="Amy Hunt"/>
    <s v="Consumer"/>
    <s v="United States"/>
    <s v="Dallas"/>
    <s v="Texas"/>
    <s v="Central"/>
    <x v="98"/>
    <s v="Furniture"/>
    <x v="2"/>
    <s v="O'Sullivan Living Dimensions 5-Shelf Bookcases"/>
    <n v="1352.3976"/>
    <n v="9"/>
    <n v="437.54039999999998"/>
  </r>
  <r>
    <s v="CA-2015-104241"/>
    <d v="2015-01-04T00:00:00"/>
    <s v="January"/>
    <s v="Sunday"/>
    <d v="2015-01-09T00:00:00"/>
    <n v="5"/>
    <s v="Standard Class"/>
    <s v="AG-10495"/>
    <s v="Andrew Gjertsen"/>
    <s v="Corporate"/>
    <s v="United States"/>
    <s v="Alexandria"/>
    <s v="Virginia"/>
    <s v="South"/>
    <x v="44"/>
    <s v="Furniture"/>
    <x v="1"/>
    <s v="DAX Wood Document Frame"/>
    <n v="192.22"/>
    <n v="14"/>
    <n v="69.199200000000005"/>
  </r>
  <r>
    <s v="CA-2015-154970"/>
    <d v="2015-01-05T00:00:00"/>
    <s v="January"/>
    <s v="Monday"/>
    <d v="2015-01-10T00:00:00"/>
    <n v="5"/>
    <s v="Standard Class"/>
    <s v="SR-20740"/>
    <s v="Steven Roelle"/>
    <s v="Home Office"/>
    <s v="United States"/>
    <s v="Seattle"/>
    <s v="Washington"/>
    <s v="West"/>
    <x v="86"/>
    <s v="Furniture"/>
    <x v="0"/>
    <s v="Global Deluxe Steno Chair"/>
    <n v="61.584000000000003"/>
    <n v="1"/>
    <n v="6.9282000000000004"/>
  </r>
  <r>
    <s v="US-2015-157154"/>
    <d v="2015-01-10T00:00:00"/>
    <s v="January"/>
    <s v="Saturday"/>
    <d v="2015-01-15T00:00:00"/>
    <n v="5"/>
    <s v="Standard Class"/>
    <s v="MM-17920"/>
    <s v="Michael Moore"/>
    <s v="Consumer"/>
    <s v="United States"/>
    <s v="New York City"/>
    <s v="New York"/>
    <s v="East"/>
    <x v="50"/>
    <s v="Furniture"/>
    <x v="3"/>
    <s v="Bush Advantage Collection Racetrack Conference Table"/>
    <n v="1018.104"/>
    <n v="4"/>
    <n v="373.3048"/>
  </r>
  <r>
    <s v="CA-2015-137526"/>
    <d v="2015-01-13T00:00:00"/>
    <s v="January"/>
    <s v="Tuesday"/>
    <d v="2015-01-17T00:00:00"/>
    <n v="4"/>
    <s v="Standard Class"/>
    <s v="PB-19150"/>
    <s v="Philip Brown"/>
    <s v="Consumer"/>
    <s v="United States"/>
    <s v="Los Angeles"/>
    <s v="California"/>
    <s v="West"/>
    <x v="231"/>
    <s v="Furniture"/>
    <x v="1"/>
    <s v="Floodlight Indoor Halogen Bulbs, 1 Bulb per Pack, 60 Watts"/>
    <n v="77.599999999999994"/>
    <n v="4"/>
    <n v="38.024000000000001"/>
  </r>
  <r>
    <s v="CA-2015-137526"/>
    <d v="2015-01-13T00:00:00"/>
    <s v="January"/>
    <s v="Tuesday"/>
    <d v="2015-01-17T00:00:00"/>
    <n v="4"/>
    <s v="Standard Class"/>
    <s v="PB-19150"/>
    <s v="Philip Brown"/>
    <s v="Consumer"/>
    <s v="United States"/>
    <s v="Los Angeles"/>
    <s v="California"/>
    <s v="West"/>
    <x v="256"/>
    <s v="Furniture"/>
    <x v="1"/>
    <s v="Deflect-o EconoMat Nonstudded, No Bevel Mat"/>
    <n v="464.85"/>
    <n v="9"/>
    <n v="92.97"/>
  </r>
  <r>
    <s v="US-2015-101399"/>
    <d v="2015-01-17T00:00:00"/>
    <s v="January"/>
    <s v="Saturday"/>
    <d v="2015-01-24T00:00:00"/>
    <n v="7"/>
    <s v="Standard Class"/>
    <s v="JS-15940"/>
    <s v="Joni Sundaresam"/>
    <s v="Home Office"/>
    <s v="United States"/>
    <s v="Park Ridge"/>
    <s v="Illinois"/>
    <s v="Central"/>
    <x v="10"/>
    <s v="Furniture"/>
    <x v="1"/>
    <s v="Eldon ClusterMat Chair Mat with Cordless Antistatic Protection"/>
    <n v="254.744"/>
    <n v="7"/>
    <n v="312.06139999999999"/>
  </r>
  <r>
    <s v="CA-2015-141250"/>
    <d v="2015-01-19T00:00:00"/>
    <s v="January"/>
    <s v="Monday"/>
    <d v="2015-01-23T00:00:00"/>
    <n v="4"/>
    <s v="Standard Class"/>
    <s v="PM-18940"/>
    <s v="Paul MacIntyre"/>
    <s v="Consumer"/>
    <s v="United States"/>
    <s v="Texas City"/>
    <s v="Texas"/>
    <s v="Central"/>
    <x v="123"/>
    <s v="Furniture"/>
    <x v="3"/>
    <s v="Bevis Round Conference Table Top &amp; Single Column Base"/>
    <n v="102.438"/>
    <n v="1"/>
    <n v="13.1706"/>
  </r>
  <r>
    <s v="CA-2015-141250"/>
    <d v="2015-01-19T00:00:00"/>
    <s v="January"/>
    <s v="Monday"/>
    <d v="2015-01-23T00:00:00"/>
    <n v="4"/>
    <s v="Standard Class"/>
    <s v="PM-18940"/>
    <s v="Paul MacIntyre"/>
    <s v="Consumer"/>
    <s v="United States"/>
    <s v="Texas City"/>
    <s v="Texas"/>
    <s v="Central"/>
    <x v="246"/>
    <s v="Furniture"/>
    <x v="0"/>
    <s v="Harbour Creations 67200 Series Stacking Chairs"/>
    <n v="199.304"/>
    <n v="4"/>
    <n v="8.5416000000000007"/>
  </r>
  <r>
    <s v="CA-2015-164777"/>
    <d v="2015-01-27T00:00:00"/>
    <s v="January"/>
    <s v="Tuesday"/>
    <d v="2015-01-29T00:00:00"/>
    <n v="2"/>
    <s v="First Class"/>
    <s v="SC-20305"/>
    <s v="Sean Christensen"/>
    <s v="Consumer"/>
    <s v="United States"/>
    <s v="Los Angeles"/>
    <s v="California"/>
    <s v="West"/>
    <x v="129"/>
    <s v="Furniture"/>
    <x v="0"/>
    <s v="HON 5400 Series Task Chairs for Big and Tall"/>
    <n v="2803.92"/>
    <n v="5"/>
    <n v="0"/>
  </r>
  <r>
    <s v="CA-2015-168746"/>
    <d v="2015-01-27T00:00:00"/>
    <s v="January"/>
    <s v="Tuesday"/>
    <d v="2015-01-29T00:00:00"/>
    <n v="2"/>
    <s v="Second Class"/>
    <s v="SV-20365"/>
    <s v="Seth Vernon"/>
    <s v="Consumer"/>
    <s v="United States"/>
    <s v="Cleveland"/>
    <s v="Ohio"/>
    <s v="East"/>
    <x v="243"/>
    <s v="Furniture"/>
    <x v="0"/>
    <s v="High-Back Leather Manager's Chair"/>
    <n v="181.98599999999999"/>
    <n v="2"/>
    <n v="54.595799999999997"/>
  </r>
  <r>
    <s v="CA-2015-116638"/>
    <d v="2015-01-28T00:00:00"/>
    <s v="January"/>
    <s v="Wednesday"/>
    <d v="2015-01-31T00:00:00"/>
    <n v="3"/>
    <s v="Second Class"/>
    <s v="JH-15985"/>
    <s v="Joseph Holt"/>
    <s v="Consumer"/>
    <s v="United States"/>
    <s v="Concord"/>
    <s v="North Carolina"/>
    <s v="South"/>
    <x v="48"/>
    <s v="Furniture"/>
    <x v="3"/>
    <s v="Chromcraft Bull-Nose Wood Oval Conference Tables &amp; Bases"/>
    <n v="4297.6440000000002"/>
    <n v="13"/>
    <n v="1862.3124"/>
  </r>
  <r>
    <s v="CA-2015-121797"/>
    <d v="2015-01-30T00:00:00"/>
    <s v="January"/>
    <s v="Friday"/>
    <d v="2015-02-06T00:00:00"/>
    <n v="7"/>
    <s v="Standard Class"/>
    <s v="CC-12145"/>
    <s v="Charles Crestani"/>
    <s v="Consumer"/>
    <s v="United States"/>
    <s v="Los Angeles"/>
    <s v="California"/>
    <s v="West"/>
    <x v="174"/>
    <s v="Furniture"/>
    <x v="1"/>
    <s v="Computer Room Manger, 14&quot;"/>
    <n v="227.36"/>
    <n v="7"/>
    <n v="81.849599999999995"/>
  </r>
  <r>
    <s v="CA-2015-149587"/>
    <d v="2015-01-31T00:00:00"/>
    <s v="January"/>
    <s v="Saturday"/>
    <d v="2015-02-05T00:00:00"/>
    <n v="5"/>
    <s v="Second Class"/>
    <s v="KB-16315"/>
    <s v="Karl Braun"/>
    <s v="Consumer"/>
    <s v="United States"/>
    <s v="Minneapolis"/>
    <s v="Minnesota"/>
    <s v="Central"/>
    <x v="257"/>
    <s v="Furniture"/>
    <x v="1"/>
    <s v="Seth Thomas 13 1/2&quot; Wall Clock"/>
    <n v="53.34"/>
    <n v="3"/>
    <n v="16.535399999999999"/>
  </r>
  <r>
    <s v="CA-2015-127327"/>
    <d v="2015-02-03T00:00:00"/>
    <s v="February"/>
    <s v="Tuesday"/>
    <d v="2015-02-07T00:00:00"/>
    <n v="4"/>
    <s v="Standard Class"/>
    <s v="PW-19030"/>
    <s v="Pauline Webber"/>
    <s v="Corporate"/>
    <s v="United States"/>
    <s v="Rome"/>
    <s v="New York"/>
    <s v="East"/>
    <x v="253"/>
    <s v="Furniture"/>
    <x v="0"/>
    <s v="Global Fabric Manager's Chair, Dark Gray"/>
    <n v="90.882000000000005"/>
    <n v="1"/>
    <n v="15.147"/>
  </r>
  <r>
    <s v="CA-2015-140921"/>
    <d v="2015-02-03T00:00:00"/>
    <s v="February"/>
    <s v="Tuesday"/>
    <d v="2015-02-05T00:00:00"/>
    <n v="2"/>
    <s v="First Class"/>
    <s v="AA-10375"/>
    <s v="Allen Armold"/>
    <s v="Consumer"/>
    <s v="United States"/>
    <s v="Omaha"/>
    <s v="Nebraska"/>
    <s v="Central"/>
    <x v="258"/>
    <s v="Furniture"/>
    <x v="1"/>
    <s v="Coloredge Poster Frame"/>
    <n v="28.4"/>
    <n v="2"/>
    <n v="11.076000000000001"/>
  </r>
  <r>
    <s v="CA-2015-157959"/>
    <d v="2015-02-03T00:00:00"/>
    <s v="February"/>
    <s v="Tuesday"/>
    <d v="2015-02-04T00:00:00"/>
    <n v="1"/>
    <s v="First Class"/>
    <s v="RW-19540"/>
    <s v="Rick Wilson"/>
    <s v="Corporate"/>
    <s v="United States"/>
    <s v="Los Angeles"/>
    <s v="California"/>
    <s v="West"/>
    <x v="259"/>
    <s v="Furniture"/>
    <x v="1"/>
    <s v="Hand-Finished Solid Wood Document Frame"/>
    <n v="136.91999999999999"/>
    <n v="4"/>
    <n v="41.076000000000001"/>
  </r>
  <r>
    <s v="CA-2015-156482"/>
    <d v="2015-02-06T00:00:00"/>
    <s v="February"/>
    <s v="Friday"/>
    <d v="2015-02-13T00:00:00"/>
    <n v="7"/>
    <s v="Standard Class"/>
    <s v="IL-15100"/>
    <s v="Ivan Liston"/>
    <s v="Consumer"/>
    <s v="United States"/>
    <s v="Wilmington"/>
    <s v="Delaware"/>
    <s v="East"/>
    <x v="236"/>
    <s v="Furniture"/>
    <x v="0"/>
    <s v="Office Star - Contemporary Swivel Chair with Padded Adjustable Arms and Flex Back"/>
    <n v="1268.82"/>
    <n v="9"/>
    <n v="266.4522"/>
  </r>
  <r>
    <s v="CA-2015-156482"/>
    <d v="2015-02-06T00:00:00"/>
    <s v="February"/>
    <s v="Friday"/>
    <d v="2015-02-13T00:00:00"/>
    <n v="7"/>
    <s v="Standard Class"/>
    <s v="IL-15100"/>
    <s v="Ivan Liston"/>
    <s v="Consumer"/>
    <s v="United States"/>
    <s v="Wilmington"/>
    <s v="Delaware"/>
    <s v="East"/>
    <x v="260"/>
    <s v="Furniture"/>
    <x v="2"/>
    <s v="Hon Metal Bookcases, Putty"/>
    <n v="283.92"/>
    <n v="4"/>
    <n v="82.336799999999997"/>
  </r>
  <r>
    <s v="CA-2015-135391"/>
    <d v="2015-02-09T00:00:00"/>
    <s v="February"/>
    <s v="Monday"/>
    <d v="2015-02-11T00:00:00"/>
    <n v="2"/>
    <s v="Second Class"/>
    <s v="FA-14230"/>
    <s v="Frank Atkinson"/>
    <s v="Corporate"/>
    <s v="United States"/>
    <s v="San Antonio"/>
    <s v="Texas"/>
    <s v="Central"/>
    <x v="41"/>
    <s v="Furniture"/>
    <x v="1"/>
    <s v="Dana Fluorescent Magnifying Lamp, White, 36&quot;"/>
    <n v="40.783999999999999"/>
    <n v="2"/>
    <n v="30.588000000000001"/>
  </r>
  <r>
    <s v="CA-2015-146038"/>
    <d v="2015-02-09T00:00:00"/>
    <s v="February"/>
    <s v="Monday"/>
    <d v="2015-02-16T00:00:00"/>
    <n v="7"/>
    <s v="Standard Class"/>
    <s v="SJ-20215"/>
    <s v="Sarah Jordon"/>
    <s v="Consumer"/>
    <s v="United States"/>
    <s v="Los Angeles"/>
    <s v="California"/>
    <s v="West"/>
    <x v="182"/>
    <s v="Furniture"/>
    <x v="0"/>
    <s v="Global Deluxe Stacking Chair, Gray"/>
    <n v="203.92"/>
    <n v="5"/>
    <n v="22.940999999999999"/>
  </r>
  <r>
    <s v="CA-2015-105725"/>
    <d v="2015-02-18T00:00:00"/>
    <s v="February"/>
    <s v="Wednesday"/>
    <d v="2015-02-24T00:00:00"/>
    <n v="6"/>
    <s v="Standard Class"/>
    <s v="GT-14755"/>
    <s v="Guy Thornton"/>
    <s v="Consumer"/>
    <s v="United States"/>
    <s v="Long Beach"/>
    <s v="California"/>
    <s v="West"/>
    <x v="247"/>
    <s v="Furniture"/>
    <x v="3"/>
    <s v="Hon 61000 Series Interactive Training Tables"/>
    <n v="35.543999999999997"/>
    <n v="1"/>
    <n v="0.88859999999999995"/>
  </r>
  <r>
    <s v="CA-2015-104129"/>
    <d v="2015-02-27T00:00:00"/>
    <s v="February"/>
    <s v="Friday"/>
    <d v="2015-03-02T00:00:00"/>
    <n v="3"/>
    <s v="Standard Class"/>
    <s v="ES-14080"/>
    <s v="Erin Smith"/>
    <s v="Corporate"/>
    <s v="United States"/>
    <s v="Providence"/>
    <s v="Rhode Island"/>
    <s v="East"/>
    <x v="126"/>
    <s v="Furniture"/>
    <x v="3"/>
    <s v="Barricks 18&quot; x 48&quot; Non-Folding Utility Table with Bottom Storage Shelf"/>
    <n v="493.92"/>
    <n v="7"/>
    <n v="28.224"/>
  </r>
  <r>
    <s v="US-2015-145436"/>
    <d v="2015-02-28T00:00:00"/>
    <s v="February"/>
    <s v="Saturday"/>
    <d v="2015-03-04T00:00:00"/>
    <n v="4"/>
    <s v="Standard Class"/>
    <s v="VD-21670"/>
    <s v="Valerie Dominguez"/>
    <s v="Consumer"/>
    <s v="United States"/>
    <s v="Columbia"/>
    <s v="Tennessee"/>
    <s v="South"/>
    <x v="245"/>
    <s v="Furniture"/>
    <x v="0"/>
    <s v="Global Low Back Tilter Chair"/>
    <n v="161.56800000000001"/>
    <n v="2"/>
    <n v="28.2744"/>
  </r>
  <r>
    <s v="US-2015-145436"/>
    <d v="2015-02-28T00:00:00"/>
    <s v="February"/>
    <s v="Saturday"/>
    <d v="2015-03-04T00:00:00"/>
    <n v="4"/>
    <s v="Standard Class"/>
    <s v="VD-21670"/>
    <s v="Valerie Dominguez"/>
    <s v="Consumer"/>
    <s v="United States"/>
    <s v="Columbia"/>
    <s v="Tennessee"/>
    <s v="South"/>
    <x v="32"/>
    <s v="Furniture"/>
    <x v="0"/>
    <s v="Global Push Button Manager's Chair, Indigo"/>
    <n v="389.69600000000003"/>
    <n v="8"/>
    <n v="43.840800000000002"/>
  </r>
  <r>
    <s v="CA-2015-102316"/>
    <d v="2015-03-01T00:00:00"/>
    <s v="March"/>
    <s v="Sunday"/>
    <d v="2015-03-03T00:00:00"/>
    <n v="2"/>
    <s v="Second Class"/>
    <s v="DH-13075"/>
    <s v="Dave Hallsten"/>
    <s v="Corporate"/>
    <s v="United States"/>
    <s v="Los Angeles"/>
    <s v="California"/>
    <s v="West"/>
    <x v="86"/>
    <s v="Furniture"/>
    <x v="0"/>
    <s v="Global Deluxe Steno Chair"/>
    <n v="184.75200000000001"/>
    <n v="3"/>
    <n v="20.784600000000001"/>
  </r>
  <r>
    <s v="CA-2015-133585"/>
    <d v="2015-03-01T00:00:00"/>
    <s v="March"/>
    <s v="Sunday"/>
    <d v="2015-03-04T00:00:00"/>
    <n v="3"/>
    <s v="First Class"/>
    <s v="CM-12715"/>
    <s v="Craig Molinari"/>
    <s v="Corporate"/>
    <s v="United States"/>
    <s v="Houston"/>
    <s v="Texas"/>
    <s v="Central"/>
    <x v="261"/>
    <s v="Furniture"/>
    <x v="2"/>
    <s v="Atlantic Metals Mobile 5-Shelf Bookcases, Custom Colors"/>
    <n v="1227.9983999999999"/>
    <n v="6"/>
    <n v="36.117600000000003"/>
  </r>
  <r>
    <s v="CA-2015-110457"/>
    <d v="2015-03-02T00:00:00"/>
    <s v="March"/>
    <s v="Monday"/>
    <d v="2015-03-06T00:00:00"/>
    <n v="4"/>
    <s v="Standard Class"/>
    <s v="DK-13090"/>
    <s v="Dave Kipp"/>
    <s v="Consumer"/>
    <s v="United States"/>
    <s v="Seattle"/>
    <s v="Washington"/>
    <s v="West"/>
    <x v="199"/>
    <s v="Furniture"/>
    <x v="3"/>
    <s v="Hon Racetrack Conference Tables"/>
    <n v="787.53"/>
    <n v="3"/>
    <n v="165.38130000000001"/>
  </r>
  <r>
    <s v="CA-2015-109512"/>
    <d v="2015-03-05T00:00:00"/>
    <s v="March"/>
    <s v="Thursday"/>
    <d v="2015-03-05T00:00:00"/>
    <n v="0"/>
    <s v="Same Day"/>
    <s v="LF-17185"/>
    <s v="Luke Foster"/>
    <s v="Consumer"/>
    <s v="United States"/>
    <s v="New York City"/>
    <s v="New York"/>
    <s v="East"/>
    <x v="21"/>
    <s v="Furniture"/>
    <x v="0"/>
    <s v="Global Value Mid-Back Manager's Chair, Gray"/>
    <n v="383.60700000000003"/>
    <n v="7"/>
    <n v="63.9345"/>
  </r>
  <r>
    <s v="CA-2015-125185"/>
    <d v="2015-03-05T00:00:00"/>
    <s v="March"/>
    <s v="Thursday"/>
    <d v="2015-03-07T00:00:00"/>
    <n v="2"/>
    <s v="Second Class"/>
    <s v="AH-10195"/>
    <s v="Alan Haines"/>
    <s v="Corporate"/>
    <s v="United States"/>
    <s v="Bethlehem"/>
    <s v="Pennsylvania"/>
    <s v="East"/>
    <x v="101"/>
    <s v="Furniture"/>
    <x v="0"/>
    <s v="Situations Contoured Folding Chairs, 4/Set"/>
    <n v="99.372"/>
    <n v="2"/>
    <n v="7.0979999999999999"/>
  </r>
  <r>
    <s v="CA-2015-125185"/>
    <d v="2015-03-05T00:00:00"/>
    <s v="March"/>
    <s v="Thursday"/>
    <d v="2015-03-07T00:00:00"/>
    <n v="2"/>
    <s v="Second Class"/>
    <s v="AH-10195"/>
    <s v="Alan Haines"/>
    <s v="Corporate"/>
    <s v="United States"/>
    <s v="Bethlehem"/>
    <s v="Pennsylvania"/>
    <s v="East"/>
    <x v="262"/>
    <s v="Furniture"/>
    <x v="1"/>
    <s v="36X48 HARDFLOOR CHAIRMAT"/>
    <n v="33.567999999999998"/>
    <n v="2"/>
    <n v="5.4547999999999996"/>
  </r>
  <r>
    <s v="CA-2015-140221"/>
    <d v="2015-03-05T00:00:00"/>
    <s v="March"/>
    <s v="Thursday"/>
    <d v="2015-03-09T00:00:00"/>
    <n v="4"/>
    <s v="Second Class"/>
    <s v="MS-17365"/>
    <s v="Maribeth Schnelling"/>
    <s v="Consumer"/>
    <s v="United States"/>
    <s v="Chicago"/>
    <s v="Illinois"/>
    <s v="Central"/>
    <x v="196"/>
    <s v="Furniture"/>
    <x v="1"/>
    <s v="Eldon Wave Desk Accessories"/>
    <n v="4.7119999999999997"/>
    <n v="2"/>
    <n v="1.8848"/>
  </r>
  <r>
    <s v="CA-2015-142944"/>
    <d v="2015-03-06T00:00:00"/>
    <s v="March"/>
    <s v="Friday"/>
    <d v="2015-03-11T00:00:00"/>
    <n v="5"/>
    <s v="Standard Class"/>
    <s v="JL-15850"/>
    <s v="John Lucas"/>
    <s v="Consumer"/>
    <s v="United States"/>
    <s v="San Francisco"/>
    <s v="California"/>
    <s v="West"/>
    <x v="83"/>
    <s v="Furniture"/>
    <x v="1"/>
    <s v="Deflect-o Glass Clear Studded Chair Mats"/>
    <n v="435.26"/>
    <n v="7"/>
    <n v="95.757199999999997"/>
  </r>
  <r>
    <s v="CA-2015-105627"/>
    <d v="2015-03-08T00:00:00"/>
    <s v="March"/>
    <s v="Sunday"/>
    <d v="2015-03-12T00:00:00"/>
    <n v="4"/>
    <s v="Standard Class"/>
    <s v="DK-12895"/>
    <s v="Dana Kaydos"/>
    <s v="Consumer"/>
    <s v="United States"/>
    <s v="Kenosha"/>
    <s v="Wisconsin"/>
    <s v="Central"/>
    <x v="140"/>
    <s v="Furniture"/>
    <x v="2"/>
    <s v="Rush Hierlooms Collection 1&quot; Thick Stackable Bookcases"/>
    <n v="512.94000000000005"/>
    <n v="3"/>
    <n v="97.458600000000004"/>
  </r>
  <r>
    <s v="CA-2015-105627"/>
    <d v="2015-03-08T00:00:00"/>
    <s v="March"/>
    <s v="Sunday"/>
    <d v="2015-03-12T00:00:00"/>
    <n v="4"/>
    <s v="Standard Class"/>
    <s v="DK-12895"/>
    <s v="Dana Kaydos"/>
    <s v="Consumer"/>
    <s v="United States"/>
    <s v="Kenosha"/>
    <s v="Wisconsin"/>
    <s v="Central"/>
    <x v="263"/>
    <s v="Furniture"/>
    <x v="0"/>
    <s v="Hon Mobius Operator's Chair"/>
    <n v="860.93"/>
    <n v="7"/>
    <n v="189.40459999999999"/>
  </r>
  <r>
    <s v="CA-2015-105627"/>
    <d v="2015-03-08T00:00:00"/>
    <s v="March"/>
    <s v="Sunday"/>
    <d v="2015-03-12T00:00:00"/>
    <n v="4"/>
    <s v="Standard Class"/>
    <s v="DK-12895"/>
    <s v="Dana Kaydos"/>
    <s v="Consumer"/>
    <s v="United States"/>
    <s v="Kenosha"/>
    <s v="Wisconsin"/>
    <s v="Central"/>
    <x v="83"/>
    <s v="Furniture"/>
    <x v="1"/>
    <s v="Deflect-o Glass Clear Studded Chair Mats"/>
    <n v="373.08"/>
    <n v="6"/>
    <n v="82.077600000000004"/>
  </r>
  <r>
    <s v="CA-2015-128083"/>
    <d v="2015-03-12T00:00:00"/>
    <s v="March"/>
    <s v="Thursday"/>
    <d v="2015-03-17T00:00:00"/>
    <n v="5"/>
    <s v="Standard Class"/>
    <s v="EB-13750"/>
    <s v="Edward Becker"/>
    <s v="Corporate"/>
    <s v="United States"/>
    <s v="Plantation"/>
    <s v="Florida"/>
    <s v="South"/>
    <x v="9"/>
    <s v="Furniture"/>
    <x v="1"/>
    <s v="Eldon Expressions Desk Accessory, Wood Pencil Holder, Oak"/>
    <n v="30.88"/>
    <n v="4"/>
    <n v="3.86"/>
  </r>
  <r>
    <s v="CA-2015-128083"/>
    <d v="2015-03-12T00:00:00"/>
    <s v="March"/>
    <s v="Thursday"/>
    <d v="2015-03-17T00:00:00"/>
    <n v="5"/>
    <s v="Standard Class"/>
    <s v="EB-13750"/>
    <s v="Edward Becker"/>
    <s v="Corporate"/>
    <s v="United States"/>
    <s v="Plantation"/>
    <s v="Florida"/>
    <s v="South"/>
    <x v="113"/>
    <s v="Furniture"/>
    <x v="1"/>
    <s v="Acrylic Self-Standing Desk Frames"/>
    <n v="6.4080000000000004"/>
    <n v="3"/>
    <n v="1.4418"/>
  </r>
  <r>
    <s v="CA-2015-114237"/>
    <d v="2015-03-13T00:00:00"/>
    <s v="March"/>
    <s v="Friday"/>
    <d v="2015-03-15T00:00:00"/>
    <n v="2"/>
    <s v="First Class"/>
    <s v="MC-17275"/>
    <s v="Marc Crier"/>
    <s v="Consumer"/>
    <s v="United States"/>
    <s v="Seattle"/>
    <s v="Washington"/>
    <s v="West"/>
    <x v="14"/>
    <s v="Furniture"/>
    <x v="2"/>
    <s v="Safco Value Mate Series Steel Bookcases, Baked Enamel Finish on Steel, Gray"/>
    <n v="141.96"/>
    <n v="2"/>
    <n v="39.748800000000003"/>
  </r>
  <r>
    <s v="US-2015-139675"/>
    <d v="2015-03-13T00:00:00"/>
    <s v="March"/>
    <s v="Friday"/>
    <d v="2015-03-18T00:00:00"/>
    <n v="5"/>
    <s v="Second Class"/>
    <s v="NF-18595"/>
    <s v="Nicole Fjeld"/>
    <s v="Home Office"/>
    <s v="United States"/>
    <s v="Chico"/>
    <s v="California"/>
    <s v="West"/>
    <x v="0"/>
    <s v="Furniture"/>
    <x v="0"/>
    <s v="Global Deluxe High-Back Manager's Chair"/>
    <n v="915.13599999999997"/>
    <n v="4"/>
    <n v="102.9528"/>
  </r>
  <r>
    <s v="US-2015-139675"/>
    <d v="2015-03-13T00:00:00"/>
    <s v="March"/>
    <s v="Friday"/>
    <d v="2015-03-18T00:00:00"/>
    <n v="5"/>
    <s v="Second Class"/>
    <s v="NF-18595"/>
    <s v="Nicole Fjeld"/>
    <s v="Home Office"/>
    <s v="United States"/>
    <s v="Chico"/>
    <s v="California"/>
    <s v="West"/>
    <x v="146"/>
    <s v="Furniture"/>
    <x v="1"/>
    <s v="Dana Halogen Swing-Arm Architect Lamp"/>
    <n v="327.76"/>
    <n v="8"/>
    <n v="91.772800000000004"/>
  </r>
  <r>
    <s v="CA-2015-112116"/>
    <d v="2015-03-16T00:00:00"/>
    <s v="March"/>
    <s v="Monday"/>
    <d v="2015-03-18T00:00:00"/>
    <n v="2"/>
    <s v="Second Class"/>
    <s v="JE-15475"/>
    <s v="Jeremy Ellison"/>
    <s v="Consumer"/>
    <s v="United States"/>
    <s v="Seattle"/>
    <s v="Washington"/>
    <s v="West"/>
    <x v="59"/>
    <s v="Furniture"/>
    <x v="3"/>
    <s v="KI Adjustable-Height Table"/>
    <n v="171.96"/>
    <n v="2"/>
    <n v="44.709600000000002"/>
  </r>
  <r>
    <s v="CA-2015-144722"/>
    <d v="2015-03-16T00:00:00"/>
    <s v="March"/>
    <s v="Monday"/>
    <d v="2015-03-23T00:00:00"/>
    <n v="7"/>
    <s v="Standard Class"/>
    <s v="MF-18250"/>
    <s v="Monica Federle"/>
    <s v="Corporate"/>
    <s v="United States"/>
    <s v="Los Angeles"/>
    <s v="California"/>
    <s v="West"/>
    <x v="264"/>
    <s v="Furniture"/>
    <x v="1"/>
    <s v="Howard Miller 11-1/2&quot; Diameter Brentwood Wall Clock"/>
    <n v="43.13"/>
    <n v="1"/>
    <n v="18.114599999999999"/>
  </r>
  <r>
    <s v="CA-2015-168088"/>
    <d v="2015-03-19T00:00:00"/>
    <s v="March"/>
    <s v="Thursday"/>
    <d v="2015-03-22T00:00:00"/>
    <n v="3"/>
    <s v="First Class"/>
    <s v="CM-12655"/>
    <s v="Corinna Mitchell"/>
    <s v="Home Office"/>
    <s v="United States"/>
    <s v="Houston"/>
    <s v="Texas"/>
    <s v="Central"/>
    <x v="39"/>
    <s v="Furniture"/>
    <x v="2"/>
    <s v="Bush Heritage Pine Collection 5-Shelf Bookcase, Albany Pine Finish, *Special Order"/>
    <n v="383.46559999999999"/>
    <n v="4"/>
    <n v="67.670400000000001"/>
  </r>
  <r>
    <s v="US-2015-163279"/>
    <d v="2015-03-22T00:00:00"/>
    <s v="March"/>
    <s v="Sunday"/>
    <d v="2015-03-26T00:00:00"/>
    <n v="4"/>
    <s v="Standard Class"/>
    <s v="JD-16150"/>
    <s v="Justin Deggeller"/>
    <s v="Corporate"/>
    <s v="United States"/>
    <s v="San Diego"/>
    <s v="California"/>
    <s v="West"/>
    <x v="56"/>
    <s v="Furniture"/>
    <x v="1"/>
    <s v="Tenex B1-RE Series Chair Mats for Low Pile Carpets"/>
    <n v="91.96"/>
    <n v="2"/>
    <n v="15.6332"/>
  </r>
  <r>
    <s v="US-2015-125374"/>
    <d v="2015-03-23T00:00:00"/>
    <s v="March"/>
    <s v="Monday"/>
    <d v="2015-03-29T00:00:00"/>
    <n v="6"/>
    <s v="Standard Class"/>
    <s v="JD-16060"/>
    <s v="Julia Dunbar"/>
    <s v="Consumer"/>
    <s v="United States"/>
    <s v="Houston"/>
    <s v="Texas"/>
    <s v="Central"/>
    <x v="86"/>
    <s v="Furniture"/>
    <x v="0"/>
    <s v="Global Deluxe Steno Chair"/>
    <n v="107.77200000000001"/>
    <n v="2"/>
    <n v="29.252400000000002"/>
  </r>
  <r>
    <s v="CA-2015-118423"/>
    <d v="2015-03-24T00:00:00"/>
    <s v="March"/>
    <s v="Tuesday"/>
    <d v="2015-03-27T00:00:00"/>
    <n v="3"/>
    <s v="First Class"/>
    <s v="DP-13390"/>
    <s v="Dennis Pardue"/>
    <s v="Home Office"/>
    <s v="United States"/>
    <s v="Peoria"/>
    <s v="Illinois"/>
    <s v="Central"/>
    <x v="89"/>
    <s v="Furniture"/>
    <x v="2"/>
    <s v="Sauder Inglewood Library Bookcases"/>
    <n v="359.05799999999999"/>
    <n v="3"/>
    <n v="35.905799999999999"/>
  </r>
  <r>
    <s v="CA-2015-145457"/>
    <d v="2015-03-24T00:00:00"/>
    <s v="March"/>
    <s v="Tuesday"/>
    <d v="2015-03-27T00:00:00"/>
    <n v="3"/>
    <s v="Second Class"/>
    <s v="CP-12085"/>
    <s v="Cathy Prescott"/>
    <s v="Corporate"/>
    <s v="United States"/>
    <s v="Covington"/>
    <s v="Washington"/>
    <s v="West"/>
    <x v="265"/>
    <s v="Furniture"/>
    <x v="1"/>
    <s v="Eldon Expressions Punched Metal &amp; Wood Desk Accessories, Black &amp; Cherry"/>
    <n v="46.9"/>
    <n v="5"/>
    <n v="13.132"/>
  </r>
  <r>
    <s v="CA-2015-164301"/>
    <d v="2015-03-26T00:00:00"/>
    <s v="March"/>
    <s v="Thursday"/>
    <d v="2015-03-30T00:00:00"/>
    <n v="4"/>
    <s v="Standard Class"/>
    <s v="EB-13840"/>
    <s v="Ellis Ballard"/>
    <s v="Corporate"/>
    <s v="United States"/>
    <s v="Seattle"/>
    <s v="Washington"/>
    <s v="West"/>
    <x v="50"/>
    <s v="Furniture"/>
    <x v="3"/>
    <s v="Bush Advantage Collection Racetrack Conference Table"/>
    <n v="3393.68"/>
    <n v="8"/>
    <n v="610.86239999999998"/>
  </r>
  <r>
    <s v="CA-2015-153549"/>
    <d v="2015-03-29T00:00:00"/>
    <s v="March"/>
    <s v="Sunday"/>
    <d v="2015-03-31T00:00:00"/>
    <n v="2"/>
    <s v="Second Class"/>
    <s v="SL-20155"/>
    <s v="Sara Luxemburg"/>
    <s v="Home Office"/>
    <s v="United States"/>
    <s v="Jacksonville"/>
    <s v="Florida"/>
    <s v="South"/>
    <x v="266"/>
    <s v="Furniture"/>
    <x v="0"/>
    <s v="Hon 4070 Series Pagoda Armless Upholstered Stacking Chairs"/>
    <n v="1166.92"/>
    <n v="5"/>
    <n v="131.27850000000001"/>
  </r>
  <r>
    <s v="US-2015-103996"/>
    <d v="2015-03-29T00:00:00"/>
    <s v="March"/>
    <s v="Sunday"/>
    <d v="2015-03-31T00:00:00"/>
    <n v="2"/>
    <s v="Second Class"/>
    <s v="RB-19435"/>
    <s v="Richard Bierner"/>
    <s v="Consumer"/>
    <s v="United States"/>
    <s v="San Diego"/>
    <s v="California"/>
    <s v="West"/>
    <x v="152"/>
    <s v="Furniture"/>
    <x v="1"/>
    <s v="G.E. Longer-Life Indoor Recessed Floodlight Bulbs"/>
    <n v="19.920000000000002"/>
    <n v="3"/>
    <n v="9.5616000000000003"/>
  </r>
  <r>
    <s v="CA-2015-104871"/>
    <d v="2015-03-30T00:00:00"/>
    <s v="March"/>
    <s v="Monday"/>
    <d v="2015-04-03T00:00:00"/>
    <n v="4"/>
    <s v="Standard Class"/>
    <s v="DR-12940"/>
    <s v="Daniel Raglin"/>
    <s v="Home Office"/>
    <s v="United States"/>
    <s v="Normal"/>
    <s v="Illinois"/>
    <s v="Central"/>
    <x v="183"/>
    <s v="Furniture"/>
    <x v="0"/>
    <s v="Office Star - Contemporary Task Swivel chair with Loop Arms, Charcoal"/>
    <n v="366.74400000000003"/>
    <n v="4"/>
    <n v="110.0232"/>
  </r>
  <r>
    <s v="CA-2015-128125"/>
    <d v="2015-03-31T00:00:00"/>
    <s v="March"/>
    <s v="Tuesday"/>
    <d v="2015-04-05T00:00:00"/>
    <n v="5"/>
    <s v="Standard Class"/>
    <s v="EB-13705"/>
    <s v="Ed Braxton"/>
    <s v="Corporate"/>
    <s v="United States"/>
    <s v="Houston"/>
    <s v="Texas"/>
    <s v="Central"/>
    <x v="267"/>
    <s v="Furniture"/>
    <x v="1"/>
    <s v="3M Polarizing Light Filter Sleeves"/>
    <n v="22.38"/>
    <n v="3"/>
    <n v="7.8330000000000002"/>
  </r>
  <r>
    <s v="CA-2015-110667"/>
    <d v="2015-04-04T00:00:00"/>
    <s v="April"/>
    <s v="Saturday"/>
    <d v="2015-04-08T00:00:00"/>
    <n v="4"/>
    <s v="Standard Class"/>
    <s v="NF-18595"/>
    <s v="Nicole Fjeld"/>
    <s v="Home Office"/>
    <s v="United States"/>
    <s v="New York City"/>
    <s v="New York"/>
    <s v="East"/>
    <x v="268"/>
    <s v="Furniture"/>
    <x v="1"/>
    <s v="Eldon Advantage Foldable Chair Mats for Low Pile Carpets"/>
    <n v="108.4"/>
    <n v="2"/>
    <n v="22.763999999999999"/>
  </r>
  <r>
    <s v="CA-2015-161452"/>
    <d v="2015-04-05T00:00:00"/>
    <s v="April"/>
    <s v="Sunday"/>
    <d v="2015-04-11T00:00:00"/>
    <n v="6"/>
    <s v="Standard Class"/>
    <s v="CA-11965"/>
    <s v="Carol Adams"/>
    <s v="Corporate"/>
    <s v="United States"/>
    <s v="Los Angeles"/>
    <s v="California"/>
    <s v="West"/>
    <x v="71"/>
    <s v="Furniture"/>
    <x v="0"/>
    <s v="GuestStacker Chair with Chrome Finish Legs"/>
    <n v="892.22400000000005"/>
    <n v="3"/>
    <n v="89.222399999999993"/>
  </r>
  <r>
    <s v="CA-2015-167010"/>
    <d v="2015-04-05T00:00:00"/>
    <s v="April"/>
    <s v="Sunday"/>
    <d v="2015-04-10T00:00:00"/>
    <n v="5"/>
    <s v="Standard Class"/>
    <s v="VT-21700"/>
    <s v="Valerie Takahito"/>
    <s v="Home Office"/>
    <s v="United States"/>
    <s v="Philadelphia"/>
    <s v="Pennsylvania"/>
    <s v="East"/>
    <x v="200"/>
    <s v="Furniture"/>
    <x v="1"/>
    <s v="Tenex Antistatic Computer Chair Mats"/>
    <n v="547.13599999999997"/>
    <n v="4"/>
    <n v="68.391999999999996"/>
  </r>
  <r>
    <s v="CA-2015-167010"/>
    <d v="2015-04-05T00:00:00"/>
    <s v="April"/>
    <s v="Sunday"/>
    <d v="2015-04-10T00:00:00"/>
    <n v="5"/>
    <s v="Standard Class"/>
    <s v="VT-21700"/>
    <s v="Valerie Takahito"/>
    <s v="Home Office"/>
    <s v="United States"/>
    <s v="Philadelphia"/>
    <s v="Pennsylvania"/>
    <s v="East"/>
    <x v="269"/>
    <s v="Furniture"/>
    <x v="1"/>
    <s v="DAX Charcoal/Nickel-Tone Document Frame, 5 x 7"/>
    <n v="7.5839999999999996"/>
    <n v="1"/>
    <n v="2.37"/>
  </r>
  <r>
    <s v="CA-2015-167010"/>
    <d v="2015-04-05T00:00:00"/>
    <s v="April"/>
    <s v="Sunday"/>
    <d v="2015-04-10T00:00:00"/>
    <n v="5"/>
    <s v="Standard Class"/>
    <s v="VT-21700"/>
    <s v="Valerie Takahito"/>
    <s v="Home Office"/>
    <s v="United States"/>
    <s v="Philadelphia"/>
    <s v="Pennsylvania"/>
    <s v="East"/>
    <x v="39"/>
    <s v="Furniture"/>
    <x v="2"/>
    <s v="Bush Heritage Pine Collection 5-Shelf Bookcase, Albany Pine Finish, *Special Order"/>
    <n v="352.45"/>
    <n v="5"/>
    <n v="211.47"/>
  </r>
  <r>
    <s v="CA-2015-142027"/>
    <d v="2015-04-09T00:00:00"/>
    <s v="April"/>
    <s v="Thursday"/>
    <d v="2015-04-14T00:00:00"/>
    <n v="5"/>
    <s v="Standard Class"/>
    <s v="JK-15370"/>
    <s v="Jay Kimmel"/>
    <s v="Consumer"/>
    <s v="United States"/>
    <s v="Long Beach"/>
    <s v="California"/>
    <s v="West"/>
    <x v="270"/>
    <s v="Furniture"/>
    <x v="3"/>
    <s v="Laminate Occasional Tables"/>
    <n v="369.91199999999998"/>
    <n v="3"/>
    <n v="13.871700000000001"/>
  </r>
  <r>
    <s v="CA-2015-125563"/>
    <d v="2015-04-11T00:00:00"/>
    <s v="April"/>
    <s v="Saturday"/>
    <d v="2015-04-17T00:00:00"/>
    <n v="6"/>
    <s v="Standard Class"/>
    <s v="PR-18880"/>
    <s v="Patrick Ryan"/>
    <s v="Consumer"/>
    <s v="United States"/>
    <s v="Tampa"/>
    <s v="Florida"/>
    <s v="South"/>
    <x v="271"/>
    <s v="Furniture"/>
    <x v="1"/>
    <s v="Executive Impressions Supervisor Wall Clock"/>
    <n v="67.36"/>
    <n v="2"/>
    <n v="10.103999999999999"/>
  </r>
  <r>
    <s v="CA-2015-125563"/>
    <d v="2015-04-11T00:00:00"/>
    <s v="April"/>
    <s v="Saturday"/>
    <d v="2015-04-17T00:00:00"/>
    <n v="6"/>
    <s v="Standard Class"/>
    <s v="PR-18880"/>
    <s v="Patrick Ryan"/>
    <s v="Consumer"/>
    <s v="United States"/>
    <s v="Tampa"/>
    <s v="Florida"/>
    <s v="South"/>
    <x v="272"/>
    <s v="Furniture"/>
    <x v="1"/>
    <s v="Executive Impressions 14&quot; Two-Color Numerals Wall Clock"/>
    <n v="54.527999999999999"/>
    <n v="3"/>
    <n v="14.313599999999999"/>
  </r>
  <r>
    <s v="CA-2015-106257"/>
    <d v="2015-04-13T00:00:00"/>
    <s v="April"/>
    <s v="Monday"/>
    <d v="2015-04-17T00:00:00"/>
    <n v="4"/>
    <s v="Second Class"/>
    <s v="EB-14110"/>
    <s v="Eugene Barchas"/>
    <s v="Consumer"/>
    <s v="United States"/>
    <s v="Los Angeles"/>
    <s v="California"/>
    <s v="West"/>
    <x v="273"/>
    <s v="Furniture"/>
    <x v="3"/>
    <s v="Iceberg OfficeWorks 42&quot; Round Tables"/>
    <n v="241.56800000000001"/>
    <n v="2"/>
    <n v="15.098000000000001"/>
  </r>
  <r>
    <s v="CA-2015-133452"/>
    <d v="2015-04-13T00:00:00"/>
    <s v="April"/>
    <s v="Monday"/>
    <d v="2015-04-19T00:00:00"/>
    <n v="6"/>
    <s v="Standard Class"/>
    <s v="ZC-21910"/>
    <s v="Zuschuss Carroll"/>
    <s v="Consumer"/>
    <s v="United States"/>
    <s v="Pomona"/>
    <s v="California"/>
    <s v="West"/>
    <x v="49"/>
    <s v="Furniture"/>
    <x v="3"/>
    <s v="Hon 94000 Series Round Tables"/>
    <n v="710.83199999999999"/>
    <n v="3"/>
    <n v="97.739400000000003"/>
  </r>
  <r>
    <s v="US-2015-120502"/>
    <d v="2015-04-13T00:00:00"/>
    <s v="April"/>
    <s v="Monday"/>
    <d v="2015-04-19T00:00:00"/>
    <n v="6"/>
    <s v="Standard Class"/>
    <s v="BT-11395"/>
    <s v="Bill Tyler"/>
    <s v="Corporate"/>
    <s v="United States"/>
    <s v="Los Angeles"/>
    <s v="California"/>
    <s v="West"/>
    <x v="274"/>
    <s v="Furniture"/>
    <x v="1"/>
    <s v="Flat Face Poster Frame"/>
    <n v="37.68"/>
    <n v="2"/>
    <n v="15.8256"/>
  </r>
  <r>
    <s v="US-2015-168704"/>
    <d v="2015-04-13T00:00:00"/>
    <s v="April"/>
    <s v="Monday"/>
    <d v="2015-04-17T00:00:00"/>
    <n v="4"/>
    <s v="Standard Class"/>
    <s v="FP-14320"/>
    <s v="Frank Preis"/>
    <s v="Consumer"/>
    <s v="United States"/>
    <s v="Huntsville"/>
    <s v="Texas"/>
    <s v="Central"/>
    <x v="58"/>
    <s v="Furniture"/>
    <x v="3"/>
    <s v="Chromcraft Bull-Nose Wood Round Conference Table Top, Wood Base"/>
    <n v="609.98"/>
    <n v="4"/>
    <n v="113.282"/>
  </r>
  <r>
    <s v="US-2015-168704"/>
    <d v="2015-04-13T00:00:00"/>
    <s v="April"/>
    <s v="Monday"/>
    <d v="2015-04-17T00:00:00"/>
    <n v="4"/>
    <s v="Standard Class"/>
    <s v="FP-14320"/>
    <s v="Frank Preis"/>
    <s v="Consumer"/>
    <s v="United States"/>
    <s v="Huntsville"/>
    <s v="Texas"/>
    <s v="Central"/>
    <x v="273"/>
    <s v="Furniture"/>
    <x v="3"/>
    <s v="Iceberg OfficeWorks 42&quot; Round Tables"/>
    <n v="211.37200000000001"/>
    <n v="2"/>
    <n v="45.293999999999997"/>
  </r>
  <r>
    <s v="CA-2015-137974"/>
    <d v="2015-04-16T00:00:00"/>
    <s v="April"/>
    <s v="Thursday"/>
    <d v="2015-04-18T00:00:00"/>
    <n v="2"/>
    <s v="First Class"/>
    <s v="LL-16840"/>
    <s v="Lauren Leatherbury"/>
    <s v="Consumer"/>
    <s v="United States"/>
    <s v="Waynesboro"/>
    <s v="Virginia"/>
    <s v="South"/>
    <x v="200"/>
    <s v="Furniture"/>
    <x v="1"/>
    <s v="Tenex Antistatic Computer Chair Mats"/>
    <n v="1196.8599999999999"/>
    <n v="7"/>
    <n v="119.68600000000001"/>
  </r>
  <r>
    <s v="CA-2015-137974"/>
    <d v="2015-04-16T00:00:00"/>
    <s v="April"/>
    <s v="Thursday"/>
    <d v="2015-04-18T00:00:00"/>
    <n v="2"/>
    <s v="First Class"/>
    <s v="LL-16840"/>
    <s v="Lauren Leatherbury"/>
    <s v="Consumer"/>
    <s v="United States"/>
    <s v="Waynesboro"/>
    <s v="Virginia"/>
    <s v="South"/>
    <x v="275"/>
    <s v="Furniture"/>
    <x v="2"/>
    <s v="O'Sullivan 3-Shelf Heavy-Duty Bookcases"/>
    <n v="523.26"/>
    <n v="9"/>
    <n v="125.58240000000001"/>
  </r>
  <r>
    <s v="CA-2015-142734"/>
    <d v="2015-04-16T00:00:00"/>
    <s v="April"/>
    <s v="Thursday"/>
    <d v="2015-04-21T00:00:00"/>
    <n v="5"/>
    <s v="Standard Class"/>
    <s v="DM-13345"/>
    <s v="Denise Monton"/>
    <s v="Corporate"/>
    <s v="United States"/>
    <s v="New York City"/>
    <s v="New York"/>
    <s v="East"/>
    <x v="276"/>
    <s v="Furniture"/>
    <x v="0"/>
    <s v="Novimex Turbo Task Chair"/>
    <n v="127.764"/>
    <n v="2"/>
    <n v="2.8391999999999999"/>
  </r>
  <r>
    <s v="CA-2015-115742"/>
    <d v="2015-04-18T00:00:00"/>
    <s v="April"/>
    <s v="Saturday"/>
    <d v="2015-04-22T00:00:00"/>
    <n v="4"/>
    <s v="Standard Class"/>
    <s v="DP-13000"/>
    <s v="Darren Powers"/>
    <s v="Consumer"/>
    <s v="United States"/>
    <s v="New Albany"/>
    <s v="Indiana"/>
    <s v="Central"/>
    <x v="180"/>
    <s v="Furniture"/>
    <x v="1"/>
    <s v="Longer-Life Soft White Bulbs"/>
    <n v="6.16"/>
    <n v="2"/>
    <n v="2.9567999999999999"/>
  </r>
  <r>
    <s v="CA-2015-115742"/>
    <d v="2015-04-18T00:00:00"/>
    <s v="April"/>
    <s v="Saturday"/>
    <d v="2015-04-22T00:00:00"/>
    <n v="4"/>
    <s v="Standard Class"/>
    <s v="DP-13000"/>
    <s v="Darren Powers"/>
    <s v="Consumer"/>
    <s v="United States"/>
    <s v="New Albany"/>
    <s v="Indiana"/>
    <s v="Central"/>
    <x v="277"/>
    <s v="Furniture"/>
    <x v="0"/>
    <s v="Global Leather Task Chair, Black"/>
    <n v="89.99"/>
    <n v="1"/>
    <n v="17.098099999999999"/>
  </r>
  <r>
    <s v="US-2015-163433"/>
    <d v="2015-04-18T00:00:00"/>
    <s v="April"/>
    <s v="Saturday"/>
    <d v="2015-04-22T00:00:00"/>
    <n v="4"/>
    <s v="Second Class"/>
    <s v="MP-17965"/>
    <s v="Michael Paige"/>
    <s v="Corporate"/>
    <s v="United States"/>
    <s v="Mcallen"/>
    <s v="Texas"/>
    <s v="Central"/>
    <x v="23"/>
    <s v="Furniture"/>
    <x v="0"/>
    <s v="Global Geo Office Task Chair, Gray"/>
    <n v="56.686"/>
    <n v="1"/>
    <n v="20.245000000000001"/>
  </r>
  <r>
    <s v="CA-2015-149342"/>
    <d v="2015-04-20T00:00:00"/>
    <s v="April"/>
    <s v="Monday"/>
    <d v="2015-04-25T00:00:00"/>
    <n v="5"/>
    <s v="Standard Class"/>
    <s v="TS-21160"/>
    <s v="Theresa Swint"/>
    <s v="Corporate"/>
    <s v="United States"/>
    <s v="Columbus"/>
    <s v="Georgia"/>
    <s v="South"/>
    <x v="278"/>
    <s v="Furniture"/>
    <x v="1"/>
    <s v="GE 48&quot; Fluorescent Tube, Cool White Energy Saver, 34 Watts, 30/Box"/>
    <n v="595.38"/>
    <n v="6"/>
    <n v="297.69"/>
  </r>
  <r>
    <s v="CA-2015-107678"/>
    <d v="2015-04-21T00:00:00"/>
    <s v="April"/>
    <s v="Tuesday"/>
    <d v="2015-04-28T00:00:00"/>
    <n v="7"/>
    <s v="Standard Class"/>
    <s v="JK-16090"/>
    <s v="Juliana Krohn"/>
    <s v="Consumer"/>
    <s v="United States"/>
    <s v="Louisville"/>
    <s v="Kentucky"/>
    <s v="South"/>
    <x v="250"/>
    <s v="Furniture"/>
    <x v="0"/>
    <s v="Global Deluxe Office Fabric Chairs"/>
    <n v="191.96"/>
    <n v="2"/>
    <n v="51.8292"/>
  </r>
  <r>
    <s v="CA-2015-107678"/>
    <d v="2015-04-21T00:00:00"/>
    <s v="April"/>
    <s v="Tuesday"/>
    <d v="2015-04-28T00:00:00"/>
    <n v="7"/>
    <s v="Standard Class"/>
    <s v="JK-16090"/>
    <s v="Juliana Krohn"/>
    <s v="Consumer"/>
    <s v="United States"/>
    <s v="Louisville"/>
    <s v="Kentucky"/>
    <s v="South"/>
    <x v="279"/>
    <s v="Furniture"/>
    <x v="1"/>
    <s v="Tenex &quot;The Solids&quot; Textured Chair Mats"/>
    <n v="209.88"/>
    <n v="3"/>
    <n v="35.679600000000001"/>
  </r>
  <r>
    <s v="CA-2015-130365"/>
    <d v="2015-04-25T00:00:00"/>
    <s v="April"/>
    <s v="Saturday"/>
    <d v="2015-04-29T00:00:00"/>
    <n v="4"/>
    <s v="Standard Class"/>
    <s v="ZC-21910"/>
    <s v="Zuschuss Carroll"/>
    <s v="Consumer"/>
    <s v="United States"/>
    <s v="Aurora"/>
    <s v="Illinois"/>
    <s v="Central"/>
    <x v="280"/>
    <s v="Furniture"/>
    <x v="0"/>
    <s v="Global Armless Task Chair, Royal Blue"/>
    <n v="128.05799999999999"/>
    <n v="3"/>
    <n v="23.7822"/>
  </r>
  <r>
    <s v="CA-2015-122266"/>
    <d v="2015-04-26T00:00:00"/>
    <s v="April"/>
    <s v="Sunday"/>
    <d v="2015-04-30T00:00:00"/>
    <n v="4"/>
    <s v="Standard Class"/>
    <s v="SA-20830"/>
    <s v="Sue Ann Reed"/>
    <s v="Consumer"/>
    <s v="United States"/>
    <s v="Daytona Beach"/>
    <s v="Florida"/>
    <s v="South"/>
    <x v="226"/>
    <s v="Furniture"/>
    <x v="3"/>
    <s v="Bretford CR4500 Series Slim Rectangular Table"/>
    <n v="191.5155"/>
    <n v="1"/>
    <n v="76.606200000000001"/>
  </r>
  <r>
    <s v="CA-2015-137302"/>
    <d v="2015-04-26T00:00:00"/>
    <s v="April"/>
    <s v="Sunday"/>
    <d v="2015-05-01T00:00:00"/>
    <n v="5"/>
    <s v="Standard Class"/>
    <s v="BW-11110"/>
    <s v="Bart Watters"/>
    <s v="Corporate"/>
    <s v="United States"/>
    <s v="San Diego"/>
    <s v="California"/>
    <s v="West"/>
    <x v="212"/>
    <s v="Furniture"/>
    <x v="0"/>
    <s v="SAFCO Optional Arm Kit for Workspace Cribbage Stacking Chair"/>
    <n v="63.936"/>
    <n v="3"/>
    <n v="6.3936000000000002"/>
  </r>
  <r>
    <s v="US-2015-114839"/>
    <d v="2015-04-26T00:00:00"/>
    <s v="April"/>
    <s v="Sunday"/>
    <d v="2015-04-30T00:00:00"/>
    <n v="4"/>
    <s v="Standard Class"/>
    <s v="PW-19240"/>
    <s v="Pierre Wener"/>
    <s v="Consumer"/>
    <s v="United States"/>
    <s v="Houston"/>
    <s v="Texas"/>
    <s v="Central"/>
    <x v="266"/>
    <s v="Furniture"/>
    <x v="0"/>
    <s v="Hon 4070 Series Pagoda Armless Upholstered Stacking Chairs"/>
    <n v="408.42200000000003"/>
    <n v="2"/>
    <n v="5.8346"/>
  </r>
  <r>
    <s v="US-2015-134026"/>
    <d v="2015-04-26T00:00:00"/>
    <s v="April"/>
    <s v="Sunday"/>
    <d v="2015-05-02T00:00:00"/>
    <n v="6"/>
    <s v="Standard Class"/>
    <s v="JE-15745"/>
    <s v="Joel Eaton"/>
    <s v="Consumer"/>
    <s v="United States"/>
    <s v="Memphis"/>
    <s v="Tennessee"/>
    <s v="South"/>
    <x v="243"/>
    <s v="Furniture"/>
    <x v="0"/>
    <s v="High-Back Leather Manager's Chair"/>
    <n v="831.93600000000004"/>
    <n v="8"/>
    <n v="114.3912"/>
  </r>
  <r>
    <s v="US-2015-134026"/>
    <d v="2015-04-26T00:00:00"/>
    <s v="April"/>
    <s v="Sunday"/>
    <d v="2015-05-02T00:00:00"/>
    <n v="6"/>
    <s v="Standard Class"/>
    <s v="JE-15745"/>
    <s v="Joel Eaton"/>
    <s v="Consumer"/>
    <s v="United States"/>
    <s v="Memphis"/>
    <s v="Tennessee"/>
    <s v="South"/>
    <x v="70"/>
    <s v="Furniture"/>
    <x v="1"/>
    <s v="Tenex Traditional Chairmats for Medium Pile Carpet, Standard Lip, 36&quot; x 48&quot;"/>
    <n v="97.04"/>
    <n v="2"/>
    <n v="1.2130000000000001"/>
  </r>
  <r>
    <s v="CA-2015-124450"/>
    <d v="2015-04-27T00:00:00"/>
    <s v="April"/>
    <s v="Monday"/>
    <d v="2015-05-03T00:00:00"/>
    <n v="6"/>
    <s v="Standard Class"/>
    <s v="GT-14710"/>
    <s v="Greg Tran"/>
    <s v="Consumer"/>
    <s v="United States"/>
    <s v="Washington"/>
    <s v="District of Columbia"/>
    <s v="East"/>
    <x v="281"/>
    <s v="Furniture"/>
    <x v="0"/>
    <s v="Global Comet Stacking Arm Chair"/>
    <n v="1267.53"/>
    <n v="3"/>
    <n v="316.88249999999999"/>
  </r>
  <r>
    <s v="US-2015-115238"/>
    <d v="2015-04-30T00:00:00"/>
    <s v="April"/>
    <s v="Thursday"/>
    <d v="2015-05-04T00:00:00"/>
    <n v="4"/>
    <s v="Standard Class"/>
    <s v="JW-15220"/>
    <s v="Jane Waco"/>
    <s v="Corporate"/>
    <s v="United States"/>
    <s v="Lawrence"/>
    <s v="Massachusetts"/>
    <s v="East"/>
    <x v="224"/>
    <s v="Furniture"/>
    <x v="1"/>
    <s v="Eldon 200 Class Desk Accessories, Burgundy"/>
    <n v="31.4"/>
    <n v="5"/>
    <n v="13.188000000000001"/>
  </r>
  <r>
    <s v="US-2015-115238"/>
    <d v="2015-04-30T00:00:00"/>
    <s v="April"/>
    <s v="Thursday"/>
    <d v="2015-05-04T00:00:00"/>
    <n v="4"/>
    <s v="Standard Class"/>
    <s v="JW-15220"/>
    <s v="Jane Waco"/>
    <s v="Corporate"/>
    <s v="United States"/>
    <s v="Lawrence"/>
    <s v="Massachusetts"/>
    <s v="East"/>
    <x v="282"/>
    <s v="Furniture"/>
    <x v="1"/>
    <s v="DAX Two-Tone Rosewood/Black Document Frame, Desktop, 5 x 7"/>
    <n v="9.48"/>
    <n v="1"/>
    <n v="3.7919999999999998"/>
  </r>
  <r>
    <s v="US-2015-115238"/>
    <d v="2015-04-30T00:00:00"/>
    <s v="April"/>
    <s v="Thursday"/>
    <d v="2015-05-04T00:00:00"/>
    <n v="4"/>
    <s v="Standard Class"/>
    <s v="JW-15220"/>
    <s v="Jane Waco"/>
    <s v="Corporate"/>
    <s v="United States"/>
    <s v="Lawrence"/>
    <s v="Massachusetts"/>
    <s v="East"/>
    <x v="283"/>
    <s v="Furniture"/>
    <x v="1"/>
    <s v="Eldon Imˆge Series Desk Accessories, Clear"/>
    <n v="24.3"/>
    <n v="5"/>
    <n v="10.449"/>
  </r>
  <r>
    <s v="US-2015-164175"/>
    <d v="2015-04-30T00:00:00"/>
    <s v="April"/>
    <s v="Thursday"/>
    <d v="2015-05-05T00:00:00"/>
    <n v="5"/>
    <s v="Standard Class"/>
    <s v="PS-18970"/>
    <s v="Paul Stevenson"/>
    <s v="Home Office"/>
    <s v="United States"/>
    <s v="Chicago"/>
    <s v="Illinois"/>
    <s v="Central"/>
    <x v="21"/>
    <s v="Furniture"/>
    <x v="0"/>
    <s v="Global Value Mid-Back Manager's Chair, Gray"/>
    <n v="213.11500000000001"/>
    <n v="5"/>
    <n v="15.2225"/>
  </r>
  <r>
    <s v="CA-2015-161998"/>
    <d v="2015-05-01T00:00:00"/>
    <s v="May"/>
    <s v="Friday"/>
    <d v="2015-05-05T00:00:00"/>
    <n v="4"/>
    <s v="Standard Class"/>
    <s v="DB-13120"/>
    <s v="David Bremer"/>
    <s v="Corporate"/>
    <s v="United States"/>
    <s v="Tampa"/>
    <s v="Florida"/>
    <s v="South"/>
    <x v="7"/>
    <s v="Furniture"/>
    <x v="1"/>
    <s v="DAX Black Cherry Wood-Tone Poster Frame"/>
    <n v="63.552"/>
    <n v="3"/>
    <n v="14.299200000000001"/>
  </r>
  <r>
    <s v="CA-2015-107937"/>
    <d v="2015-05-03T00:00:00"/>
    <s v="May"/>
    <s v="Sunday"/>
    <d v="2015-05-08T00:00:00"/>
    <n v="5"/>
    <s v="Standard Class"/>
    <s v="JB-16045"/>
    <s v="Julia Barnett"/>
    <s v="Home Office"/>
    <s v="United States"/>
    <s v="Chula Vista"/>
    <s v="California"/>
    <s v="West"/>
    <x v="22"/>
    <s v="Furniture"/>
    <x v="1"/>
    <s v="Rubbermaid ClusterMat Chairmats, Mat Size- 66&quot; x 60&quot;, Lip 20&quot; x 11&quot; -90 Degree Angle"/>
    <n v="665.88"/>
    <n v="6"/>
    <n v="106.5408"/>
  </r>
  <r>
    <s v="CA-2015-112130"/>
    <d v="2015-05-03T00:00:00"/>
    <s v="May"/>
    <s v="Sunday"/>
    <d v="2015-05-07T00:00:00"/>
    <n v="4"/>
    <s v="Standard Class"/>
    <s v="SV-20785"/>
    <s v="Stewart Visinsky"/>
    <s v="Consumer"/>
    <s v="United States"/>
    <s v="Philadelphia"/>
    <s v="Pennsylvania"/>
    <s v="East"/>
    <x v="53"/>
    <s v="Furniture"/>
    <x v="0"/>
    <s v="Global Leather Highback Executive Chair with Pneumatic Height Adjustment, Black"/>
    <n v="844.11599999999999"/>
    <n v="6"/>
    <n v="36.176400000000001"/>
  </r>
  <r>
    <s v="CA-2015-129700"/>
    <d v="2015-05-04T00:00:00"/>
    <s v="May"/>
    <s v="Monday"/>
    <d v="2015-05-05T00:00:00"/>
    <n v="1"/>
    <s v="First Class"/>
    <s v="LA-16780"/>
    <s v="Laura Armstrong"/>
    <s v="Corporate"/>
    <s v="United States"/>
    <s v="Tinley Park"/>
    <s v="Illinois"/>
    <s v="Central"/>
    <x v="218"/>
    <s v="Furniture"/>
    <x v="1"/>
    <s v="Staple-based wall hangings"/>
    <n v="22.288"/>
    <n v="7"/>
    <n v="8.9152000000000005"/>
  </r>
  <r>
    <s v="CA-2015-144253"/>
    <d v="2015-05-04T00:00:00"/>
    <s v="May"/>
    <s v="Monday"/>
    <d v="2015-05-09T00:00:00"/>
    <n v="5"/>
    <s v="Second Class"/>
    <s v="AS-10225"/>
    <s v="Alan Schoenberger"/>
    <s v="Corporate"/>
    <s v="United States"/>
    <s v="New York City"/>
    <s v="New York"/>
    <s v="East"/>
    <x v="284"/>
    <s v="Furniture"/>
    <x v="1"/>
    <s v="Electrix 20W Halogen Replacement Bulb for Zoom-In Desk Lamp"/>
    <n v="26.8"/>
    <n v="2"/>
    <n v="12.864000000000001"/>
  </r>
  <r>
    <s v="CA-2015-137512"/>
    <d v="2015-05-07T00:00:00"/>
    <s v="May"/>
    <s v="Thursday"/>
    <d v="2015-05-12T00:00:00"/>
    <n v="5"/>
    <s v="Standard Class"/>
    <s v="AG-10675"/>
    <s v="Anna Gayman"/>
    <s v="Consumer"/>
    <s v="United States"/>
    <s v="Allen"/>
    <s v="Texas"/>
    <s v="Central"/>
    <x v="285"/>
    <s v="Furniture"/>
    <x v="3"/>
    <s v="Chromcraft Round Conference Tables"/>
    <n v="244.006"/>
    <n v="2"/>
    <n v="31.372199999999999"/>
  </r>
  <r>
    <s v="CA-2015-113971"/>
    <d v="2015-05-08T00:00:00"/>
    <s v="May"/>
    <s v="Friday"/>
    <d v="2015-05-14T00:00:00"/>
    <n v="6"/>
    <s v="Standard Class"/>
    <s v="CB-12535"/>
    <s v="Claudia Bergmann"/>
    <s v="Corporate"/>
    <s v="United States"/>
    <s v="Cuyahoga Falls"/>
    <s v="Ohio"/>
    <s v="East"/>
    <x v="75"/>
    <s v="Furniture"/>
    <x v="1"/>
    <s v="Eldon Regeneration Recycled Desk Accessories, Smoke"/>
    <n v="8.3520000000000003"/>
    <n v="6"/>
    <n v="1.2527999999999999"/>
  </r>
  <r>
    <s v="CA-2015-136798"/>
    <d v="2015-05-08T00:00:00"/>
    <s v="May"/>
    <s v="Friday"/>
    <d v="2015-05-12T00:00:00"/>
    <n v="4"/>
    <s v="Standard Class"/>
    <s v="DL-12925"/>
    <s v="Daniel Lacy"/>
    <s v="Consumer"/>
    <s v="United States"/>
    <s v="Minneapolis"/>
    <s v="Minnesota"/>
    <s v="Central"/>
    <x v="79"/>
    <s v="Furniture"/>
    <x v="1"/>
    <s v="Deflect-o EconoMat Studded, No Bevel Mat for Low Pile Carpeting"/>
    <n v="123.96"/>
    <n v="3"/>
    <n v="11.1564"/>
  </r>
  <r>
    <s v="US-2015-160857"/>
    <d v="2015-05-08T00:00:00"/>
    <s v="May"/>
    <s v="Friday"/>
    <d v="2015-05-15T00:00:00"/>
    <n v="7"/>
    <s v="Standard Class"/>
    <s v="NW-18400"/>
    <s v="Natalie Webber"/>
    <s v="Consumer"/>
    <s v="United States"/>
    <s v="New York City"/>
    <s v="New York"/>
    <s v="East"/>
    <x v="7"/>
    <s v="Furniture"/>
    <x v="1"/>
    <s v="DAX Black Cherry Wood-Tone Poster Frame"/>
    <n v="79.44"/>
    <n v="3"/>
    <n v="30.187200000000001"/>
  </r>
  <r>
    <s v="US-2015-160857"/>
    <d v="2015-05-08T00:00:00"/>
    <s v="May"/>
    <s v="Friday"/>
    <d v="2015-05-15T00:00:00"/>
    <n v="7"/>
    <s v="Standard Class"/>
    <s v="NW-18400"/>
    <s v="Natalie Webber"/>
    <s v="Consumer"/>
    <s v="United States"/>
    <s v="New York City"/>
    <s v="New York"/>
    <s v="East"/>
    <x v="101"/>
    <s v="Furniture"/>
    <x v="0"/>
    <s v="Situations Contoured Folding Chairs, 4/Set"/>
    <n v="127.764"/>
    <n v="2"/>
    <n v="21.294"/>
  </r>
  <r>
    <s v="CA-2015-135727"/>
    <d v="2015-05-11T00:00:00"/>
    <s v="May"/>
    <s v="Monday"/>
    <d v="2015-05-16T00:00:00"/>
    <n v="5"/>
    <s v="Second Class"/>
    <s v="PS-18970"/>
    <s v="Paul Stevenson"/>
    <s v="Home Office"/>
    <s v="United States"/>
    <s v="Phoenix"/>
    <s v="Arizona"/>
    <s v="West"/>
    <x v="286"/>
    <s v="Furniture"/>
    <x v="0"/>
    <s v="Global Chrome Stack Chair"/>
    <n v="191.96799999999999"/>
    <n v="7"/>
    <n v="16.7972"/>
  </r>
  <r>
    <s v="CA-2015-131856"/>
    <d v="2015-05-12T00:00:00"/>
    <s v="May"/>
    <s v="Tuesday"/>
    <d v="2015-05-17T00:00:00"/>
    <n v="5"/>
    <s v="Standard Class"/>
    <s v="JG-15160"/>
    <s v="James Galang"/>
    <s v="Consumer"/>
    <s v="United States"/>
    <s v="Houston"/>
    <s v="Texas"/>
    <s v="Central"/>
    <x v="208"/>
    <s v="Furniture"/>
    <x v="1"/>
    <s v="DAX Wood Document Frame."/>
    <n v="21.968"/>
    <n v="4"/>
    <n v="15.9268"/>
  </r>
  <r>
    <s v="CA-2015-100146"/>
    <d v="2015-05-14T00:00:00"/>
    <s v="May"/>
    <s v="Thursday"/>
    <d v="2015-05-19T00:00:00"/>
    <n v="5"/>
    <s v="Standard Class"/>
    <s v="CB-12535"/>
    <s v="Claudia Bergmann"/>
    <s v="Corporate"/>
    <s v="United States"/>
    <s v="Camarillo"/>
    <s v="California"/>
    <s v="West"/>
    <x v="211"/>
    <s v="Furniture"/>
    <x v="2"/>
    <s v="Bush Andora Bookcase, Maple/Graphite Gray Finish"/>
    <n v="509.95749999999998"/>
    <n v="5"/>
    <n v="41.996499999999997"/>
  </r>
  <r>
    <s v="CA-2015-100146"/>
    <d v="2015-05-14T00:00:00"/>
    <s v="May"/>
    <s v="Thursday"/>
    <d v="2015-05-19T00:00:00"/>
    <n v="5"/>
    <s v="Standard Class"/>
    <s v="CB-12535"/>
    <s v="Claudia Bergmann"/>
    <s v="Corporate"/>
    <s v="United States"/>
    <s v="Camarillo"/>
    <s v="California"/>
    <s v="West"/>
    <x v="146"/>
    <s v="Furniture"/>
    <x v="1"/>
    <s v="Dana Halogen Swing-Arm Architect Lamp"/>
    <n v="122.91"/>
    <n v="3"/>
    <n v="34.4148"/>
  </r>
  <r>
    <s v="CA-2015-100146"/>
    <d v="2015-05-14T00:00:00"/>
    <s v="May"/>
    <s v="Thursday"/>
    <d v="2015-05-19T00:00:00"/>
    <n v="5"/>
    <s v="Standard Class"/>
    <s v="CB-12535"/>
    <s v="Claudia Bergmann"/>
    <s v="Corporate"/>
    <s v="United States"/>
    <s v="Camarillo"/>
    <s v="California"/>
    <s v="West"/>
    <x v="150"/>
    <s v="Furniture"/>
    <x v="0"/>
    <s v="Novimex Fabric Task Chair"/>
    <n v="97.567999999999998"/>
    <n v="2"/>
    <n v="6.0979999999999999"/>
  </r>
  <r>
    <s v="CA-2015-100146"/>
    <d v="2015-05-14T00:00:00"/>
    <s v="May"/>
    <s v="Thursday"/>
    <d v="2015-05-19T00:00:00"/>
    <n v="5"/>
    <s v="Standard Class"/>
    <s v="CB-12535"/>
    <s v="Claudia Bergmann"/>
    <s v="Corporate"/>
    <s v="United States"/>
    <s v="Camarillo"/>
    <s v="California"/>
    <s v="West"/>
    <x v="31"/>
    <s v="Furniture"/>
    <x v="0"/>
    <s v="Global Leather and Oak Executive Chair, Black"/>
    <n v="722.35199999999998"/>
    <n v="3"/>
    <n v="81.264600000000002"/>
  </r>
  <r>
    <s v="CA-2015-153535"/>
    <d v="2015-05-20T00:00:00"/>
    <s v="May"/>
    <s v="Wednesday"/>
    <d v="2015-05-24T00:00:00"/>
    <n v="4"/>
    <s v="Standard Class"/>
    <s v="SG-20470"/>
    <s v="Sheri Gordon"/>
    <s v="Consumer"/>
    <s v="United States"/>
    <s v="Wilson"/>
    <s v="North Carolina"/>
    <s v="South"/>
    <x v="41"/>
    <s v="Furniture"/>
    <x v="1"/>
    <s v="Dana Fluorescent Magnifying Lamp, White, 36&quot;"/>
    <n v="163.136"/>
    <n v="4"/>
    <n v="20.391999999999999"/>
  </r>
  <r>
    <s v="CA-2015-136805"/>
    <d v="2015-05-23T00:00:00"/>
    <s v="May"/>
    <s v="Saturday"/>
    <d v="2015-05-27T00:00:00"/>
    <n v="4"/>
    <s v="Second Class"/>
    <s v="NM-18445"/>
    <s v="Nathan Mautz"/>
    <s v="Home Office"/>
    <s v="United States"/>
    <s v="Detroit"/>
    <s v="Michigan"/>
    <s v="Central"/>
    <x v="128"/>
    <s v="Furniture"/>
    <x v="1"/>
    <s v="Westinghouse Clip-On Gooseneck Lamps"/>
    <n v="75.33"/>
    <n v="9"/>
    <n v="19.585799999999999"/>
  </r>
  <r>
    <s v="US-2015-165512"/>
    <d v="2015-05-24T00:00:00"/>
    <s v="May"/>
    <s v="Sunday"/>
    <d v="2015-05-26T00:00:00"/>
    <n v="2"/>
    <s v="Second Class"/>
    <s v="VS-21820"/>
    <s v="Vivek Sundaresam"/>
    <s v="Consumer"/>
    <s v="United States"/>
    <s v="Naperville"/>
    <s v="Illinois"/>
    <s v="Central"/>
    <x v="117"/>
    <s v="Furniture"/>
    <x v="0"/>
    <s v="Global High-Back Leather Tilter, Burgundy"/>
    <n v="602.65099999999995"/>
    <n v="7"/>
    <n v="163.57669999999999"/>
  </r>
  <r>
    <s v="CA-2015-141768"/>
    <d v="2015-05-25T00:00:00"/>
    <s v="May"/>
    <s v="Monday"/>
    <d v="2015-05-27T00:00:00"/>
    <n v="2"/>
    <s v="Second Class"/>
    <s v="NP-18685"/>
    <s v="Nora Pelletier"/>
    <s v="Home Office"/>
    <s v="United States"/>
    <s v="San Francisco"/>
    <s v="California"/>
    <s v="West"/>
    <x v="11"/>
    <s v="Furniture"/>
    <x v="1"/>
    <s v="Ultra Door Push Plate"/>
    <n v="14.73"/>
    <n v="3"/>
    <n v="4.8609"/>
  </r>
  <r>
    <s v="CA-2015-143147"/>
    <d v="2015-05-26T00:00:00"/>
    <s v="May"/>
    <s v="Tuesday"/>
    <d v="2015-05-28T00:00:00"/>
    <n v="2"/>
    <s v="Second Class"/>
    <s v="PS-18760"/>
    <s v="Pamela Stobb"/>
    <s v="Consumer"/>
    <s v="United States"/>
    <s v="San Antonio"/>
    <s v="Texas"/>
    <s v="Central"/>
    <x v="26"/>
    <s v="Furniture"/>
    <x v="0"/>
    <s v="Novimex Swivel Fabric Task Chair"/>
    <n v="105.68600000000001"/>
    <n v="1"/>
    <n v="28.686199999999999"/>
  </r>
  <r>
    <s v="CA-2015-143147"/>
    <d v="2015-05-26T00:00:00"/>
    <s v="May"/>
    <s v="Tuesday"/>
    <d v="2015-05-28T00:00:00"/>
    <n v="2"/>
    <s v="Second Class"/>
    <s v="PS-18760"/>
    <s v="Pamela Stobb"/>
    <s v="Consumer"/>
    <s v="United States"/>
    <s v="San Antonio"/>
    <s v="Texas"/>
    <s v="Central"/>
    <x v="202"/>
    <s v="Furniture"/>
    <x v="0"/>
    <s v="Global Stack Chair with Arms, Black"/>
    <n v="104.93"/>
    <n v="5"/>
    <n v="4.4969999999999999"/>
  </r>
  <r>
    <s v="CA-2015-148964"/>
    <d v="2015-05-26T00:00:00"/>
    <s v="May"/>
    <s v="Tuesday"/>
    <d v="2015-05-31T00:00:00"/>
    <n v="5"/>
    <s v="Standard Class"/>
    <s v="RD-19900"/>
    <s v="Ruben Dartt"/>
    <s v="Consumer"/>
    <s v="United States"/>
    <s v="Bellevue"/>
    <s v="Washington"/>
    <s v="West"/>
    <x v="234"/>
    <s v="Furniture"/>
    <x v="1"/>
    <s v="DAX Metal Frame, Desktop, Stepped-Edge"/>
    <n v="20.239999999999998"/>
    <n v="1"/>
    <n v="7.8936000000000002"/>
  </r>
  <r>
    <s v="CA-2015-111339"/>
    <d v="2015-05-29T00:00:00"/>
    <s v="May"/>
    <s v="Friday"/>
    <d v="2015-05-31T00:00:00"/>
    <n v="2"/>
    <s v="First Class"/>
    <s v="VP-21760"/>
    <s v="Victoria Pisteka"/>
    <s v="Corporate"/>
    <s v="United States"/>
    <s v="Columbus"/>
    <s v="Ohio"/>
    <s v="East"/>
    <x v="287"/>
    <s v="Furniture"/>
    <x v="1"/>
    <s v="Tensor &quot;Hersey Kiss&quot; Styled Floor Lamp"/>
    <n v="41.567999999999998"/>
    <n v="4"/>
    <n v="4.1567999999999996"/>
  </r>
  <r>
    <s v="CA-2015-111339"/>
    <d v="2015-05-29T00:00:00"/>
    <s v="May"/>
    <s v="Friday"/>
    <d v="2015-05-31T00:00:00"/>
    <n v="2"/>
    <s v="First Class"/>
    <s v="VP-21760"/>
    <s v="Victoria Pisteka"/>
    <s v="Corporate"/>
    <s v="United States"/>
    <s v="Columbus"/>
    <s v="Ohio"/>
    <s v="East"/>
    <x v="26"/>
    <s v="Furniture"/>
    <x v="0"/>
    <s v="Novimex Swivel Fabric Task Chair"/>
    <n v="317.05799999999999"/>
    <n v="3"/>
    <n v="86.058599999999998"/>
  </r>
  <r>
    <s v="CA-2015-100818"/>
    <d v="2015-05-31T00:00:00"/>
    <s v="May"/>
    <s v="Sunday"/>
    <d v="2015-06-05T00:00:00"/>
    <n v="5"/>
    <s v="Second Class"/>
    <s v="JM-15265"/>
    <s v="Janet Molinari"/>
    <s v="Corporate"/>
    <s v="United States"/>
    <s v="Chicago"/>
    <s v="Illinois"/>
    <s v="Central"/>
    <x v="288"/>
    <s v="Furniture"/>
    <x v="1"/>
    <s v="Tenex Traditional Chairmats for Hard Floors, Average Lip, 36&quot; x 48&quot;"/>
    <n v="51.56"/>
    <n v="2"/>
    <n v="61.872"/>
  </r>
  <r>
    <s v="CA-2015-120677"/>
    <d v="2015-05-31T00:00:00"/>
    <s v="May"/>
    <s v="Sunday"/>
    <d v="2015-06-04T00:00:00"/>
    <n v="4"/>
    <s v="Standard Class"/>
    <s v="BD-11320"/>
    <s v="Bill Donatelli"/>
    <s v="Consumer"/>
    <s v="United States"/>
    <s v="Minneapolis"/>
    <s v="Minnesota"/>
    <s v="Central"/>
    <x v="77"/>
    <s v="Furniture"/>
    <x v="0"/>
    <s v="Hon Pagoda Stacking Chairs"/>
    <n v="2567.84"/>
    <n v="8"/>
    <n v="770.35199999999998"/>
  </r>
  <r>
    <s v="CA-2015-133627"/>
    <d v="2015-05-31T00:00:00"/>
    <s v="May"/>
    <s v="Sunday"/>
    <d v="2015-06-07T00:00:00"/>
    <n v="7"/>
    <s v="Standard Class"/>
    <s v="SC-20050"/>
    <s v="Sample Company A"/>
    <s v="Home Office"/>
    <s v="United States"/>
    <s v="Norwich"/>
    <s v="Connecticut"/>
    <s v="East"/>
    <x v="93"/>
    <s v="Furniture"/>
    <x v="1"/>
    <s v="3M Hangers With Command Adhesive"/>
    <n v="22.2"/>
    <n v="6"/>
    <n v="9.1020000000000003"/>
  </r>
  <r>
    <s v="CA-2015-147788"/>
    <d v="2015-05-31T00:00:00"/>
    <s v="May"/>
    <s v="Sunday"/>
    <d v="2015-06-04T00:00:00"/>
    <n v="4"/>
    <s v="Standard Class"/>
    <s v="TM-21010"/>
    <s v="Tamara Manning"/>
    <s v="Consumer"/>
    <s v="United States"/>
    <s v="Orem"/>
    <s v="Utah"/>
    <s v="West"/>
    <x v="289"/>
    <s v="Furniture"/>
    <x v="2"/>
    <s v="O'Sullivan Living Dimensions 3-Shelf Bookcases"/>
    <n v="1406.86"/>
    <n v="7"/>
    <n v="140.68600000000001"/>
  </r>
  <r>
    <s v="CA-2015-149748"/>
    <d v="2015-05-31T00:00:00"/>
    <s v="May"/>
    <s v="Sunday"/>
    <d v="2015-06-02T00:00:00"/>
    <n v="2"/>
    <s v="Second Class"/>
    <s v="EM-13825"/>
    <s v="Elizabeth Moffitt"/>
    <s v="Corporate"/>
    <s v="United States"/>
    <s v="Paterson"/>
    <s v="New Jersey"/>
    <s v="East"/>
    <x v="16"/>
    <s v="Furniture"/>
    <x v="1"/>
    <s v="Eldon Image Series Black Desk Accessories"/>
    <n v="8.2799999999999994"/>
    <n v="2"/>
    <n v="2.9807999999999999"/>
  </r>
  <r>
    <s v="US-2015-142020"/>
    <d v="2015-06-04T00:00:00"/>
    <s v="June"/>
    <s v="Thursday"/>
    <d v="2015-06-08T00:00:00"/>
    <n v="4"/>
    <s v="Second Class"/>
    <s v="TC-21535"/>
    <s v="Tracy Collins"/>
    <s v="Home Office"/>
    <s v="United States"/>
    <s v="New York City"/>
    <s v="New York"/>
    <s v="East"/>
    <x v="252"/>
    <s v="Furniture"/>
    <x v="1"/>
    <s v="Executive Impressions 10&quot; Spectator Wall Clock"/>
    <n v="35.28"/>
    <n v="3"/>
    <n v="11.995200000000001"/>
  </r>
  <r>
    <s v="CA-2015-166947"/>
    <d v="2015-06-05T00:00:00"/>
    <s v="June"/>
    <s v="Friday"/>
    <d v="2015-06-10T00:00:00"/>
    <n v="5"/>
    <s v="Standard Class"/>
    <s v="EB-13750"/>
    <s v="Edward Becker"/>
    <s v="Corporate"/>
    <s v="United States"/>
    <s v="Buffalo"/>
    <s v="New York"/>
    <s v="East"/>
    <x v="131"/>
    <s v="Furniture"/>
    <x v="0"/>
    <s v="Hon Every-Day Series Multi-Task Chairs"/>
    <n v="1522.6379999999999"/>
    <n v="9"/>
    <n v="169.18199999999999"/>
  </r>
  <r>
    <s v="CA-2015-162201"/>
    <d v="2015-06-08T00:00:00"/>
    <s v="June"/>
    <s v="Monday"/>
    <d v="2015-06-12T00:00:00"/>
    <n v="4"/>
    <s v="Standard Class"/>
    <s v="AG-10495"/>
    <s v="Andrew Gjertsen"/>
    <s v="Corporate"/>
    <s v="United States"/>
    <s v="Saint Petersburg"/>
    <s v="Florida"/>
    <s v="South"/>
    <x v="290"/>
    <s v="Furniture"/>
    <x v="1"/>
    <s v="Advantus Employee of the Month Certificate Frame, 11 x 13-1/2"/>
    <n v="173.208"/>
    <n v="7"/>
    <n v="45.467100000000002"/>
  </r>
  <r>
    <s v="CA-2015-141012"/>
    <d v="2015-06-09T00:00:00"/>
    <s v="June"/>
    <s v="Tuesday"/>
    <d v="2015-06-11T00:00:00"/>
    <n v="2"/>
    <s v="Second Class"/>
    <s v="TG-21640"/>
    <s v="Trudy Glocke"/>
    <s v="Consumer"/>
    <s v="United States"/>
    <s v="Pocatello"/>
    <s v="Idaho"/>
    <s v="West"/>
    <x v="54"/>
    <s v="Furniture"/>
    <x v="1"/>
    <s v="Luxo Adjustable Task Clamp Lamp"/>
    <n v="355.36"/>
    <n v="4"/>
    <n v="92.393600000000006"/>
  </r>
  <r>
    <s v="CA-2015-121720"/>
    <d v="2015-06-11T00:00:00"/>
    <s v="June"/>
    <s v="Thursday"/>
    <d v="2015-06-12T00:00:00"/>
    <n v="1"/>
    <s v="First Class"/>
    <s v="JE-15610"/>
    <s v="Jim Epp"/>
    <s v="Corporate"/>
    <s v="United States"/>
    <s v="Lakeland"/>
    <s v="Florida"/>
    <s v="South"/>
    <x v="136"/>
    <s v="Furniture"/>
    <x v="0"/>
    <s v="Hon 2090 ÒPillow SoftÓ Series Mid Back Swivel/Tilt Chairs"/>
    <n v="1123.92"/>
    <n v="5"/>
    <n v="182.637"/>
  </r>
  <r>
    <s v="CA-2015-121720"/>
    <d v="2015-06-11T00:00:00"/>
    <s v="June"/>
    <s v="Thursday"/>
    <d v="2015-06-12T00:00:00"/>
    <n v="1"/>
    <s v="First Class"/>
    <s v="JE-15610"/>
    <s v="Jim Epp"/>
    <s v="Corporate"/>
    <s v="United States"/>
    <s v="Lakeland"/>
    <s v="Florida"/>
    <s v="South"/>
    <x v="167"/>
    <s v="Furniture"/>
    <x v="1"/>
    <s v="Seth Thomas 8 1/2&quot; Cubicle Clock"/>
    <n v="48.671999999999997"/>
    <n v="3"/>
    <n v="7.3007999999999997"/>
  </r>
  <r>
    <s v="US-2015-123960"/>
    <d v="2015-06-11T00:00:00"/>
    <s v="June"/>
    <s v="Thursday"/>
    <d v="2015-06-16T00:00:00"/>
    <n v="5"/>
    <s v="Standard Class"/>
    <s v="BD-11605"/>
    <s v="Brian Dahlen"/>
    <s v="Consumer"/>
    <s v="United States"/>
    <s v="Monroe"/>
    <s v="Louisiana"/>
    <s v="South"/>
    <x v="138"/>
    <s v="Furniture"/>
    <x v="1"/>
    <s v="DAX Clear Channel Poster Frame"/>
    <n v="29.16"/>
    <n v="2"/>
    <n v="10.789199999999999"/>
  </r>
  <r>
    <s v="CA-2015-139850"/>
    <d v="2015-06-12T00:00:00"/>
    <s v="June"/>
    <s v="Friday"/>
    <d v="2015-06-17T00:00:00"/>
    <n v="5"/>
    <s v="Standard Class"/>
    <s v="GB-14575"/>
    <s v="Giulietta Baptist"/>
    <s v="Consumer"/>
    <s v="United States"/>
    <s v="Philadelphia"/>
    <s v="Pennsylvania"/>
    <s v="East"/>
    <x v="139"/>
    <s v="Furniture"/>
    <x v="1"/>
    <s v="DataProducts Ampli Magnifier Task Lamp, Black,"/>
    <n v="43.295999999999999"/>
    <n v="2"/>
    <n v="4.3296000000000001"/>
  </r>
  <r>
    <s v="CA-2015-120439"/>
    <d v="2015-06-14T00:00:00"/>
    <s v="June"/>
    <s v="Sunday"/>
    <d v="2015-06-18T00:00:00"/>
    <n v="4"/>
    <s v="Standard Class"/>
    <s v="AD-10180"/>
    <s v="Alan Dominguez"/>
    <s v="Home Office"/>
    <s v="United States"/>
    <s v="Philadelphia"/>
    <s v="Pennsylvania"/>
    <s v="East"/>
    <x v="205"/>
    <s v="Furniture"/>
    <x v="1"/>
    <s v="Eldon Expressions Punched Metal &amp; Wood Desk Accessories, Pewter &amp; Cherry"/>
    <n v="51.072000000000003"/>
    <n v="6"/>
    <n v="5.1071999999999997"/>
  </r>
  <r>
    <s v="CA-2015-129896"/>
    <d v="2015-06-15T00:00:00"/>
    <s v="June"/>
    <s v="Monday"/>
    <d v="2015-06-20T00:00:00"/>
    <n v="5"/>
    <s v="Standard Class"/>
    <s v="PF-19120"/>
    <s v="Peter Fuller"/>
    <s v="Consumer"/>
    <s v="United States"/>
    <s v="Gilbert"/>
    <s v="Arizona"/>
    <s v="West"/>
    <x v="251"/>
    <s v="Furniture"/>
    <x v="1"/>
    <s v="Eldon &quot;L&quot; Workstation Diamond Chairmat"/>
    <n v="364.70400000000001"/>
    <n v="6"/>
    <n v="36.470399999999998"/>
  </r>
  <r>
    <s v="CA-2015-129896"/>
    <d v="2015-06-15T00:00:00"/>
    <s v="June"/>
    <s v="Monday"/>
    <d v="2015-06-20T00:00:00"/>
    <n v="5"/>
    <s v="Standard Class"/>
    <s v="PF-19120"/>
    <s v="Peter Fuller"/>
    <s v="Consumer"/>
    <s v="United States"/>
    <s v="Gilbert"/>
    <s v="Arizona"/>
    <s v="West"/>
    <x v="24"/>
    <s v="Furniture"/>
    <x v="1"/>
    <s v="DAX Copper Panel Document Frame, 5 x 7 Size"/>
    <n v="40.256"/>
    <n v="4"/>
    <n v="11.070399999999999"/>
  </r>
  <r>
    <s v="CA-2015-118955"/>
    <d v="2015-06-16T00:00:00"/>
    <s v="June"/>
    <s v="Tuesday"/>
    <d v="2015-06-20T00:00:00"/>
    <n v="4"/>
    <s v="Standard Class"/>
    <s v="LS-17230"/>
    <s v="Lycoris Saunders"/>
    <s v="Consumer"/>
    <s v="United States"/>
    <s v="Grand Prairie"/>
    <s v="Texas"/>
    <s v="Central"/>
    <x v="236"/>
    <s v="Furniture"/>
    <x v="0"/>
    <s v="Office Star - Contemporary Swivel Chair with Padded Adjustable Arms and Flex Back"/>
    <n v="197.37200000000001"/>
    <n v="2"/>
    <n v="25.3764"/>
  </r>
  <r>
    <s v="CA-2015-122287"/>
    <d v="2015-06-18T00:00:00"/>
    <s v="June"/>
    <s v="Thursday"/>
    <d v="2015-06-23T00:00:00"/>
    <n v="5"/>
    <s v="Standard Class"/>
    <s v="SN-20560"/>
    <s v="Skye Norling"/>
    <s v="Home Office"/>
    <s v="United States"/>
    <s v="Peoria"/>
    <s v="Arizona"/>
    <s v="West"/>
    <x v="274"/>
    <s v="Furniture"/>
    <x v="1"/>
    <s v="Flat Face Poster Frame"/>
    <n v="75.36"/>
    <n v="5"/>
    <n v="20.724"/>
  </r>
  <r>
    <s v="CA-2015-133242"/>
    <d v="2015-06-18T00:00:00"/>
    <s v="June"/>
    <s v="Thursday"/>
    <d v="2015-06-24T00:00:00"/>
    <n v="6"/>
    <s v="Standard Class"/>
    <s v="KH-16510"/>
    <s v="Keith Herrera"/>
    <s v="Consumer"/>
    <s v="United States"/>
    <s v="Arlington"/>
    <s v="Virginia"/>
    <s v="South"/>
    <x v="167"/>
    <s v="Furniture"/>
    <x v="1"/>
    <s v="Seth Thomas 8 1/2&quot; Cubicle Clock"/>
    <n v="60.84"/>
    <n v="3"/>
    <n v="19.468800000000002"/>
  </r>
  <r>
    <s v="CA-2015-156734"/>
    <d v="2015-06-18T00:00:00"/>
    <s v="June"/>
    <s v="Thursday"/>
    <d v="2015-06-20T00:00:00"/>
    <n v="2"/>
    <s v="First Class"/>
    <s v="BV-11245"/>
    <s v="Benjamin Venier"/>
    <s v="Corporate"/>
    <s v="United States"/>
    <s v="Smyrna"/>
    <s v="Tennessee"/>
    <s v="South"/>
    <x v="53"/>
    <s v="Furniture"/>
    <x v="0"/>
    <s v="Global Leather Highback Executive Chair with Pneumatic Height Adjustment, Black"/>
    <n v="643.13599999999997"/>
    <n v="4"/>
    <n v="56.2744"/>
  </r>
  <r>
    <s v="CA-2015-121965"/>
    <d v="2015-06-19T00:00:00"/>
    <s v="June"/>
    <s v="Friday"/>
    <d v="2015-06-23T00:00:00"/>
    <n v="4"/>
    <s v="Standard Class"/>
    <s v="LH-17155"/>
    <s v="Logan Haushalter"/>
    <s v="Consumer"/>
    <s v="United States"/>
    <s v="Los Angeles"/>
    <s v="California"/>
    <s v="West"/>
    <x v="291"/>
    <s v="Furniture"/>
    <x v="1"/>
    <s v="Eldon 200 Class Desk Accessories"/>
    <n v="12.56"/>
    <n v="2"/>
    <n v="4.0191999999999997"/>
  </r>
  <r>
    <s v="CA-2015-140144"/>
    <d v="2015-06-20T00:00:00"/>
    <s v="June"/>
    <s v="Saturday"/>
    <d v="2015-06-25T00:00:00"/>
    <n v="5"/>
    <s v="Second Class"/>
    <s v="SC-20770"/>
    <s v="Stewart Carmichael"/>
    <s v="Corporate"/>
    <s v="United States"/>
    <s v="San Francisco"/>
    <s v="California"/>
    <s v="West"/>
    <x v="197"/>
    <s v="Furniture"/>
    <x v="1"/>
    <s v="Howard Miller 13&quot; Diameter Pewter Finish Round Wall Clock"/>
    <n v="257.64"/>
    <n v="6"/>
    <n v="100.4796"/>
  </r>
  <r>
    <s v="CA-2015-124975"/>
    <d v="2015-06-22T00:00:00"/>
    <s v="June"/>
    <s v="Monday"/>
    <d v="2015-06-25T00:00:00"/>
    <n v="3"/>
    <s v="First Class"/>
    <s v="MG-17875"/>
    <s v="Michael Grace"/>
    <s v="Home Office"/>
    <s v="United States"/>
    <s v="Aurora"/>
    <s v="Illinois"/>
    <s v="Central"/>
    <x v="240"/>
    <s v="Furniture"/>
    <x v="3"/>
    <s v="Hon Rectangular Conference Tables"/>
    <n v="796.42499999999995"/>
    <n v="7"/>
    <n v="525.64049999999997"/>
  </r>
  <r>
    <s v="CA-2015-106187"/>
    <d v="2015-06-23T00:00:00"/>
    <s v="June"/>
    <s v="Tuesday"/>
    <d v="2015-06-29T00:00:00"/>
    <n v="6"/>
    <s v="Standard Class"/>
    <s v="RF-19345"/>
    <s v="Randy Ferguson"/>
    <s v="Corporate"/>
    <s v="United States"/>
    <s v="East Point"/>
    <s v="Georgia"/>
    <s v="South"/>
    <x v="292"/>
    <s v="Furniture"/>
    <x v="1"/>
    <s v="Eldon Stackable Tray, Side-Load, Legal, Smoke"/>
    <n v="27.42"/>
    <n v="3"/>
    <n v="9.3228000000000009"/>
  </r>
  <r>
    <s v="CA-2015-119690"/>
    <d v="2015-06-25T00:00:00"/>
    <s v="June"/>
    <s v="Thursday"/>
    <d v="2015-06-28T00:00:00"/>
    <n v="3"/>
    <s v="First Class"/>
    <s v="MV-17485"/>
    <s v="Mark Van Huff"/>
    <s v="Consumer"/>
    <s v="United States"/>
    <s v="Houston"/>
    <s v="Texas"/>
    <s v="Central"/>
    <x v="15"/>
    <s v="Furniture"/>
    <x v="1"/>
    <s v="GE General Use Halogen Bulbs, 100 Watts, 1 Bulb per Pack"/>
    <n v="75.384"/>
    <n v="9"/>
    <n v="20.730599999999999"/>
  </r>
  <r>
    <s v="CA-2015-137750"/>
    <d v="2015-06-25T00:00:00"/>
    <s v="June"/>
    <s v="Thursday"/>
    <d v="2015-06-30T00:00:00"/>
    <n v="5"/>
    <s v="Standard Class"/>
    <s v="JF-15565"/>
    <s v="Jill Fjeld"/>
    <s v="Consumer"/>
    <s v="United States"/>
    <s v="San Francisco"/>
    <s v="California"/>
    <s v="West"/>
    <x v="146"/>
    <s v="Furniture"/>
    <x v="1"/>
    <s v="Dana Halogen Swing-Arm Architect Lamp"/>
    <n v="204.85"/>
    <n v="5"/>
    <n v="57.357999999999997"/>
  </r>
  <r>
    <s v="CA-2015-115938"/>
    <d v="2015-06-26T00:00:00"/>
    <s v="June"/>
    <s v="Friday"/>
    <d v="2015-06-30T00:00:00"/>
    <n v="4"/>
    <s v="Standard Class"/>
    <s v="SA-20830"/>
    <s v="Sue Ann Reed"/>
    <s v="Consumer"/>
    <s v="United States"/>
    <s v="Richmond"/>
    <s v="Virginia"/>
    <s v="South"/>
    <x v="293"/>
    <s v="Furniture"/>
    <x v="0"/>
    <s v="Office Star - Contemporary Task Swivel Chair"/>
    <n v="332.94"/>
    <n v="3"/>
    <n v="79.905600000000007"/>
  </r>
  <r>
    <s v="CA-2015-112144"/>
    <d v="2015-06-28T00:00:00"/>
    <s v="June"/>
    <s v="Sunday"/>
    <d v="2015-07-02T00:00:00"/>
    <n v="4"/>
    <s v="Standard Class"/>
    <s v="CY-12745"/>
    <s v="Craig Yedwab"/>
    <s v="Corporate"/>
    <s v="United States"/>
    <s v="Gilbert"/>
    <s v="Arizona"/>
    <s v="West"/>
    <x v="82"/>
    <s v="Furniture"/>
    <x v="1"/>
    <s v="Electrix Halogen Magnifier Lamp"/>
    <n v="621.76"/>
    <n v="4"/>
    <n v="46.631999999999998"/>
  </r>
  <r>
    <s v="CA-2015-162950"/>
    <d v="2015-06-28T00:00:00"/>
    <s v="June"/>
    <s v="Sunday"/>
    <d v="2015-07-03T00:00:00"/>
    <n v="5"/>
    <s v="Second Class"/>
    <s v="DW-13585"/>
    <s v="Dorothy Wardle"/>
    <s v="Corporate"/>
    <s v="United States"/>
    <s v="Troy"/>
    <s v="Ohio"/>
    <s v="East"/>
    <x v="294"/>
    <s v="Furniture"/>
    <x v="2"/>
    <s v="Sauder Forest Hills Library with Doors, Woodland Oak Finish"/>
    <n v="482.94"/>
    <n v="6"/>
    <n v="376.69319999999999"/>
  </r>
  <r>
    <s v="CA-2015-128860"/>
    <d v="2015-06-29T00:00:00"/>
    <s v="June"/>
    <s v="Monday"/>
    <d v="2015-07-05T00:00:00"/>
    <n v="6"/>
    <s v="Standard Class"/>
    <s v="SC-20725"/>
    <s v="Steven Cartwright"/>
    <s v="Consumer"/>
    <s v="United States"/>
    <s v="Lancaster"/>
    <s v="Pennsylvania"/>
    <s v="East"/>
    <x v="44"/>
    <s v="Furniture"/>
    <x v="1"/>
    <s v="Eldon Executive Woodline II Desk Accessories, Mahogany"/>
    <n v="20.103999999999999"/>
    <n v="1"/>
    <n v="1.7591000000000001"/>
  </r>
  <r>
    <s v="CA-2015-165799"/>
    <d v="2015-06-29T00:00:00"/>
    <s v="June"/>
    <s v="Monday"/>
    <d v="2015-07-02T00:00:00"/>
    <n v="3"/>
    <s v="First Class"/>
    <s v="SG-20470"/>
    <s v="Sheri Gordon"/>
    <s v="Consumer"/>
    <s v="United States"/>
    <s v="New York City"/>
    <s v="New York"/>
    <s v="East"/>
    <x v="45"/>
    <s v="Furniture"/>
    <x v="0"/>
    <s v="Office Star - Mesh Screen back chair with Vinyl seat"/>
    <n v="117.88200000000001"/>
    <n v="1"/>
    <n v="1.3098000000000001"/>
  </r>
  <r>
    <s v="CA-2015-140718"/>
    <d v="2015-07-02T00:00:00"/>
    <s v="July"/>
    <s v="Thursday"/>
    <d v="2015-07-04T00:00:00"/>
    <n v="2"/>
    <s v="First Class"/>
    <s v="FA-14230"/>
    <s v="Frank Atkinson"/>
    <s v="Corporate"/>
    <s v="United States"/>
    <s v="Raleigh"/>
    <s v="North Carolina"/>
    <s v="South"/>
    <x v="85"/>
    <s v="Furniture"/>
    <x v="1"/>
    <s v="24-Hour Round Wall Clock"/>
    <n v="159.84"/>
    <n v="10"/>
    <n v="45.954000000000001"/>
  </r>
  <r>
    <s v="CA-2015-157322"/>
    <d v="2015-07-02T00:00:00"/>
    <s v="July"/>
    <s v="Thursday"/>
    <d v="2015-07-06T00:00:00"/>
    <n v="4"/>
    <s v="Standard Class"/>
    <s v="RH-19600"/>
    <s v="Rob Haberlin"/>
    <s v="Consumer"/>
    <s v="United States"/>
    <s v="Carol Stream"/>
    <s v="Illinois"/>
    <s v="Central"/>
    <x v="266"/>
    <s v="Furniture"/>
    <x v="0"/>
    <s v="Hon 4070 Series Pagoda Armless Upholstered Stacking Chairs"/>
    <n v="408.42200000000003"/>
    <n v="2"/>
    <n v="5.8346"/>
  </r>
  <r>
    <s v="CA-2015-157322"/>
    <d v="2015-07-02T00:00:00"/>
    <s v="July"/>
    <s v="Thursday"/>
    <d v="2015-07-06T00:00:00"/>
    <n v="4"/>
    <s v="Standard Class"/>
    <s v="RH-19600"/>
    <s v="Rob Haberlin"/>
    <s v="Consumer"/>
    <s v="United States"/>
    <s v="Carol Stream"/>
    <s v="Illinois"/>
    <s v="Central"/>
    <x v="189"/>
    <s v="Furniture"/>
    <x v="0"/>
    <s v="Global Wood Trimmed Manager's Task Chair, Khaki"/>
    <n v="382.11599999999999"/>
    <n v="6"/>
    <n v="92.799599999999998"/>
  </r>
  <r>
    <s v="CA-2015-128139"/>
    <d v="2015-07-03T00:00:00"/>
    <s v="July"/>
    <s v="Friday"/>
    <d v="2015-07-09T00:00:00"/>
    <n v="6"/>
    <s v="Standard Class"/>
    <s v="BD-11725"/>
    <s v="Bruce Degenhardt"/>
    <s v="Consumer"/>
    <s v="United States"/>
    <s v="Richmond"/>
    <s v="Kentucky"/>
    <s v="South"/>
    <x v="295"/>
    <s v="Furniture"/>
    <x v="0"/>
    <s v="Novimex High-Tech Fabric Mesh Task Chair"/>
    <n v="70.98"/>
    <n v="1"/>
    <n v="4.9686000000000003"/>
  </r>
  <r>
    <s v="US-2015-153500"/>
    <d v="2015-07-03T00:00:00"/>
    <s v="July"/>
    <s v="Friday"/>
    <d v="2015-07-05T00:00:00"/>
    <n v="2"/>
    <s v="First Class"/>
    <s v="DG-13300"/>
    <s v="Deirdre Greer"/>
    <s v="Corporate"/>
    <s v="United States"/>
    <s v="Philadelphia"/>
    <s v="Pennsylvania"/>
    <s v="East"/>
    <x v="296"/>
    <s v="Furniture"/>
    <x v="1"/>
    <s v="Eldon Antistatic Chair Mats for Low to Medium Pile Carpets"/>
    <n v="168.464"/>
    <n v="2"/>
    <n v="29.481200000000001"/>
  </r>
  <r>
    <s v="US-2015-153500"/>
    <d v="2015-07-03T00:00:00"/>
    <s v="July"/>
    <s v="Friday"/>
    <d v="2015-07-05T00:00:00"/>
    <n v="2"/>
    <s v="First Class"/>
    <s v="DG-13300"/>
    <s v="Deirdre Greer"/>
    <s v="Corporate"/>
    <s v="United States"/>
    <s v="Philadelphia"/>
    <s v="Pennsylvania"/>
    <s v="East"/>
    <x v="297"/>
    <s v="Furniture"/>
    <x v="1"/>
    <s v="Howard Miller 12&quot; Round Wall Clock"/>
    <n v="282.88799999999998"/>
    <n v="9"/>
    <n v="56.577599999999997"/>
  </r>
  <r>
    <s v="CA-2015-116750"/>
    <d v="2015-07-05T00:00:00"/>
    <s v="July"/>
    <s v="Sunday"/>
    <d v="2015-07-10T00:00:00"/>
    <n v="5"/>
    <s v="Second Class"/>
    <s v="BF-10975"/>
    <s v="Barbara Fisher"/>
    <s v="Corporate"/>
    <s v="United States"/>
    <s v="Fayetteville"/>
    <s v="North Carolina"/>
    <s v="South"/>
    <x v="241"/>
    <s v="Furniture"/>
    <x v="1"/>
    <s v="Stackable Trays"/>
    <n v="4.9279999999999999"/>
    <n v="2"/>
    <n v="0.73919999999999997"/>
  </r>
  <r>
    <s v="US-2015-158911"/>
    <d v="2015-07-05T00:00:00"/>
    <s v="July"/>
    <s v="Sunday"/>
    <d v="2015-07-11T00:00:00"/>
    <n v="6"/>
    <s v="Standard Class"/>
    <s v="RS-19765"/>
    <s v="Roland Schwarz"/>
    <s v="Corporate"/>
    <s v="United States"/>
    <s v="Charlotte"/>
    <s v="North Carolina"/>
    <s v="South"/>
    <x v="241"/>
    <s v="Furniture"/>
    <x v="1"/>
    <s v="Stackable Trays"/>
    <n v="4.9279999999999999"/>
    <n v="2"/>
    <n v="0.73919999999999997"/>
  </r>
  <r>
    <s v="CA-2015-108665"/>
    <d v="2015-07-06T00:00:00"/>
    <s v="July"/>
    <s v="Monday"/>
    <d v="2015-07-10T00:00:00"/>
    <n v="4"/>
    <s v="Standard Class"/>
    <s v="KM-16225"/>
    <s v="Kalyca Meade"/>
    <s v="Corporate"/>
    <s v="United States"/>
    <s v="New York City"/>
    <s v="New York"/>
    <s v="East"/>
    <x v="69"/>
    <s v="Furniture"/>
    <x v="1"/>
    <s v="G.E. Halogen Desk Lamp Bulbs"/>
    <n v="13.96"/>
    <n v="2"/>
    <n v="6.7008000000000001"/>
  </r>
  <r>
    <s v="CA-2015-108665"/>
    <d v="2015-07-06T00:00:00"/>
    <s v="July"/>
    <s v="Monday"/>
    <d v="2015-07-10T00:00:00"/>
    <n v="4"/>
    <s v="Standard Class"/>
    <s v="KM-16225"/>
    <s v="Kalyca Meade"/>
    <s v="Corporate"/>
    <s v="United States"/>
    <s v="New York City"/>
    <s v="New York"/>
    <s v="East"/>
    <x v="2"/>
    <s v="Furniture"/>
    <x v="1"/>
    <s v="Howard Miller 11-1/2&quot; Diameter Ridgewood Wall Clock"/>
    <n v="155.82"/>
    <n v="3"/>
    <n v="63.886200000000002"/>
  </r>
  <r>
    <s v="CA-2015-146087"/>
    <d v="2015-07-06T00:00:00"/>
    <s v="July"/>
    <s v="Monday"/>
    <d v="2015-07-11T00:00:00"/>
    <n v="5"/>
    <s v="Standard Class"/>
    <s v="PP-18955"/>
    <s v="Paul Prost"/>
    <s v="Home Office"/>
    <s v="United States"/>
    <s v="Holyoke"/>
    <s v="Massachusetts"/>
    <s v="East"/>
    <x v="298"/>
    <s v="Furniture"/>
    <x v="2"/>
    <s v="Bush Mission Pointe Library"/>
    <n v="301.95999999999998"/>
    <n v="2"/>
    <n v="60.392000000000003"/>
  </r>
  <r>
    <s v="CA-2015-161627"/>
    <d v="2015-07-06T00:00:00"/>
    <s v="July"/>
    <s v="Monday"/>
    <d v="2015-07-11T00:00:00"/>
    <n v="5"/>
    <s v="Standard Class"/>
    <s v="SJ-20215"/>
    <s v="Sarah Jordon"/>
    <s v="Consumer"/>
    <s v="United States"/>
    <s v="Pasadena"/>
    <s v="California"/>
    <s v="West"/>
    <x v="276"/>
    <s v="Furniture"/>
    <x v="0"/>
    <s v="Novimex Turbo Task Chair"/>
    <n v="170.352"/>
    <n v="3"/>
    <n v="17.0352"/>
  </r>
  <r>
    <s v="CA-2015-132626"/>
    <d v="2015-07-09T00:00:00"/>
    <s v="July"/>
    <s v="Thursday"/>
    <d v="2015-07-14T00:00:00"/>
    <n v="5"/>
    <s v="Standard Class"/>
    <s v="BT-11680"/>
    <s v="Brian Thompson"/>
    <s v="Consumer"/>
    <s v="United States"/>
    <s v="Clinton"/>
    <s v="Maryland"/>
    <s v="East"/>
    <x v="10"/>
    <s v="Furniture"/>
    <x v="1"/>
    <s v="Eldon ClusterMat Chair Mat with Cordless Antistatic Protection"/>
    <n v="181.96"/>
    <n v="2"/>
    <n v="20.015599999999999"/>
  </r>
  <r>
    <s v="CA-2015-136469"/>
    <d v="2015-07-11T00:00:00"/>
    <s v="July"/>
    <s v="Saturday"/>
    <d v="2015-07-12T00:00:00"/>
    <n v="1"/>
    <s v="First Class"/>
    <s v="TS-21370"/>
    <s v="Todd Sumrall"/>
    <s v="Corporate"/>
    <s v="United States"/>
    <s v="Wilmington"/>
    <s v="Delaware"/>
    <s v="East"/>
    <x v="107"/>
    <s v="Furniture"/>
    <x v="3"/>
    <s v="Lesro Sheffield Collection Coffee Table, End Table, Center Table, Corner Table"/>
    <n v="199.83600000000001"/>
    <n v="4"/>
    <n v="37.112400000000001"/>
  </r>
  <r>
    <s v="CA-2015-142237"/>
    <d v="2015-07-11T00:00:00"/>
    <s v="July"/>
    <s v="Saturday"/>
    <d v="2015-07-13T00:00:00"/>
    <n v="2"/>
    <s v="First Class"/>
    <s v="CK-12595"/>
    <s v="Clytie Kelty"/>
    <s v="Consumer"/>
    <s v="United States"/>
    <s v="Philadelphia"/>
    <s v="Pennsylvania"/>
    <s v="East"/>
    <x v="299"/>
    <s v="Furniture"/>
    <x v="1"/>
    <s v="Howard Miller 13-3/4&quot; Diameter Brushed Chrome Round Wall Clock"/>
    <n v="289.8"/>
    <n v="7"/>
    <n v="36.225000000000001"/>
  </r>
  <r>
    <s v="CA-2015-142237"/>
    <d v="2015-07-11T00:00:00"/>
    <s v="July"/>
    <s v="Saturday"/>
    <d v="2015-07-13T00:00:00"/>
    <n v="2"/>
    <s v="First Class"/>
    <s v="CK-12595"/>
    <s v="Clytie Kelty"/>
    <s v="Consumer"/>
    <s v="United States"/>
    <s v="Philadelphia"/>
    <s v="Pennsylvania"/>
    <s v="East"/>
    <x v="150"/>
    <s v="Furniture"/>
    <x v="0"/>
    <s v="Novimex Fabric Task Chair"/>
    <n v="341.488"/>
    <n v="8"/>
    <n v="73.176000000000002"/>
  </r>
  <r>
    <s v="CA-2015-142237"/>
    <d v="2015-07-11T00:00:00"/>
    <s v="July"/>
    <s v="Saturday"/>
    <d v="2015-07-13T00:00:00"/>
    <n v="2"/>
    <s v="First Class"/>
    <s v="CK-12595"/>
    <s v="Clytie Kelty"/>
    <s v="Consumer"/>
    <s v="United States"/>
    <s v="Philadelphia"/>
    <s v="Pennsylvania"/>
    <s v="East"/>
    <x v="198"/>
    <s v="Furniture"/>
    <x v="1"/>
    <s v="Master Big Foot Doorstop, Beige"/>
    <n v="25.344000000000001"/>
    <n v="6"/>
    <n v="3.4847999999999999"/>
  </r>
  <r>
    <s v="CA-2015-126557"/>
    <d v="2015-07-12T00:00:00"/>
    <s v="July"/>
    <s v="Sunday"/>
    <d v="2015-07-17T00:00:00"/>
    <n v="5"/>
    <s v="Second Class"/>
    <s v="RL-19615"/>
    <s v="Rob Lucas"/>
    <s v="Consumer"/>
    <s v="United States"/>
    <s v="Chicago"/>
    <s v="Illinois"/>
    <s v="Central"/>
    <x v="32"/>
    <s v="Furniture"/>
    <x v="0"/>
    <s v="Global Push Button Manager's Chair, Indigo"/>
    <n v="383.60700000000003"/>
    <n v="9"/>
    <n v="5.4801000000000002"/>
  </r>
  <r>
    <s v="CA-2015-126557"/>
    <d v="2015-07-12T00:00:00"/>
    <s v="July"/>
    <s v="Sunday"/>
    <d v="2015-07-17T00:00:00"/>
    <n v="5"/>
    <s v="Second Class"/>
    <s v="RL-19615"/>
    <s v="Rob Lucas"/>
    <s v="Consumer"/>
    <s v="United States"/>
    <s v="Chicago"/>
    <s v="Illinois"/>
    <s v="Central"/>
    <x v="231"/>
    <s v="Furniture"/>
    <x v="1"/>
    <s v="Floodlight Indoor Halogen Bulbs, 1 Bulb per Pack, 60 Watts"/>
    <n v="7.76"/>
    <n v="1"/>
    <n v="2.1339999999999999"/>
  </r>
  <r>
    <s v="CA-2015-114069"/>
    <d v="2015-07-13T00:00:00"/>
    <s v="July"/>
    <s v="Monday"/>
    <d v="2015-07-15T00:00:00"/>
    <n v="2"/>
    <s v="Second Class"/>
    <s v="ND-18370"/>
    <s v="Natalie DeCherney"/>
    <s v="Consumer"/>
    <s v="United States"/>
    <s v="New York City"/>
    <s v="New York"/>
    <s v="East"/>
    <x v="220"/>
    <s v="Furniture"/>
    <x v="0"/>
    <s v="Safco Contoured Stacking Chairs"/>
    <n v="1931.04"/>
    <n v="9"/>
    <n v="321.83999999999997"/>
  </r>
  <r>
    <s v="CA-2015-143364"/>
    <d v="2015-07-14T00:00:00"/>
    <s v="July"/>
    <s v="Tuesday"/>
    <d v="2015-07-19T00:00:00"/>
    <n v="5"/>
    <s v="Second Class"/>
    <s v="TG-21310"/>
    <s v="Toby Gnade"/>
    <s v="Consumer"/>
    <s v="United States"/>
    <s v="Mesa"/>
    <s v="Arizona"/>
    <s v="West"/>
    <x v="162"/>
    <s v="Furniture"/>
    <x v="0"/>
    <s v="SAFCO Arco Folding Chair"/>
    <n v="441.92"/>
    <n v="2"/>
    <n v="49.716000000000001"/>
  </r>
  <r>
    <s v="CA-2015-143364"/>
    <d v="2015-07-14T00:00:00"/>
    <s v="July"/>
    <s v="Tuesday"/>
    <d v="2015-07-19T00:00:00"/>
    <n v="5"/>
    <s v="Second Class"/>
    <s v="TG-21310"/>
    <s v="Toby Gnade"/>
    <s v="Consumer"/>
    <s v="United States"/>
    <s v="Mesa"/>
    <s v="Arizona"/>
    <s v="West"/>
    <x v="108"/>
    <s v="Furniture"/>
    <x v="2"/>
    <s v="Hon Metal Bookcases, Black"/>
    <n v="127.764"/>
    <n v="6"/>
    <n v="191.64599999999999"/>
  </r>
  <r>
    <s v="CA-2015-113404"/>
    <d v="2015-07-16T00:00:00"/>
    <s v="July"/>
    <s v="Thursday"/>
    <d v="2015-07-16T00:00:00"/>
    <n v="0"/>
    <s v="Same Day"/>
    <s v="EM-13810"/>
    <s v="Eleni McCrary"/>
    <s v="Corporate"/>
    <s v="United States"/>
    <s v="San Francisco"/>
    <s v="California"/>
    <s v="West"/>
    <x v="136"/>
    <s v="Furniture"/>
    <x v="0"/>
    <s v="Hon 2090 ÒPillow SoftÓ Series Mid Back Swivel/Tilt Chairs"/>
    <n v="1348.704"/>
    <n v="6"/>
    <n v="219.1644"/>
  </r>
  <r>
    <s v="CA-2015-113404"/>
    <d v="2015-07-16T00:00:00"/>
    <s v="July"/>
    <s v="Thursday"/>
    <d v="2015-07-16T00:00:00"/>
    <n v="0"/>
    <s v="Same Day"/>
    <s v="EM-13810"/>
    <s v="Eleni McCrary"/>
    <s v="Corporate"/>
    <s v="United States"/>
    <s v="San Francisco"/>
    <s v="California"/>
    <s v="West"/>
    <x v="266"/>
    <s v="Furniture"/>
    <x v="0"/>
    <s v="Hon 4070 Series Pagoda Armless Upholstered Stacking Chairs"/>
    <n v="700.15200000000004"/>
    <n v="3"/>
    <n v="78.767099999999999"/>
  </r>
  <r>
    <s v="CA-2015-146948"/>
    <d v="2015-07-16T00:00:00"/>
    <s v="July"/>
    <s v="Thursday"/>
    <d v="2015-07-20T00:00:00"/>
    <n v="4"/>
    <s v="Standard Class"/>
    <s v="MG-17890"/>
    <s v="Michael Granlund"/>
    <s v="Home Office"/>
    <s v="United States"/>
    <s v="Baltimore"/>
    <s v="Maryland"/>
    <s v="East"/>
    <x v="300"/>
    <s v="Furniture"/>
    <x v="0"/>
    <s v="Global Manager's Adjustable Task Chair, Storm"/>
    <n v="150.97999999999999"/>
    <n v="1"/>
    <n v="43.784199999999998"/>
  </r>
  <r>
    <s v="CA-2015-138534"/>
    <d v="2015-07-17T00:00:00"/>
    <s v="July"/>
    <s v="Friday"/>
    <d v="2015-07-19T00:00:00"/>
    <n v="2"/>
    <s v="Second Class"/>
    <s v="JM-15535"/>
    <s v="Jessica Myrick"/>
    <s v="Consumer"/>
    <s v="United States"/>
    <s v="Bakersfield"/>
    <s v="California"/>
    <s v="West"/>
    <x v="225"/>
    <s v="Furniture"/>
    <x v="2"/>
    <s v="Sauder Camden County Collection Libraries, Planked Cherry Finish"/>
    <n v="195.46600000000001"/>
    <n v="2"/>
    <n v="13.797599999999999"/>
  </r>
  <r>
    <s v="US-2015-149629"/>
    <d v="2015-07-17T00:00:00"/>
    <s v="July"/>
    <s v="Friday"/>
    <d v="2015-07-20T00:00:00"/>
    <n v="3"/>
    <s v="Second Class"/>
    <s v="MP-17965"/>
    <s v="Michael Paige"/>
    <s v="Corporate"/>
    <s v="United States"/>
    <s v="Port Saint Lucie"/>
    <s v="Florida"/>
    <s v="South"/>
    <x v="301"/>
    <s v="Furniture"/>
    <x v="2"/>
    <s v="Bush Westfield Collection Bookcases, Medium Cherry Finish"/>
    <n v="231.92"/>
    <n v="5"/>
    <n v="5.798"/>
  </r>
  <r>
    <s v="CA-2015-122973"/>
    <d v="2015-07-18T00:00:00"/>
    <s v="July"/>
    <s v="Saturday"/>
    <d v="2015-07-20T00:00:00"/>
    <n v="2"/>
    <s v="Second Class"/>
    <s v="PJ-19015"/>
    <s v="Pauline Johnson"/>
    <s v="Consumer"/>
    <s v="United States"/>
    <s v="New York City"/>
    <s v="New York"/>
    <s v="East"/>
    <x v="195"/>
    <s v="Furniture"/>
    <x v="1"/>
    <s v="Eldon Expressions Wood Desk Accessories, Oak"/>
    <n v="7.38"/>
    <n v="1"/>
    <n v="2.1402000000000001"/>
  </r>
  <r>
    <s v="US-2015-122784"/>
    <d v="2015-07-20T00:00:00"/>
    <s v="July"/>
    <s v="Monday"/>
    <d v="2015-07-27T00:00:00"/>
    <n v="7"/>
    <s v="Standard Class"/>
    <s v="RA-19915"/>
    <s v="Russell Applegate"/>
    <s v="Consumer"/>
    <s v="United States"/>
    <s v="Highland Park"/>
    <s v="Illinois"/>
    <s v="Central"/>
    <x v="302"/>
    <s v="Furniture"/>
    <x v="2"/>
    <s v="O'Sullivan Cherrywood Estates Traditional Barrister Bookcase"/>
    <n v="384.94400000000002"/>
    <n v="4"/>
    <n v="126.4816"/>
  </r>
  <r>
    <s v="US-2015-122784"/>
    <d v="2015-07-20T00:00:00"/>
    <s v="July"/>
    <s v="Monday"/>
    <d v="2015-07-27T00:00:00"/>
    <n v="7"/>
    <s v="Standard Class"/>
    <s v="RA-19915"/>
    <s v="Russell Applegate"/>
    <s v="Consumer"/>
    <s v="United States"/>
    <s v="Highland Park"/>
    <s v="Illinois"/>
    <s v="Central"/>
    <x v="206"/>
    <s v="Furniture"/>
    <x v="2"/>
    <s v="Atlantic Metals Mobile 3-Shelf Bookcases, Custom Colors"/>
    <n v="913.43"/>
    <n v="5"/>
    <n v="52.195999999999998"/>
  </r>
  <r>
    <s v="CA-2015-120810"/>
    <d v="2015-07-23T00:00:00"/>
    <s v="July"/>
    <s v="Thursday"/>
    <d v="2015-07-27T00:00:00"/>
    <n v="4"/>
    <s v="Standard Class"/>
    <s v="TH-21550"/>
    <s v="Tracy Hopkins"/>
    <s v="Home Office"/>
    <s v="United States"/>
    <s v="New York City"/>
    <s v="New York"/>
    <s v="East"/>
    <x v="197"/>
    <s v="Furniture"/>
    <x v="1"/>
    <s v="Howard Miller 13&quot; Diameter Pewter Finish Round Wall Clock"/>
    <n v="128.82"/>
    <n v="3"/>
    <n v="50.239800000000002"/>
  </r>
  <r>
    <s v="CA-2015-103135"/>
    <d v="2015-07-24T00:00:00"/>
    <s v="July"/>
    <s v="Friday"/>
    <d v="2015-07-28T00:00:00"/>
    <n v="4"/>
    <s v="Standard Class"/>
    <s v="SS-20515"/>
    <s v="Shirley Schmidt"/>
    <s v="Home Office"/>
    <s v="United States"/>
    <s v="Louisville"/>
    <s v="Kentucky"/>
    <s v="South"/>
    <x v="103"/>
    <s v="Furniture"/>
    <x v="1"/>
    <s v="Eldon Expressions Wood and Plastic Desk Accessories, Cherry Wood"/>
    <n v="20.94"/>
    <n v="3"/>
    <n v="6.0726000000000004"/>
  </r>
  <r>
    <s v="CA-2015-148635"/>
    <d v="2015-07-25T00:00:00"/>
    <s v="July"/>
    <s v="Saturday"/>
    <d v="2015-07-27T00:00:00"/>
    <n v="2"/>
    <s v="Second Class"/>
    <s v="MH-18025"/>
    <s v="Michelle Huthwaite"/>
    <s v="Consumer"/>
    <s v="United States"/>
    <s v="Seattle"/>
    <s v="Washington"/>
    <s v="West"/>
    <x v="171"/>
    <s v="Furniture"/>
    <x v="2"/>
    <s v="Sauder Forest Hills Library, Woodland Oak Finish"/>
    <n v="704.9"/>
    <n v="5"/>
    <n v="56.392000000000003"/>
  </r>
  <r>
    <s v="CA-2015-148635"/>
    <d v="2015-07-25T00:00:00"/>
    <s v="July"/>
    <s v="Saturday"/>
    <d v="2015-07-27T00:00:00"/>
    <n v="2"/>
    <s v="Second Class"/>
    <s v="MH-18025"/>
    <s v="Michelle Huthwaite"/>
    <s v="Consumer"/>
    <s v="United States"/>
    <s v="Seattle"/>
    <s v="Washington"/>
    <s v="West"/>
    <x v="230"/>
    <s v="Furniture"/>
    <x v="0"/>
    <s v="Office Star - Professional Matrix Back Chair with 2-to-1 Synchro Tilt and Mesh Fabric Seat"/>
    <n v="561.56799999999998"/>
    <n v="2"/>
    <n v="28.078399999999998"/>
  </r>
  <r>
    <s v="CA-2015-154291"/>
    <d v="2015-07-25T00:00:00"/>
    <s v="July"/>
    <s v="Saturday"/>
    <d v="2015-07-29T00:00:00"/>
    <n v="4"/>
    <s v="Standard Class"/>
    <s v="YS-21880"/>
    <s v="Yana Sorensen"/>
    <s v="Corporate"/>
    <s v="United States"/>
    <s v="Montgomery"/>
    <s v="Alabama"/>
    <s v="South"/>
    <x v="100"/>
    <s v="Furniture"/>
    <x v="3"/>
    <s v="Bevis Round Conference Table Top, X-Base"/>
    <n v="358.58"/>
    <n v="2"/>
    <n v="39.443800000000003"/>
  </r>
  <r>
    <s v="CA-2015-127754"/>
    <d v="2015-07-26T00:00:00"/>
    <s v="July"/>
    <s v="Sunday"/>
    <d v="2015-07-31T00:00:00"/>
    <n v="5"/>
    <s v="Standard Class"/>
    <s v="CK-12760"/>
    <s v="Cyma Kinney"/>
    <s v="Corporate"/>
    <s v="United States"/>
    <s v="Glendale"/>
    <s v="Arizona"/>
    <s v="West"/>
    <x v="293"/>
    <s v="Furniture"/>
    <x v="0"/>
    <s v="Office Star - Contemporary Task Swivel Chair"/>
    <n v="266.35199999999998"/>
    <n v="3"/>
    <n v="13.317600000000001"/>
  </r>
  <r>
    <s v="US-2015-140200"/>
    <d v="2015-07-26T00:00:00"/>
    <s v="July"/>
    <s v="Sunday"/>
    <d v="2015-07-28T00:00:00"/>
    <n v="2"/>
    <s v="First Class"/>
    <s v="CA-12775"/>
    <s v="Cynthia Arntzen"/>
    <s v="Consumer"/>
    <s v="United States"/>
    <s v="Mesa"/>
    <s v="Arizona"/>
    <s v="West"/>
    <x v="209"/>
    <s v="Furniture"/>
    <x v="3"/>
    <s v="Bevis Boat-Shaped Conference Table"/>
    <n v="393.16500000000002"/>
    <n v="3"/>
    <n v="204.44579999999999"/>
  </r>
  <r>
    <s v="CA-2015-155334"/>
    <d v="2015-07-30T00:00:00"/>
    <s v="July"/>
    <s v="Thursday"/>
    <d v="2015-07-31T00:00:00"/>
    <n v="1"/>
    <s v="First Class"/>
    <s v="HA-14920"/>
    <s v="Helen Andreada"/>
    <s v="Consumer"/>
    <s v="United States"/>
    <s v="San Francisco"/>
    <s v="California"/>
    <s v="West"/>
    <x v="151"/>
    <s v="Furniture"/>
    <x v="1"/>
    <s v="Regeneration Desk Collection"/>
    <n v="5.28"/>
    <n v="3"/>
    <n v="2.3231999999999999"/>
  </r>
  <r>
    <s v="US-2015-164966"/>
    <d v="2015-07-30T00:00:00"/>
    <s v="July"/>
    <s v="Thursday"/>
    <d v="2015-08-01T00:00:00"/>
    <n v="2"/>
    <s v="First Class"/>
    <s v="GH-14410"/>
    <s v="Gary Hansen"/>
    <s v="Home Office"/>
    <s v="United States"/>
    <s v="Lakeville"/>
    <s v="Minnesota"/>
    <s v="Central"/>
    <x v="52"/>
    <s v="Furniture"/>
    <x v="0"/>
    <s v="Global Stack Chair without Arms, Black"/>
    <n v="155.88"/>
    <n v="6"/>
    <n v="38.97"/>
  </r>
  <r>
    <s v="CA-2015-124891"/>
    <d v="2015-07-31T00:00:00"/>
    <s v="July"/>
    <s v="Friday"/>
    <d v="2015-07-31T00:00:00"/>
    <n v="0"/>
    <s v="Same Day"/>
    <s v="RH-19495"/>
    <s v="Rick Hansen"/>
    <s v="Consumer"/>
    <s v="United States"/>
    <s v="New York City"/>
    <s v="New York"/>
    <s v="East"/>
    <x v="187"/>
    <s v="Furniture"/>
    <x v="3"/>
    <s v="Bevis Round Bullnose 29&quot; High Table Top"/>
    <n v="1090.7819999999999"/>
    <n v="7"/>
    <n v="290.87520000000001"/>
  </r>
  <r>
    <s v="CA-2015-153388"/>
    <d v="2015-08-01T00:00:00"/>
    <s v="August"/>
    <s v="Saturday"/>
    <d v="2015-08-07T00:00:00"/>
    <n v="6"/>
    <s v="Standard Class"/>
    <s v="PC-19000"/>
    <s v="Pauline Chand"/>
    <s v="Home Office"/>
    <s v="United States"/>
    <s v="Los Angeles"/>
    <s v="California"/>
    <s v="West"/>
    <x v="20"/>
    <s v="Furniture"/>
    <x v="3"/>
    <s v="Hon 2111 Invitation Series Corner Table"/>
    <n v="1004.976"/>
    <n v="6"/>
    <n v="175.8708"/>
  </r>
  <r>
    <s v="CA-2015-112767"/>
    <d v="2015-08-02T00:00:00"/>
    <s v="August"/>
    <s v="Sunday"/>
    <d v="2015-08-06T00:00:00"/>
    <n v="4"/>
    <s v="Standard Class"/>
    <s v="DK-12985"/>
    <s v="Darren Koutras"/>
    <s v="Consumer"/>
    <s v="United States"/>
    <s v="Springfield"/>
    <s v="Oregon"/>
    <s v="West"/>
    <x v="17"/>
    <s v="Furniture"/>
    <x v="3"/>
    <s v="Balt Split Level Computer Training Table"/>
    <n v="277.5"/>
    <n v="4"/>
    <n v="188.7"/>
  </r>
  <r>
    <s v="CA-2015-122406"/>
    <d v="2015-08-02T00:00:00"/>
    <s v="August"/>
    <s v="Sunday"/>
    <d v="2015-08-05T00:00:00"/>
    <n v="3"/>
    <s v="Second Class"/>
    <s v="BE-11455"/>
    <s v="Brad Eason"/>
    <s v="Home Office"/>
    <s v="United States"/>
    <s v="Providence"/>
    <s v="Rhode Island"/>
    <s v="East"/>
    <x v="219"/>
    <s v="Furniture"/>
    <x v="0"/>
    <s v="Office Star Flex Back Scooter Chair with White Frame"/>
    <n v="110.98"/>
    <n v="1"/>
    <n v="15.5372"/>
  </r>
  <r>
    <s v="CA-2015-112214"/>
    <d v="2015-08-05T00:00:00"/>
    <s v="August"/>
    <s v="Wednesday"/>
    <d v="2015-08-11T00:00:00"/>
    <n v="6"/>
    <s v="Standard Class"/>
    <s v="AH-10690"/>
    <s v="Anna HŠberlin"/>
    <s v="Corporate"/>
    <s v="United States"/>
    <s v="Dallas"/>
    <s v="Texas"/>
    <s v="Central"/>
    <x v="195"/>
    <s v="Furniture"/>
    <x v="1"/>
    <s v="Eldon Expressions Wood Desk Accessories, Oak"/>
    <n v="14.76"/>
    <n v="5"/>
    <n v="11.439"/>
  </r>
  <r>
    <s v="CA-2015-135251"/>
    <d v="2015-08-06T00:00:00"/>
    <s v="August"/>
    <s v="Thursday"/>
    <d v="2015-08-10T00:00:00"/>
    <n v="4"/>
    <s v="Standard Class"/>
    <s v="RP-19270"/>
    <s v="Rachel Payne"/>
    <s v="Corporate"/>
    <s v="United States"/>
    <s v="Houston"/>
    <s v="Texas"/>
    <s v="Central"/>
    <x v="303"/>
    <s v="Furniture"/>
    <x v="2"/>
    <s v="O'Sullivan Manor Hill 2-Door Library in Brianna Oak"/>
    <n v="369.19920000000002"/>
    <n v="3"/>
    <n v="114.01739999999999"/>
  </r>
  <r>
    <s v="US-2015-124219"/>
    <d v="2015-08-07T00:00:00"/>
    <s v="August"/>
    <s v="Friday"/>
    <d v="2015-08-08T00:00:00"/>
    <n v="1"/>
    <s v="First Class"/>
    <s v="KW-16570"/>
    <s v="Kelly Williams"/>
    <s v="Consumer"/>
    <s v="United States"/>
    <s v="Kirkwood"/>
    <s v="Missouri"/>
    <s v="Central"/>
    <x v="304"/>
    <s v="Furniture"/>
    <x v="1"/>
    <s v="Tenex V2T-RE Standard Weight Series Chair Mat, 45&quot; x 53&quot;, Lip 25&quot; x 12&quot;"/>
    <n v="212.94"/>
    <n v="3"/>
    <n v="34.070399999999999"/>
  </r>
  <r>
    <s v="CA-2015-168564"/>
    <d v="2015-08-08T00:00:00"/>
    <s v="August"/>
    <s v="Saturday"/>
    <d v="2015-08-08T00:00:00"/>
    <n v="0"/>
    <s v="Same Day"/>
    <s v="TT-21220"/>
    <s v="Thomas Thornton"/>
    <s v="Consumer"/>
    <s v="United States"/>
    <s v="San Francisco"/>
    <s v="California"/>
    <s v="West"/>
    <x v="305"/>
    <s v="Furniture"/>
    <x v="0"/>
    <s v="Global Ergonomic Managers Chair"/>
    <n v="144.78399999999999"/>
    <n v="1"/>
    <n v="10.8588"/>
  </r>
  <r>
    <s v="CA-2015-103954"/>
    <d v="2015-08-09T00:00:00"/>
    <s v="August"/>
    <s v="Sunday"/>
    <d v="2015-08-13T00:00:00"/>
    <n v="4"/>
    <s v="Second Class"/>
    <s v="HR-14770"/>
    <s v="Hallie Redmond"/>
    <s v="Home Office"/>
    <s v="United States"/>
    <s v="Milwaukee"/>
    <s v="Wisconsin"/>
    <s v="Central"/>
    <x v="302"/>
    <s v="Furniture"/>
    <x v="2"/>
    <s v="O'Sullivan Cherrywood Estates Traditional Barrister Bookcase"/>
    <n v="687.4"/>
    <n v="5"/>
    <n v="48.118000000000002"/>
  </r>
  <r>
    <s v="CA-2015-128013"/>
    <d v="2015-08-09T00:00:00"/>
    <s v="August"/>
    <s v="Sunday"/>
    <d v="2015-08-16T00:00:00"/>
    <n v="7"/>
    <s v="Standard Class"/>
    <s v="MF-18250"/>
    <s v="Monica Federle"/>
    <s v="Corporate"/>
    <s v="United States"/>
    <s v="New York City"/>
    <s v="New York"/>
    <s v="East"/>
    <x v="201"/>
    <s v="Furniture"/>
    <x v="1"/>
    <s v="OIC Stacking Trays"/>
    <n v="10.02"/>
    <n v="3"/>
    <n v="4.4088000000000003"/>
  </r>
  <r>
    <s v="CA-2015-131338"/>
    <d v="2015-08-09T00:00:00"/>
    <s v="August"/>
    <s v="Sunday"/>
    <d v="2015-08-12T00:00:00"/>
    <n v="3"/>
    <s v="First Class"/>
    <s v="NP-18325"/>
    <s v="Naresj Patel"/>
    <s v="Consumer"/>
    <s v="United States"/>
    <s v="New York City"/>
    <s v="New York"/>
    <s v="East"/>
    <x v="91"/>
    <s v="Furniture"/>
    <x v="3"/>
    <s v="KI Conference Tables"/>
    <n v="382.80599999999998"/>
    <n v="9"/>
    <n v="153.1224"/>
  </r>
  <r>
    <s v="CA-2015-131338"/>
    <d v="2015-08-09T00:00:00"/>
    <s v="August"/>
    <s v="Sunday"/>
    <d v="2015-08-12T00:00:00"/>
    <n v="3"/>
    <s v="First Class"/>
    <s v="NP-18325"/>
    <s v="Naresj Patel"/>
    <s v="Consumer"/>
    <s v="United States"/>
    <s v="New York City"/>
    <s v="New York"/>
    <s v="East"/>
    <x v="306"/>
    <s v="Furniture"/>
    <x v="1"/>
    <s v="Artistic Insta-Plaque"/>
    <n v="47.04"/>
    <n v="3"/>
    <n v="18.345600000000001"/>
  </r>
  <r>
    <s v="CA-2015-131338"/>
    <d v="2015-08-09T00:00:00"/>
    <s v="August"/>
    <s v="Sunday"/>
    <d v="2015-08-12T00:00:00"/>
    <n v="3"/>
    <s v="First Class"/>
    <s v="NP-18325"/>
    <s v="Naresj Patel"/>
    <s v="Consumer"/>
    <s v="United States"/>
    <s v="New York City"/>
    <s v="New York"/>
    <s v="East"/>
    <x v="180"/>
    <s v="Furniture"/>
    <x v="1"/>
    <s v="Longer-Life Soft White Bulbs"/>
    <n v="6.16"/>
    <n v="2"/>
    <n v="2.9567999999999999"/>
  </r>
  <r>
    <s v="CA-2015-163055"/>
    <d v="2015-08-09T00:00:00"/>
    <s v="August"/>
    <s v="Sunday"/>
    <d v="2015-08-16T00:00:00"/>
    <n v="7"/>
    <s v="Standard Class"/>
    <s v="DS-13180"/>
    <s v="David Smith"/>
    <s v="Corporate"/>
    <s v="United States"/>
    <s v="Detroit"/>
    <s v="Michigan"/>
    <s v="Central"/>
    <x v="62"/>
    <s v="Furniture"/>
    <x v="3"/>
    <s v="Bevis 36 x 72 Conference Tables"/>
    <n v="622.45000000000005"/>
    <n v="5"/>
    <n v="136.93899999999999"/>
  </r>
  <r>
    <s v="CA-2015-119634"/>
    <d v="2015-08-11T00:00:00"/>
    <s v="August"/>
    <s v="Tuesday"/>
    <d v="2015-08-16T00:00:00"/>
    <n v="5"/>
    <s v="Standard Class"/>
    <s v="BW-11065"/>
    <s v="Barry Weirich"/>
    <s v="Consumer"/>
    <s v="United States"/>
    <s v="Raleigh"/>
    <s v="North Carolina"/>
    <s v="South"/>
    <x v="40"/>
    <s v="Furniture"/>
    <x v="1"/>
    <s v="Executive Impressions 13&quot; Clairmont Wall Clock"/>
    <n v="46.152000000000001"/>
    <n v="3"/>
    <n v="12.1149"/>
  </r>
  <r>
    <s v="CA-2015-148495"/>
    <d v="2015-08-13T00:00:00"/>
    <s v="August"/>
    <s v="Thursday"/>
    <d v="2015-08-13T00:00:00"/>
    <n v="0"/>
    <s v="Same Day"/>
    <s v="SF-20065"/>
    <s v="Sandra Flanagan"/>
    <s v="Consumer"/>
    <s v="United States"/>
    <s v="Pomona"/>
    <s v="California"/>
    <s v="West"/>
    <x v="13"/>
    <s v="Furniture"/>
    <x v="1"/>
    <s v="Ultra Door Pull Handle"/>
    <n v="31.56"/>
    <n v="3"/>
    <n v="10.4148"/>
  </r>
  <r>
    <s v="CA-2015-142454"/>
    <d v="2015-08-15T00:00:00"/>
    <s v="August"/>
    <s v="Saturday"/>
    <d v="2015-08-19T00:00:00"/>
    <n v="4"/>
    <s v="Standard Class"/>
    <s v="RE-19450"/>
    <s v="Richard Eichhorn"/>
    <s v="Consumer"/>
    <s v="United States"/>
    <s v="Oakland"/>
    <s v="California"/>
    <s v="West"/>
    <x v="137"/>
    <s v="Furniture"/>
    <x v="1"/>
    <s v="Tensor Computer Mounted Lamp"/>
    <n v="104.23"/>
    <n v="7"/>
    <n v="28.142099999999999"/>
  </r>
  <r>
    <s v="US-2015-126753"/>
    <d v="2015-08-16T00:00:00"/>
    <s v="August"/>
    <s v="Sunday"/>
    <d v="2015-08-20T00:00:00"/>
    <n v="4"/>
    <s v="Standard Class"/>
    <s v="SP-20860"/>
    <s v="Sung Pak"/>
    <s v="Corporate"/>
    <s v="United States"/>
    <s v="Philadelphia"/>
    <s v="Pennsylvania"/>
    <s v="East"/>
    <x v="307"/>
    <s v="Furniture"/>
    <x v="1"/>
    <s v="Tenex 46&quot; x 60&quot; Computer Anti-Static Chairmat, Rectangular Shaped"/>
    <n v="254.352"/>
    <n v="3"/>
    <n v="0"/>
  </r>
  <r>
    <s v="US-2015-164238"/>
    <d v="2015-08-16T00:00:00"/>
    <s v="August"/>
    <s v="Sunday"/>
    <d v="2015-08-20T00:00:00"/>
    <n v="4"/>
    <s v="Standard Class"/>
    <s v="JW-15955"/>
    <s v="Joni Wasserman"/>
    <s v="Consumer"/>
    <s v="United States"/>
    <s v="Philadelphia"/>
    <s v="Pennsylvania"/>
    <s v="East"/>
    <x v="308"/>
    <s v="Furniture"/>
    <x v="2"/>
    <s v="O'Sullivan Plantations 2-Door Library in Landvery Oak"/>
    <n v="301.47000000000003"/>
    <n v="3"/>
    <n v="204.99959999999999"/>
  </r>
  <r>
    <s v="CA-2015-130456"/>
    <d v="2015-08-21T00:00:00"/>
    <s v="August"/>
    <s v="Friday"/>
    <d v="2015-08-26T00:00:00"/>
    <n v="5"/>
    <s v="Standard Class"/>
    <s v="DS-13180"/>
    <s v="David Smith"/>
    <s v="Corporate"/>
    <s v="United States"/>
    <s v="San Francisco"/>
    <s v="California"/>
    <s v="West"/>
    <x v="309"/>
    <s v="Furniture"/>
    <x v="2"/>
    <s v="Sauder Camden County Collection Library"/>
    <n v="586.39800000000002"/>
    <n v="6"/>
    <n v="34.494"/>
  </r>
  <r>
    <s v="CA-2015-144267"/>
    <d v="2015-08-21T00:00:00"/>
    <s v="August"/>
    <s v="Friday"/>
    <d v="2015-08-23T00:00:00"/>
    <n v="2"/>
    <s v="First Class"/>
    <s v="NZ-18565"/>
    <s v="Nick Zandusky"/>
    <s v="Home Office"/>
    <s v="United States"/>
    <s v="San Francisco"/>
    <s v="California"/>
    <s v="West"/>
    <x v="144"/>
    <s v="Furniture"/>
    <x v="0"/>
    <s v="Hon GuestStacker Chair"/>
    <n v="544.00800000000004"/>
    <n v="3"/>
    <n v="40.800600000000003"/>
  </r>
  <r>
    <s v="CA-2015-154823"/>
    <d v="2015-08-21T00:00:00"/>
    <s v="August"/>
    <s v="Friday"/>
    <d v="2015-08-25T00:00:00"/>
    <n v="4"/>
    <s v="Standard Class"/>
    <s v="KN-16390"/>
    <s v="Katherine Nockton"/>
    <s v="Corporate"/>
    <s v="United States"/>
    <s v="Springfield"/>
    <s v="Ohio"/>
    <s v="East"/>
    <x v="34"/>
    <s v="Furniture"/>
    <x v="0"/>
    <s v="Global Commerce Series High-Back Swivel/Tilt Chairs"/>
    <n v="598.45799999999997"/>
    <n v="3"/>
    <n v="42.747"/>
  </r>
  <r>
    <s v="CA-2015-154823"/>
    <d v="2015-08-21T00:00:00"/>
    <s v="August"/>
    <s v="Friday"/>
    <d v="2015-08-25T00:00:00"/>
    <n v="4"/>
    <s v="Standard Class"/>
    <s v="KN-16390"/>
    <s v="Katherine Nockton"/>
    <s v="Corporate"/>
    <s v="United States"/>
    <s v="Springfield"/>
    <s v="Ohio"/>
    <s v="East"/>
    <x v="193"/>
    <s v="Furniture"/>
    <x v="1"/>
    <s v="Tenex Chairmats For Use with Hard Floors"/>
    <n v="25.984000000000002"/>
    <n v="1"/>
    <n v="3.8976000000000002"/>
  </r>
  <r>
    <s v="CA-2015-113740"/>
    <d v="2015-08-24T00:00:00"/>
    <s v="August"/>
    <s v="Monday"/>
    <d v="2015-08-28T00:00:00"/>
    <n v="4"/>
    <s v="Second Class"/>
    <s v="SC-20380"/>
    <s v="Shahid Collister"/>
    <s v="Consumer"/>
    <s v="United States"/>
    <s v="New York City"/>
    <s v="New York"/>
    <s v="East"/>
    <x v="3"/>
    <s v="Furniture"/>
    <x v="1"/>
    <s v="DAX Value U-Channel Document Frames, Easel Back"/>
    <n v="14.91"/>
    <n v="3"/>
    <n v="4.6220999999999997"/>
  </r>
  <r>
    <s v="CA-2015-139584"/>
    <d v="2015-08-24T00:00:00"/>
    <s v="August"/>
    <s v="Monday"/>
    <d v="2015-08-28T00:00:00"/>
    <n v="4"/>
    <s v="Standard Class"/>
    <s v="EM-13810"/>
    <s v="Eleni McCrary"/>
    <s v="Corporate"/>
    <s v="United States"/>
    <s v="New York City"/>
    <s v="New York"/>
    <s v="East"/>
    <x v="92"/>
    <s v="Furniture"/>
    <x v="3"/>
    <s v="Chromcraft Rectangular Conference Tables"/>
    <n v="284.36399999999998"/>
    <n v="2"/>
    <n v="75.830399999999997"/>
  </r>
  <r>
    <s v="CA-2015-146563"/>
    <d v="2015-08-24T00:00:00"/>
    <s v="August"/>
    <s v="Monday"/>
    <d v="2015-08-28T00:00:00"/>
    <n v="4"/>
    <s v="Standard Class"/>
    <s v="CB-12025"/>
    <s v="Cassandra Brandow"/>
    <s v="Consumer"/>
    <s v="United States"/>
    <s v="Arlington"/>
    <s v="Texas"/>
    <s v="Central"/>
    <x v="199"/>
    <s v="Furniture"/>
    <x v="3"/>
    <s v="Hon Racetrack Conference Tables"/>
    <n v="918.78499999999997"/>
    <n v="5"/>
    <n v="118.12949999999999"/>
  </r>
  <r>
    <s v="CA-2015-168809"/>
    <d v="2015-08-25T00:00:00"/>
    <s v="August"/>
    <s v="Tuesday"/>
    <d v="2015-08-25T00:00:00"/>
    <n v="0"/>
    <s v="Same Day"/>
    <s v="MC-18100"/>
    <s v="Mick Crebagga"/>
    <s v="Consumer"/>
    <s v="United States"/>
    <s v="Houston"/>
    <s v="Texas"/>
    <s v="Central"/>
    <x v="44"/>
    <s v="Furniture"/>
    <x v="1"/>
    <s v="Eldon Executive Woodline II Desk Accessories, Mahogany"/>
    <n v="20.103999999999999"/>
    <n v="2"/>
    <n v="16.585799999999999"/>
  </r>
  <r>
    <s v="CA-2015-168809"/>
    <d v="2015-08-25T00:00:00"/>
    <s v="August"/>
    <s v="Tuesday"/>
    <d v="2015-08-25T00:00:00"/>
    <n v="0"/>
    <s v="Same Day"/>
    <s v="MC-18100"/>
    <s v="Mick Crebagga"/>
    <s v="Consumer"/>
    <s v="United States"/>
    <s v="Houston"/>
    <s v="Texas"/>
    <s v="Central"/>
    <x v="310"/>
    <s v="Furniture"/>
    <x v="1"/>
    <s v="Nu-Dell EZ-Mount Plastic Wall Frames"/>
    <n v="7.88"/>
    <n v="5"/>
    <n v="3.94"/>
  </r>
  <r>
    <s v="US-2015-139759"/>
    <d v="2015-08-25T00:00:00"/>
    <s v="August"/>
    <s v="Tuesday"/>
    <d v="2015-08-30T00:00:00"/>
    <n v="5"/>
    <s v="Standard Class"/>
    <s v="NL-18310"/>
    <s v="Nancy Lomonaco"/>
    <s v="Home Office"/>
    <s v="United States"/>
    <s v="Los Angeles"/>
    <s v="California"/>
    <s v="West"/>
    <x v="182"/>
    <s v="Furniture"/>
    <x v="0"/>
    <s v="Global Deluxe Stacking Chair, Gray"/>
    <n v="40.783999999999999"/>
    <n v="1"/>
    <n v="4.5881999999999996"/>
  </r>
  <r>
    <s v="CA-2015-121188"/>
    <d v="2015-08-28T00:00:00"/>
    <s v="August"/>
    <s v="Friday"/>
    <d v="2015-09-04T00:00:00"/>
    <n v="7"/>
    <s v="Standard Class"/>
    <s v="CB-12025"/>
    <s v="Cassandra Brandow"/>
    <s v="Consumer"/>
    <s v="United States"/>
    <s v="Los Angeles"/>
    <s v="California"/>
    <s v="West"/>
    <x v="255"/>
    <s v="Furniture"/>
    <x v="2"/>
    <s v="O'Sullivan 2-Door Barrister Bookcase in Odessa Pine"/>
    <n v="307.666"/>
    <n v="2"/>
    <n v="28.956800000000001"/>
  </r>
  <r>
    <s v="CA-2015-121188"/>
    <d v="2015-08-28T00:00:00"/>
    <s v="August"/>
    <s v="Friday"/>
    <d v="2015-09-04T00:00:00"/>
    <n v="7"/>
    <s v="Standard Class"/>
    <s v="CB-12025"/>
    <s v="Cassandra Brandow"/>
    <s v="Consumer"/>
    <s v="United States"/>
    <s v="Los Angeles"/>
    <s v="California"/>
    <s v="West"/>
    <x v="33"/>
    <s v="Furniture"/>
    <x v="1"/>
    <s v="Eldon Wave Desk Accessories"/>
    <n v="4.16"/>
    <n v="2"/>
    <n v="1.7472000000000001"/>
  </r>
  <r>
    <s v="CA-2015-166219"/>
    <d v="2015-08-28T00:00:00"/>
    <s v="August"/>
    <s v="Friday"/>
    <d v="2015-09-01T00:00:00"/>
    <n v="4"/>
    <s v="Standard Class"/>
    <s v="BP-11185"/>
    <s v="Ben Peterman"/>
    <s v="Corporate"/>
    <s v="United States"/>
    <s v="Dallas"/>
    <s v="Texas"/>
    <s v="Central"/>
    <x v="170"/>
    <s v="Furniture"/>
    <x v="3"/>
    <s v="Hon 2111 Invitation Series Straight Table"/>
    <n v="103.48099999999999"/>
    <n v="1"/>
    <n v="16.261299999999999"/>
  </r>
  <r>
    <s v="CA-2015-111514"/>
    <d v="2015-08-31T00:00:00"/>
    <s v="August"/>
    <s v="Monday"/>
    <d v="2015-09-02T00:00:00"/>
    <n v="2"/>
    <s v="First Class"/>
    <s v="SC-20260"/>
    <s v="Scott Cohen"/>
    <s v="Corporate"/>
    <s v="United States"/>
    <s v="San Francisco"/>
    <s v="California"/>
    <s v="West"/>
    <x v="206"/>
    <s v="Furniture"/>
    <x v="2"/>
    <s v="Atlantic Metals Mobile 3-Shelf Bookcases, Custom Colors"/>
    <n v="1552.8309999999999"/>
    <n v="7"/>
    <n v="200.9546"/>
  </r>
  <r>
    <s v="CA-2015-104626"/>
    <d v="2015-09-01T00:00:00"/>
    <s v="September"/>
    <s v="Tuesday"/>
    <d v="2015-09-08T00:00:00"/>
    <n v="7"/>
    <s v="Standard Class"/>
    <s v="DR-12940"/>
    <s v="Daniel Raglin"/>
    <s v="Home Office"/>
    <s v="United States"/>
    <s v="Franklin"/>
    <s v="Massachusetts"/>
    <s v="East"/>
    <x v="142"/>
    <s v="Furniture"/>
    <x v="0"/>
    <s v="Global Value Steno Chair, Gray"/>
    <n v="60.74"/>
    <n v="1"/>
    <n v="15.185"/>
  </r>
  <r>
    <s v="CA-2015-104626"/>
    <d v="2015-09-01T00:00:00"/>
    <s v="September"/>
    <s v="Tuesday"/>
    <d v="2015-09-08T00:00:00"/>
    <n v="7"/>
    <s v="Standard Class"/>
    <s v="DR-12940"/>
    <s v="Daniel Raglin"/>
    <s v="Home Office"/>
    <s v="United States"/>
    <s v="Franklin"/>
    <s v="Massachusetts"/>
    <s v="East"/>
    <x v="83"/>
    <s v="Furniture"/>
    <x v="1"/>
    <s v="Deflect-o Glass Clear Studded Chair Mats"/>
    <n v="124.36"/>
    <n v="2"/>
    <n v="27.359200000000001"/>
  </r>
  <r>
    <s v="CA-2015-113215"/>
    <d v="2015-09-03T00:00:00"/>
    <s v="September"/>
    <s v="Thursday"/>
    <d v="2015-09-08T00:00:00"/>
    <n v="5"/>
    <s v="Standard Class"/>
    <s v="CP-12085"/>
    <s v="Cathy Prescott"/>
    <s v="Corporate"/>
    <s v="United States"/>
    <s v="Tucson"/>
    <s v="Arizona"/>
    <s v="West"/>
    <x v="278"/>
    <s v="Furniture"/>
    <x v="1"/>
    <s v="GE 48&quot; Fluorescent Tube, Cool White Energy Saver, 34 Watts, 30/Box"/>
    <n v="238.15199999999999"/>
    <n v="3"/>
    <n v="89.307000000000002"/>
  </r>
  <r>
    <s v="US-2015-146745"/>
    <d v="2015-09-03T00:00:00"/>
    <s v="September"/>
    <s v="Thursday"/>
    <d v="2015-09-08T00:00:00"/>
    <n v="5"/>
    <s v="Standard Class"/>
    <s v="AS-10630"/>
    <s v="Ann Steele"/>
    <s v="Home Office"/>
    <s v="United States"/>
    <s v="San Francisco"/>
    <s v="California"/>
    <s v="West"/>
    <x v="125"/>
    <s v="Furniture"/>
    <x v="0"/>
    <s v="Office Star - Ergonomically Designed Knee Chair"/>
    <n v="129.56800000000001"/>
    <n v="2"/>
    <n v="12.956799999999999"/>
  </r>
  <r>
    <s v="CA-2015-105158"/>
    <d v="2015-09-05T00:00:00"/>
    <s v="September"/>
    <s v="Saturday"/>
    <d v="2015-09-10T00:00:00"/>
    <n v="5"/>
    <s v="Standard Class"/>
    <s v="SP-20860"/>
    <s v="Sung Pak"/>
    <s v="Corporate"/>
    <s v="United States"/>
    <s v="Rochester"/>
    <s v="Minnesota"/>
    <s v="Central"/>
    <x v="180"/>
    <s v="Furniture"/>
    <x v="1"/>
    <s v="Longer-Life Soft White Bulbs"/>
    <n v="6.16"/>
    <n v="2"/>
    <n v="2.9567999999999999"/>
  </r>
  <r>
    <s v="CA-2015-130785"/>
    <d v="2015-09-05T00:00:00"/>
    <s v="September"/>
    <s v="Saturday"/>
    <d v="2015-09-09T00:00:00"/>
    <n v="4"/>
    <s v="Standard Class"/>
    <s v="AG-10900"/>
    <s v="Arthur Gainer"/>
    <s v="Consumer"/>
    <s v="United States"/>
    <s v="San Diego"/>
    <s v="California"/>
    <s v="West"/>
    <x v="229"/>
    <s v="Furniture"/>
    <x v="2"/>
    <s v="Sauder Camden County Barrister Bookcase, Planked Cherry Finish"/>
    <n v="411.33199999999999"/>
    <n v="4"/>
    <n v="4.8391999999999999"/>
  </r>
  <r>
    <s v="CA-2015-130785"/>
    <d v="2015-09-05T00:00:00"/>
    <s v="September"/>
    <s v="Saturday"/>
    <d v="2015-09-09T00:00:00"/>
    <n v="4"/>
    <s v="Standard Class"/>
    <s v="AG-10900"/>
    <s v="Arthur Gainer"/>
    <s v="Consumer"/>
    <s v="United States"/>
    <s v="San Diego"/>
    <s v="California"/>
    <s v="West"/>
    <x v="225"/>
    <s v="Furniture"/>
    <x v="2"/>
    <s v="Sauder Camden County Collection Libraries, Planked Cherry Finish"/>
    <n v="293.19900000000001"/>
    <n v="3"/>
    <n v="20.696400000000001"/>
  </r>
  <r>
    <s v="CA-2015-135510"/>
    <d v="2015-09-05T00:00:00"/>
    <s v="September"/>
    <s v="Saturday"/>
    <d v="2015-09-12T00:00:00"/>
    <n v="7"/>
    <s v="Standard Class"/>
    <s v="TW-21025"/>
    <s v="Tamara Willingham"/>
    <s v="Home Office"/>
    <s v="United States"/>
    <s v="Charlottesville"/>
    <s v="Virginia"/>
    <s v="South"/>
    <x v="311"/>
    <s v="Furniture"/>
    <x v="1"/>
    <s v="Tensor Brushed Steel Torchiere Floor Lamp"/>
    <n v="67.959999999999994"/>
    <n v="4"/>
    <n v="12.232799999999999"/>
  </r>
  <r>
    <s v="CA-2015-138002"/>
    <d v="2015-09-06T00:00:00"/>
    <s v="September"/>
    <s v="Sunday"/>
    <d v="2015-09-12T00:00:00"/>
    <n v="6"/>
    <s v="Standard Class"/>
    <s v="BT-11305"/>
    <s v="Beth Thompson"/>
    <s v="Home Office"/>
    <s v="United States"/>
    <s v="Seattle"/>
    <s v="Washington"/>
    <s v="West"/>
    <x v="312"/>
    <s v="Furniture"/>
    <x v="1"/>
    <s v="Howard Miller 16&quot; Diameter Gallery Wall Clock"/>
    <n v="191.82"/>
    <n v="3"/>
    <n v="74.809799999999996"/>
  </r>
  <r>
    <s v="CA-2015-150791"/>
    <d v="2015-09-06T00:00:00"/>
    <s v="September"/>
    <s v="Sunday"/>
    <d v="2015-09-13T00:00:00"/>
    <n v="7"/>
    <s v="Standard Class"/>
    <s v="CC-12430"/>
    <s v="Chuck Clark"/>
    <s v="Home Office"/>
    <s v="United States"/>
    <s v="New York City"/>
    <s v="New York"/>
    <s v="East"/>
    <x v="207"/>
    <s v="Furniture"/>
    <x v="0"/>
    <s v="Global Airflow Leather Mesh Back Chair, Black"/>
    <n v="271.76400000000001"/>
    <n v="2"/>
    <n v="60.392000000000003"/>
  </r>
  <r>
    <s v="US-2015-151435"/>
    <d v="2015-09-06T00:00:00"/>
    <s v="September"/>
    <s v="Sunday"/>
    <d v="2015-09-09T00:00:00"/>
    <n v="3"/>
    <s v="Second Class"/>
    <s v="SW-20455"/>
    <s v="Shaun Weien"/>
    <s v="Consumer"/>
    <s v="United States"/>
    <s v="Lafayette"/>
    <s v="Louisiana"/>
    <s v="South"/>
    <x v="59"/>
    <s v="Furniture"/>
    <x v="3"/>
    <s v="KI Adjustable-Height Table"/>
    <n v="85.98"/>
    <n v="1"/>
    <n v="22.354800000000001"/>
  </r>
  <r>
    <s v="CA-2015-105599"/>
    <d v="2015-09-07T00:00:00"/>
    <s v="September"/>
    <s v="Monday"/>
    <d v="2015-09-07T00:00:00"/>
    <n v="0"/>
    <s v="Same Day"/>
    <s v="MC-17275"/>
    <s v="Marc Crier"/>
    <s v="Consumer"/>
    <s v="United States"/>
    <s v="New York City"/>
    <s v="New York"/>
    <s v="East"/>
    <x v="313"/>
    <s v="Furniture"/>
    <x v="3"/>
    <s v="Anderson Hickey Conga Table Tops &amp; Accessories"/>
    <n v="27.414000000000001"/>
    <n v="3"/>
    <n v="14.1639"/>
  </r>
  <r>
    <s v="CA-2015-122623"/>
    <d v="2015-09-07T00:00:00"/>
    <s v="September"/>
    <s v="Monday"/>
    <d v="2015-09-11T00:00:00"/>
    <n v="4"/>
    <s v="Standard Class"/>
    <s v="CC-12145"/>
    <s v="Charles Crestani"/>
    <s v="Consumer"/>
    <s v="United States"/>
    <s v="El Paso"/>
    <s v="Texas"/>
    <s v="Central"/>
    <x v="134"/>
    <s v="Furniture"/>
    <x v="0"/>
    <s v="Metal Folding Chairs, Beige, 4/Carton"/>
    <n v="47.515999999999998"/>
    <n v="2"/>
    <n v="2.0364"/>
  </r>
  <r>
    <s v="CA-2015-164084"/>
    <d v="2015-09-07T00:00:00"/>
    <s v="September"/>
    <s v="Monday"/>
    <d v="2015-09-12T00:00:00"/>
    <n v="5"/>
    <s v="Standard Class"/>
    <s v="AG-10525"/>
    <s v="Andy Gerbode"/>
    <s v="Corporate"/>
    <s v="United States"/>
    <s v="New York City"/>
    <s v="New York"/>
    <s v="East"/>
    <x v="155"/>
    <s v="Furniture"/>
    <x v="3"/>
    <s v="Bretford CR8500 Series Meeting Room Furniture"/>
    <n v="481.17599999999999"/>
    <n v="2"/>
    <n v="120.294"/>
  </r>
  <r>
    <s v="CA-2015-151624"/>
    <d v="2015-09-08T00:00:00"/>
    <s v="September"/>
    <s v="Tuesday"/>
    <d v="2015-09-14T00:00:00"/>
    <n v="6"/>
    <s v="Standard Class"/>
    <s v="VW-21775"/>
    <s v="Victoria Wilson"/>
    <s v="Corporate"/>
    <s v="United States"/>
    <s v="Montgomery"/>
    <s v="Alabama"/>
    <s v="South"/>
    <x v="113"/>
    <s v="Furniture"/>
    <x v="1"/>
    <s v="Acrylic Self-Standing Desk Frames"/>
    <n v="21.36"/>
    <n v="8"/>
    <n v="8.1167999999999996"/>
  </r>
  <r>
    <s v="CA-2015-108672"/>
    <d v="2015-09-10T00:00:00"/>
    <s v="September"/>
    <s v="Thursday"/>
    <d v="2015-09-16T00:00:00"/>
    <n v="6"/>
    <s v="Standard Class"/>
    <s v="FA-14230"/>
    <s v="Frank Atkinson"/>
    <s v="Corporate"/>
    <s v="United States"/>
    <s v="Los Angeles"/>
    <s v="California"/>
    <s v="West"/>
    <x v="257"/>
    <s v="Furniture"/>
    <x v="1"/>
    <s v="Seth Thomas 13 1/2&quot; Wall Clock"/>
    <n v="106.68"/>
    <n v="6"/>
    <n v="33.070799999999998"/>
  </r>
  <r>
    <s v="CA-2015-139374"/>
    <d v="2015-09-10T00:00:00"/>
    <s v="September"/>
    <s v="Thursday"/>
    <d v="2015-09-14T00:00:00"/>
    <n v="4"/>
    <s v="Standard Class"/>
    <s v="AR-10345"/>
    <s v="Alex Russell"/>
    <s v="Corporate"/>
    <s v="United States"/>
    <s v="Austin"/>
    <s v="Texas"/>
    <s v="Central"/>
    <x v="88"/>
    <s v="Furniture"/>
    <x v="0"/>
    <s v="Global Commerce Series Low-Back Swivel/Tilt Chairs"/>
    <n v="179.886"/>
    <n v="1"/>
    <n v="2.5697999999999999"/>
  </r>
  <r>
    <s v="US-2015-147242"/>
    <d v="2015-09-10T00:00:00"/>
    <s v="September"/>
    <s v="Thursday"/>
    <d v="2015-09-14T00:00:00"/>
    <n v="4"/>
    <s v="Standard Class"/>
    <s v="EH-13765"/>
    <s v="Edward Hooks"/>
    <s v="Corporate"/>
    <s v="United States"/>
    <s v="Revere"/>
    <s v="Massachusetts"/>
    <s v="East"/>
    <x v="255"/>
    <s v="Furniture"/>
    <x v="2"/>
    <s v="O'Sullivan 2-Door Barrister Bookcase in Odessa Pine"/>
    <n v="361.96"/>
    <n v="2"/>
    <n v="83.250799999999998"/>
  </r>
  <r>
    <s v="CA-2015-125934"/>
    <d v="2015-09-11T00:00:00"/>
    <s v="September"/>
    <s v="Friday"/>
    <d v="2015-09-18T00:00:00"/>
    <n v="7"/>
    <s v="Standard Class"/>
    <s v="SN-20560"/>
    <s v="Skye Norling"/>
    <s v="Home Office"/>
    <s v="United States"/>
    <s v="Paterson"/>
    <s v="New Jersey"/>
    <s v="East"/>
    <x v="184"/>
    <s v="Furniture"/>
    <x v="1"/>
    <s v="Eldon Pizzaz Desk Accessories"/>
    <n v="8.92"/>
    <n v="4"/>
    <n v="3.9247999999999998"/>
  </r>
  <r>
    <s v="CA-2015-126186"/>
    <d v="2015-09-11T00:00:00"/>
    <s v="September"/>
    <s v="Friday"/>
    <d v="2015-09-12T00:00:00"/>
    <n v="1"/>
    <s v="First Class"/>
    <s v="GB-14530"/>
    <s v="George Bell"/>
    <s v="Corporate"/>
    <s v="United States"/>
    <s v="Aurora"/>
    <s v="Colorado"/>
    <s v="West"/>
    <x v="314"/>
    <s v="Furniture"/>
    <x v="1"/>
    <s v="Deflect-O Glasstique Clear Desk Accessories"/>
    <n v="24.64"/>
    <n v="4"/>
    <n v="4.0039999999999996"/>
  </r>
  <r>
    <s v="CA-2015-132465"/>
    <d v="2015-09-11T00:00:00"/>
    <s v="September"/>
    <s v="Friday"/>
    <d v="2015-09-15T00:00:00"/>
    <n v="4"/>
    <s v="Second Class"/>
    <s v="DM-13525"/>
    <s v="Don Miller"/>
    <s v="Corporate"/>
    <s v="United States"/>
    <s v="New York City"/>
    <s v="New York"/>
    <s v="East"/>
    <x v="178"/>
    <s v="Furniture"/>
    <x v="1"/>
    <s v="Deflect-o DuraMat Antistatic Studded Beveled Mat for Medium Pile Carpeting"/>
    <n v="210.68"/>
    <n v="2"/>
    <n v="50.563200000000002"/>
  </r>
  <r>
    <s v="CA-2015-115567"/>
    <d v="2015-09-13T00:00:00"/>
    <s v="September"/>
    <s v="Sunday"/>
    <d v="2015-09-18T00:00:00"/>
    <n v="5"/>
    <s v="Standard Class"/>
    <s v="ZC-21910"/>
    <s v="Zuschuss Carroll"/>
    <s v="Consumer"/>
    <s v="United States"/>
    <s v="Columbus"/>
    <s v="Indiana"/>
    <s v="Central"/>
    <x v="80"/>
    <s v="Furniture"/>
    <x v="0"/>
    <s v="Hon Multipurpose Stacking Arm Chairs"/>
    <n v="1516.2"/>
    <n v="7"/>
    <n v="394.21199999999999"/>
  </r>
  <r>
    <s v="CA-2015-118843"/>
    <d v="2015-09-13T00:00:00"/>
    <s v="September"/>
    <s v="Sunday"/>
    <d v="2015-09-20T00:00:00"/>
    <n v="7"/>
    <s v="Standard Class"/>
    <s v="JH-15910"/>
    <s v="Jonathan Howell"/>
    <s v="Consumer"/>
    <s v="United States"/>
    <s v="Atlanta"/>
    <s v="Georgia"/>
    <s v="South"/>
    <x v="237"/>
    <s v="Furniture"/>
    <x v="1"/>
    <s v="Eldon Advantage Chair Mats for Low to Medium Pile Carpets"/>
    <n v="129.93"/>
    <n v="3"/>
    <n v="12.993"/>
  </r>
  <r>
    <s v="CA-2015-136728"/>
    <d v="2015-09-13T00:00:00"/>
    <s v="September"/>
    <s v="Sunday"/>
    <d v="2015-09-17T00:00:00"/>
    <n v="4"/>
    <s v="Second Class"/>
    <s v="AG-10900"/>
    <s v="Arthur Gainer"/>
    <s v="Consumer"/>
    <s v="United States"/>
    <s v="Chicago"/>
    <s v="Illinois"/>
    <s v="Central"/>
    <x v="142"/>
    <s v="Furniture"/>
    <x v="0"/>
    <s v="Global Value Steno Chair, Gray"/>
    <n v="170.072"/>
    <n v="4"/>
    <n v="12.148"/>
  </r>
  <r>
    <s v="US-2015-129007"/>
    <d v="2015-09-13T00:00:00"/>
    <s v="September"/>
    <s v="Sunday"/>
    <d v="2015-09-15T00:00:00"/>
    <n v="2"/>
    <s v="First Class"/>
    <s v="KD-16615"/>
    <s v="Ken Dana"/>
    <s v="Corporate"/>
    <s v="United States"/>
    <s v="Anaheim"/>
    <s v="California"/>
    <s v="West"/>
    <x v="274"/>
    <s v="Furniture"/>
    <x v="1"/>
    <s v="Flat Face Poster Frame"/>
    <n v="131.88"/>
    <n v="7"/>
    <n v="55.389600000000002"/>
  </r>
  <r>
    <s v="US-2015-129007"/>
    <d v="2015-09-13T00:00:00"/>
    <s v="September"/>
    <s v="Sunday"/>
    <d v="2015-09-15T00:00:00"/>
    <n v="2"/>
    <s v="First Class"/>
    <s v="KD-16615"/>
    <s v="Ken Dana"/>
    <s v="Corporate"/>
    <s v="United States"/>
    <s v="Anaheim"/>
    <s v="California"/>
    <s v="West"/>
    <x v="116"/>
    <s v="Furniture"/>
    <x v="0"/>
    <s v="Global Comet Stacking Armless Chair"/>
    <n v="717.72"/>
    <n v="3"/>
    <n v="71.772000000000006"/>
  </r>
  <r>
    <s v="US-2015-129007"/>
    <d v="2015-09-13T00:00:00"/>
    <s v="September"/>
    <s v="Sunday"/>
    <d v="2015-09-15T00:00:00"/>
    <n v="2"/>
    <s v="First Class"/>
    <s v="KD-16615"/>
    <s v="Ken Dana"/>
    <s v="Corporate"/>
    <s v="United States"/>
    <s v="Anaheim"/>
    <s v="California"/>
    <s v="West"/>
    <x v="213"/>
    <s v="Furniture"/>
    <x v="1"/>
    <s v="Eldon Econocleat Chair Mats for Low Pile Carpets"/>
    <n v="207.35"/>
    <n v="5"/>
    <n v="24.882000000000001"/>
  </r>
  <r>
    <s v="US-2015-129007"/>
    <d v="2015-09-13T00:00:00"/>
    <s v="September"/>
    <s v="Sunday"/>
    <d v="2015-09-15T00:00:00"/>
    <n v="2"/>
    <s v="First Class"/>
    <s v="KD-16615"/>
    <s v="Ken Dana"/>
    <s v="Corporate"/>
    <s v="United States"/>
    <s v="Anaheim"/>
    <s v="California"/>
    <s v="West"/>
    <x v="137"/>
    <s v="Furniture"/>
    <x v="1"/>
    <s v="Tensor Computer Mounted Lamp"/>
    <n v="44.67"/>
    <n v="3"/>
    <n v="12.0609"/>
  </r>
  <r>
    <s v="CA-2015-120362"/>
    <d v="2015-09-14T00:00:00"/>
    <s v="September"/>
    <s v="Monday"/>
    <d v="2015-09-19T00:00:00"/>
    <n v="5"/>
    <s v="Standard Class"/>
    <s v="CA-12265"/>
    <s v="Christina Anderson"/>
    <s v="Consumer"/>
    <s v="United States"/>
    <s v="Provo"/>
    <s v="Utah"/>
    <s v="West"/>
    <x v="191"/>
    <s v="Furniture"/>
    <x v="3"/>
    <s v="Lesro Round Back Collection Coffee Table, End Table"/>
    <n v="912.75"/>
    <n v="5"/>
    <n v="118.6575"/>
  </r>
  <r>
    <s v="CA-2015-131597"/>
    <d v="2015-09-14T00:00:00"/>
    <s v="September"/>
    <s v="Monday"/>
    <d v="2015-09-18T00:00:00"/>
    <n v="4"/>
    <s v="Standard Class"/>
    <s v="SP-20620"/>
    <s v="Stefania Perrino"/>
    <s v="Corporate"/>
    <s v="United States"/>
    <s v="Los Angeles"/>
    <s v="California"/>
    <s v="West"/>
    <x v="91"/>
    <s v="Furniture"/>
    <x v="3"/>
    <s v="KI Conference Tables"/>
    <n v="170.136"/>
    <n v="3"/>
    <n v="8.5068000000000001"/>
  </r>
  <r>
    <s v="CA-2015-102582"/>
    <d v="2015-09-15T00:00:00"/>
    <s v="September"/>
    <s v="Tuesday"/>
    <d v="2015-09-19T00:00:00"/>
    <n v="4"/>
    <s v="Standard Class"/>
    <s v="NW-18400"/>
    <s v="Natalie Webber"/>
    <s v="Consumer"/>
    <s v="United States"/>
    <s v="Mobile"/>
    <s v="Alabama"/>
    <s v="South"/>
    <x v="155"/>
    <s v="Furniture"/>
    <x v="3"/>
    <s v="Bretford CR8500 Series Meeting Room Furniture"/>
    <n v="801.96"/>
    <n v="2"/>
    <n v="200.49"/>
  </r>
  <r>
    <s v="CA-2015-102582"/>
    <d v="2015-09-15T00:00:00"/>
    <s v="September"/>
    <s v="Tuesday"/>
    <d v="2015-09-19T00:00:00"/>
    <n v="4"/>
    <s v="Standard Class"/>
    <s v="NW-18400"/>
    <s v="Natalie Webber"/>
    <s v="Consumer"/>
    <s v="United States"/>
    <s v="Mobile"/>
    <s v="Alabama"/>
    <s v="South"/>
    <x v="300"/>
    <s v="Furniture"/>
    <x v="0"/>
    <s v="Global Manager's Adjustable Task Chair, Storm"/>
    <n v="1056.8599999999999"/>
    <n v="7"/>
    <n v="306.48939999999999"/>
  </r>
  <r>
    <s v="CA-2015-105102"/>
    <d v="2015-09-15T00:00:00"/>
    <s v="September"/>
    <s v="Tuesday"/>
    <d v="2015-09-19T00:00:00"/>
    <n v="4"/>
    <s v="Second Class"/>
    <s v="BM-11575"/>
    <s v="Brendan Murry"/>
    <s v="Corporate"/>
    <s v="United States"/>
    <s v="New York City"/>
    <s v="New York"/>
    <s v="East"/>
    <x v="301"/>
    <s v="Furniture"/>
    <x v="2"/>
    <s v="Bush Westfield Collection Bookcases, Medium Cherry Finish"/>
    <n v="46.384"/>
    <n v="1"/>
    <n v="1.1596"/>
  </r>
  <r>
    <s v="US-2015-130519"/>
    <d v="2015-09-15T00:00:00"/>
    <s v="September"/>
    <s v="Tuesday"/>
    <d v="2015-09-15T00:00:00"/>
    <n v="0"/>
    <s v="Same Day"/>
    <s v="NG-18355"/>
    <s v="Nat Gilpin"/>
    <s v="Corporate"/>
    <s v="United States"/>
    <s v="Coral Springs"/>
    <s v="Florida"/>
    <s v="South"/>
    <x v="11"/>
    <s v="Furniture"/>
    <x v="1"/>
    <s v="Ultra Door Push Plate"/>
    <n v="15.712"/>
    <n v="4"/>
    <n v="2.5531999999999999"/>
  </r>
  <r>
    <s v="US-2015-130519"/>
    <d v="2015-09-15T00:00:00"/>
    <s v="September"/>
    <s v="Tuesday"/>
    <d v="2015-09-15T00:00:00"/>
    <n v="0"/>
    <s v="Same Day"/>
    <s v="NG-18355"/>
    <s v="Nat Gilpin"/>
    <s v="Corporate"/>
    <s v="United States"/>
    <s v="Coral Springs"/>
    <s v="Florida"/>
    <s v="South"/>
    <x v="279"/>
    <s v="Furniture"/>
    <x v="1"/>
    <s v="Tenex &quot;The Solids&quot; Textured Chair Mats"/>
    <n v="55.968000000000004"/>
    <n v="1"/>
    <n v="2.0988000000000002"/>
  </r>
  <r>
    <s v="CA-2015-143077"/>
    <d v="2015-09-17T00:00:00"/>
    <s v="September"/>
    <s v="Thursday"/>
    <d v="2015-09-21T00:00:00"/>
    <n v="4"/>
    <s v="Standard Class"/>
    <s v="SF-20965"/>
    <s v="Sylvia Foulston"/>
    <s v="Corporate"/>
    <s v="United States"/>
    <s v="Houston"/>
    <s v="Texas"/>
    <s v="Central"/>
    <x v="315"/>
    <s v="Furniture"/>
    <x v="1"/>
    <s v="Howard Miller Distant Time Traveler Alarm Clock"/>
    <n v="21.936"/>
    <n v="2"/>
    <n v="10.419600000000001"/>
  </r>
  <r>
    <s v="US-2015-126977"/>
    <d v="2015-09-17T00:00:00"/>
    <s v="September"/>
    <s v="Thursday"/>
    <d v="2015-09-23T00:00:00"/>
    <n v="6"/>
    <s v="Standard Class"/>
    <s v="PF-19120"/>
    <s v="Peter Fuller"/>
    <s v="Consumer"/>
    <s v="United States"/>
    <s v="New York City"/>
    <s v="New York"/>
    <s v="East"/>
    <x v="219"/>
    <s v="Furniture"/>
    <x v="0"/>
    <s v="Office Star Flex Back Scooter Chair with White Frame"/>
    <n v="199.76400000000001"/>
    <n v="2"/>
    <n v="8.8783999999999992"/>
  </r>
  <r>
    <s v="US-2015-126977"/>
    <d v="2015-09-17T00:00:00"/>
    <s v="September"/>
    <s v="Thursday"/>
    <d v="2015-09-23T00:00:00"/>
    <n v="6"/>
    <s v="Standard Class"/>
    <s v="PF-19120"/>
    <s v="Peter Fuller"/>
    <s v="Consumer"/>
    <s v="United States"/>
    <s v="New York City"/>
    <s v="New York"/>
    <s v="East"/>
    <x v="316"/>
    <s v="Furniture"/>
    <x v="2"/>
    <s v="Riverside Palais Royal Lawyers Bookcase, Royale Cherry Finish"/>
    <n v="4228.7039999999997"/>
    <n v="6"/>
    <n v="158.57640000000001"/>
  </r>
  <r>
    <s v="US-2015-126977"/>
    <d v="2015-09-17T00:00:00"/>
    <s v="September"/>
    <s v="Thursday"/>
    <d v="2015-09-23T00:00:00"/>
    <n v="6"/>
    <s v="Standard Class"/>
    <s v="PF-19120"/>
    <s v="Peter Fuller"/>
    <s v="Consumer"/>
    <s v="United States"/>
    <s v="New York City"/>
    <s v="New York"/>
    <s v="East"/>
    <x v="171"/>
    <s v="Furniture"/>
    <x v="2"/>
    <s v="DMI Eclipse Executive Suite Bookcases"/>
    <n v="2003.92"/>
    <n v="5"/>
    <n v="25.048999999999999"/>
  </r>
  <r>
    <s v="US-2015-138919"/>
    <d v="2015-09-17T00:00:00"/>
    <s v="September"/>
    <s v="Thursday"/>
    <d v="2015-09-21T00:00:00"/>
    <n v="4"/>
    <s v="Standard Class"/>
    <s v="LS-16975"/>
    <s v="Lindsay Shagiari"/>
    <s v="Home Office"/>
    <s v="United States"/>
    <s v="New York City"/>
    <s v="New York"/>
    <s v="East"/>
    <x v="159"/>
    <s v="Furniture"/>
    <x v="3"/>
    <s v="Riverside Furniture Oval Coffee Table, Oval End Table, End Table with Drawer"/>
    <n v="344.22"/>
    <n v="2"/>
    <n v="103.26600000000001"/>
  </r>
  <r>
    <s v="US-2015-150630"/>
    <d v="2015-09-17T00:00:00"/>
    <s v="September"/>
    <s v="Thursday"/>
    <d v="2015-09-21T00:00:00"/>
    <n v="4"/>
    <s v="Standard Class"/>
    <s v="TB-21520"/>
    <s v="Tracy Blumstein"/>
    <s v="Consumer"/>
    <s v="United States"/>
    <s v="Philadelphia"/>
    <s v="Pennsylvania"/>
    <s v="East"/>
    <x v="316"/>
    <s v="Furniture"/>
    <x v="2"/>
    <s v="Riverside Palais Royal Lawyers Bookcase, Royale Cherry Finish"/>
    <n v="3083.43"/>
    <n v="7"/>
    <n v="1665.0522000000001"/>
  </r>
  <r>
    <s v="US-2015-150630"/>
    <d v="2015-09-17T00:00:00"/>
    <s v="September"/>
    <s v="Thursday"/>
    <d v="2015-09-21T00:00:00"/>
    <n v="4"/>
    <s v="Standard Class"/>
    <s v="TB-21520"/>
    <s v="Tracy Blumstein"/>
    <s v="Consumer"/>
    <s v="United States"/>
    <s v="Philadelphia"/>
    <s v="Pennsylvania"/>
    <s v="East"/>
    <x v="299"/>
    <s v="Furniture"/>
    <x v="1"/>
    <s v="Howard Miller 13-3/4&quot; Diameter Brushed Chrome Round Wall Clock"/>
    <n v="124.2"/>
    <n v="3"/>
    <n v="15.525"/>
  </r>
  <r>
    <s v="CA-2015-167745"/>
    <d v="2015-09-18T00:00:00"/>
    <s v="September"/>
    <s v="Friday"/>
    <d v="2015-09-23T00:00:00"/>
    <n v="5"/>
    <s v="Standard Class"/>
    <s v="GB-14530"/>
    <s v="George Bell"/>
    <s v="Corporate"/>
    <s v="United States"/>
    <s v="Los Angeles"/>
    <s v="California"/>
    <s v="West"/>
    <x v="115"/>
    <s v="Furniture"/>
    <x v="1"/>
    <s v="Advantus Panel Wall Certificate Holder - 8.5x11"/>
    <n v="24.4"/>
    <n v="2"/>
    <n v="10.247999999999999"/>
  </r>
  <r>
    <s v="CA-2015-115847"/>
    <d v="2015-09-19T00:00:00"/>
    <s v="September"/>
    <s v="Saturday"/>
    <d v="2015-09-24T00:00:00"/>
    <n v="5"/>
    <s v="Second Class"/>
    <s v="TC-21535"/>
    <s v="Tracy Collins"/>
    <s v="Home Office"/>
    <s v="United States"/>
    <s v="Arlington"/>
    <s v="Virginia"/>
    <s v="South"/>
    <x v="6"/>
    <s v="Furniture"/>
    <x v="2"/>
    <s v="Sauder Cornerstone Collection Library"/>
    <n v="61.96"/>
    <n v="2"/>
    <n v="4.3372000000000002"/>
  </r>
  <r>
    <s v="CA-2015-149517"/>
    <d v="2015-09-19T00:00:00"/>
    <s v="September"/>
    <s v="Saturday"/>
    <d v="2015-09-23T00:00:00"/>
    <n v="4"/>
    <s v="Standard Class"/>
    <s v="FC-14245"/>
    <s v="Frank Carlisle"/>
    <s v="Home Office"/>
    <s v="United States"/>
    <s v="Sacramento"/>
    <s v="California"/>
    <s v="West"/>
    <x v="167"/>
    <s v="Furniture"/>
    <x v="1"/>
    <s v="Seth Thomas 8 1/2&quot; Cubicle Clock"/>
    <n v="60.84"/>
    <n v="3"/>
    <n v="19.468800000000002"/>
  </r>
  <r>
    <s v="CA-2015-117800"/>
    <d v="2015-09-21T00:00:00"/>
    <s v="September"/>
    <s v="Monday"/>
    <d v="2015-09-26T00:00:00"/>
    <n v="5"/>
    <s v="Standard Class"/>
    <s v="TH-21550"/>
    <s v="Tracy Hopkins"/>
    <s v="Home Office"/>
    <s v="United States"/>
    <s v="Everett"/>
    <s v="Massachusetts"/>
    <s v="East"/>
    <x v="305"/>
    <s v="Furniture"/>
    <x v="0"/>
    <s v="Global Ergonomic Managers Chair"/>
    <n v="542.94000000000005"/>
    <n v="3"/>
    <n v="141.1644"/>
  </r>
  <r>
    <s v="CA-2015-126697"/>
    <d v="2015-09-21T00:00:00"/>
    <s v="September"/>
    <s v="Monday"/>
    <d v="2015-09-24T00:00:00"/>
    <n v="3"/>
    <s v="First Class"/>
    <s v="SV-20815"/>
    <s v="Stuart Van"/>
    <s v="Corporate"/>
    <s v="United States"/>
    <s v="Houston"/>
    <s v="Texas"/>
    <s v="Central"/>
    <x v="180"/>
    <s v="Furniture"/>
    <x v="1"/>
    <s v="Longer-Life Soft White Bulbs"/>
    <n v="4.9279999999999999"/>
    <n v="4"/>
    <n v="1.4783999999999999"/>
  </r>
  <r>
    <s v="CA-2015-127593"/>
    <d v="2015-09-21T00:00:00"/>
    <s v="September"/>
    <s v="Monday"/>
    <d v="2015-09-21T00:00:00"/>
    <n v="0"/>
    <s v="Same Day"/>
    <s v="DH-13675"/>
    <s v="Duane Huffman"/>
    <s v="Home Office"/>
    <s v="United States"/>
    <s v="Quincy"/>
    <s v="Massachusetts"/>
    <s v="East"/>
    <x v="166"/>
    <s v="Furniture"/>
    <x v="1"/>
    <s v="Deflect-o DuraMat Lighweight, Studded, Beveled Mat for Low Pile Carpeting"/>
    <n v="85.3"/>
    <n v="2"/>
    <n v="14.500999999999999"/>
  </r>
  <r>
    <s v="CA-2015-149972"/>
    <d v="2015-09-21T00:00:00"/>
    <s v="September"/>
    <s v="Monday"/>
    <d v="2015-09-23T00:00:00"/>
    <n v="2"/>
    <s v="First Class"/>
    <s v="CD-12790"/>
    <s v="Cynthia Delaney"/>
    <s v="Home Office"/>
    <s v="United States"/>
    <s v="Los Angeles"/>
    <s v="California"/>
    <s v="West"/>
    <x v="131"/>
    <s v="Furniture"/>
    <x v="0"/>
    <s v="Hon Every-Day Series Multi-Task Chairs"/>
    <n v="601.53599999999994"/>
    <n v="4"/>
    <n v="0"/>
  </r>
  <r>
    <s v="CA-2015-158421"/>
    <d v="2015-09-21T00:00:00"/>
    <s v="September"/>
    <s v="Monday"/>
    <d v="2015-09-26T00:00:00"/>
    <n v="5"/>
    <s v="Standard Class"/>
    <s v="GB-14575"/>
    <s v="Giulietta Baptist"/>
    <s v="Consumer"/>
    <s v="United States"/>
    <s v="Columbia"/>
    <s v="South Carolina"/>
    <s v="South"/>
    <x v="281"/>
    <s v="Furniture"/>
    <x v="0"/>
    <s v="Global Comet Stacking Arm Chair"/>
    <n v="1690.04"/>
    <n v="4"/>
    <n v="422.51"/>
  </r>
  <r>
    <s v="CA-2015-168480"/>
    <d v="2015-09-21T00:00:00"/>
    <s v="September"/>
    <s v="Monday"/>
    <d v="2015-09-27T00:00:00"/>
    <n v="6"/>
    <s v="Standard Class"/>
    <s v="DM-12955"/>
    <s v="Dario Medina"/>
    <s v="Corporate"/>
    <s v="United States"/>
    <s v="Lincoln Park"/>
    <s v="Michigan"/>
    <s v="Central"/>
    <x v="148"/>
    <s v="Furniture"/>
    <x v="2"/>
    <s v="O'Sullivan 2-Shelf Heavy-Duty Bookcases"/>
    <n v="194.32"/>
    <n v="4"/>
    <n v="31.091200000000001"/>
  </r>
  <r>
    <s v="CA-2015-112571"/>
    <d v="2015-09-22T00:00:00"/>
    <s v="September"/>
    <s v="Tuesday"/>
    <d v="2015-09-22T00:00:00"/>
    <n v="0"/>
    <s v="Same Day"/>
    <s v="DL-12925"/>
    <s v="Daniel Lacy"/>
    <s v="Consumer"/>
    <s v="United States"/>
    <s v="Oceanside"/>
    <s v="California"/>
    <s v="West"/>
    <x v="181"/>
    <s v="Furniture"/>
    <x v="1"/>
    <s v="Luxo Professional Combination Clamp-On Lamps"/>
    <n v="204.6"/>
    <n v="2"/>
    <n v="53.195999999999998"/>
  </r>
  <r>
    <s v="CA-2015-134992"/>
    <d v="2015-09-22T00:00:00"/>
    <s v="September"/>
    <s v="Tuesday"/>
    <d v="2015-09-26T00:00:00"/>
    <n v="4"/>
    <s v="Second Class"/>
    <s v="MG-17875"/>
    <s v="Michael Grace"/>
    <s v="Home Office"/>
    <s v="United States"/>
    <s v="Arlington"/>
    <s v="Virginia"/>
    <s v="South"/>
    <x v="249"/>
    <s v="Furniture"/>
    <x v="1"/>
    <s v="Westinghouse Floor Lamp with Metal Mesh Shade, Black"/>
    <n v="47.98"/>
    <n v="2"/>
    <n v="11.035399999999999"/>
  </r>
  <r>
    <s v="CA-2015-103835"/>
    <d v="2015-09-24T00:00:00"/>
    <s v="September"/>
    <s v="Thursday"/>
    <d v="2015-09-28T00:00:00"/>
    <n v="4"/>
    <s v="Standard Class"/>
    <s v="SC-20440"/>
    <s v="Shaun Chance"/>
    <s v="Corporate"/>
    <s v="United States"/>
    <s v="Los Angeles"/>
    <s v="California"/>
    <s v="West"/>
    <x v="3"/>
    <s v="Furniture"/>
    <x v="1"/>
    <s v="DAX Value U-Channel Document Frames, Easel Back"/>
    <n v="14.91"/>
    <n v="3"/>
    <n v="4.6220999999999997"/>
  </r>
  <r>
    <s v="CA-2015-143119"/>
    <d v="2015-09-24T00:00:00"/>
    <s v="September"/>
    <s v="Thursday"/>
    <d v="2015-09-30T00:00:00"/>
    <n v="6"/>
    <s v="Standard Class"/>
    <s v="MC-17275"/>
    <s v="Marc Crier"/>
    <s v="Consumer"/>
    <s v="United States"/>
    <s v="Lafayette"/>
    <s v="Louisiana"/>
    <s v="South"/>
    <x v="27"/>
    <s v="Furniture"/>
    <x v="0"/>
    <s v="Harbour Creations Steel Folding Chair"/>
    <n v="517.5"/>
    <n v="6"/>
    <n v="155.25"/>
  </r>
  <r>
    <s v="CA-2015-153381"/>
    <d v="2015-09-24T00:00:00"/>
    <s v="September"/>
    <s v="Thursday"/>
    <d v="2015-09-28T00:00:00"/>
    <n v="4"/>
    <s v="Standard Class"/>
    <s v="DE-13255"/>
    <s v="Deanra Eno"/>
    <s v="Home Office"/>
    <s v="United States"/>
    <s v="Dubuque"/>
    <s v="Iowa"/>
    <s v="Central"/>
    <x v="90"/>
    <s v="Furniture"/>
    <x v="0"/>
    <s v="Hon Olson Stacker Stools"/>
    <n v="1408.1"/>
    <n v="10"/>
    <n v="394.26799999999997"/>
  </r>
  <r>
    <s v="CA-2015-106320"/>
    <d v="2015-09-25T00:00:00"/>
    <s v="September"/>
    <s v="Friday"/>
    <d v="2015-09-30T00:00:00"/>
    <n v="5"/>
    <s v="Standard Class"/>
    <s v="EB-13870"/>
    <s v="Emily Burns"/>
    <s v="Consumer"/>
    <s v="United States"/>
    <s v="Orem"/>
    <s v="Utah"/>
    <s v="West"/>
    <x v="226"/>
    <s v="Furniture"/>
    <x v="3"/>
    <s v="Bretford CR4500 Series Slim Rectangular Table"/>
    <n v="1044.6300000000001"/>
    <n v="3"/>
    <n v="240.26490000000001"/>
  </r>
  <r>
    <s v="CA-2015-149083"/>
    <d v="2015-09-25T00:00:00"/>
    <s v="September"/>
    <s v="Friday"/>
    <d v="2015-09-30T00:00:00"/>
    <n v="5"/>
    <s v="Standard Class"/>
    <s v="SH-19975"/>
    <s v="Sally Hughsby"/>
    <s v="Corporate"/>
    <s v="United States"/>
    <s v="Seattle"/>
    <s v="Washington"/>
    <s v="West"/>
    <x v="163"/>
    <s v="Furniture"/>
    <x v="0"/>
    <s v="Global Super Steno Chair"/>
    <n v="307.13600000000002"/>
    <n v="4"/>
    <n v="11.5176"/>
  </r>
  <r>
    <s v="CA-2015-151869"/>
    <d v="2015-09-25T00:00:00"/>
    <s v="September"/>
    <s v="Friday"/>
    <d v="2015-09-25T00:00:00"/>
    <n v="0"/>
    <s v="Same Day"/>
    <s v="CS-11950"/>
    <s v="Carlos Soltero"/>
    <s v="Consumer"/>
    <s v="United States"/>
    <s v="Freeport"/>
    <s v="New York"/>
    <s v="East"/>
    <x v="317"/>
    <s v="Furniture"/>
    <x v="0"/>
    <s v="Hon Comfortask Task/Swivel Chairs"/>
    <n v="102.58199999999999"/>
    <n v="1"/>
    <n v="6.8388"/>
  </r>
  <r>
    <s v="US-2015-100531"/>
    <d v="2015-09-27T00:00:00"/>
    <s v="September"/>
    <s v="Sunday"/>
    <d v="2015-09-29T00:00:00"/>
    <n v="2"/>
    <s v="First Class"/>
    <s v="NM-18520"/>
    <s v="Neoma Murray"/>
    <s v="Consumer"/>
    <s v="United States"/>
    <s v="Chicago"/>
    <s v="Illinois"/>
    <s v="Central"/>
    <x v="234"/>
    <s v="Furniture"/>
    <x v="1"/>
    <s v="DAX Metal Frame, Desktop, Stepped-Edge"/>
    <n v="24.288"/>
    <n v="3"/>
    <n v="12.751200000000001"/>
  </r>
  <r>
    <s v="US-2015-144771"/>
    <d v="2015-10-02T00:00:00"/>
    <s v="October"/>
    <s v="Friday"/>
    <d v="2015-10-04T00:00:00"/>
    <n v="2"/>
    <s v="First Class"/>
    <s v="CK-12205"/>
    <s v="Chloris Kastensmidt"/>
    <s v="Consumer"/>
    <s v="United States"/>
    <s v="Hillsboro"/>
    <s v="Oregon"/>
    <s v="West"/>
    <x v="119"/>
    <s v="Furniture"/>
    <x v="1"/>
    <s v="9-3/4 Diameter Round Wall Clock"/>
    <n v="11.032"/>
    <n v="1"/>
    <n v="3.0337999999999998"/>
  </r>
  <r>
    <s v="CA-2015-126137"/>
    <d v="2015-10-03T00:00:00"/>
    <s v="October"/>
    <s v="Saturday"/>
    <d v="2015-10-08T00:00:00"/>
    <n v="5"/>
    <s v="Standard Class"/>
    <s v="BS-11755"/>
    <s v="Bruce Stewart"/>
    <s v="Consumer"/>
    <s v="United States"/>
    <s v="Los Angeles"/>
    <s v="California"/>
    <s v="West"/>
    <x v="14"/>
    <s v="Furniture"/>
    <x v="2"/>
    <s v="Safco Value Mate Series Steel Bookcases, Baked Enamel Finish on Steel, Gray"/>
    <n v="120.666"/>
    <n v="2"/>
    <n v="18.454799999999999"/>
  </r>
  <r>
    <s v="US-2015-157014"/>
    <d v="2015-10-03T00:00:00"/>
    <s v="October"/>
    <s v="Saturday"/>
    <d v="2015-10-06T00:00:00"/>
    <n v="3"/>
    <s v="Second Class"/>
    <s v="BM-11785"/>
    <s v="Bryan Mills"/>
    <s v="Consumer"/>
    <s v="United States"/>
    <s v="Columbus"/>
    <s v="Ohio"/>
    <s v="East"/>
    <x v="14"/>
    <s v="Furniture"/>
    <x v="2"/>
    <s v="Safco Value Mate Series Steel Bookcases, Baked Enamel Finish on Steel, Gray"/>
    <n v="35.49"/>
    <n v="1"/>
    <n v="15.615600000000001"/>
  </r>
  <r>
    <s v="CA-2015-134859"/>
    <d v="2015-10-04T00:00:00"/>
    <s v="October"/>
    <s v="Sunday"/>
    <d v="2015-10-09T00:00:00"/>
    <n v="5"/>
    <s v="Standard Class"/>
    <s v="JK-16120"/>
    <s v="Julie Kriz"/>
    <s v="Home Office"/>
    <s v="United States"/>
    <s v="Philadelphia"/>
    <s v="Pennsylvania"/>
    <s v="East"/>
    <x v="139"/>
    <s v="Furniture"/>
    <x v="1"/>
    <s v="DataProducts Ampli Magnifier Task Lamp, Black,"/>
    <n v="64.944000000000003"/>
    <n v="3"/>
    <n v="6.4943999999999997"/>
  </r>
  <r>
    <s v="CA-2015-168004"/>
    <d v="2015-10-04T00:00:00"/>
    <s v="October"/>
    <s v="Sunday"/>
    <d v="2015-10-09T00:00:00"/>
    <n v="5"/>
    <s v="Second Class"/>
    <s v="DJ-13420"/>
    <s v="Denny Joy"/>
    <s v="Corporate"/>
    <s v="United States"/>
    <s v="Warner Robins"/>
    <s v="Georgia"/>
    <s v="South"/>
    <x v="45"/>
    <s v="Furniture"/>
    <x v="0"/>
    <s v="Office Star - Mesh Screen back chair with Vinyl seat"/>
    <n v="392.94"/>
    <n v="3"/>
    <n v="43.223399999999998"/>
  </r>
  <r>
    <s v="CA-2015-133445"/>
    <d v="2015-10-05T00:00:00"/>
    <s v="October"/>
    <s v="Monday"/>
    <d v="2015-10-09T00:00:00"/>
    <n v="4"/>
    <s v="Standard Class"/>
    <s v="JF-15490"/>
    <s v="Jeremy Farry"/>
    <s v="Consumer"/>
    <s v="United States"/>
    <s v="Portland"/>
    <s v="Oregon"/>
    <s v="West"/>
    <x v="318"/>
    <s v="Furniture"/>
    <x v="2"/>
    <s v="Bush Cubix Collection Bookcases, Fully Assembled"/>
    <n v="66.293999999999997"/>
    <n v="1"/>
    <n v="103.86060000000001"/>
  </r>
  <r>
    <s v="CA-2015-133445"/>
    <d v="2015-10-05T00:00:00"/>
    <s v="October"/>
    <s v="Monday"/>
    <d v="2015-10-09T00:00:00"/>
    <n v="4"/>
    <s v="Standard Class"/>
    <s v="JF-15490"/>
    <s v="Jeremy Farry"/>
    <s v="Consumer"/>
    <s v="United States"/>
    <s v="Portland"/>
    <s v="Oregon"/>
    <s v="West"/>
    <x v="4"/>
    <s v="Furniture"/>
    <x v="0"/>
    <s v="Global Highback Leather Tilter in Burgundy"/>
    <n v="291.16800000000001"/>
    <n v="4"/>
    <n v="14.558400000000001"/>
  </r>
  <r>
    <s v="CA-2015-131352"/>
    <d v="2015-10-08T00:00:00"/>
    <s v="October"/>
    <s v="Thursday"/>
    <d v="2015-10-13T00:00:00"/>
    <n v="5"/>
    <s v="Standard Class"/>
    <s v="GH-14485"/>
    <s v="Gene Hale"/>
    <s v="Corporate"/>
    <s v="United States"/>
    <s v="Dallas"/>
    <s v="Texas"/>
    <s v="Central"/>
    <x v="70"/>
    <s v="Furniture"/>
    <x v="1"/>
    <s v="Tenex Traditional Chairmats for Medium Pile Carpet, Standard Lip, 36&quot; x 48&quot;"/>
    <n v="72.78"/>
    <n v="3"/>
    <n v="70.960499999999996"/>
  </r>
  <r>
    <s v="CA-2015-168529"/>
    <d v="2015-10-08T00:00:00"/>
    <s v="October"/>
    <s v="Thursday"/>
    <d v="2015-10-12T00:00:00"/>
    <n v="4"/>
    <s v="Standard Class"/>
    <s v="MB-17305"/>
    <s v="Maria Bertelson"/>
    <s v="Consumer"/>
    <s v="United States"/>
    <s v="San Francisco"/>
    <s v="California"/>
    <s v="West"/>
    <x v="177"/>
    <s v="Furniture"/>
    <x v="1"/>
    <s v="Deflect-o SuperTray Unbreakable Stackable Tray, Letter, Black"/>
    <n v="145.9"/>
    <n v="5"/>
    <n v="62.737000000000002"/>
  </r>
  <r>
    <s v="CA-2015-124499"/>
    <d v="2015-10-09T00:00:00"/>
    <s v="October"/>
    <s v="Friday"/>
    <d v="2015-10-13T00:00:00"/>
    <n v="4"/>
    <s v="Standard Class"/>
    <s v="FM-14380"/>
    <s v="Fred McMath"/>
    <s v="Consumer"/>
    <s v="United States"/>
    <s v="Detroit"/>
    <s v="Michigan"/>
    <s v="Central"/>
    <x v="243"/>
    <s v="Furniture"/>
    <x v="0"/>
    <s v="High-Back Leather Manager's Chair"/>
    <n v="389.97"/>
    <n v="3"/>
    <n v="35.097299999999997"/>
  </r>
  <r>
    <s v="CA-2015-132388"/>
    <d v="2015-10-10T00:00:00"/>
    <s v="October"/>
    <s v="Saturday"/>
    <d v="2015-10-12T00:00:00"/>
    <n v="2"/>
    <s v="First Class"/>
    <s v="KN-16390"/>
    <s v="Katherine Nockton"/>
    <s v="Corporate"/>
    <s v="United States"/>
    <s v="Santa Barbara"/>
    <s v="California"/>
    <s v="West"/>
    <x v="221"/>
    <s v="Furniture"/>
    <x v="0"/>
    <s v="Global Leather &amp; Oak Executive Chair, Burgundy"/>
    <n v="362.13600000000002"/>
    <n v="3"/>
    <n v="54.320399999999999"/>
  </r>
  <r>
    <s v="US-2015-108966"/>
    <d v="2015-10-11T00:00:00"/>
    <s v="October"/>
    <s v="Sunday"/>
    <d v="2015-10-18T00:00:00"/>
    <n v="7"/>
    <s v="Standard Class"/>
    <s v="SO-20335"/>
    <s v="Sean O'Donnell"/>
    <s v="Consumer"/>
    <s v="United States"/>
    <s v="Fort Lauderdale"/>
    <s v="Florida"/>
    <s v="South"/>
    <x v="226"/>
    <s v="Furniture"/>
    <x v="3"/>
    <s v="Bretford CR4500 Series Slim Rectangular Table"/>
    <n v="957.57749999999999"/>
    <n v="5"/>
    <n v="383.03100000000001"/>
  </r>
  <r>
    <s v="CA-2015-102281"/>
    <d v="2015-10-12T00:00:00"/>
    <s v="October"/>
    <s v="Monday"/>
    <d v="2015-10-14T00:00:00"/>
    <n v="2"/>
    <s v="First Class"/>
    <s v="MP-17470"/>
    <s v="Mark Packer"/>
    <s v="Home Office"/>
    <s v="United States"/>
    <s v="New York City"/>
    <s v="New York"/>
    <s v="East"/>
    <x v="254"/>
    <s v="Furniture"/>
    <x v="2"/>
    <s v="Atlantic Metals Mobile 4-Shelf Bookcases, Custom Colors"/>
    <n v="899.13599999999997"/>
    <n v="4"/>
    <n v="112.392"/>
  </r>
  <r>
    <s v="CA-2015-102281"/>
    <d v="2015-10-12T00:00:00"/>
    <s v="October"/>
    <s v="Monday"/>
    <d v="2015-10-14T00:00:00"/>
    <n v="2"/>
    <s v="First Class"/>
    <s v="MP-17470"/>
    <s v="Mark Packer"/>
    <s v="Home Office"/>
    <s v="United States"/>
    <s v="New York City"/>
    <s v="New York"/>
    <s v="East"/>
    <x v="206"/>
    <s v="Furniture"/>
    <x v="2"/>
    <s v="Atlantic Metals Mobile 3-Shelf Bookcases, Custom Colors"/>
    <n v="626.35199999999998"/>
    <n v="3"/>
    <n v="46.976399999999998"/>
  </r>
  <r>
    <s v="CA-2015-159786"/>
    <d v="2015-10-12T00:00:00"/>
    <s v="October"/>
    <s v="Monday"/>
    <d v="2015-10-17T00:00:00"/>
    <n v="5"/>
    <s v="Second Class"/>
    <s v="RK-19300"/>
    <s v="Ralph Kennedy"/>
    <s v="Consumer"/>
    <s v="United States"/>
    <s v="Rochester"/>
    <s v="New York"/>
    <s v="East"/>
    <x v="143"/>
    <s v="Furniture"/>
    <x v="3"/>
    <s v="SAFCO PlanMaster Heigh-Adjustable Drafting Table Base, 43w x 30d x 30-37h, Black"/>
    <n v="209.67"/>
    <n v="1"/>
    <n v="13.978"/>
  </r>
  <r>
    <s v="CA-2015-114300"/>
    <d v="2015-10-13T00:00:00"/>
    <s v="October"/>
    <s v="Tuesday"/>
    <d v="2015-10-17T00:00:00"/>
    <n v="4"/>
    <s v="Standard Class"/>
    <s v="AF-10885"/>
    <s v="Art Foster"/>
    <s v="Consumer"/>
    <s v="United States"/>
    <s v="Louisville"/>
    <s v="Kentucky"/>
    <s v="South"/>
    <x v="250"/>
    <s v="Furniture"/>
    <x v="0"/>
    <s v="Global Deluxe Office Fabric Chairs"/>
    <n v="287.94"/>
    <n v="3"/>
    <n v="77.743799999999993"/>
  </r>
  <r>
    <s v="CA-2015-139731"/>
    <d v="2015-10-15T00:00:00"/>
    <s v="October"/>
    <s v="Thursday"/>
    <d v="2015-10-15T00:00:00"/>
    <n v="0"/>
    <s v="Same Day"/>
    <s v="JE-15745"/>
    <s v="Joel Eaton"/>
    <s v="Consumer"/>
    <s v="United States"/>
    <s v="Amarillo"/>
    <s v="Texas"/>
    <s v="Central"/>
    <x v="129"/>
    <s v="Furniture"/>
    <x v="0"/>
    <s v="HON 5400 Series Task Chairs for Big and Tall"/>
    <n v="2453.4299999999998"/>
    <n v="5"/>
    <n v="350.49"/>
  </r>
  <r>
    <s v="US-2015-123918"/>
    <d v="2015-10-15T00:00:00"/>
    <s v="October"/>
    <s v="Thursday"/>
    <d v="2015-10-15T00:00:00"/>
    <n v="0"/>
    <s v="Same Day"/>
    <s v="CG-12520"/>
    <s v="Claire Gute"/>
    <s v="Consumer"/>
    <s v="United States"/>
    <s v="Dallas"/>
    <s v="Texas"/>
    <s v="Central"/>
    <x v="172"/>
    <s v="Furniture"/>
    <x v="1"/>
    <s v="C-Line Cubicle Keepers Polyproplyene Holder w/Velcro Back, 8-1/2x11, 25/Bx"/>
    <n v="131.376"/>
    <n v="6"/>
    <n v="95.247600000000006"/>
  </r>
  <r>
    <s v="US-2015-126235"/>
    <d v="2015-10-15T00:00:00"/>
    <s v="October"/>
    <s v="Thursday"/>
    <d v="2015-10-15T00:00:00"/>
    <n v="0"/>
    <s v="Same Day"/>
    <s v="GA-14725"/>
    <s v="Guy Armstrong"/>
    <s v="Consumer"/>
    <s v="United States"/>
    <s v="Mount Pleasant"/>
    <s v="Michigan"/>
    <s v="Central"/>
    <x v="135"/>
    <s v="Furniture"/>
    <x v="1"/>
    <s v="DAX Cubicle Frames, 8-1/2 x 11"/>
    <n v="17.14"/>
    <n v="2"/>
    <n v="6.1703999999999999"/>
  </r>
  <r>
    <s v="CA-2015-127824"/>
    <d v="2015-10-18T00:00:00"/>
    <s v="October"/>
    <s v="Sunday"/>
    <d v="2015-10-22T00:00:00"/>
    <n v="4"/>
    <s v="Standard Class"/>
    <s v="JC-15775"/>
    <s v="John Castell"/>
    <s v="Consumer"/>
    <s v="United States"/>
    <s v="Seattle"/>
    <s v="Washington"/>
    <s v="West"/>
    <x v="210"/>
    <s v="Furniture"/>
    <x v="1"/>
    <s v="Eldon 100 Class Desk Accessories"/>
    <n v="10.11"/>
    <n v="3"/>
    <n v="3.2351999999999999"/>
  </r>
  <r>
    <s v="CA-2015-149097"/>
    <d v="2015-10-20T00:00:00"/>
    <s v="October"/>
    <s v="Tuesday"/>
    <d v="2015-10-24T00:00:00"/>
    <n v="4"/>
    <s v="Standard Class"/>
    <s v="SV-20785"/>
    <s v="Stewart Visinsky"/>
    <s v="Consumer"/>
    <s v="United States"/>
    <s v="Los Angeles"/>
    <s v="California"/>
    <s v="West"/>
    <x v="319"/>
    <s v="Furniture"/>
    <x v="1"/>
    <s v="Nu-Dell Oak Frame"/>
    <n v="74.760000000000005"/>
    <n v="7"/>
    <n v="23.923200000000001"/>
  </r>
  <r>
    <s v="CA-2015-149097"/>
    <d v="2015-10-20T00:00:00"/>
    <s v="October"/>
    <s v="Tuesday"/>
    <d v="2015-10-24T00:00:00"/>
    <n v="4"/>
    <s v="Standard Class"/>
    <s v="SV-20785"/>
    <s v="Stewart Visinsky"/>
    <s v="Consumer"/>
    <s v="United States"/>
    <s v="Los Angeles"/>
    <s v="California"/>
    <s v="West"/>
    <x v="63"/>
    <s v="Furniture"/>
    <x v="3"/>
    <s v="SAFCO PlanMaster Boards, 60w x 37-1/2d, White Melamine"/>
    <n v="364.77600000000001"/>
    <n v="3"/>
    <n v="27.3582"/>
  </r>
  <r>
    <s v="US-2015-160563"/>
    <d v="2015-10-20T00:00:00"/>
    <s v="October"/>
    <s v="Tuesday"/>
    <d v="2015-10-24T00:00:00"/>
    <n v="4"/>
    <s v="Standard Class"/>
    <s v="NS-18640"/>
    <s v="Noel Staavos"/>
    <s v="Corporate"/>
    <s v="United States"/>
    <s v="San Francisco"/>
    <s v="California"/>
    <s v="West"/>
    <x v="113"/>
    <s v="Furniture"/>
    <x v="1"/>
    <s v="Acrylic Self-Standing Desk Frames"/>
    <n v="16.02"/>
    <n v="6"/>
    <n v="6.0876000000000001"/>
  </r>
  <r>
    <s v="CA-2015-132486"/>
    <d v="2015-10-23T00:00:00"/>
    <s v="October"/>
    <s v="Friday"/>
    <d v="2015-10-27T00:00:00"/>
    <n v="4"/>
    <s v="Second Class"/>
    <s v="JF-15355"/>
    <s v="Jay Fein"/>
    <s v="Consumer"/>
    <s v="United States"/>
    <s v="San Diego"/>
    <s v="California"/>
    <s v="West"/>
    <x v="31"/>
    <s v="Furniture"/>
    <x v="0"/>
    <s v="Global Leather and Oak Executive Chair, Black"/>
    <n v="240.78399999999999"/>
    <n v="1"/>
    <n v="27.088200000000001"/>
  </r>
  <r>
    <s v="CA-2015-132486"/>
    <d v="2015-10-23T00:00:00"/>
    <s v="October"/>
    <s v="Friday"/>
    <d v="2015-10-27T00:00:00"/>
    <n v="4"/>
    <s v="Second Class"/>
    <s v="JF-15355"/>
    <s v="Jay Fein"/>
    <s v="Consumer"/>
    <s v="United States"/>
    <s v="San Diego"/>
    <s v="California"/>
    <s v="West"/>
    <x v="286"/>
    <s v="Furniture"/>
    <x v="0"/>
    <s v="Global Chrome Stack Chair"/>
    <n v="191.96799999999999"/>
    <n v="7"/>
    <n v="16.7972"/>
  </r>
  <r>
    <s v="CA-2015-132486"/>
    <d v="2015-10-23T00:00:00"/>
    <s v="October"/>
    <s v="Friday"/>
    <d v="2015-10-27T00:00:00"/>
    <n v="4"/>
    <s v="Second Class"/>
    <s v="JF-15355"/>
    <s v="Jay Fein"/>
    <s v="Consumer"/>
    <s v="United States"/>
    <s v="San Diego"/>
    <s v="California"/>
    <s v="West"/>
    <x v="230"/>
    <s v="Furniture"/>
    <x v="0"/>
    <s v="Office Star - Professional Matrix Back Chair with 2-to-1 Synchro Tilt and Mesh Fabric Seat"/>
    <n v="842.35199999999998"/>
    <n v="3"/>
    <n v="42.117600000000003"/>
  </r>
  <r>
    <s v="CA-2015-118738"/>
    <d v="2015-10-24T00:00:00"/>
    <s v="October"/>
    <s v="Saturday"/>
    <d v="2015-10-30T00:00:00"/>
    <n v="6"/>
    <s v="Standard Class"/>
    <s v="AG-10495"/>
    <s v="Andrew Gjertsen"/>
    <s v="Corporate"/>
    <s v="United States"/>
    <s v="Houston"/>
    <s v="Texas"/>
    <s v="Central"/>
    <x v="91"/>
    <s v="Furniture"/>
    <x v="3"/>
    <s v="KI Conference Tables"/>
    <n v="347.36099999999999"/>
    <n v="7"/>
    <n v="69.472200000000001"/>
  </r>
  <r>
    <s v="CA-2015-149650"/>
    <d v="2015-10-24T00:00:00"/>
    <s v="October"/>
    <s v="Saturday"/>
    <d v="2015-10-27T00:00:00"/>
    <n v="3"/>
    <s v="First Class"/>
    <s v="RD-19660"/>
    <s v="Robert Dilbeck"/>
    <s v="Home Office"/>
    <s v="United States"/>
    <s v="Oakland"/>
    <s v="California"/>
    <s v="West"/>
    <x v="295"/>
    <s v="Furniture"/>
    <x v="0"/>
    <s v="Novimex High-Tech Fabric Mesh Task Chair"/>
    <n v="454.27199999999999"/>
    <n v="8"/>
    <n v="73.819199999999995"/>
  </r>
  <r>
    <s v="CA-2015-109862"/>
    <d v="2015-10-25T00:00:00"/>
    <s v="October"/>
    <s v="Sunday"/>
    <d v="2015-10-30T00:00:00"/>
    <n v="5"/>
    <s v="Standard Class"/>
    <s v="HK-14890"/>
    <s v="Heather Kirkland"/>
    <s v="Corporate"/>
    <s v="United States"/>
    <s v="Newark"/>
    <s v="Delaware"/>
    <s v="East"/>
    <x v="47"/>
    <s v="Furniture"/>
    <x v="0"/>
    <s v="Iceberg Nesting Folding Chair, 19w x 6d x 43h"/>
    <n v="291.10000000000002"/>
    <n v="5"/>
    <n v="75.686000000000007"/>
  </r>
  <r>
    <s v="CA-2015-130848"/>
    <d v="2015-10-25T00:00:00"/>
    <s v="October"/>
    <s v="Sunday"/>
    <d v="2015-10-25T00:00:00"/>
    <n v="0"/>
    <s v="Same Day"/>
    <s v="DG-13300"/>
    <s v="Deirdre Greer"/>
    <s v="Corporate"/>
    <s v="United States"/>
    <s v="Denver"/>
    <s v="Colorado"/>
    <s v="West"/>
    <x v="4"/>
    <s v="Furniture"/>
    <x v="0"/>
    <s v="Global Highback Leather Tilter in Burgundy"/>
    <n v="582.33600000000001"/>
    <n v="8"/>
    <n v="29.116800000000001"/>
  </r>
  <r>
    <s v="CA-2015-152891"/>
    <d v="2015-10-25T00:00:00"/>
    <s v="October"/>
    <s v="Sunday"/>
    <d v="2015-10-30T00:00:00"/>
    <n v="5"/>
    <s v="Standard Class"/>
    <s v="TB-21625"/>
    <s v="Trudy Brown"/>
    <s v="Consumer"/>
    <s v="United States"/>
    <s v="San Francisco"/>
    <s v="California"/>
    <s v="West"/>
    <x v="156"/>
    <s v="Furniture"/>
    <x v="3"/>
    <s v="Balt Solid Wood Rectangular Table"/>
    <n v="253.17599999999999"/>
    <n v="3"/>
    <n v="31.646999999999998"/>
  </r>
  <r>
    <s v="CA-2015-162537"/>
    <d v="2015-10-28T00:00:00"/>
    <s v="October"/>
    <s v="Wednesday"/>
    <d v="2015-11-03T00:00:00"/>
    <n v="6"/>
    <s v="Standard Class"/>
    <s v="RD-19585"/>
    <s v="Rob Dowd"/>
    <s v="Consumer"/>
    <s v="United States"/>
    <s v="Henderson"/>
    <s v="Kentucky"/>
    <s v="South"/>
    <x v="320"/>
    <s v="Furniture"/>
    <x v="1"/>
    <s v="Magna Visual Magnetic Picture Hangers"/>
    <n v="24.1"/>
    <n v="5"/>
    <n v="9.1579999999999995"/>
  </r>
  <r>
    <s v="CA-2015-162537"/>
    <d v="2015-10-28T00:00:00"/>
    <s v="October"/>
    <s v="Wednesday"/>
    <d v="2015-11-03T00:00:00"/>
    <n v="6"/>
    <s v="Standard Class"/>
    <s v="RD-19585"/>
    <s v="Rob Dowd"/>
    <s v="Consumer"/>
    <s v="United States"/>
    <s v="Henderson"/>
    <s v="Kentucky"/>
    <s v="South"/>
    <x v="57"/>
    <s v="Furniture"/>
    <x v="1"/>
    <s v="C-Line Cubicle Keepers Polyproplyene Holder With Velcro Backings"/>
    <n v="33.11"/>
    <n v="7"/>
    <n v="12.9129"/>
  </r>
  <r>
    <s v="US-2015-131359"/>
    <d v="2015-10-30T00:00:00"/>
    <s v="October"/>
    <s v="Friday"/>
    <d v="2015-11-02T00:00:00"/>
    <n v="3"/>
    <s v="Second Class"/>
    <s v="FA-14230"/>
    <s v="Frank Atkinson"/>
    <s v="Corporate"/>
    <s v="United States"/>
    <s v="Denver"/>
    <s v="Colorado"/>
    <s v="West"/>
    <x v="321"/>
    <s v="Furniture"/>
    <x v="1"/>
    <s v="Eldon Regeneration Recycled Desk Accessories, Black"/>
    <n v="15.488"/>
    <n v="4"/>
    <n v="3.6783999999999999"/>
  </r>
  <r>
    <s v="CA-2015-164882"/>
    <d v="2015-10-31T00:00:00"/>
    <s v="October"/>
    <s v="Saturday"/>
    <d v="2015-10-31T00:00:00"/>
    <n v="0"/>
    <s v="Same Day"/>
    <s v="SG-20080"/>
    <s v="Sandra Glassco"/>
    <s v="Consumer"/>
    <s v="United States"/>
    <s v="Redlands"/>
    <s v="California"/>
    <s v="West"/>
    <x v="253"/>
    <s v="Furniture"/>
    <x v="0"/>
    <s v="Global Fabric Manager's Chair, Dark Gray"/>
    <n v="323.13600000000002"/>
    <n v="4"/>
    <n v="20.196000000000002"/>
  </r>
  <r>
    <s v="CA-2015-164882"/>
    <d v="2015-10-31T00:00:00"/>
    <s v="October"/>
    <s v="Saturday"/>
    <d v="2015-10-31T00:00:00"/>
    <n v="0"/>
    <s v="Same Day"/>
    <s v="SG-20080"/>
    <s v="Sandra Glassco"/>
    <s v="Consumer"/>
    <s v="United States"/>
    <s v="Redlands"/>
    <s v="California"/>
    <s v="West"/>
    <x v="171"/>
    <s v="Furniture"/>
    <x v="2"/>
    <s v="DMI Eclipse Executive Suite Bookcases"/>
    <n v="425.83300000000003"/>
    <n v="1"/>
    <n v="20.039200000000001"/>
  </r>
  <r>
    <s v="CA-2015-108119"/>
    <d v="2015-11-01T00:00:00"/>
    <s v="November"/>
    <s v="Sunday"/>
    <d v="2015-11-08T00:00:00"/>
    <n v="7"/>
    <s v="Standard Class"/>
    <s v="MS-17530"/>
    <s v="MaryBeth Skach"/>
    <s v="Consumer"/>
    <s v="United States"/>
    <s v="Conway"/>
    <s v="Arkansas"/>
    <s v="South"/>
    <x v="273"/>
    <s v="Furniture"/>
    <x v="3"/>
    <s v="Iceberg OfficeWorks 42&quot; Round Tables"/>
    <n v="301.95999999999998"/>
    <n v="2"/>
    <n v="45.293999999999997"/>
  </r>
  <r>
    <s v="CA-2015-113145"/>
    <d v="2015-11-01T00:00:00"/>
    <s v="November"/>
    <s v="Sunday"/>
    <d v="2015-11-05T00:00:00"/>
    <n v="4"/>
    <s v="Standard Class"/>
    <s v="VD-21670"/>
    <s v="Valerie Dominguez"/>
    <s v="Consumer"/>
    <s v="United States"/>
    <s v="New York City"/>
    <s v="New York"/>
    <s v="East"/>
    <x v="2"/>
    <s v="Furniture"/>
    <x v="1"/>
    <s v="Howard Miller 11-1/2&quot; Diameter Ridgewood Wall Clock"/>
    <n v="259.7"/>
    <n v="5"/>
    <n v="106.477"/>
  </r>
  <r>
    <s v="CA-2015-126739"/>
    <d v="2015-11-01T00:00:00"/>
    <s v="November"/>
    <s v="Sunday"/>
    <d v="2015-11-03T00:00:00"/>
    <n v="2"/>
    <s v="Second Class"/>
    <s v="JH-16180"/>
    <s v="Justin Hirsh"/>
    <s v="Consumer"/>
    <s v="United States"/>
    <s v="New York City"/>
    <s v="New York"/>
    <s v="East"/>
    <x v="4"/>
    <s v="Furniture"/>
    <x v="0"/>
    <s v="Global Highback Leather Tilter in Burgundy"/>
    <n v="327.56400000000002"/>
    <n v="4"/>
    <n v="21.837599999999998"/>
  </r>
  <r>
    <s v="CA-2015-141740"/>
    <d v="2015-11-01T00:00:00"/>
    <s v="November"/>
    <s v="Sunday"/>
    <d v="2015-11-05T00:00:00"/>
    <n v="4"/>
    <s v="Standard Class"/>
    <s v="JF-15490"/>
    <s v="Jeremy Farry"/>
    <s v="Consumer"/>
    <s v="United States"/>
    <s v="New York City"/>
    <s v="New York"/>
    <s v="East"/>
    <x v="317"/>
    <s v="Furniture"/>
    <x v="0"/>
    <s v="Hon Comfortask Task/Swivel Chairs"/>
    <n v="205.16399999999999"/>
    <n v="2"/>
    <n v="13.6776"/>
  </r>
  <r>
    <s v="CA-2015-100657"/>
    <d v="2015-11-02T00:00:00"/>
    <s v="November"/>
    <s v="Monday"/>
    <d v="2015-11-07T00:00:00"/>
    <n v="5"/>
    <s v="Standard Class"/>
    <s v="SW-20245"/>
    <s v="Scot Wooten"/>
    <s v="Consumer"/>
    <s v="United States"/>
    <s v="Troy"/>
    <s v="New York"/>
    <s v="East"/>
    <x v="280"/>
    <s v="Furniture"/>
    <x v="0"/>
    <s v="Global Armless Task Chair, Royal Blue"/>
    <n v="109.764"/>
    <n v="2"/>
    <n v="8.5372000000000003"/>
  </r>
  <r>
    <s v="CA-2015-130890"/>
    <d v="2015-11-02T00:00:00"/>
    <s v="November"/>
    <s v="Monday"/>
    <d v="2015-11-06T00:00:00"/>
    <n v="4"/>
    <s v="Standard Class"/>
    <s v="JO-15280"/>
    <s v="Jas O'Carroll"/>
    <s v="Consumer"/>
    <s v="United States"/>
    <s v="Los Angeles"/>
    <s v="California"/>
    <s v="West"/>
    <x v="187"/>
    <s v="Furniture"/>
    <x v="3"/>
    <s v="Bevis Round Bullnose 29&quot; High Table Top"/>
    <n v="1038.8399999999999"/>
    <n v="5"/>
    <n v="51.942"/>
  </r>
  <r>
    <s v="CA-2015-160227"/>
    <d v="2015-11-02T00:00:00"/>
    <s v="November"/>
    <s v="Monday"/>
    <d v="2015-11-04T00:00:00"/>
    <n v="2"/>
    <s v="First Class"/>
    <s v="ED-13885"/>
    <s v="Emily Ducich"/>
    <s v="Home Office"/>
    <s v="United States"/>
    <s v="New York City"/>
    <s v="New York"/>
    <s v="East"/>
    <x v="322"/>
    <s v="Furniture"/>
    <x v="0"/>
    <s v="Hon Olson Stacker Chairs"/>
    <n v="2621.3220000000001"/>
    <n v="11"/>
    <n v="553.39020000000005"/>
  </r>
  <r>
    <s v="CA-2015-168207"/>
    <d v="2015-11-02T00:00:00"/>
    <s v="November"/>
    <s v="Monday"/>
    <d v="2015-11-06T00:00:00"/>
    <n v="4"/>
    <s v="Standard Class"/>
    <s v="LT-17110"/>
    <s v="Liz Thompson"/>
    <s v="Consumer"/>
    <s v="United States"/>
    <s v="San Diego"/>
    <s v="California"/>
    <s v="West"/>
    <x v="323"/>
    <s v="Furniture"/>
    <x v="1"/>
    <s v="Contemporary Wood/Metal Frame"/>
    <n v="96.96"/>
    <n v="6"/>
    <n v="33.936"/>
  </r>
  <r>
    <s v="CA-2015-168207"/>
    <d v="2015-11-02T00:00:00"/>
    <s v="November"/>
    <s v="Monday"/>
    <d v="2015-11-06T00:00:00"/>
    <n v="4"/>
    <s v="Standard Class"/>
    <s v="LT-17110"/>
    <s v="Liz Thompson"/>
    <s v="Consumer"/>
    <s v="United States"/>
    <s v="San Diego"/>
    <s v="California"/>
    <s v="West"/>
    <x v="289"/>
    <s v="Furniture"/>
    <x v="2"/>
    <s v="O'Sullivan Living Dimensions 3-Shelf Bookcases"/>
    <n v="512.49900000000002"/>
    <n v="3"/>
    <n v="30.146999999999998"/>
  </r>
  <r>
    <s v="CA-2015-140410"/>
    <d v="2015-11-03T00:00:00"/>
    <s v="November"/>
    <s v="Tuesday"/>
    <d v="2015-11-07T00:00:00"/>
    <n v="4"/>
    <s v="Standard Class"/>
    <s v="CM-12655"/>
    <s v="Corinna Mitchell"/>
    <s v="Home Office"/>
    <s v="United States"/>
    <s v="Los Angeles"/>
    <s v="California"/>
    <s v="West"/>
    <x v="258"/>
    <s v="Furniture"/>
    <x v="1"/>
    <s v="Coloredge Poster Frame"/>
    <n v="42.6"/>
    <n v="3"/>
    <n v="16.614000000000001"/>
  </r>
  <r>
    <s v="CA-2015-162047"/>
    <d v="2015-11-03T00:00:00"/>
    <s v="November"/>
    <s v="Tuesday"/>
    <d v="2015-11-05T00:00:00"/>
    <n v="2"/>
    <s v="First Class"/>
    <s v="FH-14365"/>
    <s v="Fred Hopkins"/>
    <s v="Corporate"/>
    <s v="United States"/>
    <s v="Long Beach"/>
    <s v="New York"/>
    <s v="East"/>
    <x v="175"/>
    <s v="Furniture"/>
    <x v="0"/>
    <s v="Office Star - Mid Back Dual function Ergonomic High Back Chair with 2-Way Adjustable Arms"/>
    <n v="1448.82"/>
    <n v="10"/>
    <n v="209.274"/>
  </r>
  <r>
    <s v="CA-2015-131422"/>
    <d v="2015-11-05T00:00:00"/>
    <s v="November"/>
    <s v="Thursday"/>
    <d v="2015-11-09T00:00:00"/>
    <n v="4"/>
    <s v="Standard Class"/>
    <s v="GB-14530"/>
    <s v="George Bell"/>
    <s v="Corporate"/>
    <s v="United States"/>
    <s v="Monroe"/>
    <s v="North Carolina"/>
    <s v="South"/>
    <x v="27"/>
    <s v="Furniture"/>
    <x v="0"/>
    <s v="Harbour Creations Steel Folding Chair"/>
    <n v="207"/>
    <n v="3"/>
    <n v="25.875"/>
  </r>
  <r>
    <s v="CA-2015-102848"/>
    <d v="2015-11-07T00:00:00"/>
    <s v="November"/>
    <s v="Saturday"/>
    <d v="2015-11-09T00:00:00"/>
    <n v="2"/>
    <s v="Second Class"/>
    <s v="KB-16240"/>
    <s v="Karen Bern"/>
    <s v="Corporate"/>
    <s v="United States"/>
    <s v="Los Angeles"/>
    <s v="California"/>
    <s v="West"/>
    <x v="220"/>
    <s v="Furniture"/>
    <x v="0"/>
    <s v="Safco Contoured Stacking Chairs"/>
    <n v="190.72"/>
    <n v="1"/>
    <n v="11.92"/>
  </r>
  <r>
    <s v="CA-2015-162887"/>
    <d v="2015-11-07T00:00:00"/>
    <s v="November"/>
    <s v="Saturday"/>
    <d v="2015-11-09T00:00:00"/>
    <n v="2"/>
    <s v="Second Class"/>
    <s v="SV-20785"/>
    <s v="Stewart Visinsky"/>
    <s v="Consumer"/>
    <s v="United States"/>
    <s v="Burlington"/>
    <s v="Vermont"/>
    <s v="East"/>
    <x v="220"/>
    <s v="Furniture"/>
    <x v="0"/>
    <s v="Safco Contoured Stacking Chairs"/>
    <n v="715.2"/>
    <n v="3"/>
    <n v="178.8"/>
  </r>
  <r>
    <s v="CA-2015-163181"/>
    <d v="2015-11-07T00:00:00"/>
    <s v="November"/>
    <s v="Saturday"/>
    <d v="2015-11-12T00:00:00"/>
    <n v="5"/>
    <s v="Standard Class"/>
    <s v="AB-10105"/>
    <s v="Adrian Barton"/>
    <s v="Consumer"/>
    <s v="United States"/>
    <s v="Houston"/>
    <s v="Texas"/>
    <s v="Central"/>
    <x v="193"/>
    <s v="Furniture"/>
    <x v="1"/>
    <s v="Tenex Chairmats For Use with Hard Floors"/>
    <n v="64.959999999999994"/>
    <n v="5"/>
    <n v="84.447999999999993"/>
  </r>
  <r>
    <s v="CA-2015-108259"/>
    <d v="2015-11-08T00:00:00"/>
    <s v="November"/>
    <s v="Sunday"/>
    <d v="2015-11-15T00:00:00"/>
    <n v="7"/>
    <s v="Standard Class"/>
    <s v="NS-18640"/>
    <s v="Noel Staavos"/>
    <s v="Corporate"/>
    <s v="United States"/>
    <s v="Jacksonville"/>
    <s v="North Carolina"/>
    <s v="South"/>
    <x v="196"/>
    <s v="Furniture"/>
    <x v="1"/>
    <s v="Eldon Wave Desk Accessories"/>
    <n v="4.7119999999999997"/>
    <n v="1"/>
    <n v="1.4136"/>
  </r>
  <r>
    <s v="CA-2015-109386"/>
    <d v="2015-11-08T00:00:00"/>
    <s v="November"/>
    <s v="Sunday"/>
    <d v="2015-11-13T00:00:00"/>
    <n v="5"/>
    <s v="Second Class"/>
    <s v="RH-19600"/>
    <s v="Rob Haberlin"/>
    <s v="Consumer"/>
    <s v="United States"/>
    <s v="Hampton"/>
    <s v="Virginia"/>
    <s v="South"/>
    <x v="83"/>
    <s v="Furniture"/>
    <x v="1"/>
    <s v="Deflect-o Glass Clear Studded Chair Mats"/>
    <n v="186.54"/>
    <n v="3"/>
    <n v="41.038800000000002"/>
  </r>
  <r>
    <s v="CA-2015-114811"/>
    <d v="2015-11-08T00:00:00"/>
    <s v="November"/>
    <s v="Sunday"/>
    <d v="2015-11-08T00:00:00"/>
    <n v="0"/>
    <s v="Same Day"/>
    <s v="KD-16495"/>
    <s v="Keith Dawkins"/>
    <s v="Corporate"/>
    <s v="United States"/>
    <s v="New York City"/>
    <s v="New York"/>
    <s v="East"/>
    <x v="310"/>
    <s v="Furniture"/>
    <x v="1"/>
    <s v="Nu-Dell EZ-Mount Plastic Wall Frames"/>
    <n v="11.82"/>
    <n v="3"/>
    <n v="4.7279999999999998"/>
  </r>
  <r>
    <s v="CA-2015-114811"/>
    <d v="2015-11-08T00:00:00"/>
    <s v="November"/>
    <s v="Sunday"/>
    <d v="2015-11-08T00:00:00"/>
    <n v="0"/>
    <s v="Same Day"/>
    <s v="KD-16495"/>
    <s v="Keith Dawkins"/>
    <s v="Corporate"/>
    <s v="United States"/>
    <s v="New York City"/>
    <s v="New York"/>
    <s v="East"/>
    <x v="233"/>
    <s v="Furniture"/>
    <x v="0"/>
    <s v="Hon 4070 Series Pagoda Round Back Stacking Chairs"/>
    <n v="577.76400000000001"/>
    <n v="2"/>
    <n v="115.5528"/>
  </r>
  <r>
    <s v="CA-2015-117086"/>
    <d v="2015-11-08T00:00:00"/>
    <s v="November"/>
    <s v="Sunday"/>
    <d v="2015-11-12T00:00:00"/>
    <n v="4"/>
    <s v="Standard Class"/>
    <s v="QJ-19255"/>
    <s v="Quincy Jones"/>
    <s v="Corporate"/>
    <s v="United States"/>
    <s v="Burlington"/>
    <s v="Vermont"/>
    <s v="East"/>
    <x v="316"/>
    <s v="Furniture"/>
    <x v="2"/>
    <s v="Riverside Palais Royal Lawyers Bookcase, Royale Cherry Finish"/>
    <n v="4404.8999999999996"/>
    <n v="5"/>
    <n v="1013.127"/>
  </r>
  <r>
    <s v="CA-2015-123568"/>
    <d v="2015-11-08T00:00:00"/>
    <s v="November"/>
    <s v="Sunday"/>
    <d v="2015-11-14T00:00:00"/>
    <n v="6"/>
    <s v="Standard Class"/>
    <s v="SC-20095"/>
    <s v="Sanjit Chand"/>
    <s v="Consumer"/>
    <s v="United States"/>
    <s v="West Jordan"/>
    <s v="Utah"/>
    <s v="West"/>
    <x v="242"/>
    <s v="Furniture"/>
    <x v="1"/>
    <s v="Executive Impressions 14&quot; Contract Wall Clock"/>
    <n v="66.69"/>
    <n v="3"/>
    <n v="22.0077"/>
  </r>
  <r>
    <s v="CA-2015-127509"/>
    <d v="2015-11-09T00:00:00"/>
    <s v="November"/>
    <s v="Monday"/>
    <d v="2015-11-13T00:00:00"/>
    <n v="4"/>
    <s v="Standard Class"/>
    <s v="AS-10090"/>
    <s v="Adam Shillingsburg"/>
    <s v="Consumer"/>
    <s v="United States"/>
    <s v="Springfield"/>
    <s v="Missouri"/>
    <s v="Central"/>
    <x v="123"/>
    <s v="Furniture"/>
    <x v="3"/>
    <s v="Bevis Round Conference Table Top &amp; Single Column Base"/>
    <n v="1024.3800000000001"/>
    <n v="7"/>
    <n v="215.1198"/>
  </r>
  <r>
    <s v="CA-2015-121783"/>
    <d v="2015-11-10T00:00:00"/>
    <s v="November"/>
    <s v="Tuesday"/>
    <d v="2015-11-14T00:00:00"/>
    <n v="4"/>
    <s v="Standard Class"/>
    <s v="PO-19180"/>
    <s v="Philisse Overcash"/>
    <s v="Home Office"/>
    <s v="United States"/>
    <s v="Roseville"/>
    <s v="Minnesota"/>
    <s v="Central"/>
    <x v="133"/>
    <s v="Furniture"/>
    <x v="1"/>
    <s v="Staple-based wall hangings"/>
    <n v="29.22"/>
    <n v="3"/>
    <n v="12.8568"/>
  </r>
  <r>
    <s v="CA-2015-113628"/>
    <d v="2015-11-12T00:00:00"/>
    <s v="November"/>
    <s v="Thursday"/>
    <d v="2015-11-19T00:00:00"/>
    <n v="7"/>
    <s v="Standard Class"/>
    <s v="AH-10690"/>
    <s v="Anna HŠberlin"/>
    <s v="Corporate"/>
    <s v="United States"/>
    <s v="Plantation"/>
    <s v="Florida"/>
    <s v="South"/>
    <x v="183"/>
    <s v="Furniture"/>
    <x v="0"/>
    <s v="Office Star - Contemporary Task Swivel chair with Loop Arms, Charcoal"/>
    <n v="523.91999999999996"/>
    <n v="5"/>
    <n v="72.039000000000001"/>
  </r>
  <r>
    <s v="CA-2015-113628"/>
    <d v="2015-11-12T00:00:00"/>
    <s v="November"/>
    <s v="Thursday"/>
    <d v="2015-11-19T00:00:00"/>
    <n v="7"/>
    <s v="Standard Class"/>
    <s v="AH-10690"/>
    <s v="Anna HŠberlin"/>
    <s v="Corporate"/>
    <s v="United States"/>
    <s v="Plantation"/>
    <s v="Florida"/>
    <s v="South"/>
    <x v="32"/>
    <s v="Furniture"/>
    <x v="0"/>
    <s v="Global Push Button Manager's Chair, Indigo"/>
    <n v="146.136"/>
    <n v="3"/>
    <n v="16.440300000000001"/>
  </r>
  <r>
    <s v="CA-2015-104948"/>
    <d v="2015-11-13T00:00:00"/>
    <s v="November"/>
    <s v="Friday"/>
    <d v="2015-11-17T00:00:00"/>
    <n v="4"/>
    <s v="Standard Class"/>
    <s v="KH-16510"/>
    <s v="Keith Herrera"/>
    <s v="Consumer"/>
    <s v="United States"/>
    <s v="San Bernardino"/>
    <s v="California"/>
    <s v="West"/>
    <x v="289"/>
    <s v="Furniture"/>
    <x v="2"/>
    <s v="O'Sullivan Living Dimensions 3-Shelf Bookcases"/>
    <n v="683.33199999999999"/>
    <n v="4"/>
    <n v="40.195999999999998"/>
  </r>
  <r>
    <s v="CA-2015-115798"/>
    <d v="2015-11-13T00:00:00"/>
    <s v="November"/>
    <s v="Friday"/>
    <d v="2015-11-19T00:00:00"/>
    <n v="6"/>
    <s v="Standard Class"/>
    <s v="KL-16645"/>
    <s v="Ken Lonsdale"/>
    <s v="Consumer"/>
    <s v="United States"/>
    <s v="Newark"/>
    <s v="Delaware"/>
    <s v="East"/>
    <x v="78"/>
    <s v="Furniture"/>
    <x v="2"/>
    <s v="Bestar Classic Bookcase"/>
    <n v="299.97000000000003"/>
    <n v="3"/>
    <n v="56.994300000000003"/>
  </r>
  <r>
    <s v="CA-2015-130183"/>
    <d v="2015-11-13T00:00:00"/>
    <s v="November"/>
    <s v="Friday"/>
    <d v="2015-11-17T00:00:00"/>
    <n v="4"/>
    <s v="Standard Class"/>
    <s v="PO-18850"/>
    <s v="Patrick O'Brill"/>
    <s v="Consumer"/>
    <s v="United States"/>
    <s v="Houston"/>
    <s v="Texas"/>
    <s v="Central"/>
    <x v="261"/>
    <s v="Furniture"/>
    <x v="2"/>
    <s v="Atlantic Metals Mobile 5-Shelf Bookcases, Custom Colors"/>
    <n v="613.99919999999997"/>
    <n v="3"/>
    <n v="18.058800000000002"/>
  </r>
  <r>
    <s v="CA-2015-144519"/>
    <d v="2015-11-13T00:00:00"/>
    <s v="November"/>
    <s v="Friday"/>
    <d v="2015-11-17T00:00:00"/>
    <n v="4"/>
    <s v="Standard Class"/>
    <s v="AW-10930"/>
    <s v="Arthur Wiediger"/>
    <s v="Home Office"/>
    <s v="United States"/>
    <s v="Helena"/>
    <s v="Montana"/>
    <s v="West"/>
    <x v="292"/>
    <s v="Furniture"/>
    <x v="1"/>
    <s v="Eldon Stackable Tray, Side-Load, Legal, Smoke"/>
    <n v="63.98"/>
    <n v="7"/>
    <n v="21.7532"/>
  </r>
  <r>
    <s v="CA-2015-153073"/>
    <d v="2015-11-13T00:00:00"/>
    <s v="November"/>
    <s v="Friday"/>
    <d v="2015-11-13T00:00:00"/>
    <n v="0"/>
    <s v="Same Day"/>
    <s v="HA-14905"/>
    <s v="Helen Abelman"/>
    <s v="Consumer"/>
    <s v="United States"/>
    <s v="Chicago"/>
    <s v="Illinois"/>
    <s v="Central"/>
    <x v="283"/>
    <s v="Furniture"/>
    <x v="1"/>
    <s v="Eldon Imˆge Series Desk Accessories, Clear"/>
    <n v="17.495999999999999"/>
    <n v="9"/>
    <n v="7.4358000000000004"/>
  </r>
  <r>
    <s v="US-2015-156867"/>
    <d v="2015-11-13T00:00:00"/>
    <s v="November"/>
    <s v="Friday"/>
    <d v="2015-11-17T00:00:00"/>
    <n v="4"/>
    <s v="Standard Class"/>
    <s v="LC-16870"/>
    <s v="Lena Cacioppo"/>
    <s v="Consumer"/>
    <s v="United States"/>
    <s v="Aurora"/>
    <s v="Colorado"/>
    <s v="West"/>
    <x v="166"/>
    <s v="Furniture"/>
    <x v="1"/>
    <s v="Deflect-o DuraMat Lighweight, Studded, Beveled Mat for Low Pile Carpeting"/>
    <n v="102.36"/>
    <n v="3"/>
    <n v="3.8384999999999998"/>
  </r>
  <r>
    <s v="CA-2015-123141"/>
    <d v="2015-11-14T00:00:00"/>
    <s v="November"/>
    <s v="Saturday"/>
    <d v="2015-11-19T00:00:00"/>
    <n v="5"/>
    <s v="Standard Class"/>
    <s v="GZ-14470"/>
    <s v="Gary Zandusky"/>
    <s v="Consumer"/>
    <s v="United States"/>
    <s v="Rio Rancho"/>
    <s v="New Mexico"/>
    <s v="West"/>
    <x v="162"/>
    <s v="Furniture"/>
    <x v="0"/>
    <s v="SAFCO Arco Folding Chair"/>
    <n v="883.84"/>
    <n v="4"/>
    <n v="99.432000000000002"/>
  </r>
  <r>
    <s v="CA-2015-123141"/>
    <d v="2015-11-14T00:00:00"/>
    <s v="November"/>
    <s v="Saturday"/>
    <d v="2015-11-19T00:00:00"/>
    <n v="5"/>
    <s v="Standard Class"/>
    <s v="GZ-14470"/>
    <s v="Gary Zandusky"/>
    <s v="Consumer"/>
    <s v="United States"/>
    <s v="Rio Rancho"/>
    <s v="New Mexico"/>
    <s v="West"/>
    <x v="250"/>
    <s v="Furniture"/>
    <x v="0"/>
    <s v="Global Deluxe Office Fabric Chairs"/>
    <n v="230.352"/>
    <n v="3"/>
    <n v="20.155799999999999"/>
  </r>
  <r>
    <s v="US-2015-111927"/>
    <d v="2015-11-14T00:00:00"/>
    <s v="November"/>
    <s v="Saturday"/>
    <d v="2015-11-19T00:00:00"/>
    <n v="5"/>
    <s v="Standard Class"/>
    <s v="LS-17230"/>
    <s v="Lycoris Saunders"/>
    <s v="Consumer"/>
    <s v="United States"/>
    <s v="Dover"/>
    <s v="Delaware"/>
    <s v="East"/>
    <x v="66"/>
    <s v="Furniture"/>
    <x v="1"/>
    <s v="Executive Impressions 13&quot; Chairman Wall Clock"/>
    <n v="76.14"/>
    <n v="3"/>
    <n v="26.649000000000001"/>
  </r>
  <r>
    <s v="CA-2015-145324"/>
    <d v="2015-11-15T00:00:00"/>
    <s v="November"/>
    <s v="Sunday"/>
    <d v="2015-11-19T00:00:00"/>
    <n v="4"/>
    <s v="Standard Class"/>
    <s v="DH-13675"/>
    <s v="Duane Huffman"/>
    <s v="Home Office"/>
    <s v="United States"/>
    <s v="Harrisonburg"/>
    <s v="Virginia"/>
    <s v="South"/>
    <x v="235"/>
    <s v="Furniture"/>
    <x v="1"/>
    <s v="12-1/2 Diameter Round Wall Clock"/>
    <n v="39.96"/>
    <n v="2"/>
    <n v="14.3856"/>
  </r>
  <r>
    <s v="CA-2015-135685"/>
    <d v="2015-11-16T00:00:00"/>
    <s v="November"/>
    <s v="Monday"/>
    <d v="2015-11-18T00:00:00"/>
    <n v="2"/>
    <s v="Second Class"/>
    <s v="MP-18175"/>
    <s v="Mike Pelletier"/>
    <s v="Home Office"/>
    <s v="United States"/>
    <s v="Milwaukee"/>
    <s v="Wisconsin"/>
    <s v="Central"/>
    <x v="290"/>
    <s v="Furniture"/>
    <x v="1"/>
    <s v="Advantus Employee of the Month Certificate Frame, 11 x 13-1/2"/>
    <n v="185.58"/>
    <n v="6"/>
    <n v="76.087800000000001"/>
  </r>
  <r>
    <s v="CA-2015-135685"/>
    <d v="2015-11-16T00:00:00"/>
    <s v="November"/>
    <s v="Monday"/>
    <d v="2015-11-18T00:00:00"/>
    <n v="2"/>
    <s v="Second Class"/>
    <s v="MP-18175"/>
    <s v="Mike Pelletier"/>
    <s v="Home Office"/>
    <s v="United States"/>
    <s v="Milwaukee"/>
    <s v="Wisconsin"/>
    <s v="Central"/>
    <x v="107"/>
    <s v="Furniture"/>
    <x v="3"/>
    <s v="Lesro Sheffield Collection Coffee Table, End Table, Center Table, Corner Table"/>
    <n v="214.11"/>
    <n v="3"/>
    <n v="36.398699999999998"/>
  </r>
  <r>
    <s v="CA-2015-135685"/>
    <d v="2015-11-16T00:00:00"/>
    <s v="November"/>
    <s v="Monday"/>
    <d v="2015-11-18T00:00:00"/>
    <n v="2"/>
    <s v="Second Class"/>
    <s v="MP-18175"/>
    <s v="Mike Pelletier"/>
    <s v="Home Office"/>
    <s v="United States"/>
    <s v="Milwaukee"/>
    <s v="Wisconsin"/>
    <s v="Central"/>
    <x v="58"/>
    <s v="Furniture"/>
    <x v="3"/>
    <s v="Chromcraft Bull-Nose Wood Round Conference Table Top, Wood Base"/>
    <n v="653.54999999999995"/>
    <n v="3"/>
    <n v="111.1035"/>
  </r>
  <r>
    <s v="CA-2015-145394"/>
    <d v="2015-11-16T00:00:00"/>
    <s v="November"/>
    <s v="Monday"/>
    <d v="2015-11-20T00:00:00"/>
    <n v="4"/>
    <s v="Standard Class"/>
    <s v="MC-17605"/>
    <s v="Matt Connell"/>
    <s v="Corporate"/>
    <s v="United States"/>
    <s v="Chicago"/>
    <s v="Illinois"/>
    <s v="Central"/>
    <x v="264"/>
    <s v="Furniture"/>
    <x v="1"/>
    <s v="Howard Miller 11-1/2&quot; Diameter Brentwood Wall Clock"/>
    <n v="34.503999999999998"/>
    <n v="2"/>
    <n v="15.5268"/>
  </r>
  <r>
    <s v="CA-2015-150875"/>
    <d v="2015-11-16T00:00:00"/>
    <s v="November"/>
    <s v="Monday"/>
    <d v="2015-11-20T00:00:00"/>
    <n v="4"/>
    <s v="Standard Class"/>
    <s v="HK-14890"/>
    <s v="Heather Kirkland"/>
    <s v="Corporate"/>
    <s v="United States"/>
    <s v="Boise"/>
    <s v="Idaho"/>
    <s v="West"/>
    <x v="226"/>
    <s v="Furniture"/>
    <x v="3"/>
    <s v="Bretford CR4500 Series Slim Rectangular Table"/>
    <n v="696.42"/>
    <n v="2"/>
    <n v="160.17660000000001"/>
  </r>
  <r>
    <s v="CA-2015-110863"/>
    <d v="2015-11-17T00:00:00"/>
    <s v="November"/>
    <s v="Tuesday"/>
    <d v="2015-11-24T00:00:00"/>
    <n v="7"/>
    <s v="Standard Class"/>
    <s v="AA-10645"/>
    <s v="Anna Andreadi"/>
    <s v="Consumer"/>
    <s v="United States"/>
    <s v="Oklahoma City"/>
    <s v="Oklahoma"/>
    <s v="Central"/>
    <x v="322"/>
    <s v="Furniture"/>
    <x v="0"/>
    <s v="Hon Olson Stacker Chairs"/>
    <n v="1323.9"/>
    <n v="5"/>
    <n v="383.93099999999998"/>
  </r>
  <r>
    <s v="CA-2015-126725"/>
    <d v="2015-11-17T00:00:00"/>
    <s v="November"/>
    <s v="Tuesday"/>
    <d v="2015-11-21T00:00:00"/>
    <n v="4"/>
    <s v="Standard Class"/>
    <s v="BS-11665"/>
    <s v="Brian Stugart"/>
    <s v="Consumer"/>
    <s v="United States"/>
    <s v="San Diego"/>
    <s v="California"/>
    <s v="West"/>
    <x v="46"/>
    <s v="Furniture"/>
    <x v="1"/>
    <s v="DAX Contemporary Wood Frame with Silver Metal Mat, Desktop, 11 x 14 Size"/>
    <n v="80.959999999999994"/>
    <n v="4"/>
    <n v="29.145600000000002"/>
  </r>
  <r>
    <s v="CA-2015-126725"/>
    <d v="2015-11-17T00:00:00"/>
    <s v="November"/>
    <s v="Tuesday"/>
    <d v="2015-11-21T00:00:00"/>
    <n v="4"/>
    <s v="Standard Class"/>
    <s v="BS-11665"/>
    <s v="Brian Stugart"/>
    <s v="Consumer"/>
    <s v="United States"/>
    <s v="San Diego"/>
    <s v="California"/>
    <s v="West"/>
    <x v="236"/>
    <s v="Furniture"/>
    <x v="0"/>
    <s v="Office Star - Contemporary Swivel Chair with Padded Adjustable Arms and Flex Back"/>
    <n v="225.56800000000001"/>
    <n v="2"/>
    <n v="2.8195999999999999"/>
  </r>
  <r>
    <s v="CA-2015-126725"/>
    <d v="2015-11-17T00:00:00"/>
    <s v="November"/>
    <s v="Tuesday"/>
    <d v="2015-11-21T00:00:00"/>
    <n v="4"/>
    <s v="Standard Class"/>
    <s v="BS-11665"/>
    <s v="Brian Stugart"/>
    <s v="Consumer"/>
    <s v="United States"/>
    <s v="San Diego"/>
    <s v="California"/>
    <s v="West"/>
    <x v="115"/>
    <s v="Furniture"/>
    <x v="1"/>
    <s v="Advantus Panel Wall Certificate Holder - 8.5x11"/>
    <n v="36.6"/>
    <n v="3"/>
    <n v="15.372"/>
  </r>
  <r>
    <s v="CA-2015-151680"/>
    <d v="2015-11-19T00:00:00"/>
    <s v="November"/>
    <s v="Thursday"/>
    <d v="2015-11-21T00:00:00"/>
    <n v="2"/>
    <s v="Second Class"/>
    <s v="TC-21475"/>
    <s v="Tony Chapman"/>
    <s v="Home Office"/>
    <s v="United States"/>
    <s v="Seattle"/>
    <s v="Washington"/>
    <s v="West"/>
    <x v="304"/>
    <s v="Furniture"/>
    <x v="1"/>
    <s v="Tenex V2T-RE Standard Weight Series Chair Mat, 45&quot; x 53&quot;, Lip 25&quot; x 12&quot;"/>
    <n v="141.96"/>
    <n v="2"/>
    <n v="22.7136"/>
  </r>
  <r>
    <s v="CA-2015-100454"/>
    <d v="2015-11-20T00:00:00"/>
    <s v="November"/>
    <s v="Friday"/>
    <d v="2015-11-25T00:00:00"/>
    <n v="5"/>
    <s v="Standard Class"/>
    <s v="BM-11650"/>
    <s v="Brian Moss"/>
    <s v="Corporate"/>
    <s v="United States"/>
    <s v="New York City"/>
    <s v="New York"/>
    <s v="East"/>
    <x v="275"/>
    <s v="Furniture"/>
    <x v="2"/>
    <s v="O'Sullivan 3-Shelf Heavy-Duty Bookcases"/>
    <n v="186.048"/>
    <n v="4"/>
    <n v="9.3024000000000004"/>
  </r>
  <r>
    <s v="CA-2015-110891"/>
    <d v="2015-11-20T00:00:00"/>
    <s v="November"/>
    <s v="Friday"/>
    <d v="2015-11-24T00:00:00"/>
    <n v="4"/>
    <s v="Standard Class"/>
    <s v="PO-19195"/>
    <s v="Phillina Ober"/>
    <s v="Home Office"/>
    <s v="United States"/>
    <s v="Philadelphia"/>
    <s v="Pennsylvania"/>
    <s v="East"/>
    <x v="117"/>
    <s v="Furniture"/>
    <x v="0"/>
    <s v="Global High-Back Leather Tilter, Burgundy"/>
    <n v="344.37200000000001"/>
    <n v="4"/>
    <n v="93.472399999999993"/>
  </r>
  <r>
    <s v="CA-2015-112305"/>
    <d v="2015-11-20T00:00:00"/>
    <s v="November"/>
    <s v="Friday"/>
    <d v="2015-11-25T00:00:00"/>
    <n v="5"/>
    <s v="Standard Class"/>
    <s v="KB-16405"/>
    <s v="Katrina Bavinger"/>
    <s v="Home Office"/>
    <s v="United States"/>
    <s v="Seattle"/>
    <s v="Washington"/>
    <s v="West"/>
    <x v="195"/>
    <s v="Furniture"/>
    <x v="1"/>
    <s v="Eldon Expressions Wood Desk Accessories, Oak"/>
    <n v="22.14"/>
    <n v="3"/>
    <n v="6.4206000000000003"/>
  </r>
  <r>
    <s v="CA-2015-116484"/>
    <d v="2015-11-20T00:00:00"/>
    <s v="November"/>
    <s v="Friday"/>
    <d v="2015-11-26T00:00:00"/>
    <n v="6"/>
    <s v="Standard Class"/>
    <s v="JK-15205"/>
    <s v="Jamie Kunitz"/>
    <s v="Consumer"/>
    <s v="United States"/>
    <s v="Marion"/>
    <s v="Ohio"/>
    <s v="East"/>
    <x v="324"/>
    <s v="Furniture"/>
    <x v="1"/>
    <s v="Ultra Commercial Grade Dual Valve Door Closer"/>
    <n v="63.823999999999998"/>
    <n v="2"/>
    <n v="9.5736000000000008"/>
  </r>
  <r>
    <s v="CA-2015-124058"/>
    <d v="2015-11-20T00:00:00"/>
    <s v="November"/>
    <s v="Friday"/>
    <d v="2015-11-24T00:00:00"/>
    <n v="4"/>
    <s v="Standard Class"/>
    <s v="LC-16885"/>
    <s v="Lena Creighton"/>
    <s v="Consumer"/>
    <s v="United States"/>
    <s v="Oakland"/>
    <s v="California"/>
    <s v="West"/>
    <x v="220"/>
    <s v="Furniture"/>
    <x v="0"/>
    <s v="Safco Contoured Stacking Chairs"/>
    <n v="572.16"/>
    <n v="3"/>
    <n v="35.76"/>
  </r>
  <r>
    <s v="CA-2015-163965"/>
    <d v="2015-11-20T00:00:00"/>
    <s v="November"/>
    <s v="Friday"/>
    <d v="2015-11-27T00:00:00"/>
    <n v="7"/>
    <s v="Standard Class"/>
    <s v="SS-20875"/>
    <s v="Sung Shariari"/>
    <s v="Consumer"/>
    <s v="United States"/>
    <s v="Miami"/>
    <s v="Florida"/>
    <s v="South"/>
    <x v="51"/>
    <s v="Furniture"/>
    <x v="2"/>
    <s v="O'Sullivan Living Dimensions 2-Shelf Bookcases"/>
    <n v="290.35199999999998"/>
    <n v="3"/>
    <n v="36.293999999999997"/>
  </r>
  <r>
    <s v="US-2015-158589"/>
    <d v="2015-11-20T00:00:00"/>
    <s v="November"/>
    <s v="Friday"/>
    <d v="2015-11-24T00:00:00"/>
    <n v="4"/>
    <s v="Standard Class"/>
    <s v="KW-16570"/>
    <s v="Kelly Williams"/>
    <s v="Consumer"/>
    <s v="United States"/>
    <s v="San Francisco"/>
    <s v="California"/>
    <s v="West"/>
    <x v="173"/>
    <s v="Furniture"/>
    <x v="1"/>
    <s v="Dana Swing-Arm Lamps"/>
    <n v="32.04"/>
    <n v="3"/>
    <n v="8.01"/>
  </r>
  <r>
    <s v="US-2015-165743"/>
    <d v="2015-11-20T00:00:00"/>
    <s v="November"/>
    <s v="Friday"/>
    <d v="2015-11-23T00:00:00"/>
    <n v="3"/>
    <s v="Second Class"/>
    <s v="MM-18055"/>
    <s v="Michelle Moray"/>
    <s v="Consumer"/>
    <s v="United States"/>
    <s v="Aurora"/>
    <s v="Colorado"/>
    <s v="West"/>
    <x v="325"/>
    <s v="Furniture"/>
    <x v="2"/>
    <s v="Sauder Barrister Bookcases"/>
    <n v="145.76400000000001"/>
    <n v="6"/>
    <n v="247.7988"/>
  </r>
  <r>
    <s v="CA-2015-102778"/>
    <d v="2015-11-21T00:00:00"/>
    <s v="November"/>
    <s v="Saturday"/>
    <d v="2015-11-24T00:00:00"/>
    <n v="3"/>
    <s v="First Class"/>
    <s v="JH-15820"/>
    <s v="John Huston"/>
    <s v="Consumer"/>
    <s v="United States"/>
    <s v="Monroe"/>
    <s v="North Carolina"/>
    <s v="South"/>
    <x v="272"/>
    <s v="Furniture"/>
    <x v="1"/>
    <s v="Executive Impressions 14&quot; Two-Color Numerals Wall Clock"/>
    <n v="18.175999999999998"/>
    <n v="1"/>
    <n v="4.7712000000000003"/>
  </r>
  <r>
    <s v="CA-2015-105690"/>
    <d v="2015-11-21T00:00:00"/>
    <s v="November"/>
    <s v="Saturday"/>
    <d v="2015-11-26T00:00:00"/>
    <n v="5"/>
    <s v="Second Class"/>
    <s v="CA-11965"/>
    <s v="Carol Adams"/>
    <s v="Corporate"/>
    <s v="United States"/>
    <s v="Port Arthur"/>
    <s v="Texas"/>
    <s v="Central"/>
    <x v="303"/>
    <s v="Furniture"/>
    <x v="2"/>
    <s v="O'Sullivan Manor Hill 2-Door Library in Brianna Oak"/>
    <n v="246.1328"/>
    <n v="2"/>
    <n v="76.011600000000001"/>
  </r>
  <r>
    <s v="CA-2015-115511"/>
    <d v="2015-11-21T00:00:00"/>
    <s v="November"/>
    <s v="Saturday"/>
    <d v="2015-11-25T00:00:00"/>
    <n v="4"/>
    <s v="Standard Class"/>
    <s v="NW-18400"/>
    <s v="Natalie Webber"/>
    <s v="Consumer"/>
    <s v="United States"/>
    <s v="Las Vegas"/>
    <s v="Nevada"/>
    <s v="West"/>
    <x v="260"/>
    <s v="Furniture"/>
    <x v="2"/>
    <s v="Hon Metal Bookcases, Putty"/>
    <n v="141.96"/>
    <n v="2"/>
    <n v="41.168399999999998"/>
  </r>
  <r>
    <s v="CA-2015-119879"/>
    <d v="2015-11-21T00:00:00"/>
    <s v="November"/>
    <s v="Saturday"/>
    <d v="2015-11-25T00:00:00"/>
    <n v="4"/>
    <s v="Standard Class"/>
    <s v="SS-20410"/>
    <s v="Shahid Shariari"/>
    <s v="Consumer"/>
    <s v="United States"/>
    <s v="Philadelphia"/>
    <s v="Pennsylvania"/>
    <s v="East"/>
    <x v="29"/>
    <s v="Furniture"/>
    <x v="3"/>
    <s v="Bevis Oval Conference Table, Walnut"/>
    <n v="1252.704"/>
    <n v="8"/>
    <n v="480.20319999999998"/>
  </r>
  <r>
    <s v="US-2015-101511"/>
    <d v="2015-11-21T00:00:00"/>
    <s v="November"/>
    <s v="Saturday"/>
    <d v="2015-11-23T00:00:00"/>
    <n v="2"/>
    <s v="Second Class"/>
    <s v="JE-15745"/>
    <s v="Joel Eaton"/>
    <s v="Consumer"/>
    <s v="United States"/>
    <s v="Newark"/>
    <s v="Ohio"/>
    <s v="East"/>
    <x v="111"/>
    <s v="Furniture"/>
    <x v="0"/>
    <s v="Padded Folding Chairs, Black, 4/Carton"/>
    <n v="396.80200000000002"/>
    <n v="7"/>
    <n v="11.337199999999999"/>
  </r>
  <r>
    <s v="CA-2015-139094"/>
    <d v="2015-11-22T00:00:00"/>
    <s v="November"/>
    <s v="Sunday"/>
    <d v="2015-11-27T00:00:00"/>
    <n v="5"/>
    <s v="Standard Class"/>
    <s v="MO-17800"/>
    <s v="Meg O'Connel"/>
    <s v="Home Office"/>
    <s v="United States"/>
    <s v="San Antonio"/>
    <s v="Texas"/>
    <s v="Central"/>
    <x v="170"/>
    <s v="Furniture"/>
    <x v="3"/>
    <s v="Hon 2111 Invitation Series Straight Table"/>
    <n v="206.96199999999999"/>
    <n v="2"/>
    <n v="32.522599999999997"/>
  </r>
  <r>
    <s v="CA-2015-135545"/>
    <d v="2015-11-24T00:00:00"/>
    <s v="November"/>
    <s v="Tuesday"/>
    <d v="2015-11-30T00:00:00"/>
    <n v="6"/>
    <s v="Standard Class"/>
    <s v="KM-16720"/>
    <s v="Kunst Miller"/>
    <s v="Consumer"/>
    <s v="United States"/>
    <s v="Los Angeles"/>
    <s v="California"/>
    <s v="West"/>
    <x v="204"/>
    <s v="Furniture"/>
    <x v="1"/>
    <s v="Luxo Economy Swing Arm Lamp"/>
    <n v="79.760000000000005"/>
    <n v="4"/>
    <n v="22.332799999999999"/>
  </r>
  <r>
    <s v="CA-2015-166975"/>
    <d v="2015-11-26T00:00:00"/>
    <s v="November"/>
    <s v="Thursday"/>
    <d v="2015-11-30T00:00:00"/>
    <n v="4"/>
    <s v="Standard Class"/>
    <s v="SH-20635"/>
    <s v="Stefanie Holloman"/>
    <s v="Corporate"/>
    <s v="United States"/>
    <s v="Jackson"/>
    <s v="Tennessee"/>
    <s v="South"/>
    <x v="239"/>
    <s v="Furniture"/>
    <x v="1"/>
    <s v="Howard Miller 12-3/4 Diameter Accuwave DS  Wall Clock"/>
    <n v="692.47199999999998"/>
    <n v="11"/>
    <n v="190.4298"/>
  </r>
  <r>
    <s v="CA-2015-101910"/>
    <d v="2015-11-27T00:00:00"/>
    <s v="November"/>
    <s v="Friday"/>
    <d v="2015-12-03T00:00:00"/>
    <n v="6"/>
    <s v="Standard Class"/>
    <s v="CD-11920"/>
    <s v="Carlos Daly"/>
    <s v="Consumer"/>
    <s v="United States"/>
    <s v="Lake Elsinore"/>
    <s v="California"/>
    <s v="West"/>
    <x v="101"/>
    <s v="Furniture"/>
    <x v="0"/>
    <s v="Situations Contoured Folding Chairs, 4/Set"/>
    <n v="283.92"/>
    <n v="5"/>
    <n v="17.745000000000001"/>
  </r>
  <r>
    <s v="CA-2015-130974"/>
    <d v="2015-11-27T00:00:00"/>
    <s v="November"/>
    <s v="Friday"/>
    <d v="2015-11-29T00:00:00"/>
    <n v="2"/>
    <s v="Second Class"/>
    <s v="MA-17560"/>
    <s v="Matt Abelman"/>
    <s v="Home Office"/>
    <s v="United States"/>
    <s v="Everett"/>
    <s v="Massachusetts"/>
    <s v="East"/>
    <x v="140"/>
    <s v="Furniture"/>
    <x v="2"/>
    <s v="Rush Hierlooms Collection 1&quot; Thick Stackable Bookcases"/>
    <n v="170.98"/>
    <n v="1"/>
    <n v="32.486199999999997"/>
  </r>
  <r>
    <s v="CA-2015-130974"/>
    <d v="2015-11-27T00:00:00"/>
    <s v="November"/>
    <s v="Friday"/>
    <d v="2015-11-29T00:00:00"/>
    <n v="2"/>
    <s v="Second Class"/>
    <s v="MA-17560"/>
    <s v="Matt Abelman"/>
    <s v="Home Office"/>
    <s v="United States"/>
    <s v="Everett"/>
    <s v="Massachusetts"/>
    <s v="East"/>
    <x v="287"/>
    <s v="Furniture"/>
    <x v="1"/>
    <s v="Tensor &quot;Hersey Kiss&quot; Styled Floor Lamp"/>
    <n v="38.97"/>
    <n v="3"/>
    <n v="4.6764000000000001"/>
  </r>
  <r>
    <s v="CA-2015-130974"/>
    <d v="2015-11-27T00:00:00"/>
    <s v="November"/>
    <s v="Friday"/>
    <d v="2015-11-29T00:00:00"/>
    <n v="2"/>
    <s v="Second Class"/>
    <s v="MA-17560"/>
    <s v="Matt Abelman"/>
    <s v="Home Office"/>
    <s v="United States"/>
    <s v="Everett"/>
    <s v="Massachusetts"/>
    <s v="East"/>
    <x v="238"/>
    <s v="Furniture"/>
    <x v="3"/>
    <s v="Hon Non-Folding Utility Tables"/>
    <n v="446.06799999999998"/>
    <n v="4"/>
    <n v="0"/>
  </r>
  <r>
    <s v="US-2015-168935"/>
    <d v="2015-11-27T00:00:00"/>
    <s v="November"/>
    <s v="Friday"/>
    <d v="2015-12-02T00:00:00"/>
    <n v="5"/>
    <s v="Standard Class"/>
    <s v="DO-13435"/>
    <s v="Denny Ordway"/>
    <s v="Consumer"/>
    <s v="United States"/>
    <s v="Pembroke Pines"/>
    <s v="Florida"/>
    <s v="South"/>
    <x v="192"/>
    <s v="Furniture"/>
    <x v="3"/>
    <s v="Hon Practical Foundations 30 x 60 Training Table, Light Gray/Charcoal"/>
    <n v="375.45749999999998"/>
    <n v="3"/>
    <n v="157.0095"/>
  </r>
  <r>
    <s v="CA-2015-111612"/>
    <d v="2015-11-28T00:00:00"/>
    <s v="November"/>
    <s v="Saturday"/>
    <d v="2015-12-02T00:00:00"/>
    <n v="4"/>
    <s v="Standard Class"/>
    <s v="EB-14110"/>
    <s v="Eugene Barchas"/>
    <s v="Consumer"/>
    <s v="United States"/>
    <s v="Columbus"/>
    <s v="Ohio"/>
    <s v="East"/>
    <x v="257"/>
    <s v="Furniture"/>
    <x v="1"/>
    <s v="Seth Thomas 13 1/2&quot; Wall Clock"/>
    <n v="71.12"/>
    <n v="5"/>
    <n v="9.7789999999999999"/>
  </r>
  <r>
    <s v="CA-2015-136196"/>
    <d v="2015-11-28T00:00:00"/>
    <s v="November"/>
    <s v="Saturday"/>
    <d v="2015-12-04T00:00:00"/>
    <n v="6"/>
    <s v="Standard Class"/>
    <s v="TP-21415"/>
    <s v="Tom Prescott"/>
    <s v="Consumer"/>
    <s v="United States"/>
    <s v="Freeport"/>
    <s v="New York"/>
    <s v="East"/>
    <x v="66"/>
    <s v="Furniture"/>
    <x v="1"/>
    <s v="Tenex Contemporary Contur Chairmats for Low and Medium Pile Carpet, Computer, 39&quot; x 49&quot;"/>
    <n v="322.58999999999997"/>
    <n v="3"/>
    <n v="64.518000000000001"/>
  </r>
  <r>
    <s v="CA-2015-157133"/>
    <d v="2015-11-28T00:00:00"/>
    <s v="November"/>
    <s v="Saturday"/>
    <d v="2015-12-03T00:00:00"/>
    <n v="5"/>
    <s v="Standard Class"/>
    <s v="LC-16885"/>
    <s v="Lena Creighton"/>
    <s v="Consumer"/>
    <s v="United States"/>
    <s v="Champaign"/>
    <s v="Illinois"/>
    <s v="Central"/>
    <x v="251"/>
    <s v="Furniture"/>
    <x v="1"/>
    <s v="Eldon &quot;L&quot; Workstation Diamond Chairmat"/>
    <n v="151.96"/>
    <n v="5"/>
    <n v="182.352"/>
  </r>
  <r>
    <s v="CA-2015-161711"/>
    <d v="2015-11-28T00:00:00"/>
    <s v="November"/>
    <s v="Saturday"/>
    <d v="2015-12-03T00:00:00"/>
    <n v="5"/>
    <s v="Standard Class"/>
    <s v="MC-17425"/>
    <s v="Mark Cousins"/>
    <s v="Corporate"/>
    <s v="United States"/>
    <s v="New York City"/>
    <s v="New York"/>
    <s v="East"/>
    <x v="272"/>
    <s v="Furniture"/>
    <x v="1"/>
    <s v="Executive Impressions 14&quot; Two-Color Numerals Wall Clock"/>
    <n v="68.16"/>
    <n v="3"/>
    <n v="27.945599999999999"/>
  </r>
  <r>
    <s v="US-2015-159982"/>
    <d v="2015-11-28T00:00:00"/>
    <s v="November"/>
    <s v="Saturday"/>
    <d v="2015-12-04T00:00:00"/>
    <n v="6"/>
    <s v="Standard Class"/>
    <s v="DR-12880"/>
    <s v="Dan Reichenbach"/>
    <s v="Corporate"/>
    <s v="United States"/>
    <s v="Chicago"/>
    <s v="Illinois"/>
    <s v="Central"/>
    <x v="210"/>
    <s v="Furniture"/>
    <x v="1"/>
    <s v="Eldon 100 Class Desk Accessories"/>
    <n v="12.132"/>
    <n v="9"/>
    <n v="8.4923999999999999"/>
  </r>
  <r>
    <s v="CA-2015-110016"/>
    <d v="2015-11-29T00:00:00"/>
    <s v="November"/>
    <s v="Sunday"/>
    <d v="2015-12-04T00:00:00"/>
    <n v="5"/>
    <s v="Standard Class"/>
    <s v="BT-11395"/>
    <s v="Bill Tyler"/>
    <s v="Corporate"/>
    <s v="United States"/>
    <s v="Detroit"/>
    <s v="Michigan"/>
    <s v="Central"/>
    <x v="117"/>
    <s v="Furniture"/>
    <x v="0"/>
    <s v="Global High-Back Leather Tilter, Burgundy"/>
    <n v="1106.9100000000001"/>
    <n v="9"/>
    <n v="121.76009999999999"/>
  </r>
  <r>
    <s v="CA-2015-138009"/>
    <d v="2015-11-29T00:00:00"/>
    <s v="November"/>
    <s v="Sunday"/>
    <d v="2015-12-03T00:00:00"/>
    <n v="4"/>
    <s v="Standard Class"/>
    <s v="SF-20965"/>
    <s v="Sylvia Foulston"/>
    <s v="Corporate"/>
    <s v="United States"/>
    <s v="Dearborn"/>
    <s v="Michigan"/>
    <s v="Central"/>
    <x v="300"/>
    <s v="Furniture"/>
    <x v="0"/>
    <s v="Global Manager's Adjustable Task Chair, Storm"/>
    <n v="301.95999999999998"/>
    <n v="2"/>
    <n v="87.568399999999997"/>
  </r>
  <r>
    <s v="CA-2015-107685"/>
    <d v="2015-11-30T00:00:00"/>
    <s v="November"/>
    <s v="Monday"/>
    <d v="2015-12-02T00:00:00"/>
    <n v="2"/>
    <s v="Second Class"/>
    <s v="JM-15865"/>
    <s v="John Murray"/>
    <s v="Consumer"/>
    <s v="United States"/>
    <s v="Las Vegas"/>
    <s v="Nevada"/>
    <s v="West"/>
    <x v="46"/>
    <s v="Furniture"/>
    <x v="1"/>
    <s v="DAX Contemporary Wood Frame with Silver Metal Mat, Desktop, 11 x 14 Size"/>
    <n v="80.959999999999994"/>
    <n v="4"/>
    <n v="29.145600000000002"/>
  </r>
  <r>
    <s v="CA-2015-137925"/>
    <d v="2015-11-30T00:00:00"/>
    <s v="November"/>
    <s v="Monday"/>
    <d v="2015-12-04T00:00:00"/>
    <n v="4"/>
    <s v="Standard Class"/>
    <s v="JL-15235"/>
    <s v="Janet Lee"/>
    <s v="Consumer"/>
    <s v="United States"/>
    <s v="New York City"/>
    <s v="New York"/>
    <s v="East"/>
    <x v="108"/>
    <s v="Furniture"/>
    <x v="2"/>
    <s v="Hon Metal Bookcases, Black"/>
    <n v="681.40800000000002"/>
    <n v="12"/>
    <n v="42.588000000000001"/>
  </r>
  <r>
    <s v="CA-2015-141327"/>
    <d v="2015-11-30T00:00:00"/>
    <s v="November"/>
    <s v="Monday"/>
    <d v="2015-12-03T00:00:00"/>
    <n v="3"/>
    <s v="First Class"/>
    <s v="LR-16915"/>
    <s v="Lena Radford"/>
    <s v="Consumer"/>
    <s v="United States"/>
    <s v="Durham"/>
    <s v="North Carolina"/>
    <s v="South"/>
    <x v="326"/>
    <s v="Furniture"/>
    <x v="1"/>
    <s v="Luxo Professional Fluorescent Magnifier Lamp with Clamp-Mount Base"/>
    <n v="335.74400000000003"/>
    <n v="2"/>
    <n v="25.180800000000001"/>
  </r>
  <r>
    <s v="CA-2015-158323"/>
    <d v="2015-11-30T00:00:00"/>
    <s v="November"/>
    <s v="Monday"/>
    <d v="2015-12-03T00:00:00"/>
    <n v="3"/>
    <s v="First Class"/>
    <s v="AB-10600"/>
    <s v="Ann Blume"/>
    <s v="Corporate"/>
    <s v="United States"/>
    <s v="Jacksonville"/>
    <s v="North Carolina"/>
    <s v="South"/>
    <x v="173"/>
    <s v="Furniture"/>
    <x v="1"/>
    <s v="Dana Swing-Arm Lamps"/>
    <n v="17.088000000000001"/>
    <n v="2"/>
    <n v="1.0680000000000001"/>
  </r>
  <r>
    <s v="CA-2015-111038"/>
    <d v="2015-12-01T00:00:00"/>
    <s v="December"/>
    <s v="Tuesday"/>
    <d v="2015-12-06T00:00:00"/>
    <n v="5"/>
    <s v="Standard Class"/>
    <s v="LC-16960"/>
    <s v="Lindsay Castell"/>
    <s v="Home Office"/>
    <s v="United States"/>
    <s v="San Diego"/>
    <s v="California"/>
    <s v="West"/>
    <x v="71"/>
    <s v="Furniture"/>
    <x v="0"/>
    <s v="GuestStacker Chair with Chrome Finish Legs"/>
    <n v="2676.672"/>
    <n v="9"/>
    <n v="267.66719999999998"/>
  </r>
  <r>
    <s v="CA-2015-137113"/>
    <d v="2015-12-01T00:00:00"/>
    <s v="December"/>
    <s v="Tuesday"/>
    <d v="2015-12-05T00:00:00"/>
    <n v="4"/>
    <s v="Second Class"/>
    <s v="TW-21025"/>
    <s v="Tamara Willingham"/>
    <s v="Home Office"/>
    <s v="United States"/>
    <s v="Seattle"/>
    <s v="Washington"/>
    <s v="West"/>
    <x v="130"/>
    <s v="Furniture"/>
    <x v="0"/>
    <s v="Global Troy Executive Leather Low-Back Tilter"/>
    <n v="2003.92"/>
    <n v="5"/>
    <n v="125.245"/>
  </r>
  <r>
    <s v="CA-2015-137113"/>
    <d v="2015-12-01T00:00:00"/>
    <s v="December"/>
    <s v="Tuesday"/>
    <d v="2015-12-05T00:00:00"/>
    <n v="4"/>
    <s v="Second Class"/>
    <s v="TW-21025"/>
    <s v="Tamara Willingham"/>
    <s v="Home Office"/>
    <s v="United States"/>
    <s v="Seattle"/>
    <s v="Washington"/>
    <s v="West"/>
    <x v="68"/>
    <s v="Furniture"/>
    <x v="3"/>
    <s v="Bush Advantage Collection Round Conference Table"/>
    <n v="1913.4"/>
    <n v="9"/>
    <n v="401.81400000000002"/>
  </r>
  <r>
    <s v="US-2015-105676"/>
    <d v="2015-12-01T00:00:00"/>
    <s v="December"/>
    <s v="Tuesday"/>
    <d v="2015-12-02T00:00:00"/>
    <n v="1"/>
    <s v="Same Day"/>
    <s v="NM-18520"/>
    <s v="Neoma Murray"/>
    <s v="Consumer"/>
    <s v="United States"/>
    <s v="Houston"/>
    <s v="Texas"/>
    <s v="Central"/>
    <x v="40"/>
    <s v="Furniture"/>
    <x v="1"/>
    <s v="Eldon Image Series Desk Accessories, Burgundy"/>
    <n v="6.6879999999999997"/>
    <n v="4"/>
    <n v="4.0128000000000004"/>
  </r>
  <r>
    <s v="CA-2015-122756"/>
    <d v="2015-12-03T00:00:00"/>
    <s v="December"/>
    <s v="Thursday"/>
    <d v="2015-12-07T00:00:00"/>
    <n v="4"/>
    <s v="Standard Class"/>
    <s v="DK-13225"/>
    <s v="Dean Katz"/>
    <s v="Corporate"/>
    <s v="United States"/>
    <s v="Philadelphia"/>
    <s v="Pennsylvania"/>
    <s v="East"/>
    <x v="93"/>
    <s v="Furniture"/>
    <x v="1"/>
    <s v="3M Hangers With Command Adhesive"/>
    <n v="2.96"/>
    <n v="1"/>
    <n v="0.77700000000000002"/>
  </r>
  <r>
    <s v="CA-2015-123092"/>
    <d v="2015-12-03T00:00:00"/>
    <s v="December"/>
    <s v="Thursday"/>
    <d v="2015-12-07T00:00:00"/>
    <n v="4"/>
    <s v="Standard Class"/>
    <s v="JG-15115"/>
    <s v="Jack Garza"/>
    <s v="Consumer"/>
    <s v="United States"/>
    <s v="Jacksonville"/>
    <s v="North Carolina"/>
    <s v="South"/>
    <x v="168"/>
    <s v="Furniture"/>
    <x v="1"/>
    <s v="Seth Thomas 16&quot; Steel Case Clock"/>
    <n v="77.951999999999998"/>
    <n v="3"/>
    <n v="12.667199999999999"/>
  </r>
  <r>
    <s v="US-2015-145422"/>
    <d v="2015-12-03T00:00:00"/>
    <s v="December"/>
    <s v="Thursday"/>
    <d v="2015-12-07T00:00:00"/>
    <n v="4"/>
    <s v="Standard Class"/>
    <s v="PW-19240"/>
    <s v="Pierre Wener"/>
    <s v="Consumer"/>
    <s v="United States"/>
    <s v="San Francisco"/>
    <s v="California"/>
    <s v="West"/>
    <x v="171"/>
    <s v="Furniture"/>
    <x v="2"/>
    <s v="Sauder Forest Hills Library, Woodland Oak Finish"/>
    <n v="359.49900000000002"/>
    <n v="3"/>
    <n v="29.605799999999999"/>
  </r>
  <r>
    <s v="CA-2015-118871"/>
    <d v="2015-12-04T00:00:00"/>
    <s v="December"/>
    <s v="Friday"/>
    <d v="2015-12-09T00:00:00"/>
    <n v="5"/>
    <s v="Second Class"/>
    <s v="HM-14860"/>
    <s v="Harry Marie"/>
    <s v="Corporate"/>
    <s v="United States"/>
    <s v="Los Angeles"/>
    <s v="California"/>
    <s v="West"/>
    <x v="19"/>
    <s v="Furniture"/>
    <x v="1"/>
    <s v="Master Caster Door Stop, Large Brown"/>
    <n v="36.4"/>
    <n v="5"/>
    <n v="13.832000000000001"/>
  </r>
  <r>
    <s v="CA-2015-119508"/>
    <d v="2015-12-04T00:00:00"/>
    <s v="December"/>
    <s v="Friday"/>
    <d v="2015-12-09T00:00:00"/>
    <n v="5"/>
    <s v="Standard Class"/>
    <s v="TZ-21580"/>
    <s v="Tracy Zic"/>
    <s v="Consumer"/>
    <s v="United States"/>
    <s v="Lakewood"/>
    <s v="California"/>
    <s v="West"/>
    <x v="40"/>
    <s v="Furniture"/>
    <x v="1"/>
    <s v="Eldon Image Series Desk Accessories, Burgundy"/>
    <n v="25.08"/>
    <n v="6"/>
    <n v="9.0288000000000004"/>
  </r>
  <r>
    <s v="CA-2015-130659"/>
    <d v="2015-12-04T00:00:00"/>
    <s v="December"/>
    <s v="Friday"/>
    <d v="2015-12-09T00:00:00"/>
    <n v="5"/>
    <s v="Second Class"/>
    <s v="MS-17365"/>
    <s v="Maribeth Schnelling"/>
    <s v="Consumer"/>
    <s v="United States"/>
    <s v="New York City"/>
    <s v="New York"/>
    <s v="East"/>
    <x v="280"/>
    <s v="Furniture"/>
    <x v="0"/>
    <s v="Global Armless Task Chair, Royal Blue"/>
    <n v="384.17399999999998"/>
    <n v="7"/>
    <n v="29.880199999999999"/>
  </r>
  <r>
    <s v="CA-2015-161718"/>
    <d v="2015-12-04T00:00:00"/>
    <s v="December"/>
    <s v="Friday"/>
    <d v="2015-12-10T00:00:00"/>
    <n v="6"/>
    <s v="Standard Class"/>
    <s v="SO-20335"/>
    <s v="Sean O'Donnell"/>
    <s v="Consumer"/>
    <s v="United States"/>
    <s v="Hempstead"/>
    <s v="New York"/>
    <s v="East"/>
    <x v="282"/>
    <s v="Furniture"/>
    <x v="1"/>
    <s v="DAX Two-Tone Rosewood/Black Document Frame, Desktop, 5 x 7"/>
    <n v="28.44"/>
    <n v="3"/>
    <n v="11.375999999999999"/>
  </r>
  <r>
    <s v="CA-2015-161718"/>
    <d v="2015-12-04T00:00:00"/>
    <s v="December"/>
    <s v="Friday"/>
    <d v="2015-12-10T00:00:00"/>
    <n v="6"/>
    <s v="Standard Class"/>
    <s v="SO-20335"/>
    <s v="Sean O'Donnell"/>
    <s v="Consumer"/>
    <s v="United States"/>
    <s v="Hempstead"/>
    <s v="New York"/>
    <s v="East"/>
    <x v="125"/>
    <s v="Furniture"/>
    <x v="0"/>
    <s v="Office Star - Ergonomically Designed Knee Chair"/>
    <n v="364.41"/>
    <n v="5"/>
    <n v="8.0980000000000008"/>
  </r>
  <r>
    <s v="CA-2015-161718"/>
    <d v="2015-12-04T00:00:00"/>
    <s v="December"/>
    <s v="Friday"/>
    <d v="2015-12-10T00:00:00"/>
    <n v="6"/>
    <s v="Standard Class"/>
    <s v="SO-20335"/>
    <s v="Sean O'Donnell"/>
    <s v="Consumer"/>
    <s v="United States"/>
    <s v="Hempstead"/>
    <s v="New York"/>
    <s v="East"/>
    <x v="53"/>
    <s v="Furniture"/>
    <x v="0"/>
    <s v="Global Leather Highback Executive Chair with Pneumatic Height Adjustment, Black"/>
    <n v="361.76400000000001"/>
    <n v="2"/>
    <n v="68.333200000000005"/>
  </r>
  <r>
    <s v="CA-2015-110814"/>
    <d v="2015-12-05T00:00:00"/>
    <s v="December"/>
    <s v="Saturday"/>
    <d v="2015-12-09T00:00:00"/>
    <n v="4"/>
    <s v="Second Class"/>
    <s v="BD-11635"/>
    <s v="Brian Derr"/>
    <s v="Consumer"/>
    <s v="United States"/>
    <s v="New York City"/>
    <s v="New York"/>
    <s v="East"/>
    <x v="280"/>
    <s v="Furniture"/>
    <x v="0"/>
    <s v="Global Armless Task Chair, Royal Blue"/>
    <n v="164.64599999999999"/>
    <n v="3"/>
    <n v="12.8058"/>
  </r>
  <r>
    <s v="CA-2015-156440"/>
    <d v="2015-12-05T00:00:00"/>
    <s v="December"/>
    <s v="Saturday"/>
    <d v="2015-12-09T00:00:00"/>
    <n v="4"/>
    <s v="Standard Class"/>
    <s v="MH-17620"/>
    <s v="Matt Hagelstein"/>
    <s v="Corporate"/>
    <s v="United States"/>
    <s v="San Diego"/>
    <s v="California"/>
    <s v="West"/>
    <x v="242"/>
    <s v="Furniture"/>
    <x v="1"/>
    <s v="Executive Impressions 14&quot; Contract Wall Clock"/>
    <n v="44.46"/>
    <n v="2"/>
    <n v="14.671799999999999"/>
  </r>
  <r>
    <s v="US-2015-131842"/>
    <d v="2015-12-05T00:00:00"/>
    <s v="December"/>
    <s v="Saturday"/>
    <d v="2015-12-08T00:00:00"/>
    <n v="3"/>
    <s v="First Class"/>
    <s v="RR-19525"/>
    <s v="Rick Reed"/>
    <s v="Corporate"/>
    <s v="United States"/>
    <s v="Nashville"/>
    <s v="Tennessee"/>
    <s v="South"/>
    <x v="32"/>
    <s v="Furniture"/>
    <x v="0"/>
    <s v="Global Push Button Manager's Chair, Indigo"/>
    <n v="97.424000000000007"/>
    <n v="2"/>
    <n v="10.9602"/>
  </r>
  <r>
    <s v="CA-2015-131884"/>
    <d v="2015-12-06T00:00:00"/>
    <s v="December"/>
    <s v="Sunday"/>
    <d v="2015-12-06T00:00:00"/>
    <n v="0"/>
    <s v="Same Day"/>
    <s v="DK-13375"/>
    <s v="Dennis Kane"/>
    <s v="Consumer"/>
    <s v="United States"/>
    <s v="Marion"/>
    <s v="Ohio"/>
    <s v="East"/>
    <x v="245"/>
    <s v="Furniture"/>
    <x v="0"/>
    <s v="Global Low Back Tilter Chair"/>
    <n v="70.686000000000007"/>
    <n v="1"/>
    <n v="24.235199999999999"/>
  </r>
  <r>
    <s v="CA-2015-144806"/>
    <d v="2015-12-06T00:00:00"/>
    <s v="December"/>
    <s v="Sunday"/>
    <d v="2015-12-11T00:00:00"/>
    <n v="5"/>
    <s v="Standard Class"/>
    <s v="GH-14425"/>
    <s v="Gary Hwang"/>
    <s v="Consumer"/>
    <s v="United States"/>
    <s v="Tucson"/>
    <s v="Arizona"/>
    <s v="West"/>
    <x v="197"/>
    <s v="Furniture"/>
    <x v="1"/>
    <s v="Howard Miller 13&quot; Diameter Pewter Finish Round Wall Clock"/>
    <n v="206.11199999999999"/>
    <n v="6"/>
    <n v="48.951599999999999"/>
  </r>
  <r>
    <s v="US-2015-127040"/>
    <d v="2015-12-06T00:00:00"/>
    <s v="December"/>
    <s v="Sunday"/>
    <d v="2015-12-10T00:00:00"/>
    <n v="4"/>
    <s v="Standard Class"/>
    <s v="SG-20605"/>
    <s v="Speros Goranitis"/>
    <s v="Consumer"/>
    <s v="United States"/>
    <s v="New York City"/>
    <s v="New York"/>
    <s v="East"/>
    <x v="97"/>
    <s v="Furniture"/>
    <x v="1"/>
    <s v="Seth Thomas 14&quot; Day/Date Wall Clock"/>
    <n v="113.92"/>
    <n v="4"/>
    <n v="42.150399999999998"/>
  </r>
  <r>
    <s v="CA-2015-134894"/>
    <d v="2015-12-07T00:00:00"/>
    <s v="December"/>
    <s v="Monday"/>
    <d v="2015-12-11T00:00:00"/>
    <n v="4"/>
    <s v="Standard Class"/>
    <s v="DK-12985"/>
    <s v="Darren Koutras"/>
    <s v="Consumer"/>
    <s v="United States"/>
    <s v="Henderson"/>
    <s v="Kentucky"/>
    <s v="South"/>
    <x v="101"/>
    <s v="Furniture"/>
    <x v="0"/>
    <s v="Situations Contoured Folding Chairs, 4/Set"/>
    <n v="283.92"/>
    <n v="4"/>
    <n v="70.98"/>
  </r>
  <r>
    <s v="CA-2015-135272"/>
    <d v="2015-12-07T00:00:00"/>
    <s v="December"/>
    <s v="Monday"/>
    <d v="2015-12-12T00:00:00"/>
    <n v="5"/>
    <s v="Standard Class"/>
    <s v="MS-17830"/>
    <s v="Melanie Seite"/>
    <s v="Consumer"/>
    <s v="United States"/>
    <s v="Los Angeles"/>
    <s v="California"/>
    <s v="West"/>
    <x v="235"/>
    <s v="Furniture"/>
    <x v="1"/>
    <s v="12-1/2 Diameter Round Wall Clock"/>
    <n v="79.92"/>
    <n v="4"/>
    <n v="28.7712"/>
  </r>
  <r>
    <s v="CA-2015-121650"/>
    <d v="2015-12-10T00:00:00"/>
    <s v="December"/>
    <s v="Thursday"/>
    <d v="2015-12-16T00:00:00"/>
    <n v="6"/>
    <s v="Standard Class"/>
    <s v="KD-16495"/>
    <s v="Keith Dawkins"/>
    <s v="Corporate"/>
    <s v="United States"/>
    <s v="Jackson"/>
    <s v="Michigan"/>
    <s v="Central"/>
    <x v="155"/>
    <s v="Furniture"/>
    <x v="3"/>
    <s v="Bretford CR8500 Series Meeting Room Furniture"/>
    <n v="801.96"/>
    <n v="2"/>
    <n v="200.49"/>
  </r>
  <r>
    <s v="CA-2015-121650"/>
    <d v="2015-12-10T00:00:00"/>
    <s v="December"/>
    <s v="Thursday"/>
    <d v="2015-12-16T00:00:00"/>
    <n v="6"/>
    <s v="Standard Class"/>
    <s v="KD-16495"/>
    <s v="Keith Dawkins"/>
    <s v="Corporate"/>
    <s v="United States"/>
    <s v="Jackson"/>
    <s v="Michigan"/>
    <s v="Central"/>
    <x v="163"/>
    <s v="Furniture"/>
    <x v="0"/>
    <s v="Global Super Steno Chair"/>
    <n v="191.96"/>
    <n v="2"/>
    <n v="32.633200000000002"/>
  </r>
  <r>
    <s v="US-2015-138093"/>
    <d v="2015-12-10T00:00:00"/>
    <s v="December"/>
    <s v="Thursday"/>
    <d v="2015-12-16T00:00:00"/>
    <n v="6"/>
    <s v="Standard Class"/>
    <s v="KM-16225"/>
    <s v="Kalyca Meade"/>
    <s v="Corporate"/>
    <s v="United States"/>
    <s v="Baltimore"/>
    <s v="Maryland"/>
    <s v="East"/>
    <x v="305"/>
    <s v="Furniture"/>
    <x v="0"/>
    <s v="Global Ergonomic Managers Chair"/>
    <n v="542.94000000000005"/>
    <n v="3"/>
    <n v="141.1644"/>
  </r>
  <r>
    <s v="CA-2015-104346"/>
    <d v="2015-12-11T00:00:00"/>
    <s v="December"/>
    <s v="Friday"/>
    <d v="2015-12-16T00:00:00"/>
    <n v="5"/>
    <s v="Standard Class"/>
    <s v="IM-15070"/>
    <s v="Irene Maddox"/>
    <s v="Consumer"/>
    <s v="United States"/>
    <s v="Colorado Springs"/>
    <s v="Colorado"/>
    <s v="West"/>
    <x v="327"/>
    <s v="Furniture"/>
    <x v="2"/>
    <s v="Bush Westfield Collection Bookcases, Dark Cherry Finish"/>
    <n v="69.575999999999993"/>
    <n v="4"/>
    <n v="143.79040000000001"/>
  </r>
  <r>
    <s v="CA-2015-104346"/>
    <d v="2015-12-11T00:00:00"/>
    <s v="December"/>
    <s v="Friday"/>
    <d v="2015-12-16T00:00:00"/>
    <n v="5"/>
    <s v="Standard Class"/>
    <s v="IM-15070"/>
    <s v="Irene Maddox"/>
    <s v="Consumer"/>
    <s v="United States"/>
    <s v="Colorado Springs"/>
    <s v="Colorado"/>
    <s v="West"/>
    <x v="154"/>
    <s v="Furniture"/>
    <x v="1"/>
    <s v="Master Caster Door Stop, Large Neon Orange"/>
    <n v="52.415999999999997"/>
    <n v="9"/>
    <n v="15.069599999999999"/>
  </r>
  <r>
    <s v="CA-2015-104346"/>
    <d v="2015-12-11T00:00:00"/>
    <s v="December"/>
    <s v="Friday"/>
    <d v="2015-12-16T00:00:00"/>
    <n v="5"/>
    <s v="Standard Class"/>
    <s v="IM-15070"/>
    <s v="Irene Maddox"/>
    <s v="Consumer"/>
    <s v="United States"/>
    <s v="Colorado Springs"/>
    <s v="Colorado"/>
    <s v="West"/>
    <x v="44"/>
    <s v="Furniture"/>
    <x v="1"/>
    <s v="DAX Wood Document Frame"/>
    <n v="54.92"/>
    <n v="5"/>
    <n v="10.984"/>
  </r>
  <r>
    <s v="CA-2015-104346"/>
    <d v="2015-12-11T00:00:00"/>
    <s v="December"/>
    <s v="Friday"/>
    <d v="2015-12-16T00:00:00"/>
    <n v="5"/>
    <s v="Standard Class"/>
    <s v="IM-15070"/>
    <s v="Irene Maddox"/>
    <s v="Consumer"/>
    <s v="United States"/>
    <s v="Colorado Springs"/>
    <s v="Colorado"/>
    <s v="West"/>
    <x v="217"/>
    <s v="Furniture"/>
    <x v="3"/>
    <s v="Bevis Rectangular Conference Tables"/>
    <n v="364.95"/>
    <n v="5"/>
    <n v="248.166"/>
  </r>
  <r>
    <s v="CA-2015-134075"/>
    <d v="2015-12-12T00:00:00"/>
    <s v="December"/>
    <s v="Saturday"/>
    <d v="2015-12-16T00:00:00"/>
    <n v="4"/>
    <s v="Standard Class"/>
    <s v="HA-14905"/>
    <s v="Helen Abelman"/>
    <s v="Consumer"/>
    <s v="United States"/>
    <s v="San Jose"/>
    <s v="California"/>
    <s v="West"/>
    <x v="42"/>
    <s v="Furniture"/>
    <x v="1"/>
    <s v="Eldon Cleatmat Chair Mats for Medium Pile Carpets"/>
    <n v="166.5"/>
    <n v="3"/>
    <n v="21.645"/>
  </r>
  <r>
    <s v="CA-2015-154620"/>
    <d v="2015-12-12T00:00:00"/>
    <s v="December"/>
    <s v="Saturday"/>
    <d v="2015-12-16T00:00:00"/>
    <n v="4"/>
    <s v="Standard Class"/>
    <s v="LT-17110"/>
    <s v="Liz Thompson"/>
    <s v="Consumer"/>
    <s v="United States"/>
    <s v="Lancaster"/>
    <s v="California"/>
    <s v="West"/>
    <x v="76"/>
    <s v="Furniture"/>
    <x v="0"/>
    <s v="Lifetime Advantage Folding Chairs, 4/Carton"/>
    <n v="348.928"/>
    <n v="2"/>
    <n v="34.892800000000001"/>
  </r>
  <r>
    <s v="CA-2015-114048"/>
    <d v="2015-12-14T00:00:00"/>
    <s v="December"/>
    <s v="Monday"/>
    <d v="2015-12-18T00:00:00"/>
    <n v="4"/>
    <s v="Standard Class"/>
    <s v="EH-13945"/>
    <s v="Eric Hoffmann"/>
    <s v="Consumer"/>
    <s v="United States"/>
    <s v="Costa Mesa"/>
    <s v="California"/>
    <s v="West"/>
    <x v="133"/>
    <s v="Furniture"/>
    <x v="1"/>
    <s v="Staple-based wall hangings"/>
    <n v="29.22"/>
    <n v="3"/>
    <n v="12.8568"/>
  </r>
  <r>
    <s v="CA-2015-125066"/>
    <d v="2015-12-14T00:00:00"/>
    <s v="December"/>
    <s v="Monday"/>
    <d v="2015-12-18T00:00:00"/>
    <n v="4"/>
    <s v="Standard Class"/>
    <s v="KD-16495"/>
    <s v="Keith Dawkins"/>
    <s v="Corporate"/>
    <s v="United States"/>
    <s v="Jackson"/>
    <s v="Mississippi"/>
    <s v="South"/>
    <x v="241"/>
    <s v="Furniture"/>
    <x v="1"/>
    <s v="Stackable Trays"/>
    <n v="6.16"/>
    <n v="2"/>
    <n v="1.9712000000000001"/>
  </r>
  <r>
    <s v="CA-2015-130253"/>
    <d v="2015-12-14T00:00:00"/>
    <s v="December"/>
    <s v="Monday"/>
    <d v="2015-12-18T00:00:00"/>
    <n v="4"/>
    <s v="Standard Class"/>
    <s v="PP-18955"/>
    <s v="Paul Prost"/>
    <s v="Home Office"/>
    <s v="United States"/>
    <s v="Los Angeles"/>
    <s v="California"/>
    <s v="West"/>
    <x v="328"/>
    <s v="Furniture"/>
    <x v="1"/>
    <s v="Master Caster Door Stop, Gray"/>
    <n v="15.24"/>
    <n v="3"/>
    <n v="5.1816000000000004"/>
  </r>
  <r>
    <s v="CA-2015-141593"/>
    <d v="2015-12-14T00:00:00"/>
    <s v="December"/>
    <s v="Monday"/>
    <d v="2015-12-16T00:00:00"/>
    <n v="2"/>
    <s v="Second Class"/>
    <s v="DB-12970"/>
    <s v="Darren Budd"/>
    <s v="Corporate"/>
    <s v="United States"/>
    <s v="Los Angeles"/>
    <s v="California"/>
    <s v="West"/>
    <x v="329"/>
    <s v="Furniture"/>
    <x v="3"/>
    <s v="Bush Andora Conference Table, Maple/Graphite Gray Finish"/>
    <n v="273.56799999999998"/>
    <n v="2"/>
    <n v="10.258800000000001"/>
  </r>
  <r>
    <s v="CA-2015-147830"/>
    <d v="2015-12-15T00:00:00"/>
    <s v="December"/>
    <s v="Tuesday"/>
    <d v="2015-12-18T00:00:00"/>
    <n v="3"/>
    <s v="First Class"/>
    <s v="NF-18385"/>
    <s v="Natalie Fritzler"/>
    <s v="Consumer"/>
    <s v="United States"/>
    <s v="Newark"/>
    <s v="Ohio"/>
    <s v="East"/>
    <x v="64"/>
    <s v="Furniture"/>
    <x v="1"/>
    <s v="Howard Miller 13&quot; Diameter Goldtone Round Wall Clock"/>
    <n v="262.86399999999998"/>
    <n v="7"/>
    <n v="69.001800000000003"/>
  </r>
  <r>
    <s v="US-2015-129637"/>
    <d v="2015-12-17T00:00:00"/>
    <s v="December"/>
    <s v="Thursday"/>
    <d v="2015-12-22T00:00:00"/>
    <n v="5"/>
    <s v="Standard Class"/>
    <s v="MC-18100"/>
    <s v="Mick Crebagga"/>
    <s v="Consumer"/>
    <s v="United States"/>
    <s v="Bloomington"/>
    <s v="Illinois"/>
    <s v="Central"/>
    <x v="2"/>
    <s v="Furniture"/>
    <x v="1"/>
    <s v="Howard Miller 11-1/2&quot; Diameter Ridgewood Wall Clock"/>
    <n v="41.552"/>
    <n v="2"/>
    <n v="19.737200000000001"/>
  </r>
  <r>
    <s v="US-2015-138121"/>
    <d v="2015-12-17T00:00:00"/>
    <s v="December"/>
    <s v="Thursday"/>
    <d v="2015-12-17T00:00:00"/>
    <n v="0"/>
    <s v="Same Day"/>
    <s v="JL-15835"/>
    <s v="John Lee"/>
    <s v="Consumer"/>
    <s v="United States"/>
    <s v="Detroit"/>
    <s v="Michigan"/>
    <s v="Central"/>
    <x v="330"/>
    <s v="Furniture"/>
    <x v="0"/>
    <s v="Hon Valutask Swivel Chairs"/>
    <n v="302.94"/>
    <n v="3"/>
    <n v="48.470399999999998"/>
  </r>
  <r>
    <s v="US-2015-138121"/>
    <d v="2015-12-17T00:00:00"/>
    <s v="December"/>
    <s v="Thursday"/>
    <d v="2015-12-17T00:00:00"/>
    <n v="0"/>
    <s v="Same Day"/>
    <s v="JL-15835"/>
    <s v="John Lee"/>
    <s v="Consumer"/>
    <s v="United States"/>
    <s v="Detroit"/>
    <s v="Michigan"/>
    <s v="Central"/>
    <x v="246"/>
    <s v="Furniture"/>
    <x v="0"/>
    <s v="Harbour Creations 67200 Series Stacking Chairs"/>
    <n v="142.36000000000001"/>
    <n v="2"/>
    <n v="38.437199999999997"/>
  </r>
  <r>
    <s v="US-2015-138121"/>
    <d v="2015-12-17T00:00:00"/>
    <s v="December"/>
    <s v="Thursday"/>
    <d v="2015-12-17T00:00:00"/>
    <n v="0"/>
    <s v="Same Day"/>
    <s v="JL-15835"/>
    <s v="John Lee"/>
    <s v="Consumer"/>
    <s v="United States"/>
    <s v="Detroit"/>
    <s v="Michigan"/>
    <s v="Central"/>
    <x v="142"/>
    <s v="Furniture"/>
    <x v="0"/>
    <s v="Global Value Steno Chair, Gray"/>
    <n v="546.66"/>
    <n v="9"/>
    <n v="136.66499999999999"/>
  </r>
  <r>
    <s v="US-2015-138121"/>
    <d v="2015-12-17T00:00:00"/>
    <s v="December"/>
    <s v="Thursday"/>
    <d v="2015-12-17T00:00:00"/>
    <n v="0"/>
    <s v="Same Day"/>
    <s v="JL-15835"/>
    <s v="John Lee"/>
    <s v="Consumer"/>
    <s v="United States"/>
    <s v="Detroit"/>
    <s v="Michigan"/>
    <s v="Central"/>
    <x v="157"/>
    <s v="Furniture"/>
    <x v="1"/>
    <s v="Tenex Carpeted, Granite-Look or Clear Contemporary Contour Shape Chair Mats"/>
    <n v="212.13"/>
    <n v="3"/>
    <n v="14.8491"/>
  </r>
  <r>
    <s v="CA-2015-153038"/>
    <d v="2015-12-18T00:00:00"/>
    <s v="December"/>
    <s v="Friday"/>
    <d v="2015-12-25T00:00:00"/>
    <n v="7"/>
    <s v="Standard Class"/>
    <s v="RB-19645"/>
    <s v="Robert Barroso"/>
    <s v="Corporate"/>
    <s v="United States"/>
    <s v="Memphis"/>
    <s v="Tennessee"/>
    <s v="South"/>
    <x v="25"/>
    <s v="Furniture"/>
    <x v="1"/>
    <s v="Master Caster Door Stop, Brown"/>
    <n v="20.32"/>
    <n v="5"/>
    <n v="3.556"/>
  </r>
  <r>
    <s v="US-2015-134558"/>
    <d v="2015-12-19T00:00:00"/>
    <s v="December"/>
    <s v="Saturday"/>
    <d v="2015-12-24T00:00:00"/>
    <n v="5"/>
    <s v="Second Class"/>
    <s v="PM-19135"/>
    <s v="Peter McVee"/>
    <s v="Home Office"/>
    <s v="United States"/>
    <s v="Dover"/>
    <s v="New Hampshire"/>
    <s v="East"/>
    <x v="36"/>
    <s v="Furniture"/>
    <x v="3"/>
    <s v="Bretford Rectangular Conference Table Tops"/>
    <n v="1053.164"/>
    <n v="4"/>
    <n v="105.3164"/>
  </r>
  <r>
    <s v="CA-2015-154795"/>
    <d v="2015-12-20T00:00:00"/>
    <s v="December"/>
    <s v="Sunday"/>
    <d v="2015-12-24T00:00:00"/>
    <n v="4"/>
    <s v="Standard Class"/>
    <s v="GZ-14470"/>
    <s v="Gary Zandusky"/>
    <s v="Consumer"/>
    <s v="United States"/>
    <s v="Bullhead City"/>
    <s v="Arizona"/>
    <s v="West"/>
    <x v="145"/>
    <s v="Furniture"/>
    <x v="1"/>
    <s v="Nu-Dell Float Frame 11 x 14 1/2"/>
    <n v="14.368"/>
    <n v="2"/>
    <n v="3.9512"/>
  </r>
  <r>
    <s v="US-2015-123218"/>
    <d v="2015-12-20T00:00:00"/>
    <s v="December"/>
    <s v="Sunday"/>
    <d v="2015-12-25T00:00:00"/>
    <n v="5"/>
    <s v="Standard Class"/>
    <s v="KD-16345"/>
    <s v="Katherine Ducich"/>
    <s v="Consumer"/>
    <s v="United States"/>
    <s v="Chicago"/>
    <s v="Illinois"/>
    <s v="Central"/>
    <x v="18"/>
    <s v="Furniture"/>
    <x v="2"/>
    <s v="Sauder Facets Collection Library, Sky Alder Finish"/>
    <n v="359.05799999999999"/>
    <n v="3"/>
    <n v="71.811599999999999"/>
  </r>
  <r>
    <s v="CA-2015-154284"/>
    <d v="2015-12-21T00:00:00"/>
    <s v="December"/>
    <s v="Monday"/>
    <d v="2015-12-26T00:00:00"/>
    <n v="5"/>
    <s v="Second Class"/>
    <s v="SZ-20035"/>
    <s v="Sam Zeldin"/>
    <s v="Home Office"/>
    <s v="United States"/>
    <s v="Saint Charles"/>
    <s v="Illinois"/>
    <s v="Central"/>
    <x v="118"/>
    <s v="Furniture"/>
    <x v="1"/>
    <s v="Howard Miller 11-1/2&quot; Diameter Grantwood Wall Clock"/>
    <n v="51.756"/>
    <n v="3"/>
    <n v="33.641399999999997"/>
  </r>
  <r>
    <s v="US-2015-126214"/>
    <d v="2015-12-21T00:00:00"/>
    <s v="December"/>
    <s v="Monday"/>
    <d v="2015-12-24T00:00:00"/>
    <n v="3"/>
    <s v="Second Class"/>
    <s v="JS-15880"/>
    <s v="John Stevenson"/>
    <s v="Consumer"/>
    <s v="United States"/>
    <s v="Seattle"/>
    <s v="Washington"/>
    <s v="West"/>
    <x v="62"/>
    <s v="Furniture"/>
    <x v="3"/>
    <s v="Bevis 36 x 72 Conference Tables"/>
    <n v="1618.37"/>
    <n v="13"/>
    <n v="356.04140000000001"/>
  </r>
  <r>
    <s v="CA-2015-157287"/>
    <d v="2015-12-22T00:00:00"/>
    <s v="December"/>
    <s v="Tuesday"/>
    <d v="2015-12-23T00:00:00"/>
    <n v="1"/>
    <s v="First Class"/>
    <s v="HR-14830"/>
    <s v="Harold Ryan"/>
    <s v="Corporate"/>
    <s v="United States"/>
    <s v="Philadelphia"/>
    <s v="Pennsylvania"/>
    <s v="East"/>
    <x v="27"/>
    <s v="Furniture"/>
    <x v="0"/>
    <s v="Harbour Creations Steel Folding Chair"/>
    <n v="422.625"/>
    <n v="7"/>
    <n v="0"/>
  </r>
  <r>
    <s v="CA-2015-120103"/>
    <d v="2015-12-24T00:00:00"/>
    <s v="December"/>
    <s v="Thursday"/>
    <d v="2015-12-29T00:00:00"/>
    <n v="5"/>
    <s v="Standard Class"/>
    <s v="MS-17365"/>
    <s v="Maribeth Schnelling"/>
    <s v="Consumer"/>
    <s v="United States"/>
    <s v="Phoenix"/>
    <s v="Arizona"/>
    <s v="West"/>
    <x v="320"/>
    <s v="Furniture"/>
    <x v="1"/>
    <s v="Magna Visual Magnetic Picture Hangers"/>
    <n v="7.7119999999999997"/>
    <n v="2"/>
    <n v="1.7352000000000001"/>
  </r>
  <r>
    <s v="CA-2015-135538"/>
    <d v="2015-12-24T00:00:00"/>
    <s v="December"/>
    <s v="Thursday"/>
    <d v="2015-12-28T00:00:00"/>
    <n v="4"/>
    <s v="Standard Class"/>
    <s v="HR-14830"/>
    <s v="Harold Ryan"/>
    <s v="Corporate"/>
    <s v="United States"/>
    <s v="Gilbert"/>
    <s v="Arizona"/>
    <s v="West"/>
    <x v="162"/>
    <s v="Furniture"/>
    <x v="0"/>
    <s v="SAFCO Arco Folding Chair"/>
    <n v="883.84"/>
    <n v="4"/>
    <n v="99.432000000000002"/>
  </r>
  <r>
    <s v="CA-2015-169397"/>
    <d v="2015-12-24T00:00:00"/>
    <s v="December"/>
    <s v="Thursday"/>
    <d v="2015-12-27T00:00:00"/>
    <n v="3"/>
    <s v="First Class"/>
    <s v="JB-15925"/>
    <s v="Joni Blumstein"/>
    <s v="Consumer"/>
    <s v="United States"/>
    <s v="Dublin"/>
    <s v="Ohio"/>
    <s v="East"/>
    <x v="272"/>
    <s v="Furniture"/>
    <x v="1"/>
    <s v="Executive Impressions 14&quot; Two-Color Numerals Wall Clock"/>
    <n v="72.703999999999994"/>
    <n v="4"/>
    <n v="19.084800000000001"/>
  </r>
  <r>
    <s v="US-2015-103471"/>
    <d v="2015-12-24T00:00:00"/>
    <s v="December"/>
    <s v="Thursday"/>
    <d v="2015-12-28T00:00:00"/>
    <n v="4"/>
    <s v="Standard Class"/>
    <s v="JR-15670"/>
    <s v="Jim Radford"/>
    <s v="Consumer"/>
    <s v="United States"/>
    <s v="Colorado Springs"/>
    <s v="Colorado"/>
    <s v="West"/>
    <x v="254"/>
    <s v="Furniture"/>
    <x v="2"/>
    <s v="Atlantic Metals Mobile 4-Shelf Bookcases, Custom Colors"/>
    <n v="590.05799999999999"/>
    <n v="7"/>
    <n v="786.74400000000003"/>
  </r>
  <r>
    <s v="US-2015-128587"/>
    <d v="2015-12-24T00:00:00"/>
    <s v="December"/>
    <s v="Thursday"/>
    <d v="2015-12-30T00:00:00"/>
    <n v="6"/>
    <s v="Standard Class"/>
    <s v="HM-14860"/>
    <s v="Harry Marie"/>
    <s v="Corporate"/>
    <s v="United States"/>
    <s v="Springfield"/>
    <s v="Missouri"/>
    <s v="Central"/>
    <x v="321"/>
    <s v="Furniture"/>
    <x v="1"/>
    <s v="Eldon Regeneration Recycled Desk Accessories, Black"/>
    <n v="9.68"/>
    <n v="2"/>
    <n v="3.7751999999999999"/>
  </r>
  <r>
    <s v="CA-2015-113152"/>
    <d v="2015-12-25T00:00:00"/>
    <s v="December"/>
    <s v="Friday"/>
    <d v="2015-12-30T00:00:00"/>
    <n v="5"/>
    <s v="Standard Class"/>
    <s v="JK-15625"/>
    <s v="Jim Karlsson"/>
    <s v="Consumer"/>
    <s v="United States"/>
    <s v="New York City"/>
    <s v="New York"/>
    <s v="East"/>
    <x v="254"/>
    <s v="Furniture"/>
    <x v="2"/>
    <s v="Atlantic Metals Mobile 4-Shelf Bookcases, Custom Colors"/>
    <n v="449.56799999999998"/>
    <n v="2"/>
    <n v="56.195999999999998"/>
  </r>
  <r>
    <s v="CA-2015-153717"/>
    <d v="2015-12-25T00:00:00"/>
    <s v="December"/>
    <s v="Friday"/>
    <d v="2016-01-01T00:00:00"/>
    <n v="7"/>
    <s v="Standard Class"/>
    <s v="DL-13495"/>
    <s v="Dionis Lloyd"/>
    <s v="Corporate"/>
    <s v="United States"/>
    <s v="Detroit"/>
    <s v="Michigan"/>
    <s v="Central"/>
    <x v="331"/>
    <s v="Furniture"/>
    <x v="2"/>
    <s v="Rush Hierlooms Collection Rich Wood Bookcases"/>
    <n v="160.97999999999999"/>
    <n v="1"/>
    <n v="20.927399999999999"/>
  </r>
  <r>
    <s v="US-2015-136749"/>
    <d v="2015-12-25T00:00:00"/>
    <s v="December"/>
    <s v="Friday"/>
    <d v="2015-12-27T00:00:00"/>
    <n v="2"/>
    <s v="Second Class"/>
    <s v="LH-16900"/>
    <s v="Lena Hernandez"/>
    <s v="Consumer"/>
    <s v="United States"/>
    <s v="Columbus"/>
    <s v="Georgia"/>
    <s v="South"/>
    <x v="56"/>
    <s v="Furniture"/>
    <x v="1"/>
    <s v="Tenex B1-RE Series Chair Mats for Low Pile Carpets"/>
    <n v="275.88"/>
    <n v="6"/>
    <n v="46.8996"/>
  </r>
  <r>
    <s v="US-2015-147739"/>
    <d v="2015-12-25T00:00:00"/>
    <s v="December"/>
    <s v="Friday"/>
    <d v="2015-12-29T00:00:00"/>
    <n v="4"/>
    <s v="Standard Class"/>
    <s v="JD-16150"/>
    <s v="Justin Deggeller"/>
    <s v="Corporate"/>
    <s v="United States"/>
    <s v="Philadelphia"/>
    <s v="Pennsylvania"/>
    <s v="East"/>
    <x v="200"/>
    <s v="Furniture"/>
    <x v="1"/>
    <s v="Tenex Antistatic Computer Chair Mats"/>
    <n v="547.13599999999997"/>
    <n v="4"/>
    <n v="68.391999999999996"/>
  </r>
  <r>
    <s v="CA-2015-111073"/>
    <d v="2015-12-26T00:00:00"/>
    <s v="December"/>
    <s v="Saturday"/>
    <d v="2015-12-30T00:00:00"/>
    <n v="4"/>
    <s v="Standard Class"/>
    <s v="MC-18100"/>
    <s v="Mick Crebagga"/>
    <s v="Consumer"/>
    <s v="United States"/>
    <s v="Medina"/>
    <s v="Ohio"/>
    <s v="East"/>
    <x v="95"/>
    <s v="Furniture"/>
    <x v="3"/>
    <s v="KI Adjustable-Height Table"/>
    <n v="51.588000000000001"/>
    <n v="1"/>
    <n v="15.4764"/>
  </r>
  <r>
    <s v="CA-2015-119550"/>
    <d v="2015-12-26T00:00:00"/>
    <s v="December"/>
    <s v="Saturday"/>
    <d v="2015-12-31T00:00:00"/>
    <n v="5"/>
    <s v="Standard Class"/>
    <s v="RB-19705"/>
    <s v="Roger Barcio"/>
    <s v="Home Office"/>
    <s v="United States"/>
    <s v="Houston"/>
    <s v="Texas"/>
    <s v="Central"/>
    <x v="332"/>
    <s v="Furniture"/>
    <x v="0"/>
    <s v="Office Star - Contemporary Task Swivel chair with 2-way adjustable arms, Plum"/>
    <n v="275.05799999999999"/>
    <n v="3"/>
    <n v="90.376199999999997"/>
  </r>
  <r>
    <s v="CA-2015-101889"/>
    <d v="2015-12-27T00:00:00"/>
    <s v="December"/>
    <s v="Sunday"/>
    <d v="2015-12-31T00:00:00"/>
    <n v="4"/>
    <s v="Standard Class"/>
    <s v="DB-13120"/>
    <s v="David Bremer"/>
    <s v="Corporate"/>
    <s v="United States"/>
    <s v="Marion"/>
    <s v="Ohio"/>
    <s v="East"/>
    <x v="159"/>
    <s v="Furniture"/>
    <x v="3"/>
    <s v="Riverside Furniture Oval Coffee Table, Oval End Table, End Table with Drawer"/>
    <n v="1548.99"/>
    <n v="9"/>
    <n v="464.697"/>
  </r>
  <r>
    <s v="CA-2015-103870"/>
    <d v="2015-12-27T00:00:00"/>
    <s v="December"/>
    <s v="Sunday"/>
    <d v="2015-12-31T00:00:00"/>
    <n v="4"/>
    <s v="Standard Class"/>
    <s v="SP-20860"/>
    <s v="Sung Pak"/>
    <s v="Corporate"/>
    <s v="United States"/>
    <s v="Murfreesboro"/>
    <s v="Tennessee"/>
    <s v="South"/>
    <x v="333"/>
    <s v="Furniture"/>
    <x v="1"/>
    <s v="Executive Impressions 14&quot; Contract Wall Clock with Quartz Movement"/>
    <n v="53.351999999999997"/>
    <n v="3"/>
    <n v="16.005600000000001"/>
  </r>
  <r>
    <s v="CA-2015-103870"/>
    <d v="2015-12-27T00:00:00"/>
    <s v="December"/>
    <s v="Sunday"/>
    <d v="2015-12-31T00:00:00"/>
    <n v="4"/>
    <s v="Standard Class"/>
    <s v="SP-20860"/>
    <s v="Sung Pak"/>
    <s v="Corporate"/>
    <s v="United States"/>
    <s v="Murfreesboro"/>
    <s v="Tennessee"/>
    <s v="South"/>
    <x v="334"/>
    <s v="Furniture"/>
    <x v="2"/>
    <s v="O'Sullivan 5-Shelf Heavy-Duty Bookcases"/>
    <n v="131.10400000000001"/>
    <n v="2"/>
    <n v="8.1940000000000008"/>
  </r>
  <r>
    <s v="CA-2015-117415"/>
    <d v="2015-12-27T00:00:00"/>
    <s v="December"/>
    <s v="Sunday"/>
    <d v="2015-12-31T00:00:00"/>
    <n v="4"/>
    <s v="Standard Class"/>
    <s v="SN-20710"/>
    <s v="Steve Nguyen"/>
    <s v="Home Office"/>
    <s v="United States"/>
    <s v="Houston"/>
    <s v="Texas"/>
    <s v="Central"/>
    <x v="206"/>
    <s v="Furniture"/>
    <x v="2"/>
    <s v="Atlantic Metals Mobile 3-Shelf Bookcases, Custom Colors"/>
    <n v="532.39919999999995"/>
    <n v="3"/>
    <n v="46.976399999999998"/>
  </r>
  <r>
    <s v="CA-2015-117415"/>
    <d v="2015-12-27T00:00:00"/>
    <s v="December"/>
    <s v="Sunday"/>
    <d v="2015-12-31T00:00:00"/>
    <n v="4"/>
    <s v="Standard Class"/>
    <s v="SN-20710"/>
    <s v="Steve Nguyen"/>
    <s v="Home Office"/>
    <s v="United States"/>
    <s v="Houston"/>
    <s v="Texas"/>
    <s v="Central"/>
    <x v="253"/>
    <s v="Furniture"/>
    <x v="0"/>
    <s v="Global Fabric Manager's Chair, Dark Gray"/>
    <n v="212.05799999999999"/>
    <n v="3"/>
    <n v="15.147"/>
  </r>
  <r>
    <s v="CA-2015-156377"/>
    <d v="2015-12-31T00:00:00"/>
    <s v="December"/>
    <s v="Thursday"/>
    <d v="2016-01-05T00:00:00"/>
    <n v="5"/>
    <s v="Standard Class"/>
    <s v="TB-21625"/>
    <s v="Trudy Brown"/>
    <s v="Consumer"/>
    <s v="United States"/>
    <s v="Grand Prairie"/>
    <s v="Texas"/>
    <s v="Central"/>
    <x v="195"/>
    <s v="Furniture"/>
    <x v="1"/>
    <s v="Eldon Expressions Wood Desk Accessories, Oak"/>
    <n v="14.76"/>
    <n v="5"/>
    <n v="11.439"/>
  </r>
  <r>
    <s v="CA-2016-160304"/>
    <d v="2016-01-02T00:00:00"/>
    <s v="January"/>
    <s v="Saturday"/>
    <d v="2016-01-07T00:00:00"/>
    <n v="5"/>
    <s v="Standard Class"/>
    <s v="BM-11575"/>
    <s v="Brendan Murry"/>
    <s v="Corporate"/>
    <s v="United States"/>
    <s v="Gaithersburg"/>
    <s v="Maryland"/>
    <s v="East"/>
    <x v="301"/>
    <s v="Furniture"/>
    <x v="2"/>
    <s v="Bush Westfield Collection Bookcases, Medium Cherry Finish"/>
    <n v="173.94"/>
    <n v="3"/>
    <n v="38.266800000000003"/>
  </r>
  <r>
    <s v="CA-2016-105207"/>
    <d v="2016-01-03T00:00:00"/>
    <s v="January"/>
    <s v="Sunday"/>
    <d v="2016-01-08T00:00:00"/>
    <n v="5"/>
    <s v="Standard Class"/>
    <s v="BO-11350"/>
    <s v="Bill Overfelt"/>
    <s v="Corporate"/>
    <s v="United States"/>
    <s v="Broken Arrow"/>
    <s v="Oklahoma"/>
    <s v="Central"/>
    <x v="192"/>
    <s v="Furniture"/>
    <x v="3"/>
    <s v="Hon Practical Foundations 30 x 60 Training Table, Light Gray/Charcoal"/>
    <n v="1592.85"/>
    <n v="7"/>
    <n v="350.42700000000002"/>
  </r>
  <r>
    <s v="CA-2016-158806"/>
    <d v="2016-01-07T00:00:00"/>
    <s v="January"/>
    <s v="Thursday"/>
    <d v="2016-01-11T00:00:00"/>
    <n v="4"/>
    <s v="Standard Class"/>
    <s v="NM-18520"/>
    <s v="Neoma Murray"/>
    <s v="Consumer"/>
    <s v="United States"/>
    <s v="Amarillo"/>
    <s v="Texas"/>
    <s v="Central"/>
    <x v="40"/>
    <s v="Furniture"/>
    <x v="1"/>
    <s v="Executive Impressions 13&quot; Clairmont Wall Clock"/>
    <n v="23.076000000000001"/>
    <n v="3"/>
    <n v="10.9611"/>
  </r>
  <r>
    <s v="US-2016-100461"/>
    <d v="2016-01-08T00:00:00"/>
    <s v="January"/>
    <s v="Friday"/>
    <d v="2016-01-12T00:00:00"/>
    <n v="4"/>
    <s v="Standard Class"/>
    <s v="JO-15145"/>
    <s v="Jack O'Briant"/>
    <s v="Corporate"/>
    <s v="United States"/>
    <s v="Franklin"/>
    <s v="Wisconsin"/>
    <s v="Central"/>
    <x v="206"/>
    <s v="Furniture"/>
    <x v="2"/>
    <s v="Atlantic Metals Mobile 3-Shelf Bookcases, Custom Colors"/>
    <n v="1565.88"/>
    <n v="6"/>
    <n v="407.12880000000001"/>
  </r>
  <r>
    <s v="CA-2016-126543"/>
    <d v="2016-01-09T00:00:00"/>
    <s v="January"/>
    <s v="Saturday"/>
    <d v="2016-01-13T00:00:00"/>
    <n v="4"/>
    <s v="Second Class"/>
    <s v="MF-17665"/>
    <s v="Maureen Fritzler"/>
    <s v="Corporate"/>
    <s v="United States"/>
    <s v="Toledo"/>
    <s v="Ohio"/>
    <s v="East"/>
    <x v="282"/>
    <s v="Furniture"/>
    <x v="1"/>
    <s v="DAX Two-Tone Rosewood/Black Document Frame, Desktop, 5 x 7"/>
    <n v="15.167999999999999"/>
    <n v="2"/>
    <n v="3.7919999999999998"/>
  </r>
  <r>
    <s v="CA-2016-116547"/>
    <d v="2016-01-10T00:00:00"/>
    <s v="January"/>
    <s v="Sunday"/>
    <d v="2016-01-17T00:00:00"/>
    <n v="7"/>
    <s v="Standard Class"/>
    <s v="KB-16585"/>
    <s v="Ken Black"/>
    <s v="Corporate"/>
    <s v="United States"/>
    <s v="Seattle"/>
    <s v="Washington"/>
    <s v="West"/>
    <x v="85"/>
    <s v="Furniture"/>
    <x v="1"/>
    <s v="24-Hour Round Wall Clock"/>
    <n v="79.92"/>
    <n v="4"/>
    <n v="34.365600000000001"/>
  </r>
  <r>
    <s v="CA-2016-163937"/>
    <d v="2016-01-10T00:00:00"/>
    <s v="January"/>
    <s v="Sunday"/>
    <d v="2016-01-13T00:00:00"/>
    <n v="3"/>
    <s v="Second Class"/>
    <s v="JB-16000"/>
    <s v="Joy Bell-"/>
    <s v="Consumer"/>
    <s v="United States"/>
    <s v="Longview"/>
    <s v="Washington"/>
    <s v="West"/>
    <x v="3"/>
    <s v="Furniture"/>
    <x v="1"/>
    <s v="DAX Value U-Channel Document Frames, Easel Back"/>
    <n v="24.85"/>
    <n v="5"/>
    <n v="7.7035"/>
  </r>
  <r>
    <s v="CA-2016-141887"/>
    <d v="2016-01-11T00:00:00"/>
    <s v="January"/>
    <s v="Monday"/>
    <d v="2016-01-15T00:00:00"/>
    <n v="4"/>
    <s v="Standard Class"/>
    <s v="MP-17470"/>
    <s v="Mark Packer"/>
    <s v="Home Office"/>
    <s v="United States"/>
    <s v="Columbus"/>
    <s v="Ohio"/>
    <s v="East"/>
    <x v="11"/>
    <s v="Furniture"/>
    <x v="1"/>
    <s v="Ultra Door Push Plate"/>
    <n v="54.991999999999997"/>
    <n v="14"/>
    <n v="8.9361999999999995"/>
  </r>
  <r>
    <s v="CA-2016-133368"/>
    <d v="2016-01-14T00:00:00"/>
    <s v="January"/>
    <s v="Thursday"/>
    <d v="2016-01-20T00:00:00"/>
    <n v="6"/>
    <s v="Standard Class"/>
    <s v="AG-10675"/>
    <s v="Anna Gayman"/>
    <s v="Consumer"/>
    <s v="United States"/>
    <s v="Concord"/>
    <s v="North Carolina"/>
    <s v="South"/>
    <x v="335"/>
    <s v="Furniture"/>
    <x v="1"/>
    <s v="Electrix Fluorescent Magnifier Lamps &amp; Weighted Base"/>
    <n v="315.77600000000001"/>
    <n v="8"/>
    <n v="31.5776"/>
  </r>
  <r>
    <s v="CA-2016-140746"/>
    <d v="2016-01-15T00:00:00"/>
    <s v="January"/>
    <s v="Friday"/>
    <d v="2016-01-15T00:00:00"/>
    <n v="0"/>
    <s v="Same Day"/>
    <s v="RC-19825"/>
    <s v="Roy Collins"/>
    <s v="Consumer"/>
    <s v="United States"/>
    <s v="Fairfield"/>
    <s v="Connecticut"/>
    <s v="East"/>
    <x v="187"/>
    <s v="Furniture"/>
    <x v="3"/>
    <s v="Bevis Round Bullnose 29&quot; High Table Top"/>
    <n v="181.797"/>
    <n v="1"/>
    <n v="15.582599999999999"/>
  </r>
  <r>
    <s v="CA-2016-116736"/>
    <d v="2016-01-17T00:00:00"/>
    <s v="January"/>
    <s v="Sunday"/>
    <d v="2016-01-21T00:00:00"/>
    <n v="4"/>
    <s v="Standard Class"/>
    <s v="CC-12430"/>
    <s v="Chuck Clark"/>
    <s v="Home Office"/>
    <s v="United States"/>
    <s v="Concord"/>
    <s v="New Hampshire"/>
    <s v="East"/>
    <x v="66"/>
    <s v="Furniture"/>
    <x v="1"/>
    <s v="Tenex Contemporary Contur Chairmats for Low and Medium Pile Carpet, Computer, 39&quot; x 49&quot;"/>
    <n v="322.58999999999997"/>
    <n v="3"/>
    <n v="64.518000000000001"/>
  </r>
  <r>
    <s v="US-2016-167339"/>
    <d v="2016-01-21T00:00:00"/>
    <s v="January"/>
    <s v="Thursday"/>
    <d v="2016-01-23T00:00:00"/>
    <n v="2"/>
    <s v="Second Class"/>
    <s v="TD-20995"/>
    <s v="Tamara Dahlen"/>
    <s v="Consumer"/>
    <s v="United States"/>
    <s v="San Diego"/>
    <s v="California"/>
    <s v="West"/>
    <x v="163"/>
    <s v="Furniture"/>
    <x v="0"/>
    <s v="Global Super Steno Chair"/>
    <n v="153.56800000000001"/>
    <n v="2"/>
    <n v="5.7587999999999999"/>
  </r>
  <r>
    <s v="US-2016-167339"/>
    <d v="2016-01-21T00:00:00"/>
    <s v="January"/>
    <s v="Thursday"/>
    <d v="2016-01-23T00:00:00"/>
    <n v="2"/>
    <s v="Second Class"/>
    <s v="TD-20995"/>
    <s v="Tamara Dahlen"/>
    <s v="Consumer"/>
    <s v="United States"/>
    <s v="San Diego"/>
    <s v="California"/>
    <s v="West"/>
    <x v="305"/>
    <s v="Furniture"/>
    <x v="0"/>
    <s v="Global Ergonomic Managers Chair"/>
    <n v="1013.4880000000001"/>
    <n v="7"/>
    <n v="76.011600000000001"/>
  </r>
  <r>
    <s v="CA-2016-138079"/>
    <d v="2016-01-22T00:00:00"/>
    <s v="January"/>
    <s v="Friday"/>
    <d v="2016-01-28T00:00:00"/>
    <n v="6"/>
    <s v="Standard Class"/>
    <s v="AJ-10795"/>
    <s v="Anthony Johnson"/>
    <s v="Corporate"/>
    <s v="United States"/>
    <s v="Seattle"/>
    <s v="Washington"/>
    <s v="West"/>
    <x v="96"/>
    <s v="Furniture"/>
    <x v="1"/>
    <s v="Contract Clock, 14&quot;, Brown"/>
    <n v="109.9"/>
    <n v="5"/>
    <n v="37.366"/>
  </r>
  <r>
    <s v="US-2016-135923"/>
    <d v="2016-01-22T00:00:00"/>
    <s v="January"/>
    <s v="Friday"/>
    <d v="2016-01-28T00:00:00"/>
    <n v="6"/>
    <s v="Standard Class"/>
    <s v="CM-11935"/>
    <s v="Carlos Meador"/>
    <s v="Consumer"/>
    <s v="United States"/>
    <s v="Fayetteville"/>
    <s v="North Carolina"/>
    <s v="South"/>
    <x v="184"/>
    <s v="Furniture"/>
    <x v="1"/>
    <s v="Eldon Pizzaz Desk Accessories"/>
    <n v="14.272"/>
    <n v="8"/>
    <n v="4.2816000000000001"/>
  </r>
  <r>
    <s v="US-2016-135923"/>
    <d v="2016-01-22T00:00:00"/>
    <s v="January"/>
    <s v="Friday"/>
    <d v="2016-01-28T00:00:00"/>
    <n v="6"/>
    <s v="Standard Class"/>
    <s v="CM-11935"/>
    <s v="Carlos Meador"/>
    <s v="Consumer"/>
    <s v="United States"/>
    <s v="Fayetteville"/>
    <s v="North Carolina"/>
    <s v="South"/>
    <x v="171"/>
    <s v="Furniture"/>
    <x v="2"/>
    <s v="Sauder Forest Hills Library, Woodland Oak Finish"/>
    <n v="451.13600000000002"/>
    <n v="4"/>
    <n v="67.670400000000001"/>
  </r>
  <r>
    <s v="CA-2016-113656"/>
    <d v="2016-01-23T00:00:00"/>
    <s v="January"/>
    <s v="Saturday"/>
    <d v="2016-01-29T00:00:00"/>
    <n v="6"/>
    <s v="Standard Class"/>
    <s v="CB-12415"/>
    <s v="Christy Brittain"/>
    <s v="Consumer"/>
    <s v="United States"/>
    <s v="Los Angeles"/>
    <s v="California"/>
    <s v="West"/>
    <x v="135"/>
    <s v="Furniture"/>
    <x v="1"/>
    <s v="DAX Cubicle Frames, 8-1/2 x 11"/>
    <n v="59.99"/>
    <n v="7"/>
    <n v="21.596399999999999"/>
  </r>
  <r>
    <s v="CA-2016-168046"/>
    <d v="2016-01-25T00:00:00"/>
    <s v="January"/>
    <s v="Monday"/>
    <d v="2016-01-28T00:00:00"/>
    <n v="3"/>
    <s v="Second Class"/>
    <s v="JD-15895"/>
    <s v="Jonathan Doherty"/>
    <s v="Corporate"/>
    <s v="United States"/>
    <s v="New York City"/>
    <s v="New York"/>
    <s v="East"/>
    <x v="285"/>
    <s v="Furniture"/>
    <x v="3"/>
    <s v="Chromcraft Round Conference Tables"/>
    <n v="313.72199999999998"/>
    <n v="3"/>
    <n v="99.345299999999995"/>
  </r>
  <r>
    <s v="CA-2016-168046"/>
    <d v="2016-01-25T00:00:00"/>
    <s v="January"/>
    <s v="Monday"/>
    <d v="2016-01-28T00:00:00"/>
    <n v="3"/>
    <s v="Second Class"/>
    <s v="JD-15895"/>
    <s v="Jonathan Doherty"/>
    <s v="Corporate"/>
    <s v="United States"/>
    <s v="New York City"/>
    <s v="New York"/>
    <s v="East"/>
    <x v="56"/>
    <s v="Furniture"/>
    <x v="1"/>
    <s v="Tenex B1-RE Series Chair Mats for Low Pile Carpets"/>
    <n v="45.98"/>
    <n v="1"/>
    <n v="7.8166000000000002"/>
  </r>
  <r>
    <s v="CA-2016-168032"/>
    <d v="2016-01-30T00:00:00"/>
    <s v="January"/>
    <s v="Saturday"/>
    <d v="2016-02-03T00:00:00"/>
    <n v="4"/>
    <s v="Standard Class"/>
    <s v="DF-13135"/>
    <s v="David Flashing"/>
    <s v="Consumer"/>
    <s v="United States"/>
    <s v="Rockford"/>
    <s v="Illinois"/>
    <s v="Central"/>
    <x v="336"/>
    <s v="Furniture"/>
    <x v="3"/>
    <s v="Bretford ÒJust In TimeÓ Height-Adjustable Multi-Task Work Tables"/>
    <n v="626.1"/>
    <n v="3"/>
    <n v="538.44600000000003"/>
  </r>
  <r>
    <s v="US-2016-166660"/>
    <d v="2016-01-30T00:00:00"/>
    <s v="January"/>
    <s v="Saturday"/>
    <d v="2016-02-01T00:00:00"/>
    <n v="2"/>
    <s v="Second Class"/>
    <s v="TB-21250"/>
    <s v="Tim Brockman"/>
    <s v="Consumer"/>
    <s v="United States"/>
    <s v="Seattle"/>
    <s v="Washington"/>
    <s v="West"/>
    <x v="337"/>
    <s v="Furniture"/>
    <x v="0"/>
    <s v="Global Deluxe High-Back Office Chair in Storm"/>
    <n v="435.16800000000001"/>
    <n v="4"/>
    <n v="59.835599999999999"/>
  </r>
  <r>
    <s v="US-2016-166660"/>
    <d v="2016-01-30T00:00:00"/>
    <s v="January"/>
    <s v="Saturday"/>
    <d v="2016-02-01T00:00:00"/>
    <n v="2"/>
    <s v="Second Class"/>
    <s v="TB-21250"/>
    <s v="Tim Brockman"/>
    <s v="Consumer"/>
    <s v="United States"/>
    <s v="Seattle"/>
    <s v="Washington"/>
    <s v="West"/>
    <x v="148"/>
    <s v="Furniture"/>
    <x v="2"/>
    <s v="O'Sullivan 2-Shelf Heavy-Duty Bookcases"/>
    <n v="48.58"/>
    <n v="1"/>
    <n v="7.7728000000000002"/>
  </r>
  <r>
    <s v="CA-2016-144645"/>
    <d v="2016-02-02T00:00:00"/>
    <s v="February"/>
    <s v="Tuesday"/>
    <d v="2016-02-08T00:00:00"/>
    <n v="6"/>
    <s v="Standard Class"/>
    <s v="NS-18640"/>
    <s v="Noel Staavos"/>
    <s v="Corporate"/>
    <s v="United States"/>
    <s v="Houston"/>
    <s v="Texas"/>
    <s v="Central"/>
    <x v="338"/>
    <s v="Furniture"/>
    <x v="1"/>
    <s v="Deflect-o RollaMat Studded, Beveled Mat for Medium Pile Carpeting"/>
    <n v="73.784000000000006"/>
    <n v="2"/>
    <n v="77.473200000000006"/>
  </r>
  <r>
    <s v="CA-2016-158841"/>
    <d v="2016-02-02T00:00:00"/>
    <s v="February"/>
    <s v="Tuesday"/>
    <d v="2016-02-04T00:00:00"/>
    <n v="2"/>
    <s v="Second Class"/>
    <s v="SE-20110"/>
    <s v="Sanjit Engle"/>
    <s v="Consumer"/>
    <s v="United States"/>
    <s v="Arlington"/>
    <s v="Virginia"/>
    <s v="South"/>
    <x v="113"/>
    <s v="Furniture"/>
    <x v="1"/>
    <s v="Acrylic Self-Standing Desk Frames"/>
    <n v="18.690000000000001"/>
    <n v="7"/>
    <n v="7.1021999999999998"/>
  </r>
  <r>
    <s v="CA-2016-118514"/>
    <d v="2016-02-03T00:00:00"/>
    <s v="February"/>
    <s v="Wednesday"/>
    <d v="2016-02-10T00:00:00"/>
    <n v="7"/>
    <s v="Standard Class"/>
    <s v="LC-17050"/>
    <s v="Liz Carlisle"/>
    <s v="Consumer"/>
    <s v="United States"/>
    <s v="Richmond"/>
    <s v="Kentucky"/>
    <s v="South"/>
    <x v="80"/>
    <s v="Furniture"/>
    <x v="0"/>
    <s v="Hon Multipurpose Stacking Arm Chairs"/>
    <n v="866.4"/>
    <n v="4"/>
    <n v="225.26400000000001"/>
  </r>
  <r>
    <s v="CA-2016-117912"/>
    <d v="2016-02-04T00:00:00"/>
    <s v="February"/>
    <s v="Thursday"/>
    <d v="2016-02-08T00:00:00"/>
    <n v="4"/>
    <s v="Standard Class"/>
    <s v="TB-21520"/>
    <s v="Tracy Blumstein"/>
    <s v="Consumer"/>
    <s v="United States"/>
    <s v="Sierra Vista"/>
    <s v="Arizona"/>
    <s v="West"/>
    <x v="145"/>
    <s v="Furniture"/>
    <x v="1"/>
    <s v="Nu-Dell Float Frame 11 x 14 1/2"/>
    <n v="14.368"/>
    <n v="2"/>
    <n v="3.9512"/>
  </r>
  <r>
    <s v="CA-2016-100993"/>
    <d v="2016-02-05T00:00:00"/>
    <s v="February"/>
    <s v="Friday"/>
    <d v="2016-02-10T00:00:00"/>
    <n v="5"/>
    <s v="Standard Class"/>
    <s v="AZ-10750"/>
    <s v="Annie Zypern"/>
    <s v="Consumer"/>
    <s v="United States"/>
    <s v="San Diego"/>
    <s v="California"/>
    <s v="West"/>
    <x v="285"/>
    <s v="Furniture"/>
    <x v="3"/>
    <s v="Chromcraft Round Conference Tables"/>
    <n v="557.72799999999995"/>
    <n v="4"/>
    <n v="6.9715999999999996"/>
  </r>
  <r>
    <s v="US-2016-108504"/>
    <d v="2016-02-05T00:00:00"/>
    <s v="February"/>
    <s v="Friday"/>
    <d v="2016-02-05T00:00:00"/>
    <n v="0"/>
    <s v="Same Day"/>
    <s v="PP-18955"/>
    <s v="Paul Prost"/>
    <s v="Home Office"/>
    <s v="United States"/>
    <s v="Smyrna"/>
    <s v="Georgia"/>
    <s v="South"/>
    <x v="64"/>
    <s v="Furniture"/>
    <x v="1"/>
    <s v="Eldon 200 Class Desk Accessories, Black"/>
    <n v="18.84"/>
    <n v="3"/>
    <n v="7.1592000000000002"/>
  </r>
  <r>
    <s v="US-2016-108504"/>
    <d v="2016-02-05T00:00:00"/>
    <s v="February"/>
    <s v="Friday"/>
    <d v="2016-02-05T00:00:00"/>
    <n v="0"/>
    <s v="Same Day"/>
    <s v="PP-18955"/>
    <s v="Paul Prost"/>
    <s v="Home Office"/>
    <s v="United States"/>
    <s v="Smyrna"/>
    <s v="Georgia"/>
    <s v="South"/>
    <x v="211"/>
    <s v="Furniture"/>
    <x v="2"/>
    <s v="Bush Andora Bookcase, Maple/Graphite Gray Finish"/>
    <n v="239.98"/>
    <n v="2"/>
    <n v="52.7956"/>
  </r>
  <r>
    <s v="CA-2016-125017"/>
    <d v="2016-02-06T00:00:00"/>
    <s v="February"/>
    <s v="Saturday"/>
    <d v="2016-02-11T00:00:00"/>
    <n v="5"/>
    <s v="Standard Class"/>
    <s v="KB-16240"/>
    <s v="Karen Bern"/>
    <s v="Corporate"/>
    <s v="United States"/>
    <s v="Chattanooga"/>
    <s v="Tennessee"/>
    <s v="South"/>
    <x v="79"/>
    <s v="Furniture"/>
    <x v="1"/>
    <s v="Deflect-o EconoMat Studded, No Bevel Mat for Low Pile Carpeting"/>
    <n v="132.22399999999999"/>
    <n v="4"/>
    <n v="18.180800000000001"/>
  </r>
  <r>
    <s v="CA-2016-163048"/>
    <d v="2016-02-08T00:00:00"/>
    <s v="February"/>
    <s v="Monday"/>
    <d v="2016-02-15T00:00:00"/>
    <n v="7"/>
    <s v="Standard Class"/>
    <s v="MH-17440"/>
    <s v="Mark Haberlin"/>
    <s v="Corporate"/>
    <s v="United States"/>
    <s v="Houston"/>
    <s v="Texas"/>
    <s v="Central"/>
    <x v="27"/>
    <s v="Furniture"/>
    <x v="0"/>
    <s v="Harbour Creations Steel Folding Chair"/>
    <n v="241.5"/>
    <n v="4"/>
    <n v="0"/>
  </r>
  <r>
    <s v="CA-2016-134334"/>
    <d v="2016-02-14T00:00:00"/>
    <s v="February"/>
    <s v="Sunday"/>
    <d v="2016-02-15T00:00:00"/>
    <n v="1"/>
    <s v="First Class"/>
    <s v="DK-13090"/>
    <s v="Dave Kipp"/>
    <s v="Consumer"/>
    <s v="United States"/>
    <s v="Clinton"/>
    <s v="Maryland"/>
    <s v="East"/>
    <x v="209"/>
    <s v="Furniture"/>
    <x v="3"/>
    <s v="Bevis Boat-Shaped Conference Table"/>
    <n v="550.43100000000004"/>
    <n v="3"/>
    <n v="47.1798"/>
  </r>
  <r>
    <s v="CA-2016-134334"/>
    <d v="2016-02-14T00:00:00"/>
    <s v="February"/>
    <s v="Sunday"/>
    <d v="2016-02-15T00:00:00"/>
    <n v="1"/>
    <s v="First Class"/>
    <s v="DK-13090"/>
    <s v="Dave Kipp"/>
    <s v="Consumer"/>
    <s v="United States"/>
    <s v="Clinton"/>
    <s v="Maryland"/>
    <s v="East"/>
    <x v="151"/>
    <s v="Furniture"/>
    <x v="1"/>
    <s v="Regeneration Desk Collection"/>
    <n v="10.56"/>
    <n v="6"/>
    <n v="4.6463999999999999"/>
  </r>
  <r>
    <s v="CA-2016-105781"/>
    <d v="2016-02-16T00:00:00"/>
    <s v="February"/>
    <s v="Tuesday"/>
    <d v="2016-02-20T00:00:00"/>
    <n v="4"/>
    <s v="Standard Class"/>
    <s v="JF-15565"/>
    <s v="Jill Fjeld"/>
    <s v="Consumer"/>
    <s v="United States"/>
    <s v="New York City"/>
    <s v="New York"/>
    <s v="East"/>
    <x v="339"/>
    <s v="Furniture"/>
    <x v="0"/>
    <s v="Hon Every-Day Chair Series Swivel Task Chairs"/>
    <n v="326.64600000000002"/>
    <n v="3"/>
    <n v="39.923400000000001"/>
  </r>
  <r>
    <s v="CA-2016-108105"/>
    <d v="2016-02-16T00:00:00"/>
    <s v="February"/>
    <s v="Tuesday"/>
    <d v="2016-02-23T00:00:00"/>
    <n v="7"/>
    <s v="Standard Class"/>
    <s v="GW-14605"/>
    <s v="Giulietta Weimer"/>
    <s v="Consumer"/>
    <s v="United States"/>
    <s v="Henderson"/>
    <s v="Kentucky"/>
    <s v="South"/>
    <x v="228"/>
    <s v="Furniture"/>
    <x v="1"/>
    <s v="Eldon Cleatmat Plus Chair Mats for High Pile Carpets"/>
    <n v="318.08"/>
    <n v="4"/>
    <n v="34.988799999999998"/>
  </r>
  <r>
    <s v="CA-2016-134138"/>
    <d v="2016-02-16T00:00:00"/>
    <s v="February"/>
    <s v="Tuesday"/>
    <d v="2016-02-20T00:00:00"/>
    <n v="4"/>
    <s v="Standard Class"/>
    <s v="JD-15790"/>
    <s v="John Dryer"/>
    <s v="Consumer"/>
    <s v="United States"/>
    <s v="Belleville"/>
    <s v="New Jersey"/>
    <s v="East"/>
    <x v="317"/>
    <s v="Furniture"/>
    <x v="0"/>
    <s v="Hon Comfortask Task/Swivel Chairs"/>
    <n v="227.96"/>
    <n v="2"/>
    <n v="36.473599999999998"/>
  </r>
  <r>
    <s v="CA-2016-168956"/>
    <d v="2016-02-16T00:00:00"/>
    <s v="February"/>
    <s v="Tuesday"/>
    <d v="2016-02-20T00:00:00"/>
    <n v="4"/>
    <s v="Standard Class"/>
    <s v="EA-14035"/>
    <s v="Erin Ashbrook"/>
    <s v="Corporate"/>
    <s v="United States"/>
    <s v="Chicago"/>
    <s v="Illinois"/>
    <s v="Central"/>
    <x v="202"/>
    <s v="Furniture"/>
    <x v="0"/>
    <s v="Global Stack Chair with Arms, Black"/>
    <n v="62.957999999999998"/>
    <n v="3"/>
    <n v="2.6981999999999999"/>
  </r>
  <r>
    <s v="CA-2016-123274"/>
    <d v="2016-02-19T00:00:00"/>
    <s v="February"/>
    <s v="Friday"/>
    <d v="2016-02-24T00:00:00"/>
    <n v="5"/>
    <s v="Standard Class"/>
    <s v="GT-14710"/>
    <s v="Greg Tran"/>
    <s v="Consumer"/>
    <s v="United States"/>
    <s v="New York City"/>
    <s v="New York"/>
    <s v="East"/>
    <x v="242"/>
    <s v="Furniture"/>
    <x v="1"/>
    <s v="Executive Impressions 14&quot; Contract Wall Clock"/>
    <n v="44.46"/>
    <n v="2"/>
    <n v="14.671799999999999"/>
  </r>
  <r>
    <s v="CA-2016-121447"/>
    <d v="2016-02-21T00:00:00"/>
    <s v="February"/>
    <s v="Sunday"/>
    <d v="2016-02-22T00:00:00"/>
    <n v="1"/>
    <s v="First Class"/>
    <s v="EA-14035"/>
    <s v="Erin Ashbrook"/>
    <s v="Corporate"/>
    <s v="United States"/>
    <s v="New York City"/>
    <s v="New York"/>
    <s v="East"/>
    <x v="231"/>
    <s v="Furniture"/>
    <x v="1"/>
    <s v="Floodlight Indoor Halogen Bulbs, 1 Bulb per Pack, 60 Watts"/>
    <n v="135.80000000000001"/>
    <n v="7"/>
    <n v="66.542000000000002"/>
  </r>
  <r>
    <s v="US-2016-168410"/>
    <d v="2016-02-21T00:00:00"/>
    <s v="February"/>
    <s v="Sunday"/>
    <d v="2016-02-26T00:00:00"/>
    <n v="5"/>
    <s v="Standard Class"/>
    <s v="BV-11245"/>
    <s v="Benjamin Venier"/>
    <s v="Corporate"/>
    <s v="United States"/>
    <s v="Oceanside"/>
    <s v="New York"/>
    <s v="East"/>
    <x v="119"/>
    <s v="Furniture"/>
    <x v="1"/>
    <s v="9-3/4 Diameter Round Wall Clock"/>
    <n v="68.95"/>
    <n v="5"/>
    <n v="28.959"/>
  </r>
  <r>
    <s v="CA-2016-128706"/>
    <d v="2016-02-27T00:00:00"/>
    <s v="February"/>
    <s v="Saturday"/>
    <d v="2016-03-02T00:00:00"/>
    <n v="4"/>
    <s v="Standard Class"/>
    <s v="DW-13540"/>
    <s v="Don Weiss"/>
    <s v="Consumer"/>
    <s v="United States"/>
    <s v="Houston"/>
    <s v="Texas"/>
    <s v="Central"/>
    <x v="340"/>
    <s v="Furniture"/>
    <x v="1"/>
    <s v="DAX Two-Tone Silver Metal Document Frame"/>
    <n v="16.192"/>
    <n v="2"/>
    <n v="6.8815999999999997"/>
  </r>
  <r>
    <s v="US-2016-143819"/>
    <d v="2016-03-01T00:00:00"/>
    <s v="March"/>
    <s v="Tuesday"/>
    <d v="2016-03-05T00:00:00"/>
    <n v="4"/>
    <s v="Standard Class"/>
    <s v="KD-16270"/>
    <s v="Karen Daniels"/>
    <s v="Consumer"/>
    <s v="United States"/>
    <s v="Yonkers"/>
    <s v="New York"/>
    <s v="East"/>
    <x v="285"/>
    <s v="Furniture"/>
    <x v="3"/>
    <s v="Chromcraft Round Conference Tables"/>
    <n v="836.59199999999998"/>
    <n v="8"/>
    <n v="264.92079999999999"/>
  </r>
  <r>
    <s v="CA-2016-116799"/>
    <d v="2016-03-03T00:00:00"/>
    <s v="March"/>
    <s v="Thursday"/>
    <d v="2016-03-06T00:00:00"/>
    <n v="3"/>
    <s v="First Class"/>
    <s v="JG-15310"/>
    <s v="Jason Gross"/>
    <s v="Corporate"/>
    <s v="United States"/>
    <s v="Odessa"/>
    <s v="Texas"/>
    <s v="Central"/>
    <x v="175"/>
    <s v="Furniture"/>
    <x v="0"/>
    <s v="Office Star - Mid Back Dual function Ergonomic High Back Chair with 2-Way Adjustable Arms"/>
    <n v="563.42999999999995"/>
    <n v="5"/>
    <n v="56.343000000000004"/>
  </r>
  <r>
    <s v="CA-2016-120005"/>
    <d v="2016-03-03T00:00:00"/>
    <s v="March"/>
    <s v="Thursday"/>
    <d v="2016-03-03T00:00:00"/>
    <n v="0"/>
    <s v="Same Day"/>
    <s v="TS-21160"/>
    <s v="Theresa Swint"/>
    <s v="Corporate"/>
    <s v="United States"/>
    <s v="San Francisco"/>
    <s v="California"/>
    <s v="West"/>
    <x v="252"/>
    <s v="Furniture"/>
    <x v="1"/>
    <s v="Executive Impressions 10&quot; Spectator Wall Clock"/>
    <n v="35.28"/>
    <n v="3"/>
    <n v="11.995200000000001"/>
  </r>
  <r>
    <s v="CA-2016-145730"/>
    <d v="2016-03-03T00:00:00"/>
    <s v="March"/>
    <s v="Thursday"/>
    <d v="2016-03-08T00:00:00"/>
    <n v="5"/>
    <s v="Standard Class"/>
    <s v="CC-12220"/>
    <s v="Chris Cortes"/>
    <s v="Consumer"/>
    <s v="United States"/>
    <s v="San Antonio"/>
    <s v="Texas"/>
    <s v="Central"/>
    <x v="341"/>
    <s v="Furniture"/>
    <x v="3"/>
    <s v="Office Impressions End Table, 20-1/2&quot;H x 24&quot;W x 20&quot;D"/>
    <n v="637.89599999999996"/>
    <n v="3"/>
    <n v="127.5792"/>
  </r>
  <r>
    <s v="CA-2016-110898"/>
    <d v="2016-03-06T00:00:00"/>
    <s v="March"/>
    <s v="Sunday"/>
    <d v="2016-03-12T00:00:00"/>
    <n v="6"/>
    <s v="Standard Class"/>
    <s v="LC-16870"/>
    <s v="Lena Cacioppo"/>
    <s v="Consumer"/>
    <s v="United States"/>
    <s v="Chicago"/>
    <s v="Illinois"/>
    <s v="Central"/>
    <x v="228"/>
    <s v="Furniture"/>
    <x v="1"/>
    <s v="Eldon Cleatmat Plus Chair Mats for High Pile Carpets"/>
    <n v="159.04"/>
    <n v="5"/>
    <n v="194.82400000000001"/>
  </r>
  <r>
    <s v="CA-2016-110898"/>
    <d v="2016-03-06T00:00:00"/>
    <s v="March"/>
    <s v="Sunday"/>
    <d v="2016-03-12T00:00:00"/>
    <n v="6"/>
    <s v="Standard Class"/>
    <s v="LC-16870"/>
    <s v="Lena Cacioppo"/>
    <s v="Consumer"/>
    <s v="United States"/>
    <s v="Chicago"/>
    <s v="Illinois"/>
    <s v="Central"/>
    <x v="217"/>
    <s v="Furniture"/>
    <x v="3"/>
    <s v="Bevis Rectangular Conference Tables"/>
    <n v="145.97999999999999"/>
    <n v="2"/>
    <n v="99.266400000000004"/>
  </r>
  <r>
    <s v="CA-2016-137337"/>
    <d v="2016-03-08T00:00:00"/>
    <s v="March"/>
    <s v="Tuesday"/>
    <d v="2016-03-12T00:00:00"/>
    <n v="4"/>
    <s v="Standard Class"/>
    <s v="GB-14575"/>
    <s v="Giulietta Baptist"/>
    <s v="Consumer"/>
    <s v="United States"/>
    <s v="New York City"/>
    <s v="New York"/>
    <s v="East"/>
    <x v="258"/>
    <s v="Furniture"/>
    <x v="1"/>
    <s v="Coloredge Poster Frame"/>
    <n v="113.6"/>
    <n v="8"/>
    <n v="44.304000000000002"/>
  </r>
  <r>
    <s v="CA-2016-169103"/>
    <d v="2016-03-08T00:00:00"/>
    <s v="March"/>
    <s v="Tuesday"/>
    <d v="2016-03-13T00:00:00"/>
    <n v="5"/>
    <s v="Standard Class"/>
    <s v="ZC-21910"/>
    <s v="Zuschuss Carroll"/>
    <s v="Consumer"/>
    <s v="United States"/>
    <s v="Miami"/>
    <s v="Florida"/>
    <s v="South"/>
    <x v="166"/>
    <s v="Furniture"/>
    <x v="1"/>
    <s v="Deflect-o DuraMat Lighweight, Studded, Beveled Mat for Low Pile Carpeting"/>
    <n v="102.36"/>
    <n v="3"/>
    <n v="3.8384999999999998"/>
  </r>
  <r>
    <s v="CA-2016-153269"/>
    <d v="2016-03-09T00:00:00"/>
    <s v="March"/>
    <s v="Wednesday"/>
    <d v="2016-03-12T00:00:00"/>
    <n v="3"/>
    <s v="First Class"/>
    <s v="PS-18760"/>
    <s v="Pamela Stobb"/>
    <s v="Consumer"/>
    <s v="United States"/>
    <s v="Andover"/>
    <s v="Massachusetts"/>
    <s v="East"/>
    <x v="101"/>
    <s v="Furniture"/>
    <x v="0"/>
    <s v="Situations Contoured Folding Chairs, 4/Set"/>
    <n v="354.9"/>
    <n v="5"/>
    <n v="88.724999999999994"/>
  </r>
  <r>
    <s v="US-2016-112977"/>
    <d v="2016-03-10T00:00:00"/>
    <s v="March"/>
    <s v="Thursday"/>
    <d v="2016-03-16T00:00:00"/>
    <n v="6"/>
    <s v="Standard Class"/>
    <s v="CJ-12010"/>
    <s v="Caroline Jumper"/>
    <s v="Consumer"/>
    <s v="United States"/>
    <s v="Long Beach"/>
    <s v="New York"/>
    <s v="East"/>
    <x v="98"/>
    <s v="Furniture"/>
    <x v="2"/>
    <s v="O'Sullivan Living Dimensions 5-Shelf Bookcases"/>
    <n v="176.78399999999999"/>
    <n v="1"/>
    <n v="22.097999999999999"/>
  </r>
  <r>
    <s v="CA-2016-122511"/>
    <d v="2016-03-11T00:00:00"/>
    <s v="March"/>
    <s v="Friday"/>
    <d v="2016-03-11T00:00:00"/>
    <n v="0"/>
    <s v="Same Day"/>
    <s v="BT-11485"/>
    <s v="Brad Thomas"/>
    <s v="Home Office"/>
    <s v="United States"/>
    <s v="Philadelphia"/>
    <s v="Pennsylvania"/>
    <s v="East"/>
    <x v="269"/>
    <s v="Furniture"/>
    <x v="1"/>
    <s v="DAX Charcoal/Nickel-Tone Document Frame, 5 x 7"/>
    <n v="30.335999999999999"/>
    <n v="4"/>
    <n v="9.48"/>
  </r>
  <r>
    <s v="CA-2016-146171"/>
    <d v="2016-03-11T00:00:00"/>
    <s v="March"/>
    <s v="Friday"/>
    <d v="2016-03-15T00:00:00"/>
    <n v="4"/>
    <s v="Standard Class"/>
    <s v="JP-16135"/>
    <s v="Julie Prescott"/>
    <s v="Home Office"/>
    <s v="United States"/>
    <s v="Columbus"/>
    <s v="Georgia"/>
    <s v="South"/>
    <x v="40"/>
    <s v="Furniture"/>
    <x v="1"/>
    <s v="Executive Impressions 13&quot; Clairmont Wall Clock"/>
    <n v="76.92"/>
    <n v="4"/>
    <n v="31.537199999999999"/>
  </r>
  <r>
    <s v="US-2016-128902"/>
    <d v="2016-03-11T00:00:00"/>
    <s v="March"/>
    <s v="Friday"/>
    <d v="2016-03-15T00:00:00"/>
    <n v="4"/>
    <s v="Standard Class"/>
    <s v="MB-18085"/>
    <s v="Mick Brown"/>
    <s v="Consumer"/>
    <s v="United States"/>
    <s v="Vineland"/>
    <s v="New Jersey"/>
    <s v="East"/>
    <x v="285"/>
    <s v="Furniture"/>
    <x v="3"/>
    <s v="Chromcraft Round Conference Tables"/>
    <n v="244.006"/>
    <n v="2"/>
    <n v="31.372199999999999"/>
  </r>
  <r>
    <s v="CA-2016-127138"/>
    <d v="2016-03-12T00:00:00"/>
    <s v="March"/>
    <s v="Saturday"/>
    <d v="2016-03-15T00:00:00"/>
    <n v="3"/>
    <s v="Second Class"/>
    <s v="DK-13225"/>
    <s v="Dean Katz"/>
    <s v="Corporate"/>
    <s v="United States"/>
    <s v="San Francisco"/>
    <s v="California"/>
    <s v="West"/>
    <x v="233"/>
    <s v="Furniture"/>
    <x v="0"/>
    <s v="Hon 4070 Series Pagoda Round Back Stacking Chairs"/>
    <n v="770.35199999999998"/>
    <n v="3"/>
    <n v="77.035200000000003"/>
  </r>
  <r>
    <s v="CA-2016-136301"/>
    <d v="2016-03-13T00:00:00"/>
    <s v="March"/>
    <s v="Sunday"/>
    <d v="2016-03-15T00:00:00"/>
    <n v="2"/>
    <s v="Second Class"/>
    <s v="EH-13765"/>
    <s v="Edward Hooks"/>
    <s v="Corporate"/>
    <s v="United States"/>
    <s v="San Francisco"/>
    <s v="California"/>
    <s v="West"/>
    <x v="342"/>
    <s v="Furniture"/>
    <x v="1"/>
    <s v="Westinghouse Mesh Shade Clip-On Gooseneck Lamp, Black"/>
    <n v="28.28"/>
    <n v="2"/>
    <n v="7.3528000000000002"/>
  </r>
  <r>
    <s v="CA-2016-159373"/>
    <d v="2016-03-13T00:00:00"/>
    <s v="March"/>
    <s v="Sunday"/>
    <d v="2016-03-18T00:00:00"/>
    <n v="5"/>
    <s v="Standard Class"/>
    <s v="LT-17110"/>
    <s v="Liz Thompson"/>
    <s v="Consumer"/>
    <s v="United States"/>
    <s v="San Antonio"/>
    <s v="Texas"/>
    <s v="Central"/>
    <x v="238"/>
    <s v="Furniture"/>
    <x v="3"/>
    <s v="Hon Non-Folding Utility Tables"/>
    <n v="557.58500000000004"/>
    <n v="5"/>
    <n v="0"/>
  </r>
  <r>
    <s v="US-2016-108637"/>
    <d v="2016-03-13T00:00:00"/>
    <s v="March"/>
    <s v="Sunday"/>
    <d v="2016-03-18T00:00:00"/>
    <n v="5"/>
    <s v="Standard Class"/>
    <s v="AB-10060"/>
    <s v="Adam Bellavance"/>
    <s v="Home Office"/>
    <s v="United States"/>
    <s v="Waynesboro"/>
    <s v="Virginia"/>
    <s v="South"/>
    <x v="1"/>
    <s v="Furniture"/>
    <x v="1"/>
    <s v="Howard Miller 14-1/2&quot; Diameter Chrome Round Wall Clock"/>
    <n v="127.88"/>
    <n v="2"/>
    <n v="40.921599999999998"/>
  </r>
  <r>
    <s v="US-2016-114013"/>
    <d v="2016-03-13T00:00:00"/>
    <s v="March"/>
    <s v="Sunday"/>
    <d v="2016-03-15T00:00:00"/>
    <n v="2"/>
    <s v="Second Class"/>
    <s v="SC-20770"/>
    <s v="Stewart Carmichael"/>
    <s v="Corporate"/>
    <s v="United States"/>
    <s v="Philadelphia"/>
    <s v="Pennsylvania"/>
    <s v="East"/>
    <x v="162"/>
    <s v="Furniture"/>
    <x v="0"/>
    <s v="SAFCO Arco Folding Chair"/>
    <n v="386.68"/>
    <n v="2"/>
    <n v="5.524"/>
  </r>
  <r>
    <s v="CA-2016-102134"/>
    <d v="2016-03-14T00:00:00"/>
    <s v="March"/>
    <s v="Monday"/>
    <d v="2016-03-19T00:00:00"/>
    <n v="5"/>
    <s v="Standard Class"/>
    <s v="SP-20545"/>
    <s v="Sibella Parks"/>
    <s v="Corporate"/>
    <s v="United States"/>
    <s v="Green Bay"/>
    <s v="Wisconsin"/>
    <s v="Central"/>
    <x v="128"/>
    <s v="Furniture"/>
    <x v="1"/>
    <s v="Westinghouse Clip-On Gooseneck Lamps"/>
    <n v="16.739999999999998"/>
    <n v="2"/>
    <n v="4.3524000000000003"/>
  </r>
  <r>
    <s v="CA-2016-124793"/>
    <d v="2016-03-14T00:00:00"/>
    <s v="March"/>
    <s v="Monday"/>
    <d v="2016-03-16T00:00:00"/>
    <n v="2"/>
    <s v="First Class"/>
    <s v="MM-18280"/>
    <s v="Muhammed MacIntyre"/>
    <s v="Corporate"/>
    <s v="United States"/>
    <s v="Seattle"/>
    <s v="Washington"/>
    <s v="West"/>
    <x v="117"/>
    <s v="Furniture"/>
    <x v="0"/>
    <s v="Global High-Back Leather Tilter, Burgundy"/>
    <n v="196.78399999999999"/>
    <n v="2"/>
    <n v="22.138200000000001"/>
  </r>
  <r>
    <s v="CA-2016-162082"/>
    <d v="2016-03-14T00:00:00"/>
    <s v="March"/>
    <s v="Monday"/>
    <d v="2016-03-17T00:00:00"/>
    <n v="3"/>
    <s v="First Class"/>
    <s v="JS-15880"/>
    <s v="John Stevenson"/>
    <s v="Consumer"/>
    <s v="United States"/>
    <s v="Harlingen"/>
    <s v="Texas"/>
    <s v="Central"/>
    <x v="14"/>
    <s v="Furniture"/>
    <x v="2"/>
    <s v="Safco Value Mate Series Steel Bookcases, Baked Enamel Finish on Steel, Gray"/>
    <n v="241.33199999999999"/>
    <n v="5"/>
    <n v="14.196"/>
  </r>
  <r>
    <s v="US-2016-154361"/>
    <d v="2016-03-14T00:00:00"/>
    <s v="March"/>
    <s v="Monday"/>
    <d v="2016-03-19T00:00:00"/>
    <n v="5"/>
    <s v="Standard Class"/>
    <s v="HZ-14950"/>
    <s v="Henia Zydlo"/>
    <s v="Consumer"/>
    <s v="United States"/>
    <s v="Columbus"/>
    <s v="Ohio"/>
    <s v="East"/>
    <x v="55"/>
    <s v="Furniture"/>
    <x v="1"/>
    <s v="Advantus Panel Wall Acrylic Frame"/>
    <n v="21.88"/>
    <n v="5"/>
    <n v="6.2904999999999998"/>
  </r>
  <r>
    <s v="CA-2016-138968"/>
    <d v="2016-03-15T00:00:00"/>
    <s v="March"/>
    <s v="Tuesday"/>
    <d v="2016-03-16T00:00:00"/>
    <n v="1"/>
    <s v="First Class"/>
    <s v="FC-14335"/>
    <s v="Fred Chung"/>
    <s v="Corporate"/>
    <s v="United States"/>
    <s v="San Francisco"/>
    <s v="California"/>
    <s v="West"/>
    <x v="281"/>
    <s v="Furniture"/>
    <x v="0"/>
    <s v="Global Comet Stacking Arm Chair"/>
    <n v="1352.0319999999999"/>
    <n v="4"/>
    <n v="84.501999999999995"/>
  </r>
  <r>
    <s v="CA-2016-149272"/>
    <d v="2016-03-15T00:00:00"/>
    <s v="March"/>
    <s v="Tuesday"/>
    <d v="2016-03-19T00:00:00"/>
    <n v="4"/>
    <s v="Standard Class"/>
    <s v="MY-18295"/>
    <s v="Muhammed Yedwab"/>
    <s v="Corporate"/>
    <s v="United States"/>
    <s v="Bryan"/>
    <s v="Texas"/>
    <s v="Central"/>
    <x v="26"/>
    <s v="Furniture"/>
    <x v="0"/>
    <s v="Novimex Swivel Fabric Task Chair"/>
    <n v="528.42999999999995"/>
    <n v="5"/>
    <n v="143.43100000000001"/>
  </r>
  <r>
    <s v="CA-2016-131737"/>
    <d v="2016-03-17T00:00:00"/>
    <s v="March"/>
    <s v="Thursday"/>
    <d v="2016-03-17T00:00:00"/>
    <n v="0"/>
    <s v="Same Day"/>
    <s v="GZ-14470"/>
    <s v="Gary Zandusky"/>
    <s v="Consumer"/>
    <s v="United States"/>
    <s v="Columbia"/>
    <s v="Maryland"/>
    <s v="East"/>
    <x v="82"/>
    <s v="Furniture"/>
    <x v="1"/>
    <s v="Electrix Halogen Magnifier Lamp"/>
    <n v="971.5"/>
    <n v="5"/>
    <n v="252.59"/>
  </r>
  <r>
    <s v="US-2016-120929"/>
    <d v="2016-03-18T00:00:00"/>
    <s v="March"/>
    <s v="Friday"/>
    <d v="2016-03-21T00:00:00"/>
    <n v="3"/>
    <s v="Second Class"/>
    <s v="RO-19780"/>
    <s v="Rose O'Brian"/>
    <s v="Consumer"/>
    <s v="United States"/>
    <s v="Memphis"/>
    <s v="Tennessee"/>
    <s v="South"/>
    <x v="156"/>
    <s v="Furniture"/>
    <x v="3"/>
    <s v="Balt Solid Wood Rectangular Table"/>
    <n v="189.88200000000001"/>
    <n v="3"/>
    <n v="94.941000000000003"/>
  </r>
  <r>
    <s v="CA-2016-106383"/>
    <d v="2016-03-19T00:00:00"/>
    <s v="March"/>
    <s v="Saturday"/>
    <d v="2016-03-21T00:00:00"/>
    <n v="2"/>
    <s v="Second Class"/>
    <s v="BT-11440"/>
    <s v="Bobby Trafton"/>
    <s v="Consumer"/>
    <s v="United States"/>
    <s v="Littleton"/>
    <s v="Colorado"/>
    <s v="West"/>
    <x v="343"/>
    <s v="Furniture"/>
    <x v="2"/>
    <s v="Atlantic Metals Mobile 2-Shelf Bookcases, Custom Colors"/>
    <n v="72.293999999999997"/>
    <n v="1"/>
    <n v="98.8018"/>
  </r>
  <r>
    <s v="CA-2016-136371"/>
    <d v="2016-03-19T00:00:00"/>
    <s v="March"/>
    <s v="Saturday"/>
    <d v="2016-03-21T00:00:00"/>
    <n v="2"/>
    <s v="Second Class"/>
    <s v="SV-20935"/>
    <s v="Susan Vittorini"/>
    <s v="Consumer"/>
    <s v="United States"/>
    <s v="Oceanside"/>
    <s v="New York"/>
    <s v="East"/>
    <x v="67"/>
    <s v="Furniture"/>
    <x v="1"/>
    <s v="GE 4 Foot Flourescent Tube, 40 Watt"/>
    <n v="14.98"/>
    <n v="1"/>
    <n v="6.8907999999999996"/>
  </r>
  <r>
    <s v="CA-2016-136371"/>
    <d v="2016-03-19T00:00:00"/>
    <s v="March"/>
    <s v="Saturday"/>
    <d v="2016-03-21T00:00:00"/>
    <n v="2"/>
    <s v="Second Class"/>
    <s v="SV-20935"/>
    <s v="Susan Vittorini"/>
    <s v="Consumer"/>
    <s v="United States"/>
    <s v="Oceanside"/>
    <s v="New York"/>
    <s v="East"/>
    <x v="25"/>
    <s v="Furniture"/>
    <x v="1"/>
    <s v="Master Caster Door Stop, Brown"/>
    <n v="20.32"/>
    <n v="4"/>
    <n v="6.9088000000000003"/>
  </r>
  <r>
    <s v="CA-2016-127670"/>
    <d v="2016-03-20T00:00:00"/>
    <s v="March"/>
    <s v="Sunday"/>
    <d v="2016-03-24T00:00:00"/>
    <n v="4"/>
    <s v="Standard Class"/>
    <s v="RD-19660"/>
    <s v="Robert Dilbeck"/>
    <s v="Home Office"/>
    <s v="United States"/>
    <s v="Saint Peters"/>
    <s v="Missouri"/>
    <s v="Central"/>
    <x v="285"/>
    <s v="Furniture"/>
    <x v="3"/>
    <s v="Chromcraft Round Conference Tables"/>
    <n v="697.16"/>
    <n v="4"/>
    <n v="146.40360000000001"/>
  </r>
  <r>
    <s v="CA-2016-162747"/>
    <d v="2016-03-20T00:00:00"/>
    <s v="March"/>
    <s v="Sunday"/>
    <d v="2016-03-25T00:00:00"/>
    <n v="5"/>
    <s v="Second Class"/>
    <s v="AH-10030"/>
    <s v="Aaron Hawkins"/>
    <s v="Corporate"/>
    <s v="United States"/>
    <s v="Gulfport"/>
    <s v="Mississippi"/>
    <s v="South"/>
    <x v="149"/>
    <s v="Furniture"/>
    <x v="1"/>
    <s v="Eldon Image Series Desk Accessories, Ebony"/>
    <n v="86.45"/>
    <n v="7"/>
    <n v="38.037999999999997"/>
  </r>
  <r>
    <s v="CA-2016-163153"/>
    <d v="2016-03-21T00:00:00"/>
    <s v="March"/>
    <s v="Monday"/>
    <d v="2016-03-25T00:00:00"/>
    <n v="4"/>
    <s v="Standard Class"/>
    <s v="DM-12955"/>
    <s v="Dario Medina"/>
    <s v="Corporate"/>
    <s v="United States"/>
    <s v="Houston"/>
    <s v="Texas"/>
    <s v="Central"/>
    <x v="132"/>
    <s v="Furniture"/>
    <x v="3"/>
    <s v="Safco Drafting Table"/>
    <n v="99.372"/>
    <n v="2"/>
    <n v="1.4196"/>
  </r>
  <r>
    <s v="US-2016-133879"/>
    <d v="2016-03-21T00:00:00"/>
    <s v="March"/>
    <s v="Monday"/>
    <d v="2016-03-28T00:00:00"/>
    <n v="7"/>
    <s v="Standard Class"/>
    <s v="KT-16465"/>
    <s v="Kean Takahito"/>
    <s v="Consumer"/>
    <s v="United States"/>
    <s v="Chicago"/>
    <s v="Illinois"/>
    <s v="Central"/>
    <x v="207"/>
    <s v="Furniture"/>
    <x v="0"/>
    <s v="Global Airflow Leather Mesh Back Chair, Black"/>
    <n v="528.42999999999995"/>
    <n v="5"/>
    <n v="0"/>
  </r>
  <r>
    <s v="CA-2016-118899"/>
    <d v="2016-03-22T00:00:00"/>
    <s v="March"/>
    <s v="Tuesday"/>
    <d v="2016-03-22T00:00:00"/>
    <n v="0"/>
    <s v="Same Day"/>
    <s v="MC-17275"/>
    <s v="Marc Crier"/>
    <s v="Consumer"/>
    <s v="United States"/>
    <s v="Seattle"/>
    <s v="Washington"/>
    <s v="West"/>
    <x v="202"/>
    <s v="Furniture"/>
    <x v="0"/>
    <s v="Global Stack Chair with Arms, Black"/>
    <n v="167.88800000000001"/>
    <n v="7"/>
    <n v="14.690200000000001"/>
  </r>
  <r>
    <s v="CA-2016-130911"/>
    <d v="2016-03-24T00:00:00"/>
    <s v="March"/>
    <s v="Thursday"/>
    <d v="2016-03-26T00:00:00"/>
    <n v="2"/>
    <s v="Second Class"/>
    <s v="DC-12850"/>
    <s v="Dan Campbell"/>
    <s v="Consumer"/>
    <s v="United States"/>
    <s v="Cleveland"/>
    <s v="Ohio"/>
    <s v="East"/>
    <x v="289"/>
    <s v="Furniture"/>
    <x v="2"/>
    <s v="O'Sullivan Living Dimensions 3-Shelf Bookcases"/>
    <n v="301.47000000000003"/>
    <n v="3"/>
    <n v="241.17599999999999"/>
  </r>
  <r>
    <s v="CA-2016-119074"/>
    <d v="2016-03-27T00:00:00"/>
    <s v="March"/>
    <s v="Sunday"/>
    <d v="2016-03-31T00:00:00"/>
    <n v="4"/>
    <s v="Standard Class"/>
    <s v="DS-13180"/>
    <s v="David Smith"/>
    <s v="Corporate"/>
    <s v="United States"/>
    <s v="Columbus"/>
    <s v="Georgia"/>
    <s v="South"/>
    <x v="340"/>
    <s v="Furniture"/>
    <x v="1"/>
    <s v="DAX Two-Tone Silver Metal Document Frame"/>
    <n v="20.239999999999998"/>
    <n v="1"/>
    <n v="8.7032000000000007"/>
  </r>
  <r>
    <s v="CA-2016-119074"/>
    <d v="2016-03-27T00:00:00"/>
    <s v="March"/>
    <s v="Sunday"/>
    <d v="2016-03-31T00:00:00"/>
    <n v="4"/>
    <s v="Standard Class"/>
    <s v="DS-13180"/>
    <s v="David Smith"/>
    <s v="Corporate"/>
    <s v="United States"/>
    <s v="Columbus"/>
    <s v="Georgia"/>
    <s v="South"/>
    <x v="344"/>
    <s v="Furniture"/>
    <x v="1"/>
    <s v="Eldon Expressions Wood and Plastic Desk Accessories, Oak"/>
    <n v="39.92"/>
    <n v="4"/>
    <n v="11.1776"/>
  </r>
  <r>
    <s v="CA-2016-127236"/>
    <d v="2016-03-29T00:00:00"/>
    <s v="March"/>
    <s v="Tuesday"/>
    <d v="2016-04-02T00:00:00"/>
    <n v="4"/>
    <s v="Standard Class"/>
    <s v="TB-21595"/>
    <s v="Troy Blackwell"/>
    <s v="Consumer"/>
    <s v="United States"/>
    <s v="Springfield"/>
    <s v="Ohio"/>
    <s v="East"/>
    <x v="211"/>
    <s v="Furniture"/>
    <x v="2"/>
    <s v="Bush Andora Bookcase, Maple/Graphite Gray Finish"/>
    <n v="299.97500000000002"/>
    <n v="5"/>
    <n v="167.98599999999999"/>
  </r>
  <r>
    <s v="CA-2016-152555"/>
    <d v="2016-03-29T00:00:00"/>
    <s v="March"/>
    <s v="Tuesday"/>
    <d v="2016-04-02T00:00:00"/>
    <n v="4"/>
    <s v="Second Class"/>
    <s v="ME-17320"/>
    <s v="Maria Etezadi"/>
    <s v="Home Office"/>
    <s v="United States"/>
    <s v="Chicago"/>
    <s v="Illinois"/>
    <s v="Central"/>
    <x v="53"/>
    <s v="Furniture"/>
    <x v="0"/>
    <s v="Global Leather Highback Executive Chair with Pneumatic Height Adjustment, Black"/>
    <n v="844.11599999999999"/>
    <n v="6"/>
    <n v="36.176400000000001"/>
  </r>
  <r>
    <s v="CA-2016-167556"/>
    <d v="2016-03-29T00:00:00"/>
    <s v="March"/>
    <s v="Tuesday"/>
    <d v="2016-04-02T00:00:00"/>
    <n v="4"/>
    <s v="Standard Class"/>
    <s v="JM-15250"/>
    <s v="Janet Martin"/>
    <s v="Consumer"/>
    <s v="United States"/>
    <s v="New York City"/>
    <s v="New York"/>
    <s v="East"/>
    <x v="299"/>
    <s v="Furniture"/>
    <x v="1"/>
    <s v="Howard Miller 13-3/4&quot; Diameter Brushed Chrome Round Wall Clock"/>
    <n v="414"/>
    <n v="8"/>
    <n v="124.2"/>
  </r>
  <r>
    <s v="CA-2016-124100"/>
    <d v="2016-03-31T00:00:00"/>
    <s v="March"/>
    <s v="Thursday"/>
    <d v="2016-04-06T00:00:00"/>
    <n v="6"/>
    <s v="Standard Class"/>
    <s v="EH-13990"/>
    <s v="Erica Hackney"/>
    <s v="Consumer"/>
    <s v="United States"/>
    <s v="New York City"/>
    <s v="New York"/>
    <s v="East"/>
    <x v="142"/>
    <s v="Furniture"/>
    <x v="0"/>
    <s v="Global Value Steno Chair, Gray"/>
    <n v="327.99599999999998"/>
    <n v="6"/>
    <n v="54.665999999999997"/>
  </r>
  <r>
    <s v="CA-2016-111213"/>
    <d v="2016-04-01T00:00:00"/>
    <s v="April"/>
    <s v="Friday"/>
    <d v="2016-04-05T00:00:00"/>
    <n v="4"/>
    <s v="Standard Class"/>
    <s v="FP-14320"/>
    <s v="Frank Preis"/>
    <s v="Consumer"/>
    <s v="United States"/>
    <s v="New York City"/>
    <s v="New York"/>
    <s v="East"/>
    <x v="112"/>
    <s v="Furniture"/>
    <x v="0"/>
    <s v="Hon Deluxe Fabric Upholstered Stacking Chairs, Rounded Back"/>
    <n v="1317.492"/>
    <n v="6"/>
    <n v="292.77600000000001"/>
  </r>
  <r>
    <s v="CA-2016-127985"/>
    <d v="2016-04-01T00:00:00"/>
    <s v="April"/>
    <s v="Friday"/>
    <d v="2016-04-05T00:00:00"/>
    <n v="4"/>
    <s v="Second Class"/>
    <s v="DB-12910"/>
    <s v="Daniel Byrd"/>
    <s v="Home Office"/>
    <s v="United States"/>
    <s v="Columbus"/>
    <s v="Georgia"/>
    <s v="South"/>
    <x v="151"/>
    <s v="Furniture"/>
    <x v="1"/>
    <s v="Regeneration Desk Collection"/>
    <n v="7.04"/>
    <n v="4"/>
    <n v="3.0975999999999999"/>
  </r>
  <r>
    <s v="CA-2016-123540"/>
    <d v="2016-04-02T00:00:00"/>
    <s v="April"/>
    <s v="Saturday"/>
    <d v="2016-04-06T00:00:00"/>
    <n v="4"/>
    <s v="Second Class"/>
    <s v="DJ-13420"/>
    <s v="Denny Joy"/>
    <s v="Corporate"/>
    <s v="United States"/>
    <s v="Milwaukee"/>
    <s v="Wisconsin"/>
    <s v="Central"/>
    <x v="222"/>
    <s v="Furniture"/>
    <x v="0"/>
    <s v="Global Executive Mid-Back Manager's Chair"/>
    <n v="1454.9"/>
    <n v="5"/>
    <n v="378.274"/>
  </r>
  <r>
    <s v="CA-2016-167682"/>
    <d v="2016-04-03T00:00:00"/>
    <s v="April"/>
    <s v="Sunday"/>
    <d v="2016-04-09T00:00:00"/>
    <n v="6"/>
    <s v="Standard Class"/>
    <s v="ZD-21925"/>
    <s v="Zuschuss Donatelli"/>
    <s v="Consumer"/>
    <s v="United States"/>
    <s v="Richmond"/>
    <s v="Indiana"/>
    <s v="Central"/>
    <x v="257"/>
    <s v="Furniture"/>
    <x v="1"/>
    <s v="Seth Thomas 13 1/2&quot; Wall Clock"/>
    <n v="71.12"/>
    <n v="4"/>
    <n v="22.0472"/>
  </r>
  <r>
    <s v="CA-2016-123050"/>
    <d v="2016-04-04T00:00:00"/>
    <s v="April"/>
    <s v="Monday"/>
    <d v="2016-04-08T00:00:00"/>
    <n v="4"/>
    <s v="Second Class"/>
    <s v="BC-11125"/>
    <s v="Becky Castell"/>
    <s v="Home Office"/>
    <s v="United States"/>
    <s v="Troy"/>
    <s v="New York"/>
    <s v="East"/>
    <x v="79"/>
    <s v="Furniture"/>
    <x v="1"/>
    <s v="Deflect-o EconoMat Studded, No Bevel Mat for Low Pile Carpeting"/>
    <n v="82.64"/>
    <n v="2"/>
    <n v="7.4375999999999998"/>
  </r>
  <r>
    <s v="CA-2016-120530"/>
    <d v="2016-04-07T00:00:00"/>
    <s v="April"/>
    <s v="Thursday"/>
    <d v="2016-04-12T00:00:00"/>
    <n v="5"/>
    <s v="Standard Class"/>
    <s v="Dl-13600"/>
    <s v="Dorris liebe"/>
    <s v="Corporate"/>
    <s v="United States"/>
    <s v="New York City"/>
    <s v="New York"/>
    <s v="East"/>
    <x v="112"/>
    <s v="Furniture"/>
    <x v="0"/>
    <s v="Hon Deluxe Fabric Upholstered Stacking Chairs, Rounded Back"/>
    <n v="658.74599999999998"/>
    <n v="3"/>
    <n v="146.38800000000001"/>
  </r>
  <r>
    <s v="CA-2016-124233"/>
    <d v="2016-04-08T00:00:00"/>
    <s v="April"/>
    <s v="Friday"/>
    <d v="2016-04-14T00:00:00"/>
    <n v="6"/>
    <s v="Standard Class"/>
    <s v="CK-12595"/>
    <s v="Clytie Kelty"/>
    <s v="Consumer"/>
    <s v="United States"/>
    <s v="Los Angeles"/>
    <s v="California"/>
    <s v="West"/>
    <x v="345"/>
    <s v="Furniture"/>
    <x v="1"/>
    <s v="C-Line Magnetic Cubicle Keepers, Clear Polypropylene"/>
    <n v="24.7"/>
    <n v="5"/>
    <n v="10.374000000000001"/>
  </r>
  <r>
    <s v="CA-2016-130946"/>
    <d v="2016-04-08T00:00:00"/>
    <s v="April"/>
    <s v="Friday"/>
    <d v="2016-04-12T00:00:00"/>
    <n v="4"/>
    <s v="Standard Class"/>
    <s v="ZC-21910"/>
    <s v="Zuschuss Carroll"/>
    <s v="Consumer"/>
    <s v="United States"/>
    <s v="Houston"/>
    <s v="Texas"/>
    <s v="Central"/>
    <x v="286"/>
    <s v="Furniture"/>
    <x v="0"/>
    <s v="Global Chrome Stack Chair"/>
    <n v="95.983999999999995"/>
    <n v="4"/>
    <n v="4.1135999999999999"/>
  </r>
  <r>
    <s v="CA-2016-134789"/>
    <d v="2016-04-08T00:00:00"/>
    <s v="April"/>
    <s v="Friday"/>
    <d v="2016-04-15T00:00:00"/>
    <n v="7"/>
    <s v="Standard Class"/>
    <s v="CK-12325"/>
    <s v="Christine Kargatis"/>
    <s v="Home Office"/>
    <s v="United States"/>
    <s v="Hot Springs"/>
    <s v="Arkansas"/>
    <s v="South"/>
    <x v="227"/>
    <s v="Furniture"/>
    <x v="1"/>
    <s v="Eldon Radial Chair Mat for Low to Medium Pile Carpets"/>
    <n v="159.91999999999999"/>
    <n v="4"/>
    <n v="31.984000000000002"/>
  </r>
  <r>
    <s v="CA-2016-138520"/>
    <d v="2016-04-08T00:00:00"/>
    <s v="April"/>
    <s v="Friday"/>
    <d v="2016-04-13T00:00:00"/>
    <n v="5"/>
    <s v="Standard Class"/>
    <s v="JL-15505"/>
    <s v="Jeremy Lonsdale"/>
    <s v="Consumer"/>
    <s v="United States"/>
    <s v="New York City"/>
    <s v="New York"/>
    <s v="East"/>
    <x v="325"/>
    <s v="Furniture"/>
    <x v="2"/>
    <s v="Sauder Barrister Bookcases"/>
    <n v="388.70400000000001"/>
    <n v="6"/>
    <n v="4.8587999999999996"/>
  </r>
  <r>
    <s v="US-2016-106600"/>
    <d v="2016-04-08T00:00:00"/>
    <s v="April"/>
    <s v="Friday"/>
    <d v="2016-04-11T00:00:00"/>
    <n v="3"/>
    <s v="First Class"/>
    <s v="RM-19375"/>
    <s v="Raymond Messe"/>
    <s v="Consumer"/>
    <s v="United States"/>
    <s v="Columbus"/>
    <s v="Georgia"/>
    <s v="South"/>
    <x v="108"/>
    <s v="Furniture"/>
    <x v="2"/>
    <s v="Hon Metal Bookcases, Black"/>
    <n v="354.9"/>
    <n v="5"/>
    <n v="88.724999999999994"/>
  </r>
  <r>
    <s v="CA-2016-117681"/>
    <d v="2016-04-09T00:00:00"/>
    <s v="April"/>
    <s v="Saturday"/>
    <d v="2016-04-14T00:00:00"/>
    <n v="5"/>
    <s v="Standard Class"/>
    <s v="HF-14995"/>
    <s v="Herbert Flentye"/>
    <s v="Consumer"/>
    <s v="United States"/>
    <s v="Los Angeles"/>
    <s v="California"/>
    <s v="West"/>
    <x v="346"/>
    <s v="Furniture"/>
    <x v="2"/>
    <s v="Bush Somerset Collection Bookcase"/>
    <n v="556.66499999999996"/>
    <n v="5"/>
    <n v="6.5490000000000004"/>
  </r>
  <r>
    <s v="CA-2016-112102"/>
    <d v="2016-04-12T00:00:00"/>
    <s v="April"/>
    <s v="Tuesday"/>
    <d v="2016-04-16T00:00:00"/>
    <n v="4"/>
    <s v="Standard Class"/>
    <s v="BD-11605"/>
    <s v="Brian Dahlen"/>
    <s v="Consumer"/>
    <s v="United States"/>
    <s v="Springfield"/>
    <s v="Virginia"/>
    <s v="South"/>
    <x v="95"/>
    <s v="Furniture"/>
    <x v="3"/>
    <s v="KI Adjustable-Height Table"/>
    <n v="343.92"/>
    <n v="4"/>
    <n v="75.662400000000005"/>
  </r>
  <r>
    <s v="CA-2016-142398"/>
    <d v="2016-04-12T00:00:00"/>
    <s v="April"/>
    <s v="Tuesday"/>
    <d v="2016-04-16T00:00:00"/>
    <n v="4"/>
    <s v="Standard Class"/>
    <s v="BP-11290"/>
    <s v="Beth Paige"/>
    <s v="Consumer"/>
    <s v="United States"/>
    <s v="Los Angeles"/>
    <s v="California"/>
    <s v="West"/>
    <x v="317"/>
    <s v="Furniture"/>
    <x v="0"/>
    <s v="Hon Comfortask Task/Swivel Chairs"/>
    <n v="638.28800000000001"/>
    <n v="7"/>
    <n v="31.914400000000001"/>
  </r>
  <r>
    <s v="CA-2016-163594"/>
    <d v="2016-04-12T00:00:00"/>
    <s v="April"/>
    <s v="Tuesday"/>
    <d v="2016-04-14T00:00:00"/>
    <n v="2"/>
    <s v="First Class"/>
    <s v="JF-15295"/>
    <s v="Jason Fortune-"/>
    <s v="Consumer"/>
    <s v="United States"/>
    <s v="Los Angeles"/>
    <s v="California"/>
    <s v="West"/>
    <x v="23"/>
    <s v="Furniture"/>
    <x v="0"/>
    <s v="Global Geo Office Task Chair, Gray"/>
    <n v="194.352"/>
    <n v="3"/>
    <n v="36.441000000000003"/>
  </r>
  <r>
    <s v="CA-2016-112669"/>
    <d v="2016-04-14T00:00:00"/>
    <s v="April"/>
    <s v="Thursday"/>
    <d v="2016-04-14T00:00:00"/>
    <n v="0"/>
    <s v="Same Day"/>
    <s v="KT-16465"/>
    <s v="Kean Takahito"/>
    <s v="Consumer"/>
    <s v="United States"/>
    <s v="Glendale"/>
    <s v="Arizona"/>
    <s v="West"/>
    <x v="266"/>
    <s v="Furniture"/>
    <x v="0"/>
    <s v="Hon 4070 Series Pagoda Armless Upholstered Stacking Chairs"/>
    <n v="933.53599999999994"/>
    <n v="4"/>
    <n v="105.0228"/>
  </r>
  <r>
    <s v="CA-2016-148796"/>
    <d v="2016-04-14T00:00:00"/>
    <s v="April"/>
    <s v="Thursday"/>
    <d v="2016-04-18T00:00:00"/>
    <n v="4"/>
    <s v="Standard Class"/>
    <s v="PB-19150"/>
    <s v="Philip Brown"/>
    <s v="Consumer"/>
    <s v="United States"/>
    <s v="Los Angeles"/>
    <s v="California"/>
    <s v="West"/>
    <x v="72"/>
    <s v="Furniture"/>
    <x v="0"/>
    <s v="Bevis Steel Folding Chairs"/>
    <n v="383.8"/>
    <n v="5"/>
    <n v="38.380000000000003"/>
  </r>
  <r>
    <s v="CA-2016-136406"/>
    <d v="2016-04-15T00:00:00"/>
    <s v="April"/>
    <s v="Friday"/>
    <d v="2016-04-17T00:00:00"/>
    <n v="2"/>
    <s v="Second Class"/>
    <s v="BD-11320"/>
    <s v="Bill Donatelli"/>
    <s v="Consumer"/>
    <s v="United States"/>
    <s v="San Francisco"/>
    <s v="California"/>
    <s v="West"/>
    <x v="129"/>
    <s v="Furniture"/>
    <x v="0"/>
    <s v="HON 5400 Series Task Chairs for Big and Tall"/>
    <n v="1121.568"/>
    <n v="2"/>
    <n v="0"/>
  </r>
  <r>
    <s v="US-2016-107440"/>
    <d v="2016-04-16T00:00:00"/>
    <s v="April"/>
    <s v="Saturday"/>
    <d v="2016-04-20T00:00:00"/>
    <n v="4"/>
    <s v="Standard Class"/>
    <s v="BS-11365"/>
    <s v="Bill Shonely"/>
    <s v="Corporate"/>
    <s v="United States"/>
    <s v="Lakewood"/>
    <s v="New Jersey"/>
    <s v="East"/>
    <x v="109"/>
    <s v="Furniture"/>
    <x v="1"/>
    <s v="Stacking Trays by OIC"/>
    <n v="9.9600000000000009"/>
    <n v="2"/>
    <n v="3.2867999999999999"/>
  </r>
  <r>
    <s v="CA-2016-108735"/>
    <d v="2016-04-17T00:00:00"/>
    <s v="April"/>
    <s v="Sunday"/>
    <d v="2016-04-21T00:00:00"/>
    <n v="4"/>
    <s v="Standard Class"/>
    <s v="JM-15535"/>
    <s v="Jessica Myrick"/>
    <s v="Consumer"/>
    <s v="United States"/>
    <s v="Lakewood"/>
    <s v="California"/>
    <s v="West"/>
    <x v="347"/>
    <s v="Furniture"/>
    <x v="2"/>
    <s v="Bush Westfield Collection Bookcases, Fully Assembled"/>
    <n v="257.49900000000002"/>
    <n v="3"/>
    <n v="24.235199999999999"/>
  </r>
  <r>
    <s v="CA-2016-149111"/>
    <d v="2016-04-17T00:00:00"/>
    <s v="April"/>
    <s v="Sunday"/>
    <d v="2016-04-21T00:00:00"/>
    <n v="4"/>
    <s v="Second Class"/>
    <s v="BF-11170"/>
    <s v="Ben Ferrer"/>
    <s v="Home Office"/>
    <s v="United States"/>
    <s v="Raleigh"/>
    <s v="North Carolina"/>
    <s v="South"/>
    <x v="348"/>
    <s v="Furniture"/>
    <x v="1"/>
    <s v="GE General Purpose, Extra Long Life, Showcase &amp; Floodlight Incandescent Bulbs"/>
    <n v="18.623999999999999"/>
    <n v="8"/>
    <n v="6.2855999999999996"/>
  </r>
  <r>
    <s v="US-2016-159415"/>
    <d v="2016-04-17T00:00:00"/>
    <s v="April"/>
    <s v="Sunday"/>
    <d v="2016-04-22T00:00:00"/>
    <n v="5"/>
    <s v="Standard Class"/>
    <s v="CS-12175"/>
    <s v="Charles Sheldon"/>
    <s v="Corporate"/>
    <s v="United States"/>
    <s v="Columbia"/>
    <s v="Tennessee"/>
    <s v="South"/>
    <x v="349"/>
    <s v="Furniture"/>
    <x v="1"/>
    <s v="Ultra Door Kickplate, 8&quot;H x 34&quot;W"/>
    <n v="79.12"/>
    <n v="5"/>
    <n v="13.846"/>
  </r>
  <r>
    <s v="CA-2016-125087"/>
    <d v="2016-04-18T00:00:00"/>
    <s v="April"/>
    <s v="Monday"/>
    <d v="2016-04-23T00:00:00"/>
    <n v="5"/>
    <s v="Standard Class"/>
    <s v="TH-21115"/>
    <s v="Thea Hudgings"/>
    <s v="Corporate"/>
    <s v="United States"/>
    <s v="Houston"/>
    <s v="Texas"/>
    <s v="Central"/>
    <x v="117"/>
    <s v="Furniture"/>
    <x v="0"/>
    <s v="Global High-Back Leather Tilter, Burgundy"/>
    <n v="344.37200000000001"/>
    <n v="4"/>
    <n v="93.472399999999993"/>
  </r>
  <r>
    <s v="CA-2016-125087"/>
    <d v="2016-04-18T00:00:00"/>
    <s v="April"/>
    <s v="Monday"/>
    <d v="2016-04-23T00:00:00"/>
    <n v="5"/>
    <s v="Standard Class"/>
    <s v="TH-21115"/>
    <s v="Thea Hudgings"/>
    <s v="Corporate"/>
    <s v="United States"/>
    <s v="Houston"/>
    <s v="Texas"/>
    <s v="Central"/>
    <x v="312"/>
    <s v="Furniture"/>
    <x v="1"/>
    <s v="Howard Miller 16&quot; Diameter Gallery Wall Clock"/>
    <n v="127.88"/>
    <n v="5"/>
    <n v="67.137"/>
  </r>
  <r>
    <s v="US-2016-161396"/>
    <d v="2016-04-19T00:00:00"/>
    <s v="April"/>
    <s v="Tuesday"/>
    <d v="2016-04-25T00:00:00"/>
    <n v="6"/>
    <s v="Standard Class"/>
    <s v="GM-14455"/>
    <s v="Gary Mitchum"/>
    <s v="Home Office"/>
    <s v="United States"/>
    <s v="Columbus"/>
    <s v="Ohio"/>
    <s v="East"/>
    <x v="329"/>
    <s v="Furniture"/>
    <x v="3"/>
    <s v="Bush Andora Conference Table, Maple/Graphite Gray Finish"/>
    <n v="205.17599999999999"/>
    <n v="2"/>
    <n v="58.133200000000002"/>
  </r>
  <r>
    <s v="CA-2016-109869"/>
    <d v="2016-04-22T00:00:00"/>
    <s v="April"/>
    <s v="Friday"/>
    <d v="2016-04-29T00:00:00"/>
    <n v="7"/>
    <s v="Standard Class"/>
    <s v="TN-21040"/>
    <s v="Tanja Norvell"/>
    <s v="Home Office"/>
    <s v="United States"/>
    <s v="Phoenix"/>
    <s v="Arizona"/>
    <s v="West"/>
    <x v="196"/>
    <s v="Furniture"/>
    <x v="1"/>
    <s v="Eldon Wave Desk Accessories"/>
    <n v="23.56"/>
    <n v="5"/>
    <n v="7.0679999999999996"/>
  </r>
  <r>
    <s v="CA-2016-109869"/>
    <d v="2016-04-22T00:00:00"/>
    <s v="April"/>
    <s v="Friday"/>
    <d v="2016-04-29T00:00:00"/>
    <n v="7"/>
    <s v="Standard Class"/>
    <s v="TN-21040"/>
    <s v="Tanja Norvell"/>
    <s v="Home Office"/>
    <s v="United States"/>
    <s v="Phoenix"/>
    <s v="Arizona"/>
    <s v="West"/>
    <x v="50"/>
    <s v="Furniture"/>
    <x v="3"/>
    <s v="Bush Advantage Collection Racetrack Conference Table"/>
    <n v="1272.6300000000001"/>
    <n v="6"/>
    <n v="814.48320000000001"/>
  </r>
  <r>
    <s v="CA-2016-113061"/>
    <d v="2016-04-22T00:00:00"/>
    <s v="April"/>
    <s v="Friday"/>
    <d v="2016-04-26T00:00:00"/>
    <n v="4"/>
    <s v="Standard Class"/>
    <s v="EL-13735"/>
    <s v="Ed Ludwig"/>
    <s v="Home Office"/>
    <s v="United States"/>
    <s v="Jefferson City"/>
    <s v="Missouri"/>
    <s v="Central"/>
    <x v="237"/>
    <s v="Furniture"/>
    <x v="1"/>
    <s v="Eldon Advantage Chair Mats for Low to Medium Pile Carpets"/>
    <n v="86.62"/>
    <n v="2"/>
    <n v="8.6620000000000008"/>
  </r>
  <r>
    <s v="CA-2016-147578"/>
    <d v="2016-04-22T00:00:00"/>
    <s v="April"/>
    <s v="Friday"/>
    <d v="2016-04-26T00:00:00"/>
    <n v="4"/>
    <s v="Second Class"/>
    <s v="PG-18895"/>
    <s v="Paul Gonzalez"/>
    <s v="Consumer"/>
    <s v="United States"/>
    <s v="San Francisco"/>
    <s v="California"/>
    <s v="West"/>
    <x v="13"/>
    <s v="Furniture"/>
    <x v="1"/>
    <s v="Ultra Door Pull Handle"/>
    <n v="31.56"/>
    <n v="3"/>
    <n v="10.4148"/>
  </r>
  <r>
    <s v="CA-2016-149279"/>
    <d v="2016-04-24T00:00:00"/>
    <s v="April"/>
    <s v="Sunday"/>
    <d v="2016-04-28T00:00:00"/>
    <n v="4"/>
    <s v="Standard Class"/>
    <s v="CL-12700"/>
    <s v="Craig Leslie"/>
    <s v="Home Office"/>
    <s v="United States"/>
    <s v="Colorado Springs"/>
    <s v="Colorado"/>
    <s v="West"/>
    <x v="162"/>
    <s v="Furniture"/>
    <x v="0"/>
    <s v="SAFCO Arco Folding Chair"/>
    <n v="1325.76"/>
    <n v="6"/>
    <n v="149.148"/>
  </r>
  <r>
    <s v="CA-2016-139556"/>
    <d v="2016-04-26T00:00:00"/>
    <s v="April"/>
    <s v="Tuesday"/>
    <d v="2016-05-01T00:00:00"/>
    <n v="5"/>
    <s v="Standard Class"/>
    <s v="DB-13360"/>
    <s v="Dennis Bolton"/>
    <s v="Home Office"/>
    <s v="United States"/>
    <s v="New York City"/>
    <s v="New York"/>
    <s v="East"/>
    <x v="175"/>
    <s v="Furniture"/>
    <x v="0"/>
    <s v="Office Star - Mid Back Dual function Ergonomic High Back Chair with 2-Way Adjustable Arms"/>
    <n v="434.64600000000002"/>
    <n v="3"/>
    <n v="62.782200000000003"/>
  </r>
  <r>
    <s v="CA-2016-137204"/>
    <d v="2016-04-28T00:00:00"/>
    <s v="April"/>
    <s v="Thursday"/>
    <d v="2016-05-05T00:00:00"/>
    <n v="7"/>
    <s v="Standard Class"/>
    <s v="BO-11350"/>
    <s v="Bill Overfelt"/>
    <s v="Corporate"/>
    <s v="United States"/>
    <s v="Los Angeles"/>
    <s v="California"/>
    <s v="West"/>
    <x v="52"/>
    <s v="Furniture"/>
    <x v="0"/>
    <s v="Global Stack Chair without Arms, Black"/>
    <n v="41.567999999999998"/>
    <n v="2"/>
    <n v="2.5979999999999999"/>
  </r>
  <r>
    <s v="CA-2016-167605"/>
    <d v="2016-04-28T00:00:00"/>
    <s v="April"/>
    <s v="Thursday"/>
    <d v="2016-04-30T00:00:00"/>
    <n v="2"/>
    <s v="Second Class"/>
    <s v="RB-19570"/>
    <s v="Rob Beeghly"/>
    <s v="Consumer"/>
    <s v="United States"/>
    <s v="Saint Charles"/>
    <s v="Illinois"/>
    <s v="Central"/>
    <x v="147"/>
    <s v="Furniture"/>
    <x v="1"/>
    <s v="Eldon Delta Triangular Chair Mat, 52&quot; x 58&quot;, Clear"/>
    <n v="30.344000000000001"/>
    <n v="2"/>
    <n v="31.8612"/>
  </r>
  <r>
    <s v="CA-2016-144792"/>
    <d v="2016-04-30T00:00:00"/>
    <s v="April"/>
    <s v="Saturday"/>
    <d v="2016-05-04T00:00:00"/>
    <n v="4"/>
    <s v="Standard Class"/>
    <s v="KD-16615"/>
    <s v="Ken Dana"/>
    <s v="Corporate"/>
    <s v="United States"/>
    <s v="Scottsdale"/>
    <s v="Arizona"/>
    <s v="West"/>
    <x v="235"/>
    <s v="Furniture"/>
    <x v="1"/>
    <s v="12-1/2 Diameter Round Wall Clock"/>
    <n v="111.88800000000001"/>
    <n v="7"/>
    <n v="22.377600000000001"/>
  </r>
  <r>
    <s v="US-2016-120460"/>
    <d v="2016-04-30T00:00:00"/>
    <s v="April"/>
    <s v="Saturday"/>
    <d v="2016-05-05T00:00:00"/>
    <n v="5"/>
    <s v="Standard Class"/>
    <s v="BF-11170"/>
    <s v="Ben Ferrer"/>
    <s v="Home Office"/>
    <s v="United States"/>
    <s v="Dallas"/>
    <s v="Texas"/>
    <s v="Central"/>
    <x v="274"/>
    <s v="Furniture"/>
    <x v="1"/>
    <s v="Flat Face Poster Frame"/>
    <n v="22.608000000000001"/>
    <n v="3"/>
    <n v="10.1736"/>
  </r>
  <r>
    <s v="CA-2016-164784"/>
    <d v="2016-05-01T00:00:00"/>
    <s v="May"/>
    <s v="Sunday"/>
    <d v="2016-05-04T00:00:00"/>
    <n v="3"/>
    <s v="First Class"/>
    <s v="HF-14995"/>
    <s v="Herbert Flentye"/>
    <s v="Consumer"/>
    <s v="United States"/>
    <s v="Memphis"/>
    <s v="Tennessee"/>
    <s v="South"/>
    <x v="104"/>
    <s v="Furniture"/>
    <x v="3"/>
    <s v="Bevis 44 x 96 Conference Tables"/>
    <n v="370.62"/>
    <n v="3"/>
    <n v="142.071"/>
  </r>
  <r>
    <s v="CA-2016-109400"/>
    <d v="2016-05-02T00:00:00"/>
    <s v="May"/>
    <s v="Monday"/>
    <d v="2016-05-06T00:00:00"/>
    <n v="4"/>
    <s v="Standard Class"/>
    <s v="NR-18550"/>
    <s v="Nick Radford"/>
    <s v="Consumer"/>
    <s v="United States"/>
    <s v="Amarillo"/>
    <s v="Texas"/>
    <s v="Central"/>
    <x v="183"/>
    <s v="Furniture"/>
    <x v="0"/>
    <s v="Office Star - Contemporary Task Swivel chair with Loop Arms, Charcoal"/>
    <n v="366.74400000000003"/>
    <n v="4"/>
    <n v="110.0232"/>
  </r>
  <r>
    <s v="CA-2016-154060"/>
    <d v="2016-05-02T00:00:00"/>
    <s v="May"/>
    <s v="Monday"/>
    <d v="2016-05-08T00:00:00"/>
    <n v="6"/>
    <s v="Standard Class"/>
    <s v="DL-12865"/>
    <s v="Dan Lawera"/>
    <s v="Consumer"/>
    <s v="United States"/>
    <s v="Greensboro"/>
    <s v="North Carolina"/>
    <s v="South"/>
    <x v="52"/>
    <s v="Furniture"/>
    <x v="0"/>
    <s v="Global Stack Chair without Arms, Black"/>
    <n v="187.05600000000001"/>
    <n v="9"/>
    <n v="11.691000000000001"/>
  </r>
  <r>
    <s v="CA-2016-158155"/>
    <d v="2016-05-02T00:00:00"/>
    <s v="May"/>
    <s v="Monday"/>
    <d v="2016-05-06T00:00:00"/>
    <n v="4"/>
    <s v="Standard Class"/>
    <s v="EH-13765"/>
    <s v="Edward Hooks"/>
    <s v="Corporate"/>
    <s v="United States"/>
    <s v="New York City"/>
    <s v="New York"/>
    <s v="East"/>
    <x v="291"/>
    <s v="Furniture"/>
    <x v="1"/>
    <s v="Eldon 200 Class Desk Accessories"/>
    <n v="12.56"/>
    <n v="2"/>
    <n v="4.0191999999999997"/>
  </r>
  <r>
    <s v="CA-2016-158155"/>
    <d v="2016-05-02T00:00:00"/>
    <s v="May"/>
    <s v="Monday"/>
    <d v="2016-05-06T00:00:00"/>
    <n v="4"/>
    <s v="Standard Class"/>
    <s v="EH-13765"/>
    <s v="Edward Hooks"/>
    <s v="Corporate"/>
    <s v="United States"/>
    <s v="New York City"/>
    <s v="New York"/>
    <s v="East"/>
    <x v="197"/>
    <s v="Furniture"/>
    <x v="1"/>
    <s v="Howard Miller 13&quot; Diameter Pewter Finish Round Wall Clock"/>
    <n v="214.7"/>
    <n v="5"/>
    <n v="83.733000000000004"/>
  </r>
  <r>
    <s v="CA-2016-129280"/>
    <d v="2016-05-03T00:00:00"/>
    <s v="May"/>
    <s v="Tuesday"/>
    <d v="2016-05-05T00:00:00"/>
    <n v="2"/>
    <s v="First Class"/>
    <s v="SM-20905"/>
    <s v="Susan MacKendrick"/>
    <s v="Consumer"/>
    <s v="United States"/>
    <s v="Newark"/>
    <s v="Ohio"/>
    <s v="East"/>
    <x v="174"/>
    <s v="Furniture"/>
    <x v="1"/>
    <s v="Computer Room Manger, 14&quot;"/>
    <n v="51.968000000000004"/>
    <n v="2"/>
    <n v="10.393599999999999"/>
  </r>
  <r>
    <s v="CA-2016-126165"/>
    <d v="2016-05-05T00:00:00"/>
    <s v="May"/>
    <s v="Thursday"/>
    <d v="2016-05-07T00:00:00"/>
    <n v="2"/>
    <s v="Second Class"/>
    <s v="AH-10465"/>
    <s v="Amy Hunt"/>
    <s v="Consumer"/>
    <s v="United States"/>
    <s v="San Francisco"/>
    <s v="California"/>
    <s v="West"/>
    <x v="247"/>
    <s v="Furniture"/>
    <x v="3"/>
    <s v="Hon 61000 Series Interactive Training Tables"/>
    <n v="71.087999999999994"/>
    <n v="2"/>
    <n v="1.7771999999999999"/>
  </r>
  <r>
    <s v="CA-2016-160500"/>
    <d v="2016-05-05T00:00:00"/>
    <s v="May"/>
    <s v="Thursday"/>
    <d v="2016-05-08T00:00:00"/>
    <n v="3"/>
    <s v="First Class"/>
    <s v="DM-13015"/>
    <s v="Darrin Martin"/>
    <s v="Consumer"/>
    <s v="United States"/>
    <s v="Encinitas"/>
    <s v="California"/>
    <s v="West"/>
    <x v="62"/>
    <s v="Furniture"/>
    <x v="3"/>
    <s v="Bevis 36 x 72 Conference Tables"/>
    <n v="298.77600000000001"/>
    <n v="3"/>
    <n v="7.4694000000000003"/>
  </r>
  <r>
    <s v="US-2016-102239"/>
    <d v="2016-05-05T00:00:00"/>
    <s v="May"/>
    <s v="Thursday"/>
    <d v="2016-05-06T00:00:00"/>
    <n v="1"/>
    <s v="First Class"/>
    <s v="LW-16990"/>
    <s v="Lindsay Williams"/>
    <s v="Corporate"/>
    <s v="United States"/>
    <s v="Henderson"/>
    <s v="Nevada"/>
    <s v="West"/>
    <x v="350"/>
    <s v="Furniture"/>
    <x v="3"/>
    <s v="Global Adaptabilities Conference Tables"/>
    <n v="1685.88"/>
    <n v="6"/>
    <n v="320.31720000000001"/>
  </r>
  <r>
    <s v="US-2016-147991"/>
    <d v="2016-05-05T00:00:00"/>
    <s v="May"/>
    <s v="Thursday"/>
    <d v="2016-05-09T00:00:00"/>
    <n v="4"/>
    <s v="Standard Class"/>
    <s v="ZD-21925"/>
    <s v="Zuschuss Donatelli"/>
    <s v="Consumer"/>
    <s v="United States"/>
    <s v="Chattanooga"/>
    <s v="Tennessee"/>
    <s v="South"/>
    <x v="40"/>
    <s v="Furniture"/>
    <x v="1"/>
    <s v="Eldon Image Series Desk Accessories, Burgundy"/>
    <n v="16.72"/>
    <n v="5"/>
    <n v="3.3439999999999999"/>
  </r>
  <r>
    <s v="CA-2016-118052"/>
    <d v="2016-05-06T00:00:00"/>
    <s v="May"/>
    <s v="Friday"/>
    <d v="2016-05-10T00:00:00"/>
    <n v="4"/>
    <s v="Standard Class"/>
    <s v="BE-11455"/>
    <s v="Brad Eason"/>
    <s v="Home Office"/>
    <s v="United States"/>
    <s v="Lorain"/>
    <s v="Ohio"/>
    <s v="East"/>
    <x v="299"/>
    <s v="Furniture"/>
    <x v="1"/>
    <s v="DAX Solid Wood Frames"/>
    <n v="54.712000000000003"/>
    <n v="7"/>
    <n v="11.626300000000001"/>
  </r>
  <r>
    <s v="CA-2016-137393"/>
    <d v="2016-05-06T00:00:00"/>
    <s v="May"/>
    <s v="Friday"/>
    <d v="2016-05-10T00:00:00"/>
    <n v="4"/>
    <s v="Standard Class"/>
    <s v="GM-14500"/>
    <s v="Gene McClure"/>
    <s v="Consumer"/>
    <s v="United States"/>
    <s v="Bakersfield"/>
    <s v="California"/>
    <s v="West"/>
    <x v="351"/>
    <s v="Furniture"/>
    <x v="1"/>
    <s v="Executive Impressions 8-1/2&quot; Career Panel/Partition Cubicle Clock"/>
    <n v="41.6"/>
    <n v="4"/>
    <n v="14.144"/>
  </r>
  <r>
    <s v="CA-2016-128818"/>
    <d v="2016-05-07T00:00:00"/>
    <s v="May"/>
    <s v="Saturday"/>
    <d v="2016-05-11T00:00:00"/>
    <n v="4"/>
    <s v="Standard Class"/>
    <s v="CJ-12010"/>
    <s v="Caroline Jumper"/>
    <s v="Consumer"/>
    <s v="United States"/>
    <s v="New York City"/>
    <s v="New York"/>
    <s v="East"/>
    <x v="263"/>
    <s v="Furniture"/>
    <x v="0"/>
    <s v="Hon Mobius Operator's Chair"/>
    <n v="442.76400000000001"/>
    <n v="4"/>
    <n v="59.035200000000003"/>
  </r>
  <r>
    <s v="CA-2016-128818"/>
    <d v="2016-05-07T00:00:00"/>
    <s v="May"/>
    <s v="Saturday"/>
    <d v="2016-05-11T00:00:00"/>
    <n v="4"/>
    <s v="Standard Class"/>
    <s v="CJ-12010"/>
    <s v="Caroline Jumper"/>
    <s v="Consumer"/>
    <s v="United States"/>
    <s v="New York City"/>
    <s v="New York"/>
    <s v="East"/>
    <x v="218"/>
    <s v="Furniture"/>
    <x v="1"/>
    <s v="Staple-based wall hangings"/>
    <n v="63.68"/>
    <n v="8"/>
    <n v="28.019200000000001"/>
  </r>
  <r>
    <s v="CA-2016-164672"/>
    <d v="2016-05-08T00:00:00"/>
    <s v="May"/>
    <s v="Sunday"/>
    <d v="2016-05-13T00:00:00"/>
    <n v="5"/>
    <s v="Second Class"/>
    <s v="GB-14530"/>
    <s v="George Bell"/>
    <s v="Corporate"/>
    <s v="United States"/>
    <s v="Dover"/>
    <s v="Delaware"/>
    <s v="East"/>
    <x v="307"/>
    <s v="Furniture"/>
    <x v="1"/>
    <s v="Tenex 46&quot; x 60&quot; Computer Anti-Static Chairmat, Rectangular Shaped"/>
    <n v="211.96"/>
    <n v="2"/>
    <n v="42.392000000000003"/>
  </r>
  <r>
    <s v="CA-2016-100510"/>
    <d v="2016-05-12T00:00:00"/>
    <s v="May"/>
    <s v="Thursday"/>
    <d v="2016-05-17T00:00:00"/>
    <n v="5"/>
    <s v="Standard Class"/>
    <s v="HM-14860"/>
    <s v="Harry Marie"/>
    <s v="Corporate"/>
    <s v="United States"/>
    <s v="New York City"/>
    <s v="New York"/>
    <s v="East"/>
    <x v="201"/>
    <s v="Furniture"/>
    <x v="1"/>
    <s v="OIC Stacking Trays"/>
    <n v="10.02"/>
    <n v="3"/>
    <n v="4.4088000000000003"/>
  </r>
  <r>
    <s v="CA-2016-141019"/>
    <d v="2016-05-14T00:00:00"/>
    <s v="May"/>
    <s v="Saturday"/>
    <d v="2016-05-14T00:00:00"/>
    <n v="0"/>
    <s v="Same Day"/>
    <s v="LH-17155"/>
    <s v="Logan Haushalter"/>
    <s v="Consumer"/>
    <s v="United States"/>
    <s v="Cincinnati"/>
    <s v="Ohio"/>
    <s v="East"/>
    <x v="278"/>
    <s v="Furniture"/>
    <x v="1"/>
    <s v="GE 48&quot; Fluorescent Tube, Cool White Energy Saver, 34 Watts, 30/Box"/>
    <n v="79.384"/>
    <n v="1"/>
    <n v="29.768999999999998"/>
  </r>
  <r>
    <s v="US-2016-148901"/>
    <d v="2016-05-14T00:00:00"/>
    <s v="May"/>
    <s v="Saturday"/>
    <d v="2016-05-19T00:00:00"/>
    <n v="5"/>
    <s v="Standard Class"/>
    <s v="MK-17905"/>
    <s v="Michael Kennedy"/>
    <s v="Corporate"/>
    <s v="United States"/>
    <s v="Jacksonville"/>
    <s v="Florida"/>
    <s v="South"/>
    <x v="24"/>
    <s v="Furniture"/>
    <x v="1"/>
    <s v="DAX Copper Panel Document Frame, 5 x 7 Size"/>
    <n v="30.192"/>
    <n v="3"/>
    <n v="8.3027999999999995"/>
  </r>
  <r>
    <s v="CA-2016-130638"/>
    <d v="2016-05-16T00:00:00"/>
    <s v="May"/>
    <s v="Monday"/>
    <d v="2016-05-19T00:00:00"/>
    <n v="3"/>
    <s v="Second Class"/>
    <s v="SC-20095"/>
    <s v="Sanjit Chand"/>
    <s v="Consumer"/>
    <s v="United States"/>
    <s v="Los Angeles"/>
    <s v="California"/>
    <s v="West"/>
    <x v="157"/>
    <s v="Furniture"/>
    <x v="1"/>
    <s v="Tenex Carpeted, Granite-Look or Clear Contemporary Contour Shape Chair Mats"/>
    <n v="282.83999999999997"/>
    <n v="4"/>
    <n v="19.7988"/>
  </r>
  <r>
    <s v="CA-2016-158435"/>
    <d v="2016-05-17T00:00:00"/>
    <s v="May"/>
    <s v="Tuesday"/>
    <d v="2016-05-18T00:00:00"/>
    <n v="1"/>
    <s v="First Class"/>
    <s v="AG-10900"/>
    <s v="Arthur Gainer"/>
    <s v="Consumer"/>
    <s v="United States"/>
    <s v="Waterbury"/>
    <s v="Connecticut"/>
    <s v="East"/>
    <x v="237"/>
    <s v="Furniture"/>
    <x v="1"/>
    <s v="Eldon Advantage Chair Mats for Low to Medium Pile Carpets"/>
    <n v="173.24"/>
    <n v="4"/>
    <n v="17.324000000000002"/>
  </r>
  <r>
    <s v="US-2016-117037"/>
    <d v="2016-05-17T00:00:00"/>
    <s v="May"/>
    <s v="Tuesday"/>
    <d v="2016-05-20T00:00:00"/>
    <n v="3"/>
    <s v="First Class"/>
    <s v="LW-17215"/>
    <s v="Luke Weiss"/>
    <s v="Consumer"/>
    <s v="United States"/>
    <s v="Chicago"/>
    <s v="Illinois"/>
    <s v="Central"/>
    <x v="274"/>
    <s v="Furniture"/>
    <x v="1"/>
    <s v="Flat Face Poster Frame"/>
    <n v="22.608000000000001"/>
    <n v="3"/>
    <n v="10.1736"/>
  </r>
  <r>
    <s v="CA-2016-157245"/>
    <d v="2016-05-19T00:00:00"/>
    <s v="May"/>
    <s v="Thursday"/>
    <d v="2016-05-24T00:00:00"/>
    <n v="5"/>
    <s v="Standard Class"/>
    <s v="LE-16810"/>
    <s v="Laurel Elliston"/>
    <s v="Consumer"/>
    <s v="United States"/>
    <s v="Arlington"/>
    <s v="Virginia"/>
    <s v="South"/>
    <x v="233"/>
    <s v="Furniture"/>
    <x v="0"/>
    <s v="Hon 4070 Series Pagoda Round Back Stacking Chairs"/>
    <n v="641.96"/>
    <n v="2"/>
    <n v="179.74879999999999"/>
  </r>
  <r>
    <s v="CA-2016-169943"/>
    <d v="2016-05-19T00:00:00"/>
    <s v="May"/>
    <s v="Thursday"/>
    <d v="2016-05-24T00:00:00"/>
    <n v="5"/>
    <s v="Standard Class"/>
    <s v="BN-11515"/>
    <s v="Bradley Nguyen"/>
    <s v="Consumer"/>
    <s v="United States"/>
    <s v="New York City"/>
    <s v="New York"/>
    <s v="East"/>
    <x v="145"/>
    <s v="Furniture"/>
    <x v="1"/>
    <s v="Nu-Dell Float Frame 11 x 14 1/2"/>
    <n v="35.92"/>
    <n v="4"/>
    <n v="15.086399999999999"/>
  </r>
  <r>
    <s v="CA-2016-169943"/>
    <d v="2016-05-19T00:00:00"/>
    <s v="May"/>
    <s v="Thursday"/>
    <d v="2016-05-24T00:00:00"/>
    <n v="5"/>
    <s v="Standard Class"/>
    <s v="BN-11515"/>
    <s v="Bradley Nguyen"/>
    <s v="Consumer"/>
    <s v="United States"/>
    <s v="New York City"/>
    <s v="New York"/>
    <s v="East"/>
    <x v="3"/>
    <s v="Furniture"/>
    <x v="1"/>
    <s v="DAX Value U-Channel Document Frames, Easel Back"/>
    <n v="39.76"/>
    <n v="8"/>
    <n v="12.3256"/>
  </r>
  <r>
    <s v="CA-2016-115917"/>
    <d v="2016-05-20T00:00:00"/>
    <s v="May"/>
    <s v="Friday"/>
    <d v="2016-05-25T00:00:00"/>
    <n v="5"/>
    <s v="Standard Class"/>
    <s v="RB-19465"/>
    <s v="Rick Bensley"/>
    <s v="Home Office"/>
    <s v="United States"/>
    <s v="Vallejo"/>
    <s v="California"/>
    <s v="West"/>
    <x v="326"/>
    <s v="Furniture"/>
    <x v="1"/>
    <s v="Luxo Professional Fluorescent Magnifier Lamp with Clamp-Mount Base"/>
    <n v="1049.2"/>
    <n v="5"/>
    <n v="272.79199999999997"/>
  </r>
  <r>
    <s v="CA-2016-146934"/>
    <d v="2016-05-22T00:00:00"/>
    <s v="May"/>
    <s v="Sunday"/>
    <d v="2016-05-27T00:00:00"/>
    <n v="5"/>
    <s v="Standard Class"/>
    <s v="AF-10870"/>
    <s v="Art Ferguson"/>
    <s v="Consumer"/>
    <s v="United States"/>
    <s v="Passaic"/>
    <s v="New Jersey"/>
    <s v="East"/>
    <x v="62"/>
    <s v="Furniture"/>
    <x v="3"/>
    <s v="Bevis 36 x 72 Conference Tables"/>
    <n v="174.286"/>
    <n v="2"/>
    <n v="19.918399999999998"/>
  </r>
  <r>
    <s v="CA-2016-142762"/>
    <d v="2016-05-23T00:00:00"/>
    <s v="May"/>
    <s v="Monday"/>
    <d v="2016-05-27T00:00:00"/>
    <n v="4"/>
    <s v="Standard Class"/>
    <s v="LD-17005"/>
    <s v="Lisa DeCherney"/>
    <s v="Consumer"/>
    <s v="United States"/>
    <s v="San Francisco"/>
    <s v="California"/>
    <s v="West"/>
    <x v="149"/>
    <s v="Furniture"/>
    <x v="1"/>
    <s v="Eldon Image Series Desk Accessories, Ebony"/>
    <n v="37.049999999999997"/>
    <n v="3"/>
    <n v="16.302"/>
  </r>
  <r>
    <s v="CA-2016-139269"/>
    <d v="2016-05-25T00:00:00"/>
    <s v="May"/>
    <s v="Wednesday"/>
    <d v="2016-05-30T00:00:00"/>
    <n v="5"/>
    <s v="Standard Class"/>
    <s v="JB-16045"/>
    <s v="Julia Barnett"/>
    <s v="Home Office"/>
    <s v="United States"/>
    <s v="Columbus"/>
    <s v="Georgia"/>
    <s v="South"/>
    <x v="352"/>
    <s v="Furniture"/>
    <x v="1"/>
    <s v="Eldon Expressions Mahogany Wood Desk Collection"/>
    <n v="24.96"/>
    <n v="4"/>
    <n v="6.24"/>
  </r>
  <r>
    <s v="CA-2016-119186"/>
    <d v="2016-05-26T00:00:00"/>
    <s v="May"/>
    <s v="Thursday"/>
    <d v="2016-05-26T00:00:00"/>
    <n v="0"/>
    <s v="Same Day"/>
    <s v="MS-17710"/>
    <s v="Maurice Satty"/>
    <s v="Consumer"/>
    <s v="United States"/>
    <s v="Fort Worth"/>
    <s v="Texas"/>
    <s v="Central"/>
    <x v="219"/>
    <s v="Furniture"/>
    <x v="0"/>
    <s v="Office Star Flex Back Scooter Chair with White Frame"/>
    <n v="388.43"/>
    <n v="5"/>
    <n v="88.784000000000006"/>
  </r>
  <r>
    <s v="CA-2016-148852"/>
    <d v="2016-05-26T00:00:00"/>
    <s v="May"/>
    <s v="Thursday"/>
    <d v="2016-05-31T00:00:00"/>
    <n v="5"/>
    <s v="Standard Class"/>
    <s v="SV-20785"/>
    <s v="Stewart Visinsky"/>
    <s v="Consumer"/>
    <s v="United States"/>
    <s v="Santa Ana"/>
    <s v="California"/>
    <s v="West"/>
    <x v="245"/>
    <s v="Furniture"/>
    <x v="0"/>
    <s v="Global Low Back Tilter Chair"/>
    <n v="484.70400000000001"/>
    <n v="6"/>
    <n v="84.8232"/>
  </r>
  <r>
    <s v="CA-2016-149237"/>
    <d v="2016-05-26T00:00:00"/>
    <s v="May"/>
    <s v="Thursday"/>
    <d v="2016-05-30T00:00:00"/>
    <n v="4"/>
    <s v="Standard Class"/>
    <s v="CM-12235"/>
    <s v="Chris McAfee"/>
    <s v="Consumer"/>
    <s v="United States"/>
    <s v="Milwaukee"/>
    <s v="Wisconsin"/>
    <s v="Central"/>
    <x v="145"/>
    <s v="Furniture"/>
    <x v="1"/>
    <s v="Nu-Dell Float Frame 11 x 14 1/2"/>
    <n v="26.94"/>
    <n v="3"/>
    <n v="11.3148"/>
  </r>
  <r>
    <s v="CA-2016-157266"/>
    <d v="2016-05-26T00:00:00"/>
    <s v="May"/>
    <s v="Thursday"/>
    <d v="2016-06-01T00:00:00"/>
    <n v="6"/>
    <s v="Standard Class"/>
    <s v="TB-21280"/>
    <s v="Toby Braunhardt"/>
    <s v="Consumer"/>
    <s v="United States"/>
    <s v="Washington"/>
    <s v="District of Columbia"/>
    <s v="East"/>
    <x v="119"/>
    <s v="Furniture"/>
    <x v="1"/>
    <s v="9-3/4 Diameter Round Wall Clock"/>
    <n v="41.37"/>
    <n v="3"/>
    <n v="17.375399999999999"/>
  </r>
  <r>
    <s v="CA-2016-101791"/>
    <d v="2016-05-27T00:00:00"/>
    <s v="May"/>
    <s v="Friday"/>
    <d v="2016-05-31T00:00:00"/>
    <n v="4"/>
    <s v="Standard Class"/>
    <s v="BS-11665"/>
    <s v="Brian Stugart"/>
    <s v="Consumer"/>
    <s v="United States"/>
    <s v="Chicago"/>
    <s v="Illinois"/>
    <s v="Central"/>
    <x v="262"/>
    <s v="Furniture"/>
    <x v="1"/>
    <s v="36X48 HARDFLOOR CHAIRMAT"/>
    <n v="25.175999999999998"/>
    <n v="3"/>
    <n v="33.358199999999997"/>
  </r>
  <r>
    <s v="CA-2016-101791"/>
    <d v="2016-05-27T00:00:00"/>
    <s v="May"/>
    <s v="Friday"/>
    <d v="2016-05-31T00:00:00"/>
    <n v="4"/>
    <s v="Standard Class"/>
    <s v="BS-11665"/>
    <s v="Brian Stugart"/>
    <s v="Consumer"/>
    <s v="United States"/>
    <s v="Chicago"/>
    <s v="Illinois"/>
    <s v="Central"/>
    <x v="69"/>
    <s v="Furniture"/>
    <x v="1"/>
    <s v="G.E. Halogen Desk Lamp Bulbs"/>
    <n v="5.5839999999999996"/>
    <n v="2"/>
    <n v="1.6752"/>
  </r>
  <r>
    <s v="CA-2016-122903"/>
    <d v="2016-05-27T00:00:00"/>
    <s v="May"/>
    <s v="Friday"/>
    <d v="2016-05-29T00:00:00"/>
    <n v="2"/>
    <s v="Second Class"/>
    <s v="LA-16780"/>
    <s v="Laura Armstrong"/>
    <s v="Corporate"/>
    <s v="United States"/>
    <s v="Detroit"/>
    <s v="Michigan"/>
    <s v="Central"/>
    <x v="129"/>
    <s v="Furniture"/>
    <x v="0"/>
    <s v="HON 5400 Series Task Chairs for Big and Tall"/>
    <n v="3504.9"/>
    <n v="5"/>
    <n v="700.98"/>
  </r>
  <r>
    <s v="CA-2016-138695"/>
    <d v="2016-05-28T00:00:00"/>
    <s v="May"/>
    <s v="Saturday"/>
    <d v="2016-06-03T00:00:00"/>
    <n v="6"/>
    <s v="Standard Class"/>
    <s v="KC-16675"/>
    <s v="Kimberly Carter"/>
    <s v="Corporate"/>
    <s v="United States"/>
    <s v="Tallahassee"/>
    <s v="Florida"/>
    <s v="South"/>
    <x v="150"/>
    <s v="Furniture"/>
    <x v="0"/>
    <s v="Novimex Fabric Task Chair"/>
    <n v="390.27199999999999"/>
    <n v="8"/>
    <n v="24.391999999999999"/>
  </r>
  <r>
    <s v="CA-2016-156573"/>
    <d v="2016-05-29T00:00:00"/>
    <s v="May"/>
    <s v="Sunday"/>
    <d v="2016-06-02T00:00:00"/>
    <n v="4"/>
    <s v="Standard Class"/>
    <s v="RB-19360"/>
    <s v="Raymond Buch"/>
    <s v="Consumer"/>
    <s v="United States"/>
    <s v="Nashville"/>
    <s v="Tennessee"/>
    <s v="South"/>
    <x v="267"/>
    <s v="Furniture"/>
    <x v="1"/>
    <s v="3M Polarizing Light Filter Sleeves"/>
    <n v="44.76"/>
    <n v="3"/>
    <n v="14.547000000000001"/>
  </r>
  <r>
    <s v="CA-2016-113831"/>
    <d v="2016-05-30T00:00:00"/>
    <s v="May"/>
    <s v="Monday"/>
    <d v="2016-06-03T00:00:00"/>
    <n v="4"/>
    <s v="Standard Class"/>
    <s v="AH-10690"/>
    <s v="Anna HŠberlin"/>
    <s v="Corporate"/>
    <s v="United States"/>
    <s v="Springfield"/>
    <s v="Virginia"/>
    <s v="South"/>
    <x v="240"/>
    <s v="Furniture"/>
    <x v="3"/>
    <s v="Hon Rectangular Conference Tables"/>
    <n v="2275.5"/>
    <n v="10"/>
    <n v="386.83499999999998"/>
  </r>
  <r>
    <s v="CA-2016-129728"/>
    <d v="2016-05-30T00:00:00"/>
    <s v="May"/>
    <s v="Monday"/>
    <d v="2016-06-06T00:00:00"/>
    <n v="7"/>
    <s v="Standard Class"/>
    <s v="JG-15310"/>
    <s v="Jason Gross"/>
    <s v="Corporate"/>
    <s v="United States"/>
    <s v="Los Angeles"/>
    <s v="California"/>
    <s v="West"/>
    <x v="262"/>
    <s v="Furniture"/>
    <x v="1"/>
    <s v="36X48 HARDFLOOR CHAIRMAT"/>
    <n v="167.84"/>
    <n v="8"/>
    <n v="11.748799999999999"/>
  </r>
  <r>
    <s v="CA-2016-152730"/>
    <d v="2016-05-30T00:00:00"/>
    <s v="May"/>
    <s v="Monday"/>
    <d v="2016-06-04T00:00:00"/>
    <n v="5"/>
    <s v="Standard Class"/>
    <s v="EM-14140"/>
    <s v="Eugene Moren"/>
    <s v="Home Office"/>
    <s v="United States"/>
    <s v="Superior"/>
    <s v="Wisconsin"/>
    <s v="Central"/>
    <x v="269"/>
    <s v="Furniture"/>
    <x v="1"/>
    <s v="DAX Charcoal/Nickel-Tone Document Frame, 5 x 7"/>
    <n v="47.4"/>
    <n v="5"/>
    <n v="21.33"/>
  </r>
  <r>
    <s v="US-2016-105578"/>
    <d v="2016-05-30T00:00:00"/>
    <s v="May"/>
    <s v="Monday"/>
    <d v="2016-06-04T00:00:00"/>
    <n v="5"/>
    <s v="Standard Class"/>
    <s v="MY-17380"/>
    <s v="Maribeth Yedwab"/>
    <s v="Corporate"/>
    <s v="United States"/>
    <s v="Parker"/>
    <s v="Colorado"/>
    <s v="West"/>
    <x v="130"/>
    <s v="Furniture"/>
    <x v="0"/>
    <s v="Global Troy Executive Leather Low-Back Tilter"/>
    <n v="801.56799999999998"/>
    <n v="2"/>
    <n v="50.097999999999999"/>
  </r>
  <r>
    <s v="CA-2016-150483"/>
    <d v="2016-05-31T00:00:00"/>
    <s v="May"/>
    <s v="Tuesday"/>
    <d v="2016-06-04T00:00:00"/>
    <n v="4"/>
    <s v="Standard Class"/>
    <s v="BP-11290"/>
    <s v="Beth Paige"/>
    <s v="Consumer"/>
    <s v="United States"/>
    <s v="Decatur"/>
    <s v="Illinois"/>
    <s v="Central"/>
    <x v="353"/>
    <s v="Furniture"/>
    <x v="1"/>
    <s v="Executive Impressions 16-1/2&quot; Circular Wall Clock"/>
    <n v="32.064"/>
    <n v="3"/>
    <n v="12.8256"/>
  </r>
  <r>
    <s v="CA-2016-150483"/>
    <d v="2016-05-31T00:00:00"/>
    <s v="May"/>
    <s v="Tuesday"/>
    <d v="2016-06-04T00:00:00"/>
    <n v="4"/>
    <s v="Standard Class"/>
    <s v="BP-11290"/>
    <s v="Beth Paige"/>
    <s v="Consumer"/>
    <s v="United States"/>
    <s v="Decatur"/>
    <s v="Illinois"/>
    <s v="Central"/>
    <x v="4"/>
    <s v="Furniture"/>
    <x v="0"/>
    <s v="Global Highback Leather Tilter in Burgundy"/>
    <n v="191.07900000000001"/>
    <n v="3"/>
    <n v="38.215800000000002"/>
  </r>
  <r>
    <s v="CA-2016-164889"/>
    <d v="2016-06-03T00:00:00"/>
    <s v="June"/>
    <s v="Friday"/>
    <d v="2016-06-06T00:00:00"/>
    <n v="3"/>
    <s v="Second Class"/>
    <s v="CP-12340"/>
    <s v="Christine Phan"/>
    <s v="Corporate"/>
    <s v="United States"/>
    <s v="Los Angeles"/>
    <s v="California"/>
    <s v="West"/>
    <x v="247"/>
    <s v="Furniture"/>
    <x v="3"/>
    <s v="Hon 61000 Series Interactive Training Tables"/>
    <n v="71.087999999999994"/>
    <n v="2"/>
    <n v="1.7771999999999999"/>
  </r>
  <r>
    <s v="CA-2016-157749"/>
    <d v="2016-06-04T00:00:00"/>
    <s v="June"/>
    <s v="Saturday"/>
    <d v="2016-06-09T00:00:00"/>
    <n v="5"/>
    <s v="Second Class"/>
    <s v="KL-16645"/>
    <s v="Ken Lonsdale"/>
    <s v="Consumer"/>
    <s v="United States"/>
    <s v="Chicago"/>
    <s v="Illinois"/>
    <s v="Central"/>
    <x v="326"/>
    <s v="Furniture"/>
    <x v="1"/>
    <s v="Luxo Professional Fluorescent Magnifier Lamp with Clamp-Mount Base"/>
    <n v="419.68"/>
    <n v="5"/>
    <n v="356.72800000000001"/>
  </r>
  <r>
    <s v="CA-2016-157749"/>
    <d v="2016-06-04T00:00:00"/>
    <s v="June"/>
    <s v="Saturday"/>
    <d v="2016-06-09T00:00:00"/>
    <n v="5"/>
    <s v="Second Class"/>
    <s v="KL-16645"/>
    <s v="Ken Lonsdale"/>
    <s v="Consumer"/>
    <s v="United States"/>
    <s v="Chicago"/>
    <s v="Illinois"/>
    <s v="Central"/>
    <x v="133"/>
    <s v="Furniture"/>
    <x v="1"/>
    <s v="Staple-based wall hangings"/>
    <n v="11.688000000000001"/>
    <n v="3"/>
    <n v="4.6752000000000002"/>
  </r>
  <r>
    <s v="CA-2016-157749"/>
    <d v="2016-06-04T00:00:00"/>
    <s v="June"/>
    <s v="Saturday"/>
    <d v="2016-06-09T00:00:00"/>
    <n v="5"/>
    <s v="Second Class"/>
    <s v="KL-16645"/>
    <s v="Ken Lonsdale"/>
    <s v="Consumer"/>
    <s v="United States"/>
    <s v="Chicago"/>
    <s v="Illinois"/>
    <s v="Central"/>
    <x v="91"/>
    <s v="Furniture"/>
    <x v="3"/>
    <s v="KI Conference Tables"/>
    <n v="177.22499999999999"/>
    <n v="5"/>
    <n v="120.51300000000001"/>
  </r>
  <r>
    <s v="CA-2016-157749"/>
    <d v="2016-06-04T00:00:00"/>
    <s v="June"/>
    <s v="Saturday"/>
    <d v="2016-06-09T00:00:00"/>
    <n v="5"/>
    <s v="Second Class"/>
    <s v="KL-16645"/>
    <s v="Ken Lonsdale"/>
    <s v="Consumer"/>
    <s v="United States"/>
    <s v="Chicago"/>
    <s v="Illinois"/>
    <s v="Central"/>
    <x v="210"/>
    <s v="Furniture"/>
    <x v="1"/>
    <s v="Eldon 100 Class Desk Accessories"/>
    <n v="4.0439999999999996"/>
    <n v="3"/>
    <n v="2.8308"/>
  </r>
  <r>
    <s v="CA-2016-165848"/>
    <d v="2016-06-04T00:00:00"/>
    <s v="June"/>
    <s v="Saturday"/>
    <d v="2016-06-04T00:00:00"/>
    <n v="0"/>
    <s v="Same Day"/>
    <s v="EN-13780"/>
    <s v="Edward Nazzal"/>
    <s v="Consumer"/>
    <s v="United States"/>
    <s v="New York City"/>
    <s v="New York"/>
    <s v="East"/>
    <x v="89"/>
    <s v="Furniture"/>
    <x v="2"/>
    <s v="Sauder Inglewood Library Bookcases"/>
    <n v="136.78399999999999"/>
    <n v="1"/>
    <n v="5.1294000000000004"/>
  </r>
  <r>
    <s v="CA-2016-165848"/>
    <d v="2016-06-04T00:00:00"/>
    <s v="June"/>
    <s v="Saturday"/>
    <d v="2016-06-04T00:00:00"/>
    <n v="0"/>
    <s v="Same Day"/>
    <s v="EN-13780"/>
    <s v="Edward Nazzal"/>
    <s v="Consumer"/>
    <s v="United States"/>
    <s v="New York City"/>
    <s v="New York"/>
    <s v="East"/>
    <x v="232"/>
    <s v="Furniture"/>
    <x v="1"/>
    <s v="Linden 10&quot; Round Wall Clock, Black"/>
    <n v="61.12"/>
    <n v="4"/>
    <n v="20.780799999999999"/>
  </r>
  <r>
    <s v="CA-2016-112830"/>
    <d v="2016-06-06T00:00:00"/>
    <s v="June"/>
    <s v="Monday"/>
    <d v="2016-06-10T00:00:00"/>
    <n v="4"/>
    <s v="Standard Class"/>
    <s v="LP-17095"/>
    <s v="Liz Preis"/>
    <s v="Consumer"/>
    <s v="United States"/>
    <s v="Fairfield"/>
    <s v="Ohio"/>
    <s v="East"/>
    <x v="82"/>
    <s v="Furniture"/>
    <x v="1"/>
    <s v="Electrix Halogen Magnifier Lamp"/>
    <n v="466.32"/>
    <n v="3"/>
    <n v="34.973999999999997"/>
  </r>
  <r>
    <s v="CA-2016-112830"/>
    <d v="2016-06-06T00:00:00"/>
    <s v="June"/>
    <s v="Monday"/>
    <d v="2016-06-10T00:00:00"/>
    <n v="4"/>
    <s v="Standard Class"/>
    <s v="LP-17095"/>
    <s v="Liz Preis"/>
    <s v="Consumer"/>
    <s v="United States"/>
    <s v="Fairfield"/>
    <s v="Ohio"/>
    <s v="East"/>
    <x v="256"/>
    <s v="Furniture"/>
    <x v="1"/>
    <s v="Deflect-o EconoMat Nonstudded, No Bevel Mat"/>
    <n v="82.64"/>
    <n v="2"/>
    <n v="0"/>
  </r>
  <r>
    <s v="CA-2016-122448"/>
    <d v="2016-06-09T00:00:00"/>
    <s v="June"/>
    <s v="Thursday"/>
    <d v="2016-06-14T00:00:00"/>
    <n v="5"/>
    <s v="Standard Class"/>
    <s v="DB-13210"/>
    <s v="Dean Braden"/>
    <s v="Consumer"/>
    <s v="United States"/>
    <s v="San Francisco"/>
    <s v="California"/>
    <s v="West"/>
    <x v="182"/>
    <s v="Furniture"/>
    <x v="0"/>
    <s v="Global Deluxe Stacking Chair, Gray"/>
    <n v="122.352"/>
    <n v="3"/>
    <n v="13.7646"/>
  </r>
  <r>
    <s v="CA-2016-154662"/>
    <d v="2016-06-09T00:00:00"/>
    <s v="June"/>
    <s v="Thursday"/>
    <d v="2016-06-16T00:00:00"/>
    <n v="7"/>
    <s v="Standard Class"/>
    <s v="BF-11215"/>
    <s v="Benjamin Farhat"/>
    <s v="Home Office"/>
    <s v="United States"/>
    <s v="Minneapolis"/>
    <s v="Minnesota"/>
    <s v="Central"/>
    <x v="354"/>
    <s v="Furniture"/>
    <x v="3"/>
    <s v="Bush Cubix Conference Tables, Fully Assembled"/>
    <n v="692.94"/>
    <n v="3"/>
    <n v="173.23500000000001"/>
  </r>
  <r>
    <s v="CA-2016-113243"/>
    <d v="2016-06-10T00:00:00"/>
    <s v="June"/>
    <s v="Friday"/>
    <d v="2016-06-15T00:00:00"/>
    <n v="5"/>
    <s v="Standard Class"/>
    <s v="OT-18730"/>
    <s v="Olvera Toch"/>
    <s v="Consumer"/>
    <s v="United States"/>
    <s v="Los Angeles"/>
    <s v="California"/>
    <s v="West"/>
    <x v="336"/>
    <s v="Furniture"/>
    <x v="3"/>
    <s v="Bretford ÒJust In TimeÓ Height-Adjustable Multi-Task Work Tables"/>
    <n v="1335.68"/>
    <n v="4"/>
    <n v="217.048"/>
  </r>
  <r>
    <s v="CA-2016-118745"/>
    <d v="2016-06-11T00:00:00"/>
    <s v="June"/>
    <s v="Saturday"/>
    <d v="2016-06-16T00:00:00"/>
    <n v="5"/>
    <s v="Standard Class"/>
    <s v="SV-20365"/>
    <s v="Seth Vernon"/>
    <s v="Consumer"/>
    <s v="United States"/>
    <s v="Los Angeles"/>
    <s v="California"/>
    <s v="West"/>
    <x v="36"/>
    <s v="Furniture"/>
    <x v="3"/>
    <s v="Bretford Rectangular Conference Table Tops"/>
    <n v="902.71199999999999"/>
    <n v="3"/>
    <n v="33.851700000000001"/>
  </r>
  <r>
    <s v="CA-2016-169922"/>
    <d v="2016-06-11T00:00:00"/>
    <s v="June"/>
    <s v="Saturday"/>
    <d v="2016-06-17T00:00:00"/>
    <n v="6"/>
    <s v="Standard Class"/>
    <s v="MZ-17515"/>
    <s v="Mary Zewe"/>
    <s v="Corporate"/>
    <s v="United States"/>
    <s v="Arlington"/>
    <s v="Texas"/>
    <s v="Central"/>
    <x v="60"/>
    <s v="Furniture"/>
    <x v="1"/>
    <s v="Stacking Tray, Side-Loading, Legal, Smoke"/>
    <n v="12.544"/>
    <n v="7"/>
    <n v="9.0944000000000003"/>
  </r>
  <r>
    <s v="CA-2016-103730"/>
    <d v="2016-06-12T00:00:00"/>
    <s v="June"/>
    <s v="Sunday"/>
    <d v="2016-06-15T00:00:00"/>
    <n v="3"/>
    <s v="First Class"/>
    <s v="SC-20725"/>
    <s v="Steven Cartwright"/>
    <s v="Consumer"/>
    <s v="United States"/>
    <s v="Wilmington"/>
    <s v="Delaware"/>
    <s v="East"/>
    <x v="306"/>
    <s v="Furniture"/>
    <x v="1"/>
    <s v="Artistic Insta-Plaque"/>
    <n v="47.04"/>
    <n v="3"/>
    <n v="18.345600000000001"/>
  </r>
  <r>
    <s v="CA-2016-120824"/>
    <d v="2016-06-12T00:00:00"/>
    <s v="June"/>
    <s v="Sunday"/>
    <d v="2016-06-16T00:00:00"/>
    <n v="4"/>
    <s v="Second Class"/>
    <s v="AW-10930"/>
    <s v="Arthur Wiediger"/>
    <s v="Home Office"/>
    <s v="United States"/>
    <s v="Houston"/>
    <s v="Texas"/>
    <s v="Central"/>
    <x v="74"/>
    <s v="Furniture"/>
    <x v="1"/>
    <s v="Dax Clear Box Frame"/>
    <n v="6.984"/>
    <n v="2"/>
    <n v="4.5396000000000001"/>
  </r>
  <r>
    <s v="CA-2016-120824"/>
    <d v="2016-06-12T00:00:00"/>
    <s v="June"/>
    <s v="Sunday"/>
    <d v="2016-06-16T00:00:00"/>
    <n v="4"/>
    <s v="Second Class"/>
    <s v="AW-10930"/>
    <s v="Arthur Wiediger"/>
    <s v="Home Office"/>
    <s v="United States"/>
    <s v="Houston"/>
    <s v="Texas"/>
    <s v="Central"/>
    <x v="186"/>
    <s v="Furniture"/>
    <x v="0"/>
    <s v="Global Enterprise Series Seating High-Back Swivel/Tilt Chairs"/>
    <n v="379.37200000000001"/>
    <n v="2"/>
    <n v="119.2312"/>
  </r>
  <r>
    <s v="CA-2016-107216"/>
    <d v="2016-06-14T00:00:00"/>
    <s v="June"/>
    <s v="Tuesday"/>
    <d v="2016-06-17T00:00:00"/>
    <n v="3"/>
    <s v="First Class"/>
    <s v="PV-18985"/>
    <s v="Paul Van Hugh"/>
    <s v="Home Office"/>
    <s v="United States"/>
    <s v="San Francisco"/>
    <s v="California"/>
    <s v="West"/>
    <x v="348"/>
    <s v="Furniture"/>
    <x v="1"/>
    <s v="GE General Purpose, Extra Long Life, Showcase &amp; Floodlight Incandescent Bulbs"/>
    <n v="8.73"/>
    <n v="3"/>
    <n v="4.1031000000000004"/>
  </r>
  <r>
    <s v="CA-2016-128223"/>
    <d v="2016-06-14T00:00:00"/>
    <s v="June"/>
    <s v="Tuesday"/>
    <d v="2016-06-14T00:00:00"/>
    <n v="0"/>
    <s v="Same Day"/>
    <s v="EB-13705"/>
    <s v="Ed Braxton"/>
    <s v="Corporate"/>
    <s v="United States"/>
    <s v="Anaheim"/>
    <s v="California"/>
    <s v="West"/>
    <x v="354"/>
    <s v="Furniture"/>
    <x v="3"/>
    <s v="Bush Cubix Conference Tables, Fully Assembled"/>
    <n v="1293.4880000000001"/>
    <n v="7"/>
    <n v="80.843000000000004"/>
  </r>
  <r>
    <s v="CA-2016-132304"/>
    <d v="2016-06-14T00:00:00"/>
    <s v="June"/>
    <s v="Tuesday"/>
    <d v="2016-06-18T00:00:00"/>
    <n v="4"/>
    <s v="Standard Class"/>
    <s v="AR-10825"/>
    <s v="Anthony Rawles"/>
    <s v="Corporate"/>
    <s v="United States"/>
    <s v="Seattle"/>
    <s v="Washington"/>
    <s v="West"/>
    <x v="238"/>
    <s v="Furniture"/>
    <x v="3"/>
    <s v="Hon Non-Folding Utility Tables"/>
    <n v="1115.17"/>
    <n v="7"/>
    <n v="334.55099999999999"/>
  </r>
  <r>
    <s v="CA-2016-155747"/>
    <d v="2016-06-14T00:00:00"/>
    <s v="June"/>
    <s v="Tuesday"/>
    <d v="2016-06-21T00:00:00"/>
    <n v="7"/>
    <s v="Standard Class"/>
    <s v="JS-15685"/>
    <s v="Jim Sink"/>
    <s v="Corporate"/>
    <s v="United States"/>
    <s v="Philadelphia"/>
    <s v="Pennsylvania"/>
    <s v="East"/>
    <x v="350"/>
    <s v="Furniture"/>
    <x v="3"/>
    <s v="Global Adaptabilities Conference Tables"/>
    <n v="337.17599999999999"/>
    <n v="2"/>
    <n v="118.0116"/>
  </r>
  <r>
    <s v="US-2016-108497"/>
    <d v="2016-06-14T00:00:00"/>
    <s v="June"/>
    <s v="Tuesday"/>
    <d v="2016-06-14T00:00:00"/>
    <n v="0"/>
    <s v="Same Day"/>
    <s v="MH-17290"/>
    <s v="Marc Harrigan"/>
    <s v="Home Office"/>
    <s v="United States"/>
    <s v="Los Angeles"/>
    <s v="California"/>
    <s v="West"/>
    <x v="39"/>
    <s v="Furniture"/>
    <x v="2"/>
    <s v="Bush Heritage Pine Collection 5-Shelf Bookcase, Albany Pine Finish, *Special Order"/>
    <n v="599.16499999999996"/>
    <n v="5"/>
    <n v="35.244999999999997"/>
  </r>
  <r>
    <s v="CA-2016-107146"/>
    <d v="2016-06-17T00:00:00"/>
    <s v="June"/>
    <s v="Friday"/>
    <d v="2016-06-19T00:00:00"/>
    <n v="2"/>
    <s v="First Class"/>
    <s v="LC-16885"/>
    <s v="Lena Creighton"/>
    <s v="Consumer"/>
    <s v="United States"/>
    <s v="Longmont"/>
    <s v="Colorado"/>
    <s v="West"/>
    <x v="22"/>
    <s v="Furniture"/>
    <x v="1"/>
    <s v="Rubbermaid ClusterMat Chairmats, Mat Size- 66&quot; x 60&quot;, Lip 20&quot; x 11&quot; -90 Degree Angle"/>
    <n v="266.35199999999998"/>
    <n v="3"/>
    <n v="13.317600000000001"/>
  </r>
  <r>
    <s v="CA-2016-107146"/>
    <d v="2016-06-17T00:00:00"/>
    <s v="June"/>
    <s v="Friday"/>
    <d v="2016-06-19T00:00:00"/>
    <n v="2"/>
    <s v="First Class"/>
    <s v="LC-16885"/>
    <s v="Lena Creighton"/>
    <s v="Consumer"/>
    <s v="United States"/>
    <s v="Longmont"/>
    <s v="Colorado"/>
    <s v="West"/>
    <x v="300"/>
    <s v="Furniture"/>
    <x v="0"/>
    <s v="Global Manager's Adjustable Task Chair, Storm"/>
    <n v="483.13600000000002"/>
    <n v="4"/>
    <n v="54.352800000000002"/>
  </r>
  <r>
    <s v="CA-2016-111682"/>
    <d v="2016-06-17T00:00:00"/>
    <s v="June"/>
    <s v="Friday"/>
    <d v="2016-06-18T00:00:00"/>
    <n v="1"/>
    <s v="First Class"/>
    <s v="TB-21055"/>
    <s v="Ted Butterfield"/>
    <s v="Consumer"/>
    <s v="United States"/>
    <s v="Troy"/>
    <s v="New York"/>
    <s v="East"/>
    <x v="276"/>
    <s v="Furniture"/>
    <x v="0"/>
    <s v="Novimex Turbo Task Chair"/>
    <n v="319.41000000000003"/>
    <n v="5"/>
    <n v="7.0979999999999999"/>
  </r>
  <r>
    <s v="CA-2016-123512"/>
    <d v="2016-06-17T00:00:00"/>
    <s v="June"/>
    <s v="Friday"/>
    <d v="2016-06-19T00:00:00"/>
    <n v="2"/>
    <s v="First Class"/>
    <s v="MV-18190"/>
    <s v="Mike Vittorini"/>
    <s v="Consumer"/>
    <s v="United States"/>
    <s v="Los Angeles"/>
    <s v="California"/>
    <s v="West"/>
    <x v="39"/>
    <s v="Furniture"/>
    <x v="2"/>
    <s v="Bush Heritage Pine Collection 5-Shelf Bookcase, Albany Pine Finish, *Special Order"/>
    <n v="239.666"/>
    <n v="2"/>
    <n v="14.098000000000001"/>
  </r>
  <r>
    <s v="CA-2016-129861"/>
    <d v="2016-06-17T00:00:00"/>
    <s v="June"/>
    <s v="Friday"/>
    <d v="2016-06-23T00:00:00"/>
    <n v="6"/>
    <s v="Standard Class"/>
    <s v="DM-13345"/>
    <s v="Denise Monton"/>
    <s v="Corporate"/>
    <s v="United States"/>
    <s v="Rochester"/>
    <s v="New York"/>
    <s v="East"/>
    <x v="20"/>
    <s v="Furniture"/>
    <x v="3"/>
    <s v="Hon 2111 Invitation Series Corner Table"/>
    <n v="376.86599999999999"/>
    <n v="3"/>
    <n v="213.5574"/>
  </r>
  <r>
    <s v="CA-2016-141397"/>
    <d v="2016-06-20T00:00:00"/>
    <s v="June"/>
    <s v="Monday"/>
    <d v="2016-06-21T00:00:00"/>
    <n v="1"/>
    <s v="First Class"/>
    <s v="RC-19825"/>
    <s v="Roy Collins"/>
    <s v="Consumer"/>
    <s v="United States"/>
    <s v="Pasadena"/>
    <s v="California"/>
    <s v="West"/>
    <x v="330"/>
    <s v="Furniture"/>
    <x v="0"/>
    <s v="Hon Valutask Swivel Chairs"/>
    <n v="161.56800000000001"/>
    <n v="2"/>
    <n v="8.0784000000000002"/>
  </r>
  <r>
    <s v="CA-2016-149965"/>
    <d v="2016-06-20T00:00:00"/>
    <s v="June"/>
    <s v="Monday"/>
    <d v="2016-06-25T00:00:00"/>
    <n v="5"/>
    <s v="Standard Class"/>
    <s v="BS-11365"/>
    <s v="Bill Shonely"/>
    <s v="Corporate"/>
    <s v="United States"/>
    <s v="Oklahoma City"/>
    <s v="Oklahoma"/>
    <s v="Central"/>
    <x v="40"/>
    <s v="Furniture"/>
    <x v="1"/>
    <s v="Executive Impressions 13&quot; Clairmont Wall Clock"/>
    <n v="57.69"/>
    <n v="3"/>
    <n v="23.652899999999999"/>
  </r>
  <r>
    <s v="CA-2016-119865"/>
    <d v="2016-06-21T00:00:00"/>
    <s v="June"/>
    <s v="Tuesday"/>
    <d v="2016-06-26T00:00:00"/>
    <n v="5"/>
    <s v="Standard Class"/>
    <s v="AS-10090"/>
    <s v="Adam Shillingsburg"/>
    <s v="Consumer"/>
    <s v="United States"/>
    <s v="New York City"/>
    <s v="New York"/>
    <s v="East"/>
    <x v="98"/>
    <s v="Furniture"/>
    <x v="2"/>
    <s v="O'Sullivan Living Dimensions 5-Shelf Bookcases"/>
    <n v="353.56799999999998"/>
    <n v="2"/>
    <n v="44.195999999999998"/>
  </r>
  <r>
    <s v="CA-2016-101693"/>
    <d v="2016-06-25T00:00:00"/>
    <s v="June"/>
    <s v="Saturday"/>
    <d v="2016-06-27T00:00:00"/>
    <n v="2"/>
    <s v="Second Class"/>
    <s v="LC-17140"/>
    <s v="Logan Currie"/>
    <s v="Consumer"/>
    <s v="United States"/>
    <s v="Houston"/>
    <s v="Texas"/>
    <s v="Central"/>
    <x v="21"/>
    <s v="Furniture"/>
    <x v="0"/>
    <s v="Global Value Mid-Back Manager's Chair, Gray"/>
    <n v="85.245999999999995"/>
    <n v="2"/>
    <n v="6.0890000000000004"/>
  </r>
  <r>
    <s v="CA-2016-101693"/>
    <d v="2016-06-25T00:00:00"/>
    <s v="June"/>
    <s v="Saturday"/>
    <d v="2016-06-27T00:00:00"/>
    <n v="2"/>
    <s v="Second Class"/>
    <s v="LC-17140"/>
    <s v="Logan Currie"/>
    <s v="Consumer"/>
    <s v="United States"/>
    <s v="Houston"/>
    <s v="Texas"/>
    <s v="Central"/>
    <x v="355"/>
    <s v="Furniture"/>
    <x v="1"/>
    <s v="Eldon Executive Woodline II Cherry Finish Desk Accessories"/>
    <n v="32.712000000000003"/>
    <n v="2"/>
    <n v="26.169599999999999"/>
  </r>
  <r>
    <s v="US-2016-152051"/>
    <d v="2016-06-25T00:00:00"/>
    <s v="June"/>
    <s v="Saturday"/>
    <d v="2016-06-29T00:00:00"/>
    <n v="4"/>
    <s v="Standard Class"/>
    <s v="TS-21160"/>
    <s v="Theresa Swint"/>
    <s v="Corporate"/>
    <s v="United States"/>
    <s v="York"/>
    <s v="Pennsylvania"/>
    <s v="East"/>
    <x v="53"/>
    <s v="Furniture"/>
    <x v="0"/>
    <s v="Global Leather Highback Executive Chair with Pneumatic Height Adjustment, Black"/>
    <n v="422.05799999999999"/>
    <n v="3"/>
    <n v="18.088200000000001"/>
  </r>
  <r>
    <s v="CA-2016-102127"/>
    <d v="2016-06-26T00:00:00"/>
    <s v="June"/>
    <s v="Sunday"/>
    <d v="2016-07-02T00:00:00"/>
    <n v="6"/>
    <s v="Standard Class"/>
    <s v="VP-21760"/>
    <s v="Victoria Pisteka"/>
    <s v="Corporate"/>
    <s v="United States"/>
    <s v="New York City"/>
    <s v="New York"/>
    <s v="East"/>
    <x v="356"/>
    <s v="Furniture"/>
    <x v="1"/>
    <s v="DAX Executive Solid Wood Document Frame, Desktop or Hang, Mahogany, 5 x 7"/>
    <n v="37.74"/>
    <n v="3"/>
    <n v="12.8316"/>
  </r>
  <r>
    <s v="CA-2016-114951"/>
    <d v="2016-06-26T00:00:00"/>
    <s v="June"/>
    <s v="Sunday"/>
    <d v="2016-07-03T00:00:00"/>
    <n v="7"/>
    <s v="Standard Class"/>
    <s v="DN-13690"/>
    <s v="Duane Noonan"/>
    <s v="Consumer"/>
    <s v="United States"/>
    <s v="San Francisco"/>
    <s v="California"/>
    <s v="West"/>
    <x v="195"/>
    <s v="Furniture"/>
    <x v="1"/>
    <s v="Eldon Expressions Wood Desk Accessories, Oak"/>
    <n v="22.14"/>
    <n v="3"/>
    <n v="6.4206000000000003"/>
  </r>
  <r>
    <s v="CA-2016-153577"/>
    <d v="2016-06-27T00:00:00"/>
    <s v="June"/>
    <s v="Monday"/>
    <d v="2016-07-01T00:00:00"/>
    <n v="4"/>
    <s v="Standard Class"/>
    <s v="KH-16330"/>
    <s v="Katharine Harms"/>
    <s v="Corporate"/>
    <s v="United States"/>
    <s v="Highland Park"/>
    <s v="Illinois"/>
    <s v="Central"/>
    <x v="88"/>
    <s v="Furniture"/>
    <x v="0"/>
    <s v="Global Commerce Series Low-Back Swivel/Tilt Chairs"/>
    <n v="539.65800000000002"/>
    <n v="3"/>
    <n v="7.7093999999999996"/>
  </r>
  <r>
    <s v="CA-2016-154767"/>
    <d v="2016-06-28T00:00:00"/>
    <s v="June"/>
    <s v="Tuesday"/>
    <d v="2016-06-30T00:00:00"/>
    <n v="2"/>
    <s v="Second Class"/>
    <s v="BP-11155"/>
    <s v="Becky Pak"/>
    <s v="Consumer"/>
    <s v="United States"/>
    <s v="Paterson"/>
    <s v="New Jersey"/>
    <s v="East"/>
    <x v="280"/>
    <s v="Furniture"/>
    <x v="0"/>
    <s v="Global Armless Task Chair, Royal Blue"/>
    <n v="121.96"/>
    <n v="2"/>
    <n v="20.7332"/>
  </r>
  <r>
    <s v="CA-2016-162355"/>
    <d v="2016-06-30T00:00:00"/>
    <s v="June"/>
    <s v="Thursday"/>
    <d v="2016-07-02T00:00:00"/>
    <n v="2"/>
    <s v="Second Class"/>
    <s v="PF-19165"/>
    <s v="Philip Fox"/>
    <s v="Consumer"/>
    <s v="United States"/>
    <s v="Sandy Springs"/>
    <s v="Georgia"/>
    <s v="South"/>
    <x v="255"/>
    <s v="Furniture"/>
    <x v="2"/>
    <s v="O'Sullivan 2-Door Barrister Bookcase in Odessa Pine"/>
    <n v="1266.8599999999999"/>
    <n v="7"/>
    <n v="291.37779999999998"/>
  </r>
  <r>
    <s v="CA-2016-102813"/>
    <d v="2016-07-02T00:00:00"/>
    <s v="July"/>
    <s v="Saturday"/>
    <d v="2016-07-03T00:00:00"/>
    <n v="1"/>
    <s v="First Class"/>
    <s v="EA-14035"/>
    <s v="Erin Ashbrook"/>
    <s v="Corporate"/>
    <s v="United States"/>
    <s v="Huntsville"/>
    <s v="Texas"/>
    <s v="Central"/>
    <x v="207"/>
    <s v="Furniture"/>
    <x v="0"/>
    <s v="Global Airflow Leather Mesh Back Chair, Black"/>
    <n v="528.42999999999995"/>
    <n v="5"/>
    <n v="0"/>
  </r>
  <r>
    <s v="CA-2016-149314"/>
    <d v="2016-07-02T00:00:00"/>
    <s v="July"/>
    <s v="Saturday"/>
    <d v="2016-07-07T00:00:00"/>
    <n v="5"/>
    <s v="Second Class"/>
    <s v="GB-14530"/>
    <s v="George Bell"/>
    <s v="Corporate"/>
    <s v="United States"/>
    <s v="Los Angeles"/>
    <s v="California"/>
    <s v="West"/>
    <x v="122"/>
    <s v="Furniture"/>
    <x v="0"/>
    <s v="Hon Deluxe Fabric Upholstered Stacking Chairs"/>
    <n v="195.184"/>
    <n v="1"/>
    <n v="19.5184"/>
  </r>
  <r>
    <s v="CA-2016-103107"/>
    <d v="2016-07-04T00:00:00"/>
    <s v="July"/>
    <s v="Monday"/>
    <d v="2016-07-04T00:00:00"/>
    <n v="0"/>
    <s v="Same Day"/>
    <s v="RB-19465"/>
    <s v="Rick Bensley"/>
    <s v="Home Office"/>
    <s v="United States"/>
    <s v="Seattle"/>
    <s v="Washington"/>
    <s v="West"/>
    <x v="25"/>
    <s v="Furniture"/>
    <x v="1"/>
    <s v="Master Caster Door Stop, Brown"/>
    <n v="25.4"/>
    <n v="5"/>
    <n v="8.6359999999999992"/>
  </r>
  <r>
    <s v="CA-2016-147137"/>
    <d v="2016-07-04T00:00:00"/>
    <s v="July"/>
    <s v="Monday"/>
    <d v="2016-07-06T00:00:00"/>
    <n v="2"/>
    <s v="First Class"/>
    <s v="AA-10645"/>
    <s v="Anna Andreadi"/>
    <s v="Consumer"/>
    <s v="United States"/>
    <s v="San Francisco"/>
    <s v="California"/>
    <s v="West"/>
    <x v="25"/>
    <s v="Furniture"/>
    <x v="1"/>
    <s v="Master Caster Door Stop, Brown"/>
    <n v="25.4"/>
    <n v="5"/>
    <n v="8.6359999999999992"/>
  </r>
  <r>
    <s v="CA-2016-147137"/>
    <d v="2016-07-04T00:00:00"/>
    <s v="July"/>
    <s v="Monday"/>
    <d v="2016-07-06T00:00:00"/>
    <n v="2"/>
    <s v="First Class"/>
    <s v="AA-10645"/>
    <s v="Anna Andreadi"/>
    <s v="Consumer"/>
    <s v="United States"/>
    <s v="San Francisco"/>
    <s v="California"/>
    <s v="West"/>
    <x v="261"/>
    <s v="Furniture"/>
    <x v="2"/>
    <s v="Atlantic Metals Mobile 5-Shelf Bookcases, Custom Colors"/>
    <n v="1279.165"/>
    <n v="5"/>
    <n v="225.73500000000001"/>
  </r>
  <r>
    <s v="CA-2016-100965"/>
    <d v="2016-07-07T00:00:00"/>
    <s v="July"/>
    <s v="Thursday"/>
    <d v="2016-07-11T00:00:00"/>
    <n v="4"/>
    <s v="Standard Class"/>
    <s v="RM-19375"/>
    <s v="Raymond Messe"/>
    <s v="Consumer"/>
    <s v="United States"/>
    <s v="San Jose"/>
    <s v="California"/>
    <s v="West"/>
    <x v="118"/>
    <s v="Furniture"/>
    <x v="1"/>
    <s v="Howard Miller 11-1/2&quot; Diameter Grantwood Wall Clock"/>
    <n v="215.65"/>
    <n v="5"/>
    <n v="73.320999999999998"/>
  </r>
  <r>
    <s v="CA-2016-135265"/>
    <d v="2016-07-07T00:00:00"/>
    <s v="July"/>
    <s v="Thursday"/>
    <d v="2016-07-09T00:00:00"/>
    <n v="2"/>
    <s v="Second Class"/>
    <s v="CC-12370"/>
    <s v="Christopher Conant"/>
    <s v="Consumer"/>
    <s v="United States"/>
    <s v="Los Angeles"/>
    <s v="California"/>
    <s v="West"/>
    <x v="277"/>
    <s v="Furniture"/>
    <x v="0"/>
    <s v="Global Leather Task Chair, Black"/>
    <n v="287.96800000000002"/>
    <n v="4"/>
    <n v="3.5996000000000001"/>
  </r>
  <r>
    <s v="CA-2016-159940"/>
    <d v="2016-07-07T00:00:00"/>
    <s v="July"/>
    <s v="Thursday"/>
    <d v="2016-07-11T00:00:00"/>
    <n v="4"/>
    <s v="Second Class"/>
    <s v="BF-11020"/>
    <s v="Barry Franzšsisch"/>
    <s v="Corporate"/>
    <s v="United States"/>
    <s v="Aurora"/>
    <s v="Illinois"/>
    <s v="Central"/>
    <x v="274"/>
    <s v="Furniture"/>
    <x v="1"/>
    <s v="Flat Face Poster Frame"/>
    <n v="60.287999999999997"/>
    <n v="8"/>
    <n v="27.1296"/>
  </r>
  <r>
    <s v="CA-2016-159940"/>
    <d v="2016-07-07T00:00:00"/>
    <s v="July"/>
    <s v="Thursday"/>
    <d v="2016-07-11T00:00:00"/>
    <n v="4"/>
    <s v="Second Class"/>
    <s v="BF-11020"/>
    <s v="Barry Franzšsisch"/>
    <s v="Corporate"/>
    <s v="United States"/>
    <s v="Aurora"/>
    <s v="Illinois"/>
    <s v="Central"/>
    <x v="305"/>
    <s v="Furniture"/>
    <x v="0"/>
    <s v="Global Ergonomic Managers Chair"/>
    <n v="253.37200000000001"/>
    <n v="2"/>
    <n v="14.478400000000001"/>
  </r>
  <r>
    <s v="CA-2016-112109"/>
    <d v="2016-07-08T00:00:00"/>
    <s v="July"/>
    <s v="Friday"/>
    <d v="2016-07-12T00:00:00"/>
    <n v="4"/>
    <s v="Standard Class"/>
    <s v="JE-15715"/>
    <s v="Joe Elijah"/>
    <s v="Consumer"/>
    <s v="United States"/>
    <s v="Broomfield"/>
    <s v="Colorado"/>
    <s v="West"/>
    <x v="162"/>
    <s v="Furniture"/>
    <x v="0"/>
    <s v="SAFCO Arco Folding Chair"/>
    <n v="662.88"/>
    <n v="3"/>
    <n v="74.573999999999998"/>
  </r>
  <r>
    <s v="CA-2016-136329"/>
    <d v="2016-07-09T00:00:00"/>
    <s v="July"/>
    <s v="Saturday"/>
    <d v="2016-07-13T00:00:00"/>
    <n v="4"/>
    <s v="Standard Class"/>
    <s v="JD-15895"/>
    <s v="Jonathan Doherty"/>
    <s v="Corporate"/>
    <s v="United States"/>
    <s v="New York City"/>
    <s v="New York"/>
    <s v="East"/>
    <x v="144"/>
    <s v="Furniture"/>
    <x v="0"/>
    <s v="Hon GuestStacker Chair"/>
    <n v="408.00599999999997"/>
    <n v="2"/>
    <n v="72.534400000000005"/>
  </r>
  <r>
    <s v="CA-2016-136329"/>
    <d v="2016-07-09T00:00:00"/>
    <s v="July"/>
    <s v="Saturday"/>
    <d v="2016-07-13T00:00:00"/>
    <n v="4"/>
    <s v="Standard Class"/>
    <s v="JD-15895"/>
    <s v="Jonathan Doherty"/>
    <s v="Corporate"/>
    <s v="United States"/>
    <s v="New York City"/>
    <s v="New York"/>
    <s v="East"/>
    <x v="79"/>
    <s v="Furniture"/>
    <x v="1"/>
    <s v="Deflect-o EconoMat Studded, No Bevel Mat for Low Pile Carpeting"/>
    <n v="165.28"/>
    <n v="4"/>
    <n v="14.8752"/>
  </r>
  <r>
    <s v="CA-2016-109953"/>
    <d v="2016-07-14T00:00:00"/>
    <s v="July"/>
    <s v="Thursday"/>
    <d v="2016-07-18T00:00:00"/>
    <n v="4"/>
    <s v="Standard Class"/>
    <s v="RB-19360"/>
    <s v="Raymond Buch"/>
    <s v="Consumer"/>
    <s v="United States"/>
    <s v="San Francisco"/>
    <s v="California"/>
    <s v="West"/>
    <x v="314"/>
    <s v="Furniture"/>
    <x v="1"/>
    <s v="Deflect-O Glasstique Clear Desk Accessories"/>
    <n v="30.8"/>
    <n v="4"/>
    <n v="10.164"/>
  </r>
  <r>
    <s v="CA-2016-137050"/>
    <d v="2016-07-14T00:00:00"/>
    <s v="July"/>
    <s v="Thursday"/>
    <d v="2016-07-18T00:00:00"/>
    <n v="4"/>
    <s v="Second Class"/>
    <s v="SW-20755"/>
    <s v="Steven Ward"/>
    <s v="Corporate"/>
    <s v="United States"/>
    <s v="New York City"/>
    <s v="New York"/>
    <s v="East"/>
    <x v="255"/>
    <s v="Furniture"/>
    <x v="2"/>
    <s v="O'Sullivan 2-Door Barrister Bookcase in Odessa Pine"/>
    <n v="579.13599999999997"/>
    <n v="4"/>
    <n v="21.717600000000001"/>
  </r>
  <r>
    <s v="CA-2016-157588"/>
    <d v="2016-07-14T00:00:00"/>
    <s v="July"/>
    <s v="Thursday"/>
    <d v="2016-07-19T00:00:00"/>
    <n v="5"/>
    <s v="Standard Class"/>
    <s v="AR-10570"/>
    <s v="Anemone Ratner"/>
    <s v="Consumer"/>
    <s v="United States"/>
    <s v="Columbus"/>
    <s v="Georgia"/>
    <s v="South"/>
    <x v="299"/>
    <s v="Furniture"/>
    <x v="1"/>
    <s v="Howard Miller 13-3/4&quot; Diameter Brushed Chrome Round Wall Clock"/>
    <n v="51.75"/>
    <n v="1"/>
    <n v="15.525"/>
  </r>
  <r>
    <s v="US-2016-168095"/>
    <d v="2016-07-15T00:00:00"/>
    <s v="July"/>
    <s v="Friday"/>
    <d v="2016-07-20T00:00:00"/>
    <n v="5"/>
    <s v="Standard Class"/>
    <s v="MC-17425"/>
    <s v="Mark Cousins"/>
    <s v="Corporate"/>
    <s v="United States"/>
    <s v="Portland"/>
    <s v="Oregon"/>
    <s v="West"/>
    <x v="72"/>
    <s v="Furniture"/>
    <x v="0"/>
    <s v="Bevis Steel Folding Chairs"/>
    <n v="230.28"/>
    <n v="3"/>
    <n v="23.027999999999999"/>
  </r>
  <r>
    <s v="CA-2016-130050"/>
    <d v="2016-07-16T00:00:00"/>
    <s v="July"/>
    <s v="Saturday"/>
    <d v="2016-07-18T00:00:00"/>
    <n v="2"/>
    <s v="Second Class"/>
    <s v="MC-17425"/>
    <s v="Mark Cousins"/>
    <s v="Corporate"/>
    <s v="United States"/>
    <s v="Houston"/>
    <s v="Texas"/>
    <s v="Central"/>
    <x v="218"/>
    <s v="Furniture"/>
    <x v="1"/>
    <s v="Staple-based wall hangings"/>
    <n v="9.5519999999999996"/>
    <n v="3"/>
    <n v="3.8208000000000002"/>
  </r>
  <r>
    <s v="US-2016-139087"/>
    <d v="2016-07-17T00:00:00"/>
    <s v="July"/>
    <s v="Sunday"/>
    <d v="2016-07-22T00:00:00"/>
    <n v="5"/>
    <s v="Second Class"/>
    <s v="DK-13375"/>
    <s v="Dennis Kane"/>
    <s v="Consumer"/>
    <s v="United States"/>
    <s v="Seattle"/>
    <s v="Washington"/>
    <s v="West"/>
    <x v="16"/>
    <s v="Furniture"/>
    <x v="1"/>
    <s v="Eldon Image Series Black Desk Accessories"/>
    <n v="12.42"/>
    <n v="3"/>
    <n v="4.4711999999999996"/>
  </r>
  <r>
    <s v="US-2016-139087"/>
    <d v="2016-07-17T00:00:00"/>
    <s v="July"/>
    <s v="Sunday"/>
    <d v="2016-07-22T00:00:00"/>
    <n v="5"/>
    <s v="Second Class"/>
    <s v="DK-13375"/>
    <s v="Dennis Kane"/>
    <s v="Consumer"/>
    <s v="United States"/>
    <s v="Seattle"/>
    <s v="Washington"/>
    <s v="West"/>
    <x v="357"/>
    <s v="Furniture"/>
    <x v="1"/>
    <s v="Eldon 300 Class Desk Accessories, Black"/>
    <n v="24.75"/>
    <n v="5"/>
    <n v="10.89"/>
  </r>
  <r>
    <s v="CA-2016-114727"/>
    <d v="2016-07-18T00:00:00"/>
    <s v="July"/>
    <s v="Monday"/>
    <d v="2016-07-24T00:00:00"/>
    <n v="6"/>
    <s v="Standard Class"/>
    <s v="LS-16945"/>
    <s v="Linda Southworth"/>
    <s v="Corporate"/>
    <s v="United States"/>
    <s v="Denver"/>
    <s v="Colorado"/>
    <s v="West"/>
    <x v="144"/>
    <s v="Furniture"/>
    <x v="0"/>
    <s v="Hon GuestStacker Chair"/>
    <n v="544.00800000000004"/>
    <n v="3"/>
    <n v="40.800600000000003"/>
  </r>
  <r>
    <s v="CA-2016-114727"/>
    <d v="2016-07-18T00:00:00"/>
    <s v="July"/>
    <s v="Monday"/>
    <d v="2016-07-24T00:00:00"/>
    <n v="6"/>
    <s v="Standard Class"/>
    <s v="LS-16945"/>
    <s v="Linda Southworth"/>
    <s v="Corporate"/>
    <s v="United States"/>
    <s v="Denver"/>
    <s v="Colorado"/>
    <s v="West"/>
    <x v="12"/>
    <s v="Furniture"/>
    <x v="0"/>
    <s v="Hon 4700 Series Mobuis Mid-Back Task Chairs with Adjustable Arms"/>
    <n v="854.35199999999998"/>
    <n v="3"/>
    <n v="10.679399999999999"/>
  </r>
  <r>
    <s v="CA-2016-157763"/>
    <d v="2016-07-18T00:00:00"/>
    <s v="July"/>
    <s v="Monday"/>
    <d v="2016-07-23T00:00:00"/>
    <n v="5"/>
    <s v="Standard Class"/>
    <s v="KH-16330"/>
    <s v="Katharine Harms"/>
    <s v="Corporate"/>
    <s v="United States"/>
    <s v="Bowling Green"/>
    <s v="Kentucky"/>
    <s v="South"/>
    <x v="90"/>
    <s v="Furniture"/>
    <x v="0"/>
    <s v="Hon Olson Stacker Stools"/>
    <n v="140.81"/>
    <n v="1"/>
    <n v="39.4268"/>
  </r>
  <r>
    <s v="CA-2016-163776"/>
    <d v="2016-07-19T00:00:00"/>
    <s v="July"/>
    <s v="Tuesday"/>
    <d v="2016-07-25T00:00:00"/>
    <n v="6"/>
    <s v="Standard Class"/>
    <s v="JS-16030"/>
    <s v="Joy Smith"/>
    <s v="Consumer"/>
    <s v="United States"/>
    <s v="Hattiesburg"/>
    <s v="Mississippi"/>
    <s v="South"/>
    <x v="290"/>
    <s v="Furniture"/>
    <x v="1"/>
    <s v="Advantus Employee of the Month Certificate Frame, 11 x 13-1/2"/>
    <n v="185.58"/>
    <n v="6"/>
    <n v="76.087800000000001"/>
  </r>
  <r>
    <s v="CA-2016-163776"/>
    <d v="2016-07-19T00:00:00"/>
    <s v="July"/>
    <s v="Tuesday"/>
    <d v="2016-07-25T00:00:00"/>
    <n v="6"/>
    <s v="Standard Class"/>
    <s v="JS-16030"/>
    <s v="Joy Smith"/>
    <s v="Consumer"/>
    <s v="United States"/>
    <s v="Hattiesburg"/>
    <s v="Mississippi"/>
    <s v="South"/>
    <x v="216"/>
    <s v="Furniture"/>
    <x v="2"/>
    <s v="Hon 4-Shelf Metal Bookcases"/>
    <n v="504.9"/>
    <n v="5"/>
    <n v="126.22499999999999"/>
  </r>
  <r>
    <s v="CA-2016-142895"/>
    <d v="2016-07-21T00:00:00"/>
    <s v="July"/>
    <s v="Thursday"/>
    <d v="2016-07-26T00:00:00"/>
    <n v="5"/>
    <s v="Standard Class"/>
    <s v="BP-11290"/>
    <s v="Beth Paige"/>
    <s v="Consumer"/>
    <s v="United States"/>
    <s v="Concord"/>
    <s v="North Carolina"/>
    <s v="South"/>
    <x v="176"/>
    <s v="Furniture"/>
    <x v="0"/>
    <s v="Leather Task Chair, Black"/>
    <n v="363.92"/>
    <n v="5"/>
    <n v="0"/>
  </r>
  <r>
    <s v="CA-2016-114307"/>
    <d v="2016-07-22T00:00:00"/>
    <s v="July"/>
    <s v="Friday"/>
    <d v="2016-07-26T00:00:00"/>
    <n v="4"/>
    <s v="Standard Class"/>
    <s v="MF-17665"/>
    <s v="Maureen Fritzler"/>
    <s v="Corporate"/>
    <s v="United States"/>
    <s v="Columbia"/>
    <s v="Maryland"/>
    <s v="East"/>
    <x v="292"/>
    <s v="Furniture"/>
    <x v="1"/>
    <s v="Eldon Stackable Tray, Side-Load, Legal, Smoke"/>
    <n v="27.42"/>
    <n v="3"/>
    <n v="9.3228000000000009"/>
  </r>
  <r>
    <s v="CA-2016-122392"/>
    <d v="2016-07-22T00:00:00"/>
    <s v="July"/>
    <s v="Friday"/>
    <d v="2016-07-27T00:00:00"/>
    <n v="5"/>
    <s v="Standard Class"/>
    <s v="CJ-12010"/>
    <s v="Caroline Jumper"/>
    <s v="Consumer"/>
    <s v="United States"/>
    <s v="Allentown"/>
    <s v="Pennsylvania"/>
    <s v="East"/>
    <x v="154"/>
    <s v="Furniture"/>
    <x v="1"/>
    <s v="Master Caster Door Stop, Large Neon Orange"/>
    <n v="11.648"/>
    <n v="2"/>
    <n v="3.3488000000000002"/>
  </r>
  <r>
    <s v="CA-2016-162943"/>
    <d v="2016-07-24T00:00:00"/>
    <s v="July"/>
    <s v="Sunday"/>
    <d v="2016-07-26T00:00:00"/>
    <n v="2"/>
    <s v="Second Class"/>
    <s v="DB-12970"/>
    <s v="Darren Budd"/>
    <s v="Corporate"/>
    <s v="United States"/>
    <s v="New York City"/>
    <s v="New York"/>
    <s v="East"/>
    <x v="236"/>
    <s v="Furniture"/>
    <x v="0"/>
    <s v="Office Star - Contemporary Swivel Chair with Padded Adjustable Arms and Flex Back"/>
    <n v="253.76400000000001"/>
    <n v="2"/>
    <n v="31.015599999999999"/>
  </r>
  <r>
    <s v="CA-2016-104157"/>
    <d v="2016-07-25T00:00:00"/>
    <s v="July"/>
    <s v="Monday"/>
    <d v="2016-07-29T00:00:00"/>
    <n v="4"/>
    <s v="Standard Class"/>
    <s v="MT-17815"/>
    <s v="Meg Tillman"/>
    <s v="Consumer"/>
    <s v="United States"/>
    <s v="Jackson"/>
    <s v="Mississippi"/>
    <s v="South"/>
    <x v="341"/>
    <s v="Furniture"/>
    <x v="3"/>
    <s v="Office Impressions End Table, 20-1/2&quot;H x 24&quot;W x 20&quot;D"/>
    <n v="2430.08"/>
    <n v="8"/>
    <n v="388.81279999999998"/>
  </r>
  <r>
    <s v="CA-2016-126158"/>
    <d v="2016-07-25T00:00:00"/>
    <s v="July"/>
    <s v="Monday"/>
    <d v="2016-07-31T00:00:00"/>
    <n v="6"/>
    <s v="Standard Class"/>
    <s v="SC-20095"/>
    <s v="Sanjit Chand"/>
    <s v="Consumer"/>
    <s v="United States"/>
    <s v="Costa Mesa"/>
    <s v="California"/>
    <s v="West"/>
    <x v="1"/>
    <s v="Furniture"/>
    <x v="1"/>
    <s v="Howard Miller 14-1/2&quot; Diameter Chrome Round Wall Clock"/>
    <n v="255.76"/>
    <n v="4"/>
    <n v="81.843199999999996"/>
  </r>
  <r>
    <s v="CA-2016-126158"/>
    <d v="2016-07-25T00:00:00"/>
    <s v="July"/>
    <s v="Monday"/>
    <d v="2016-07-31T00:00:00"/>
    <n v="6"/>
    <s v="Standard Class"/>
    <s v="SC-20095"/>
    <s v="Sanjit Chand"/>
    <s v="Consumer"/>
    <s v="United States"/>
    <s v="Costa Mesa"/>
    <s v="California"/>
    <s v="West"/>
    <x v="65"/>
    <s v="Furniture"/>
    <x v="0"/>
    <s v="DMI Arturo Collection Mission-style Design Wood Chair"/>
    <n v="241.56800000000001"/>
    <n v="2"/>
    <n v="18.117599999999999"/>
  </r>
  <r>
    <s v="CA-2016-126158"/>
    <d v="2016-07-25T00:00:00"/>
    <s v="July"/>
    <s v="Monday"/>
    <d v="2016-07-31T00:00:00"/>
    <n v="6"/>
    <s v="Standard Class"/>
    <s v="SC-20095"/>
    <s v="Sanjit Chand"/>
    <s v="Consumer"/>
    <s v="United States"/>
    <s v="Costa Mesa"/>
    <s v="California"/>
    <s v="West"/>
    <x v="314"/>
    <s v="Furniture"/>
    <x v="1"/>
    <s v="Deflect-O Glasstique Clear Desk Accessories"/>
    <n v="69.3"/>
    <n v="9"/>
    <n v="22.869"/>
  </r>
  <r>
    <s v="US-2016-115441"/>
    <d v="2016-07-25T00:00:00"/>
    <s v="July"/>
    <s v="Monday"/>
    <d v="2016-07-28T00:00:00"/>
    <n v="3"/>
    <s v="Second Class"/>
    <s v="SH-19975"/>
    <s v="Sally Hughsby"/>
    <s v="Corporate"/>
    <s v="United States"/>
    <s v="Milwaukee"/>
    <s v="Wisconsin"/>
    <s v="Central"/>
    <x v="190"/>
    <s v="Furniture"/>
    <x v="0"/>
    <s v="Office Star Flex Back Scooter Chair with Aluminum Finish Frame"/>
    <n v="403.56"/>
    <n v="4"/>
    <n v="96.854399999999998"/>
  </r>
  <r>
    <s v="US-2016-115441"/>
    <d v="2016-07-25T00:00:00"/>
    <s v="July"/>
    <s v="Monday"/>
    <d v="2016-07-28T00:00:00"/>
    <n v="3"/>
    <s v="Second Class"/>
    <s v="SH-19975"/>
    <s v="Sally Hughsby"/>
    <s v="Corporate"/>
    <s v="United States"/>
    <s v="Milwaukee"/>
    <s v="Wisconsin"/>
    <s v="Central"/>
    <x v="35"/>
    <s v="Furniture"/>
    <x v="1"/>
    <s v="Eldon Expressions Desk Accessory, Wood Photo Frame, Mahogany"/>
    <n v="95.2"/>
    <n v="5"/>
    <n v="27.608000000000001"/>
  </r>
  <r>
    <s v="CA-2016-107783"/>
    <d v="2016-07-28T00:00:00"/>
    <s v="July"/>
    <s v="Thursday"/>
    <d v="2016-07-29T00:00:00"/>
    <n v="1"/>
    <s v="First Class"/>
    <s v="OT-18730"/>
    <s v="Olvera Toch"/>
    <s v="Consumer"/>
    <s v="United States"/>
    <s v="Bethlehem"/>
    <s v="Pennsylvania"/>
    <s v="East"/>
    <x v="14"/>
    <s v="Furniture"/>
    <x v="2"/>
    <s v="Safco Value Mate Series Steel Bookcases, Baked Enamel Finish on Steel, Gray"/>
    <n v="177.45"/>
    <n v="5"/>
    <n v="78.078000000000003"/>
  </r>
  <r>
    <s v="US-2016-105452"/>
    <d v="2016-07-28T00:00:00"/>
    <s v="July"/>
    <s v="Thursday"/>
    <d v="2016-08-01T00:00:00"/>
    <n v="4"/>
    <s v="Standard Class"/>
    <s v="BF-11005"/>
    <s v="Barry Franz"/>
    <s v="Home Office"/>
    <s v="United States"/>
    <s v="Pasadena"/>
    <s v="Texas"/>
    <s v="Central"/>
    <x v="149"/>
    <s v="Furniture"/>
    <x v="1"/>
    <s v="Eldon Image Series Desk Accessories, Ebony"/>
    <n v="24.7"/>
    <n v="5"/>
    <n v="9.8800000000000008"/>
  </r>
  <r>
    <s v="US-2016-105452"/>
    <d v="2016-07-28T00:00:00"/>
    <s v="July"/>
    <s v="Thursday"/>
    <d v="2016-08-01T00:00:00"/>
    <n v="4"/>
    <s v="Standard Class"/>
    <s v="BF-11005"/>
    <s v="Barry Franz"/>
    <s v="Home Office"/>
    <s v="United States"/>
    <s v="Pasadena"/>
    <s v="Texas"/>
    <s v="Central"/>
    <x v="358"/>
    <s v="Furniture"/>
    <x v="1"/>
    <s v="Tenex Chairmat w/ Average Lip, 45&quot; x 53&quot;"/>
    <n v="302.72000000000003"/>
    <n v="5"/>
    <n v="378.4"/>
  </r>
  <r>
    <s v="CA-2016-133550"/>
    <d v="2016-07-31T00:00:00"/>
    <s v="July"/>
    <s v="Sunday"/>
    <d v="2016-08-06T00:00:00"/>
    <n v="6"/>
    <s v="Standard Class"/>
    <s v="KL-16645"/>
    <s v="Ken Lonsdale"/>
    <s v="Consumer"/>
    <s v="United States"/>
    <s v="Detroit"/>
    <s v="Michigan"/>
    <s v="Central"/>
    <x v="10"/>
    <s v="Furniture"/>
    <x v="1"/>
    <s v="Eldon ClusterMat Chair Mat with Cordless Antistatic Protection"/>
    <n v="272.94"/>
    <n v="3"/>
    <n v="30.023399999999999"/>
  </r>
  <r>
    <s v="CA-2016-144148"/>
    <d v="2016-07-31T00:00:00"/>
    <s v="July"/>
    <s v="Sunday"/>
    <d v="2016-08-05T00:00:00"/>
    <n v="5"/>
    <s v="Standard Class"/>
    <s v="AH-10690"/>
    <s v="Anna HŠberlin"/>
    <s v="Corporate"/>
    <s v="United States"/>
    <s v="San Francisco"/>
    <s v="California"/>
    <s v="West"/>
    <x v="270"/>
    <s v="Furniture"/>
    <x v="3"/>
    <s v="Laminate Occasional Tables"/>
    <n v="863.12800000000004"/>
    <n v="7"/>
    <n v="32.3673"/>
  </r>
  <r>
    <s v="CA-2016-132990"/>
    <d v="2016-08-01T00:00:00"/>
    <s v="August"/>
    <s v="Monday"/>
    <d v="2016-08-03T00:00:00"/>
    <n v="2"/>
    <s v="Second Class"/>
    <s v="KM-16660"/>
    <s v="Khloe Miller"/>
    <s v="Consumer"/>
    <s v="United States"/>
    <s v="Philadelphia"/>
    <s v="Pennsylvania"/>
    <s v="East"/>
    <x v="1"/>
    <s v="Furniture"/>
    <x v="1"/>
    <s v="Eldon 500 Class Desk Accessories"/>
    <n v="19.312000000000001"/>
    <n v="2"/>
    <n v="3.1381999999999999"/>
  </r>
  <r>
    <s v="CA-2016-156265"/>
    <d v="2016-08-02T00:00:00"/>
    <s v="August"/>
    <s v="Tuesday"/>
    <d v="2016-08-04T00:00:00"/>
    <n v="2"/>
    <s v="Second Class"/>
    <s v="BF-11020"/>
    <s v="Barry Franzšsisch"/>
    <s v="Corporate"/>
    <s v="United States"/>
    <s v="Los Angeles"/>
    <s v="California"/>
    <s v="West"/>
    <x v="359"/>
    <s v="Furniture"/>
    <x v="3"/>
    <s v="Barricks Non-Folding Utility Table with Steel Legs, Laminate Tops"/>
    <n v="136.464"/>
    <n v="2"/>
    <n v="15.3522"/>
  </r>
  <r>
    <s v="CA-2016-110254"/>
    <d v="2016-08-04T00:00:00"/>
    <s v="August"/>
    <s v="Thursday"/>
    <d v="2016-08-08T00:00:00"/>
    <n v="4"/>
    <s v="Standard Class"/>
    <s v="ML-17755"/>
    <s v="Max Ludwig"/>
    <s v="Home Office"/>
    <s v="United States"/>
    <s v="Suffolk"/>
    <s v="Virginia"/>
    <s v="South"/>
    <x v="115"/>
    <s v="Furniture"/>
    <x v="1"/>
    <s v="Advantus Panel Wall Certificate Holder - 8.5x11"/>
    <n v="109.8"/>
    <n v="9"/>
    <n v="46.116"/>
  </r>
  <r>
    <s v="CA-2016-107328"/>
    <d v="2016-08-08T00:00:00"/>
    <s v="August"/>
    <s v="Monday"/>
    <d v="2016-08-15T00:00:00"/>
    <n v="7"/>
    <s v="Standard Class"/>
    <s v="CA-12055"/>
    <s v="Cathy Armstrong"/>
    <s v="Home Office"/>
    <s v="United States"/>
    <s v="Los Angeles"/>
    <s v="California"/>
    <s v="West"/>
    <x v="244"/>
    <s v="Furniture"/>
    <x v="3"/>
    <s v="Chromcraft 48&quot; x 96&quot; Racetrack Double Pedestal Table"/>
    <n v="513.024"/>
    <n v="2"/>
    <n v="12.8256"/>
  </r>
  <r>
    <s v="CA-2016-105459"/>
    <d v="2016-08-12T00:00:00"/>
    <s v="August"/>
    <s v="Friday"/>
    <d v="2016-08-17T00:00:00"/>
    <n v="5"/>
    <s v="Second Class"/>
    <s v="NP-18700"/>
    <s v="Nora Preis"/>
    <s v="Consumer"/>
    <s v="United States"/>
    <s v="New York City"/>
    <s v="New York"/>
    <s v="East"/>
    <x v="285"/>
    <s v="Furniture"/>
    <x v="3"/>
    <s v="Chromcraft Round Conference Tables"/>
    <n v="209.148"/>
    <n v="2"/>
    <n v="66.230199999999996"/>
  </r>
  <r>
    <s v="CA-2016-118073"/>
    <d v="2016-08-12T00:00:00"/>
    <s v="August"/>
    <s v="Friday"/>
    <d v="2016-08-16T00:00:00"/>
    <n v="4"/>
    <s v="Standard Class"/>
    <s v="CS-12490"/>
    <s v="Cindy Schnelling"/>
    <s v="Corporate"/>
    <s v="United States"/>
    <s v="Lakeland"/>
    <s v="Florida"/>
    <s v="South"/>
    <x v="215"/>
    <s v="Furniture"/>
    <x v="3"/>
    <s v="BPI Conference Tables"/>
    <n v="562.29250000000002"/>
    <n v="7"/>
    <n v="255.58750000000001"/>
  </r>
  <r>
    <s v="CA-2016-143910"/>
    <d v="2016-08-12T00:00:00"/>
    <s v="August"/>
    <s v="Friday"/>
    <d v="2016-08-16T00:00:00"/>
    <n v="4"/>
    <s v="Standard Class"/>
    <s v="BC-11125"/>
    <s v="Becky Castell"/>
    <s v="Home Office"/>
    <s v="United States"/>
    <s v="New York City"/>
    <s v="New York"/>
    <s v="East"/>
    <x v="23"/>
    <s v="Furniture"/>
    <x v="0"/>
    <s v="Global Geo Office Task Chair, Gray"/>
    <n v="145.76400000000001"/>
    <n v="2"/>
    <n v="8.0980000000000008"/>
  </r>
  <r>
    <s v="CA-2016-156251"/>
    <d v="2016-08-13T00:00:00"/>
    <s v="August"/>
    <s v="Saturday"/>
    <d v="2016-08-18T00:00:00"/>
    <n v="5"/>
    <s v="Second Class"/>
    <s v="TS-21160"/>
    <s v="Theresa Swint"/>
    <s v="Corporate"/>
    <s v="United States"/>
    <s v="West Allis"/>
    <s v="Wisconsin"/>
    <s v="Central"/>
    <x v="51"/>
    <s v="Furniture"/>
    <x v="2"/>
    <s v="O'Sullivan Living Dimensions 2-Shelf Bookcases"/>
    <n v="241.96"/>
    <n v="2"/>
    <n v="24.196000000000002"/>
  </r>
  <r>
    <s v="CA-2016-154690"/>
    <d v="2016-08-15T00:00:00"/>
    <s v="August"/>
    <s v="Monday"/>
    <d v="2016-08-17T00:00:00"/>
    <n v="2"/>
    <s v="Second Class"/>
    <s v="CC-12370"/>
    <s v="Christopher Conant"/>
    <s v="Consumer"/>
    <s v="United States"/>
    <s v="Fayetteville"/>
    <s v="North Carolina"/>
    <s v="South"/>
    <x v="90"/>
    <s v="Furniture"/>
    <x v="0"/>
    <s v="Hon Olson Stacker Stools"/>
    <n v="225.29599999999999"/>
    <n v="2"/>
    <n v="22.529599999999999"/>
  </r>
  <r>
    <s v="CA-2016-167241"/>
    <d v="2016-08-15T00:00:00"/>
    <s v="August"/>
    <s v="Monday"/>
    <d v="2016-08-22T00:00:00"/>
    <n v="7"/>
    <s v="Standard Class"/>
    <s v="BD-11320"/>
    <s v="Bill Donatelli"/>
    <s v="Consumer"/>
    <s v="United States"/>
    <s v="Los Angeles"/>
    <s v="California"/>
    <s v="West"/>
    <x v="110"/>
    <s v="Furniture"/>
    <x v="1"/>
    <s v="Luxo Professional Magnifying Clamp-On Fluorescent Lamps"/>
    <n v="312.02999999999997"/>
    <n v="3"/>
    <n v="43.684199999999997"/>
  </r>
  <r>
    <s v="CA-2016-148096"/>
    <d v="2016-08-16T00:00:00"/>
    <s v="August"/>
    <s v="Tuesday"/>
    <d v="2016-08-19T00:00:00"/>
    <n v="3"/>
    <s v="First Class"/>
    <s v="AO-10810"/>
    <s v="Anthony O'Donnell"/>
    <s v="Corporate"/>
    <s v="United States"/>
    <s v="Los Angeles"/>
    <s v="California"/>
    <s v="West"/>
    <x v="126"/>
    <s v="Furniture"/>
    <x v="3"/>
    <s v="Barricks 18&quot; x 48&quot; Non-Folding Utility Table with Bottom Storage Shelf"/>
    <n v="161.28"/>
    <n v="2"/>
    <n v="12.096"/>
  </r>
  <r>
    <s v="CA-2016-128916"/>
    <d v="2016-08-18T00:00:00"/>
    <s v="August"/>
    <s v="Thursday"/>
    <d v="2016-08-20T00:00:00"/>
    <n v="2"/>
    <s v="Second Class"/>
    <s v="MA-17560"/>
    <s v="Matt Abelman"/>
    <s v="Home Office"/>
    <s v="United States"/>
    <s v="Houston"/>
    <s v="Texas"/>
    <s v="Central"/>
    <x v="218"/>
    <s v="Furniture"/>
    <x v="1"/>
    <s v="Staple-based wall hangings"/>
    <n v="9.5519999999999996"/>
    <n v="3"/>
    <n v="3.8208000000000002"/>
  </r>
  <r>
    <s v="CA-2016-128916"/>
    <d v="2016-08-18T00:00:00"/>
    <s v="August"/>
    <s v="Thursday"/>
    <d v="2016-08-20T00:00:00"/>
    <n v="2"/>
    <s v="Second Class"/>
    <s v="MA-17560"/>
    <s v="Matt Abelman"/>
    <s v="Home Office"/>
    <s v="United States"/>
    <s v="Houston"/>
    <s v="Texas"/>
    <s v="Central"/>
    <x v="201"/>
    <s v="Furniture"/>
    <x v="1"/>
    <s v="OIC Stacking Trays"/>
    <n v="5.3440000000000003"/>
    <n v="4"/>
    <n v="2.1375999999999999"/>
  </r>
  <r>
    <s v="CA-2016-122581"/>
    <d v="2016-08-21T00:00:00"/>
    <s v="August"/>
    <s v="Sunday"/>
    <d v="2016-08-25T00:00:00"/>
    <n v="4"/>
    <s v="Standard Class"/>
    <s v="JK-15370"/>
    <s v="Jay Kimmel"/>
    <s v="Consumer"/>
    <s v="United States"/>
    <s v="New York City"/>
    <s v="New York"/>
    <s v="East"/>
    <x v="176"/>
    <s v="Furniture"/>
    <x v="0"/>
    <s v="Leather Task Chair, Black"/>
    <n v="573.17399999999998"/>
    <n v="7"/>
    <n v="63.686"/>
  </r>
  <r>
    <s v="US-2016-126452"/>
    <d v="2016-08-21T00:00:00"/>
    <s v="August"/>
    <s v="Sunday"/>
    <d v="2016-08-28T00:00:00"/>
    <n v="7"/>
    <s v="Standard Class"/>
    <s v="SC-20230"/>
    <s v="Scot Coram"/>
    <s v="Corporate"/>
    <s v="United States"/>
    <s v="Los Angeles"/>
    <s v="California"/>
    <s v="West"/>
    <x v="155"/>
    <s v="Furniture"/>
    <x v="3"/>
    <s v="Bretford CR8500 Series Meeting Room Furniture"/>
    <n v="2887.056"/>
    <n v="9"/>
    <n v="180.441"/>
  </r>
  <r>
    <s v="US-2016-146066"/>
    <d v="2016-08-21T00:00:00"/>
    <s v="August"/>
    <s v="Sunday"/>
    <d v="2016-08-23T00:00:00"/>
    <n v="2"/>
    <s v="Second Class"/>
    <s v="RB-19465"/>
    <s v="Rick Bensley"/>
    <s v="Home Office"/>
    <s v="United States"/>
    <s v="Philadelphia"/>
    <s v="Pennsylvania"/>
    <s v="East"/>
    <x v="273"/>
    <s v="Furniture"/>
    <x v="3"/>
    <s v="Iceberg OfficeWorks 42&quot; Round Tables"/>
    <n v="815.29200000000003"/>
    <n v="9"/>
    <n v="339.70499999999998"/>
  </r>
  <r>
    <s v="US-2016-141880"/>
    <d v="2016-08-22T00:00:00"/>
    <s v="August"/>
    <s v="Monday"/>
    <d v="2016-08-23T00:00:00"/>
    <n v="1"/>
    <s v="First Class"/>
    <s v="TC-21475"/>
    <s v="Tony Chapman"/>
    <s v="Home Office"/>
    <s v="United States"/>
    <s v="Fort Collins"/>
    <s v="Colorado"/>
    <s v="West"/>
    <x v="146"/>
    <s v="Furniture"/>
    <x v="1"/>
    <s v="Dana Halogen Swing-Arm Architect Lamp"/>
    <n v="98.328000000000003"/>
    <n v="3"/>
    <n v="9.8328000000000007"/>
  </r>
  <r>
    <s v="CA-2016-150350"/>
    <d v="2016-08-23T00:00:00"/>
    <s v="August"/>
    <s v="Tuesday"/>
    <d v="2016-08-30T00:00:00"/>
    <n v="7"/>
    <s v="Standard Class"/>
    <s v="MS-17770"/>
    <s v="Maxwell Schwartz"/>
    <s v="Consumer"/>
    <s v="United States"/>
    <s v="Seattle"/>
    <s v="Washington"/>
    <s v="West"/>
    <x v="219"/>
    <s v="Furniture"/>
    <x v="0"/>
    <s v="Office Star Flex Back Scooter Chair with White Frame"/>
    <n v="532.70399999999995"/>
    <n v="6"/>
    <n v="39.952800000000003"/>
  </r>
  <r>
    <s v="US-2016-160528"/>
    <d v="2016-08-23T00:00:00"/>
    <s v="August"/>
    <s v="Tuesday"/>
    <d v="2016-08-30T00:00:00"/>
    <n v="7"/>
    <s v="Standard Class"/>
    <s v="MH-18115"/>
    <s v="Mick Hernandez"/>
    <s v="Home Office"/>
    <s v="United States"/>
    <s v="Pharr"/>
    <s v="Texas"/>
    <s v="Central"/>
    <x v="274"/>
    <s v="Furniture"/>
    <x v="1"/>
    <s v="Flat Face Poster Frame"/>
    <n v="22.608000000000001"/>
    <n v="3"/>
    <n v="10.1736"/>
  </r>
  <r>
    <s v="CA-2016-114601"/>
    <d v="2016-08-26T00:00:00"/>
    <s v="August"/>
    <s v="Friday"/>
    <d v="2016-09-02T00:00:00"/>
    <n v="7"/>
    <s v="Standard Class"/>
    <s v="AA-10480"/>
    <s v="Andrew Allen"/>
    <s v="Consumer"/>
    <s v="United States"/>
    <s v="Detroit"/>
    <s v="Michigan"/>
    <s v="Central"/>
    <x v="114"/>
    <s v="Furniture"/>
    <x v="3"/>
    <s v="Hon 4060 Series Tables"/>
    <n v="447.84"/>
    <n v="4"/>
    <n v="98.524799999999999"/>
  </r>
  <r>
    <s v="CA-2016-128594"/>
    <d v="2016-08-26T00:00:00"/>
    <s v="August"/>
    <s v="Friday"/>
    <d v="2016-08-29T00:00:00"/>
    <n v="3"/>
    <s v="First Class"/>
    <s v="DJ-13510"/>
    <s v="Don Jones"/>
    <s v="Corporate"/>
    <s v="United States"/>
    <s v="San Diego"/>
    <s v="California"/>
    <s v="West"/>
    <x v="130"/>
    <s v="Furniture"/>
    <x v="0"/>
    <s v="Global Troy Executive Leather Low-Back Tilter"/>
    <n v="1603.136"/>
    <n v="4"/>
    <n v="100.196"/>
  </r>
  <r>
    <s v="CA-2016-152289"/>
    <d v="2016-08-26T00:00:00"/>
    <s v="August"/>
    <s v="Friday"/>
    <d v="2016-08-28T00:00:00"/>
    <n v="2"/>
    <s v="First Class"/>
    <s v="LC-16930"/>
    <s v="Linda Cazamias"/>
    <s v="Corporate"/>
    <s v="United States"/>
    <s v="Pasadena"/>
    <s v="Texas"/>
    <s v="Central"/>
    <x v="122"/>
    <s v="Furniture"/>
    <x v="0"/>
    <s v="Hon Deluxe Fabric Upholstered Stacking Chairs"/>
    <n v="1024.7159999999999"/>
    <n v="6"/>
    <n v="29.2776"/>
  </r>
  <r>
    <s v="CA-2016-163174"/>
    <d v="2016-08-26T00:00:00"/>
    <s v="August"/>
    <s v="Friday"/>
    <d v="2016-08-30T00:00:00"/>
    <n v="4"/>
    <s v="Standard Class"/>
    <s v="XP-21865"/>
    <s v="Xylona Preis"/>
    <s v="Consumer"/>
    <s v="United States"/>
    <s v="Athens"/>
    <s v="Georgia"/>
    <s v="South"/>
    <x v="83"/>
    <s v="Furniture"/>
    <x v="1"/>
    <s v="Deflect-o Glass Clear Studded Chair Mats"/>
    <n v="186.54"/>
    <n v="3"/>
    <n v="41.038800000000002"/>
  </r>
  <r>
    <s v="CA-2016-145982"/>
    <d v="2016-08-27T00:00:00"/>
    <s v="August"/>
    <s v="Saturday"/>
    <d v="2016-09-01T00:00:00"/>
    <n v="5"/>
    <s v="Second Class"/>
    <s v="TB-21055"/>
    <s v="Ted Butterfield"/>
    <s v="Consumer"/>
    <s v="United States"/>
    <s v="Quincy"/>
    <s v="Massachusetts"/>
    <s v="East"/>
    <x v="143"/>
    <s v="Furniture"/>
    <x v="3"/>
    <s v="SAFCO PlanMaster Heigh-Adjustable Drafting Table Base, 43w x 30d x 30-37h, Black"/>
    <n v="244.61500000000001"/>
    <n v="1"/>
    <n v="20.966999999999999"/>
  </r>
  <r>
    <s v="CA-2016-145303"/>
    <d v="2016-08-28T00:00:00"/>
    <s v="August"/>
    <s v="Sunday"/>
    <d v="2016-08-31T00:00:00"/>
    <n v="3"/>
    <s v="First Class"/>
    <s v="TP-21415"/>
    <s v="Tom Prescott"/>
    <s v="Consumer"/>
    <s v="United States"/>
    <s v="Dallas"/>
    <s v="Texas"/>
    <s v="Central"/>
    <x v="225"/>
    <s v="Furniture"/>
    <x v="2"/>
    <s v="Sauder Camden County Collection Libraries, Planked Cherry Finish"/>
    <n v="156.37280000000001"/>
    <n v="2"/>
    <n v="52.890799999999999"/>
  </r>
  <r>
    <s v="CA-2016-159912"/>
    <d v="2016-08-29T00:00:00"/>
    <s v="August"/>
    <s v="Monday"/>
    <d v="2016-09-03T00:00:00"/>
    <n v="5"/>
    <s v="Standard Class"/>
    <s v="GB-14530"/>
    <s v="George Bell"/>
    <s v="Corporate"/>
    <s v="United States"/>
    <s v="Philadelphia"/>
    <s v="Pennsylvania"/>
    <s v="East"/>
    <x v="126"/>
    <s v="Furniture"/>
    <x v="3"/>
    <s v="Barricks 18&quot; x 48&quot; Non-Folding Utility Table with Bottom Storage Shelf"/>
    <n v="241.92"/>
    <n v="4"/>
    <n v="56.448"/>
  </r>
  <r>
    <s v="CA-2016-159912"/>
    <d v="2016-08-29T00:00:00"/>
    <s v="August"/>
    <s v="Monday"/>
    <d v="2016-09-03T00:00:00"/>
    <n v="5"/>
    <s v="Standard Class"/>
    <s v="GB-14530"/>
    <s v="George Bell"/>
    <s v="Corporate"/>
    <s v="United States"/>
    <s v="Philadelphia"/>
    <s v="Pennsylvania"/>
    <s v="East"/>
    <x v="334"/>
    <s v="Furniture"/>
    <x v="2"/>
    <s v="O'Sullivan 5-Shelf Heavy-Duty Bookcases"/>
    <n v="163.88"/>
    <n v="4"/>
    <n v="81.94"/>
  </r>
  <r>
    <s v="CA-2016-165995"/>
    <d v="2016-08-30T00:00:00"/>
    <s v="August"/>
    <s v="Tuesday"/>
    <d v="2016-09-06T00:00:00"/>
    <n v="7"/>
    <s v="Standard Class"/>
    <s v="BG-11740"/>
    <s v="Bruce Geld"/>
    <s v="Consumer"/>
    <s v="United States"/>
    <s v="Los Angeles"/>
    <s v="California"/>
    <s v="West"/>
    <x v="252"/>
    <s v="Furniture"/>
    <x v="1"/>
    <s v="Executive Impressions 10&quot; Spectator Wall Clock"/>
    <n v="47.04"/>
    <n v="4"/>
    <n v="15.993600000000001"/>
  </r>
  <r>
    <s v="US-2016-141544"/>
    <d v="2016-08-30T00:00:00"/>
    <s v="August"/>
    <s v="Tuesday"/>
    <d v="2016-09-01T00:00:00"/>
    <n v="2"/>
    <s v="First Class"/>
    <s v="PO-18850"/>
    <s v="Patrick O'Brill"/>
    <s v="Consumer"/>
    <s v="United States"/>
    <s v="Philadelphia"/>
    <s v="Pennsylvania"/>
    <s v="East"/>
    <x v="136"/>
    <s v="Furniture"/>
    <x v="0"/>
    <s v="Hon 2090 ÒPillow SoftÓ Series Mid Back Swivel/Tilt Chairs"/>
    <n v="786.74400000000003"/>
    <n v="4"/>
    <n v="258.5016"/>
  </r>
  <r>
    <s v="CA-2016-151561"/>
    <d v="2016-09-01T00:00:00"/>
    <s v="September"/>
    <s v="Thursday"/>
    <d v="2016-09-07T00:00:00"/>
    <n v="6"/>
    <s v="Standard Class"/>
    <s v="PG-18820"/>
    <s v="Patrick Gardner"/>
    <s v="Consumer"/>
    <s v="United States"/>
    <s v="New York City"/>
    <s v="New York"/>
    <s v="East"/>
    <x v="1"/>
    <s v="Furniture"/>
    <x v="1"/>
    <s v="Howard Miller 14-1/2&quot; Diameter Chrome Round Wall Clock"/>
    <n v="191.82"/>
    <n v="3"/>
    <n v="61.382399999999997"/>
  </r>
  <r>
    <s v="CA-2016-106278"/>
    <d v="2016-09-02T00:00:00"/>
    <s v="September"/>
    <s v="Friday"/>
    <d v="2016-09-05T00:00:00"/>
    <n v="3"/>
    <s v="Second Class"/>
    <s v="BM-11140"/>
    <s v="Becky Martin"/>
    <s v="Consumer"/>
    <s v="United States"/>
    <s v="Des Moines"/>
    <s v="Washington"/>
    <s v="West"/>
    <x v="277"/>
    <s v="Furniture"/>
    <x v="0"/>
    <s v="Global Leather Task Chair, Black"/>
    <n v="215.976"/>
    <n v="3"/>
    <n v="2.6997"/>
  </r>
  <r>
    <s v="CA-2016-106950"/>
    <d v="2016-09-02T00:00:00"/>
    <s v="September"/>
    <s v="Friday"/>
    <d v="2016-09-06T00:00:00"/>
    <n v="4"/>
    <s v="Standard Class"/>
    <s v="JE-15715"/>
    <s v="Joe Elijah"/>
    <s v="Consumer"/>
    <s v="United States"/>
    <s v="Charlotte"/>
    <s v="North Carolina"/>
    <s v="South"/>
    <x v="199"/>
    <s v="Furniture"/>
    <x v="3"/>
    <s v="Hon Racetrack Conference Tables"/>
    <n v="472.51799999999997"/>
    <n v="3"/>
    <n v="149.63069999999999"/>
  </r>
  <r>
    <s v="CA-2016-126732"/>
    <d v="2016-09-02T00:00:00"/>
    <s v="September"/>
    <s v="Friday"/>
    <d v="2016-09-06T00:00:00"/>
    <n v="4"/>
    <s v="Standard Class"/>
    <s v="LR-16915"/>
    <s v="Lena Radford"/>
    <s v="Consumer"/>
    <s v="United States"/>
    <s v="Los Angeles"/>
    <s v="California"/>
    <s v="West"/>
    <x v="13"/>
    <s v="Furniture"/>
    <x v="1"/>
    <s v="Ultra Door Pull Handle"/>
    <n v="94.68"/>
    <n v="9"/>
    <n v="31.244399999999999"/>
  </r>
  <r>
    <s v="CA-2016-126732"/>
    <d v="2016-09-02T00:00:00"/>
    <s v="September"/>
    <s v="Friday"/>
    <d v="2016-09-06T00:00:00"/>
    <n v="4"/>
    <s v="Standard Class"/>
    <s v="LR-16915"/>
    <s v="Lena Radford"/>
    <s v="Consumer"/>
    <s v="United States"/>
    <s v="Los Angeles"/>
    <s v="California"/>
    <s v="West"/>
    <x v="92"/>
    <s v="Furniture"/>
    <x v="3"/>
    <s v="Chromcraft Rectangular Conference Tables"/>
    <n v="568.72799999999995"/>
    <n v="3"/>
    <n v="28.436399999999999"/>
  </r>
  <r>
    <s v="CA-2016-129847"/>
    <d v="2016-09-02T00:00:00"/>
    <s v="September"/>
    <s v="Friday"/>
    <d v="2016-09-04T00:00:00"/>
    <n v="2"/>
    <s v="First Class"/>
    <s v="TA-21385"/>
    <s v="Tom Ashbrook"/>
    <s v="Home Office"/>
    <s v="United States"/>
    <s v="Chicago"/>
    <s v="Illinois"/>
    <s v="Central"/>
    <x v="178"/>
    <s v="Furniture"/>
    <x v="1"/>
    <s v="Deflect-o DuraMat Antistatic Studded Beveled Mat for Medium Pile Carpeting"/>
    <n v="84.272000000000006"/>
    <n v="2"/>
    <n v="75.844800000000006"/>
  </r>
  <r>
    <s v="CA-2016-130407"/>
    <d v="2016-09-02T00:00:00"/>
    <s v="September"/>
    <s v="Friday"/>
    <d v="2016-09-06T00:00:00"/>
    <n v="4"/>
    <s v="Standard Class"/>
    <s v="KD-16270"/>
    <s v="Karen Daniels"/>
    <s v="Consumer"/>
    <s v="United States"/>
    <s v="New York City"/>
    <s v="New York"/>
    <s v="East"/>
    <x v="158"/>
    <s v="Furniture"/>
    <x v="1"/>
    <s v="Telescoping Adjustable Floor Lamp"/>
    <n v="39.979999999999997"/>
    <n v="2"/>
    <n v="9.9949999999999992"/>
  </r>
  <r>
    <s v="US-2016-100566"/>
    <d v="2016-09-03T00:00:00"/>
    <s v="September"/>
    <s v="Saturday"/>
    <d v="2016-09-09T00:00:00"/>
    <n v="6"/>
    <s v="Standard Class"/>
    <s v="JK-16120"/>
    <s v="Julie Kriz"/>
    <s v="Home Office"/>
    <s v="United States"/>
    <s v="Aurora"/>
    <s v="Illinois"/>
    <s v="Central"/>
    <x v="279"/>
    <s v="Furniture"/>
    <x v="1"/>
    <s v="Tenex &quot;The Solids&quot; Textured Chair Mats"/>
    <n v="83.951999999999998"/>
    <n v="3"/>
    <n v="90.248400000000004"/>
  </r>
  <r>
    <s v="US-2016-104815"/>
    <d v="2016-09-03T00:00:00"/>
    <s v="September"/>
    <s v="Saturday"/>
    <d v="2016-09-07T00:00:00"/>
    <n v="4"/>
    <s v="Standard Class"/>
    <s v="RB-19570"/>
    <s v="Rob Beeghly"/>
    <s v="Consumer"/>
    <s v="United States"/>
    <s v="Chicago"/>
    <s v="Illinois"/>
    <s v="Central"/>
    <x v="360"/>
    <s v="Furniture"/>
    <x v="2"/>
    <s v="Safco Value Mate Steel Bookcase, Baked Enamel Finish on Steel, Black"/>
    <n v="198.744"/>
    <n v="4"/>
    <n v="0"/>
  </r>
  <r>
    <s v="US-2016-147711"/>
    <d v="2016-09-03T00:00:00"/>
    <s v="September"/>
    <s v="Saturday"/>
    <d v="2016-09-08T00:00:00"/>
    <n v="5"/>
    <s v="Second Class"/>
    <s v="HF-14995"/>
    <s v="Herbert Flentye"/>
    <s v="Consumer"/>
    <s v="United States"/>
    <s v="Baltimore"/>
    <s v="Maryland"/>
    <s v="East"/>
    <x v="225"/>
    <s v="Furniture"/>
    <x v="2"/>
    <s v="Sauder Camden County Collection Libraries, Planked Cherry Finish"/>
    <n v="344.94"/>
    <n v="3"/>
    <n v="31.044599999999999"/>
  </r>
  <r>
    <s v="US-2016-147711"/>
    <d v="2016-09-03T00:00:00"/>
    <s v="September"/>
    <s v="Saturday"/>
    <d v="2016-09-08T00:00:00"/>
    <n v="5"/>
    <s v="Second Class"/>
    <s v="HF-14995"/>
    <s v="Herbert Flentye"/>
    <s v="Consumer"/>
    <s v="United States"/>
    <s v="Baltimore"/>
    <s v="Maryland"/>
    <s v="East"/>
    <x v="195"/>
    <s v="Furniture"/>
    <x v="1"/>
    <s v="Eldon Expressions Wood Desk Accessories, Oak"/>
    <n v="14.76"/>
    <n v="2"/>
    <n v="4.2804000000000002"/>
  </r>
  <r>
    <s v="CA-2016-123120"/>
    <d v="2016-09-04T00:00:00"/>
    <s v="September"/>
    <s v="Sunday"/>
    <d v="2016-09-08T00:00:00"/>
    <n v="4"/>
    <s v="Standard Class"/>
    <s v="CV-12295"/>
    <s v="Christina VanderZanden"/>
    <s v="Consumer"/>
    <s v="United States"/>
    <s v="New York City"/>
    <s v="New York"/>
    <s v="East"/>
    <x v="312"/>
    <s v="Furniture"/>
    <x v="1"/>
    <s v="Howard Miller 16&quot; Diameter Gallery Wall Clock"/>
    <n v="63.94"/>
    <n v="1"/>
    <n v="24.936599999999999"/>
  </r>
  <r>
    <s v="CA-2016-129630"/>
    <d v="2016-09-04T00:00:00"/>
    <s v="September"/>
    <s v="Sunday"/>
    <d v="2016-09-04T00:00:00"/>
    <n v="0"/>
    <s v="Same Day"/>
    <s v="IM-15055"/>
    <s v="Ionia McGrath"/>
    <s v="Consumer"/>
    <s v="United States"/>
    <s v="San Francisco"/>
    <s v="California"/>
    <s v="West"/>
    <x v="361"/>
    <s v="Furniture"/>
    <x v="1"/>
    <s v="6&quot; Cubicle Wall Clock, Black"/>
    <n v="24.27"/>
    <n v="3"/>
    <n v="8.7371999999999996"/>
  </r>
  <r>
    <s v="CA-2016-131205"/>
    <d v="2016-09-04T00:00:00"/>
    <s v="September"/>
    <s v="Sunday"/>
    <d v="2016-09-08T00:00:00"/>
    <n v="4"/>
    <s v="Standard Class"/>
    <s v="AA-10645"/>
    <s v="Anna Andreadi"/>
    <s v="Consumer"/>
    <s v="United States"/>
    <s v="Georgetown"/>
    <s v="Kentucky"/>
    <s v="South"/>
    <x v="258"/>
    <s v="Furniture"/>
    <x v="1"/>
    <s v="Coloredge Poster Frame"/>
    <n v="42.6"/>
    <n v="3"/>
    <n v="16.614000000000001"/>
  </r>
  <r>
    <s v="CA-2016-110366"/>
    <d v="2016-09-05T00:00:00"/>
    <s v="September"/>
    <s v="Monday"/>
    <d v="2016-09-07T00:00:00"/>
    <n v="2"/>
    <s v="Second Class"/>
    <s v="JD-15895"/>
    <s v="Jonathan Doherty"/>
    <s v="Corporate"/>
    <s v="United States"/>
    <s v="Philadelphia"/>
    <s v="Pennsylvania"/>
    <s v="East"/>
    <x v="299"/>
    <s v="Furniture"/>
    <x v="1"/>
    <s v="Howard Miller 13-3/4&quot; Diameter Brushed Chrome Round Wall Clock"/>
    <n v="82.8"/>
    <n v="2"/>
    <n v="10.35"/>
  </r>
  <r>
    <s v="CA-2016-115756"/>
    <d v="2016-09-05T00:00:00"/>
    <s v="September"/>
    <s v="Monday"/>
    <d v="2016-09-07T00:00:00"/>
    <n v="2"/>
    <s v="Second Class"/>
    <s v="PK-19075"/>
    <s v="Pete Kriz"/>
    <s v="Consumer"/>
    <s v="United States"/>
    <s v="Detroit"/>
    <s v="Michigan"/>
    <s v="Central"/>
    <x v="94"/>
    <s v="Furniture"/>
    <x v="1"/>
    <s v="Aluminum Document Frame"/>
    <n v="12.22"/>
    <n v="1"/>
    <n v="3.6659999999999999"/>
  </r>
  <r>
    <s v="CA-2016-115756"/>
    <d v="2016-09-05T00:00:00"/>
    <s v="September"/>
    <s v="Monday"/>
    <d v="2016-09-07T00:00:00"/>
    <n v="2"/>
    <s v="Second Class"/>
    <s v="PK-19075"/>
    <s v="Pete Kriz"/>
    <s v="Consumer"/>
    <s v="United States"/>
    <s v="Detroit"/>
    <s v="Michigan"/>
    <s v="Central"/>
    <x v="125"/>
    <s v="Furniture"/>
    <x v="0"/>
    <s v="Office Star - Ergonomically Designed Knee Chair"/>
    <n v="242.94"/>
    <n v="3"/>
    <n v="29.152799999999999"/>
  </r>
  <r>
    <s v="CA-2016-136595"/>
    <d v="2016-09-05T00:00:00"/>
    <s v="September"/>
    <s v="Monday"/>
    <d v="2016-09-07T00:00:00"/>
    <n v="2"/>
    <s v="First Class"/>
    <s v="EM-13825"/>
    <s v="Elizabeth Moffitt"/>
    <s v="Corporate"/>
    <s v="United States"/>
    <s v="Houston"/>
    <s v="Texas"/>
    <s v="Central"/>
    <x v="169"/>
    <s v="Furniture"/>
    <x v="1"/>
    <s v="Executive Impressions 12&quot; Wall Clock"/>
    <n v="21.204000000000001"/>
    <n v="3"/>
    <n v="11.6622"/>
  </r>
  <r>
    <s v="CA-2016-158778"/>
    <d v="2016-09-05T00:00:00"/>
    <s v="September"/>
    <s v="Monday"/>
    <d v="2016-09-09T00:00:00"/>
    <n v="4"/>
    <s v="Standard Class"/>
    <s v="DB-13210"/>
    <s v="Dean Braden"/>
    <s v="Consumer"/>
    <s v="United States"/>
    <s v="Philadelphia"/>
    <s v="Pennsylvania"/>
    <s v="East"/>
    <x v="361"/>
    <s v="Furniture"/>
    <x v="1"/>
    <s v="6&quot; Cubicle Wall Clock, Black"/>
    <n v="58.247999999999998"/>
    <n v="9"/>
    <n v="11.6496"/>
  </r>
  <r>
    <s v="CA-2016-158778"/>
    <d v="2016-09-05T00:00:00"/>
    <s v="September"/>
    <s v="Monday"/>
    <d v="2016-09-09T00:00:00"/>
    <n v="4"/>
    <s v="Standard Class"/>
    <s v="DB-13210"/>
    <s v="Dean Braden"/>
    <s v="Consumer"/>
    <s v="United States"/>
    <s v="Philadelphia"/>
    <s v="Pennsylvania"/>
    <s v="East"/>
    <x v="21"/>
    <s v="Furniture"/>
    <x v="0"/>
    <s v="Global Task Chair, Black"/>
    <n v="71.245999999999995"/>
    <n v="2"/>
    <n v="19.338200000000001"/>
  </r>
  <r>
    <s v="CA-2016-158778"/>
    <d v="2016-09-05T00:00:00"/>
    <s v="September"/>
    <s v="Monday"/>
    <d v="2016-09-09T00:00:00"/>
    <n v="4"/>
    <s v="Standard Class"/>
    <s v="DB-13210"/>
    <s v="Dean Braden"/>
    <s v="Consumer"/>
    <s v="United States"/>
    <s v="Philadelphia"/>
    <s v="Pennsylvania"/>
    <s v="East"/>
    <x v="281"/>
    <s v="Furniture"/>
    <x v="0"/>
    <s v="Global Comet Stacking Arm Chair"/>
    <n v="887.27099999999996"/>
    <n v="3"/>
    <n v="63.3765"/>
  </r>
  <r>
    <s v="CA-2016-162383"/>
    <d v="2016-09-05T00:00:00"/>
    <s v="September"/>
    <s v="Monday"/>
    <d v="2016-09-11T00:00:00"/>
    <n v="6"/>
    <s v="Standard Class"/>
    <s v="MD-17350"/>
    <s v="Maribeth Dona"/>
    <s v="Consumer"/>
    <s v="United States"/>
    <s v="Lancaster"/>
    <s v="Ohio"/>
    <s v="East"/>
    <x v="32"/>
    <s v="Furniture"/>
    <x v="0"/>
    <s v="Global Push Button Manager's Chair, Indigo"/>
    <n v="85.245999999999995"/>
    <n v="2"/>
    <n v="1.2178"/>
  </r>
  <r>
    <s v="US-2016-121013"/>
    <d v="2016-09-05T00:00:00"/>
    <s v="September"/>
    <s v="Monday"/>
    <d v="2016-09-10T00:00:00"/>
    <n v="5"/>
    <s v="Standard Class"/>
    <s v="MM-17920"/>
    <s v="Michael Moore"/>
    <s v="Consumer"/>
    <s v="United States"/>
    <s v="Chesapeake"/>
    <s v="Virginia"/>
    <s v="South"/>
    <x v="99"/>
    <s v="Furniture"/>
    <x v="3"/>
    <s v="Chromcraft Bull-Nose Wood 48&quot; x 96&quot; Rectangular Conference Tables"/>
    <n v="1652.94"/>
    <n v="3"/>
    <n v="314.05860000000001"/>
  </r>
  <r>
    <s v="US-2016-148110"/>
    <d v="2016-09-05T00:00:00"/>
    <s v="September"/>
    <s v="Monday"/>
    <d v="2016-09-11T00:00:00"/>
    <n v="6"/>
    <s v="Standard Class"/>
    <s v="AR-10825"/>
    <s v="Anthony Rawles"/>
    <s v="Corporate"/>
    <s v="United States"/>
    <s v="Austin"/>
    <s v="Texas"/>
    <s v="Central"/>
    <x v="101"/>
    <s v="Furniture"/>
    <x v="0"/>
    <s v="Situations Contoured Folding Chairs, 4/Set"/>
    <n v="347.80200000000002"/>
    <n v="7"/>
    <n v="24.843"/>
  </r>
  <r>
    <s v="CA-2016-102981"/>
    <d v="2016-09-06T00:00:00"/>
    <s v="September"/>
    <s v="Tuesday"/>
    <d v="2016-09-09T00:00:00"/>
    <n v="3"/>
    <s v="Second Class"/>
    <s v="MO-17500"/>
    <s v="Mary O'Rourke"/>
    <s v="Consumer"/>
    <s v="United States"/>
    <s v="New York City"/>
    <s v="New York"/>
    <s v="East"/>
    <x v="261"/>
    <s v="Furniture"/>
    <x v="2"/>
    <s v="Atlantic Metals Mobile 5-Shelf Bookcases, Custom Colors"/>
    <n v="722.35199999999998"/>
    <n v="3"/>
    <n v="90.293999999999997"/>
  </r>
  <r>
    <s v="CA-2016-108987"/>
    <d v="2016-09-08T00:00:00"/>
    <s v="September"/>
    <s v="Thursday"/>
    <d v="2016-09-10T00:00:00"/>
    <n v="2"/>
    <s v="Second Class"/>
    <s v="AG-10675"/>
    <s v="Anna Gayman"/>
    <s v="Consumer"/>
    <s v="United States"/>
    <s v="Houston"/>
    <s v="Texas"/>
    <s v="Central"/>
    <x v="316"/>
    <s v="Furniture"/>
    <x v="2"/>
    <s v="Riverside Palais Royal Lawyers Bookcase, Royale Cherry Finish"/>
    <n v="2396.2656000000002"/>
    <n v="4"/>
    <n v="317.15280000000001"/>
  </r>
  <r>
    <s v="CA-2016-110009"/>
    <d v="2016-09-08T00:00:00"/>
    <s v="September"/>
    <s v="Thursday"/>
    <d v="2016-09-13T00:00:00"/>
    <n v="5"/>
    <s v="Standard Class"/>
    <s v="TR-21325"/>
    <s v="Toby Ritter"/>
    <s v="Consumer"/>
    <s v="United States"/>
    <s v="Seattle"/>
    <s v="Washington"/>
    <s v="West"/>
    <x v="118"/>
    <s v="Furniture"/>
    <x v="1"/>
    <s v="Howard Miller 11-1/2&quot; Diameter Grantwood Wall Clock"/>
    <n v="43.13"/>
    <n v="1"/>
    <n v="14.664199999999999"/>
  </r>
  <r>
    <s v="CA-2016-153101"/>
    <d v="2016-09-08T00:00:00"/>
    <s v="September"/>
    <s v="Thursday"/>
    <d v="2016-09-08T00:00:00"/>
    <n v="0"/>
    <s v="Same Day"/>
    <s v="PJ-19015"/>
    <s v="Pauline Johnson"/>
    <s v="Consumer"/>
    <s v="United States"/>
    <s v="Santa Ana"/>
    <s v="California"/>
    <s v="West"/>
    <x v="191"/>
    <s v="Furniture"/>
    <x v="3"/>
    <s v="Lesro Round Back Collection Coffee Table, End Table"/>
    <n v="146.04"/>
    <n v="1"/>
    <n v="12.778499999999999"/>
  </r>
  <r>
    <s v="US-2016-114174"/>
    <d v="2016-09-08T00:00:00"/>
    <s v="September"/>
    <s v="Thursday"/>
    <d v="2016-09-14T00:00:00"/>
    <n v="6"/>
    <s v="Standard Class"/>
    <s v="AP-10720"/>
    <s v="Anne Pryor"/>
    <s v="Home Office"/>
    <s v="United States"/>
    <s v="Malden"/>
    <s v="Massachusetts"/>
    <s v="East"/>
    <x v="327"/>
    <s v="Furniture"/>
    <x v="2"/>
    <s v="Bush Westfield Collection Bookcases, Dark Cherry Finish"/>
    <n v="173.94"/>
    <n v="3"/>
    <n v="13.9152"/>
  </r>
  <r>
    <s v="US-2016-115455"/>
    <d v="2016-09-08T00:00:00"/>
    <s v="September"/>
    <s v="Thursday"/>
    <d v="2016-09-14T00:00:00"/>
    <n v="6"/>
    <s v="Standard Class"/>
    <s v="SE-20110"/>
    <s v="Sanjit Engle"/>
    <s v="Consumer"/>
    <s v="United States"/>
    <s v="Wheeling"/>
    <s v="Illinois"/>
    <s v="Central"/>
    <x v="169"/>
    <s v="Furniture"/>
    <x v="1"/>
    <s v="Executive Impressions 12&quot; Wall Clock"/>
    <n v="14.135999999999999"/>
    <n v="2"/>
    <n v="7.7747999999999999"/>
  </r>
  <r>
    <s v="US-2016-115455"/>
    <d v="2016-09-08T00:00:00"/>
    <s v="September"/>
    <s v="Thursday"/>
    <d v="2016-09-14T00:00:00"/>
    <n v="6"/>
    <s v="Standard Class"/>
    <s v="SE-20110"/>
    <s v="Sanjit Engle"/>
    <s v="Consumer"/>
    <s v="United States"/>
    <s v="Wheeling"/>
    <s v="Illinois"/>
    <s v="Central"/>
    <x v="155"/>
    <s v="Furniture"/>
    <x v="3"/>
    <s v="Bretford CR8500 Series Meeting Room Furniture"/>
    <n v="601.47"/>
    <n v="3"/>
    <n v="300.73500000000001"/>
  </r>
  <r>
    <s v="CA-2016-137176"/>
    <d v="2016-09-09T00:00:00"/>
    <s v="September"/>
    <s v="Friday"/>
    <d v="2016-09-14T00:00:00"/>
    <n v="5"/>
    <s v="Second Class"/>
    <s v="DB-12910"/>
    <s v="Daniel Byrd"/>
    <s v="Home Office"/>
    <s v="United States"/>
    <s v="Dallas"/>
    <s v="Texas"/>
    <s v="Central"/>
    <x v="265"/>
    <s v="Furniture"/>
    <x v="1"/>
    <s v="Eldon Expressions Punched Metal &amp; Wood Desk Accessories, Black &amp; Cherry"/>
    <n v="15.007999999999999"/>
    <n v="4"/>
    <n v="12.006399999999999"/>
  </r>
  <r>
    <s v="CA-2016-146206"/>
    <d v="2016-09-10T00:00:00"/>
    <s v="September"/>
    <s v="Saturday"/>
    <d v="2016-09-14T00:00:00"/>
    <n v="4"/>
    <s v="Second Class"/>
    <s v="KT-16480"/>
    <s v="Kean Thornton"/>
    <s v="Consumer"/>
    <s v="United States"/>
    <s v="Houston"/>
    <s v="Texas"/>
    <s v="Central"/>
    <x v="95"/>
    <s v="Furniture"/>
    <x v="3"/>
    <s v="KI Adjustable-Height Table"/>
    <n v="300.93"/>
    <n v="5"/>
    <n v="34.392000000000003"/>
  </r>
  <r>
    <s v="CA-2016-113082"/>
    <d v="2016-09-12T00:00:00"/>
    <s v="September"/>
    <s v="Monday"/>
    <d v="2016-09-16T00:00:00"/>
    <n v="4"/>
    <s v="Standard Class"/>
    <s v="MC-17590"/>
    <s v="Matt Collister"/>
    <s v="Corporate"/>
    <s v="United States"/>
    <s v="Utica"/>
    <s v="New York"/>
    <s v="East"/>
    <x v="46"/>
    <s v="Furniture"/>
    <x v="1"/>
    <s v="DAX Contemporary Wood Frame with Silver Metal Mat, Desktop, 11 x 14 Size"/>
    <n v="40.479999999999997"/>
    <n v="2"/>
    <n v="14.572800000000001"/>
  </r>
  <r>
    <s v="CA-2016-123946"/>
    <d v="2016-09-12T00:00:00"/>
    <s v="September"/>
    <s v="Monday"/>
    <d v="2016-09-17T00:00:00"/>
    <n v="5"/>
    <s v="Standard Class"/>
    <s v="AJ-10795"/>
    <s v="Anthony Johnson"/>
    <s v="Corporate"/>
    <s v="United States"/>
    <s v="Springfield"/>
    <s v="Virginia"/>
    <s v="South"/>
    <x v="322"/>
    <s v="Furniture"/>
    <x v="0"/>
    <s v="Hon Olson Stacker Chairs"/>
    <n v="1059.1199999999999"/>
    <n v="4"/>
    <n v="307.14479999999998"/>
  </r>
  <r>
    <s v="CA-2016-142902"/>
    <d v="2016-09-12T00:00:00"/>
    <s v="September"/>
    <s v="Monday"/>
    <d v="2016-09-14T00:00:00"/>
    <n v="2"/>
    <s v="Second Class"/>
    <s v="BP-11185"/>
    <s v="Ben Peterman"/>
    <s v="Corporate"/>
    <s v="United States"/>
    <s v="Arvada"/>
    <s v="Colorado"/>
    <s v="West"/>
    <x v="57"/>
    <s v="Furniture"/>
    <x v="1"/>
    <s v="C-Line Cubicle Keepers Polyproplyene Holder With Velcro Backings"/>
    <n v="15.135999999999999"/>
    <n v="4"/>
    <n v="3.5948000000000002"/>
  </r>
  <r>
    <s v="CA-2016-142902"/>
    <d v="2016-09-12T00:00:00"/>
    <s v="September"/>
    <s v="Monday"/>
    <d v="2016-09-14T00:00:00"/>
    <n v="2"/>
    <s v="Second Class"/>
    <s v="BP-11185"/>
    <s v="Ben Peterman"/>
    <s v="Corporate"/>
    <s v="United States"/>
    <s v="Arvada"/>
    <s v="Colorado"/>
    <s v="West"/>
    <x v="266"/>
    <s v="Furniture"/>
    <x v="0"/>
    <s v="Hon 4070 Series Pagoda Armless Upholstered Stacking Chairs"/>
    <n v="466.76799999999997"/>
    <n v="2"/>
    <n v="52.511400000000002"/>
  </r>
  <r>
    <s v="CA-2016-142902"/>
    <d v="2016-09-12T00:00:00"/>
    <s v="September"/>
    <s v="Monday"/>
    <d v="2016-09-14T00:00:00"/>
    <n v="2"/>
    <s v="Second Class"/>
    <s v="BP-11185"/>
    <s v="Ben Peterman"/>
    <s v="Corporate"/>
    <s v="United States"/>
    <s v="Arvada"/>
    <s v="Colorado"/>
    <s v="West"/>
    <x v="35"/>
    <s v="Furniture"/>
    <x v="1"/>
    <s v="Eldon Expressions Desk Accessory, Wood Photo Frame, Mahogany"/>
    <n v="15.231999999999999"/>
    <n v="1"/>
    <n v="1.7136"/>
  </r>
  <r>
    <s v="CA-2016-151148"/>
    <d v="2016-09-12T00:00:00"/>
    <s v="September"/>
    <s v="Monday"/>
    <d v="2016-09-13T00:00:00"/>
    <n v="1"/>
    <s v="Same Day"/>
    <s v="PO-19180"/>
    <s v="Philisse Overcash"/>
    <s v="Home Office"/>
    <s v="United States"/>
    <s v="Louisville"/>
    <s v="Colorado"/>
    <s v="West"/>
    <x v="52"/>
    <s v="Furniture"/>
    <x v="0"/>
    <s v="Global Stack Chair without Arms, Black"/>
    <n v="83.135999999999996"/>
    <n v="4"/>
    <n v="5.1959999999999997"/>
  </r>
  <r>
    <s v="CA-2016-105732"/>
    <d v="2016-09-13T00:00:00"/>
    <s v="September"/>
    <s v="Tuesday"/>
    <d v="2016-09-18T00:00:00"/>
    <n v="5"/>
    <s v="Standard Class"/>
    <s v="AG-10270"/>
    <s v="Alejandro Grove"/>
    <s v="Consumer"/>
    <s v="United States"/>
    <s v="Omaha"/>
    <s v="Nebraska"/>
    <s v="Central"/>
    <x v="362"/>
    <s v="Furniture"/>
    <x v="1"/>
    <s v="Electrix Architect's Clamp-On Swing Arm Lamp, Black"/>
    <n v="1336.44"/>
    <n v="14"/>
    <n v="387.56760000000003"/>
  </r>
  <r>
    <s v="CA-2016-116911"/>
    <d v="2016-09-15T00:00:00"/>
    <s v="September"/>
    <s v="Thursday"/>
    <d v="2016-09-20T00:00:00"/>
    <n v="5"/>
    <s v="Standard Class"/>
    <s v="JD-16150"/>
    <s v="Justin Deggeller"/>
    <s v="Corporate"/>
    <s v="United States"/>
    <s v="Twin Falls"/>
    <s v="Idaho"/>
    <s v="West"/>
    <x v="36"/>
    <s v="Furniture"/>
    <x v="3"/>
    <s v="Bretford Rectangular Conference Table Tops"/>
    <n v="1128.3900000000001"/>
    <n v="3"/>
    <n v="259.52969999999999"/>
  </r>
  <r>
    <s v="CA-2016-123337"/>
    <d v="2016-09-16T00:00:00"/>
    <s v="September"/>
    <s v="Friday"/>
    <d v="2016-09-22T00:00:00"/>
    <n v="6"/>
    <s v="Standard Class"/>
    <s v="KD-16495"/>
    <s v="Keith Dawkins"/>
    <s v="Corporate"/>
    <s v="United States"/>
    <s v="San Jose"/>
    <s v="California"/>
    <s v="West"/>
    <x v="294"/>
    <s v="Furniture"/>
    <x v="2"/>
    <s v="Sauder Forest Hills Library with Doors, Woodland Oak Finish"/>
    <n v="273.666"/>
    <n v="2"/>
    <n v="12.878399999999999"/>
  </r>
  <r>
    <s v="CA-2016-162159"/>
    <d v="2016-09-16T00:00:00"/>
    <s v="September"/>
    <s v="Friday"/>
    <d v="2016-09-18T00:00:00"/>
    <n v="2"/>
    <s v="First Class"/>
    <s v="CR-12625"/>
    <s v="Corey Roper"/>
    <s v="Home Office"/>
    <s v="United States"/>
    <s v="Columbus"/>
    <s v="Georgia"/>
    <s v="South"/>
    <x v="21"/>
    <s v="Furniture"/>
    <x v="0"/>
    <s v="Global Value Mid-Back Manager's Chair, Gray"/>
    <n v="121.78"/>
    <n v="2"/>
    <n v="30.445"/>
  </r>
  <r>
    <s v="CA-2016-159730"/>
    <d v="2016-09-17T00:00:00"/>
    <s v="September"/>
    <s v="Saturday"/>
    <d v="2016-09-21T00:00:00"/>
    <n v="4"/>
    <s v="Standard Class"/>
    <s v="SJ-20125"/>
    <s v="Sanjit Jacobs"/>
    <s v="Home Office"/>
    <s v="United States"/>
    <s v="Seattle"/>
    <s v="Washington"/>
    <s v="West"/>
    <x v="246"/>
    <s v="Furniture"/>
    <x v="0"/>
    <s v="Harbour Creations 67200 Series Stacking Chairs"/>
    <n v="113.88800000000001"/>
    <n v="2"/>
    <n v="9.9651999999999994"/>
  </r>
  <r>
    <s v="CA-2016-164091"/>
    <d v="2016-09-17T00:00:00"/>
    <s v="September"/>
    <s v="Saturday"/>
    <d v="2016-09-22T00:00:00"/>
    <n v="5"/>
    <s v="Standard Class"/>
    <s v="LA-16780"/>
    <s v="Laura Armstrong"/>
    <s v="Corporate"/>
    <s v="United States"/>
    <s v="Bangor"/>
    <s v="Maine"/>
    <s v="East"/>
    <x v="172"/>
    <s v="Furniture"/>
    <x v="1"/>
    <s v="C-Line Cubicle Keepers Polyproplyene Holder w/Velcro Back, 8-1/2x11, 25/Bx"/>
    <n v="109.48"/>
    <n v="2"/>
    <n v="33.938800000000001"/>
  </r>
  <r>
    <s v="US-2016-152415"/>
    <d v="2016-09-17T00:00:00"/>
    <s v="September"/>
    <s v="Saturday"/>
    <d v="2016-09-22T00:00:00"/>
    <n v="5"/>
    <s v="Standard Class"/>
    <s v="PO-18865"/>
    <s v="Patrick O'Donnell"/>
    <s v="Consumer"/>
    <s v="United States"/>
    <s v="Marlborough"/>
    <s v="Massachusetts"/>
    <s v="East"/>
    <x v="345"/>
    <s v="Furniture"/>
    <x v="1"/>
    <s v="C-Line Magnetic Cubicle Keepers, Clear Polypropylene"/>
    <n v="14.82"/>
    <n v="3"/>
    <n v="6.2244000000000002"/>
  </r>
  <r>
    <s v="US-2016-152415"/>
    <d v="2016-09-17T00:00:00"/>
    <s v="September"/>
    <s v="Saturday"/>
    <d v="2016-09-22T00:00:00"/>
    <n v="5"/>
    <s v="Standard Class"/>
    <s v="PO-18865"/>
    <s v="Patrick O'Donnell"/>
    <s v="Consumer"/>
    <s v="United States"/>
    <s v="Marlborough"/>
    <s v="Massachusetts"/>
    <s v="East"/>
    <x v="1"/>
    <s v="Furniture"/>
    <x v="1"/>
    <s v="Howard Miller 14-1/2&quot; Diameter Chrome Round Wall Clock"/>
    <n v="191.82"/>
    <n v="3"/>
    <n v="61.382399999999997"/>
  </r>
  <r>
    <s v="CA-2016-120355"/>
    <d v="2016-09-18T00:00:00"/>
    <s v="September"/>
    <s v="Sunday"/>
    <d v="2016-09-25T00:00:00"/>
    <n v="7"/>
    <s v="Standard Class"/>
    <s v="MM-17260"/>
    <s v="Magdelene Morse"/>
    <s v="Consumer"/>
    <s v="United States"/>
    <s v="New Rochelle"/>
    <s v="New York"/>
    <s v="East"/>
    <x v="73"/>
    <s v="Furniture"/>
    <x v="0"/>
    <s v="Global Leather Executive Chair"/>
    <n v="631.78200000000004"/>
    <n v="2"/>
    <n v="140.39599999999999"/>
  </r>
  <r>
    <s v="CA-2016-120355"/>
    <d v="2016-09-18T00:00:00"/>
    <s v="September"/>
    <s v="Sunday"/>
    <d v="2016-09-25T00:00:00"/>
    <n v="7"/>
    <s v="Standard Class"/>
    <s v="MM-17260"/>
    <s v="Magdelene Morse"/>
    <s v="Consumer"/>
    <s v="United States"/>
    <s v="New Rochelle"/>
    <s v="New York"/>
    <s v="East"/>
    <x v="340"/>
    <s v="Furniture"/>
    <x v="1"/>
    <s v="DAX Two-Tone Silver Metal Document Frame"/>
    <n v="60.72"/>
    <n v="3"/>
    <n v="26.1096"/>
  </r>
  <r>
    <s v="CA-2016-133935"/>
    <d v="2016-09-18T00:00:00"/>
    <s v="September"/>
    <s v="Sunday"/>
    <d v="2016-09-22T00:00:00"/>
    <n v="4"/>
    <s v="Standard Class"/>
    <s v="JW-15220"/>
    <s v="Jane Waco"/>
    <s v="Corporate"/>
    <s v="United States"/>
    <s v="San Diego"/>
    <s v="California"/>
    <s v="West"/>
    <x v="130"/>
    <s v="Furniture"/>
    <x v="0"/>
    <s v="Global Troy Executive Leather Low-Back Tilter"/>
    <n v="801.56799999999998"/>
    <n v="2"/>
    <n v="50.097999999999999"/>
  </r>
  <r>
    <s v="CA-2016-133935"/>
    <d v="2016-09-18T00:00:00"/>
    <s v="September"/>
    <s v="Sunday"/>
    <d v="2016-09-22T00:00:00"/>
    <n v="4"/>
    <s v="Standard Class"/>
    <s v="JW-15220"/>
    <s v="Jane Waco"/>
    <s v="Corporate"/>
    <s v="United States"/>
    <s v="San Diego"/>
    <s v="California"/>
    <s v="West"/>
    <x v="117"/>
    <s v="Furniture"/>
    <x v="0"/>
    <s v="Global High-Back Leather Tilter, Burgundy"/>
    <n v="885.52800000000002"/>
    <n v="9"/>
    <n v="99.621899999999997"/>
  </r>
  <r>
    <s v="CA-2016-140928"/>
    <d v="2016-09-18T00:00:00"/>
    <s v="September"/>
    <s v="Sunday"/>
    <d v="2016-09-22T00:00:00"/>
    <n v="4"/>
    <s v="Standard Class"/>
    <s v="NB-18655"/>
    <s v="Nona Balk"/>
    <s v="Corporate"/>
    <s v="United States"/>
    <s v="Jacksonville"/>
    <s v="Florida"/>
    <s v="South"/>
    <x v="285"/>
    <s v="Furniture"/>
    <x v="3"/>
    <s v="Chromcraft Round Conference Tables"/>
    <n v="383.43799999999999"/>
    <n v="4"/>
    <n v="167.3184"/>
  </r>
  <r>
    <s v="CA-2016-145905"/>
    <d v="2016-09-18T00:00:00"/>
    <s v="September"/>
    <s v="Sunday"/>
    <d v="2016-09-23T00:00:00"/>
    <n v="5"/>
    <s v="Standard Class"/>
    <s v="AM-10705"/>
    <s v="Anne McFarland"/>
    <s v="Consumer"/>
    <s v="United States"/>
    <s v="Auburn"/>
    <s v="Alabama"/>
    <s v="South"/>
    <x v="230"/>
    <s v="Furniture"/>
    <x v="0"/>
    <s v="Office Star - Professional Matrix Back Chair with 2-to-1 Synchro Tilt and Mesh Fabric Seat"/>
    <n v="350.98"/>
    <n v="1"/>
    <n v="84.235200000000006"/>
  </r>
  <r>
    <s v="CA-2016-157511"/>
    <d v="2016-09-18T00:00:00"/>
    <s v="September"/>
    <s v="Sunday"/>
    <d v="2016-09-20T00:00:00"/>
    <n v="2"/>
    <s v="First Class"/>
    <s v="SV-20365"/>
    <s v="Seth Vernon"/>
    <s v="Consumer"/>
    <s v="United States"/>
    <s v="Columbus"/>
    <s v="Ohio"/>
    <s v="East"/>
    <x v="184"/>
    <s v="Furniture"/>
    <x v="1"/>
    <s v="Eldon Pizzaz Desk Accessories"/>
    <n v="5.3520000000000003"/>
    <n v="3"/>
    <n v="1.6055999999999999"/>
  </r>
  <r>
    <s v="CA-2016-157511"/>
    <d v="2016-09-18T00:00:00"/>
    <s v="September"/>
    <s v="Sunday"/>
    <d v="2016-09-20T00:00:00"/>
    <n v="2"/>
    <s v="First Class"/>
    <s v="SV-20365"/>
    <s v="Seth Vernon"/>
    <s v="Consumer"/>
    <s v="United States"/>
    <s v="Columbus"/>
    <s v="Ohio"/>
    <s v="East"/>
    <x v="101"/>
    <s v="Furniture"/>
    <x v="0"/>
    <s v="Situations Contoured Folding Chairs, 4/Set"/>
    <n v="99.372"/>
    <n v="2"/>
    <n v="7.0979999999999999"/>
  </r>
  <r>
    <s v="CA-2016-120250"/>
    <d v="2016-09-19T00:00:00"/>
    <s v="September"/>
    <s v="Monday"/>
    <d v="2016-09-22T00:00:00"/>
    <n v="3"/>
    <s v="First Class"/>
    <s v="AP-10720"/>
    <s v="Anne Pryor"/>
    <s v="Home Office"/>
    <s v="United States"/>
    <s v="Philadelphia"/>
    <s v="Pennsylvania"/>
    <s v="East"/>
    <x v="319"/>
    <s v="Furniture"/>
    <x v="1"/>
    <s v="Nu-Dell Oak Frame"/>
    <n v="25.632000000000001"/>
    <n v="3"/>
    <n v="3.8448000000000002"/>
  </r>
  <r>
    <s v="CA-2016-168354"/>
    <d v="2016-09-19T00:00:00"/>
    <s v="September"/>
    <s v="Monday"/>
    <d v="2016-09-21T00:00:00"/>
    <n v="2"/>
    <s v="First Class"/>
    <s v="RH-19510"/>
    <s v="Rick Huthwaite"/>
    <s v="Home Office"/>
    <s v="United States"/>
    <s v="Providence"/>
    <s v="Rhode Island"/>
    <s v="East"/>
    <x v="76"/>
    <s v="Furniture"/>
    <x v="0"/>
    <s v="Lifetime Advantage Folding Chairs, 4/Carton"/>
    <n v="872.32"/>
    <n v="4"/>
    <n v="244.24959999999999"/>
  </r>
  <r>
    <s v="US-2016-156097"/>
    <d v="2016-09-19T00:00:00"/>
    <s v="September"/>
    <s v="Monday"/>
    <d v="2016-09-19T00:00:00"/>
    <n v="0"/>
    <s v="Same Day"/>
    <s v="EH-14125"/>
    <s v="Eugene Hildebrand"/>
    <s v="Home Office"/>
    <s v="United States"/>
    <s v="Aurora"/>
    <s v="Illinois"/>
    <s v="Central"/>
    <x v="130"/>
    <s v="Furniture"/>
    <x v="0"/>
    <s v="Global Troy Executive Leather Low-Back Tilter"/>
    <n v="701.37199999999996"/>
    <n v="2"/>
    <n v="50.097999999999999"/>
  </r>
  <r>
    <s v="CA-2016-134516"/>
    <d v="2016-09-20T00:00:00"/>
    <s v="September"/>
    <s v="Tuesday"/>
    <d v="2016-09-25T00:00:00"/>
    <n v="5"/>
    <s v="Standard Class"/>
    <s v="FM-14215"/>
    <s v="Filia McAdams"/>
    <s v="Corporate"/>
    <s v="United States"/>
    <s v="Greensboro"/>
    <s v="North Carolina"/>
    <s v="South"/>
    <x v="173"/>
    <s v="Furniture"/>
    <x v="1"/>
    <s v="Dana Swing-Arm Lamps"/>
    <n v="17.088000000000001"/>
    <n v="2"/>
    <n v="1.0680000000000001"/>
  </r>
  <r>
    <s v="CA-2016-134516"/>
    <d v="2016-09-20T00:00:00"/>
    <s v="September"/>
    <s v="Tuesday"/>
    <d v="2016-09-25T00:00:00"/>
    <n v="5"/>
    <s v="Standard Class"/>
    <s v="FM-14215"/>
    <s v="Filia McAdams"/>
    <s v="Corporate"/>
    <s v="United States"/>
    <s v="Greensboro"/>
    <s v="North Carolina"/>
    <s v="South"/>
    <x v="117"/>
    <s v="Furniture"/>
    <x v="0"/>
    <s v="Global High-Back Leather Tilter, Burgundy"/>
    <n v="98.391999999999996"/>
    <n v="1"/>
    <n v="11.069100000000001"/>
  </r>
  <r>
    <s v="CA-2016-166772"/>
    <d v="2016-09-20T00:00:00"/>
    <s v="September"/>
    <s v="Tuesday"/>
    <d v="2016-09-24T00:00:00"/>
    <n v="4"/>
    <s v="Standard Class"/>
    <s v="HJ-14875"/>
    <s v="Heather Jas"/>
    <s v="Home Office"/>
    <s v="United States"/>
    <s v="Seattle"/>
    <s v="Washington"/>
    <s v="West"/>
    <x v="334"/>
    <s v="Furniture"/>
    <x v="2"/>
    <s v="O'Sullivan 5-Shelf Heavy-Duty Bookcases"/>
    <n v="163.88"/>
    <n v="2"/>
    <n v="40.97"/>
  </r>
  <r>
    <s v="CA-2016-119641"/>
    <d v="2016-09-22T00:00:00"/>
    <s v="September"/>
    <s v="Thursday"/>
    <d v="2016-09-26T00:00:00"/>
    <n v="4"/>
    <s v="Standard Class"/>
    <s v="CS-12250"/>
    <s v="Chris Selesnick"/>
    <s v="Corporate"/>
    <s v="United States"/>
    <s v="Green Bay"/>
    <s v="Wisconsin"/>
    <s v="Central"/>
    <x v="282"/>
    <s v="Furniture"/>
    <x v="1"/>
    <s v="DAX Two-Tone Rosewood/Black Document Frame, Desktop, 5 x 7"/>
    <n v="18.96"/>
    <n v="2"/>
    <n v="7.5839999999999996"/>
  </r>
  <r>
    <s v="CA-2016-125724"/>
    <d v="2016-09-22T00:00:00"/>
    <s v="September"/>
    <s v="Thursday"/>
    <d v="2016-09-27T00:00:00"/>
    <n v="5"/>
    <s v="Standard Class"/>
    <s v="SM-20950"/>
    <s v="Suzanne McNair"/>
    <s v="Corporate"/>
    <s v="United States"/>
    <s v="Broomfield"/>
    <s v="Colorado"/>
    <s v="West"/>
    <x v="94"/>
    <s v="Furniture"/>
    <x v="1"/>
    <s v="Aluminum Document Frame"/>
    <n v="68.432000000000002"/>
    <n v="7"/>
    <n v="8.5540000000000003"/>
  </r>
  <r>
    <s v="US-2016-155404"/>
    <d v="2016-09-22T00:00:00"/>
    <s v="September"/>
    <s v="Thursday"/>
    <d v="2016-09-28T00:00:00"/>
    <n v="6"/>
    <s v="Standard Class"/>
    <s v="AS-10630"/>
    <s v="Ann Steele"/>
    <s v="Home Office"/>
    <s v="United States"/>
    <s v="Louisville"/>
    <s v="Kentucky"/>
    <s v="South"/>
    <x v="152"/>
    <s v="Furniture"/>
    <x v="1"/>
    <s v="G.E. Longer-Life Indoor Recessed Floodlight Bulbs"/>
    <n v="13.28"/>
    <n v="2"/>
    <n v="6.3743999999999996"/>
  </r>
  <r>
    <s v="CA-2016-124016"/>
    <d v="2016-09-23T00:00:00"/>
    <s v="September"/>
    <s v="Friday"/>
    <d v="2016-09-26T00:00:00"/>
    <n v="3"/>
    <s v="Second Class"/>
    <s v="JS-15940"/>
    <s v="Joni Sundaresam"/>
    <s v="Home Office"/>
    <s v="United States"/>
    <s v="Lancaster"/>
    <s v="Ohio"/>
    <s v="East"/>
    <x v="363"/>
    <s v="Furniture"/>
    <x v="1"/>
    <s v="Eldon 400 Class Desk Accessories, Black Carbon"/>
    <n v="28"/>
    <n v="4"/>
    <n v="7.7"/>
  </r>
  <r>
    <s v="CA-2016-149979"/>
    <d v="2016-09-23T00:00:00"/>
    <s v="September"/>
    <s v="Friday"/>
    <d v="2016-09-28T00:00:00"/>
    <n v="5"/>
    <s v="Second Class"/>
    <s v="RA-19915"/>
    <s v="Russell Applegate"/>
    <s v="Consumer"/>
    <s v="United States"/>
    <s v="Columbus"/>
    <s v="Georgia"/>
    <s v="South"/>
    <x v="263"/>
    <s v="Furniture"/>
    <x v="0"/>
    <s v="Hon Mobius Operator's Chair"/>
    <n v="368.97"/>
    <n v="3"/>
    <n v="81.173400000000001"/>
  </r>
  <r>
    <s v="CA-2016-159009"/>
    <d v="2016-09-23T00:00:00"/>
    <s v="September"/>
    <s v="Friday"/>
    <d v="2016-09-27T00:00:00"/>
    <n v="4"/>
    <s v="Standard Class"/>
    <s v="DP-13105"/>
    <s v="Dave Poirier"/>
    <s v="Corporate"/>
    <s v="United States"/>
    <s v="Seattle"/>
    <s v="Washington"/>
    <s v="West"/>
    <x v="86"/>
    <s v="Furniture"/>
    <x v="0"/>
    <s v="Global Deluxe Steno Chair"/>
    <n v="184.75200000000001"/>
    <n v="3"/>
    <n v="20.784600000000001"/>
  </r>
  <r>
    <s v="US-2016-129469"/>
    <d v="2016-09-23T00:00:00"/>
    <s v="September"/>
    <s v="Friday"/>
    <d v="2016-09-27T00:00:00"/>
    <n v="4"/>
    <s v="Standard Class"/>
    <s v="KL-16555"/>
    <s v="Kelly Lampkin"/>
    <s v="Corporate"/>
    <s v="United States"/>
    <s v="Fairfield"/>
    <s v="Ohio"/>
    <s v="East"/>
    <x v="22"/>
    <s v="Furniture"/>
    <x v="1"/>
    <s v="Rubbermaid ClusterMat Chairmats, Mat Size- 66&quot; x 60&quot;, Lip 20&quot; x 11&quot; -90 Degree Angle"/>
    <n v="532.70399999999995"/>
    <n v="6"/>
    <n v="26.635200000000001"/>
  </r>
  <r>
    <s v="CA-2016-100944"/>
    <d v="2016-09-24T00:00:00"/>
    <s v="September"/>
    <s v="Saturday"/>
    <d v="2016-09-28T00:00:00"/>
    <n v="4"/>
    <s v="Standard Class"/>
    <s v="EH-13765"/>
    <s v="Edward Hooks"/>
    <s v="Corporate"/>
    <s v="United States"/>
    <s v="Los Angeles"/>
    <s v="California"/>
    <s v="West"/>
    <x v="90"/>
    <s v="Furniture"/>
    <x v="0"/>
    <s v="Hon Olson Stacker Stools"/>
    <n v="563.24"/>
    <n v="5"/>
    <n v="56.323999999999998"/>
  </r>
  <r>
    <s v="CA-2016-108875"/>
    <d v="2016-09-24T00:00:00"/>
    <s v="September"/>
    <s v="Saturday"/>
    <d v="2016-10-01T00:00:00"/>
    <n v="7"/>
    <s v="Standard Class"/>
    <s v="CL-12700"/>
    <s v="Craig Leslie"/>
    <s v="Home Office"/>
    <s v="United States"/>
    <s v="Aurora"/>
    <s v="Colorado"/>
    <s v="West"/>
    <x v="284"/>
    <s v="Furniture"/>
    <x v="1"/>
    <s v="Electrix 20W Halogen Replacement Bulb for Zoom-In Desk Lamp"/>
    <n v="21.44"/>
    <n v="2"/>
    <n v="7.5039999999999996"/>
  </r>
  <r>
    <s v="CA-2016-154235"/>
    <d v="2016-09-24T00:00:00"/>
    <s v="September"/>
    <s v="Saturday"/>
    <d v="2016-09-28T00:00:00"/>
    <n v="4"/>
    <s v="Standard Class"/>
    <s v="RD-19900"/>
    <s v="Ruben Dartt"/>
    <s v="Consumer"/>
    <s v="United States"/>
    <s v="Bloomington"/>
    <s v="Indiana"/>
    <s v="Central"/>
    <x v="166"/>
    <s v="Furniture"/>
    <x v="1"/>
    <s v="Deflect-o DuraMat Lighweight, Studded, Beveled Mat for Low Pile Carpeting"/>
    <n v="127.95"/>
    <n v="3"/>
    <n v="21.7515"/>
  </r>
  <r>
    <s v="US-2016-134488"/>
    <d v="2016-09-24T00:00:00"/>
    <s v="September"/>
    <s v="Saturday"/>
    <d v="2016-10-01T00:00:00"/>
    <n v="7"/>
    <s v="Standard Class"/>
    <s v="PK-19075"/>
    <s v="Pete Kriz"/>
    <s v="Consumer"/>
    <s v="United States"/>
    <s v="Columbus"/>
    <s v="Ohio"/>
    <s v="East"/>
    <x v="293"/>
    <s v="Furniture"/>
    <x v="0"/>
    <s v="Office Star - Contemporary Task Swivel Chair"/>
    <n v="155.37200000000001"/>
    <n v="2"/>
    <n v="13.317600000000001"/>
  </r>
  <r>
    <s v="US-2016-147340"/>
    <d v="2016-09-24T00:00:00"/>
    <s v="September"/>
    <s v="Saturday"/>
    <d v="2016-09-24T00:00:00"/>
    <n v="0"/>
    <s v="Same Day"/>
    <s v="EB-13750"/>
    <s v="Edward Becker"/>
    <s v="Corporate"/>
    <s v="United States"/>
    <s v="San Francisco"/>
    <s v="California"/>
    <s v="West"/>
    <x v="165"/>
    <s v="Furniture"/>
    <x v="1"/>
    <s v="Nu-Dell Executive Frame"/>
    <n v="63.2"/>
    <n v="5"/>
    <n v="23.384"/>
  </r>
  <r>
    <s v="CA-2016-148747"/>
    <d v="2016-09-25T00:00:00"/>
    <s v="September"/>
    <s v="Sunday"/>
    <d v="2016-09-27T00:00:00"/>
    <n v="2"/>
    <s v="First Class"/>
    <s v="AS-10045"/>
    <s v="Aaron Smayling"/>
    <s v="Corporate"/>
    <s v="United States"/>
    <s v="San Francisco"/>
    <s v="California"/>
    <s v="West"/>
    <x v="254"/>
    <s v="Furniture"/>
    <x v="2"/>
    <s v="Atlantic Metals Mobile 4-Shelf Bookcases, Custom Colors"/>
    <n v="477.666"/>
    <n v="2"/>
    <n v="84.293999999999997"/>
  </r>
  <r>
    <s v="US-2016-122245"/>
    <d v="2016-09-25T00:00:00"/>
    <s v="September"/>
    <s v="Sunday"/>
    <d v="2016-09-30T00:00:00"/>
    <n v="5"/>
    <s v="Standard Class"/>
    <s v="AB-10105"/>
    <s v="Adrian Barton"/>
    <s v="Consumer"/>
    <s v="United States"/>
    <s v="Phoenix"/>
    <s v="Arizona"/>
    <s v="West"/>
    <x v="209"/>
    <s v="Furniture"/>
    <x v="3"/>
    <s v="Bevis Boat-Shaped Conference Table"/>
    <n v="393.16500000000002"/>
    <n v="3"/>
    <n v="204.44579999999999"/>
  </r>
  <r>
    <s v="US-2016-124163"/>
    <d v="2016-09-25T00:00:00"/>
    <s v="September"/>
    <s v="Sunday"/>
    <d v="2016-09-30T00:00:00"/>
    <n v="5"/>
    <s v="Standard Class"/>
    <s v="SC-20695"/>
    <s v="Steve Chapman"/>
    <s v="Corporate"/>
    <s v="United States"/>
    <s v="La Crosse"/>
    <s v="Wisconsin"/>
    <s v="Central"/>
    <x v="253"/>
    <s v="Furniture"/>
    <x v="0"/>
    <s v="Global Fabric Manager's Chair, Dark Gray"/>
    <n v="201.96"/>
    <n v="2"/>
    <n v="50.49"/>
  </r>
  <r>
    <s v="US-2016-124163"/>
    <d v="2016-09-25T00:00:00"/>
    <s v="September"/>
    <s v="Sunday"/>
    <d v="2016-09-30T00:00:00"/>
    <n v="5"/>
    <s v="Standard Class"/>
    <s v="SC-20695"/>
    <s v="Steve Chapman"/>
    <s v="Corporate"/>
    <s v="United States"/>
    <s v="La Crosse"/>
    <s v="Wisconsin"/>
    <s v="Central"/>
    <x v="352"/>
    <s v="Furniture"/>
    <x v="1"/>
    <s v="Eldon Expressions Mahogany Wood Desk Collection"/>
    <n v="68.64"/>
    <n v="11"/>
    <n v="17.16"/>
  </r>
  <r>
    <s v="US-2016-125402"/>
    <d v="2016-09-25T00:00:00"/>
    <s v="September"/>
    <s v="Sunday"/>
    <d v="2016-10-01T00:00:00"/>
    <n v="6"/>
    <s v="Standard Class"/>
    <s v="DL-12865"/>
    <s v="Dan Lawera"/>
    <s v="Consumer"/>
    <s v="United States"/>
    <s v="Long Beach"/>
    <s v="California"/>
    <s v="West"/>
    <x v="207"/>
    <s v="Furniture"/>
    <x v="0"/>
    <s v="Global Airflow Leather Mesh Back Chair, Black"/>
    <n v="483.13600000000002"/>
    <n v="4"/>
    <n v="60.392000000000003"/>
  </r>
  <r>
    <s v="CA-2016-143406"/>
    <d v="2016-09-26T00:00:00"/>
    <s v="September"/>
    <s v="Monday"/>
    <d v="2016-09-30T00:00:00"/>
    <n v="4"/>
    <s v="Standard Class"/>
    <s v="LR-17035"/>
    <s v="Lisa Ryan"/>
    <s v="Corporate"/>
    <s v="United States"/>
    <s v="Houston"/>
    <s v="Texas"/>
    <s v="Central"/>
    <x v="243"/>
    <s v="Furniture"/>
    <x v="0"/>
    <s v="High-Back Leather Manager's Chair"/>
    <n v="454.96499999999997"/>
    <n v="5"/>
    <n v="136.48949999999999"/>
  </r>
  <r>
    <s v="US-2016-146794"/>
    <d v="2016-09-26T00:00:00"/>
    <s v="September"/>
    <s v="Monday"/>
    <d v="2016-10-01T00:00:00"/>
    <n v="5"/>
    <s v="Standard Class"/>
    <s v="SH-19975"/>
    <s v="Sally Hughsby"/>
    <s v="Corporate"/>
    <s v="United States"/>
    <s v="Hesperia"/>
    <s v="California"/>
    <s v="West"/>
    <x v="78"/>
    <s v="Furniture"/>
    <x v="2"/>
    <s v="Bestar Classic Bookcase"/>
    <n v="424.95749999999998"/>
    <n v="5"/>
    <n v="19.998000000000001"/>
  </r>
  <r>
    <s v="US-2016-157945"/>
    <d v="2016-09-26T00:00:00"/>
    <s v="September"/>
    <s v="Monday"/>
    <d v="2016-10-01T00:00:00"/>
    <n v="5"/>
    <s v="Standard Class"/>
    <s v="NF-18385"/>
    <s v="Natalie Fritzler"/>
    <s v="Consumer"/>
    <s v="United States"/>
    <s v="Decatur"/>
    <s v="Illinois"/>
    <s v="Central"/>
    <x v="12"/>
    <s v="Furniture"/>
    <x v="0"/>
    <s v="Hon 4700 Series Mobuis Mid-Back Task Chairs with Adjustable Arms"/>
    <n v="747.55799999999999"/>
    <n v="3"/>
    <n v="96.114599999999996"/>
  </r>
  <r>
    <s v="US-2016-110170"/>
    <d v="2016-09-27T00:00:00"/>
    <s v="September"/>
    <s v="Tuesday"/>
    <d v="2016-10-03T00:00:00"/>
    <n v="6"/>
    <s v="Standard Class"/>
    <s v="HM-14860"/>
    <s v="Harry Marie"/>
    <s v="Corporate"/>
    <s v="United States"/>
    <s v="Huntsville"/>
    <s v="Texas"/>
    <s v="Central"/>
    <x v="308"/>
    <s v="Furniture"/>
    <x v="2"/>
    <s v="O'Sullivan Plantations 2-Door Library in Landvery Oak"/>
    <n v="956.66480000000001"/>
    <n v="7"/>
    <n v="225.0976"/>
  </r>
  <r>
    <s v="CA-2016-106243"/>
    <d v="2016-09-30T00:00:00"/>
    <s v="September"/>
    <s v="Friday"/>
    <d v="2016-10-04T00:00:00"/>
    <n v="4"/>
    <s v="Standard Class"/>
    <s v="GM-14680"/>
    <s v="Greg Matthias"/>
    <s v="Consumer"/>
    <s v="United States"/>
    <s v="New York City"/>
    <s v="New York"/>
    <s v="East"/>
    <x v="5"/>
    <s v="Furniture"/>
    <x v="2"/>
    <s v="O'Sullivan Elevations Bookcase, Cherry Finish"/>
    <n v="523.91999999999996"/>
    <n v="5"/>
    <n v="26.196000000000002"/>
  </r>
  <r>
    <s v="CA-2016-139157"/>
    <d v="2016-10-01T00:00:00"/>
    <s v="October"/>
    <s v="Saturday"/>
    <d v="2016-10-05T00:00:00"/>
    <n v="4"/>
    <s v="Standard Class"/>
    <s v="GM-14680"/>
    <s v="Greg Matthias"/>
    <s v="Consumer"/>
    <s v="United States"/>
    <s v="New York City"/>
    <s v="New York"/>
    <s v="East"/>
    <x v="99"/>
    <s v="Furniture"/>
    <x v="3"/>
    <s v="Chromcraft Bull-Nose Wood 48&quot; x 96&quot; Rectangular Conference Tables"/>
    <n v="330.58800000000002"/>
    <n v="1"/>
    <n v="115.7058"/>
  </r>
  <r>
    <s v="CA-2016-155992"/>
    <d v="2016-10-01T00:00:00"/>
    <s v="October"/>
    <s v="Saturday"/>
    <d v="2016-10-02T00:00:00"/>
    <n v="1"/>
    <s v="First Class"/>
    <s v="CC-12220"/>
    <s v="Chris Cortes"/>
    <s v="Consumer"/>
    <s v="United States"/>
    <s v="La Porte"/>
    <s v="Indiana"/>
    <s v="Central"/>
    <x v="128"/>
    <s v="Furniture"/>
    <x v="1"/>
    <s v="Westinghouse Clip-On Gooseneck Lamps"/>
    <n v="41.85"/>
    <n v="5"/>
    <n v="10.881"/>
  </r>
  <r>
    <s v="CA-2016-157686"/>
    <d v="2016-10-01T00:00:00"/>
    <s v="October"/>
    <s v="Saturday"/>
    <d v="2016-10-02T00:00:00"/>
    <n v="1"/>
    <s v="First Class"/>
    <s v="BD-11620"/>
    <s v="Brian DeCherney"/>
    <s v="Consumer"/>
    <s v="United States"/>
    <s v="San Francisco"/>
    <s v="California"/>
    <s v="West"/>
    <x v="21"/>
    <s v="Furniture"/>
    <x v="0"/>
    <s v="Global Value Mid-Back Manager's Chair, Gray"/>
    <n v="194.84800000000001"/>
    <n v="4"/>
    <n v="12.178000000000001"/>
  </r>
  <r>
    <s v="CA-2016-101672"/>
    <d v="2016-10-03T00:00:00"/>
    <s v="October"/>
    <s v="Monday"/>
    <d v="2016-10-07T00:00:00"/>
    <n v="4"/>
    <s v="Standard Class"/>
    <s v="DB-12910"/>
    <s v="Daniel Byrd"/>
    <s v="Home Office"/>
    <s v="United States"/>
    <s v="Lake Forest"/>
    <s v="California"/>
    <s v="West"/>
    <x v="0"/>
    <s v="Furniture"/>
    <x v="0"/>
    <s v="Global Deluxe High-Back Manager's Chair"/>
    <n v="915.13599999999997"/>
    <n v="4"/>
    <n v="102.9528"/>
  </r>
  <r>
    <s v="CA-2016-103919"/>
    <d v="2016-10-03T00:00:00"/>
    <s v="October"/>
    <s v="Monday"/>
    <d v="2016-10-07T00:00:00"/>
    <n v="4"/>
    <s v="Standard Class"/>
    <s v="TP-21565"/>
    <s v="Tracy Poddar"/>
    <s v="Corporate"/>
    <s v="United States"/>
    <s v="Grand Prairie"/>
    <s v="Texas"/>
    <s v="Central"/>
    <x v="35"/>
    <s v="Furniture"/>
    <x v="1"/>
    <s v="Eldon Expressions Desk Accessory, Wood Photo Frame, Mahogany"/>
    <n v="38.08"/>
    <n v="5"/>
    <n v="29.512"/>
  </r>
  <r>
    <s v="CA-2016-144939"/>
    <d v="2016-10-03T00:00:00"/>
    <s v="October"/>
    <s v="Monday"/>
    <d v="2016-10-08T00:00:00"/>
    <n v="5"/>
    <s v="Standard Class"/>
    <s v="EB-13870"/>
    <s v="Emily Burns"/>
    <s v="Consumer"/>
    <s v="United States"/>
    <s v="New York City"/>
    <s v="New York"/>
    <s v="East"/>
    <x v="293"/>
    <s v="Furniture"/>
    <x v="0"/>
    <s v="Office Star - Contemporary Task Swivel Chair"/>
    <n v="599.29200000000003"/>
    <n v="6"/>
    <n v="93.223200000000006"/>
  </r>
  <r>
    <s v="CA-2016-131296"/>
    <d v="2016-10-04T00:00:00"/>
    <s v="October"/>
    <s v="Tuesday"/>
    <d v="2016-10-09T00:00:00"/>
    <n v="5"/>
    <s v="Standard Class"/>
    <s v="MS-17830"/>
    <s v="Melanie Seite"/>
    <s v="Consumer"/>
    <s v="United States"/>
    <s v="Baltimore"/>
    <s v="Maryland"/>
    <s v="East"/>
    <x v="329"/>
    <s v="Furniture"/>
    <x v="3"/>
    <s v="Bush Andora Conference Table, Maple/Graphite Gray Finish"/>
    <n v="239.37200000000001"/>
    <n v="2"/>
    <n v="23.937200000000001"/>
  </r>
  <r>
    <s v="CA-2016-145709"/>
    <d v="2016-10-04T00:00:00"/>
    <s v="October"/>
    <s v="Tuesday"/>
    <d v="2016-10-08T00:00:00"/>
    <n v="4"/>
    <s v="Standard Class"/>
    <s v="AH-10690"/>
    <s v="Anna HŠberlin"/>
    <s v="Corporate"/>
    <s v="United States"/>
    <s v="Coral Gables"/>
    <s v="Florida"/>
    <s v="South"/>
    <x v="320"/>
    <s v="Furniture"/>
    <x v="1"/>
    <s v="Magna Visual Magnetic Picture Hangers"/>
    <n v="11.568"/>
    <n v="3"/>
    <n v="2.6027999999999998"/>
  </r>
  <r>
    <s v="US-2016-126844"/>
    <d v="2016-10-08T00:00:00"/>
    <s v="October"/>
    <s v="Saturday"/>
    <d v="2016-10-14T00:00:00"/>
    <n v="6"/>
    <s v="Standard Class"/>
    <s v="BW-11110"/>
    <s v="Bart Watters"/>
    <s v="Corporate"/>
    <s v="United States"/>
    <s v="Houston"/>
    <s v="Texas"/>
    <s v="Central"/>
    <x v="323"/>
    <s v="Furniture"/>
    <x v="1"/>
    <s v="Contemporary Wood/Metal Frame"/>
    <n v="51.712000000000003"/>
    <n v="8"/>
    <n v="32.32"/>
  </r>
  <r>
    <s v="CA-2016-114748"/>
    <d v="2016-10-09T00:00:00"/>
    <s v="October"/>
    <s v="Sunday"/>
    <d v="2016-10-14T00:00:00"/>
    <n v="5"/>
    <s v="Standard Class"/>
    <s v="MZ-17335"/>
    <s v="Maria Zettner"/>
    <s v="Home Office"/>
    <s v="United States"/>
    <s v="Phoenix"/>
    <s v="Arizona"/>
    <s v="West"/>
    <x v="307"/>
    <s v="Furniture"/>
    <x v="1"/>
    <s v="Tenex 46&quot; x 60&quot; Computer Anti-Static Chairmat, Rectangular Shaped"/>
    <n v="169.56800000000001"/>
    <n v="2"/>
    <n v="0"/>
  </r>
  <r>
    <s v="US-2016-128909"/>
    <d v="2016-10-09T00:00:00"/>
    <s v="October"/>
    <s v="Sunday"/>
    <d v="2016-10-11T00:00:00"/>
    <n v="2"/>
    <s v="Second Class"/>
    <s v="SP-20545"/>
    <s v="Sibella Parks"/>
    <s v="Corporate"/>
    <s v="United States"/>
    <s v="Philadelphia"/>
    <s v="Pennsylvania"/>
    <s v="East"/>
    <x v="110"/>
    <s v="Furniture"/>
    <x v="1"/>
    <s v="Luxo Professional Magnifying Clamp-On Fluorescent Lamps"/>
    <n v="332.83199999999999"/>
    <n v="4"/>
    <n v="24.962399999999999"/>
  </r>
  <r>
    <s v="CA-2016-126627"/>
    <d v="2016-10-10T00:00:00"/>
    <s v="October"/>
    <s v="Monday"/>
    <d v="2016-10-12T00:00:00"/>
    <n v="2"/>
    <s v="First Class"/>
    <s v="WB-21850"/>
    <s v="William Brown"/>
    <s v="Consumer"/>
    <s v="United States"/>
    <s v="La Porte"/>
    <s v="Texas"/>
    <s v="Central"/>
    <x v="363"/>
    <s v="Furniture"/>
    <x v="1"/>
    <s v="Eldon 400 Class Desk Accessories, Black Carbon"/>
    <n v="14"/>
    <n v="4"/>
    <n v="6.3"/>
  </r>
  <r>
    <s v="CA-2016-157707"/>
    <d v="2016-10-10T00:00:00"/>
    <s v="October"/>
    <s v="Monday"/>
    <d v="2016-10-12T00:00:00"/>
    <n v="2"/>
    <s v="First Class"/>
    <s v="CC-12610"/>
    <s v="Corey Catlett"/>
    <s v="Corporate"/>
    <s v="United States"/>
    <s v="Denver"/>
    <s v="Colorado"/>
    <s v="West"/>
    <x v="364"/>
    <s v="Furniture"/>
    <x v="2"/>
    <s v="Bush Westfield Collection Bookcases, Dark Cherry Finish, Fully Assembled"/>
    <n v="90.882000000000005"/>
    <n v="3"/>
    <n v="190.85220000000001"/>
  </r>
  <r>
    <s v="CA-2016-157707"/>
    <d v="2016-10-10T00:00:00"/>
    <s v="October"/>
    <s v="Monday"/>
    <d v="2016-10-12T00:00:00"/>
    <n v="2"/>
    <s v="First Class"/>
    <s v="CC-12610"/>
    <s v="Corey Catlett"/>
    <s v="Corporate"/>
    <s v="United States"/>
    <s v="Denver"/>
    <s v="Colorado"/>
    <s v="West"/>
    <x v="300"/>
    <s v="Furniture"/>
    <x v="0"/>
    <s v="Global Manager's Adjustable Task Chair, Storm"/>
    <n v="120.78400000000001"/>
    <n v="1"/>
    <n v="13.588200000000001"/>
  </r>
  <r>
    <s v="CA-2016-101161"/>
    <d v="2016-10-13T00:00:00"/>
    <s v="October"/>
    <s v="Thursday"/>
    <d v="2016-10-20T00:00:00"/>
    <n v="7"/>
    <s v="Standard Class"/>
    <s v="BW-11110"/>
    <s v="Bart Watters"/>
    <s v="Corporate"/>
    <s v="United States"/>
    <s v="New York City"/>
    <s v="New York"/>
    <s v="East"/>
    <x v="315"/>
    <s v="Furniture"/>
    <x v="1"/>
    <s v="Howard Miller Distant Time Traveler Alarm Clock"/>
    <n v="82.26"/>
    <n v="3"/>
    <n v="33.726599999999998"/>
  </r>
  <r>
    <s v="CA-2016-145583"/>
    <d v="2016-10-13T00:00:00"/>
    <s v="October"/>
    <s v="Thursday"/>
    <d v="2016-10-19T00:00:00"/>
    <n v="6"/>
    <s v="Standard Class"/>
    <s v="LC-16885"/>
    <s v="Lena Creighton"/>
    <s v="Consumer"/>
    <s v="United States"/>
    <s v="Roseville"/>
    <s v="California"/>
    <s v="West"/>
    <x v="180"/>
    <s v="Furniture"/>
    <x v="1"/>
    <s v="Longer-Life Soft White Bulbs"/>
    <n v="43.12"/>
    <n v="14"/>
    <n v="20.697600000000001"/>
  </r>
  <r>
    <s v="CA-2016-154018"/>
    <d v="2016-10-13T00:00:00"/>
    <s v="October"/>
    <s v="Thursday"/>
    <d v="2016-10-19T00:00:00"/>
    <n v="6"/>
    <s v="Standard Class"/>
    <s v="HA-14920"/>
    <s v="Helen Andreada"/>
    <s v="Consumer"/>
    <s v="United States"/>
    <s v="Laredo"/>
    <s v="Texas"/>
    <s v="Central"/>
    <x v="279"/>
    <s v="Furniture"/>
    <x v="1"/>
    <s v="Tenex &quot;The Solids&quot; Textured Chair Mats"/>
    <n v="139.91999999999999"/>
    <n v="5"/>
    <n v="150.41399999999999"/>
  </r>
  <r>
    <s v="US-2016-100839"/>
    <d v="2016-10-13T00:00:00"/>
    <s v="October"/>
    <s v="Thursday"/>
    <d v="2016-10-17T00:00:00"/>
    <n v="4"/>
    <s v="Standard Class"/>
    <s v="NC-18625"/>
    <s v="Noah Childs"/>
    <s v="Corporate"/>
    <s v="United States"/>
    <s v="Aurora"/>
    <s v="Colorado"/>
    <s v="West"/>
    <x v="120"/>
    <s v="Furniture"/>
    <x v="3"/>
    <s v="Hon 5100 Series Wood Tables"/>
    <n v="727.45"/>
    <n v="5"/>
    <n v="465.56799999999998"/>
  </r>
  <r>
    <s v="US-2016-100839"/>
    <d v="2016-10-13T00:00:00"/>
    <s v="October"/>
    <s v="Thursday"/>
    <d v="2016-10-17T00:00:00"/>
    <n v="4"/>
    <s v="Standard Class"/>
    <s v="NC-18625"/>
    <s v="Noah Childs"/>
    <s v="Corporate"/>
    <s v="United States"/>
    <s v="Aurora"/>
    <s v="Colorado"/>
    <s v="West"/>
    <x v="351"/>
    <s v="Furniture"/>
    <x v="1"/>
    <s v="Executive Impressions 8-1/2&quot; Career Panel/Partition Cubicle Clock"/>
    <n v="24.96"/>
    <n v="3"/>
    <n v="4.3680000000000003"/>
  </r>
  <r>
    <s v="CA-2016-156503"/>
    <d v="2016-10-14T00:00:00"/>
    <s v="October"/>
    <s v="Friday"/>
    <d v="2016-10-20T00:00:00"/>
    <n v="6"/>
    <s v="Standard Class"/>
    <s v="NC-18415"/>
    <s v="Nathan Cano"/>
    <s v="Consumer"/>
    <s v="United States"/>
    <s v="Jacksonville"/>
    <s v="North Carolina"/>
    <s v="South"/>
    <x v="365"/>
    <s v="Furniture"/>
    <x v="0"/>
    <s v="SAFCO Folding Chair Trolley"/>
    <n v="102.592"/>
    <n v="1"/>
    <n v="10.2592"/>
  </r>
  <r>
    <s v="CA-2016-132066"/>
    <d v="2016-10-16T00:00:00"/>
    <s v="October"/>
    <s v="Sunday"/>
    <d v="2016-10-20T00:00:00"/>
    <n v="4"/>
    <s v="Standard Class"/>
    <s v="NB-18655"/>
    <s v="Nona Balk"/>
    <s v="Corporate"/>
    <s v="United States"/>
    <s v="New York City"/>
    <s v="New York"/>
    <s v="East"/>
    <x v="92"/>
    <s v="Furniture"/>
    <x v="3"/>
    <s v="Chromcraft Rectangular Conference Tables"/>
    <n v="142.18199999999999"/>
    <n v="1"/>
    <n v="37.915199999999999"/>
  </r>
  <r>
    <s v="CA-2016-152688"/>
    <d v="2016-10-17T00:00:00"/>
    <s v="October"/>
    <s v="Monday"/>
    <d v="2016-10-20T00:00:00"/>
    <n v="3"/>
    <s v="First Class"/>
    <s v="NR-18550"/>
    <s v="Nick Radford"/>
    <s v="Consumer"/>
    <s v="United States"/>
    <s v="Perth Amboy"/>
    <s v="New Jersey"/>
    <s v="East"/>
    <x v="51"/>
    <s v="Furniture"/>
    <x v="2"/>
    <s v="O'Sullivan Living Dimensions 2-Shelf Bookcases"/>
    <n v="120.98"/>
    <n v="1"/>
    <n v="12.098000000000001"/>
  </r>
  <r>
    <s v="CA-2016-163972"/>
    <d v="2016-10-17T00:00:00"/>
    <s v="October"/>
    <s v="Monday"/>
    <d v="2016-10-21T00:00:00"/>
    <n v="4"/>
    <s v="Standard Class"/>
    <s v="MG-17890"/>
    <s v="Michael Granlund"/>
    <s v="Home Office"/>
    <s v="United States"/>
    <s v="Fresno"/>
    <s v="California"/>
    <s v="West"/>
    <x v="360"/>
    <s v="Furniture"/>
    <x v="2"/>
    <s v="Safco Value Mate Steel Bookcase, Baked Enamel Finish on Steel, Black"/>
    <n v="120.666"/>
    <n v="2"/>
    <n v="21.294"/>
  </r>
  <r>
    <s v="US-2016-159856"/>
    <d v="2016-10-18T00:00:00"/>
    <s v="October"/>
    <s v="Tuesday"/>
    <d v="2016-10-22T00:00:00"/>
    <n v="4"/>
    <s v="Standard Class"/>
    <s v="EP-13915"/>
    <s v="Emily Phan"/>
    <s v="Consumer"/>
    <s v="United States"/>
    <s v="Tempe"/>
    <s v="Arizona"/>
    <s v="West"/>
    <x v="86"/>
    <s v="Furniture"/>
    <x v="0"/>
    <s v="Global Deluxe Steno Chair"/>
    <n v="307.92"/>
    <n v="5"/>
    <n v="34.640999999999998"/>
  </r>
  <r>
    <s v="CA-2016-105753"/>
    <d v="2016-10-20T00:00:00"/>
    <s v="October"/>
    <s v="Thursday"/>
    <d v="2016-10-26T00:00:00"/>
    <n v="6"/>
    <s v="Standard Class"/>
    <s v="LC-16960"/>
    <s v="Lindsay Castell"/>
    <s v="Home Office"/>
    <s v="United States"/>
    <s v="Arlington"/>
    <s v="Virginia"/>
    <s v="South"/>
    <x v="94"/>
    <s v="Furniture"/>
    <x v="1"/>
    <s v="Aluminum Document Frame"/>
    <n v="61.1"/>
    <n v="5"/>
    <n v="18.329999999999998"/>
  </r>
  <r>
    <s v="CA-2016-133697"/>
    <d v="2016-10-20T00:00:00"/>
    <s v="October"/>
    <s v="Thursday"/>
    <d v="2016-10-24T00:00:00"/>
    <n v="4"/>
    <s v="Second Class"/>
    <s v="CM-12445"/>
    <s v="Chuck Magee"/>
    <s v="Consumer"/>
    <s v="United States"/>
    <s v="Houston"/>
    <s v="Texas"/>
    <s v="Central"/>
    <x v="125"/>
    <s v="Furniture"/>
    <x v="0"/>
    <s v="Office Star - Ergonomically Designed Knee Chair"/>
    <n v="56.686"/>
    <n v="1"/>
    <n v="14.5764"/>
  </r>
  <r>
    <s v="CA-2016-139549"/>
    <d v="2016-10-20T00:00:00"/>
    <s v="October"/>
    <s v="Thursday"/>
    <d v="2016-10-25T00:00:00"/>
    <n v="5"/>
    <s v="Standard Class"/>
    <s v="MY-18295"/>
    <s v="Muhammed Yedwab"/>
    <s v="Corporate"/>
    <s v="United States"/>
    <s v="El Cajon"/>
    <s v="California"/>
    <s v="West"/>
    <x v="339"/>
    <s v="Furniture"/>
    <x v="0"/>
    <s v="Hon Every-Day Chair Series Swivel Task Chairs"/>
    <n v="387.13600000000002"/>
    <n v="4"/>
    <n v="4.8391999999999999"/>
  </r>
  <r>
    <s v="CA-2016-125080"/>
    <d v="2016-10-21T00:00:00"/>
    <s v="October"/>
    <s v="Friday"/>
    <d v="2016-10-26T00:00:00"/>
    <n v="5"/>
    <s v="Standard Class"/>
    <s v="VW-21775"/>
    <s v="Victoria Wilson"/>
    <s v="Corporate"/>
    <s v="United States"/>
    <s v="Lakewood"/>
    <s v="Ohio"/>
    <s v="East"/>
    <x v="99"/>
    <s v="Furniture"/>
    <x v="3"/>
    <s v="Chromcraft Bull-Nose Wood 48&quot; x 96&quot; Rectangular Conference Tables"/>
    <n v="661.17600000000004"/>
    <n v="2"/>
    <n v="231.41159999999999"/>
  </r>
  <r>
    <s v="CA-2016-136322"/>
    <d v="2016-10-21T00:00:00"/>
    <s v="October"/>
    <s v="Friday"/>
    <d v="2016-10-26T00:00:00"/>
    <n v="5"/>
    <s v="Standard Class"/>
    <s v="AP-10720"/>
    <s v="Anne Pryor"/>
    <s v="Home Office"/>
    <s v="United States"/>
    <s v="Fort Lauderdale"/>
    <s v="Florida"/>
    <s v="South"/>
    <x v="97"/>
    <s v="Furniture"/>
    <x v="1"/>
    <s v="Seth Thomas 14&quot; Day/Date Wall Clock"/>
    <n v="45.567999999999998"/>
    <n v="2"/>
    <n v="9.6831999999999994"/>
  </r>
  <r>
    <s v="CA-2016-155516"/>
    <d v="2016-10-21T00:00:00"/>
    <s v="October"/>
    <s v="Friday"/>
    <d v="2016-10-21T00:00:00"/>
    <n v="0"/>
    <s v="Same Day"/>
    <s v="MK-17905"/>
    <s v="Michael Kennedy"/>
    <s v="Corporate"/>
    <s v="United States"/>
    <s v="Manchester"/>
    <s v="Connecticut"/>
    <s v="East"/>
    <x v="206"/>
    <s v="Furniture"/>
    <x v="2"/>
    <s v="Atlantic Metals Mobile 3-Shelf Bookcases, Custom Colors"/>
    <n v="1043.92"/>
    <n v="4"/>
    <n v="271.41919999999999"/>
  </r>
  <r>
    <s v="CA-2016-161746"/>
    <d v="2016-10-21T00:00:00"/>
    <s v="October"/>
    <s v="Friday"/>
    <d v="2016-10-27T00:00:00"/>
    <n v="6"/>
    <s v="Standard Class"/>
    <s v="CS-11950"/>
    <s v="Carlos Soltero"/>
    <s v="Consumer"/>
    <s v="United States"/>
    <s v="Los Angeles"/>
    <s v="California"/>
    <s v="West"/>
    <x v="190"/>
    <s v="Furniture"/>
    <x v="0"/>
    <s v="Office Star Flex Back Scooter Chair with Aluminum Finish Frame"/>
    <n v="242.136"/>
    <n v="3"/>
    <n v="12.1068"/>
  </r>
  <r>
    <s v="CA-2016-161746"/>
    <d v="2016-10-21T00:00:00"/>
    <s v="October"/>
    <s v="Friday"/>
    <d v="2016-10-27T00:00:00"/>
    <n v="6"/>
    <s v="Standard Class"/>
    <s v="CS-11950"/>
    <s v="Carlos Soltero"/>
    <s v="Consumer"/>
    <s v="United States"/>
    <s v="Los Angeles"/>
    <s v="California"/>
    <s v="West"/>
    <x v="344"/>
    <s v="Furniture"/>
    <x v="1"/>
    <s v="Eldon Expressions Wood and Plastic Desk Accessories, Oak"/>
    <n v="19.96"/>
    <n v="2"/>
    <n v="5.5888"/>
  </r>
  <r>
    <s v="CA-2016-165148"/>
    <d v="2016-10-22T00:00:00"/>
    <s v="October"/>
    <s v="Saturday"/>
    <d v="2016-10-24T00:00:00"/>
    <n v="2"/>
    <s v="First Class"/>
    <s v="PM-19135"/>
    <s v="Peter McVee"/>
    <s v="Home Office"/>
    <s v="United States"/>
    <s v="Detroit"/>
    <s v="Michigan"/>
    <s v="Central"/>
    <x v="291"/>
    <s v="Furniture"/>
    <x v="1"/>
    <s v="Eldon 200 Class Desk Accessories"/>
    <n v="31.4"/>
    <n v="5"/>
    <n v="10.048"/>
  </r>
  <r>
    <s v="CA-2016-169887"/>
    <d v="2016-10-22T00:00:00"/>
    <s v="October"/>
    <s v="Saturday"/>
    <d v="2016-10-22T00:00:00"/>
    <n v="0"/>
    <s v="Same Day"/>
    <s v="MS-17530"/>
    <s v="MaryBeth Skach"/>
    <s v="Consumer"/>
    <s v="United States"/>
    <s v="Seattle"/>
    <s v="Washington"/>
    <s v="West"/>
    <x v="366"/>
    <s v="Furniture"/>
    <x v="1"/>
    <s v="Linden 12&quot; Wall Clock With Oak Frame"/>
    <n v="101.94"/>
    <n v="3"/>
    <n v="30.582000000000001"/>
  </r>
  <r>
    <s v="US-2016-116400"/>
    <d v="2016-10-22T00:00:00"/>
    <s v="October"/>
    <s v="Saturday"/>
    <d v="2016-10-24T00:00:00"/>
    <n v="2"/>
    <s v="First Class"/>
    <s v="EB-13930"/>
    <s v="Eric Barreto"/>
    <s v="Consumer"/>
    <s v="United States"/>
    <s v="Richmond"/>
    <s v="Virginia"/>
    <s v="South"/>
    <x v="344"/>
    <s v="Furniture"/>
    <x v="1"/>
    <s v="Eldon Expressions Wood and Plastic Desk Accessories, Oak"/>
    <n v="39.92"/>
    <n v="4"/>
    <n v="11.1776"/>
  </r>
  <r>
    <s v="CA-2016-165484"/>
    <d v="2016-10-23T00:00:00"/>
    <s v="October"/>
    <s v="Sunday"/>
    <d v="2016-10-29T00:00:00"/>
    <n v="6"/>
    <s v="Standard Class"/>
    <s v="HK-14890"/>
    <s v="Heather Kirkland"/>
    <s v="Corporate"/>
    <s v="United States"/>
    <s v="Chicago"/>
    <s v="Illinois"/>
    <s v="Central"/>
    <x v="185"/>
    <s v="Furniture"/>
    <x v="1"/>
    <s v="DAX Cubicle Frames - 8x10"/>
    <n v="16.155999999999999"/>
    <n v="7"/>
    <n v="12.117000000000001"/>
  </r>
  <r>
    <s v="CA-2016-116596"/>
    <d v="2016-10-27T00:00:00"/>
    <s v="October"/>
    <s v="Thursday"/>
    <d v="2016-10-31T00:00:00"/>
    <n v="4"/>
    <s v="Standard Class"/>
    <s v="BW-11200"/>
    <s v="Ben Wallace"/>
    <s v="Consumer"/>
    <s v="United States"/>
    <s v="New York City"/>
    <s v="New York"/>
    <s v="East"/>
    <x v="134"/>
    <s v="Furniture"/>
    <x v="0"/>
    <s v="Metal Folding Chairs, Beige, 4/Carton"/>
    <n v="427.64400000000001"/>
    <n v="14"/>
    <n v="80.777199999999993"/>
  </r>
  <r>
    <s v="CA-2016-120873"/>
    <d v="2016-10-27T00:00:00"/>
    <s v="October"/>
    <s v="Thursday"/>
    <d v="2016-11-01T00:00:00"/>
    <n v="5"/>
    <s v="Second Class"/>
    <s v="BW-11200"/>
    <s v="Ben Wallace"/>
    <s v="Consumer"/>
    <s v="United States"/>
    <s v="Hampton"/>
    <s v="Virginia"/>
    <s v="South"/>
    <x v="222"/>
    <s v="Furniture"/>
    <x v="0"/>
    <s v="Global Executive Mid-Back Manager's Chair"/>
    <n v="290.98"/>
    <n v="1"/>
    <n v="75.654799999999994"/>
  </r>
  <r>
    <s v="CA-2016-152632"/>
    <d v="2016-10-27T00:00:00"/>
    <s v="October"/>
    <s v="Thursday"/>
    <d v="2016-11-02T00:00:00"/>
    <n v="6"/>
    <s v="Standard Class"/>
    <s v="JE-15475"/>
    <s v="Jeremy Ellison"/>
    <s v="Consumer"/>
    <s v="United States"/>
    <s v="Troy"/>
    <s v="New York"/>
    <s v="East"/>
    <x v="284"/>
    <s v="Furniture"/>
    <x v="1"/>
    <s v="Electrix 20W Halogen Replacement Bulb for Zoom-In Desk Lamp"/>
    <n v="40.200000000000003"/>
    <n v="3"/>
    <n v="19.295999999999999"/>
  </r>
  <r>
    <s v="CA-2016-120369"/>
    <d v="2016-10-28T00:00:00"/>
    <s v="October"/>
    <s v="Friday"/>
    <d v="2016-10-28T00:00:00"/>
    <n v="0"/>
    <s v="Same Day"/>
    <s v="VB-21745"/>
    <s v="Victoria Brennan"/>
    <s v="Corporate"/>
    <s v="United States"/>
    <s v="Rochester"/>
    <s v="New York"/>
    <s v="East"/>
    <x v="358"/>
    <s v="Furniture"/>
    <x v="1"/>
    <s v="Tenex Chairmat w/ Average Lip, 45&quot; x 53&quot;"/>
    <n v="756.8"/>
    <n v="5"/>
    <n v="75.680000000000007"/>
  </r>
  <r>
    <s v="CA-2016-142545"/>
    <d v="2016-10-28T00:00:00"/>
    <s v="October"/>
    <s v="Friday"/>
    <d v="2016-11-03T00:00:00"/>
    <n v="6"/>
    <s v="Standard Class"/>
    <s v="JD-15895"/>
    <s v="Jonathan Doherty"/>
    <s v="Corporate"/>
    <s v="United States"/>
    <s v="Belleville"/>
    <s v="New Jersey"/>
    <s v="East"/>
    <x v="231"/>
    <s v="Furniture"/>
    <x v="1"/>
    <s v="Floodlight Indoor Halogen Bulbs, 1 Bulb per Pack, 60 Watts"/>
    <n v="77.599999999999994"/>
    <n v="4"/>
    <n v="38.024000000000001"/>
  </r>
  <r>
    <s v="CA-2016-144344"/>
    <d v="2016-10-28T00:00:00"/>
    <s v="October"/>
    <s v="Friday"/>
    <d v="2016-10-28T00:00:00"/>
    <n v="0"/>
    <s v="Same Day"/>
    <s v="PG-18820"/>
    <s v="Patrick Gardner"/>
    <s v="Consumer"/>
    <s v="United States"/>
    <s v="Boynton Beach"/>
    <s v="Florida"/>
    <s v="South"/>
    <x v="85"/>
    <s v="Furniture"/>
    <x v="1"/>
    <s v="24-Hour Round Wall Clock"/>
    <n v="47.951999999999998"/>
    <n v="3"/>
    <n v="13.786199999999999"/>
  </r>
  <r>
    <s v="CA-2016-144344"/>
    <d v="2016-10-28T00:00:00"/>
    <s v="October"/>
    <s v="Friday"/>
    <d v="2016-10-28T00:00:00"/>
    <n v="0"/>
    <s v="Same Day"/>
    <s v="PG-18820"/>
    <s v="Patrick Gardner"/>
    <s v="Consumer"/>
    <s v="United States"/>
    <s v="Boynton Beach"/>
    <s v="Florida"/>
    <s v="South"/>
    <x v="227"/>
    <s v="Furniture"/>
    <x v="1"/>
    <s v="Eldon Radial Chair Mat for Low to Medium Pile Carpets"/>
    <n v="63.968000000000004"/>
    <n v="2"/>
    <n v="0"/>
  </r>
  <r>
    <s v="CA-2016-144344"/>
    <d v="2016-10-28T00:00:00"/>
    <s v="October"/>
    <s v="Friday"/>
    <d v="2016-10-28T00:00:00"/>
    <n v="0"/>
    <s v="Same Day"/>
    <s v="PG-18820"/>
    <s v="Patrick Gardner"/>
    <s v="Consumer"/>
    <s v="United States"/>
    <s v="Boynton Beach"/>
    <s v="Florida"/>
    <s v="South"/>
    <x v="214"/>
    <s v="Furniture"/>
    <x v="1"/>
    <s v="Howard Miller 13-1/2&quot; Diameter Rosebrook Wall Clock"/>
    <n v="165.048"/>
    <n v="3"/>
    <n v="41.262"/>
  </r>
  <r>
    <s v="CA-2016-146682"/>
    <d v="2016-10-29T00:00:00"/>
    <s v="October"/>
    <s v="Saturday"/>
    <d v="2016-10-31T00:00:00"/>
    <n v="2"/>
    <s v="First Class"/>
    <s v="KW-16435"/>
    <s v="Katrina Willman"/>
    <s v="Consumer"/>
    <s v="United States"/>
    <s v="Lansing"/>
    <s v="Michigan"/>
    <s v="Central"/>
    <x v="284"/>
    <s v="Furniture"/>
    <x v="1"/>
    <s v="Electrix 20W Halogen Replacement Bulb for Zoom-In Desk Lamp"/>
    <n v="67"/>
    <n v="5"/>
    <n v="32.159999999999997"/>
  </r>
  <r>
    <s v="CA-2016-119165"/>
    <d v="2016-10-31T00:00:00"/>
    <s v="October"/>
    <s v="Monday"/>
    <d v="2016-11-06T00:00:00"/>
    <n v="6"/>
    <s v="Standard Class"/>
    <s v="BD-11320"/>
    <s v="Bill Donatelli"/>
    <s v="Consumer"/>
    <s v="United States"/>
    <s v="Philadelphia"/>
    <s v="Pennsylvania"/>
    <s v="East"/>
    <x v="90"/>
    <s v="Furniture"/>
    <x v="0"/>
    <s v="Hon Olson Stacker Stools"/>
    <n v="492.83499999999998"/>
    <n v="5"/>
    <n v="14.081"/>
  </r>
  <r>
    <s v="CA-2016-140130"/>
    <d v="2016-10-31T00:00:00"/>
    <s v="October"/>
    <s v="Monday"/>
    <d v="2016-11-05T00:00:00"/>
    <n v="5"/>
    <s v="Standard Class"/>
    <s v="HW-14935"/>
    <s v="Helen Wasserman"/>
    <s v="Corporate"/>
    <s v="United States"/>
    <s v="Tulsa"/>
    <s v="Oklahoma"/>
    <s v="Central"/>
    <x v="263"/>
    <s v="Furniture"/>
    <x v="0"/>
    <s v="Hon Mobius Operator's Chair"/>
    <n v="368.97"/>
    <n v="3"/>
    <n v="81.173400000000001"/>
  </r>
  <r>
    <s v="CA-2016-146913"/>
    <d v="2016-10-31T00:00:00"/>
    <s v="October"/>
    <s v="Monday"/>
    <d v="2016-11-05T00:00:00"/>
    <n v="5"/>
    <s v="Standard Class"/>
    <s v="SF-20965"/>
    <s v="Sylvia Foulston"/>
    <s v="Corporate"/>
    <s v="United States"/>
    <s v="San Francisco"/>
    <s v="California"/>
    <s v="West"/>
    <x v="230"/>
    <s v="Furniture"/>
    <x v="0"/>
    <s v="Office Star - Professional Matrix Back Chair with 2-to-1 Synchro Tilt and Mesh Fabric Seat"/>
    <n v="1403.92"/>
    <n v="5"/>
    <n v="70.195999999999998"/>
  </r>
  <r>
    <s v="CA-2016-114972"/>
    <d v="2016-11-03T00:00:00"/>
    <s v="November"/>
    <s v="Thursday"/>
    <d v="2016-11-06T00:00:00"/>
    <n v="3"/>
    <s v="First Class"/>
    <s v="PF-19225"/>
    <s v="Phillip Flathmann"/>
    <s v="Consumer"/>
    <s v="United States"/>
    <s v="Los Angeles"/>
    <s v="California"/>
    <s v="West"/>
    <x v="337"/>
    <s v="Furniture"/>
    <x v="0"/>
    <s v="Global Deluxe High-Back Office Chair in Storm"/>
    <n v="217.584"/>
    <n v="2"/>
    <n v="29.9178"/>
  </r>
  <r>
    <s v="CA-2016-134180"/>
    <d v="2016-11-03T00:00:00"/>
    <s v="November"/>
    <s v="Thursday"/>
    <d v="2016-11-07T00:00:00"/>
    <n v="4"/>
    <s v="Standard Class"/>
    <s v="JP-16135"/>
    <s v="Julie Prescott"/>
    <s v="Home Office"/>
    <s v="United States"/>
    <s v="Philadelphia"/>
    <s v="Pennsylvania"/>
    <s v="East"/>
    <x v="72"/>
    <s v="Furniture"/>
    <x v="0"/>
    <s v="Bevis Steel Folding Chairs"/>
    <n v="470.15499999999997"/>
    <n v="7"/>
    <n v="13.433"/>
  </r>
  <r>
    <s v="CA-2016-168893"/>
    <d v="2016-11-03T00:00:00"/>
    <s v="November"/>
    <s v="Thursday"/>
    <d v="2016-11-08T00:00:00"/>
    <n v="5"/>
    <s v="Second Class"/>
    <s v="AP-10915"/>
    <s v="Arthur Prichep"/>
    <s v="Consumer"/>
    <s v="United States"/>
    <s v="Henderson"/>
    <s v="Kentucky"/>
    <s v="South"/>
    <x v="320"/>
    <s v="Furniture"/>
    <x v="1"/>
    <s v="Magna Visual Magnetic Picture Hangers"/>
    <n v="24.1"/>
    <n v="5"/>
    <n v="9.1579999999999995"/>
  </r>
  <r>
    <s v="CA-2016-168893"/>
    <d v="2016-11-03T00:00:00"/>
    <s v="November"/>
    <s v="Thursday"/>
    <d v="2016-11-08T00:00:00"/>
    <n v="5"/>
    <s v="Second Class"/>
    <s v="AP-10915"/>
    <s v="Arthur Prichep"/>
    <s v="Consumer"/>
    <s v="United States"/>
    <s v="Henderson"/>
    <s v="Kentucky"/>
    <s v="South"/>
    <x v="350"/>
    <s v="Furniture"/>
    <x v="3"/>
    <s v="Global Adaptabilities Conference Tables"/>
    <n v="842.94"/>
    <n v="3"/>
    <n v="160.15860000000001"/>
  </r>
  <r>
    <s v="CA-2016-162236"/>
    <d v="2016-11-04T00:00:00"/>
    <s v="November"/>
    <s v="Friday"/>
    <d v="2016-11-06T00:00:00"/>
    <n v="2"/>
    <s v="Second Class"/>
    <s v="ER-13855"/>
    <s v="Elpida Rittenbach"/>
    <s v="Corporate"/>
    <s v="United States"/>
    <s v="Charlotte"/>
    <s v="North Carolina"/>
    <s v="South"/>
    <x v="215"/>
    <s v="Furniture"/>
    <x v="3"/>
    <s v="BPI Conference Tables"/>
    <n v="876.3"/>
    <n v="10"/>
    <n v="292.10000000000002"/>
  </r>
  <r>
    <s v="CA-2016-163328"/>
    <d v="2016-11-04T00:00:00"/>
    <s v="November"/>
    <s v="Friday"/>
    <d v="2016-11-06T00:00:00"/>
    <n v="2"/>
    <s v="Second Class"/>
    <s v="TP-21565"/>
    <s v="Tracy Poddar"/>
    <s v="Corporate"/>
    <s v="United States"/>
    <s v="Eugene"/>
    <s v="Oregon"/>
    <s v="West"/>
    <x v="183"/>
    <s v="Furniture"/>
    <x v="0"/>
    <s v="Office Star - Contemporary Task Swivel chair with Loop Arms, Charcoal"/>
    <n v="104.78400000000001"/>
    <n v="1"/>
    <n v="14.4078"/>
  </r>
  <r>
    <s v="CA-2016-163328"/>
    <d v="2016-11-04T00:00:00"/>
    <s v="November"/>
    <s v="Friday"/>
    <d v="2016-11-06T00:00:00"/>
    <n v="2"/>
    <s v="Second Class"/>
    <s v="TP-21565"/>
    <s v="Tracy Poddar"/>
    <s v="Corporate"/>
    <s v="United States"/>
    <s v="Eugene"/>
    <s v="Oregon"/>
    <s v="West"/>
    <x v="186"/>
    <s v="Furniture"/>
    <x v="0"/>
    <s v="Global Enterprise Series Seating High-Back Swivel/Tilt Chairs"/>
    <n v="650.35199999999998"/>
    <n v="3"/>
    <n v="97.552800000000005"/>
  </r>
  <r>
    <s v="CA-2016-163755"/>
    <d v="2016-11-04T00:00:00"/>
    <s v="November"/>
    <s v="Friday"/>
    <d v="2016-11-08T00:00:00"/>
    <n v="4"/>
    <s v="Second Class"/>
    <s v="AS-10285"/>
    <s v="Alejandro Savely"/>
    <s v="Corporate"/>
    <s v="United States"/>
    <s v="Seattle"/>
    <s v="Washington"/>
    <s v="West"/>
    <x v="279"/>
    <s v="Furniture"/>
    <x v="1"/>
    <s v="Tenex &quot;The Solids&quot; Textured Chair Mats"/>
    <n v="209.88"/>
    <n v="3"/>
    <n v="35.679600000000001"/>
  </r>
  <r>
    <s v="CA-2016-165827"/>
    <d v="2016-11-04T00:00:00"/>
    <s v="November"/>
    <s v="Friday"/>
    <d v="2016-11-09T00:00:00"/>
    <n v="5"/>
    <s v="Standard Class"/>
    <s v="MF-17665"/>
    <s v="Maureen Fritzler"/>
    <s v="Corporate"/>
    <s v="United States"/>
    <s v="Miami"/>
    <s v="Florida"/>
    <s v="South"/>
    <x v="13"/>
    <s v="Furniture"/>
    <x v="1"/>
    <s v="Ultra Door Pull Handle"/>
    <n v="50.496000000000002"/>
    <n v="6"/>
    <n v="8.2056000000000004"/>
  </r>
  <r>
    <s v="CA-2016-166443"/>
    <d v="2016-11-04T00:00:00"/>
    <s v="November"/>
    <s v="Friday"/>
    <d v="2016-11-05T00:00:00"/>
    <n v="1"/>
    <s v="First Class"/>
    <s v="LH-17020"/>
    <s v="Lisa Hazard"/>
    <s v="Consumer"/>
    <s v="United States"/>
    <s v="San Francisco"/>
    <s v="California"/>
    <s v="West"/>
    <x v="55"/>
    <s v="Furniture"/>
    <x v="1"/>
    <s v="Advantus Panel Wall Acrylic Frame"/>
    <n v="38.29"/>
    <n v="7"/>
    <n v="16.464700000000001"/>
  </r>
  <r>
    <s v="US-2016-111563"/>
    <d v="2016-11-04T00:00:00"/>
    <s v="November"/>
    <s v="Friday"/>
    <d v="2016-11-08T00:00:00"/>
    <n v="4"/>
    <s v="Standard Class"/>
    <s v="SM-20005"/>
    <s v="Sally Matthias"/>
    <s v="Consumer"/>
    <s v="United States"/>
    <s v="Houston"/>
    <s v="Texas"/>
    <s v="Central"/>
    <x v="282"/>
    <s v="Furniture"/>
    <x v="1"/>
    <s v="DAX Two-Tone Rosewood/Black Document Frame, Desktop, 5 x 7"/>
    <n v="11.375999999999999"/>
    <n v="3"/>
    <n v="5.6879999999999997"/>
  </r>
  <r>
    <s v="US-2016-111563"/>
    <d v="2016-11-04T00:00:00"/>
    <s v="November"/>
    <s v="Friday"/>
    <d v="2016-11-08T00:00:00"/>
    <n v="4"/>
    <s v="Standard Class"/>
    <s v="SM-20005"/>
    <s v="Sally Matthias"/>
    <s v="Consumer"/>
    <s v="United States"/>
    <s v="Houston"/>
    <s v="Texas"/>
    <s v="Central"/>
    <x v="79"/>
    <s v="Furniture"/>
    <x v="1"/>
    <s v="Deflect-o EconoMat Studded, No Bevel Mat for Low Pile Carpeting"/>
    <n v="66.111999999999995"/>
    <n v="4"/>
    <n v="84.2928"/>
  </r>
  <r>
    <s v="CA-2016-144092"/>
    <d v="2016-11-05T00:00:00"/>
    <s v="November"/>
    <s v="Saturday"/>
    <d v="2016-11-07T00:00:00"/>
    <n v="2"/>
    <s v="Second Class"/>
    <s v="LH-17155"/>
    <s v="Logan Haushalter"/>
    <s v="Consumer"/>
    <s v="United States"/>
    <s v="San Jose"/>
    <s v="California"/>
    <s v="West"/>
    <x v="246"/>
    <s v="Furniture"/>
    <x v="0"/>
    <s v="Harbour Creations 67200 Series Stacking Chairs"/>
    <n v="113.88800000000001"/>
    <n v="2"/>
    <n v="9.9651999999999994"/>
  </r>
  <r>
    <s v="CA-2016-157280"/>
    <d v="2016-11-05T00:00:00"/>
    <s v="November"/>
    <s v="Saturday"/>
    <d v="2016-11-07T00:00:00"/>
    <n v="2"/>
    <s v="First Class"/>
    <s v="LW-17125"/>
    <s v="Liz Willingham"/>
    <s v="Consumer"/>
    <s v="United States"/>
    <s v="Virginia Beach"/>
    <s v="Virginia"/>
    <s v="South"/>
    <x v="161"/>
    <s v="Furniture"/>
    <x v="1"/>
    <s v="3M Polarizing Task Lamp with Clamp Arm, Light Gray"/>
    <n v="273.95999999999998"/>
    <n v="2"/>
    <n v="71.229600000000005"/>
  </r>
  <r>
    <s v="CA-2016-157280"/>
    <d v="2016-11-05T00:00:00"/>
    <s v="November"/>
    <s v="Saturday"/>
    <d v="2016-11-07T00:00:00"/>
    <n v="2"/>
    <s v="First Class"/>
    <s v="LW-17125"/>
    <s v="Liz Willingham"/>
    <s v="Consumer"/>
    <s v="United States"/>
    <s v="Virginia Beach"/>
    <s v="Virginia"/>
    <s v="South"/>
    <x v="358"/>
    <s v="Furniture"/>
    <x v="1"/>
    <s v="Tenex Chairmat w/ Average Lip, 45&quot; x 53&quot;"/>
    <n v="756.8"/>
    <n v="5"/>
    <n v="75.680000000000007"/>
  </r>
  <r>
    <s v="US-2016-131611"/>
    <d v="2016-11-05T00:00:00"/>
    <s v="November"/>
    <s v="Saturday"/>
    <d v="2016-11-09T00:00:00"/>
    <n v="4"/>
    <s v="Standard Class"/>
    <s v="EP-13915"/>
    <s v="Emily Phan"/>
    <s v="Consumer"/>
    <s v="United States"/>
    <s v="Houston"/>
    <s v="Texas"/>
    <s v="Central"/>
    <x v="270"/>
    <s v="Furniture"/>
    <x v="3"/>
    <s v="Laminate Occasional Tables"/>
    <n v="863.12800000000004"/>
    <n v="8"/>
    <n v="160.29519999999999"/>
  </r>
  <r>
    <s v="US-2016-131611"/>
    <d v="2016-11-05T00:00:00"/>
    <s v="November"/>
    <s v="Saturday"/>
    <d v="2016-11-09T00:00:00"/>
    <n v="4"/>
    <s v="Standard Class"/>
    <s v="EP-13915"/>
    <s v="Emily Phan"/>
    <s v="Consumer"/>
    <s v="United States"/>
    <s v="Houston"/>
    <s v="Texas"/>
    <s v="Central"/>
    <x v="308"/>
    <s v="Furniture"/>
    <x v="2"/>
    <s v="O'Sullivan Plantations 2-Door Library in Landvery Oak"/>
    <n v="956.66480000000001"/>
    <n v="7"/>
    <n v="225.0976"/>
  </r>
  <r>
    <s v="US-2016-125969"/>
    <d v="2016-11-06T00:00:00"/>
    <s v="November"/>
    <s v="Sunday"/>
    <d v="2016-11-10T00:00:00"/>
    <n v="4"/>
    <s v="Second Class"/>
    <s v="LS-16975"/>
    <s v="Lindsay Shagiari"/>
    <s v="Home Office"/>
    <s v="United States"/>
    <s v="Los Angeles"/>
    <s v="California"/>
    <s v="West"/>
    <x v="21"/>
    <s v="Furniture"/>
    <x v="0"/>
    <s v="Global Task Chair, Black"/>
    <n v="81.424000000000007"/>
    <n v="2"/>
    <n v="9.1601999999999997"/>
  </r>
  <r>
    <s v="US-2016-125969"/>
    <d v="2016-11-06T00:00:00"/>
    <s v="November"/>
    <s v="Sunday"/>
    <d v="2016-11-10T00:00:00"/>
    <n v="4"/>
    <s v="Second Class"/>
    <s v="LS-16975"/>
    <s v="Lindsay Shagiari"/>
    <s v="Home Office"/>
    <s v="United States"/>
    <s v="Los Angeles"/>
    <s v="California"/>
    <s v="West"/>
    <x v="228"/>
    <s v="Furniture"/>
    <x v="1"/>
    <s v="Eldon Cleatmat Plus Chair Mats for High Pile Carpets"/>
    <n v="238.56"/>
    <n v="3"/>
    <n v="26.241599999999998"/>
  </r>
  <r>
    <s v="US-2016-153815"/>
    <d v="2016-11-06T00:00:00"/>
    <s v="November"/>
    <s v="Sunday"/>
    <d v="2016-11-09T00:00:00"/>
    <n v="3"/>
    <s v="First Class"/>
    <s v="KL-16555"/>
    <s v="Kelly Lampkin"/>
    <s v="Corporate"/>
    <s v="United States"/>
    <s v="Jacksonville"/>
    <s v="Florida"/>
    <s v="South"/>
    <x v="243"/>
    <s v="Furniture"/>
    <x v="0"/>
    <s v="High-Back Leather Manager's Chair"/>
    <n v="207.98400000000001"/>
    <n v="2"/>
    <n v="28.597799999999999"/>
  </r>
  <r>
    <s v="US-2016-153815"/>
    <d v="2016-11-06T00:00:00"/>
    <s v="November"/>
    <s v="Sunday"/>
    <d v="2016-11-09T00:00:00"/>
    <n v="3"/>
    <s v="First Class"/>
    <s v="KL-16555"/>
    <s v="Kelly Lampkin"/>
    <s v="Corporate"/>
    <s v="United States"/>
    <s v="Jacksonville"/>
    <s v="Florida"/>
    <s v="South"/>
    <x v="242"/>
    <s v="Furniture"/>
    <x v="1"/>
    <s v="Executive Impressions 14&quot; Contract Wall Clock"/>
    <n v="35.567999999999998"/>
    <n v="2"/>
    <n v="5.7797999999999998"/>
  </r>
  <r>
    <s v="CA-2016-116337"/>
    <d v="2016-11-07T00:00:00"/>
    <s v="November"/>
    <s v="Monday"/>
    <d v="2016-11-12T00:00:00"/>
    <n v="5"/>
    <s v="Standard Class"/>
    <s v="MC-17845"/>
    <s v="Michael Chen"/>
    <s v="Consumer"/>
    <s v="United States"/>
    <s v="Dallas"/>
    <s v="Texas"/>
    <s v="Central"/>
    <x v="333"/>
    <s v="Furniture"/>
    <x v="1"/>
    <s v="Executive Impressions 14&quot; Contract Wall Clock with Quartz Movement"/>
    <n v="44.46"/>
    <n v="5"/>
    <n v="17.783999999999999"/>
  </r>
  <r>
    <s v="CA-2016-147585"/>
    <d v="2016-11-07T00:00:00"/>
    <s v="November"/>
    <s v="Monday"/>
    <d v="2016-11-12T00:00:00"/>
    <n v="5"/>
    <s v="Standard Class"/>
    <s v="CB-12535"/>
    <s v="Claudia Bergmann"/>
    <s v="Corporate"/>
    <s v="United States"/>
    <s v="San Francisco"/>
    <s v="California"/>
    <s v="West"/>
    <x v="345"/>
    <s v="Furniture"/>
    <x v="1"/>
    <s v="C-Line Magnetic Cubicle Keepers, Clear Polypropylene"/>
    <n v="14.82"/>
    <n v="3"/>
    <n v="6.2244000000000002"/>
  </r>
  <r>
    <s v="CA-2016-152247"/>
    <d v="2016-11-07T00:00:00"/>
    <s v="November"/>
    <s v="Monday"/>
    <d v="2016-11-12T00:00:00"/>
    <n v="5"/>
    <s v="Standard Class"/>
    <s v="MA-17995"/>
    <s v="Michelle Arnett"/>
    <s v="Home Office"/>
    <s v="United States"/>
    <s v="Cheyenne"/>
    <s v="Wyoming"/>
    <s v="West"/>
    <x v="130"/>
    <s v="Furniture"/>
    <x v="0"/>
    <s v="Global Troy Executive Leather Low-Back Tilter"/>
    <n v="1603.136"/>
    <n v="4"/>
    <n v="100.196"/>
  </r>
  <r>
    <s v="CA-2016-152156"/>
    <d v="2016-11-08T00:00:00"/>
    <s v="November"/>
    <s v="Tuesday"/>
    <d v="2016-11-11T00:00:00"/>
    <n v="3"/>
    <s v="Second Class"/>
    <s v="CG-12520"/>
    <s v="Claire Gute"/>
    <s v="Consumer"/>
    <s v="United States"/>
    <s v="Henderson"/>
    <s v="Kentucky"/>
    <s v="South"/>
    <x v="346"/>
    <s v="Furniture"/>
    <x v="2"/>
    <s v="Bush Somerset Collection Bookcase"/>
    <n v="261.95999999999998"/>
    <n v="2"/>
    <n v="41.913600000000002"/>
  </r>
  <r>
    <s v="CA-2016-152156"/>
    <d v="2016-11-08T00:00:00"/>
    <s v="November"/>
    <s v="Tuesday"/>
    <d v="2016-11-11T00:00:00"/>
    <n v="3"/>
    <s v="Second Class"/>
    <s v="CG-12520"/>
    <s v="Claire Gute"/>
    <s v="Consumer"/>
    <s v="United States"/>
    <s v="Henderson"/>
    <s v="Kentucky"/>
    <s v="South"/>
    <x v="112"/>
    <s v="Furniture"/>
    <x v="0"/>
    <s v="Hon Deluxe Fabric Upholstered Stacking Chairs, Rounded Back"/>
    <n v="731.94"/>
    <n v="3"/>
    <n v="219.58199999999999"/>
  </r>
  <r>
    <s v="CA-2016-119935"/>
    <d v="2016-11-10T00:00:00"/>
    <s v="November"/>
    <s v="Thursday"/>
    <d v="2016-11-14T00:00:00"/>
    <n v="4"/>
    <s v="Standard Class"/>
    <s v="KM-16225"/>
    <s v="Kalyca Meade"/>
    <s v="Corporate"/>
    <s v="United States"/>
    <s v="Springfield"/>
    <s v="Missouri"/>
    <s v="Central"/>
    <x v="267"/>
    <s v="Furniture"/>
    <x v="1"/>
    <s v="3M Polarizing Light Filter Sleeves"/>
    <n v="37.299999999999997"/>
    <n v="2"/>
    <n v="17.158000000000001"/>
  </r>
  <r>
    <s v="CA-2016-140935"/>
    <d v="2016-11-10T00:00:00"/>
    <s v="November"/>
    <s v="Thursday"/>
    <d v="2016-11-12T00:00:00"/>
    <n v="2"/>
    <s v="First Class"/>
    <s v="AB-10015"/>
    <s v="Aaron Bergman"/>
    <s v="Consumer"/>
    <s v="United States"/>
    <s v="Oklahoma City"/>
    <s v="Oklahoma"/>
    <s v="Central"/>
    <x v="18"/>
    <s v="Furniture"/>
    <x v="2"/>
    <s v="Sauder Facets Collection Library, Sky Alder Finish"/>
    <n v="341.96"/>
    <n v="2"/>
    <n v="54.7136"/>
  </r>
  <r>
    <s v="CA-2016-145177"/>
    <d v="2016-11-10T00:00:00"/>
    <s v="November"/>
    <s v="Thursday"/>
    <d v="2016-11-14T00:00:00"/>
    <n v="4"/>
    <s v="Standard Class"/>
    <s v="PP-18955"/>
    <s v="Paul Prost"/>
    <s v="Home Office"/>
    <s v="United States"/>
    <s v="Springfield"/>
    <s v="Ohio"/>
    <s v="East"/>
    <x v="160"/>
    <s v="Furniture"/>
    <x v="1"/>
    <s v="DAX Natural Wood-Tone Poster Frame"/>
    <n v="148.28800000000001"/>
    <n v="7"/>
    <n v="29.657599999999999"/>
  </r>
  <r>
    <s v="CA-2016-158694"/>
    <d v="2016-11-10T00:00:00"/>
    <s v="November"/>
    <s v="Thursday"/>
    <d v="2016-11-13T00:00:00"/>
    <n v="3"/>
    <s v="Second Class"/>
    <s v="AI-10855"/>
    <s v="Arianne Irving"/>
    <s v="Consumer"/>
    <s v="United States"/>
    <s v="Los Angeles"/>
    <s v="California"/>
    <s v="West"/>
    <x v="2"/>
    <s v="Furniture"/>
    <x v="1"/>
    <s v="Howard Miller 11-1/2&quot; Diameter Ridgewood Wall Clock"/>
    <n v="467.46"/>
    <n v="9"/>
    <n v="191.65860000000001"/>
  </r>
  <r>
    <s v="CA-2016-162348"/>
    <d v="2016-11-10T00:00:00"/>
    <s v="November"/>
    <s v="Thursday"/>
    <d v="2016-11-15T00:00:00"/>
    <n v="5"/>
    <s v="Standard Class"/>
    <s v="BF-11170"/>
    <s v="Ben Ferrer"/>
    <s v="Home Office"/>
    <s v="United States"/>
    <s v="Sacramento"/>
    <s v="California"/>
    <s v="West"/>
    <x v="344"/>
    <s v="Furniture"/>
    <x v="1"/>
    <s v="Eldon Expressions Wood and Plastic Desk Accessories, Oak"/>
    <n v="9.98"/>
    <n v="1"/>
    <n v="2.7944"/>
  </r>
  <r>
    <s v="CA-2016-116722"/>
    <d v="2016-11-11T00:00:00"/>
    <s v="November"/>
    <s v="Friday"/>
    <d v="2016-11-16T00:00:00"/>
    <n v="5"/>
    <s v="Standard Class"/>
    <s v="LP-17080"/>
    <s v="Liz Pelletier"/>
    <s v="Consumer"/>
    <s v="United States"/>
    <s v="San Francisco"/>
    <s v="California"/>
    <s v="West"/>
    <x v="367"/>
    <s v="Furniture"/>
    <x v="1"/>
    <s v="Magnifier Swing Arm Lamp"/>
    <n v="41.96"/>
    <n v="2"/>
    <n v="10.909599999999999"/>
  </r>
  <r>
    <s v="CA-2016-116722"/>
    <d v="2016-11-11T00:00:00"/>
    <s v="November"/>
    <s v="Friday"/>
    <d v="2016-11-16T00:00:00"/>
    <n v="5"/>
    <s v="Standard Class"/>
    <s v="LP-17080"/>
    <s v="Liz Pelletier"/>
    <s v="Consumer"/>
    <s v="United States"/>
    <s v="San Francisco"/>
    <s v="California"/>
    <s v="West"/>
    <x v="131"/>
    <s v="Furniture"/>
    <x v="0"/>
    <s v="Hon Every-Day Series Multi-Task Chairs"/>
    <n v="451.15199999999999"/>
    <n v="3"/>
    <n v="0"/>
  </r>
  <r>
    <s v="CA-2016-124506"/>
    <d v="2016-11-11T00:00:00"/>
    <s v="November"/>
    <s v="Friday"/>
    <d v="2016-11-17T00:00:00"/>
    <n v="6"/>
    <s v="Standard Class"/>
    <s v="BB-11545"/>
    <s v="Brenda Bowman"/>
    <s v="Corporate"/>
    <s v="United States"/>
    <s v="Chicago"/>
    <s v="Illinois"/>
    <s v="Central"/>
    <x v="286"/>
    <s v="Furniture"/>
    <x v="0"/>
    <s v="Global Chrome Stack Chair"/>
    <n v="47.991999999999997"/>
    <n v="2"/>
    <n v="2.0568"/>
  </r>
  <r>
    <s v="CA-2016-130799"/>
    <d v="2016-11-11T00:00:00"/>
    <s v="November"/>
    <s v="Friday"/>
    <d v="2016-11-16T00:00:00"/>
    <n v="5"/>
    <s v="Second Class"/>
    <s v="BK-11260"/>
    <s v="Berenike Kampe"/>
    <s v="Consumer"/>
    <s v="United States"/>
    <s v="San Francisco"/>
    <s v="California"/>
    <s v="West"/>
    <x v="75"/>
    <s v="Furniture"/>
    <x v="1"/>
    <s v="Eldon Regeneration Recycled Desk Accessories, Smoke"/>
    <n v="6.96"/>
    <n v="4"/>
    <n v="2.2271999999999998"/>
  </r>
  <r>
    <s v="CA-2016-145548"/>
    <d v="2016-11-11T00:00:00"/>
    <s v="November"/>
    <s v="Friday"/>
    <d v="2016-11-16T00:00:00"/>
    <n v="5"/>
    <s v="Standard Class"/>
    <s v="EB-13750"/>
    <s v="Edward Becker"/>
    <s v="Corporate"/>
    <s v="United States"/>
    <s v="New York City"/>
    <s v="New York"/>
    <s v="East"/>
    <x v="189"/>
    <s v="Furniture"/>
    <x v="0"/>
    <s v="Global Wood Trimmed Manager's Task Chair, Khaki"/>
    <n v="245.64599999999999"/>
    <n v="3"/>
    <n v="8.1882000000000001"/>
  </r>
  <r>
    <s v="US-2016-164196"/>
    <d v="2016-11-11T00:00:00"/>
    <s v="November"/>
    <s v="Friday"/>
    <d v="2016-11-17T00:00:00"/>
    <n v="6"/>
    <s v="Standard Class"/>
    <s v="AS-10285"/>
    <s v="Alejandro Savely"/>
    <s v="Corporate"/>
    <s v="United States"/>
    <s v="Noblesville"/>
    <s v="Indiana"/>
    <s v="Central"/>
    <x v="37"/>
    <s v="Furniture"/>
    <x v="3"/>
    <s v="Balt Solid Wood Round Tables"/>
    <n v="2678.94"/>
    <n v="6"/>
    <n v="241.1046"/>
  </r>
  <r>
    <s v="CA-2016-124590"/>
    <d v="2016-11-12T00:00:00"/>
    <s v="November"/>
    <s v="Saturday"/>
    <d v="2016-11-16T00:00:00"/>
    <n v="4"/>
    <s v="Standard Class"/>
    <s v="SP-20920"/>
    <s v="Susan Pistek"/>
    <s v="Consumer"/>
    <s v="United States"/>
    <s v="Parma"/>
    <s v="Ohio"/>
    <s v="East"/>
    <x v="31"/>
    <s v="Furniture"/>
    <x v="0"/>
    <s v="Global Leather and Oak Executive Chair, Black"/>
    <n v="1474.8019999999999"/>
    <n v="7"/>
    <n v="21.0686"/>
  </r>
  <r>
    <s v="CA-2016-124590"/>
    <d v="2016-11-12T00:00:00"/>
    <s v="November"/>
    <s v="Saturday"/>
    <d v="2016-11-16T00:00:00"/>
    <n v="4"/>
    <s v="Standard Class"/>
    <s v="SP-20920"/>
    <s v="Susan Pistek"/>
    <s v="Consumer"/>
    <s v="United States"/>
    <s v="Parma"/>
    <s v="Ohio"/>
    <s v="East"/>
    <x v="112"/>
    <s v="Furniture"/>
    <x v="0"/>
    <s v="Hon Deluxe Fabric Upholstered Stacking Chairs, Rounded Back"/>
    <n v="1537.0740000000001"/>
    <n v="9"/>
    <n v="0"/>
  </r>
  <r>
    <s v="CA-2016-124590"/>
    <d v="2016-11-12T00:00:00"/>
    <s v="November"/>
    <s v="Saturday"/>
    <d v="2016-11-16T00:00:00"/>
    <n v="4"/>
    <s v="Standard Class"/>
    <s v="SP-20920"/>
    <s v="Susan Pistek"/>
    <s v="Consumer"/>
    <s v="United States"/>
    <s v="Parma"/>
    <s v="Ohio"/>
    <s v="East"/>
    <x v="233"/>
    <s v="Furniture"/>
    <x v="0"/>
    <s v="Hon 4070 Series Pagoda Round Back Stacking Chairs"/>
    <n v="449.37200000000001"/>
    <n v="2"/>
    <n v="12.8392"/>
  </r>
  <r>
    <s v="CA-2016-149349"/>
    <d v="2016-11-12T00:00:00"/>
    <s v="November"/>
    <s v="Saturday"/>
    <d v="2016-11-13T00:00:00"/>
    <n v="1"/>
    <s v="First Class"/>
    <s v="SP-20650"/>
    <s v="Stephanie Phelps"/>
    <s v="Corporate"/>
    <s v="United States"/>
    <s v="Chicago"/>
    <s v="Illinois"/>
    <s v="Central"/>
    <x v="269"/>
    <s v="Furniture"/>
    <x v="1"/>
    <s v="DAX Charcoal/Nickel-Tone Document Frame, 5 x 7"/>
    <n v="22.751999999999999"/>
    <n v="6"/>
    <n v="8.532"/>
  </r>
  <r>
    <s v="CA-2016-164399"/>
    <d v="2016-11-12T00:00:00"/>
    <s v="November"/>
    <s v="Saturday"/>
    <d v="2016-11-15T00:00:00"/>
    <n v="3"/>
    <s v="First Class"/>
    <s v="DW-13480"/>
    <s v="Dianna Wilson"/>
    <s v="Home Office"/>
    <s v="United States"/>
    <s v="San Diego"/>
    <s v="California"/>
    <s v="West"/>
    <x v="350"/>
    <s v="Furniture"/>
    <x v="3"/>
    <s v="Global Adaptabilities Conference Tables"/>
    <n v="674.35199999999998"/>
    <n v="3"/>
    <n v="8.4293999999999993"/>
  </r>
  <r>
    <s v="CA-2016-128972"/>
    <d v="2016-11-13T00:00:00"/>
    <s v="November"/>
    <s v="Sunday"/>
    <d v="2016-11-17T00:00:00"/>
    <n v="4"/>
    <s v="Standard Class"/>
    <s v="TS-21430"/>
    <s v="Tom Stivers"/>
    <s v="Corporate"/>
    <s v="United States"/>
    <s v="Oklahoma City"/>
    <s v="Oklahoma"/>
    <s v="Central"/>
    <x v="248"/>
    <s v="Furniture"/>
    <x v="1"/>
    <s v="Master Giant Foot Doorstop, Safety Yellow"/>
    <n v="30.36"/>
    <n v="4"/>
    <n v="13.0548"/>
  </r>
  <r>
    <s v="CA-2016-147683"/>
    <d v="2016-11-13T00:00:00"/>
    <s v="November"/>
    <s v="Sunday"/>
    <d v="2016-11-17T00:00:00"/>
    <n v="4"/>
    <s v="Standard Class"/>
    <s v="PO-19180"/>
    <s v="Philisse Overcash"/>
    <s v="Home Office"/>
    <s v="United States"/>
    <s v="Seattle"/>
    <s v="Washington"/>
    <s v="West"/>
    <x v="299"/>
    <s v="Furniture"/>
    <x v="1"/>
    <s v="DAX Solid Wood Frames"/>
    <n v="19.54"/>
    <n v="2"/>
    <n v="7.2298"/>
  </r>
  <r>
    <s v="CA-2016-149461"/>
    <d v="2016-11-13T00:00:00"/>
    <s v="November"/>
    <s v="Sunday"/>
    <d v="2016-11-19T00:00:00"/>
    <n v="6"/>
    <s v="Standard Class"/>
    <s v="AS-10135"/>
    <s v="Adrian Shami"/>
    <s v="Home Office"/>
    <s v="United States"/>
    <s v="Auburn"/>
    <s v="Washington"/>
    <s v="West"/>
    <x v="40"/>
    <s v="Furniture"/>
    <x v="1"/>
    <s v="Eldon Image Series Desk Accessories, Burgundy"/>
    <n v="4.18"/>
    <n v="1"/>
    <n v="1.5047999999999999"/>
  </r>
  <r>
    <s v="CA-2016-118759"/>
    <d v="2016-11-14T00:00:00"/>
    <s v="November"/>
    <s v="Monday"/>
    <d v="2016-11-17T00:00:00"/>
    <n v="3"/>
    <s v="First Class"/>
    <s v="MB-17305"/>
    <s v="Maria Bertelson"/>
    <s v="Consumer"/>
    <s v="United States"/>
    <s v="New York City"/>
    <s v="New York"/>
    <s v="East"/>
    <x v="144"/>
    <s v="Furniture"/>
    <x v="0"/>
    <s v="Hon GuestStacker Chair"/>
    <n v="408.00599999999997"/>
    <n v="2"/>
    <n v="72.534400000000005"/>
  </r>
  <r>
    <s v="CA-2016-121370"/>
    <d v="2016-11-14T00:00:00"/>
    <s v="November"/>
    <s v="Monday"/>
    <d v="2016-11-19T00:00:00"/>
    <n v="5"/>
    <s v="Second Class"/>
    <s v="EB-14110"/>
    <s v="Eugene Barchas"/>
    <s v="Consumer"/>
    <s v="United States"/>
    <s v="Philadelphia"/>
    <s v="Pennsylvania"/>
    <s v="East"/>
    <x v="305"/>
    <s v="Furniture"/>
    <x v="0"/>
    <s v="Global Ergonomic Managers Chair"/>
    <n v="380.05799999999999"/>
    <n v="3"/>
    <n v="21.717600000000001"/>
  </r>
  <r>
    <s v="CA-2016-121370"/>
    <d v="2016-11-14T00:00:00"/>
    <s v="November"/>
    <s v="Monday"/>
    <d v="2016-11-19T00:00:00"/>
    <n v="5"/>
    <s v="Second Class"/>
    <s v="EB-14110"/>
    <s v="Eugene Barchas"/>
    <s v="Consumer"/>
    <s v="United States"/>
    <s v="Philadelphia"/>
    <s v="Pennsylvania"/>
    <s v="East"/>
    <x v="46"/>
    <s v="Furniture"/>
    <x v="1"/>
    <s v="DAX Contemporary Wood Frame with Silver Metal Mat, Desktop, 11 x 14 Size"/>
    <n v="48.576000000000001"/>
    <n v="3"/>
    <n v="9.7151999999999994"/>
  </r>
  <r>
    <s v="US-2016-117541"/>
    <d v="2016-11-14T00:00:00"/>
    <s v="November"/>
    <s v="Monday"/>
    <d v="2016-11-20T00:00:00"/>
    <n v="6"/>
    <s v="Standard Class"/>
    <s v="JM-16195"/>
    <s v="Justin MacKendrick"/>
    <s v="Consumer"/>
    <s v="United States"/>
    <s v="Newark"/>
    <s v="Delaware"/>
    <s v="East"/>
    <x v="109"/>
    <s v="Furniture"/>
    <x v="1"/>
    <s v="Stacking Trays by OIC"/>
    <n v="19.920000000000002"/>
    <n v="4"/>
    <n v="6.5735999999999999"/>
  </r>
  <r>
    <s v="CA-2016-130820"/>
    <d v="2016-11-15T00:00:00"/>
    <s v="November"/>
    <s v="Tuesday"/>
    <d v="2016-11-15T00:00:00"/>
    <n v="0"/>
    <s v="Same Day"/>
    <s v="ON-18715"/>
    <s v="Odella Nelson"/>
    <s v="Corporate"/>
    <s v="United States"/>
    <s v="Burlington"/>
    <s v="North Carolina"/>
    <s v="South"/>
    <x v="199"/>
    <s v="Furniture"/>
    <x v="3"/>
    <s v="Hon Racetrack Conference Tables"/>
    <n v="630.024"/>
    <n v="4"/>
    <n v="199.5076"/>
  </r>
  <r>
    <s v="CA-2016-115378"/>
    <d v="2016-11-18T00:00:00"/>
    <s v="November"/>
    <s v="Friday"/>
    <d v="2016-11-23T00:00:00"/>
    <n v="5"/>
    <s v="Second Class"/>
    <s v="AJ-10945"/>
    <s v="Ashley Jarboe"/>
    <s v="Consumer"/>
    <s v="United States"/>
    <s v="Taylor"/>
    <s v="Michigan"/>
    <s v="Central"/>
    <x v="26"/>
    <s v="Furniture"/>
    <x v="0"/>
    <s v="Novimex Swivel Fabric Task Chair"/>
    <n v="301.95999999999998"/>
    <n v="2"/>
    <n v="33.215600000000002"/>
  </r>
  <r>
    <s v="CA-2016-119963"/>
    <d v="2016-11-18T00:00:00"/>
    <s v="November"/>
    <s v="Friday"/>
    <d v="2016-11-22T00:00:00"/>
    <n v="4"/>
    <s v="Standard Class"/>
    <s v="SN-20710"/>
    <s v="Steve Nguyen"/>
    <s v="Home Office"/>
    <s v="United States"/>
    <s v="Pasadena"/>
    <s v="Texas"/>
    <s v="Central"/>
    <x v="142"/>
    <s v="Furniture"/>
    <x v="0"/>
    <s v="Global Value Steno Chair, Gray"/>
    <n v="255.108"/>
    <n v="6"/>
    <n v="18.222000000000001"/>
  </r>
  <r>
    <s v="CA-2016-126858"/>
    <d v="2016-11-19T00:00:00"/>
    <s v="November"/>
    <s v="Saturday"/>
    <d v="2016-11-23T00:00:00"/>
    <n v="4"/>
    <s v="Standard Class"/>
    <s v="JM-15265"/>
    <s v="Janet Molinari"/>
    <s v="Corporate"/>
    <s v="United States"/>
    <s v="Seattle"/>
    <s v="Washington"/>
    <s v="West"/>
    <x v="194"/>
    <s v="Furniture"/>
    <x v="1"/>
    <s v="Tenex Chairmats For Use With Carpeted Floors"/>
    <n v="31.96"/>
    <n v="2"/>
    <n v="1.5980000000000001"/>
  </r>
  <r>
    <s v="US-2016-110156"/>
    <d v="2016-11-19T00:00:00"/>
    <s v="November"/>
    <s v="Saturday"/>
    <d v="2016-11-24T00:00:00"/>
    <n v="5"/>
    <s v="Standard Class"/>
    <s v="EH-13945"/>
    <s v="Eric Hoffmann"/>
    <s v="Consumer"/>
    <s v="United States"/>
    <s v="Houston"/>
    <s v="Texas"/>
    <s v="Central"/>
    <x v="348"/>
    <s v="Furniture"/>
    <x v="1"/>
    <s v="GE General Purpose, Extra Long Life, Showcase &amp; Floodlight Incandescent Bulbs"/>
    <n v="2.3279999999999998"/>
    <n v="2"/>
    <n v="0.75660000000000005"/>
  </r>
  <r>
    <s v="CA-2016-110772"/>
    <d v="2016-11-20T00:00:00"/>
    <s v="November"/>
    <s v="Sunday"/>
    <d v="2016-11-24T00:00:00"/>
    <n v="4"/>
    <s v="Second Class"/>
    <s v="NZ-18565"/>
    <s v="Nick Zandusky"/>
    <s v="Home Office"/>
    <s v="United States"/>
    <s v="Columbus"/>
    <s v="Ohio"/>
    <s v="East"/>
    <x v="301"/>
    <s v="Furniture"/>
    <x v="2"/>
    <s v="Bush Westfield Collection Bookcases, Medium Cherry Finish"/>
    <n v="86.97"/>
    <n v="3"/>
    <n v="48.703200000000002"/>
  </r>
  <r>
    <s v="CA-2016-113845"/>
    <d v="2016-11-20T00:00:00"/>
    <s v="November"/>
    <s v="Sunday"/>
    <d v="2016-11-25T00:00:00"/>
    <n v="5"/>
    <s v="Standard Class"/>
    <s v="FA-14230"/>
    <s v="Frank Atkinson"/>
    <s v="Corporate"/>
    <s v="United States"/>
    <s v="Orlando"/>
    <s v="Florida"/>
    <s v="South"/>
    <x v="255"/>
    <s v="Furniture"/>
    <x v="2"/>
    <s v="O'Sullivan 2-Door Barrister Bookcase in Odessa Pine"/>
    <n v="289.56799999999998"/>
    <n v="2"/>
    <n v="10.8588"/>
  </r>
  <r>
    <s v="US-2016-127971"/>
    <d v="2016-11-20T00:00:00"/>
    <s v="November"/>
    <s v="Sunday"/>
    <d v="2016-11-27T00:00:00"/>
    <n v="7"/>
    <s v="Standard Class"/>
    <s v="DW-13195"/>
    <s v="David Wiener"/>
    <s v="Corporate"/>
    <s v="United States"/>
    <s v="Houston"/>
    <s v="Texas"/>
    <s v="Central"/>
    <x v="189"/>
    <s v="Furniture"/>
    <x v="0"/>
    <s v="Global Wood Trimmed Manager's Task Chair, Khaki"/>
    <n v="318.43"/>
    <n v="5"/>
    <n v="77.332999999999998"/>
  </r>
  <r>
    <s v="US-2016-127971"/>
    <d v="2016-11-20T00:00:00"/>
    <s v="November"/>
    <s v="Sunday"/>
    <d v="2016-11-27T00:00:00"/>
    <n v="7"/>
    <s v="Standard Class"/>
    <s v="DW-13195"/>
    <s v="David Wiener"/>
    <s v="Corporate"/>
    <s v="United States"/>
    <s v="Houston"/>
    <s v="Texas"/>
    <s v="Central"/>
    <x v="196"/>
    <s v="Furniture"/>
    <x v="1"/>
    <s v="Eldon Wave Desk Accessories"/>
    <n v="7.0679999999999996"/>
    <n v="3"/>
    <n v="2.8271999999999999"/>
  </r>
  <r>
    <s v="CA-2016-113425"/>
    <d v="2016-11-21T00:00:00"/>
    <s v="November"/>
    <s v="Monday"/>
    <d v="2016-11-21T00:00:00"/>
    <n v="0"/>
    <s v="Same Day"/>
    <s v="JK-16120"/>
    <s v="Julie Kriz"/>
    <s v="Home Office"/>
    <s v="United States"/>
    <s v="New York City"/>
    <s v="New York"/>
    <s v="East"/>
    <x v="260"/>
    <s v="Furniture"/>
    <x v="2"/>
    <s v="Hon Metal Bookcases, Putty"/>
    <n v="113.568"/>
    <n v="2"/>
    <n v="12.776400000000001"/>
  </r>
  <r>
    <s v="CA-2016-140018"/>
    <d v="2016-11-21T00:00:00"/>
    <s v="November"/>
    <s v="Monday"/>
    <d v="2016-11-26T00:00:00"/>
    <n v="5"/>
    <s v="Standard Class"/>
    <s v="CK-12205"/>
    <s v="Chloris Kastensmidt"/>
    <s v="Consumer"/>
    <s v="United States"/>
    <s v="Columbus"/>
    <s v="Ohio"/>
    <s v="East"/>
    <x v="142"/>
    <s v="Furniture"/>
    <x v="0"/>
    <s v="Global Value Steno Chair, Gray"/>
    <n v="127.554"/>
    <n v="3"/>
    <n v="9.1110000000000007"/>
  </r>
  <r>
    <s v="CA-2016-140018"/>
    <d v="2016-11-21T00:00:00"/>
    <s v="November"/>
    <s v="Monday"/>
    <d v="2016-11-26T00:00:00"/>
    <n v="5"/>
    <s v="Standard Class"/>
    <s v="CK-12205"/>
    <s v="Chloris Kastensmidt"/>
    <s v="Consumer"/>
    <s v="United States"/>
    <s v="Columbus"/>
    <s v="Ohio"/>
    <s v="East"/>
    <x v="174"/>
    <s v="Furniture"/>
    <x v="1"/>
    <s v="Computer Room Manger, 14&quot;"/>
    <n v="77.951999999999998"/>
    <n v="3"/>
    <n v="15.590400000000001"/>
  </r>
  <r>
    <s v="US-2016-114293"/>
    <d v="2016-11-21T00:00:00"/>
    <s v="November"/>
    <s v="Monday"/>
    <d v="2016-11-26T00:00:00"/>
    <n v="5"/>
    <s v="Standard Class"/>
    <s v="JH-16180"/>
    <s v="Justin Hirsh"/>
    <s v="Consumer"/>
    <s v="United States"/>
    <s v="Gresham"/>
    <s v="Oregon"/>
    <s v="West"/>
    <x v="150"/>
    <s v="Furniture"/>
    <x v="0"/>
    <s v="Novimex Fabric Task Chair"/>
    <n v="195.136"/>
    <n v="4"/>
    <n v="12.196"/>
  </r>
  <r>
    <s v="CA-2016-154711"/>
    <d v="2016-11-22T00:00:00"/>
    <s v="November"/>
    <s v="Tuesday"/>
    <d v="2016-11-26T00:00:00"/>
    <n v="4"/>
    <s v="Standard Class"/>
    <s v="TB-21355"/>
    <s v="Todd Boyes"/>
    <s v="Corporate"/>
    <s v="United States"/>
    <s v="New York City"/>
    <s v="New York"/>
    <s v="East"/>
    <x v="204"/>
    <s v="Furniture"/>
    <x v="1"/>
    <s v="Luxo Economy Swing Arm Lamp"/>
    <n v="39.880000000000003"/>
    <n v="2"/>
    <n v="11.166399999999999"/>
  </r>
  <r>
    <s v="CA-2016-160129"/>
    <d v="2016-11-23T00:00:00"/>
    <s v="November"/>
    <s v="Wednesday"/>
    <d v="2016-11-23T00:00:00"/>
    <n v="0"/>
    <s v="Same Day"/>
    <s v="LS-17200"/>
    <s v="Luke Schmidt"/>
    <s v="Corporate"/>
    <s v="United States"/>
    <s v="Philadelphia"/>
    <s v="Pennsylvania"/>
    <s v="East"/>
    <x v="145"/>
    <s v="Furniture"/>
    <x v="1"/>
    <s v="Nu-Dell Float Frame 11 x 14 1/2"/>
    <n v="14.368"/>
    <n v="2"/>
    <n v="3.9512"/>
  </r>
  <r>
    <s v="CA-2016-160129"/>
    <d v="2016-11-23T00:00:00"/>
    <s v="November"/>
    <s v="Wednesday"/>
    <d v="2016-11-23T00:00:00"/>
    <n v="0"/>
    <s v="Same Day"/>
    <s v="LS-17200"/>
    <s v="Luke Schmidt"/>
    <s v="Corporate"/>
    <s v="United States"/>
    <s v="Philadelphia"/>
    <s v="Pennsylvania"/>
    <s v="East"/>
    <x v="356"/>
    <s v="Furniture"/>
    <x v="1"/>
    <s v="DAX Executive Solid Wood Document Frame, Desktop or Hang, Mahogany, 5 x 7"/>
    <n v="70.447999999999993"/>
    <n v="7"/>
    <n v="12.3284"/>
  </r>
  <r>
    <s v="CA-2016-100468"/>
    <d v="2016-11-24T00:00:00"/>
    <s v="November"/>
    <s v="Thursday"/>
    <d v="2016-12-01T00:00:00"/>
    <n v="7"/>
    <s v="Standard Class"/>
    <s v="AT-10435"/>
    <s v="Alyssa Tate"/>
    <s v="Home Office"/>
    <s v="United States"/>
    <s v="Los Angeles"/>
    <s v="California"/>
    <s v="West"/>
    <x v="3"/>
    <s v="Furniture"/>
    <x v="1"/>
    <s v="DAX Value U-Channel Document Frames, Easel Back"/>
    <n v="9.94"/>
    <n v="2"/>
    <n v="3.0813999999999999"/>
  </r>
  <r>
    <s v="CA-2016-113726"/>
    <d v="2016-11-24T00:00:00"/>
    <s v="November"/>
    <s v="Thursday"/>
    <d v="2016-12-01T00:00:00"/>
    <n v="7"/>
    <s v="Standard Class"/>
    <s v="SC-20680"/>
    <s v="Steve Carroll"/>
    <s v="Home Office"/>
    <s v="United States"/>
    <s v="Seattle"/>
    <s v="Washington"/>
    <s v="West"/>
    <x v="315"/>
    <s v="Furniture"/>
    <x v="1"/>
    <s v="Howard Miller Distant Time Traveler Alarm Clock"/>
    <n v="82.26"/>
    <n v="3"/>
    <n v="33.726599999999998"/>
  </r>
  <r>
    <s v="CA-2016-123533"/>
    <d v="2016-11-24T00:00:00"/>
    <s v="November"/>
    <s v="Thursday"/>
    <d v="2016-11-30T00:00:00"/>
    <n v="6"/>
    <s v="Standard Class"/>
    <s v="SC-20050"/>
    <s v="Sample Company A"/>
    <s v="Home Office"/>
    <s v="United States"/>
    <s v="Hialeah"/>
    <s v="Florida"/>
    <s v="South"/>
    <x v="368"/>
    <s v="Furniture"/>
    <x v="2"/>
    <s v="O'Sullivan Cherrywood Estates Traditional Bookcase"/>
    <n v="339.92"/>
    <n v="5"/>
    <n v="8.4979999999999993"/>
  </r>
  <r>
    <s v="CA-2016-123806"/>
    <d v="2016-11-24T00:00:00"/>
    <s v="November"/>
    <s v="Thursday"/>
    <d v="2016-11-27T00:00:00"/>
    <n v="3"/>
    <s v="Second Class"/>
    <s v="LA-16780"/>
    <s v="Laura Armstrong"/>
    <s v="Corporate"/>
    <s v="United States"/>
    <s v="Baltimore"/>
    <s v="Maryland"/>
    <s v="East"/>
    <x v="2"/>
    <s v="Furniture"/>
    <x v="1"/>
    <s v="Howard Miller 11-1/2&quot; Diameter Ridgewood Wall Clock"/>
    <n v="207.76"/>
    <n v="4"/>
    <n v="85.181600000000003"/>
  </r>
  <r>
    <s v="US-2016-163881"/>
    <d v="2016-11-24T00:00:00"/>
    <s v="November"/>
    <s v="Thursday"/>
    <d v="2016-11-30T00:00:00"/>
    <n v="6"/>
    <s v="Standard Class"/>
    <s v="SP-20860"/>
    <s v="Sung Pak"/>
    <s v="Corporate"/>
    <s v="United States"/>
    <s v="Los Angeles"/>
    <s v="California"/>
    <s v="West"/>
    <x v="73"/>
    <s v="Furniture"/>
    <x v="0"/>
    <s v="Global Leather Executive Chair"/>
    <n v="1684.752"/>
    <n v="6"/>
    <n v="210.59399999999999"/>
  </r>
  <r>
    <s v="CA-2016-113341"/>
    <d v="2016-11-25T00:00:00"/>
    <s v="November"/>
    <s v="Friday"/>
    <d v="2016-11-29T00:00:00"/>
    <n v="4"/>
    <s v="Standard Class"/>
    <s v="MH-17455"/>
    <s v="Mark Hamilton"/>
    <s v="Consumer"/>
    <s v="United States"/>
    <s v="Los Angeles"/>
    <s v="California"/>
    <s v="West"/>
    <x v="111"/>
    <s v="Furniture"/>
    <x v="0"/>
    <s v="Padded Folding Chairs, Black, 4/Carton"/>
    <n v="194.352"/>
    <n v="3"/>
    <n v="19.435199999999998"/>
  </r>
  <r>
    <s v="CA-2016-169838"/>
    <d v="2016-11-25T00:00:00"/>
    <s v="November"/>
    <s v="Friday"/>
    <d v="2016-11-29T00:00:00"/>
    <n v="4"/>
    <s v="Standard Class"/>
    <s v="BB-11545"/>
    <s v="Brenda Bowman"/>
    <s v="Corporate"/>
    <s v="United States"/>
    <s v="Jackson"/>
    <s v="Michigan"/>
    <s v="Central"/>
    <x v="285"/>
    <s v="Furniture"/>
    <x v="3"/>
    <s v="Chromcraft Round Conference Tables"/>
    <n v="1568.61"/>
    <n v="9"/>
    <n v="329.40809999999999"/>
  </r>
  <r>
    <s v="CA-2016-107104"/>
    <d v="2016-11-26T00:00:00"/>
    <s v="November"/>
    <s v="Saturday"/>
    <d v="2016-11-30T00:00:00"/>
    <n v="4"/>
    <s v="Standard Class"/>
    <s v="MS-17365"/>
    <s v="Maribeth Schnelling"/>
    <s v="Consumer"/>
    <s v="United States"/>
    <s v="Los Angeles"/>
    <s v="California"/>
    <s v="West"/>
    <x v="171"/>
    <s v="Furniture"/>
    <x v="2"/>
    <s v="DMI Eclipse Executive Suite Bookcases"/>
    <n v="3406.6640000000002"/>
    <n v="8"/>
    <n v="160.31360000000001"/>
  </r>
  <r>
    <s v="CA-2016-107104"/>
    <d v="2016-11-26T00:00:00"/>
    <s v="November"/>
    <s v="Saturday"/>
    <d v="2016-11-30T00:00:00"/>
    <n v="4"/>
    <s v="Standard Class"/>
    <s v="MS-17365"/>
    <s v="Maribeth Schnelling"/>
    <s v="Consumer"/>
    <s v="United States"/>
    <s v="Los Angeles"/>
    <s v="California"/>
    <s v="West"/>
    <x v="278"/>
    <s v="Furniture"/>
    <x v="1"/>
    <s v="GE 48&quot; Fluorescent Tube, Cool White Energy Saver, 34 Watts, 30/Box"/>
    <n v="595.38"/>
    <n v="6"/>
    <n v="297.69"/>
  </r>
  <r>
    <s v="CA-2016-130288"/>
    <d v="2016-11-26T00:00:00"/>
    <s v="November"/>
    <s v="Saturday"/>
    <d v="2016-11-30T00:00:00"/>
    <n v="4"/>
    <s v="Second Class"/>
    <s v="DK-13225"/>
    <s v="Dean Katz"/>
    <s v="Corporate"/>
    <s v="United States"/>
    <s v="New York City"/>
    <s v="New York"/>
    <s v="East"/>
    <x v="29"/>
    <s v="Furniture"/>
    <x v="3"/>
    <s v="Bevis Oval Conference Table, Walnut"/>
    <n v="313.17599999999999"/>
    <n v="2"/>
    <n v="120.0508"/>
  </r>
  <r>
    <s v="CA-2016-104276"/>
    <d v="2016-11-27T00:00:00"/>
    <s v="November"/>
    <s v="Sunday"/>
    <d v="2016-12-03T00:00:00"/>
    <n v="6"/>
    <s v="Standard Class"/>
    <s v="HF-14995"/>
    <s v="Herbert Flentye"/>
    <s v="Consumer"/>
    <s v="United States"/>
    <s v="Fort Lauderdale"/>
    <s v="Florida"/>
    <s v="South"/>
    <x v="59"/>
    <s v="Furniture"/>
    <x v="3"/>
    <s v="KI Adjustable-Height Table"/>
    <n v="331.02300000000002"/>
    <n v="7"/>
    <n v="114.35339999999999"/>
  </r>
  <r>
    <s v="CA-2016-159639"/>
    <d v="2016-11-27T00:00:00"/>
    <s v="November"/>
    <s v="Sunday"/>
    <d v="2016-12-02T00:00:00"/>
    <n v="5"/>
    <s v="Standard Class"/>
    <s v="PC-18745"/>
    <s v="Pamela Coakley"/>
    <s v="Corporate"/>
    <s v="United States"/>
    <s v="Westfield"/>
    <s v="New Jersey"/>
    <s v="East"/>
    <x v="13"/>
    <s v="Furniture"/>
    <x v="1"/>
    <s v="Ultra Door Pull Handle"/>
    <n v="31.56"/>
    <n v="3"/>
    <n v="10.4148"/>
  </r>
  <r>
    <s v="CA-2016-127243"/>
    <d v="2016-11-28T00:00:00"/>
    <s v="November"/>
    <s v="Monday"/>
    <d v="2016-12-04T00:00:00"/>
    <n v="6"/>
    <s v="Standard Class"/>
    <s v="DS-13180"/>
    <s v="David Smith"/>
    <s v="Corporate"/>
    <s v="United States"/>
    <s v="Philadelphia"/>
    <s v="Pennsylvania"/>
    <s v="East"/>
    <x v="101"/>
    <s v="Furniture"/>
    <x v="0"/>
    <s v="Situations Contoured Folding Chairs, 4/Set"/>
    <n v="347.80200000000002"/>
    <n v="7"/>
    <n v="24.843"/>
  </r>
  <r>
    <s v="CA-2016-163167"/>
    <d v="2016-11-28T00:00:00"/>
    <s v="November"/>
    <s v="Monday"/>
    <d v="2016-12-01T00:00:00"/>
    <n v="3"/>
    <s v="Second Class"/>
    <s v="RF-19345"/>
    <s v="Randy Ferguson"/>
    <s v="Corporate"/>
    <s v="United States"/>
    <s v="Marietta"/>
    <s v="Georgia"/>
    <s v="South"/>
    <x v="32"/>
    <s v="Furniture"/>
    <x v="0"/>
    <s v="Global Push Button Manager's Chair, Indigo"/>
    <n v="182.67"/>
    <n v="3"/>
    <n v="52.974299999999999"/>
  </r>
  <r>
    <s v="CA-2016-160241"/>
    <d v="2016-11-29T00:00:00"/>
    <s v="November"/>
    <s v="Tuesday"/>
    <d v="2016-12-04T00:00:00"/>
    <n v="5"/>
    <s v="Second Class"/>
    <s v="DR-12940"/>
    <s v="Daniel Raglin"/>
    <s v="Home Office"/>
    <s v="United States"/>
    <s v="Aurora"/>
    <s v="Illinois"/>
    <s v="Central"/>
    <x v="358"/>
    <s v="Furniture"/>
    <x v="1"/>
    <s v="Tenex Chairmat w/ Average Lip, 45&quot; x 53&quot;"/>
    <n v="242.17599999999999"/>
    <n v="4"/>
    <n v="302.72000000000003"/>
  </r>
  <r>
    <s v="CA-2016-156748"/>
    <d v="2016-11-30T00:00:00"/>
    <s v="November"/>
    <s v="Wednesday"/>
    <d v="2016-12-06T00:00:00"/>
    <n v="6"/>
    <s v="Standard Class"/>
    <s v="BS-11755"/>
    <s v="Bruce Stewart"/>
    <s v="Consumer"/>
    <s v="United States"/>
    <s v="Detroit"/>
    <s v="Michigan"/>
    <s v="Central"/>
    <x v="243"/>
    <s v="Furniture"/>
    <x v="0"/>
    <s v="High-Back Leather Manager's Chair"/>
    <n v="389.97"/>
    <n v="3"/>
    <n v="35.097299999999997"/>
  </r>
  <r>
    <s v="CA-2016-113621"/>
    <d v="2016-12-01T00:00:00"/>
    <s v="December"/>
    <s v="Thursday"/>
    <d v="2016-12-05T00:00:00"/>
    <n v="4"/>
    <s v="Standard Class"/>
    <s v="JE-15745"/>
    <s v="Joel Eaton"/>
    <s v="Consumer"/>
    <s v="United States"/>
    <s v="Rockville"/>
    <s v="Maryland"/>
    <s v="East"/>
    <x v="27"/>
    <s v="Furniture"/>
    <x v="0"/>
    <s v="Harbour Creations Steel Folding Chair"/>
    <n v="172.5"/>
    <n v="2"/>
    <n v="51.75"/>
  </r>
  <r>
    <s v="CA-2016-130393"/>
    <d v="2016-12-01T00:00:00"/>
    <s v="December"/>
    <s v="Thursday"/>
    <d v="2016-12-03T00:00:00"/>
    <n v="2"/>
    <s v="Second Class"/>
    <s v="JM-15865"/>
    <s v="John Murray"/>
    <s v="Consumer"/>
    <s v="United States"/>
    <s v="San Angelo"/>
    <s v="Texas"/>
    <s v="Central"/>
    <x v="101"/>
    <s v="Furniture"/>
    <x v="0"/>
    <s v="Situations Contoured Folding Chairs, 4/Set"/>
    <n v="248.43"/>
    <n v="5"/>
    <n v="17.745000000000001"/>
  </r>
  <r>
    <s v="CA-2016-130393"/>
    <d v="2016-12-01T00:00:00"/>
    <s v="December"/>
    <s v="Thursday"/>
    <d v="2016-12-03T00:00:00"/>
    <n v="2"/>
    <s v="Second Class"/>
    <s v="JM-15865"/>
    <s v="John Murray"/>
    <s v="Consumer"/>
    <s v="United States"/>
    <s v="San Angelo"/>
    <s v="Texas"/>
    <s v="Central"/>
    <x v="32"/>
    <s v="Furniture"/>
    <x v="0"/>
    <s v="Global Push Button Manager's Chair, Indigo"/>
    <n v="85.245999999999995"/>
    <n v="2"/>
    <n v="1.2178"/>
  </r>
  <r>
    <s v="CA-2016-136434"/>
    <d v="2016-12-01T00:00:00"/>
    <s v="December"/>
    <s v="Thursday"/>
    <d v="2016-12-07T00:00:00"/>
    <n v="6"/>
    <s v="Standard Class"/>
    <s v="RD-19480"/>
    <s v="Rick Duston"/>
    <s v="Consumer"/>
    <s v="United States"/>
    <s v="Richmond"/>
    <s v="Indiana"/>
    <s v="Central"/>
    <x v="185"/>
    <s v="Furniture"/>
    <x v="1"/>
    <s v="DAX Cubicle Frames - 8x10"/>
    <n v="17.309999999999999"/>
    <n v="3"/>
    <n v="5.1929999999999996"/>
  </r>
  <r>
    <s v="CA-2016-142594"/>
    <d v="2016-12-01T00:00:00"/>
    <s v="December"/>
    <s v="Thursday"/>
    <d v="2016-12-06T00:00:00"/>
    <n v="5"/>
    <s v="Second Class"/>
    <s v="EJ-14155"/>
    <s v="Eva Jacobs"/>
    <s v="Consumer"/>
    <s v="United States"/>
    <s v="Franklin"/>
    <s v="Massachusetts"/>
    <s v="East"/>
    <x v="223"/>
    <s v="Furniture"/>
    <x v="1"/>
    <s v="Executive Impressions 14&quot;"/>
    <n v="111.15"/>
    <n v="5"/>
    <n v="48.905999999999999"/>
  </r>
  <r>
    <s v="CA-2016-142594"/>
    <d v="2016-12-01T00:00:00"/>
    <s v="December"/>
    <s v="Thursday"/>
    <d v="2016-12-06T00:00:00"/>
    <n v="5"/>
    <s v="Second Class"/>
    <s v="EJ-14155"/>
    <s v="Eva Jacobs"/>
    <s v="Consumer"/>
    <s v="United States"/>
    <s v="Franklin"/>
    <s v="Massachusetts"/>
    <s v="East"/>
    <x v="285"/>
    <s v="Furniture"/>
    <x v="3"/>
    <s v="Chromcraft Round Conference Tables"/>
    <n v="366.00900000000001"/>
    <n v="3"/>
    <n v="47.058300000000003"/>
  </r>
  <r>
    <s v="CA-2016-157336"/>
    <d v="2016-12-01T00:00:00"/>
    <s v="December"/>
    <s v="Thursday"/>
    <d v="2016-12-05T00:00:00"/>
    <n v="4"/>
    <s v="Second Class"/>
    <s v="SJ-20500"/>
    <s v="Shirley Jackson"/>
    <s v="Consumer"/>
    <s v="United States"/>
    <s v="Fairfield"/>
    <s v="Connecticut"/>
    <s v="East"/>
    <x v="131"/>
    <s v="Furniture"/>
    <x v="0"/>
    <s v="Hon Every-Day Series Multi-Task Chairs"/>
    <n v="751.92"/>
    <n v="4"/>
    <n v="150.38399999999999"/>
  </r>
  <r>
    <s v="US-2016-150035"/>
    <d v="2016-12-01T00:00:00"/>
    <s v="December"/>
    <s v="Thursday"/>
    <d v="2016-12-05T00:00:00"/>
    <n v="4"/>
    <s v="Standard Class"/>
    <s v="CL-11890"/>
    <s v="Carl Ludwig"/>
    <s v="Consumer"/>
    <s v="United States"/>
    <s v="San Francisco"/>
    <s v="California"/>
    <s v="West"/>
    <x v="128"/>
    <s v="Furniture"/>
    <x v="1"/>
    <s v="Westinghouse Clip-On Gooseneck Lamps"/>
    <n v="16.739999999999998"/>
    <n v="2"/>
    <n v="4.3524000000000003"/>
  </r>
  <r>
    <s v="US-2016-155768"/>
    <d v="2016-12-01T00:00:00"/>
    <s v="December"/>
    <s v="Thursday"/>
    <d v="2016-12-01T00:00:00"/>
    <n v="0"/>
    <s v="Same Day"/>
    <s v="LB-16795"/>
    <s v="Laurel Beltran"/>
    <s v="Home Office"/>
    <s v="United States"/>
    <s v="Oxnard"/>
    <s v="California"/>
    <s v="West"/>
    <x v="194"/>
    <s v="Furniture"/>
    <x v="1"/>
    <s v="Tenex Chairmats For Use With Carpeted Floors"/>
    <n v="31.96"/>
    <n v="2"/>
    <n v="1.5980000000000001"/>
  </r>
  <r>
    <s v="CA-2016-163804"/>
    <d v="2016-12-02T00:00:00"/>
    <s v="December"/>
    <s v="Friday"/>
    <d v="2016-12-08T00:00:00"/>
    <n v="6"/>
    <s v="Standard Class"/>
    <s v="DB-13270"/>
    <s v="Deborah Brumfield"/>
    <s v="Home Office"/>
    <s v="United States"/>
    <s v="Providence"/>
    <s v="Rhode Island"/>
    <s v="East"/>
    <x v="1"/>
    <s v="Furniture"/>
    <x v="1"/>
    <s v="Eldon 500 Class Desk Accessories"/>
    <n v="72.42"/>
    <n v="6"/>
    <n v="23.898599999999998"/>
  </r>
  <r>
    <s v="CA-2016-164770"/>
    <d v="2016-12-02T00:00:00"/>
    <s v="December"/>
    <s v="Friday"/>
    <d v="2016-12-04T00:00:00"/>
    <n v="2"/>
    <s v="Second Class"/>
    <s v="MY-18295"/>
    <s v="Muhammed Yedwab"/>
    <s v="Corporate"/>
    <s v="United States"/>
    <s v="Houston"/>
    <s v="Texas"/>
    <s v="Central"/>
    <x v="309"/>
    <s v="Furniture"/>
    <x v="2"/>
    <s v="Sauder Camden County Collection Library"/>
    <n v="781.86400000000003"/>
    <n v="10"/>
    <n v="137.976"/>
  </r>
  <r>
    <s v="US-2016-113985"/>
    <d v="2016-12-02T00:00:00"/>
    <s v="December"/>
    <s v="Friday"/>
    <d v="2016-12-07T00:00:00"/>
    <n v="5"/>
    <s v="Standard Class"/>
    <s v="KD-16495"/>
    <s v="Keith Dawkins"/>
    <s v="Corporate"/>
    <s v="United States"/>
    <s v="San Jose"/>
    <s v="California"/>
    <s v="West"/>
    <x v="321"/>
    <s v="Furniture"/>
    <x v="1"/>
    <s v="Eldon Regeneration Recycled Desk Accessories, Black"/>
    <n v="14.52"/>
    <n v="3"/>
    <n v="5.6627999999999998"/>
  </r>
  <r>
    <s v="CA-2016-122063"/>
    <d v="2016-12-03T00:00:00"/>
    <s v="December"/>
    <s v="Saturday"/>
    <d v="2016-12-07T00:00:00"/>
    <n v="4"/>
    <s v="Standard Class"/>
    <s v="MM-17920"/>
    <s v="Michael Moore"/>
    <s v="Consumer"/>
    <s v="United States"/>
    <s v="Richmond"/>
    <s v="Indiana"/>
    <s v="Central"/>
    <x v="120"/>
    <s v="Furniture"/>
    <x v="3"/>
    <s v="Hon 5100 Series Wood Tables"/>
    <n v="581.96"/>
    <n v="2"/>
    <n v="104.75279999999999"/>
  </r>
  <r>
    <s v="CA-2016-122063"/>
    <d v="2016-12-03T00:00:00"/>
    <s v="December"/>
    <s v="Saturday"/>
    <d v="2016-12-07T00:00:00"/>
    <n v="4"/>
    <s v="Standard Class"/>
    <s v="MM-17920"/>
    <s v="Michael Moore"/>
    <s v="Consumer"/>
    <s v="United States"/>
    <s v="Richmond"/>
    <s v="Indiana"/>
    <s v="Central"/>
    <x v="202"/>
    <s v="Furniture"/>
    <x v="0"/>
    <s v="Global Stack Chair with Arms, Black"/>
    <n v="29.98"/>
    <n v="1"/>
    <n v="8.0945999999999998"/>
  </r>
  <r>
    <s v="CA-2016-149762"/>
    <d v="2016-12-03T00:00:00"/>
    <s v="December"/>
    <s v="Saturday"/>
    <d v="2016-12-07T00:00:00"/>
    <n v="4"/>
    <s v="Standard Class"/>
    <s v="RD-19720"/>
    <s v="Roger Demir"/>
    <s v="Consumer"/>
    <s v="United States"/>
    <s v="Morgan Hill"/>
    <s v="California"/>
    <s v="West"/>
    <x v="114"/>
    <s v="Furniture"/>
    <x v="3"/>
    <s v="Hon 4060 Series Tables"/>
    <n v="268.70400000000001"/>
    <n v="3"/>
    <n v="6.7176"/>
  </r>
  <r>
    <s v="CA-2016-149762"/>
    <d v="2016-12-03T00:00:00"/>
    <s v="December"/>
    <s v="Saturday"/>
    <d v="2016-12-07T00:00:00"/>
    <n v="4"/>
    <s v="Standard Class"/>
    <s v="RD-19720"/>
    <s v="Roger Demir"/>
    <s v="Consumer"/>
    <s v="United States"/>
    <s v="Morgan Hill"/>
    <s v="California"/>
    <s v="West"/>
    <x v="51"/>
    <s v="Furniture"/>
    <x v="2"/>
    <s v="O'Sullivan Living Dimensions 2-Shelf Bookcases"/>
    <n v="205.666"/>
    <n v="2"/>
    <n v="12.098000000000001"/>
  </r>
  <r>
    <s v="CA-2016-153598"/>
    <d v="2016-12-03T00:00:00"/>
    <s v="December"/>
    <s v="Saturday"/>
    <d v="2016-12-06T00:00:00"/>
    <n v="3"/>
    <s v="First Class"/>
    <s v="NM-18520"/>
    <s v="Neoma Murray"/>
    <s v="Consumer"/>
    <s v="United States"/>
    <s v="Los Angeles"/>
    <s v="California"/>
    <s v="West"/>
    <x v="267"/>
    <s v="Furniture"/>
    <x v="1"/>
    <s v="3M Polarizing Light Filter Sleeves"/>
    <n v="111.9"/>
    <n v="6"/>
    <n v="51.473999999999997"/>
  </r>
  <r>
    <s v="US-2016-150861"/>
    <d v="2016-12-03T00:00:00"/>
    <s v="December"/>
    <s v="Saturday"/>
    <d v="2016-12-06T00:00:00"/>
    <n v="3"/>
    <s v="First Class"/>
    <s v="EG-13900"/>
    <s v="Emily Grady"/>
    <s v="Consumer"/>
    <s v="United States"/>
    <s v="Oceanside"/>
    <s v="New York"/>
    <s v="East"/>
    <x v="81"/>
    <s v="Furniture"/>
    <x v="3"/>
    <s v="Bevis Traditional Conference Table Top, Plinth Base"/>
    <n v="400.03199999999998"/>
    <n v="2"/>
    <n v="153.34559999999999"/>
  </r>
  <r>
    <s v="US-2016-150861"/>
    <d v="2016-12-03T00:00:00"/>
    <s v="December"/>
    <s v="Saturday"/>
    <d v="2016-12-06T00:00:00"/>
    <n v="3"/>
    <s v="First Class"/>
    <s v="EG-13900"/>
    <s v="Emily Grady"/>
    <s v="Consumer"/>
    <s v="United States"/>
    <s v="Oceanside"/>
    <s v="New York"/>
    <s v="East"/>
    <x v="53"/>
    <s v="Furniture"/>
    <x v="0"/>
    <s v="Global Leather Highback Executive Chair with Pneumatic Height Adjustment, Black"/>
    <n v="542.64599999999996"/>
    <n v="3"/>
    <n v="102.49979999999999"/>
  </r>
  <r>
    <s v="CA-2016-126004"/>
    <d v="2016-12-04T00:00:00"/>
    <s v="December"/>
    <s v="Sunday"/>
    <d v="2016-12-05T00:00:00"/>
    <n v="1"/>
    <s v="First Class"/>
    <s v="BM-11140"/>
    <s v="Becky Martin"/>
    <s v="Consumer"/>
    <s v="United States"/>
    <s v="New York City"/>
    <s v="New York"/>
    <s v="East"/>
    <x v="147"/>
    <s v="Furniture"/>
    <x v="1"/>
    <s v="Eldon Delta Triangular Chair Mat, 52&quot; x 58&quot;, Clear"/>
    <n v="113.79"/>
    <n v="3"/>
    <n v="20.482199999999999"/>
  </r>
  <r>
    <s v="CA-2016-114489"/>
    <d v="2016-12-05T00:00:00"/>
    <s v="December"/>
    <s v="Monday"/>
    <d v="2016-12-09T00:00:00"/>
    <n v="4"/>
    <s v="Standard Class"/>
    <s v="JE-16165"/>
    <s v="Justin Ellison"/>
    <s v="Corporate"/>
    <s v="United States"/>
    <s v="Franklin"/>
    <s v="Wisconsin"/>
    <s v="Central"/>
    <x v="112"/>
    <s v="Furniture"/>
    <x v="0"/>
    <s v="Hon Deluxe Fabric Upholstered Stacking Chairs, Rounded Back"/>
    <n v="1951.84"/>
    <n v="8"/>
    <n v="585.55200000000002"/>
  </r>
  <r>
    <s v="CA-2016-124772"/>
    <d v="2016-12-05T00:00:00"/>
    <s v="December"/>
    <s v="Monday"/>
    <d v="2016-12-06T00:00:00"/>
    <n v="1"/>
    <s v="First Class"/>
    <s v="JG-15160"/>
    <s v="James Galang"/>
    <s v="Consumer"/>
    <s v="United States"/>
    <s v="Murray"/>
    <s v="Kentucky"/>
    <s v="South"/>
    <x v="312"/>
    <s v="Furniture"/>
    <x v="1"/>
    <s v="Howard Miller 16&quot; Diameter Gallery Wall Clock"/>
    <n v="191.82"/>
    <n v="3"/>
    <n v="74.809799999999996"/>
  </r>
  <r>
    <s v="CA-2016-143749"/>
    <d v="2016-12-05T00:00:00"/>
    <s v="December"/>
    <s v="Monday"/>
    <d v="2016-12-07T00:00:00"/>
    <n v="2"/>
    <s v="First Class"/>
    <s v="AG-10300"/>
    <s v="Aleksandra Gannaway"/>
    <s v="Corporate"/>
    <s v="United States"/>
    <s v="Franklin"/>
    <s v="Massachusetts"/>
    <s v="East"/>
    <x v="334"/>
    <s v="Furniture"/>
    <x v="2"/>
    <s v="O'Sullivan 5-Shelf Heavy-Duty Bookcases"/>
    <n v="81.94"/>
    <n v="1"/>
    <n v="20.484999999999999"/>
  </r>
  <r>
    <s v="CA-2016-146374"/>
    <d v="2016-12-05T00:00:00"/>
    <s v="December"/>
    <s v="Monday"/>
    <d v="2016-12-10T00:00:00"/>
    <n v="5"/>
    <s v="Second Class"/>
    <s v="HE-14800"/>
    <s v="Harold Engle"/>
    <s v="Corporate"/>
    <s v="United States"/>
    <s v="Newark"/>
    <s v="Delaware"/>
    <s v="East"/>
    <x v="284"/>
    <s v="Furniture"/>
    <x v="1"/>
    <s v="Electrix 20W Halogen Replacement Bulb for Zoom-In Desk Lamp"/>
    <n v="13.4"/>
    <n v="1"/>
    <n v="6.4320000000000004"/>
  </r>
  <r>
    <s v="CA-2016-117590"/>
    <d v="2016-12-08T00:00:00"/>
    <s v="December"/>
    <s v="Thursday"/>
    <d v="2016-12-10T00:00:00"/>
    <n v="2"/>
    <s v="First Class"/>
    <s v="GH-14485"/>
    <s v="Gene Hale"/>
    <s v="Corporate"/>
    <s v="United States"/>
    <s v="Richardson"/>
    <s v="Texas"/>
    <s v="Central"/>
    <x v="362"/>
    <s v="Furniture"/>
    <x v="1"/>
    <s v="Electrix Architect's Clamp-On Swing Arm Lamp, Black"/>
    <n v="190.92"/>
    <n v="5"/>
    <n v="147.96299999999999"/>
  </r>
  <r>
    <s v="CA-2016-131289"/>
    <d v="2016-12-08T00:00:00"/>
    <s v="December"/>
    <s v="Thursday"/>
    <d v="2016-12-14T00:00:00"/>
    <n v="6"/>
    <s v="Standard Class"/>
    <s v="SP-20620"/>
    <s v="Stefania Perrino"/>
    <s v="Corporate"/>
    <s v="United States"/>
    <s v="San Francisco"/>
    <s v="California"/>
    <s v="West"/>
    <x v="49"/>
    <s v="Furniture"/>
    <x v="3"/>
    <s v="Hon 94000 Series Round Tables"/>
    <n v="1421.664"/>
    <n v="6"/>
    <n v="195.47880000000001"/>
  </r>
  <r>
    <s v="CA-2016-160108"/>
    <d v="2016-12-08T00:00:00"/>
    <s v="December"/>
    <s v="Thursday"/>
    <d v="2016-12-12T00:00:00"/>
    <n v="4"/>
    <s v="Standard Class"/>
    <s v="AG-10900"/>
    <s v="Arthur Gainer"/>
    <s v="Consumer"/>
    <s v="United States"/>
    <s v="Eau Claire"/>
    <s v="Wisconsin"/>
    <s v="Central"/>
    <x v="327"/>
    <s v="Furniture"/>
    <x v="2"/>
    <s v="Bush Westfield Collection Bookcases, Dark Cherry Finish"/>
    <n v="405.86"/>
    <n v="7"/>
    <n v="32.468800000000002"/>
  </r>
  <r>
    <s v="CA-2016-160108"/>
    <d v="2016-12-08T00:00:00"/>
    <s v="December"/>
    <s v="Thursday"/>
    <d v="2016-12-12T00:00:00"/>
    <n v="4"/>
    <s v="Standard Class"/>
    <s v="AG-10900"/>
    <s v="Arthur Gainer"/>
    <s v="Consumer"/>
    <s v="United States"/>
    <s v="Eau Claire"/>
    <s v="Wisconsin"/>
    <s v="Central"/>
    <x v="144"/>
    <s v="Furniture"/>
    <x v="0"/>
    <s v="Hon GuestStacker Chair"/>
    <n v="680.01"/>
    <n v="3"/>
    <n v="176.80260000000001"/>
  </r>
  <r>
    <s v="CA-2016-102092"/>
    <d v="2016-12-09T00:00:00"/>
    <s v="December"/>
    <s v="Friday"/>
    <d v="2016-12-11T00:00:00"/>
    <n v="2"/>
    <s v="First Class"/>
    <s v="PM-18940"/>
    <s v="Paul MacIntyre"/>
    <s v="Consumer"/>
    <s v="United States"/>
    <s v="Springfield"/>
    <s v="Virginia"/>
    <s v="South"/>
    <x v="273"/>
    <s v="Furniture"/>
    <x v="3"/>
    <s v="Iceberg OfficeWorks 42&quot; Round Tables"/>
    <n v="1056.8599999999999"/>
    <n v="7"/>
    <n v="158.529"/>
  </r>
  <r>
    <s v="US-2016-161844"/>
    <d v="2016-12-09T00:00:00"/>
    <s v="December"/>
    <s v="Friday"/>
    <d v="2016-12-14T00:00:00"/>
    <n v="5"/>
    <s v="Second Class"/>
    <s v="DK-12835"/>
    <s v="Damala Kotsonis"/>
    <s v="Corporate"/>
    <s v="United States"/>
    <s v="Franklin"/>
    <s v="Tennessee"/>
    <s v="South"/>
    <x v="247"/>
    <s v="Furniture"/>
    <x v="3"/>
    <s v="Hon 61000 Series Interactive Training Tables"/>
    <n v="79.974000000000004"/>
    <n v="3"/>
    <n v="29.323799999999999"/>
  </r>
  <r>
    <s v="CA-2016-154739"/>
    <d v="2016-12-10T00:00:00"/>
    <s v="December"/>
    <s v="Saturday"/>
    <d v="2016-12-15T00:00:00"/>
    <n v="5"/>
    <s v="Second Class"/>
    <s v="LH-17155"/>
    <s v="Logan Haushalter"/>
    <s v="Consumer"/>
    <s v="United States"/>
    <s v="San Francisco"/>
    <s v="California"/>
    <s v="West"/>
    <x v="53"/>
    <s v="Furniture"/>
    <x v="0"/>
    <s v="Global Leather Highback Executive Chair with Pneumatic Height Adjustment, Black"/>
    <n v="321.56799999999998"/>
    <n v="2"/>
    <n v="28.1372"/>
  </r>
  <r>
    <s v="US-2016-143448"/>
    <d v="2016-12-10T00:00:00"/>
    <s v="December"/>
    <s v="Saturday"/>
    <d v="2016-12-10T00:00:00"/>
    <n v="0"/>
    <s v="Same Day"/>
    <s v="MH-17455"/>
    <s v="Mark Hamilton"/>
    <s v="Consumer"/>
    <s v="United States"/>
    <s v="Greenwood"/>
    <s v="Indiana"/>
    <s v="Central"/>
    <x v="34"/>
    <s v="Furniture"/>
    <x v="0"/>
    <s v="Global Commerce Series High-Back Swivel/Tilt Chairs"/>
    <n v="1424.9"/>
    <n v="5"/>
    <n v="356.22500000000002"/>
  </r>
  <r>
    <s v="CA-2016-143609"/>
    <d v="2016-12-11T00:00:00"/>
    <s v="December"/>
    <s v="Sunday"/>
    <d v="2016-12-13T00:00:00"/>
    <n v="2"/>
    <s v="First Class"/>
    <s v="DB-13270"/>
    <s v="Deborah Brumfield"/>
    <s v="Home Office"/>
    <s v="United States"/>
    <s v="Portland"/>
    <s v="Oregon"/>
    <s v="West"/>
    <x v="253"/>
    <s v="Furniture"/>
    <x v="0"/>
    <s v="Global Fabric Manager's Chair, Dark Gray"/>
    <n v="403.92"/>
    <n v="5"/>
    <n v="25.245000000000001"/>
  </r>
  <r>
    <s v="CA-2016-160745"/>
    <d v="2016-12-11T00:00:00"/>
    <s v="December"/>
    <s v="Sunday"/>
    <d v="2016-12-16T00:00:00"/>
    <n v="5"/>
    <s v="Second Class"/>
    <s v="AR-10825"/>
    <s v="Anthony Rawles"/>
    <s v="Corporate"/>
    <s v="United States"/>
    <s v="Vancouver"/>
    <s v="Washington"/>
    <s v="West"/>
    <x v="93"/>
    <s v="Furniture"/>
    <x v="1"/>
    <s v="3M Hangers With Command Adhesive"/>
    <n v="14.8"/>
    <n v="4"/>
    <n v="6.0679999999999996"/>
  </r>
  <r>
    <s v="CA-2016-162187"/>
    <d v="2016-12-11T00:00:00"/>
    <s v="December"/>
    <s v="Sunday"/>
    <d v="2016-12-11T00:00:00"/>
    <n v="0"/>
    <s v="Same Day"/>
    <s v="NS-18640"/>
    <s v="Noel Staavos"/>
    <s v="Corporate"/>
    <s v="United States"/>
    <s v="Columbus"/>
    <s v="Ohio"/>
    <s v="East"/>
    <x v="183"/>
    <s v="Furniture"/>
    <x v="0"/>
    <s v="Office Star - Contemporary Task Swivel chair with Loop Arms, Charcoal"/>
    <n v="458.43"/>
    <n v="5"/>
    <n v="137.529"/>
  </r>
  <r>
    <s v="CA-2016-162187"/>
    <d v="2016-12-11T00:00:00"/>
    <s v="December"/>
    <s v="Sunday"/>
    <d v="2016-12-11T00:00:00"/>
    <n v="0"/>
    <s v="Same Day"/>
    <s v="NS-18640"/>
    <s v="Noel Staavos"/>
    <s v="Corporate"/>
    <s v="United States"/>
    <s v="Columbus"/>
    <s v="Ohio"/>
    <s v="East"/>
    <x v="191"/>
    <s v="Furniture"/>
    <x v="3"/>
    <s v="Lesro Round Back Collection Coffee Table, End Table"/>
    <n v="328.59"/>
    <n v="3"/>
    <n v="147.8655"/>
  </r>
  <r>
    <s v="CA-2016-165330"/>
    <d v="2016-12-11T00:00:00"/>
    <s v="December"/>
    <s v="Sunday"/>
    <d v="2016-12-11T00:00:00"/>
    <n v="0"/>
    <s v="Same Day"/>
    <s v="WB-21850"/>
    <s v="William Brown"/>
    <s v="Consumer"/>
    <s v="United States"/>
    <s v="Anaheim"/>
    <s v="California"/>
    <s v="West"/>
    <x v="189"/>
    <s v="Furniture"/>
    <x v="0"/>
    <s v="Global Wood Trimmed Manager's Task Chair, Khaki"/>
    <n v="363.92"/>
    <n v="5"/>
    <n v="31.843"/>
  </r>
  <r>
    <s v="CA-2016-165330"/>
    <d v="2016-12-11T00:00:00"/>
    <s v="December"/>
    <s v="Sunday"/>
    <d v="2016-12-11T00:00:00"/>
    <n v="0"/>
    <s v="Same Day"/>
    <s v="WB-21850"/>
    <s v="William Brown"/>
    <s v="Consumer"/>
    <s v="United States"/>
    <s v="Anaheim"/>
    <s v="California"/>
    <s v="West"/>
    <x v="238"/>
    <s v="Furniture"/>
    <x v="3"/>
    <s v="Hon Non-Folding Utility Tables"/>
    <n v="892.13599999999997"/>
    <n v="7"/>
    <n v="111.517"/>
  </r>
  <r>
    <s v="CA-2016-136686"/>
    <d v="2016-12-12T00:00:00"/>
    <s v="December"/>
    <s v="Monday"/>
    <d v="2016-12-16T00:00:00"/>
    <n v="4"/>
    <s v="Standard Class"/>
    <s v="RF-19840"/>
    <s v="Roy Franzšsisch"/>
    <s v="Consumer"/>
    <s v="United States"/>
    <s v="Pasadena"/>
    <s v="California"/>
    <s v="West"/>
    <x v="1"/>
    <s v="Furniture"/>
    <x v="1"/>
    <s v="Howard Miller 14-1/2&quot; Diameter Chrome Round Wall Clock"/>
    <n v="383.64"/>
    <n v="6"/>
    <n v="122.76479999999999"/>
  </r>
  <r>
    <s v="CA-2016-139395"/>
    <d v="2016-12-12T00:00:00"/>
    <s v="December"/>
    <s v="Monday"/>
    <d v="2016-12-18T00:00:00"/>
    <n v="6"/>
    <s v="Standard Class"/>
    <s v="MG-17650"/>
    <s v="Matthew Grinstein"/>
    <s v="Home Office"/>
    <s v="United States"/>
    <s v="Jackson"/>
    <s v="Michigan"/>
    <s v="Central"/>
    <x v="128"/>
    <s v="Furniture"/>
    <x v="1"/>
    <s v="Westinghouse Clip-On Gooseneck Lamps"/>
    <n v="33.479999999999997"/>
    <n v="4"/>
    <n v="8.7048000000000005"/>
  </r>
  <r>
    <s v="CA-2016-169824"/>
    <d v="2016-12-12T00:00:00"/>
    <s v="December"/>
    <s v="Monday"/>
    <d v="2016-12-17T00:00:00"/>
    <n v="5"/>
    <s v="Standard Class"/>
    <s v="NS-18640"/>
    <s v="Noel Staavos"/>
    <s v="Corporate"/>
    <s v="United States"/>
    <s v="New York City"/>
    <s v="New York"/>
    <s v="East"/>
    <x v="1"/>
    <s v="Furniture"/>
    <x v="1"/>
    <s v="Eldon 500 Class Desk Accessories"/>
    <n v="60.35"/>
    <n v="5"/>
    <n v="19.915500000000002"/>
  </r>
  <r>
    <s v="CA-2016-142958"/>
    <d v="2016-12-13T00:00:00"/>
    <s v="December"/>
    <s v="Tuesday"/>
    <d v="2016-12-20T00:00:00"/>
    <n v="7"/>
    <s v="Standard Class"/>
    <s v="RW-19630"/>
    <s v="Rob Williams"/>
    <s v="Corporate"/>
    <s v="United States"/>
    <s v="Torrance"/>
    <s v="California"/>
    <s v="West"/>
    <x v="226"/>
    <s v="Furniture"/>
    <x v="3"/>
    <s v="Bretford CR4500 Series Slim Rectangular Table"/>
    <n v="1114.2719999999999"/>
    <n v="4"/>
    <n v="41.785200000000003"/>
  </r>
  <r>
    <s v="CA-2016-129126"/>
    <d v="2016-12-14T00:00:00"/>
    <s v="December"/>
    <s v="Wednesday"/>
    <d v="2016-12-19T00:00:00"/>
    <n v="5"/>
    <s v="Standard Class"/>
    <s v="PK-19075"/>
    <s v="Pete Kriz"/>
    <s v="Consumer"/>
    <s v="United States"/>
    <s v="New York City"/>
    <s v="New York"/>
    <s v="East"/>
    <x v="278"/>
    <s v="Furniture"/>
    <x v="1"/>
    <s v="GE 48&quot; Fluorescent Tube, Cool White Energy Saver, 34 Watts, 30/Box"/>
    <n v="396.92"/>
    <n v="4"/>
    <n v="198.46"/>
  </r>
  <r>
    <s v="CA-2016-146143"/>
    <d v="2016-12-14T00:00:00"/>
    <s v="December"/>
    <s v="Wednesday"/>
    <d v="2016-12-19T00:00:00"/>
    <n v="5"/>
    <s v="Standard Class"/>
    <s v="MC-17845"/>
    <s v="Michael Chen"/>
    <s v="Consumer"/>
    <s v="United States"/>
    <s v="Jackson"/>
    <s v="Mississippi"/>
    <s v="South"/>
    <x v="223"/>
    <s v="Furniture"/>
    <x v="1"/>
    <s v="Executive Impressions 14&quot;"/>
    <n v="133.38"/>
    <n v="6"/>
    <n v="58.687199999999997"/>
  </r>
  <r>
    <s v="CA-2016-146325"/>
    <d v="2016-12-14T00:00:00"/>
    <s v="December"/>
    <s v="Wednesday"/>
    <d v="2016-12-17T00:00:00"/>
    <n v="3"/>
    <s v="First Class"/>
    <s v="DS-13180"/>
    <s v="David Smith"/>
    <s v="Corporate"/>
    <s v="United States"/>
    <s v="San Diego"/>
    <s v="California"/>
    <s v="West"/>
    <x v="21"/>
    <s v="Furniture"/>
    <x v="0"/>
    <s v="Global Task Chair, Black"/>
    <n v="81.424000000000007"/>
    <n v="2"/>
    <n v="9.1601999999999997"/>
  </r>
  <r>
    <s v="CA-2016-142335"/>
    <d v="2016-12-15T00:00:00"/>
    <s v="December"/>
    <s v="Thursday"/>
    <d v="2016-12-19T00:00:00"/>
    <n v="4"/>
    <s v="Standard Class"/>
    <s v="MP-17965"/>
    <s v="Michael Paige"/>
    <s v="Corporate"/>
    <s v="United States"/>
    <s v="Detroit"/>
    <s v="Michigan"/>
    <s v="Central"/>
    <x v="48"/>
    <s v="Furniture"/>
    <x v="3"/>
    <s v="Chromcraft Bull-Nose Wood Oval Conference Tables &amp; Bases"/>
    <n v="1652.94"/>
    <n v="3"/>
    <n v="231.41159999999999"/>
  </r>
  <r>
    <s v="US-2016-116442"/>
    <d v="2016-12-15T00:00:00"/>
    <s v="December"/>
    <s v="Thursday"/>
    <d v="2016-12-22T00:00:00"/>
    <n v="7"/>
    <s v="Standard Class"/>
    <s v="BP-11230"/>
    <s v="Benjamin Patterson"/>
    <s v="Consumer"/>
    <s v="United States"/>
    <s v="Los Angeles"/>
    <s v="California"/>
    <s v="West"/>
    <x v="195"/>
    <s v="Furniture"/>
    <x v="1"/>
    <s v="Eldon Expressions Wood Desk Accessories, Oak"/>
    <n v="14.76"/>
    <n v="2"/>
    <n v="4.2804000000000002"/>
  </r>
  <r>
    <s v="US-2016-127334"/>
    <d v="2016-12-15T00:00:00"/>
    <s v="December"/>
    <s v="Thursday"/>
    <d v="2016-12-21T00:00:00"/>
    <n v="6"/>
    <s v="Standard Class"/>
    <s v="MP-18175"/>
    <s v="Mike Pelletier"/>
    <s v="Home Office"/>
    <s v="United States"/>
    <s v="Springfield"/>
    <s v="Oregon"/>
    <s v="West"/>
    <x v="36"/>
    <s v="Furniture"/>
    <x v="3"/>
    <s v="Bretford Rectangular Conference Table Tops"/>
    <n v="564.19500000000005"/>
    <n v="3"/>
    <n v="304.6653"/>
  </r>
  <r>
    <s v="CA-2016-118332"/>
    <d v="2016-12-16T00:00:00"/>
    <s v="December"/>
    <s v="Friday"/>
    <d v="2016-12-23T00:00:00"/>
    <n v="7"/>
    <s v="Standard Class"/>
    <s v="PK-19075"/>
    <s v="Pete Kriz"/>
    <s v="Consumer"/>
    <s v="United States"/>
    <s v="Apple Valley"/>
    <s v="California"/>
    <s v="West"/>
    <x v="236"/>
    <s v="Furniture"/>
    <x v="0"/>
    <s v="Office Star - Contemporary Swivel Chair with Padded Adjustable Arms and Flex Back"/>
    <n v="563.91999999999996"/>
    <n v="5"/>
    <n v="7.0490000000000004"/>
  </r>
  <r>
    <s v="CA-2016-155530"/>
    <d v="2016-12-17T00:00:00"/>
    <s v="December"/>
    <s v="Saturday"/>
    <d v="2016-12-21T00:00:00"/>
    <n v="4"/>
    <s v="Standard Class"/>
    <s v="CM-12160"/>
    <s v="Charles McCrossin"/>
    <s v="Consumer"/>
    <s v="United States"/>
    <s v="San Francisco"/>
    <s v="California"/>
    <s v="West"/>
    <x v="336"/>
    <s v="Furniture"/>
    <x v="3"/>
    <s v="Bretford ÒJust In TimeÓ Height-Adjustable Multi-Task Work Tables"/>
    <n v="2003.52"/>
    <n v="6"/>
    <n v="325.572"/>
  </r>
  <r>
    <s v="CA-2016-133795"/>
    <d v="2016-12-18T00:00:00"/>
    <s v="December"/>
    <s v="Sunday"/>
    <d v="2016-12-24T00:00:00"/>
    <n v="6"/>
    <s v="Standard Class"/>
    <s v="JE-15475"/>
    <s v="Jeremy Ellison"/>
    <s v="Consumer"/>
    <s v="United States"/>
    <s v="San Diego"/>
    <s v="California"/>
    <s v="West"/>
    <x v="344"/>
    <s v="Furniture"/>
    <x v="1"/>
    <s v="Eldon Expressions Wood and Plastic Desk Accessories, Oak"/>
    <n v="39.92"/>
    <n v="4"/>
    <n v="11.1776"/>
  </r>
  <r>
    <s v="CA-2016-138597"/>
    <d v="2016-12-18T00:00:00"/>
    <s v="December"/>
    <s v="Sunday"/>
    <d v="2016-12-21T00:00:00"/>
    <n v="3"/>
    <s v="First Class"/>
    <s v="PN-18775"/>
    <s v="Parhena Norris"/>
    <s v="Home Office"/>
    <s v="United States"/>
    <s v="Omaha"/>
    <s v="Nebraska"/>
    <s v="Central"/>
    <x v="131"/>
    <s v="Furniture"/>
    <x v="0"/>
    <s v="Hon Every-Day Series Multi-Task Chairs"/>
    <n v="563.94000000000005"/>
    <n v="3"/>
    <n v="112.788"/>
  </r>
  <r>
    <s v="CA-2016-145261"/>
    <d v="2016-12-18T00:00:00"/>
    <s v="December"/>
    <s v="Sunday"/>
    <d v="2016-12-21T00:00:00"/>
    <n v="3"/>
    <s v="First Class"/>
    <s v="AH-10120"/>
    <s v="Adrian Hane"/>
    <s v="Home Office"/>
    <s v="United States"/>
    <s v="Salem"/>
    <s v="Oregon"/>
    <s v="West"/>
    <x v="273"/>
    <s v="Furniture"/>
    <x v="3"/>
    <s v="Iceberg OfficeWorks 42&quot; Round Tables"/>
    <n v="377.45"/>
    <n v="5"/>
    <n v="264.21499999999997"/>
  </r>
  <r>
    <s v="CA-2016-145919"/>
    <d v="2016-12-18T00:00:00"/>
    <s v="December"/>
    <s v="Sunday"/>
    <d v="2016-12-23T00:00:00"/>
    <n v="5"/>
    <s v="Standard Class"/>
    <s v="HG-14965"/>
    <s v="Henry Goldwyn"/>
    <s v="Corporate"/>
    <s v="United States"/>
    <s v="Los Angeles"/>
    <s v="California"/>
    <s v="West"/>
    <x v="369"/>
    <s v="Furniture"/>
    <x v="1"/>
    <s v="Seth Thomas 12&quot; Clock w/ Goldtone Case"/>
    <n v="183.84"/>
    <n v="8"/>
    <n v="62.505600000000001"/>
  </r>
  <r>
    <s v="CA-2016-147067"/>
    <d v="2016-12-18T00:00:00"/>
    <s v="December"/>
    <s v="Sunday"/>
    <d v="2016-12-22T00:00:00"/>
    <n v="4"/>
    <s v="Standard Class"/>
    <s v="JD-16150"/>
    <s v="Justin Deggeller"/>
    <s v="Corporate"/>
    <s v="United States"/>
    <s v="Minneapolis"/>
    <s v="Minnesota"/>
    <s v="Central"/>
    <x v="291"/>
    <s v="Furniture"/>
    <x v="1"/>
    <s v="Eldon 200 Class Desk Accessories"/>
    <n v="18.84"/>
    <n v="3"/>
    <n v="6.0288000000000004"/>
  </r>
  <r>
    <s v="CA-2016-118129"/>
    <d v="2016-12-19T00:00:00"/>
    <s v="December"/>
    <s v="Monday"/>
    <d v="2016-12-21T00:00:00"/>
    <n v="2"/>
    <s v="Second Class"/>
    <s v="CL-12565"/>
    <s v="Clay Ludtke"/>
    <s v="Consumer"/>
    <s v="United States"/>
    <s v="Reading"/>
    <s v="Pennsylvania"/>
    <s v="East"/>
    <x v="251"/>
    <s v="Furniture"/>
    <x v="1"/>
    <s v="Eldon &quot;L&quot; Workstation Diamond Chairmat"/>
    <n v="303.92"/>
    <n v="5"/>
    <n v="30.391999999999999"/>
  </r>
  <r>
    <s v="CA-2016-134936"/>
    <d v="2016-12-19T00:00:00"/>
    <s v="December"/>
    <s v="Monday"/>
    <d v="2016-12-25T00:00:00"/>
    <n v="6"/>
    <s v="Standard Class"/>
    <s v="ES-14080"/>
    <s v="Erin Smith"/>
    <s v="Corporate"/>
    <s v="United States"/>
    <s v="Tucson"/>
    <s v="Arizona"/>
    <s v="West"/>
    <x v="63"/>
    <s v="Furniture"/>
    <x v="3"/>
    <s v="SAFCO PlanMaster Boards, 60w x 37-1/2d, White Melamine"/>
    <n v="455.97"/>
    <n v="6"/>
    <n v="218.8656"/>
  </r>
  <r>
    <s v="CA-2016-151155"/>
    <d v="2016-12-20T00:00:00"/>
    <s v="December"/>
    <s v="Tuesday"/>
    <d v="2016-12-24T00:00:00"/>
    <n v="4"/>
    <s v="Standard Class"/>
    <s v="AB-10255"/>
    <s v="Alejandro Ballentine"/>
    <s v="Home Office"/>
    <s v="United States"/>
    <s v="Jackson"/>
    <s v="Mississippi"/>
    <s v="South"/>
    <x v="57"/>
    <s v="Furniture"/>
    <x v="1"/>
    <s v="C-Line Cubicle Keepers Polyproplyene Holder With Velcro Backings"/>
    <n v="18.920000000000002"/>
    <n v="4"/>
    <n v="7.3788"/>
  </r>
  <r>
    <s v="CA-2016-114860"/>
    <d v="2016-12-22T00:00:00"/>
    <s v="December"/>
    <s v="Thursday"/>
    <d v="2016-12-28T00:00:00"/>
    <n v="6"/>
    <s v="Standard Class"/>
    <s v="DN-13690"/>
    <s v="Duane Noonan"/>
    <s v="Consumer"/>
    <s v="United States"/>
    <s v="Moreno Valley"/>
    <s v="California"/>
    <s v="West"/>
    <x v="178"/>
    <s v="Furniture"/>
    <x v="1"/>
    <s v="Deflect-o DuraMat Antistatic Studded Beveled Mat for Medium Pile Carpeting"/>
    <n v="842.72"/>
    <n v="8"/>
    <n v="202.25280000000001"/>
  </r>
  <r>
    <s v="CA-2016-114860"/>
    <d v="2016-12-22T00:00:00"/>
    <s v="December"/>
    <s v="Thursday"/>
    <d v="2016-12-28T00:00:00"/>
    <n v="6"/>
    <s v="Standard Class"/>
    <s v="DN-13690"/>
    <s v="Duane Noonan"/>
    <s v="Consumer"/>
    <s v="United States"/>
    <s v="Moreno Valley"/>
    <s v="California"/>
    <s v="West"/>
    <x v="367"/>
    <s v="Furniture"/>
    <x v="1"/>
    <s v="Magnifier Swing Arm Lamp"/>
    <n v="41.96"/>
    <n v="2"/>
    <n v="10.909599999999999"/>
  </r>
  <r>
    <s v="CA-2016-167507"/>
    <d v="2016-12-22T00:00:00"/>
    <s v="December"/>
    <s v="Thursday"/>
    <d v="2016-12-28T00:00:00"/>
    <n v="6"/>
    <s v="Standard Class"/>
    <s v="SA-20830"/>
    <s v="Sue Ann Reed"/>
    <s v="Consumer"/>
    <s v="United States"/>
    <s v="Redmond"/>
    <s v="Oregon"/>
    <s v="West"/>
    <x v="93"/>
    <s v="Furniture"/>
    <x v="1"/>
    <s v="3M Hangers With Command Adhesive"/>
    <n v="11.84"/>
    <n v="4"/>
    <n v="3.1080000000000001"/>
  </r>
  <r>
    <s v="CA-2016-167507"/>
    <d v="2016-12-22T00:00:00"/>
    <s v="December"/>
    <s v="Thursday"/>
    <d v="2016-12-28T00:00:00"/>
    <n v="6"/>
    <s v="Standard Class"/>
    <s v="SA-20830"/>
    <s v="Sue Ann Reed"/>
    <s v="Consumer"/>
    <s v="United States"/>
    <s v="Redmond"/>
    <s v="Oregon"/>
    <s v="West"/>
    <x v="97"/>
    <s v="Furniture"/>
    <x v="1"/>
    <s v="Seth Thomas 14&quot; Day/Date Wall Clock"/>
    <n v="22.783999999999999"/>
    <n v="1"/>
    <n v="4.8415999999999997"/>
  </r>
  <r>
    <s v="CA-2016-115574"/>
    <d v="2016-12-23T00:00:00"/>
    <s v="December"/>
    <s v="Friday"/>
    <d v="2016-12-24T00:00:00"/>
    <n v="1"/>
    <s v="First Class"/>
    <s v="BP-11185"/>
    <s v="Ben Peterman"/>
    <s v="Corporate"/>
    <s v="United States"/>
    <s v="Chicago"/>
    <s v="Illinois"/>
    <s v="Central"/>
    <x v="347"/>
    <s v="Furniture"/>
    <x v="2"/>
    <s v="Bush Westfield Collection Bookcases, Fully Assembled"/>
    <n v="141.37200000000001"/>
    <n v="2"/>
    <n v="14.1372"/>
  </r>
  <r>
    <s v="CA-2016-132829"/>
    <d v="2016-12-23T00:00:00"/>
    <s v="December"/>
    <s v="Friday"/>
    <d v="2016-12-26T00:00:00"/>
    <n v="3"/>
    <s v="Second Class"/>
    <s v="LA-16780"/>
    <s v="Laura Armstrong"/>
    <s v="Corporate"/>
    <s v="United States"/>
    <s v="Houston"/>
    <s v="Texas"/>
    <s v="Central"/>
    <x v="348"/>
    <s v="Furniture"/>
    <x v="1"/>
    <s v="GE General Purpose, Extra Long Life, Showcase &amp; Floodlight Incandescent Bulbs"/>
    <n v="2.3279999999999998"/>
    <n v="2"/>
    <n v="0.75660000000000005"/>
  </r>
  <r>
    <s v="CA-2016-137043"/>
    <d v="2016-12-23T00:00:00"/>
    <s v="December"/>
    <s v="Friday"/>
    <d v="2016-12-25T00:00:00"/>
    <n v="2"/>
    <s v="Second Class"/>
    <s v="LC-17140"/>
    <s v="Logan Currie"/>
    <s v="Consumer"/>
    <s v="United States"/>
    <s v="Springfield"/>
    <s v="Virginia"/>
    <s v="South"/>
    <x v="362"/>
    <s v="Furniture"/>
    <x v="1"/>
    <s v="Electrix Architect's Clamp-On Swing Arm Lamp, Black"/>
    <n v="572.76"/>
    <n v="6"/>
    <n v="166.10040000000001"/>
  </r>
  <r>
    <s v="CA-2016-137043"/>
    <d v="2016-12-23T00:00:00"/>
    <s v="December"/>
    <s v="Friday"/>
    <d v="2016-12-25T00:00:00"/>
    <n v="2"/>
    <s v="Second Class"/>
    <s v="LC-17140"/>
    <s v="Logan Currie"/>
    <s v="Consumer"/>
    <s v="United States"/>
    <s v="Springfield"/>
    <s v="Virginia"/>
    <s v="South"/>
    <x v="362"/>
    <s v="Furniture"/>
    <x v="1"/>
    <s v="Electrix Architect's Clamp-On Swing Arm Lamp, Black"/>
    <n v="286.38"/>
    <n v="3"/>
    <n v="83.050200000000004"/>
  </r>
  <r>
    <s v="CA-2016-101651"/>
    <d v="2016-12-24T00:00:00"/>
    <s v="December"/>
    <s v="Saturday"/>
    <d v="2016-12-30T00:00:00"/>
    <n v="6"/>
    <s v="Standard Class"/>
    <s v="SC-20305"/>
    <s v="Sean Christensen"/>
    <s v="Consumer"/>
    <s v="United States"/>
    <s v="San Jose"/>
    <s v="California"/>
    <s v="West"/>
    <x v="153"/>
    <s v="Furniture"/>
    <x v="1"/>
    <s v="Eldon 200 Class Desk Accessories, Smoke"/>
    <n v="43.96"/>
    <n v="7"/>
    <n v="18.463200000000001"/>
  </r>
  <r>
    <s v="CA-2016-157259"/>
    <d v="2016-12-24T00:00:00"/>
    <s v="December"/>
    <s v="Saturday"/>
    <d v="2016-12-28T00:00:00"/>
    <n v="4"/>
    <s v="Standard Class"/>
    <s v="JM-15535"/>
    <s v="Jessica Myrick"/>
    <s v="Consumer"/>
    <s v="United States"/>
    <s v="New York City"/>
    <s v="New York"/>
    <s v="East"/>
    <x v="54"/>
    <s v="Furniture"/>
    <x v="1"/>
    <s v="Luxo Adjustable Task Clamp Lamp"/>
    <n v="799.56"/>
    <n v="9"/>
    <n v="207.88560000000001"/>
  </r>
  <r>
    <s v="CA-2016-101168"/>
    <d v="2016-12-25T00:00:00"/>
    <s v="December"/>
    <s v="Sunday"/>
    <d v="2017-01-01T00:00:00"/>
    <n v="7"/>
    <s v="Standard Class"/>
    <s v="SS-20140"/>
    <s v="Saphhira Shifley"/>
    <s v="Corporate"/>
    <s v="United States"/>
    <s v="Nashua"/>
    <s v="New Hampshire"/>
    <s v="East"/>
    <x v="198"/>
    <s v="Furniture"/>
    <x v="1"/>
    <s v="Master Big Foot Doorstop, Beige"/>
    <n v="21.12"/>
    <n v="4"/>
    <n v="6.5472000000000001"/>
  </r>
  <r>
    <s v="CA-2016-105081"/>
    <d v="2016-12-25T00:00:00"/>
    <s v="December"/>
    <s v="Sunday"/>
    <d v="2016-12-30T00:00:00"/>
    <n v="5"/>
    <s v="Standard Class"/>
    <s v="JE-15715"/>
    <s v="Joe Elijah"/>
    <s v="Consumer"/>
    <s v="United States"/>
    <s v="Seattle"/>
    <s v="Washington"/>
    <s v="West"/>
    <x v="222"/>
    <s v="Furniture"/>
    <x v="0"/>
    <s v="Global Executive Mid-Back Manager's Chair"/>
    <n v="698.35199999999998"/>
    <n v="3"/>
    <n v="52.376399999999997"/>
  </r>
  <r>
    <s v="CA-2016-105081"/>
    <d v="2016-12-25T00:00:00"/>
    <s v="December"/>
    <s v="Sunday"/>
    <d v="2016-12-30T00:00:00"/>
    <n v="5"/>
    <s v="Standard Class"/>
    <s v="JE-15715"/>
    <s v="Joe Elijah"/>
    <s v="Consumer"/>
    <s v="United States"/>
    <s v="Seattle"/>
    <s v="Washington"/>
    <s v="West"/>
    <x v="143"/>
    <s v="Furniture"/>
    <x v="3"/>
    <s v="SAFCO PlanMaster Heigh-Adjustable Drafting Table Base, 43w x 30d x 30-37h, Black"/>
    <n v="1747.25"/>
    <n v="5"/>
    <n v="629.01"/>
  </r>
  <r>
    <s v="CA-2016-109827"/>
    <d v="2016-12-25T00:00:00"/>
    <s v="December"/>
    <s v="Sunday"/>
    <d v="2017-01-01T00:00:00"/>
    <n v="7"/>
    <s v="Standard Class"/>
    <s v="LW-16825"/>
    <s v="Laurel Workman"/>
    <s v="Corporate"/>
    <s v="United States"/>
    <s v="Phoenix"/>
    <s v="Arizona"/>
    <s v="West"/>
    <x v="91"/>
    <s v="Furniture"/>
    <x v="3"/>
    <s v="KI Conference Tables"/>
    <n v="35.445"/>
    <n v="1"/>
    <n v="24.102599999999999"/>
  </r>
  <r>
    <s v="CA-2016-109827"/>
    <d v="2016-12-25T00:00:00"/>
    <s v="December"/>
    <s v="Sunday"/>
    <d v="2017-01-01T00:00:00"/>
    <n v="7"/>
    <s v="Standard Class"/>
    <s v="LW-16825"/>
    <s v="Laurel Workman"/>
    <s v="Corporate"/>
    <s v="United States"/>
    <s v="Phoenix"/>
    <s v="Arizona"/>
    <s v="West"/>
    <x v="202"/>
    <s v="Furniture"/>
    <x v="0"/>
    <s v="Global Stack Chair with Arms, Black"/>
    <n v="47.968000000000004"/>
    <n v="2"/>
    <n v="4.1971999999999996"/>
  </r>
  <r>
    <s v="CA-2016-110975"/>
    <d v="2016-12-25T00:00:00"/>
    <s v="December"/>
    <s v="Sunday"/>
    <d v="2016-12-30T00:00:00"/>
    <n v="5"/>
    <s v="Standard Class"/>
    <s v="DB-12970"/>
    <s v="Darren Budd"/>
    <s v="Corporate"/>
    <s v="United States"/>
    <s v="New York City"/>
    <s v="New York"/>
    <s v="East"/>
    <x v="29"/>
    <s v="Furniture"/>
    <x v="3"/>
    <s v="Bevis Oval Conference Table, Walnut"/>
    <n v="313.17599999999999"/>
    <n v="2"/>
    <n v="120.0508"/>
  </r>
  <r>
    <s v="CA-2016-110975"/>
    <d v="2016-12-25T00:00:00"/>
    <s v="December"/>
    <s v="Sunday"/>
    <d v="2016-12-30T00:00:00"/>
    <n v="5"/>
    <s v="Standard Class"/>
    <s v="DB-12970"/>
    <s v="Darren Budd"/>
    <s v="Corporate"/>
    <s v="United States"/>
    <s v="New York City"/>
    <s v="New York"/>
    <s v="East"/>
    <x v="233"/>
    <s v="Furniture"/>
    <x v="0"/>
    <s v="Hon 4070 Series Pagoda Round Back Stacking Chairs"/>
    <n v="866.64599999999996"/>
    <n v="3"/>
    <n v="173.32919999999999"/>
  </r>
  <r>
    <s v="CA-2016-148684"/>
    <d v="2016-12-25T00:00:00"/>
    <s v="December"/>
    <s v="Sunday"/>
    <d v="2016-12-29T00:00:00"/>
    <n v="4"/>
    <s v="Standard Class"/>
    <s v="TS-21655"/>
    <s v="Trudy Schmidt"/>
    <s v="Consumer"/>
    <s v="United States"/>
    <s v="Fayetteville"/>
    <s v="Arkansas"/>
    <s v="South"/>
    <x v="214"/>
    <s v="Furniture"/>
    <x v="1"/>
    <s v="Howard Miller 13-1/2&quot; Diameter Rosebrook Wall Clock"/>
    <n v="343.85"/>
    <n v="5"/>
    <n v="137.54"/>
  </r>
  <r>
    <s v="CA-2016-169670"/>
    <d v="2016-12-25T00:00:00"/>
    <s v="December"/>
    <s v="Sunday"/>
    <d v="2016-12-31T00:00:00"/>
    <n v="6"/>
    <s v="Standard Class"/>
    <s v="JE-15715"/>
    <s v="Joe Elijah"/>
    <s v="Consumer"/>
    <s v="United States"/>
    <s v="New York City"/>
    <s v="New York"/>
    <s v="East"/>
    <x v="12"/>
    <s v="Furniture"/>
    <x v="0"/>
    <s v="Hon 4700 Series Mobuis Mid-Back Task Chairs with Adjustable Arms"/>
    <n v="2563.056"/>
    <n v="8"/>
    <n v="313.26240000000001"/>
  </r>
  <r>
    <s v="CA-2016-129868"/>
    <d v="2016-12-26T00:00:00"/>
    <s v="December"/>
    <s v="Monday"/>
    <d v="2016-12-31T00:00:00"/>
    <n v="5"/>
    <s v="Standard Class"/>
    <s v="MC-18130"/>
    <s v="Mike Caudle"/>
    <s v="Corporate"/>
    <s v="United States"/>
    <s v="Los Angeles"/>
    <s v="California"/>
    <s v="West"/>
    <x v="280"/>
    <s v="Furniture"/>
    <x v="0"/>
    <s v="Global Armless Task Chair, Royal Blue"/>
    <n v="146.352"/>
    <n v="3"/>
    <n v="5.4882"/>
  </r>
  <r>
    <s v="CA-2016-129868"/>
    <d v="2016-12-26T00:00:00"/>
    <s v="December"/>
    <s v="Monday"/>
    <d v="2016-12-31T00:00:00"/>
    <n v="5"/>
    <s v="Standard Class"/>
    <s v="MC-18130"/>
    <s v="Mike Caudle"/>
    <s v="Corporate"/>
    <s v="United States"/>
    <s v="Los Angeles"/>
    <s v="California"/>
    <s v="West"/>
    <x v="36"/>
    <s v="Furniture"/>
    <x v="3"/>
    <s v="Bretford Rectangular Conference Table Tops"/>
    <n v="902.71199999999999"/>
    <n v="3"/>
    <n v="33.851700000000001"/>
  </r>
  <r>
    <s v="CA-2016-155166"/>
    <d v="2016-12-26T00:00:00"/>
    <s v="December"/>
    <s v="Monday"/>
    <d v="2017-01-02T00:00:00"/>
    <n v="7"/>
    <s v="Standard Class"/>
    <s v="BB-11545"/>
    <s v="Brenda Bowman"/>
    <s v="Corporate"/>
    <s v="United States"/>
    <s v="Vineland"/>
    <s v="New Jersey"/>
    <s v="East"/>
    <x v="276"/>
    <s v="Furniture"/>
    <x v="0"/>
    <s v="Novimex Turbo Task Chair"/>
    <n v="212.94"/>
    <n v="3"/>
    <n v="25.552800000000001"/>
  </r>
  <r>
    <s v="US-2016-162852"/>
    <d v="2016-12-27T00:00:00"/>
    <s v="December"/>
    <s v="Tuesday"/>
    <d v="2016-12-31T00:00:00"/>
    <n v="4"/>
    <s v="Standard Class"/>
    <s v="BG-11695"/>
    <s v="Brooke Gillingham"/>
    <s v="Corporate"/>
    <s v="United States"/>
    <s v="Woodstock"/>
    <s v="Illinois"/>
    <s v="Central"/>
    <x v="300"/>
    <s v="Furniture"/>
    <x v="0"/>
    <s v="Global Manager's Adjustable Task Chair, Storm"/>
    <n v="845.48800000000006"/>
    <n v="8"/>
    <n v="12.0784"/>
  </r>
  <r>
    <s v="CA-2016-122017"/>
    <d v="2016-12-29T00:00:00"/>
    <s v="December"/>
    <s v="Thursday"/>
    <d v="2017-01-02T00:00:00"/>
    <n v="4"/>
    <s v="Standard Class"/>
    <s v="CD-11920"/>
    <s v="Carlos Daly"/>
    <s v="Consumer"/>
    <s v="United States"/>
    <s v="Wichita"/>
    <s v="Kansas"/>
    <s v="Central"/>
    <x v="252"/>
    <s v="Furniture"/>
    <x v="1"/>
    <s v="Executive Impressions 10&quot; Spectator Wall Clock"/>
    <n v="70.56"/>
    <n v="6"/>
    <n v="23.990400000000001"/>
  </r>
  <r>
    <s v="CA-2016-156300"/>
    <d v="2016-12-29T00:00:00"/>
    <s v="December"/>
    <s v="Thursday"/>
    <d v="2017-01-02T00:00:00"/>
    <n v="4"/>
    <s v="Standard Class"/>
    <s v="TB-21595"/>
    <s v="Troy Blackwell"/>
    <s v="Consumer"/>
    <s v="United States"/>
    <s v="Milwaukee"/>
    <s v="Wisconsin"/>
    <s v="Central"/>
    <x v="221"/>
    <s v="Furniture"/>
    <x v="0"/>
    <s v="Global Leather &amp; Oak Executive Chair, Burgundy"/>
    <n v="754.45"/>
    <n v="5"/>
    <n v="60.356000000000002"/>
  </r>
  <r>
    <s v="CA-2016-105746"/>
    <d v="2016-12-30T00:00:00"/>
    <s v="December"/>
    <s v="Friday"/>
    <d v="2017-01-01T00:00:00"/>
    <n v="2"/>
    <s v="First Class"/>
    <s v="BD-11605"/>
    <s v="Brian Dahlen"/>
    <s v="Consumer"/>
    <s v="United States"/>
    <s v="Lancaster"/>
    <s v="Pennsylvania"/>
    <s v="East"/>
    <x v="112"/>
    <s v="Furniture"/>
    <x v="0"/>
    <s v="Hon Deluxe Fabric Upholstered Stacking Chairs, Rounded Back"/>
    <n v="170.786"/>
    <n v="1"/>
    <n v="0"/>
  </r>
  <r>
    <s v="CA-2017-107503"/>
    <d v="2017-01-01T00:00:00"/>
    <s v="January"/>
    <s v="Sunday"/>
    <d v="2017-01-06T00:00:00"/>
    <n v="5"/>
    <s v="Standard Class"/>
    <s v="GA-14725"/>
    <s v="Guy Armstrong"/>
    <s v="Consumer"/>
    <s v="United States"/>
    <s v="Lorain"/>
    <s v="Ohio"/>
    <s v="East"/>
    <x v="232"/>
    <s v="Furniture"/>
    <x v="1"/>
    <s v="Linden 10&quot; Round Wall Clock, Black"/>
    <n v="48.896000000000001"/>
    <n v="4"/>
    <n v="8.5568000000000008"/>
  </r>
  <r>
    <s v="CA-2017-144463"/>
    <d v="2017-01-01T00:00:00"/>
    <s v="January"/>
    <s v="Sunday"/>
    <d v="2017-01-05T00:00:00"/>
    <n v="4"/>
    <s v="Standard Class"/>
    <s v="SC-20725"/>
    <s v="Steven Cartwright"/>
    <s v="Consumer"/>
    <s v="United States"/>
    <s v="Los Angeles"/>
    <s v="California"/>
    <s v="West"/>
    <x v="264"/>
    <s v="Furniture"/>
    <x v="1"/>
    <s v="Howard Miller 11-1/2&quot; Diameter Brentwood Wall Clock"/>
    <n v="474.43"/>
    <n v="11"/>
    <n v="199.26060000000001"/>
  </r>
  <r>
    <s v="CA-2017-151750"/>
    <d v="2017-01-01T00:00:00"/>
    <s v="January"/>
    <s v="Sunday"/>
    <d v="2017-01-05T00:00:00"/>
    <n v="4"/>
    <s v="Standard Class"/>
    <s v="JM-15250"/>
    <s v="Janet Martin"/>
    <s v="Consumer"/>
    <s v="United States"/>
    <s v="Huntsville"/>
    <s v="Texas"/>
    <s v="Central"/>
    <x v="157"/>
    <s v="Furniture"/>
    <x v="1"/>
    <s v="Tenex Carpeted, Granite-Look or Clear Contemporary Contour Shape Chair Mats"/>
    <n v="141.41999999999999"/>
    <n v="5"/>
    <n v="187.38149999999999"/>
  </r>
  <r>
    <s v="CA-2017-151750"/>
    <d v="2017-01-01T00:00:00"/>
    <s v="January"/>
    <s v="Sunday"/>
    <d v="2017-01-05T00:00:00"/>
    <n v="4"/>
    <s v="Standard Class"/>
    <s v="JM-15250"/>
    <s v="Janet Martin"/>
    <s v="Consumer"/>
    <s v="United States"/>
    <s v="Huntsville"/>
    <s v="Texas"/>
    <s v="Central"/>
    <x v="293"/>
    <s v="Furniture"/>
    <x v="0"/>
    <s v="Office Star - Contemporary Task Swivel Chair"/>
    <n v="310.74400000000003"/>
    <n v="4"/>
    <n v="26.635200000000001"/>
  </r>
  <r>
    <s v="CA-2017-147207"/>
    <d v="2017-01-02T00:00:00"/>
    <s v="January"/>
    <s v="Monday"/>
    <d v="2017-01-04T00:00:00"/>
    <n v="2"/>
    <s v="Second Class"/>
    <s v="TS-21655"/>
    <s v="Trudy Schmidt"/>
    <s v="Consumer"/>
    <s v="United States"/>
    <s v="El Paso"/>
    <s v="Texas"/>
    <s v="Central"/>
    <x v="29"/>
    <s v="Furniture"/>
    <x v="3"/>
    <s v="Bevis Oval Conference Table, Walnut"/>
    <n v="913.43"/>
    <n v="5"/>
    <n v="169.637"/>
  </r>
  <r>
    <s v="CA-2017-115154"/>
    <d v="2017-01-08T00:00:00"/>
    <s v="January"/>
    <s v="Sunday"/>
    <d v="2017-01-11T00:00:00"/>
    <n v="3"/>
    <s v="First Class"/>
    <s v="RS-19420"/>
    <s v="Ricardo Sperren"/>
    <s v="Corporate"/>
    <s v="United States"/>
    <s v="Seattle"/>
    <s v="Washington"/>
    <s v="West"/>
    <x v="37"/>
    <s v="Furniture"/>
    <x v="3"/>
    <s v="Balt Solid Wood Round Tables"/>
    <n v="892.98"/>
    <n v="2"/>
    <n v="80.368200000000002"/>
  </r>
  <r>
    <s v="US-2017-158512"/>
    <d v="2017-01-12T00:00:00"/>
    <s v="January"/>
    <s v="Thursday"/>
    <d v="2017-01-17T00:00:00"/>
    <n v="5"/>
    <s v="Second Class"/>
    <s v="DA-13450"/>
    <s v="Dianna Arnett"/>
    <s v="Home Office"/>
    <s v="United States"/>
    <s v="Washington"/>
    <s v="District of Columbia"/>
    <s v="East"/>
    <x v="274"/>
    <s v="Furniture"/>
    <x v="1"/>
    <s v="Flat Face Poster Frame"/>
    <n v="37.68"/>
    <n v="2"/>
    <n v="15.8256"/>
  </r>
  <r>
    <s v="US-2017-167402"/>
    <d v="2017-01-13T00:00:00"/>
    <s v="January"/>
    <s v="Friday"/>
    <d v="2017-01-18T00:00:00"/>
    <n v="5"/>
    <s v="Second Class"/>
    <s v="CP-12085"/>
    <s v="Cathy Prescott"/>
    <s v="Corporate"/>
    <s v="United States"/>
    <s v="Springfield"/>
    <s v="Missouri"/>
    <s v="Central"/>
    <x v="108"/>
    <s v="Furniture"/>
    <x v="2"/>
    <s v="Hon Metal Bookcases, Black"/>
    <n v="212.94"/>
    <n v="3"/>
    <n v="53.234999999999999"/>
  </r>
  <r>
    <s v="CA-2017-113278"/>
    <d v="2017-01-14T00:00:00"/>
    <s v="January"/>
    <s v="Saturday"/>
    <d v="2017-01-20T00:00:00"/>
    <n v="6"/>
    <s v="Standard Class"/>
    <s v="HR-14770"/>
    <s v="Hallie Redmond"/>
    <s v="Home Office"/>
    <s v="United States"/>
    <s v="Richmond"/>
    <s v="Indiana"/>
    <s v="Central"/>
    <x v="269"/>
    <s v="Furniture"/>
    <x v="1"/>
    <s v="DAX Charcoal/Nickel-Tone Document Frame, 5 x 7"/>
    <n v="18.96"/>
    <n v="2"/>
    <n v="8.532"/>
  </r>
  <r>
    <s v="CA-2017-125913"/>
    <d v="2017-01-16T00:00:00"/>
    <s v="January"/>
    <s v="Monday"/>
    <d v="2017-01-16T00:00:00"/>
    <n v="0"/>
    <s v="Same Day"/>
    <s v="JO-15145"/>
    <s v="Jack O'Briant"/>
    <s v="Corporate"/>
    <s v="United States"/>
    <s v="Los Angeles"/>
    <s v="California"/>
    <s v="West"/>
    <x v="103"/>
    <s v="Furniture"/>
    <x v="1"/>
    <s v="Eldon Expressions Wood and Plastic Desk Accessories, Cherry Wood"/>
    <n v="27.92"/>
    <n v="4"/>
    <n v="8.0968"/>
  </r>
  <r>
    <s v="CA-2017-125913"/>
    <d v="2017-01-16T00:00:00"/>
    <s v="January"/>
    <s v="Monday"/>
    <d v="2017-01-16T00:00:00"/>
    <n v="0"/>
    <s v="Same Day"/>
    <s v="JO-15145"/>
    <s v="Jack O'Briant"/>
    <s v="Corporate"/>
    <s v="United States"/>
    <s v="Los Angeles"/>
    <s v="California"/>
    <s v="West"/>
    <x v="107"/>
    <s v="Furniture"/>
    <x v="3"/>
    <s v="Lesro Sheffield Collection Coffee Table, End Table, Center Table, Corner Table"/>
    <n v="399.67200000000003"/>
    <n v="7"/>
    <n v="14.9877"/>
  </r>
  <r>
    <s v="CA-2017-138289"/>
    <d v="2017-01-16T00:00:00"/>
    <s v="January"/>
    <s v="Monday"/>
    <d v="2017-01-18T00:00:00"/>
    <n v="2"/>
    <s v="Second Class"/>
    <s v="AR-10540"/>
    <s v="Andy Reiter"/>
    <s v="Consumer"/>
    <s v="United States"/>
    <s v="Jackson"/>
    <s v="Michigan"/>
    <s v="Central"/>
    <x v="190"/>
    <s v="Furniture"/>
    <x v="0"/>
    <s v="Office Star Flex Back Scooter Chair with Aluminum Finish Frame"/>
    <n v="302.67"/>
    <n v="3"/>
    <n v="72.640799999999999"/>
  </r>
  <r>
    <s v="CA-2017-153045"/>
    <d v="2017-01-19T00:00:00"/>
    <s v="January"/>
    <s v="Thursday"/>
    <d v="2017-01-24T00:00:00"/>
    <n v="5"/>
    <s v="Second Class"/>
    <s v="NS-18505"/>
    <s v="Neola Schneider"/>
    <s v="Consumer"/>
    <s v="United States"/>
    <s v="Philadelphia"/>
    <s v="Pennsylvania"/>
    <s v="East"/>
    <x v="235"/>
    <s v="Furniture"/>
    <x v="1"/>
    <s v="12-1/2 Diameter Round Wall Clock"/>
    <n v="31.968"/>
    <n v="2"/>
    <n v="6.3936000000000002"/>
  </r>
  <r>
    <s v="CA-2017-153045"/>
    <d v="2017-01-19T00:00:00"/>
    <s v="January"/>
    <s v="Thursday"/>
    <d v="2017-01-24T00:00:00"/>
    <n v="5"/>
    <s v="Second Class"/>
    <s v="NS-18505"/>
    <s v="Neola Schneider"/>
    <s v="Consumer"/>
    <s v="United States"/>
    <s v="Philadelphia"/>
    <s v="Pennsylvania"/>
    <s v="East"/>
    <x v="281"/>
    <s v="Furniture"/>
    <x v="0"/>
    <s v="Global Comet Stacking Arm Chair"/>
    <n v="887.27099999999996"/>
    <n v="3"/>
    <n v="63.3765"/>
  </r>
  <r>
    <s v="CA-2017-157252"/>
    <d v="2017-01-20T00:00:00"/>
    <s v="January"/>
    <s v="Friday"/>
    <d v="2017-01-23T00:00:00"/>
    <n v="3"/>
    <s v="Second Class"/>
    <s v="CV-12805"/>
    <s v="Cynthia Voltz"/>
    <s v="Corporate"/>
    <s v="United States"/>
    <s v="New York City"/>
    <s v="New York"/>
    <s v="East"/>
    <x v="86"/>
    <s v="Furniture"/>
    <x v="0"/>
    <s v="Global Deluxe Steno Chair"/>
    <n v="207.846"/>
    <n v="3"/>
    <n v="2.3094000000000001"/>
  </r>
  <r>
    <s v="CA-2017-131954"/>
    <d v="2017-01-21T00:00:00"/>
    <s v="January"/>
    <s v="Saturday"/>
    <d v="2017-01-25T00:00:00"/>
    <n v="4"/>
    <s v="Standard Class"/>
    <s v="DS-13030"/>
    <s v="Darrin Sayre"/>
    <s v="Home Office"/>
    <s v="United States"/>
    <s v="Seattle"/>
    <s v="Washington"/>
    <s v="West"/>
    <x v="368"/>
    <s v="Furniture"/>
    <x v="2"/>
    <s v="O'Sullivan Cherrywood Estates Traditional Bookcase"/>
    <n v="84.98"/>
    <n v="1"/>
    <n v="18.695599999999999"/>
  </r>
  <r>
    <s v="CA-2017-145142"/>
    <d v="2017-01-23T00:00:00"/>
    <s v="January"/>
    <s v="Monday"/>
    <d v="2017-01-25T00:00:00"/>
    <n v="2"/>
    <s v="First Class"/>
    <s v="MC-17605"/>
    <s v="Matt Connell"/>
    <s v="Corporate"/>
    <s v="United States"/>
    <s v="Detroit"/>
    <s v="Michigan"/>
    <s v="Central"/>
    <x v="156"/>
    <s v="Furniture"/>
    <x v="3"/>
    <s v="Balt Solid Wood Rectangular Table"/>
    <n v="210.98"/>
    <n v="2"/>
    <n v="21.097999999999999"/>
  </r>
  <r>
    <s v="US-2017-105935"/>
    <d v="2017-01-26T00:00:00"/>
    <s v="January"/>
    <s v="Thursday"/>
    <d v="2017-01-31T00:00:00"/>
    <n v="5"/>
    <s v="Standard Class"/>
    <s v="BD-11500"/>
    <s v="Bradley Drucker"/>
    <s v="Consumer"/>
    <s v="United States"/>
    <s v="Columbus"/>
    <s v="Georgia"/>
    <s v="South"/>
    <x v="306"/>
    <s v="Furniture"/>
    <x v="1"/>
    <s v="Artistic Insta-Plaque"/>
    <n v="62.72"/>
    <n v="4"/>
    <n v="24.460799999999999"/>
  </r>
  <r>
    <s v="CA-2017-115994"/>
    <d v="2017-01-28T00:00:00"/>
    <s v="January"/>
    <s v="Saturday"/>
    <d v="2017-01-31T00:00:00"/>
    <n v="3"/>
    <s v="Second Class"/>
    <s v="BT-11305"/>
    <s v="Beth Thompson"/>
    <s v="Home Office"/>
    <s v="United States"/>
    <s v="Costa Mesa"/>
    <s v="California"/>
    <s v="West"/>
    <x v="356"/>
    <s v="Furniture"/>
    <x v="1"/>
    <s v="DAX Executive Solid Wood Document Frame, Desktop or Hang, Mahogany, 5 x 7"/>
    <n v="37.74"/>
    <n v="3"/>
    <n v="12.8316"/>
  </r>
  <r>
    <s v="CA-2017-160927"/>
    <d v="2017-01-29T00:00:00"/>
    <s v="January"/>
    <s v="Sunday"/>
    <d v="2017-01-31T00:00:00"/>
    <n v="2"/>
    <s v="Second Class"/>
    <s v="TM-21010"/>
    <s v="Tamara Manning"/>
    <s v="Consumer"/>
    <s v="United States"/>
    <s v="Marion"/>
    <s v="Iowa"/>
    <s v="Central"/>
    <x v="3"/>
    <s v="Furniture"/>
    <x v="1"/>
    <s v="DAX Value U-Channel Document Frames, Easel Back"/>
    <n v="14.91"/>
    <n v="3"/>
    <n v="4.6220999999999997"/>
  </r>
  <r>
    <s v="CA-2017-104220"/>
    <d v="2017-01-30T00:00:00"/>
    <s v="January"/>
    <s v="Monday"/>
    <d v="2017-02-05T00:00:00"/>
    <n v="6"/>
    <s v="Standard Class"/>
    <s v="BV-11245"/>
    <s v="Benjamin Venier"/>
    <s v="Corporate"/>
    <s v="United States"/>
    <s v="Des Moines"/>
    <s v="Iowa"/>
    <s v="Central"/>
    <x v="345"/>
    <s v="Furniture"/>
    <x v="1"/>
    <s v="C-Line Magnetic Cubicle Keepers, Clear Polypropylene"/>
    <n v="34.58"/>
    <n v="7"/>
    <n v="14.5236"/>
  </r>
  <r>
    <s v="CA-2017-112725"/>
    <d v="2017-01-30T00:00:00"/>
    <s v="January"/>
    <s v="Monday"/>
    <d v="2017-02-06T00:00:00"/>
    <n v="7"/>
    <s v="Standard Class"/>
    <s v="EH-14125"/>
    <s v="Eugene Hildebrand"/>
    <s v="Home Office"/>
    <s v="United States"/>
    <s v="San Francisco"/>
    <s v="California"/>
    <s v="West"/>
    <x v="26"/>
    <s v="Furniture"/>
    <x v="0"/>
    <s v="Novimex Swivel Fabric Task Chair"/>
    <n v="120.78400000000001"/>
    <n v="1"/>
    <n v="13.588200000000001"/>
  </r>
  <r>
    <s v="CA-2017-121790"/>
    <d v="2017-01-30T00:00:00"/>
    <s v="January"/>
    <s v="Monday"/>
    <d v="2017-02-06T00:00:00"/>
    <n v="7"/>
    <s v="Standard Class"/>
    <s v="LP-17095"/>
    <s v="Liz Preis"/>
    <s v="Consumer"/>
    <s v="United States"/>
    <s v="Aurora"/>
    <s v="Illinois"/>
    <s v="Central"/>
    <x v="17"/>
    <s v="Furniture"/>
    <x v="3"/>
    <s v="Balt Split Level Computer Training Table"/>
    <n v="69.375"/>
    <n v="1"/>
    <n v="47.174999999999997"/>
  </r>
  <r>
    <s v="CA-2017-148999"/>
    <d v="2017-01-30T00:00:00"/>
    <s v="January"/>
    <s v="Monday"/>
    <d v="2017-02-04T00:00:00"/>
    <n v="5"/>
    <s v="Standard Class"/>
    <s v="EB-13870"/>
    <s v="Emily Burns"/>
    <s v="Consumer"/>
    <s v="United States"/>
    <s v="Miami"/>
    <s v="Florida"/>
    <s v="South"/>
    <x v="332"/>
    <s v="Furniture"/>
    <x v="0"/>
    <s v="Office Star - Contemporary Task Swivel chair with 2-way adjustable arms, Plum"/>
    <n v="419.13600000000002"/>
    <n v="4"/>
    <n v="68.1096"/>
  </r>
  <r>
    <s v="CA-2017-128076"/>
    <d v="2017-02-02T00:00:00"/>
    <s v="February"/>
    <s v="Thursday"/>
    <d v="2017-02-07T00:00:00"/>
    <n v="5"/>
    <s v="Standard Class"/>
    <s v="BO-11350"/>
    <s v="Bill Overfelt"/>
    <s v="Corporate"/>
    <s v="United States"/>
    <s v="San Diego"/>
    <s v="California"/>
    <s v="West"/>
    <x v="296"/>
    <s v="Furniture"/>
    <x v="1"/>
    <s v="Eldon Antistatic Chair Mats for Low to Medium Pile Carpets"/>
    <n v="210.58"/>
    <n v="2"/>
    <n v="12.6348"/>
  </r>
  <r>
    <s v="CA-2017-161333"/>
    <d v="2017-02-02T00:00:00"/>
    <s v="February"/>
    <s v="Thursday"/>
    <d v="2017-02-07T00:00:00"/>
    <n v="5"/>
    <s v="Standard Class"/>
    <s v="JL-15835"/>
    <s v="John Lee"/>
    <s v="Consumer"/>
    <s v="United States"/>
    <s v="Los Angeles"/>
    <s v="California"/>
    <s v="West"/>
    <x v="118"/>
    <s v="Furniture"/>
    <x v="1"/>
    <s v="Howard Miller 11-1/2&quot; Diameter Grantwood Wall Clock"/>
    <n v="86.26"/>
    <n v="2"/>
    <n v="29.328399999999998"/>
  </r>
  <r>
    <s v="CA-2017-127474"/>
    <d v="2017-02-03T00:00:00"/>
    <s v="February"/>
    <s v="Friday"/>
    <d v="2017-02-07T00:00:00"/>
    <n v="4"/>
    <s v="Second Class"/>
    <s v="RD-19810"/>
    <s v="Ross DeVincentis"/>
    <s v="Home Office"/>
    <s v="United States"/>
    <s v="Chicago"/>
    <s v="Illinois"/>
    <s v="Central"/>
    <x v="42"/>
    <s v="Furniture"/>
    <x v="1"/>
    <s v="Eldon Cleatmat Chair Mats for Medium Pile Carpets"/>
    <n v="22.2"/>
    <n v="1"/>
    <n v="26.085000000000001"/>
  </r>
  <r>
    <s v="CA-2017-115105"/>
    <d v="2017-02-06T00:00:00"/>
    <s v="February"/>
    <s v="Monday"/>
    <d v="2017-02-11T00:00:00"/>
    <n v="5"/>
    <s v="Standard Class"/>
    <s v="BD-11770"/>
    <s v="Bryan Davis"/>
    <s v="Consumer"/>
    <s v="United States"/>
    <s v="New York City"/>
    <s v="New York"/>
    <s v="East"/>
    <x v="261"/>
    <s v="Furniture"/>
    <x v="2"/>
    <s v="Atlantic Metals Mobile 5-Shelf Bookcases, Custom Colors"/>
    <n v="240.78399999999999"/>
    <n v="1"/>
    <n v="30.097999999999999"/>
  </r>
  <r>
    <s v="CA-2017-122994"/>
    <d v="2017-02-06T00:00:00"/>
    <s v="February"/>
    <s v="Monday"/>
    <d v="2017-02-09T00:00:00"/>
    <n v="3"/>
    <s v="First Class"/>
    <s v="MV-17485"/>
    <s v="Mark Van Huff"/>
    <s v="Consumer"/>
    <s v="United States"/>
    <s v="Arlington"/>
    <s v="Virginia"/>
    <s v="South"/>
    <x v="211"/>
    <s v="Furniture"/>
    <x v="2"/>
    <s v="Bush Andora Bookcase, Maple/Graphite Gray Finish"/>
    <n v="359.97"/>
    <n v="3"/>
    <n v="79.193399999999997"/>
  </r>
  <r>
    <s v="CA-2017-118773"/>
    <d v="2017-02-09T00:00:00"/>
    <s v="February"/>
    <s v="Thursday"/>
    <d v="2017-02-14T00:00:00"/>
    <n v="5"/>
    <s v="Standard Class"/>
    <s v="TP-21415"/>
    <s v="Tom Prescott"/>
    <s v="Consumer"/>
    <s v="United States"/>
    <s v="Houston"/>
    <s v="Texas"/>
    <s v="Central"/>
    <x v="109"/>
    <s v="Furniture"/>
    <x v="1"/>
    <s v="Stacking Trays by OIC"/>
    <n v="3.984"/>
    <n v="2"/>
    <n v="2.6892"/>
  </r>
  <r>
    <s v="CA-2017-150602"/>
    <d v="2017-02-09T00:00:00"/>
    <s v="February"/>
    <s v="Thursday"/>
    <d v="2017-02-14T00:00:00"/>
    <n v="5"/>
    <s v="Second Class"/>
    <s v="ML-17395"/>
    <s v="Marina Lichtenstein"/>
    <s v="Corporate"/>
    <s v="United States"/>
    <s v="Los Angeles"/>
    <s v="California"/>
    <s v="West"/>
    <x v="198"/>
    <s v="Furniture"/>
    <x v="1"/>
    <s v="Master Big Foot Doorstop, Beige"/>
    <n v="21.12"/>
    <n v="4"/>
    <n v="6.5472000000000001"/>
  </r>
  <r>
    <s v="CA-2017-124086"/>
    <d v="2017-02-10T00:00:00"/>
    <s v="February"/>
    <s v="Friday"/>
    <d v="2017-02-14T00:00:00"/>
    <n v="4"/>
    <s v="Standard Class"/>
    <s v="MP-18175"/>
    <s v="Mike Pelletier"/>
    <s v="Home Office"/>
    <s v="United States"/>
    <s v="Laguna Niguel"/>
    <s v="California"/>
    <s v="West"/>
    <x v="211"/>
    <s v="Furniture"/>
    <x v="2"/>
    <s v="Bush Andora Bookcase, Maple/Graphite Gray Finish"/>
    <n v="203.983"/>
    <n v="2"/>
    <n v="16.7986"/>
  </r>
  <r>
    <s v="CA-2017-131828"/>
    <d v="2017-02-11T00:00:00"/>
    <s v="February"/>
    <s v="Saturday"/>
    <d v="2017-02-13T00:00:00"/>
    <n v="2"/>
    <s v="Second Class"/>
    <s v="CS-11845"/>
    <s v="Cari Sayre"/>
    <s v="Corporate"/>
    <s v="United States"/>
    <s v="Seattle"/>
    <s v="Washington"/>
    <s v="West"/>
    <x v="31"/>
    <s v="Furniture"/>
    <x v="0"/>
    <s v="Global Leather and Oak Executive Chair, Black"/>
    <n v="963.13599999999997"/>
    <n v="4"/>
    <n v="108.3528"/>
  </r>
  <r>
    <s v="CA-2017-138156"/>
    <d v="2017-02-11T00:00:00"/>
    <s v="February"/>
    <s v="Saturday"/>
    <d v="2017-02-14T00:00:00"/>
    <n v="3"/>
    <s v="First Class"/>
    <s v="MM-17260"/>
    <s v="Magdelene Morse"/>
    <s v="Consumer"/>
    <s v="United States"/>
    <s v="Columbus"/>
    <s v="Ohio"/>
    <s v="East"/>
    <x v="338"/>
    <s v="Furniture"/>
    <x v="1"/>
    <s v="Deflect-o RollaMat Studded, Beveled Mat for Medium Pile Carpeting"/>
    <n v="147.56800000000001"/>
    <n v="2"/>
    <n v="3.6892"/>
  </r>
  <r>
    <s v="CA-2017-104801"/>
    <d v="2017-02-13T00:00:00"/>
    <s v="February"/>
    <s v="Monday"/>
    <d v="2017-02-19T00:00:00"/>
    <n v="6"/>
    <s v="Standard Class"/>
    <s v="FH-14350"/>
    <s v="Fred Harton"/>
    <s v="Consumer"/>
    <s v="United States"/>
    <s v="Seattle"/>
    <s v="Washington"/>
    <s v="West"/>
    <x v="66"/>
    <s v="Furniture"/>
    <x v="1"/>
    <s v="Tenex Contemporary Contur Chairmats for Low and Medium Pile Carpet, Computer, 39&quot; x 49&quot;"/>
    <n v="107.53"/>
    <n v="1"/>
    <n v="21.506"/>
  </r>
  <r>
    <s v="CA-2017-163265"/>
    <d v="2017-02-16T00:00:00"/>
    <s v="February"/>
    <s v="Thursday"/>
    <d v="2017-02-21T00:00:00"/>
    <n v="5"/>
    <s v="Standard Class"/>
    <s v="JS-16030"/>
    <s v="Joy Smith"/>
    <s v="Consumer"/>
    <s v="United States"/>
    <s v="Decatur"/>
    <s v="Illinois"/>
    <s v="Central"/>
    <x v="0"/>
    <s v="Furniture"/>
    <x v="0"/>
    <s v="Global Deluxe High-Back Manager's Chair"/>
    <n v="600.55799999999999"/>
    <n v="3"/>
    <n v="8.5793999999999997"/>
  </r>
  <r>
    <s v="CA-2017-163265"/>
    <d v="2017-02-16T00:00:00"/>
    <s v="February"/>
    <s v="Thursday"/>
    <d v="2017-02-21T00:00:00"/>
    <n v="5"/>
    <s v="Standard Class"/>
    <s v="JS-16030"/>
    <s v="Joy Smith"/>
    <s v="Consumer"/>
    <s v="United States"/>
    <s v="Decatur"/>
    <s v="Illinois"/>
    <s v="Central"/>
    <x v="40"/>
    <s v="Furniture"/>
    <x v="1"/>
    <s v="Executive Impressions 13&quot; Clairmont Wall Clock"/>
    <n v="7.6920000000000002"/>
    <n v="1"/>
    <n v="3.6537000000000002"/>
  </r>
  <r>
    <s v="CA-2017-109085"/>
    <d v="2017-02-17T00:00:00"/>
    <s v="February"/>
    <s v="Friday"/>
    <d v="2017-02-20T00:00:00"/>
    <n v="3"/>
    <s v="First Class"/>
    <s v="CK-12325"/>
    <s v="Christine Kargatis"/>
    <s v="Home Office"/>
    <s v="United States"/>
    <s v="Troy"/>
    <s v="Ohio"/>
    <s v="East"/>
    <x v="63"/>
    <s v="Furniture"/>
    <x v="3"/>
    <s v="SAFCO PlanMaster Boards, 60w x 37-1/2d, White Melamine"/>
    <n v="455.97"/>
    <n v="5"/>
    <n v="106.393"/>
  </r>
  <r>
    <s v="CA-2017-109085"/>
    <d v="2017-02-17T00:00:00"/>
    <s v="February"/>
    <s v="Friday"/>
    <d v="2017-02-20T00:00:00"/>
    <n v="3"/>
    <s v="First Class"/>
    <s v="CK-12325"/>
    <s v="Christine Kargatis"/>
    <s v="Home Office"/>
    <s v="United States"/>
    <s v="Troy"/>
    <s v="Ohio"/>
    <s v="East"/>
    <x v="274"/>
    <s v="Furniture"/>
    <x v="1"/>
    <s v="Flat Face Poster Frame"/>
    <n v="30.143999999999998"/>
    <n v="2"/>
    <n v="8.2896000000000001"/>
  </r>
  <r>
    <s v="CA-2017-109085"/>
    <d v="2017-02-17T00:00:00"/>
    <s v="February"/>
    <s v="Friday"/>
    <d v="2017-02-20T00:00:00"/>
    <n v="3"/>
    <s v="First Class"/>
    <s v="CK-12325"/>
    <s v="Christine Kargatis"/>
    <s v="Home Office"/>
    <s v="United States"/>
    <s v="Troy"/>
    <s v="Ohio"/>
    <s v="East"/>
    <x v="88"/>
    <s v="Furniture"/>
    <x v="0"/>
    <s v="Global Commerce Series Low-Back Swivel/Tilt Chairs"/>
    <n v="899.43"/>
    <n v="5"/>
    <n v="12.849"/>
  </r>
  <r>
    <s v="CA-2017-154039"/>
    <d v="2017-02-17T00:00:00"/>
    <s v="February"/>
    <s v="Friday"/>
    <d v="2017-02-22T00:00:00"/>
    <n v="5"/>
    <s v="Standard Class"/>
    <s v="JK-16120"/>
    <s v="Julie Kriz"/>
    <s v="Home Office"/>
    <s v="United States"/>
    <s v="Chicago"/>
    <s v="Illinois"/>
    <s v="Central"/>
    <x v="244"/>
    <s v="Furniture"/>
    <x v="3"/>
    <s v="Chromcraft 48&quot; x 96&quot; Racetrack Double Pedestal Table"/>
    <n v="480.96"/>
    <n v="3"/>
    <n v="269.33760000000001"/>
  </r>
  <r>
    <s v="CA-2017-159149"/>
    <d v="2017-02-17T00:00:00"/>
    <s v="February"/>
    <s v="Friday"/>
    <d v="2017-02-19T00:00:00"/>
    <n v="2"/>
    <s v="First Class"/>
    <s v="CR-12820"/>
    <s v="Cyra Reiten"/>
    <s v="Home Office"/>
    <s v="United States"/>
    <s v="Houston"/>
    <s v="Texas"/>
    <s v="Central"/>
    <x v="203"/>
    <s v="Furniture"/>
    <x v="2"/>
    <s v="Sauder Mission Library with Doors, Fruitwood Finish"/>
    <n v="89.066400000000002"/>
    <n v="1"/>
    <n v="17.0274"/>
  </r>
  <r>
    <s v="CA-2017-134838"/>
    <d v="2017-02-19T00:00:00"/>
    <s v="February"/>
    <s v="Sunday"/>
    <d v="2017-02-20T00:00:00"/>
    <n v="1"/>
    <s v="First Class"/>
    <s v="ED-13885"/>
    <s v="Emily Ducich"/>
    <s v="Home Office"/>
    <s v="United States"/>
    <s v="Los Angeles"/>
    <s v="California"/>
    <s v="West"/>
    <x v="137"/>
    <s v="Furniture"/>
    <x v="1"/>
    <s v="Tensor Computer Mounted Lamp"/>
    <n v="44.67"/>
    <n v="3"/>
    <n v="12.0609"/>
  </r>
  <r>
    <s v="CA-2017-105809"/>
    <d v="2017-02-20T00:00:00"/>
    <s v="February"/>
    <s v="Monday"/>
    <d v="2017-02-23T00:00:00"/>
    <n v="3"/>
    <s v="First Class"/>
    <s v="HW-14935"/>
    <s v="Helen Wasserman"/>
    <s v="Corporate"/>
    <s v="United States"/>
    <s v="San Diego"/>
    <s v="California"/>
    <s v="West"/>
    <x v="242"/>
    <s v="Furniture"/>
    <x v="1"/>
    <s v="Executive Impressions 14&quot; Contract Wall Clock"/>
    <n v="22.23"/>
    <n v="1"/>
    <n v="7.3358999999999996"/>
  </r>
  <r>
    <s v="CA-2017-135937"/>
    <d v="2017-02-20T00:00:00"/>
    <s v="February"/>
    <s v="Monday"/>
    <d v="2017-02-27T00:00:00"/>
    <n v="7"/>
    <s v="Standard Class"/>
    <s v="KM-16375"/>
    <s v="Katherine Murray"/>
    <s v="Home Office"/>
    <s v="United States"/>
    <s v="Gilbert"/>
    <s v="Arizona"/>
    <s v="West"/>
    <x v="197"/>
    <s v="Furniture"/>
    <x v="1"/>
    <s v="Howard Miller 13&quot; Diameter Pewter Finish Round Wall Clock"/>
    <n v="68.703999999999994"/>
    <n v="2"/>
    <n v="16.3172"/>
  </r>
  <r>
    <s v="CA-2017-135937"/>
    <d v="2017-02-20T00:00:00"/>
    <s v="February"/>
    <s v="Monday"/>
    <d v="2017-02-27T00:00:00"/>
    <n v="7"/>
    <s v="Standard Class"/>
    <s v="KM-16375"/>
    <s v="Katherine Murray"/>
    <s v="Home Office"/>
    <s v="United States"/>
    <s v="Gilbert"/>
    <s v="Arizona"/>
    <s v="West"/>
    <x v="59"/>
    <s v="Furniture"/>
    <x v="3"/>
    <s v="KI Adjustable-Height Table"/>
    <n v="386.91"/>
    <n v="9"/>
    <n v="185.71680000000001"/>
  </r>
  <r>
    <s v="US-2017-134642"/>
    <d v="2017-02-25T00:00:00"/>
    <s v="February"/>
    <s v="Saturday"/>
    <d v="2017-03-01T00:00:00"/>
    <n v="4"/>
    <s v="Standard Class"/>
    <s v="SW-20245"/>
    <s v="Scot Wooten"/>
    <s v="Consumer"/>
    <s v="United States"/>
    <s v="Greenville"/>
    <s v="North Carolina"/>
    <s v="South"/>
    <x v="117"/>
    <s v="Furniture"/>
    <x v="0"/>
    <s v="Global High-Back Leather Tilter, Burgundy"/>
    <n v="196.78399999999999"/>
    <n v="2"/>
    <n v="22.138200000000001"/>
  </r>
  <r>
    <s v="US-2017-134642"/>
    <d v="2017-02-25T00:00:00"/>
    <s v="February"/>
    <s v="Saturday"/>
    <d v="2017-03-01T00:00:00"/>
    <n v="4"/>
    <s v="Standard Class"/>
    <s v="SW-20245"/>
    <s v="Scot Wooten"/>
    <s v="Consumer"/>
    <s v="United States"/>
    <s v="Greenville"/>
    <s v="North Carolina"/>
    <s v="South"/>
    <x v="301"/>
    <s v="Furniture"/>
    <x v="2"/>
    <s v="Bush Westfield Collection Bookcases, Medium Cherry Finish"/>
    <n v="231.92"/>
    <n v="5"/>
    <n v="5.798"/>
  </r>
  <r>
    <s v="CA-2017-117212"/>
    <d v="2017-02-26T00:00:00"/>
    <s v="February"/>
    <s v="Sunday"/>
    <d v="2017-02-28T00:00:00"/>
    <n v="2"/>
    <s v="Second Class"/>
    <s v="BT-11530"/>
    <s v="Bradley Talbott"/>
    <s v="Home Office"/>
    <s v="United States"/>
    <s v="Los Angeles"/>
    <s v="California"/>
    <s v="West"/>
    <x v="71"/>
    <s v="Furniture"/>
    <x v="0"/>
    <s v="GuestStacker Chair with Chrome Finish Legs"/>
    <n v="892.22400000000005"/>
    <n v="3"/>
    <n v="89.222399999999993"/>
  </r>
  <r>
    <s v="CA-2017-121258"/>
    <d v="2017-02-26T00:00:00"/>
    <s v="February"/>
    <s v="Sunday"/>
    <d v="2017-03-03T00:00:00"/>
    <n v="5"/>
    <s v="Standard Class"/>
    <s v="DB-13060"/>
    <s v="Dave Brooks"/>
    <s v="Consumer"/>
    <s v="United States"/>
    <s v="Costa Mesa"/>
    <s v="California"/>
    <s v="West"/>
    <x v="56"/>
    <s v="Furniture"/>
    <x v="1"/>
    <s v="Tenex B1-RE Series Chair Mats for Low Pile Carpets"/>
    <n v="91.96"/>
    <n v="2"/>
    <n v="15.6332"/>
  </r>
  <r>
    <s v="CA-2017-104885"/>
    <d v="2017-03-02T00:00:00"/>
    <s v="March"/>
    <s v="Thursday"/>
    <d v="2017-03-08T00:00:00"/>
    <n v="6"/>
    <s v="Standard Class"/>
    <s v="DB-13555"/>
    <s v="Dorothy Badders"/>
    <s v="Corporate"/>
    <s v="United States"/>
    <s v="Newark"/>
    <s v="Delaware"/>
    <s v="East"/>
    <x v="318"/>
    <s v="Furniture"/>
    <x v="2"/>
    <s v="Bush Cubix Collection Bookcases, Fully Assembled"/>
    <n v="441.96"/>
    <n v="2"/>
    <n v="101.6508"/>
  </r>
  <r>
    <s v="CA-2017-111815"/>
    <d v="2017-03-03T00:00:00"/>
    <s v="March"/>
    <s v="Friday"/>
    <d v="2017-03-10T00:00:00"/>
    <n v="7"/>
    <s v="Standard Class"/>
    <s v="EP-13915"/>
    <s v="Emily Phan"/>
    <s v="Consumer"/>
    <s v="United States"/>
    <s v="Dearborn Heights"/>
    <s v="Michigan"/>
    <s v="Central"/>
    <x v="305"/>
    <s v="Furniture"/>
    <x v="0"/>
    <s v="Global Ergonomic Managers Chair"/>
    <n v="180.98"/>
    <n v="1"/>
    <n v="47.0548"/>
  </r>
  <r>
    <s v="CA-2017-117513"/>
    <d v="2017-03-03T00:00:00"/>
    <s v="March"/>
    <s v="Friday"/>
    <d v="2017-03-08T00:00:00"/>
    <n v="5"/>
    <s v="Standard Class"/>
    <s v="BT-11395"/>
    <s v="Bill Tyler"/>
    <s v="Corporate"/>
    <s v="United States"/>
    <s v="Los Angeles"/>
    <s v="California"/>
    <s v="West"/>
    <x v="107"/>
    <s v="Furniture"/>
    <x v="3"/>
    <s v="Lesro Sheffield Collection Coffee Table, End Table, Center Table, Corner Table"/>
    <n v="399.67200000000003"/>
    <n v="7"/>
    <n v="14.9877"/>
  </r>
  <r>
    <s v="CA-2017-123085"/>
    <d v="2017-03-03T00:00:00"/>
    <s v="March"/>
    <s v="Friday"/>
    <d v="2017-03-08T00:00:00"/>
    <n v="5"/>
    <s v="Standard Class"/>
    <s v="EJ-13720"/>
    <s v="Ed Jacobs"/>
    <s v="Consumer"/>
    <s v="United States"/>
    <s v="Los Angeles"/>
    <s v="California"/>
    <s v="West"/>
    <x v="276"/>
    <s v="Furniture"/>
    <x v="0"/>
    <s v="Novimex Turbo Task Chair"/>
    <n v="170.352"/>
    <n v="3"/>
    <n v="17.0352"/>
  </r>
  <r>
    <s v="US-2017-119816"/>
    <d v="2017-03-04T00:00:00"/>
    <s v="March"/>
    <s v="Saturday"/>
    <d v="2017-03-06T00:00:00"/>
    <n v="2"/>
    <s v="Second Class"/>
    <s v="TT-21460"/>
    <s v="Tonja Turnell"/>
    <s v="Home Office"/>
    <s v="United States"/>
    <s v="Houston"/>
    <s v="Texas"/>
    <s v="Central"/>
    <x v="299"/>
    <s v="Furniture"/>
    <x v="1"/>
    <s v="Howard Miller 13-3/4&quot; Diameter Brushed Chrome Round Wall Clock"/>
    <n v="103.5"/>
    <n v="5"/>
    <n v="77.625"/>
  </r>
  <r>
    <s v="CA-2017-168193"/>
    <d v="2017-03-06T00:00:00"/>
    <s v="March"/>
    <s v="Monday"/>
    <d v="2017-03-11T00:00:00"/>
    <n v="5"/>
    <s v="Second Class"/>
    <s v="RM-19750"/>
    <s v="Roland Murray"/>
    <s v="Consumer"/>
    <s v="United States"/>
    <s v="New York City"/>
    <s v="New York"/>
    <s v="East"/>
    <x v="249"/>
    <s v="Furniture"/>
    <x v="1"/>
    <s v="Westinghouse Floor Lamp with Metal Mesh Shade, Black"/>
    <n v="71.97"/>
    <n v="3"/>
    <n v="16.553100000000001"/>
  </r>
  <r>
    <s v="CA-2017-132290"/>
    <d v="2017-03-10T00:00:00"/>
    <s v="March"/>
    <s v="Friday"/>
    <d v="2017-03-14T00:00:00"/>
    <n v="4"/>
    <s v="Standard Class"/>
    <s v="MD-17350"/>
    <s v="Maribeth Dona"/>
    <s v="Consumer"/>
    <s v="United States"/>
    <s v="Dallas"/>
    <s v="Texas"/>
    <s v="Central"/>
    <x v="81"/>
    <s v="Furniture"/>
    <x v="3"/>
    <s v="Bevis Traditional Conference Table Top, Plinth Base"/>
    <n v="933.40800000000002"/>
    <n v="4"/>
    <n v="173.34719999999999"/>
  </r>
  <r>
    <s v="CA-2017-144638"/>
    <d v="2017-03-10T00:00:00"/>
    <s v="March"/>
    <s v="Friday"/>
    <d v="2017-03-14T00:00:00"/>
    <n v="4"/>
    <s v="Standard Class"/>
    <s v="MH-18115"/>
    <s v="Mick Hernandez"/>
    <s v="Home Office"/>
    <s v="United States"/>
    <s v="Chester"/>
    <s v="Pennsylvania"/>
    <s v="East"/>
    <x v="128"/>
    <s v="Furniture"/>
    <x v="1"/>
    <s v="Westinghouse Clip-On Gooseneck Lamps"/>
    <n v="6.6959999999999997"/>
    <n v="1"/>
    <n v="0.50219999999999998"/>
  </r>
  <r>
    <s v="CA-2017-144638"/>
    <d v="2017-03-10T00:00:00"/>
    <s v="March"/>
    <s v="Friday"/>
    <d v="2017-03-14T00:00:00"/>
    <n v="4"/>
    <s v="Standard Class"/>
    <s v="MH-18115"/>
    <s v="Mick Hernandez"/>
    <s v="Home Office"/>
    <s v="United States"/>
    <s v="Chester"/>
    <s v="Pennsylvania"/>
    <s v="East"/>
    <x v="315"/>
    <s v="Furniture"/>
    <x v="1"/>
    <s v="Howard Miller Distant Time Traveler Alarm Clock"/>
    <n v="43.872"/>
    <n v="2"/>
    <n v="11.516400000000001"/>
  </r>
  <r>
    <s v="US-2017-133081"/>
    <d v="2017-03-11T00:00:00"/>
    <s v="March"/>
    <s v="Saturday"/>
    <d v="2017-03-15T00:00:00"/>
    <n v="4"/>
    <s v="Standard Class"/>
    <s v="PV-18985"/>
    <s v="Paul Van Hugh"/>
    <s v="Home Office"/>
    <s v="United States"/>
    <s v="Cambridge"/>
    <s v="Massachusetts"/>
    <s v="East"/>
    <x v="353"/>
    <s v="Furniture"/>
    <x v="1"/>
    <s v="Executive Impressions 16-1/2&quot; Circular Wall Clock"/>
    <n v="26.72"/>
    <n v="1"/>
    <n v="11.7568"/>
  </r>
  <r>
    <s v="US-2017-141558"/>
    <d v="2017-03-11T00:00:00"/>
    <s v="March"/>
    <s v="Saturday"/>
    <d v="2017-03-16T00:00:00"/>
    <n v="5"/>
    <s v="Standard Class"/>
    <s v="MH-17290"/>
    <s v="Marc Harrigan"/>
    <s v="Home Office"/>
    <s v="United States"/>
    <s v="Philadelphia"/>
    <s v="Pennsylvania"/>
    <s v="East"/>
    <x v="95"/>
    <s v="Furniture"/>
    <x v="3"/>
    <s v="KI Adjustable-Height Table"/>
    <n v="154.76400000000001"/>
    <n v="3"/>
    <n v="46.429200000000002"/>
  </r>
  <r>
    <s v="CA-2017-157966"/>
    <d v="2017-03-13T00:00:00"/>
    <s v="March"/>
    <s v="Monday"/>
    <d v="2017-03-13T00:00:00"/>
    <n v="0"/>
    <s v="Same Day"/>
    <s v="SU-20665"/>
    <s v="Stephanie Ulpright"/>
    <s v="Home Office"/>
    <s v="United States"/>
    <s v="Chicago"/>
    <s v="Illinois"/>
    <s v="Central"/>
    <x v="365"/>
    <s v="Furniture"/>
    <x v="0"/>
    <s v="SAFCO Folding Chair Trolley"/>
    <n v="89.768000000000001"/>
    <n v="1"/>
    <n v="2.5648"/>
  </r>
  <r>
    <s v="CA-2017-161172"/>
    <d v="2017-03-16T00:00:00"/>
    <s v="March"/>
    <s v="Thursday"/>
    <d v="2017-03-16T00:00:00"/>
    <n v="0"/>
    <s v="Same Day"/>
    <s v="SP-20920"/>
    <s v="Susan Pistek"/>
    <s v="Consumer"/>
    <s v="United States"/>
    <s v="Columbus"/>
    <s v="Ohio"/>
    <s v="East"/>
    <x v="319"/>
    <s v="Furniture"/>
    <x v="1"/>
    <s v="Nu-Dell Oak Frame"/>
    <n v="51.264000000000003"/>
    <n v="6"/>
    <n v="7.6896000000000004"/>
  </r>
  <r>
    <s v="US-2017-119438"/>
    <d v="2017-03-18T00:00:00"/>
    <s v="March"/>
    <s v="Saturday"/>
    <d v="2017-03-23T00:00:00"/>
    <n v="5"/>
    <s v="Standard Class"/>
    <s v="CD-11980"/>
    <s v="Carol Darley"/>
    <s v="Consumer"/>
    <s v="United States"/>
    <s v="Tyler"/>
    <s v="Texas"/>
    <s v="Central"/>
    <x v="214"/>
    <s v="Furniture"/>
    <x v="1"/>
    <s v="Howard Miller 13-1/2&quot; Diameter Rosebrook Wall Clock"/>
    <n v="82.524000000000001"/>
    <n v="3"/>
    <n v="41.262"/>
  </r>
  <r>
    <s v="CA-2017-124436"/>
    <d v="2017-03-19T00:00:00"/>
    <s v="March"/>
    <s v="Sunday"/>
    <d v="2017-03-22T00:00:00"/>
    <n v="3"/>
    <s v="Second Class"/>
    <s v="SA-20830"/>
    <s v="Sue Ann Reed"/>
    <s v="Consumer"/>
    <s v="United States"/>
    <s v="Fresno"/>
    <s v="California"/>
    <s v="West"/>
    <x v="285"/>
    <s v="Furniture"/>
    <x v="3"/>
    <s v="Chromcraft Round Conference Tables"/>
    <n v="697.16"/>
    <n v="5"/>
    <n v="8.7144999999999992"/>
  </r>
  <r>
    <s v="CA-2017-124436"/>
    <d v="2017-03-19T00:00:00"/>
    <s v="March"/>
    <s v="Sunday"/>
    <d v="2017-03-22T00:00:00"/>
    <n v="3"/>
    <s v="Second Class"/>
    <s v="SA-20830"/>
    <s v="Sue Ann Reed"/>
    <s v="Consumer"/>
    <s v="United States"/>
    <s v="Fresno"/>
    <s v="California"/>
    <s v="West"/>
    <x v="290"/>
    <s v="Furniture"/>
    <x v="1"/>
    <s v="Advantus Employee of the Month Certificate Frame, 11 x 13-1/2"/>
    <n v="30.93"/>
    <n v="1"/>
    <n v="12.6813"/>
  </r>
  <r>
    <s v="CA-2017-154214"/>
    <d v="2017-03-20T00:00:00"/>
    <s v="March"/>
    <s v="Monday"/>
    <d v="2017-03-25T00:00:00"/>
    <n v="5"/>
    <s v="Second Class"/>
    <s v="TB-21595"/>
    <s v="Troy Blackwell"/>
    <s v="Consumer"/>
    <s v="United States"/>
    <s v="Columbus"/>
    <s v="Indiana"/>
    <s v="Central"/>
    <x v="348"/>
    <s v="Furniture"/>
    <x v="1"/>
    <s v="GE General Purpose, Extra Long Life, Showcase &amp; Floodlight Incandescent Bulbs"/>
    <n v="2.91"/>
    <n v="1"/>
    <n v="1.3676999999999999"/>
  </r>
  <r>
    <s v="CA-2017-111591"/>
    <d v="2017-03-21T00:00:00"/>
    <s v="March"/>
    <s v="Tuesday"/>
    <d v="2017-03-25T00:00:00"/>
    <n v="4"/>
    <s v="Standard Class"/>
    <s v="PS-18970"/>
    <s v="Paul Stevenson"/>
    <s v="Home Office"/>
    <s v="United States"/>
    <s v="Seattle"/>
    <s v="Washington"/>
    <s v="West"/>
    <x v="195"/>
    <s v="Furniture"/>
    <x v="1"/>
    <s v="Eldon Expressions Wood Desk Accessories, Oak"/>
    <n v="22.14"/>
    <n v="3"/>
    <n v="6.4206000000000003"/>
  </r>
  <r>
    <s v="CA-2017-119452"/>
    <d v="2017-03-21T00:00:00"/>
    <s v="March"/>
    <s v="Tuesday"/>
    <d v="2017-03-27T00:00:00"/>
    <n v="6"/>
    <s v="Standard Class"/>
    <s v="CL-12565"/>
    <s v="Clay Ludtke"/>
    <s v="Consumer"/>
    <s v="United States"/>
    <s v="Tulsa"/>
    <s v="Oklahoma"/>
    <s v="Central"/>
    <x v="31"/>
    <s v="Furniture"/>
    <x v="0"/>
    <s v="Global Leather and Oak Executive Chair, Black"/>
    <n v="1805.88"/>
    <n v="6"/>
    <n v="523.70519999999999"/>
  </r>
  <r>
    <s v="CA-2017-155985"/>
    <d v="2017-03-23T00:00:00"/>
    <s v="March"/>
    <s v="Thursday"/>
    <d v="2017-03-25T00:00:00"/>
    <n v="2"/>
    <s v="First Class"/>
    <s v="BE-11335"/>
    <s v="Bill Eplett"/>
    <s v="Home Office"/>
    <s v="United States"/>
    <s v="San Francisco"/>
    <s v="California"/>
    <s v="West"/>
    <x v="160"/>
    <s v="Furniture"/>
    <x v="1"/>
    <s v="DAX Natural Wood-Tone Poster Frame"/>
    <n v="211.84"/>
    <n v="8"/>
    <n v="76.2624"/>
  </r>
  <r>
    <s v="CA-2017-122308"/>
    <d v="2017-03-24T00:00:00"/>
    <s v="March"/>
    <s v="Friday"/>
    <d v="2017-03-28T00:00:00"/>
    <n v="4"/>
    <s v="Standard Class"/>
    <s v="MV-17485"/>
    <s v="Mark Van Huff"/>
    <s v="Consumer"/>
    <s v="United States"/>
    <s v="New York City"/>
    <s v="New York"/>
    <s v="East"/>
    <x v="207"/>
    <s v="Furniture"/>
    <x v="0"/>
    <s v="Global Airflow Leather Mesh Back Chair, Black"/>
    <n v="271.76400000000001"/>
    <n v="2"/>
    <n v="60.392000000000003"/>
  </r>
  <r>
    <s v="CA-2017-166184"/>
    <d v="2017-03-24T00:00:00"/>
    <s v="March"/>
    <s v="Friday"/>
    <d v="2017-03-27T00:00:00"/>
    <n v="3"/>
    <s v="First Class"/>
    <s v="HR-14830"/>
    <s v="Harold Ryan"/>
    <s v="Corporate"/>
    <s v="United States"/>
    <s v="New York City"/>
    <s v="New York"/>
    <s v="East"/>
    <x v="86"/>
    <s v="Furniture"/>
    <x v="0"/>
    <s v="Global Deluxe Steno Chair"/>
    <n v="207.846"/>
    <n v="3"/>
    <n v="2.3094000000000001"/>
  </r>
  <r>
    <s v="CA-2017-155880"/>
    <d v="2017-03-25T00:00:00"/>
    <s v="March"/>
    <s v="Saturday"/>
    <d v="2017-03-31T00:00:00"/>
    <n v="6"/>
    <s v="Standard Class"/>
    <s v="JD-16150"/>
    <s v="Justin Deggeller"/>
    <s v="Corporate"/>
    <s v="United States"/>
    <s v="Milwaukee"/>
    <s v="Wisconsin"/>
    <s v="Central"/>
    <x v="4"/>
    <s v="Furniture"/>
    <x v="0"/>
    <s v="Global Highback Leather Tilter in Burgundy"/>
    <n v="90.99"/>
    <n v="1"/>
    <n v="14.558400000000001"/>
  </r>
  <r>
    <s v="CA-2017-155880"/>
    <d v="2017-03-25T00:00:00"/>
    <s v="March"/>
    <s v="Saturday"/>
    <d v="2017-03-31T00:00:00"/>
    <n v="6"/>
    <s v="Standard Class"/>
    <s v="JD-16150"/>
    <s v="Justin Deggeller"/>
    <s v="Corporate"/>
    <s v="United States"/>
    <s v="Milwaukee"/>
    <s v="Wisconsin"/>
    <s v="Central"/>
    <x v="76"/>
    <s v="Furniture"/>
    <x v="0"/>
    <s v="Lifetime Advantage Folding Chairs, 4/Carton"/>
    <n v="1526.56"/>
    <n v="7"/>
    <n v="427.43680000000001"/>
  </r>
  <r>
    <s v="CA-2017-155880"/>
    <d v="2017-03-25T00:00:00"/>
    <s v="March"/>
    <s v="Saturday"/>
    <d v="2017-03-31T00:00:00"/>
    <n v="6"/>
    <s v="Standard Class"/>
    <s v="JD-16150"/>
    <s v="Justin Deggeller"/>
    <s v="Corporate"/>
    <s v="United States"/>
    <s v="Milwaukee"/>
    <s v="Wisconsin"/>
    <s v="Central"/>
    <x v="117"/>
    <s v="Furniture"/>
    <x v="0"/>
    <s v="Global High-Back Leather Tilter, Burgundy"/>
    <n v="368.97"/>
    <n v="3"/>
    <n v="40.5867"/>
  </r>
  <r>
    <s v="CA-2017-113208"/>
    <d v="2017-03-26T00:00:00"/>
    <s v="March"/>
    <s v="Sunday"/>
    <d v="2017-04-02T00:00:00"/>
    <n v="7"/>
    <s v="Standard Class"/>
    <s v="ML-18040"/>
    <s v="Michelle Lonsdale"/>
    <s v="Corporate"/>
    <s v="United States"/>
    <s v="Dearborn"/>
    <s v="Michigan"/>
    <s v="Central"/>
    <x v="370"/>
    <s v="Furniture"/>
    <x v="1"/>
    <s v="Career Cubicle Clock, 8 1/4&quot;, Black"/>
    <n v="60.84"/>
    <n v="3"/>
    <n v="23.119199999999999"/>
  </r>
  <r>
    <s v="US-2017-121251"/>
    <d v="2017-03-26T00:00:00"/>
    <s v="March"/>
    <s v="Sunday"/>
    <d v="2017-03-27T00:00:00"/>
    <n v="1"/>
    <s v="First Class"/>
    <s v="GM-14440"/>
    <s v="Gary McGarr"/>
    <s v="Consumer"/>
    <s v="United States"/>
    <s v="New York City"/>
    <s v="New York"/>
    <s v="East"/>
    <x v="294"/>
    <s v="Furniture"/>
    <x v="2"/>
    <s v="Sauder Forest Hills Library with Doors, Woodland Oak Finish"/>
    <n v="257.56799999999998"/>
    <n v="2"/>
    <n v="28.976400000000002"/>
  </r>
  <r>
    <s v="CA-2017-113705"/>
    <d v="2017-03-27T00:00:00"/>
    <s v="March"/>
    <s v="Monday"/>
    <d v="2017-03-29T00:00:00"/>
    <n v="2"/>
    <s v="Second Class"/>
    <s v="LC-16870"/>
    <s v="Lena Cacioppo"/>
    <s v="Consumer"/>
    <s v="United States"/>
    <s v="Richmond"/>
    <s v="Virginia"/>
    <s v="South"/>
    <x v="215"/>
    <s v="Furniture"/>
    <x v="3"/>
    <s v="BPI Conference Tables"/>
    <n v="292.10000000000002"/>
    <n v="2"/>
    <n v="58.42"/>
  </r>
  <r>
    <s v="CA-2017-139416"/>
    <d v="2017-03-27T00:00:00"/>
    <s v="March"/>
    <s v="Monday"/>
    <d v="2017-03-29T00:00:00"/>
    <n v="2"/>
    <s v="Second Class"/>
    <s v="AG-10270"/>
    <s v="Alejandro Grove"/>
    <s v="Consumer"/>
    <s v="United States"/>
    <s v="Philadelphia"/>
    <s v="Pennsylvania"/>
    <s v="East"/>
    <x v="265"/>
    <s v="Furniture"/>
    <x v="1"/>
    <s v="Eldon Expressions Punched Metal &amp; Wood Desk Accessories, Black &amp; Cherry"/>
    <n v="15.007999999999999"/>
    <n v="2"/>
    <n v="1.5007999999999999"/>
  </r>
  <r>
    <s v="CA-2017-144491"/>
    <d v="2017-03-27T00:00:00"/>
    <s v="March"/>
    <s v="Monday"/>
    <d v="2017-04-01T00:00:00"/>
    <n v="5"/>
    <s v="Standard Class"/>
    <s v="CJ-12010"/>
    <s v="Caroline Jumper"/>
    <s v="Consumer"/>
    <s v="United States"/>
    <s v="Houston"/>
    <s v="Texas"/>
    <s v="Central"/>
    <x v="261"/>
    <s v="Furniture"/>
    <x v="2"/>
    <s v="Atlantic Metals Mobile 5-Shelf Bookcases, Custom Colors"/>
    <n v="1023.332"/>
    <n v="5"/>
    <n v="30.097999999999999"/>
  </r>
  <r>
    <s v="CA-2017-144491"/>
    <d v="2017-03-27T00:00:00"/>
    <s v="March"/>
    <s v="Monday"/>
    <d v="2017-04-01T00:00:00"/>
    <n v="5"/>
    <s v="Standard Class"/>
    <s v="CJ-12010"/>
    <s v="Caroline Jumper"/>
    <s v="Consumer"/>
    <s v="United States"/>
    <s v="Houston"/>
    <s v="Texas"/>
    <s v="Central"/>
    <x v="0"/>
    <s v="Furniture"/>
    <x v="0"/>
    <s v="Global Deluxe High-Back Manager's Chair"/>
    <n v="600.55799999999999"/>
    <n v="3"/>
    <n v="8.5793999999999997"/>
  </r>
  <r>
    <s v="CA-2017-144491"/>
    <d v="2017-03-27T00:00:00"/>
    <s v="March"/>
    <s v="Monday"/>
    <d v="2017-04-01T00:00:00"/>
    <n v="5"/>
    <s v="Standard Class"/>
    <s v="CJ-12010"/>
    <s v="Caroline Jumper"/>
    <s v="Consumer"/>
    <s v="United States"/>
    <s v="Houston"/>
    <s v="Texas"/>
    <s v="Central"/>
    <x v="221"/>
    <s v="Furniture"/>
    <x v="0"/>
    <s v="Global Leather &amp; Oak Executive Chair, Burgundy"/>
    <n v="211.24600000000001"/>
    <n v="2"/>
    <n v="66.391599999999997"/>
  </r>
  <r>
    <s v="US-2017-147886"/>
    <d v="2017-03-28T00:00:00"/>
    <s v="March"/>
    <s v="Tuesday"/>
    <d v="2017-03-31T00:00:00"/>
    <n v="3"/>
    <s v="First Class"/>
    <s v="DH-13075"/>
    <s v="Dave Hallsten"/>
    <s v="Corporate"/>
    <s v="United States"/>
    <s v="Fairfield"/>
    <s v="California"/>
    <s v="West"/>
    <x v="7"/>
    <s v="Furniture"/>
    <x v="1"/>
    <s v="DAX Black Cherry Wood-Tone Poster Frame"/>
    <n v="26.48"/>
    <n v="1"/>
    <n v="10.0624"/>
  </r>
  <r>
    <s v="US-2017-147886"/>
    <d v="2017-03-28T00:00:00"/>
    <s v="March"/>
    <s v="Tuesday"/>
    <d v="2017-03-31T00:00:00"/>
    <n v="3"/>
    <s v="First Class"/>
    <s v="DH-13075"/>
    <s v="Dave Hallsten"/>
    <s v="Corporate"/>
    <s v="United States"/>
    <s v="Fairfield"/>
    <s v="California"/>
    <s v="West"/>
    <x v="241"/>
    <s v="Furniture"/>
    <x v="1"/>
    <s v="Stackable Trays"/>
    <n v="21.56"/>
    <n v="7"/>
    <n v="6.8992000000000004"/>
  </r>
  <r>
    <s v="CA-2017-126634"/>
    <d v="2017-03-30T00:00:00"/>
    <s v="March"/>
    <s v="Thursday"/>
    <d v="2017-04-01T00:00:00"/>
    <n v="2"/>
    <s v="Second Class"/>
    <s v="AB-10165"/>
    <s v="Alan Barnes"/>
    <s v="Consumer"/>
    <s v="United States"/>
    <s v="Lakewood"/>
    <s v="California"/>
    <s v="West"/>
    <x v="274"/>
    <s v="Furniture"/>
    <x v="1"/>
    <s v="Flat Face Poster Frame"/>
    <n v="94.2"/>
    <n v="5"/>
    <n v="39.564"/>
  </r>
  <r>
    <s v="CA-2017-100524"/>
    <d v="2017-03-31T00:00:00"/>
    <s v="March"/>
    <s v="Friday"/>
    <d v="2017-04-02T00:00:00"/>
    <n v="2"/>
    <s v="Second Class"/>
    <s v="CM-12115"/>
    <s v="Chad McGuire"/>
    <s v="Consumer"/>
    <s v="United States"/>
    <s v="New York City"/>
    <s v="New York"/>
    <s v="East"/>
    <x v="137"/>
    <s v="Furniture"/>
    <x v="1"/>
    <s v="Tensor Computer Mounted Lamp"/>
    <n v="29.78"/>
    <n v="2"/>
    <n v="8.0405999999999995"/>
  </r>
  <r>
    <s v="CA-2017-154907"/>
    <d v="2017-03-31T00:00:00"/>
    <s v="March"/>
    <s v="Friday"/>
    <d v="2017-04-04T00:00:00"/>
    <n v="4"/>
    <s v="Standard Class"/>
    <s v="DS-13180"/>
    <s v="David Smith"/>
    <s v="Corporate"/>
    <s v="United States"/>
    <s v="Amarillo"/>
    <s v="Texas"/>
    <s v="Central"/>
    <x v="298"/>
    <s v="Furniture"/>
    <x v="2"/>
    <s v="Bush Mission Pointe Library"/>
    <n v="205.33279999999999"/>
    <n v="2"/>
    <n v="36.235199999999999"/>
  </r>
  <r>
    <s v="US-2017-159205"/>
    <d v="2017-03-31T00:00:00"/>
    <s v="March"/>
    <s v="Friday"/>
    <d v="2017-04-02T00:00:00"/>
    <n v="2"/>
    <s v="Second Class"/>
    <s v="DB-12910"/>
    <s v="Daniel Byrd"/>
    <s v="Home Office"/>
    <s v="United States"/>
    <s v="Henderson"/>
    <s v="Kentucky"/>
    <s v="South"/>
    <x v="115"/>
    <s v="Furniture"/>
    <x v="1"/>
    <s v="Advantus Panel Wall Certificate Holder - 8.5x11"/>
    <n v="61"/>
    <n v="5"/>
    <n v="25.62"/>
  </r>
  <r>
    <s v="CA-2017-129028"/>
    <d v="2017-04-01T00:00:00"/>
    <s v="April"/>
    <s v="Saturday"/>
    <d v="2017-04-03T00:00:00"/>
    <n v="2"/>
    <s v="First Class"/>
    <s v="GB-14530"/>
    <s v="George Bell"/>
    <s v="Corporate"/>
    <s v="United States"/>
    <s v="Florence"/>
    <s v="South Carolina"/>
    <s v="South"/>
    <x v="166"/>
    <s v="Furniture"/>
    <x v="1"/>
    <s v="Deflect-o DuraMat Lighweight, Studded, Beveled Mat for Low Pile Carpeting"/>
    <n v="127.95"/>
    <n v="3"/>
    <n v="21.7515"/>
  </r>
  <r>
    <s v="CA-2017-134495"/>
    <d v="2017-04-01T00:00:00"/>
    <s v="April"/>
    <s v="Saturday"/>
    <d v="2017-04-04T00:00:00"/>
    <n v="3"/>
    <s v="Second Class"/>
    <s v="BF-11020"/>
    <s v="Barry Franzšsisch"/>
    <s v="Corporate"/>
    <s v="United States"/>
    <s v="Jacksonville"/>
    <s v="Florida"/>
    <s v="South"/>
    <x v="189"/>
    <s v="Furniture"/>
    <x v="0"/>
    <s v="Global Wood Trimmed Manager's Task Chair, Khaki"/>
    <n v="218.352"/>
    <n v="3"/>
    <n v="19.105799999999999"/>
  </r>
  <r>
    <s v="CA-2017-149881"/>
    <d v="2017-04-01T00:00:00"/>
    <s v="April"/>
    <s v="Saturday"/>
    <d v="2017-04-03T00:00:00"/>
    <n v="2"/>
    <s v="First Class"/>
    <s v="NC-18535"/>
    <s v="Nick Crebassa"/>
    <s v="Corporate"/>
    <s v="United States"/>
    <s v="San Francisco"/>
    <s v="California"/>
    <s v="West"/>
    <x v="360"/>
    <s v="Furniture"/>
    <x v="2"/>
    <s v="Safco Value Mate Steel Bookcase, Baked Enamel Finish on Steel, Black"/>
    <n v="482.66399999999999"/>
    <n v="8"/>
    <n v="85.176000000000002"/>
  </r>
  <r>
    <s v="CA-2017-121419"/>
    <d v="2017-04-02T00:00:00"/>
    <s v="April"/>
    <s v="Sunday"/>
    <d v="2017-04-04T00:00:00"/>
    <n v="2"/>
    <s v="First Class"/>
    <s v="TC-21475"/>
    <s v="Tony Chapman"/>
    <s v="Home Office"/>
    <s v="United States"/>
    <s v="Columbus"/>
    <s v="Georgia"/>
    <s v="South"/>
    <x v="104"/>
    <s v="Furniture"/>
    <x v="3"/>
    <s v="Bevis 44 x 96 Conference Tables"/>
    <n v="411.8"/>
    <n v="2"/>
    <n v="70.006"/>
  </r>
  <r>
    <s v="US-2017-123281"/>
    <d v="2017-04-02T00:00:00"/>
    <s v="April"/>
    <s v="Sunday"/>
    <d v="2017-04-07T00:00:00"/>
    <n v="5"/>
    <s v="Standard Class"/>
    <s v="JF-15190"/>
    <s v="Jamie Frazer"/>
    <s v="Consumer"/>
    <s v="United States"/>
    <s v="Los Angeles"/>
    <s v="California"/>
    <s v="West"/>
    <x v="128"/>
    <s v="Furniture"/>
    <x v="1"/>
    <s v="Westinghouse Clip-On Gooseneck Lamps"/>
    <n v="25.11"/>
    <n v="3"/>
    <n v="6.5286"/>
  </r>
  <r>
    <s v="CA-2017-131156"/>
    <d v="2017-04-03T00:00:00"/>
    <s v="April"/>
    <s v="Monday"/>
    <d v="2017-04-07T00:00:00"/>
    <n v="4"/>
    <s v="Standard Class"/>
    <s v="KH-16360"/>
    <s v="Katherine Hughes"/>
    <s v="Consumer"/>
    <s v="United States"/>
    <s v="Philadelphia"/>
    <s v="Pennsylvania"/>
    <s v="East"/>
    <x v="218"/>
    <s v="Furniture"/>
    <x v="1"/>
    <s v="Staple-based wall hangings"/>
    <n v="25.472000000000001"/>
    <n v="4"/>
    <n v="7.6416000000000004"/>
  </r>
  <r>
    <s v="US-2017-100930"/>
    <d v="2017-04-07T00:00:00"/>
    <s v="April"/>
    <s v="Friday"/>
    <d v="2017-04-12T00:00:00"/>
    <n v="5"/>
    <s v="Standard Class"/>
    <s v="CS-12400"/>
    <s v="Christopher Schild"/>
    <s v="Home Office"/>
    <s v="United States"/>
    <s v="Tampa"/>
    <s v="Florida"/>
    <s v="South"/>
    <x v="68"/>
    <s v="Furniture"/>
    <x v="3"/>
    <s v="Bush Advantage Collection Round Conference Table"/>
    <n v="233.86"/>
    <n v="2"/>
    <n v="102.048"/>
  </r>
  <r>
    <s v="US-2017-100930"/>
    <d v="2017-04-07T00:00:00"/>
    <s v="April"/>
    <s v="Friday"/>
    <d v="2017-04-12T00:00:00"/>
    <n v="5"/>
    <s v="Standard Class"/>
    <s v="CS-12400"/>
    <s v="Christopher Schild"/>
    <s v="Home Office"/>
    <s v="United States"/>
    <s v="Tampa"/>
    <s v="Florida"/>
    <s v="South"/>
    <x v="36"/>
    <s v="Furniture"/>
    <x v="3"/>
    <s v="Bretford Rectangular Conference Table Tops"/>
    <n v="620.61450000000002"/>
    <n v="3"/>
    <n v="248.2458"/>
  </r>
  <r>
    <s v="US-2017-100930"/>
    <d v="2017-04-07T00:00:00"/>
    <s v="April"/>
    <s v="Friday"/>
    <d v="2017-04-12T00:00:00"/>
    <n v="5"/>
    <s v="Standard Class"/>
    <s v="CS-12400"/>
    <s v="Christopher Schild"/>
    <s v="Home Office"/>
    <s v="United States"/>
    <s v="Tampa"/>
    <s v="Florida"/>
    <s v="South"/>
    <x v="66"/>
    <s v="Furniture"/>
    <x v="1"/>
    <s v="Tenex Contemporary Contur Chairmats for Low and Medium Pile Carpet, Computer, 39&quot; x 49&quot;"/>
    <n v="258.072"/>
    <n v="3"/>
    <n v="0"/>
  </r>
  <r>
    <s v="CA-2017-157854"/>
    <d v="2017-04-08T00:00:00"/>
    <s v="April"/>
    <s v="Saturday"/>
    <d v="2017-04-15T00:00:00"/>
    <n v="7"/>
    <s v="Standard Class"/>
    <s v="DM-13345"/>
    <s v="Denise Monton"/>
    <s v="Corporate"/>
    <s v="United States"/>
    <s v="Roswell"/>
    <s v="Georgia"/>
    <s v="South"/>
    <x v="265"/>
    <s v="Furniture"/>
    <x v="1"/>
    <s v="Eldon Expressions Punched Metal &amp; Wood Desk Accessories, Black &amp; Cherry"/>
    <n v="56.28"/>
    <n v="6"/>
    <n v="15.7584"/>
  </r>
  <r>
    <s v="US-2017-136721"/>
    <d v="2017-04-08T00:00:00"/>
    <s v="April"/>
    <s v="Saturday"/>
    <d v="2017-04-12T00:00:00"/>
    <n v="4"/>
    <s v="Standard Class"/>
    <s v="NH-18610"/>
    <s v="Nicole Hansen"/>
    <s v="Corporate"/>
    <s v="United States"/>
    <s v="Oak Park"/>
    <s v="Michigan"/>
    <s v="Central"/>
    <x v="161"/>
    <s v="Furniture"/>
    <x v="1"/>
    <s v="3M Polarizing Task Lamp with Clamp Arm, Light Gray"/>
    <n v="273.95999999999998"/>
    <n v="2"/>
    <n v="71.229600000000005"/>
  </r>
  <r>
    <s v="US-2017-136721"/>
    <d v="2017-04-08T00:00:00"/>
    <s v="April"/>
    <s v="Saturday"/>
    <d v="2017-04-12T00:00:00"/>
    <n v="4"/>
    <s v="Standard Class"/>
    <s v="NH-18610"/>
    <s v="Nicole Hansen"/>
    <s v="Corporate"/>
    <s v="United States"/>
    <s v="Oak Park"/>
    <s v="Michigan"/>
    <s v="Central"/>
    <x v="181"/>
    <s v="Furniture"/>
    <x v="1"/>
    <s v="Luxo Professional Combination Clamp-On Lamps"/>
    <n v="306.89999999999998"/>
    <n v="3"/>
    <n v="79.793999999999997"/>
  </r>
  <r>
    <s v="CA-2017-115070"/>
    <d v="2017-04-10T00:00:00"/>
    <s v="April"/>
    <s v="Monday"/>
    <d v="2017-04-14T00:00:00"/>
    <n v="4"/>
    <s v="Second Class"/>
    <s v="MG-18205"/>
    <s v="Mitch Gastineau"/>
    <s v="Corporate"/>
    <s v="United States"/>
    <s v="Jacksonville"/>
    <s v="Florida"/>
    <s v="South"/>
    <x v="241"/>
    <s v="Furniture"/>
    <x v="1"/>
    <s v="Stackable Trays"/>
    <n v="12.32"/>
    <n v="5"/>
    <n v="1.8480000000000001"/>
  </r>
  <r>
    <s v="CA-2017-135069"/>
    <d v="2017-04-10T00:00:00"/>
    <s v="April"/>
    <s v="Monday"/>
    <d v="2017-04-14T00:00:00"/>
    <n v="4"/>
    <s v="Standard Class"/>
    <s v="BS-11755"/>
    <s v="Bruce Stewart"/>
    <s v="Consumer"/>
    <s v="United States"/>
    <s v="Philadelphia"/>
    <s v="Pennsylvania"/>
    <s v="East"/>
    <x v="232"/>
    <s v="Furniture"/>
    <x v="1"/>
    <s v="Linden 10&quot; Round Wall Clock, Black"/>
    <n v="36.671999999999997"/>
    <n v="3"/>
    <n v="6.4176000000000002"/>
  </r>
  <r>
    <s v="CA-2017-135076"/>
    <d v="2017-04-13T00:00:00"/>
    <s v="April"/>
    <s v="Thursday"/>
    <d v="2017-04-17T00:00:00"/>
    <n v="4"/>
    <s v="Standard Class"/>
    <s v="YS-21880"/>
    <s v="Yana Sorensen"/>
    <s v="Corporate"/>
    <s v="United States"/>
    <s v="Hesperia"/>
    <s v="California"/>
    <s v="West"/>
    <x v="189"/>
    <s v="Furniture"/>
    <x v="0"/>
    <s v="Global Wood Trimmed Manager's Task Chair, Khaki"/>
    <n v="436.70400000000001"/>
    <n v="6"/>
    <n v="38.211599999999997"/>
  </r>
  <r>
    <s v="CA-2017-127117"/>
    <d v="2017-04-14T00:00:00"/>
    <s v="April"/>
    <s v="Friday"/>
    <d v="2017-04-19T00:00:00"/>
    <n v="5"/>
    <s v="Standard Class"/>
    <s v="HM-14860"/>
    <s v="Harry Marie"/>
    <s v="Corporate"/>
    <s v="United States"/>
    <s v="Morristown"/>
    <s v="New Jersey"/>
    <s v="East"/>
    <x v="137"/>
    <s v="Furniture"/>
    <x v="1"/>
    <s v="Tensor Computer Mounted Lamp"/>
    <n v="74.45"/>
    <n v="5"/>
    <n v="20.101500000000001"/>
  </r>
  <r>
    <s v="CA-2017-131233"/>
    <d v="2017-04-14T00:00:00"/>
    <s v="April"/>
    <s v="Friday"/>
    <d v="2017-04-19T00:00:00"/>
    <n v="5"/>
    <s v="Standard Class"/>
    <s v="CS-12355"/>
    <s v="Christine Sundaresam"/>
    <s v="Consumer"/>
    <s v="United States"/>
    <s v="New York City"/>
    <s v="New York"/>
    <s v="East"/>
    <x v="347"/>
    <s v="Furniture"/>
    <x v="2"/>
    <s v="Bush Westfield Collection Bookcases, Fully Assembled"/>
    <n v="242.352"/>
    <n v="3"/>
    <n v="9.0882000000000005"/>
  </r>
  <r>
    <s v="US-2017-126060"/>
    <d v="2017-04-14T00:00:00"/>
    <s v="April"/>
    <s v="Friday"/>
    <d v="2017-04-18T00:00:00"/>
    <n v="4"/>
    <s v="Standard Class"/>
    <s v="DW-13585"/>
    <s v="Dorothy Wardle"/>
    <s v="Corporate"/>
    <s v="United States"/>
    <s v="Fayetteville"/>
    <s v="North Carolina"/>
    <s v="South"/>
    <x v="6"/>
    <s v="Furniture"/>
    <x v="2"/>
    <s v="Sauder Cornerstone Collection Library"/>
    <n v="198.27199999999999"/>
    <n v="8"/>
    <n v="32.219200000000001"/>
  </r>
  <r>
    <s v="CA-2017-118857"/>
    <d v="2017-04-15T00:00:00"/>
    <s v="April"/>
    <s v="Saturday"/>
    <d v="2017-04-18T00:00:00"/>
    <n v="3"/>
    <s v="First Class"/>
    <s v="AH-10075"/>
    <s v="Adam Hart"/>
    <s v="Corporate"/>
    <s v="United States"/>
    <s v="Henderson"/>
    <s v="Nevada"/>
    <s v="West"/>
    <x v="297"/>
    <s v="Furniture"/>
    <x v="1"/>
    <s v="Howard Miller 12&quot; Round Wall Clock"/>
    <n v="196.45"/>
    <n v="5"/>
    <n v="70.721999999999994"/>
  </r>
  <r>
    <s v="CA-2017-108070"/>
    <d v="2017-04-16T00:00:00"/>
    <s v="April"/>
    <s v="Sunday"/>
    <d v="2017-04-20T00:00:00"/>
    <n v="4"/>
    <s v="Standard Class"/>
    <s v="JE-15745"/>
    <s v="Joel Eaton"/>
    <s v="Consumer"/>
    <s v="United States"/>
    <s v="San Jose"/>
    <s v="California"/>
    <s v="West"/>
    <x v="51"/>
    <s v="Furniture"/>
    <x v="2"/>
    <s v="O'Sullivan Living Dimensions 2-Shelf Bookcases"/>
    <n v="102.833"/>
    <n v="1"/>
    <n v="6.0490000000000004"/>
  </r>
  <r>
    <s v="CA-2017-119389"/>
    <d v="2017-04-17T00:00:00"/>
    <s v="April"/>
    <s v="Monday"/>
    <d v="2017-04-19T00:00:00"/>
    <n v="2"/>
    <s v="First Class"/>
    <s v="BG-11740"/>
    <s v="Bruce Geld"/>
    <s v="Consumer"/>
    <s v="United States"/>
    <s v="Philadelphia"/>
    <s v="Pennsylvania"/>
    <s v="East"/>
    <x v="44"/>
    <s v="Furniture"/>
    <x v="1"/>
    <s v="Eldon Executive Woodline II Desk Accessories, Mahogany"/>
    <n v="60.311999999999998"/>
    <n v="3"/>
    <n v="5.2773000000000003"/>
  </r>
  <r>
    <s v="CA-2017-128965"/>
    <d v="2017-04-17T00:00:00"/>
    <s v="April"/>
    <s v="Monday"/>
    <d v="2017-04-22T00:00:00"/>
    <n v="5"/>
    <s v="Standard Class"/>
    <s v="PS-18760"/>
    <s v="Pamela Stobb"/>
    <s v="Consumer"/>
    <s v="United States"/>
    <s v="Los Angeles"/>
    <s v="California"/>
    <s v="West"/>
    <x v="189"/>
    <s v="Furniture"/>
    <x v="0"/>
    <s v="Global Wood Trimmed Manager's Task Chair, Khaki"/>
    <n v="218.352"/>
    <n v="3"/>
    <n v="19.105799999999999"/>
  </r>
  <r>
    <s v="CA-2017-100615"/>
    <d v="2017-04-20T00:00:00"/>
    <s v="April"/>
    <s v="Thursday"/>
    <d v="2017-04-24T00:00:00"/>
    <n v="4"/>
    <s v="Standard Class"/>
    <s v="SJ-20215"/>
    <s v="Sarah Jordon"/>
    <s v="Consumer"/>
    <s v="United States"/>
    <s v="Chicago"/>
    <s v="Illinois"/>
    <s v="Central"/>
    <x v="65"/>
    <s v="Furniture"/>
    <x v="0"/>
    <s v="DMI Arturo Collection Mission-style Design Wood Chair"/>
    <n v="317.05799999999999"/>
    <n v="3"/>
    <n v="18.117599999999999"/>
  </r>
  <r>
    <s v="CA-2017-100615"/>
    <d v="2017-04-20T00:00:00"/>
    <s v="April"/>
    <s v="Thursday"/>
    <d v="2017-04-24T00:00:00"/>
    <n v="4"/>
    <s v="Standard Class"/>
    <s v="SJ-20215"/>
    <s v="Sarah Jordon"/>
    <s v="Consumer"/>
    <s v="United States"/>
    <s v="Chicago"/>
    <s v="Illinois"/>
    <s v="Central"/>
    <x v="154"/>
    <s v="Furniture"/>
    <x v="1"/>
    <s v="Master Caster Door Stop, Large Neon Orange"/>
    <n v="14.56"/>
    <n v="5"/>
    <n v="6.1879999999999997"/>
  </r>
  <r>
    <s v="CA-2017-151484"/>
    <d v="2017-04-20T00:00:00"/>
    <s v="April"/>
    <s v="Thursday"/>
    <d v="2017-04-23T00:00:00"/>
    <n v="3"/>
    <s v="First Class"/>
    <s v="CV-12805"/>
    <s v="Cynthia Voltz"/>
    <s v="Corporate"/>
    <s v="United States"/>
    <s v="Philadelphia"/>
    <s v="Pennsylvania"/>
    <s v="East"/>
    <x v="174"/>
    <s v="Furniture"/>
    <x v="1"/>
    <s v="Computer Room Manger, 14&quot;"/>
    <n v="51.968000000000004"/>
    <n v="2"/>
    <n v="10.393599999999999"/>
  </r>
  <r>
    <s v="CA-2017-151484"/>
    <d v="2017-04-20T00:00:00"/>
    <s v="April"/>
    <s v="Thursday"/>
    <d v="2017-04-23T00:00:00"/>
    <n v="3"/>
    <s v="First Class"/>
    <s v="CV-12805"/>
    <s v="Cynthia Voltz"/>
    <s v="Corporate"/>
    <s v="United States"/>
    <s v="Philadelphia"/>
    <s v="Pennsylvania"/>
    <s v="East"/>
    <x v="169"/>
    <s v="Furniture"/>
    <x v="1"/>
    <s v="Executive Impressions 12&quot; Wall Clock"/>
    <n v="42.408000000000001"/>
    <n v="3"/>
    <n v="9.5418000000000003"/>
  </r>
  <r>
    <s v="CA-2017-166849"/>
    <d v="2017-04-20T00:00:00"/>
    <s v="April"/>
    <s v="Thursday"/>
    <d v="2017-04-26T00:00:00"/>
    <n v="6"/>
    <s v="Standard Class"/>
    <s v="SJ-20125"/>
    <s v="Sanjit Jacobs"/>
    <s v="Home Office"/>
    <s v="United States"/>
    <s v="Chicago"/>
    <s v="Illinois"/>
    <s v="Central"/>
    <x v="42"/>
    <s v="Furniture"/>
    <x v="1"/>
    <s v="Eldon Cleatmat Chair Mats for Medium Pile Carpets"/>
    <n v="44.4"/>
    <n v="2"/>
    <n v="52.17"/>
  </r>
  <r>
    <s v="CA-2017-128853"/>
    <d v="2017-04-21T00:00:00"/>
    <s v="April"/>
    <s v="Friday"/>
    <d v="2017-04-23T00:00:00"/>
    <n v="2"/>
    <s v="First Class"/>
    <s v="JM-15250"/>
    <s v="Janet Martin"/>
    <s v="Consumer"/>
    <s v="United States"/>
    <s v="Baltimore"/>
    <s v="Maryland"/>
    <s v="East"/>
    <x v="253"/>
    <s v="Furniture"/>
    <x v="0"/>
    <s v="Global Fabric Manager's Chair, Dark Gray"/>
    <n v="908.82"/>
    <n v="9"/>
    <n v="227.20500000000001"/>
  </r>
  <r>
    <s v="CA-2017-166198"/>
    <d v="2017-04-21T00:00:00"/>
    <s v="April"/>
    <s v="Friday"/>
    <d v="2017-04-24T00:00:00"/>
    <n v="3"/>
    <s v="First Class"/>
    <s v="JW-15955"/>
    <s v="Joni Wasserman"/>
    <s v="Consumer"/>
    <s v="United States"/>
    <s v="Seattle"/>
    <s v="Washington"/>
    <s v="West"/>
    <x v="268"/>
    <s v="Furniture"/>
    <x v="1"/>
    <s v="Eldon Advantage Foldable Chair Mats for Low Pile Carpets"/>
    <n v="162.6"/>
    <n v="3"/>
    <n v="34.146000000000001"/>
  </r>
  <r>
    <s v="CA-2017-135783"/>
    <d v="2017-04-22T00:00:00"/>
    <s v="April"/>
    <s v="Saturday"/>
    <d v="2017-04-24T00:00:00"/>
    <n v="2"/>
    <s v="First Class"/>
    <s v="GM-14440"/>
    <s v="Gary McGarr"/>
    <s v="Consumer"/>
    <s v="United States"/>
    <s v="San Francisco"/>
    <s v="California"/>
    <s v="West"/>
    <x v="292"/>
    <s v="Furniture"/>
    <x v="1"/>
    <s v="Eldon Stackable Tray, Side-Load, Legal, Smoke"/>
    <n v="18.28"/>
    <n v="2"/>
    <n v="6.2152000000000003"/>
  </r>
  <r>
    <s v="CA-2017-169054"/>
    <d v="2017-04-22T00:00:00"/>
    <s v="April"/>
    <s v="Saturday"/>
    <d v="2017-04-26T00:00:00"/>
    <n v="4"/>
    <s v="Standard Class"/>
    <s v="MO-17800"/>
    <s v="Meg O'Connel"/>
    <s v="Home Office"/>
    <s v="United States"/>
    <s v="Philadelphia"/>
    <s v="Pennsylvania"/>
    <s v="East"/>
    <x v="307"/>
    <s v="Furniture"/>
    <x v="1"/>
    <s v="Tenex 46&quot; x 60&quot; Computer Anti-Static Chairmat, Rectangular Shaped"/>
    <n v="254.352"/>
    <n v="3"/>
    <n v="0"/>
  </r>
  <r>
    <s v="CA-2017-101700"/>
    <d v="2017-04-23T00:00:00"/>
    <s v="April"/>
    <s v="Sunday"/>
    <d v="2017-04-26T00:00:00"/>
    <n v="3"/>
    <s v="First Class"/>
    <s v="SO-20335"/>
    <s v="Sean O'Donnell"/>
    <s v="Consumer"/>
    <s v="United States"/>
    <s v="Greeley"/>
    <s v="Colorado"/>
    <s v="West"/>
    <x v="283"/>
    <s v="Furniture"/>
    <x v="1"/>
    <s v="Eldon Imˆge Series Desk Accessories, Clear"/>
    <n v="11.664"/>
    <n v="3"/>
    <n v="3.3534000000000002"/>
  </r>
  <r>
    <s v="CA-2017-136651"/>
    <d v="2017-04-23T00:00:00"/>
    <s v="April"/>
    <s v="Sunday"/>
    <d v="2017-04-25T00:00:00"/>
    <n v="2"/>
    <s v="Second Class"/>
    <s v="JF-15355"/>
    <s v="Jay Fein"/>
    <s v="Consumer"/>
    <s v="United States"/>
    <s v="Pasadena"/>
    <s v="California"/>
    <s v="West"/>
    <x v="282"/>
    <s v="Furniture"/>
    <x v="1"/>
    <s v="DAX Two-Tone Rosewood/Black Document Frame, Desktop, 5 x 7"/>
    <n v="66.36"/>
    <n v="7"/>
    <n v="26.544"/>
  </r>
  <r>
    <s v="CA-2017-136651"/>
    <d v="2017-04-23T00:00:00"/>
    <s v="April"/>
    <s v="Sunday"/>
    <d v="2017-04-25T00:00:00"/>
    <n v="2"/>
    <s v="Second Class"/>
    <s v="JF-15355"/>
    <s v="Jay Fein"/>
    <s v="Consumer"/>
    <s v="United States"/>
    <s v="Pasadena"/>
    <s v="California"/>
    <s v="West"/>
    <x v="1"/>
    <s v="Furniture"/>
    <x v="1"/>
    <s v="Eldon 500 Class Desk Accessories"/>
    <n v="24.14"/>
    <n v="2"/>
    <n v="7.9661999999999997"/>
  </r>
  <r>
    <s v="US-2017-132031"/>
    <d v="2017-04-23T00:00:00"/>
    <s v="April"/>
    <s v="Sunday"/>
    <d v="2017-04-27T00:00:00"/>
    <n v="4"/>
    <s v="Standard Class"/>
    <s v="PN-18775"/>
    <s v="Parhena Norris"/>
    <s v="Home Office"/>
    <s v="United States"/>
    <s v="Clarksville"/>
    <s v="Tennessee"/>
    <s v="South"/>
    <x v="8"/>
    <s v="Furniture"/>
    <x v="2"/>
    <s v="O'Sullivan 4-Shelf Bookcase in Odessa Pine"/>
    <n v="387.13600000000002"/>
    <n v="4"/>
    <n v="14.5176"/>
  </r>
  <r>
    <s v="US-2017-132031"/>
    <d v="2017-04-23T00:00:00"/>
    <s v="April"/>
    <s v="Sunday"/>
    <d v="2017-04-27T00:00:00"/>
    <n v="4"/>
    <s v="Standard Class"/>
    <s v="PN-18775"/>
    <s v="Parhena Norris"/>
    <s v="Home Office"/>
    <s v="United States"/>
    <s v="Clarksville"/>
    <s v="Tennessee"/>
    <s v="South"/>
    <x v="193"/>
    <s v="Furniture"/>
    <x v="1"/>
    <s v="Tenex Chairmats For Use with Hard Floors"/>
    <n v="77.951999999999998"/>
    <n v="3"/>
    <n v="11.6928"/>
  </r>
  <r>
    <s v="CA-2017-159226"/>
    <d v="2017-04-25T00:00:00"/>
    <s v="April"/>
    <s v="Tuesday"/>
    <d v="2017-04-27T00:00:00"/>
    <n v="2"/>
    <s v="Second Class"/>
    <s v="RL-19615"/>
    <s v="Rob Lucas"/>
    <s v="Consumer"/>
    <s v="United States"/>
    <s v="Los Angeles"/>
    <s v="California"/>
    <s v="West"/>
    <x v="301"/>
    <s v="Furniture"/>
    <x v="2"/>
    <s v="Bush Westfield Collection Bookcases, Medium Cherry Finish"/>
    <n v="344.98099999999999"/>
    <n v="7"/>
    <n v="28.4102"/>
  </r>
  <r>
    <s v="CA-2017-160045"/>
    <d v="2017-04-26T00:00:00"/>
    <s v="April"/>
    <s v="Wednesday"/>
    <d v="2017-04-27T00:00:00"/>
    <n v="1"/>
    <s v="First Class"/>
    <s v="LB-16735"/>
    <s v="Larry Blacks"/>
    <s v="Consumer"/>
    <s v="United States"/>
    <s v="Fort Worth"/>
    <s v="Texas"/>
    <s v="Central"/>
    <x v="3"/>
    <s v="Furniture"/>
    <x v="1"/>
    <s v="DAX Value U-Channel Document Frames, Easel Back"/>
    <n v="1.988"/>
    <n v="1"/>
    <n v="1.4413"/>
  </r>
  <r>
    <s v="CA-2017-135692"/>
    <d v="2017-04-27T00:00:00"/>
    <s v="April"/>
    <s v="Thursday"/>
    <d v="2017-05-01T00:00:00"/>
    <n v="4"/>
    <s v="Standard Class"/>
    <s v="CV-12805"/>
    <s v="Cynthia Voltz"/>
    <s v="Corporate"/>
    <s v="United States"/>
    <s v="Fort Worth"/>
    <s v="Texas"/>
    <s v="Central"/>
    <x v="325"/>
    <s v="Furniture"/>
    <x v="2"/>
    <s v="Sauder Barrister Bookcases"/>
    <n v="220.26560000000001"/>
    <n v="4"/>
    <n v="42.1096"/>
  </r>
  <r>
    <s v="CA-2017-151281"/>
    <d v="2017-04-27T00:00:00"/>
    <s v="April"/>
    <s v="Thursday"/>
    <d v="2017-05-02T00:00:00"/>
    <n v="5"/>
    <s v="Standard Class"/>
    <s v="HM-14980"/>
    <s v="Henry MacAllister"/>
    <s v="Consumer"/>
    <s v="United States"/>
    <s v="Seattle"/>
    <s v="Washington"/>
    <s v="West"/>
    <x v="204"/>
    <s v="Furniture"/>
    <x v="1"/>
    <s v="Luxo Economy Swing Arm Lamp"/>
    <n v="139.58000000000001"/>
    <n v="7"/>
    <n v="39.0824"/>
  </r>
  <r>
    <s v="US-2017-164056"/>
    <d v="2017-04-29T00:00:00"/>
    <s v="April"/>
    <s v="Saturday"/>
    <d v="2017-05-04T00:00:00"/>
    <n v="5"/>
    <s v="Second Class"/>
    <s v="FM-14215"/>
    <s v="Filia McAdams"/>
    <s v="Corporate"/>
    <s v="United States"/>
    <s v="Dublin"/>
    <s v="Ohio"/>
    <s v="East"/>
    <x v="143"/>
    <s v="Furniture"/>
    <x v="3"/>
    <s v="SAFCO PlanMaster Heigh-Adjustable Drafting Table Base, 43w x 30d x 30-37h, Black"/>
    <n v="1048.3499999999999"/>
    <n v="5"/>
    <n v="69.89"/>
  </r>
  <r>
    <s v="CA-2017-108322"/>
    <d v="2017-04-30T00:00:00"/>
    <s v="April"/>
    <s v="Sunday"/>
    <d v="2017-05-05T00:00:00"/>
    <n v="5"/>
    <s v="Standard Class"/>
    <s v="SS-20140"/>
    <s v="Saphhira Shifley"/>
    <s v="Corporate"/>
    <s v="United States"/>
    <s v="Pompano Beach"/>
    <s v="Florida"/>
    <s v="South"/>
    <x v="93"/>
    <s v="Furniture"/>
    <x v="1"/>
    <s v="3M Hangers With Command Adhesive"/>
    <n v="23.68"/>
    <n v="8"/>
    <n v="6.2160000000000002"/>
  </r>
  <r>
    <s v="CA-2017-137876"/>
    <d v="2017-04-30T00:00:00"/>
    <s v="April"/>
    <s v="Sunday"/>
    <d v="2017-05-05T00:00:00"/>
    <n v="5"/>
    <s v="Standard Class"/>
    <s v="DJ-13510"/>
    <s v="Don Jones"/>
    <s v="Corporate"/>
    <s v="United States"/>
    <s v="San Francisco"/>
    <s v="California"/>
    <s v="West"/>
    <x v="168"/>
    <s v="Furniture"/>
    <x v="1"/>
    <s v="Seth Thomas 16&quot; Steel Case Clock"/>
    <n v="64.959999999999994"/>
    <n v="2"/>
    <n v="21.436800000000002"/>
  </r>
  <r>
    <s v="US-2017-108315"/>
    <d v="2017-04-30T00:00:00"/>
    <s v="April"/>
    <s v="Sunday"/>
    <d v="2017-05-04T00:00:00"/>
    <n v="4"/>
    <s v="Standard Class"/>
    <s v="MH-18115"/>
    <s v="Mick Hernandez"/>
    <s v="Home Office"/>
    <s v="United States"/>
    <s v="Sanford"/>
    <s v="Florida"/>
    <s v="South"/>
    <x v="56"/>
    <s v="Furniture"/>
    <x v="1"/>
    <s v="Tenex B1-RE Series Chair Mats for Low Pile Carpets"/>
    <n v="220.70400000000001"/>
    <n v="6"/>
    <n v="8.2764000000000006"/>
  </r>
  <r>
    <s v="CA-2017-102204"/>
    <d v="2017-05-01T00:00:00"/>
    <s v="May"/>
    <s v="Monday"/>
    <d v="2017-05-06T00:00:00"/>
    <n v="5"/>
    <s v="Standard Class"/>
    <s v="CJ-12010"/>
    <s v="Caroline Jumper"/>
    <s v="Consumer"/>
    <s v="United States"/>
    <s v="Jacksonville"/>
    <s v="Florida"/>
    <s v="South"/>
    <x v="50"/>
    <s v="Furniture"/>
    <x v="3"/>
    <s v="Bush Advantage Collection Racetrack Conference Table"/>
    <n v="933.26199999999994"/>
    <n v="4"/>
    <n v="458.14679999999998"/>
  </r>
  <r>
    <s v="CA-2017-102204"/>
    <d v="2017-05-01T00:00:00"/>
    <s v="May"/>
    <s v="Monday"/>
    <d v="2017-05-06T00:00:00"/>
    <n v="5"/>
    <s v="Standard Class"/>
    <s v="CJ-12010"/>
    <s v="Caroline Jumper"/>
    <s v="Consumer"/>
    <s v="United States"/>
    <s v="Jacksonville"/>
    <s v="Florida"/>
    <s v="South"/>
    <x v="129"/>
    <s v="Furniture"/>
    <x v="0"/>
    <s v="HON 5400 Series Task Chairs for Big and Tall"/>
    <n v="2803.92"/>
    <n v="5"/>
    <n v="0"/>
  </r>
  <r>
    <s v="CA-2017-110198"/>
    <d v="2017-05-01T00:00:00"/>
    <s v="May"/>
    <s v="Monday"/>
    <d v="2017-05-02T00:00:00"/>
    <n v="1"/>
    <s v="First Class"/>
    <s v="AG-10900"/>
    <s v="Arthur Gainer"/>
    <s v="Consumer"/>
    <s v="United States"/>
    <s v="Coral Springs"/>
    <s v="Florida"/>
    <s v="South"/>
    <x v="346"/>
    <s v="Furniture"/>
    <x v="2"/>
    <s v="Bush Somerset Collection Bookcase"/>
    <n v="314.35199999999998"/>
    <n v="3"/>
    <n v="15.717599999999999"/>
  </r>
  <r>
    <s v="CA-2017-123134"/>
    <d v="2017-05-02T00:00:00"/>
    <s v="May"/>
    <s v="Tuesday"/>
    <d v="2017-05-07T00:00:00"/>
    <n v="5"/>
    <s v="Standard Class"/>
    <s v="DW-13585"/>
    <s v="Dorothy Wardle"/>
    <s v="Corporate"/>
    <s v="United States"/>
    <s v="Westfield"/>
    <s v="New Jersey"/>
    <s v="East"/>
    <x v="237"/>
    <s v="Furniture"/>
    <x v="1"/>
    <s v="Eldon Advantage Chair Mats for Low to Medium Pile Carpets"/>
    <n v="129.93"/>
    <n v="3"/>
    <n v="12.993"/>
  </r>
  <r>
    <s v="CA-2017-132199"/>
    <d v="2017-05-03T00:00:00"/>
    <s v="May"/>
    <s v="Wednesday"/>
    <d v="2017-05-08T00:00:00"/>
    <n v="5"/>
    <s v="Standard Class"/>
    <s v="BO-11350"/>
    <s v="Bill Overfelt"/>
    <s v="Corporate"/>
    <s v="United States"/>
    <s v="Philadelphia"/>
    <s v="Pennsylvania"/>
    <s v="East"/>
    <x v="370"/>
    <s v="Furniture"/>
    <x v="1"/>
    <s v="Career Cubicle Clock, 8 1/4&quot;, Black"/>
    <n v="32.448"/>
    <n v="2"/>
    <n v="7.3007999999999997"/>
  </r>
  <r>
    <s v="CA-2017-132199"/>
    <d v="2017-05-03T00:00:00"/>
    <s v="May"/>
    <s v="Wednesday"/>
    <d v="2017-05-08T00:00:00"/>
    <n v="5"/>
    <s v="Standard Class"/>
    <s v="BO-11350"/>
    <s v="Bill Overfelt"/>
    <s v="Corporate"/>
    <s v="United States"/>
    <s v="Philadelphia"/>
    <s v="Pennsylvania"/>
    <s v="East"/>
    <x v="62"/>
    <s v="Furniture"/>
    <x v="3"/>
    <s v="Bevis 36 x 72 Conference Tables"/>
    <n v="373.47"/>
    <n v="5"/>
    <n v="112.041"/>
  </r>
  <r>
    <s v="CA-2017-162978"/>
    <d v="2017-05-04T00:00:00"/>
    <s v="May"/>
    <s v="Thursday"/>
    <d v="2017-05-09T00:00:00"/>
    <n v="5"/>
    <s v="Standard Class"/>
    <s v="LW-16990"/>
    <s v="Lindsay Williams"/>
    <s v="Corporate"/>
    <s v="United States"/>
    <s v="San Francisco"/>
    <s v="California"/>
    <s v="West"/>
    <x v="36"/>
    <s v="Furniture"/>
    <x v="3"/>
    <s v="Bretford Rectangular Conference Table Tops"/>
    <n v="300.904"/>
    <n v="1"/>
    <n v="11.283899999999999"/>
  </r>
  <r>
    <s v="CA-2017-105991"/>
    <d v="2017-05-05T00:00:00"/>
    <s v="May"/>
    <s v="Friday"/>
    <d v="2017-05-06T00:00:00"/>
    <n v="1"/>
    <s v="First Class"/>
    <s v="LH-17020"/>
    <s v="Lisa Hazard"/>
    <s v="Consumer"/>
    <s v="United States"/>
    <s v="Louisville"/>
    <s v="Colorado"/>
    <s v="West"/>
    <x v="78"/>
    <s v="Furniture"/>
    <x v="2"/>
    <s v="Bestar Classic Bookcase"/>
    <n v="89.991"/>
    <n v="3"/>
    <n v="152.9847"/>
  </r>
  <r>
    <s v="US-2017-133200"/>
    <d v="2017-05-06T00:00:00"/>
    <s v="May"/>
    <s v="Saturday"/>
    <d v="2017-05-11T00:00:00"/>
    <n v="5"/>
    <s v="Standard Class"/>
    <s v="DB-13555"/>
    <s v="Dorothy Badders"/>
    <s v="Corporate"/>
    <s v="United States"/>
    <s v="Fort Worth"/>
    <s v="Texas"/>
    <s v="Central"/>
    <x v="203"/>
    <s v="Furniture"/>
    <x v="2"/>
    <s v="Sauder Mission Library with Doors, Fruitwood Finish"/>
    <n v="623.46479999999997"/>
    <n v="7"/>
    <n v="119.1918"/>
  </r>
  <r>
    <s v="CA-2017-141733"/>
    <d v="2017-05-07T00:00:00"/>
    <s v="May"/>
    <s v="Sunday"/>
    <d v="2017-05-11T00:00:00"/>
    <n v="4"/>
    <s v="Standard Class"/>
    <s v="RW-19540"/>
    <s v="Rick Wilson"/>
    <s v="Corporate"/>
    <s v="United States"/>
    <s v="Detroit"/>
    <s v="Michigan"/>
    <s v="Central"/>
    <x v="266"/>
    <s v="Furniture"/>
    <x v="0"/>
    <s v="Hon 4070 Series Pagoda Armless Upholstered Stacking Chairs"/>
    <n v="1458.65"/>
    <n v="5"/>
    <n v="423.00850000000003"/>
  </r>
  <r>
    <s v="CA-2017-141733"/>
    <d v="2017-05-07T00:00:00"/>
    <s v="May"/>
    <s v="Sunday"/>
    <d v="2017-05-11T00:00:00"/>
    <n v="4"/>
    <s v="Standard Class"/>
    <s v="RW-19540"/>
    <s v="Rick Wilson"/>
    <s v="Corporate"/>
    <s v="United States"/>
    <s v="Detroit"/>
    <s v="Michigan"/>
    <s v="Central"/>
    <x v="212"/>
    <s v="Furniture"/>
    <x v="0"/>
    <s v="SAFCO Optional Arm Kit for Workspace Cribbage Stacking Chair"/>
    <n v="26.64"/>
    <n v="1"/>
    <n v="7.4592000000000001"/>
  </r>
  <r>
    <s v="CA-2017-141733"/>
    <d v="2017-05-07T00:00:00"/>
    <s v="May"/>
    <s v="Sunday"/>
    <d v="2017-05-11T00:00:00"/>
    <n v="4"/>
    <s v="Standard Class"/>
    <s v="RW-19540"/>
    <s v="Rick Wilson"/>
    <s v="Corporate"/>
    <s v="United States"/>
    <s v="Detroit"/>
    <s v="Michigan"/>
    <s v="Central"/>
    <x v="220"/>
    <s v="Furniture"/>
    <x v="0"/>
    <s v="Safco Contoured Stacking Chairs"/>
    <n v="476.8"/>
    <n v="2"/>
    <n v="119.2"/>
  </r>
  <r>
    <s v="CA-2017-149181"/>
    <d v="2017-05-08T00:00:00"/>
    <s v="May"/>
    <s v="Monday"/>
    <d v="2017-05-12T00:00:00"/>
    <n v="4"/>
    <s v="Standard Class"/>
    <s v="MD-17350"/>
    <s v="Maribeth Dona"/>
    <s v="Consumer"/>
    <s v="United States"/>
    <s v="Columbus"/>
    <s v="Ohio"/>
    <s v="East"/>
    <x v="286"/>
    <s v="Furniture"/>
    <x v="0"/>
    <s v="Global Chrome Stack Chair"/>
    <n v="47.991999999999997"/>
    <n v="2"/>
    <n v="2.0568"/>
  </r>
  <r>
    <s v="CA-2017-156895"/>
    <d v="2017-05-08T00:00:00"/>
    <s v="May"/>
    <s v="Monday"/>
    <d v="2017-05-12T00:00:00"/>
    <n v="4"/>
    <s v="Standard Class"/>
    <s v="DJ-13510"/>
    <s v="Don Jones"/>
    <s v="Corporate"/>
    <s v="United States"/>
    <s v="Philadelphia"/>
    <s v="Pennsylvania"/>
    <s v="East"/>
    <x v="280"/>
    <s v="Furniture"/>
    <x v="0"/>
    <s v="Global Armless Task Chair, Royal Blue"/>
    <n v="128.05799999999999"/>
    <n v="3"/>
    <n v="23.7822"/>
  </r>
  <r>
    <s v="CA-2017-118199"/>
    <d v="2017-05-09T00:00:00"/>
    <s v="May"/>
    <s v="Tuesday"/>
    <d v="2017-05-11T00:00:00"/>
    <n v="2"/>
    <s v="First Class"/>
    <s v="LB-16795"/>
    <s v="Laurel Beltran"/>
    <s v="Home Office"/>
    <s v="United States"/>
    <s v="Seattle"/>
    <s v="Washington"/>
    <s v="West"/>
    <x v="159"/>
    <s v="Furniture"/>
    <x v="3"/>
    <s v="Riverside Furniture Oval Coffee Table, Oval End Table, End Table with Drawer"/>
    <n v="286.85000000000002"/>
    <n v="1"/>
    <n v="63.106999999999999"/>
  </r>
  <r>
    <s v="CA-2017-134810"/>
    <d v="2017-05-09T00:00:00"/>
    <s v="May"/>
    <s v="Tuesday"/>
    <d v="2017-05-10T00:00:00"/>
    <n v="1"/>
    <s v="First Class"/>
    <s v="MC-17605"/>
    <s v="Matt Connell"/>
    <s v="Corporate"/>
    <s v="United States"/>
    <s v="Jacksonville"/>
    <s v="North Carolina"/>
    <s v="South"/>
    <x v="27"/>
    <s v="Furniture"/>
    <x v="0"/>
    <s v="Harbour Creations Steel Folding Chair"/>
    <n v="207"/>
    <n v="3"/>
    <n v="25.875"/>
  </r>
  <r>
    <s v="CA-2017-140298"/>
    <d v="2017-05-11T00:00:00"/>
    <s v="May"/>
    <s v="Thursday"/>
    <d v="2017-05-17T00:00:00"/>
    <n v="6"/>
    <s v="Standard Class"/>
    <s v="JK-16120"/>
    <s v="Julie Kriz"/>
    <s v="Home Office"/>
    <s v="United States"/>
    <s v="Austin"/>
    <s v="Texas"/>
    <s v="Central"/>
    <x v="158"/>
    <s v="Furniture"/>
    <x v="1"/>
    <s v="Telescoping Adjustable Floor Lamp"/>
    <n v="7.9960000000000004"/>
    <n v="1"/>
    <n v="6.9965000000000002"/>
  </r>
  <r>
    <s v="US-2017-139647"/>
    <d v="2017-05-11T00:00:00"/>
    <s v="May"/>
    <s v="Thursday"/>
    <d v="2017-05-13T00:00:00"/>
    <n v="2"/>
    <s v="First Class"/>
    <s v="TS-21370"/>
    <s v="Todd Sumrall"/>
    <s v="Corporate"/>
    <s v="United States"/>
    <s v="Phoenix"/>
    <s v="Arizona"/>
    <s v="West"/>
    <x v="78"/>
    <s v="Furniture"/>
    <x v="2"/>
    <s v="Bestar Classic Bookcase"/>
    <n v="209.97900000000001"/>
    <n v="7"/>
    <n v="356.96429999999998"/>
  </r>
  <r>
    <s v="CA-2017-117632"/>
    <d v="2017-05-12T00:00:00"/>
    <s v="May"/>
    <s v="Friday"/>
    <d v="2017-05-18T00:00:00"/>
    <n v="6"/>
    <s v="Standard Class"/>
    <s v="CS-12175"/>
    <s v="Charles Sheldon"/>
    <s v="Corporate"/>
    <s v="United States"/>
    <s v="San Francisco"/>
    <s v="California"/>
    <s v="West"/>
    <x v="107"/>
    <s v="Furniture"/>
    <x v="3"/>
    <s v="Lesro Sheffield Collection Coffee Table, End Table, Center Table, Corner Table"/>
    <n v="285.48"/>
    <n v="5"/>
    <n v="10.705500000000001"/>
  </r>
  <r>
    <s v="CA-2017-122175"/>
    <d v="2017-05-12T00:00:00"/>
    <s v="May"/>
    <s v="Friday"/>
    <d v="2017-05-14T00:00:00"/>
    <n v="2"/>
    <s v="Second Class"/>
    <s v="CA-12775"/>
    <s v="Cynthia Arntzen"/>
    <s v="Consumer"/>
    <s v="United States"/>
    <s v="Vineland"/>
    <s v="New Jersey"/>
    <s v="East"/>
    <x v="135"/>
    <s v="Furniture"/>
    <x v="1"/>
    <s v="DAX Cubicle Frames, 8-1/2 x 11"/>
    <n v="42.85"/>
    <n v="5"/>
    <n v="15.426"/>
  </r>
  <r>
    <s v="CA-2017-137785"/>
    <d v="2017-05-13T00:00:00"/>
    <s v="May"/>
    <s v="Saturday"/>
    <d v="2017-05-17T00:00:00"/>
    <n v="4"/>
    <s v="Standard Class"/>
    <s v="MH-18115"/>
    <s v="Mick Hernandez"/>
    <s v="Home Office"/>
    <s v="United States"/>
    <s v="Philadelphia"/>
    <s v="Pennsylvania"/>
    <s v="East"/>
    <x v="45"/>
    <s v="Furniture"/>
    <x v="0"/>
    <s v="Office Star - Mesh Screen back chair with Vinyl seat"/>
    <n v="458.43"/>
    <n v="5"/>
    <n v="124.431"/>
  </r>
  <r>
    <s v="CA-2017-143686"/>
    <d v="2017-05-14T00:00:00"/>
    <s v="May"/>
    <s v="Sunday"/>
    <d v="2017-05-14T00:00:00"/>
    <n v="0"/>
    <s v="Same Day"/>
    <s v="PJ-19015"/>
    <s v="Pauline Johnson"/>
    <s v="Consumer"/>
    <s v="United States"/>
    <s v="Santa Ana"/>
    <s v="California"/>
    <s v="West"/>
    <x v="292"/>
    <s v="Furniture"/>
    <x v="1"/>
    <s v="Eldon Stackable Tray, Side-Load, Legal, Smoke"/>
    <n v="18.28"/>
    <n v="2"/>
    <n v="6.2152000000000003"/>
  </r>
  <r>
    <s v="CA-2017-161774"/>
    <d v="2017-05-14T00:00:00"/>
    <s v="May"/>
    <s v="Sunday"/>
    <d v="2017-05-15T00:00:00"/>
    <n v="1"/>
    <s v="First Class"/>
    <s v="GT-14710"/>
    <s v="Greg Tran"/>
    <s v="Consumer"/>
    <s v="United States"/>
    <s v="Houston"/>
    <s v="Texas"/>
    <s v="Central"/>
    <x v="88"/>
    <s v="Furniture"/>
    <x v="0"/>
    <s v="Global Commerce Series Low-Back Swivel/Tilt Chairs"/>
    <n v="899.43"/>
    <n v="5"/>
    <n v="12.849"/>
  </r>
  <r>
    <s v="US-2017-133361"/>
    <d v="2017-05-14T00:00:00"/>
    <s v="May"/>
    <s v="Sunday"/>
    <d v="2017-05-17T00:00:00"/>
    <n v="3"/>
    <s v="First Class"/>
    <s v="AJ-10780"/>
    <s v="Anthony Jacobs"/>
    <s v="Corporate"/>
    <s v="United States"/>
    <s v="Baltimore"/>
    <s v="Maryland"/>
    <s v="East"/>
    <x v="183"/>
    <s v="Furniture"/>
    <x v="0"/>
    <s v="Office Star - Contemporary Task Swivel chair with Loop Arms, Charcoal"/>
    <n v="261.95999999999998"/>
    <n v="2"/>
    <n v="23.5764"/>
  </r>
  <r>
    <s v="US-2017-110604"/>
    <d v="2017-05-15T00:00:00"/>
    <s v="May"/>
    <s v="Monday"/>
    <d v="2017-05-20T00:00:00"/>
    <n v="5"/>
    <s v="Standard Class"/>
    <s v="JF-15295"/>
    <s v="Jason Fortune-"/>
    <s v="Consumer"/>
    <s v="United States"/>
    <s v="Seattle"/>
    <s v="Washington"/>
    <s v="West"/>
    <x v="85"/>
    <s v="Furniture"/>
    <x v="1"/>
    <s v="24-Hour Round Wall Clock"/>
    <n v="39.96"/>
    <n v="2"/>
    <n v="17.1828"/>
  </r>
  <r>
    <s v="US-2017-110604"/>
    <d v="2017-05-15T00:00:00"/>
    <s v="May"/>
    <s v="Monday"/>
    <d v="2017-05-20T00:00:00"/>
    <n v="5"/>
    <s v="Standard Class"/>
    <s v="JF-15295"/>
    <s v="Jason Fortune-"/>
    <s v="Consumer"/>
    <s v="United States"/>
    <s v="Seattle"/>
    <s v="Washington"/>
    <s v="West"/>
    <x v="212"/>
    <s v="Furniture"/>
    <x v="0"/>
    <s v="SAFCO Optional Arm Kit for Workspace Cribbage Stacking Chair"/>
    <n v="42.624000000000002"/>
    <n v="2"/>
    <n v="4.2624000000000004"/>
  </r>
  <r>
    <s v="US-2017-110604"/>
    <d v="2017-05-15T00:00:00"/>
    <s v="May"/>
    <s v="Monday"/>
    <d v="2017-05-20T00:00:00"/>
    <n v="5"/>
    <s v="Standard Class"/>
    <s v="JF-15295"/>
    <s v="Jason Fortune-"/>
    <s v="Consumer"/>
    <s v="United States"/>
    <s v="Seattle"/>
    <s v="Washington"/>
    <s v="West"/>
    <x v="162"/>
    <s v="Furniture"/>
    <x v="0"/>
    <s v="SAFCO Arco Folding Chair"/>
    <n v="220.96"/>
    <n v="1"/>
    <n v="24.858000000000001"/>
  </r>
  <r>
    <s v="CA-2017-117863"/>
    <d v="2017-05-18T00:00:00"/>
    <s v="May"/>
    <s v="Thursday"/>
    <d v="2017-05-23T00:00:00"/>
    <n v="5"/>
    <s v="Standard Class"/>
    <s v="TS-21340"/>
    <s v="Toby Swindell"/>
    <s v="Consumer"/>
    <s v="United States"/>
    <s v="New York City"/>
    <s v="New York"/>
    <s v="East"/>
    <x v="154"/>
    <s v="Furniture"/>
    <x v="1"/>
    <s v="Master Caster Door Stop, Large Neon Orange"/>
    <n v="14.56"/>
    <n v="2"/>
    <n v="6.2607999999999997"/>
  </r>
  <r>
    <s v="CA-2017-155642"/>
    <d v="2017-05-18T00:00:00"/>
    <s v="May"/>
    <s v="Thursday"/>
    <d v="2017-05-22T00:00:00"/>
    <n v="4"/>
    <s v="Standard Class"/>
    <s v="BM-11575"/>
    <s v="Brendan Murry"/>
    <s v="Corporate"/>
    <s v="United States"/>
    <s v="Chicago"/>
    <s v="Illinois"/>
    <s v="Central"/>
    <x v="274"/>
    <s v="Furniture"/>
    <x v="1"/>
    <s v="Flat Face Poster Frame"/>
    <n v="22.608000000000001"/>
    <n v="3"/>
    <n v="10.1736"/>
  </r>
  <r>
    <s v="CA-2017-155642"/>
    <d v="2017-05-18T00:00:00"/>
    <s v="May"/>
    <s v="Thursday"/>
    <d v="2017-05-22T00:00:00"/>
    <n v="4"/>
    <s v="Standard Class"/>
    <s v="BM-11575"/>
    <s v="Brendan Murry"/>
    <s v="Corporate"/>
    <s v="United States"/>
    <s v="Chicago"/>
    <s v="Illinois"/>
    <s v="Central"/>
    <x v="57"/>
    <s v="Furniture"/>
    <x v="1"/>
    <s v="C-Line Cubicle Keepers Polyproplyene Holder With Velcro Backings"/>
    <n v="1.8919999999999999"/>
    <n v="1"/>
    <n v="0.99329999999999996"/>
  </r>
  <r>
    <s v="CA-2017-159464"/>
    <d v="2017-05-18T00:00:00"/>
    <s v="May"/>
    <s v="Thursday"/>
    <d v="2017-05-19T00:00:00"/>
    <n v="1"/>
    <s v="First Class"/>
    <s v="TB-21355"/>
    <s v="Todd Boyes"/>
    <s v="Corporate"/>
    <s v="United States"/>
    <s v="Sandy Springs"/>
    <s v="Georgia"/>
    <s v="South"/>
    <x v="216"/>
    <s v="Furniture"/>
    <x v="2"/>
    <s v="Hon 4-Shelf Metal Bookcases"/>
    <n v="302.94"/>
    <n v="3"/>
    <n v="75.734999999999999"/>
  </r>
  <r>
    <s v="CA-2017-113530"/>
    <d v="2017-05-19T00:00:00"/>
    <s v="May"/>
    <s v="Friday"/>
    <d v="2017-05-21T00:00:00"/>
    <n v="2"/>
    <s v="Second Class"/>
    <s v="BC-11125"/>
    <s v="Becky Castell"/>
    <s v="Home Office"/>
    <s v="United States"/>
    <s v="San Francisco"/>
    <s v="California"/>
    <s v="West"/>
    <x v="101"/>
    <s v="Furniture"/>
    <x v="0"/>
    <s v="Situations Contoured Folding Chairs, 4/Set"/>
    <n v="681.40800000000002"/>
    <n v="12"/>
    <n v="42.588000000000001"/>
  </r>
  <r>
    <s v="CA-2017-138975"/>
    <d v="2017-05-19T00:00:00"/>
    <s v="May"/>
    <s v="Friday"/>
    <d v="2017-05-23T00:00:00"/>
    <n v="4"/>
    <s v="Standard Class"/>
    <s v="SC-20380"/>
    <s v="Shahid Collister"/>
    <s v="Consumer"/>
    <s v="United States"/>
    <s v="Atlanta"/>
    <s v="Georgia"/>
    <s v="South"/>
    <x v="255"/>
    <s v="Furniture"/>
    <x v="2"/>
    <s v="O'Sullivan 2-Door Barrister Bookcase in Odessa Pine"/>
    <n v="1628.82"/>
    <n v="9"/>
    <n v="374.62860000000001"/>
  </r>
  <r>
    <s v="CA-2017-145702"/>
    <d v="2017-05-19T00:00:00"/>
    <s v="May"/>
    <s v="Friday"/>
    <d v="2017-05-24T00:00:00"/>
    <n v="5"/>
    <s v="Second Class"/>
    <s v="AH-10075"/>
    <s v="Adam Hart"/>
    <s v="Corporate"/>
    <s v="United States"/>
    <s v="Knoxville"/>
    <s v="Tennessee"/>
    <s v="South"/>
    <x v="45"/>
    <s v="Furniture"/>
    <x v="0"/>
    <s v="Office Star - Mesh Screen back chair with Vinyl seat"/>
    <n v="314.35199999999998"/>
    <n v="3"/>
    <n v="35.364600000000003"/>
  </r>
  <r>
    <s v="CA-2017-166695"/>
    <d v="2017-05-20T00:00:00"/>
    <s v="May"/>
    <s v="Saturday"/>
    <d v="2017-05-24T00:00:00"/>
    <n v="4"/>
    <s v="Standard Class"/>
    <s v="CC-12430"/>
    <s v="Chuck Clark"/>
    <s v="Home Office"/>
    <s v="United States"/>
    <s v="Lakewood"/>
    <s v="California"/>
    <s v="West"/>
    <x v="23"/>
    <s v="Furniture"/>
    <x v="0"/>
    <s v="Global Geo Office Task Chair, Gray"/>
    <n v="518.27200000000005"/>
    <n v="8"/>
    <n v="97.176000000000002"/>
  </r>
  <r>
    <s v="CA-2017-166695"/>
    <d v="2017-05-20T00:00:00"/>
    <s v="May"/>
    <s v="Saturday"/>
    <d v="2017-05-24T00:00:00"/>
    <n v="4"/>
    <s v="Standard Class"/>
    <s v="CC-12430"/>
    <s v="Chuck Clark"/>
    <s v="Home Office"/>
    <s v="United States"/>
    <s v="Lakewood"/>
    <s v="California"/>
    <s v="West"/>
    <x v="69"/>
    <s v="Furniture"/>
    <x v="1"/>
    <s v="G.E. Halogen Desk Lamp Bulbs"/>
    <n v="6.98"/>
    <n v="1"/>
    <n v="3.3504"/>
  </r>
  <r>
    <s v="CA-2017-167899"/>
    <d v="2017-05-21T00:00:00"/>
    <s v="May"/>
    <s v="Sunday"/>
    <d v="2017-05-26T00:00:00"/>
    <n v="5"/>
    <s v="Standard Class"/>
    <s v="JG-15805"/>
    <s v="John Grady"/>
    <s v="Corporate"/>
    <s v="United States"/>
    <s v="Auburn"/>
    <s v="New York"/>
    <s v="East"/>
    <x v="110"/>
    <s v="Furniture"/>
    <x v="1"/>
    <s v="Luxo Professional Magnifying Clamp-On Fluorescent Lamps"/>
    <n v="520.04999999999995"/>
    <n v="5"/>
    <n v="72.807000000000002"/>
  </r>
  <r>
    <s v="US-2017-150595"/>
    <d v="2017-05-22T00:00:00"/>
    <s v="May"/>
    <s v="Monday"/>
    <d v="2017-05-26T00:00:00"/>
    <n v="4"/>
    <s v="Standard Class"/>
    <s v="LE-16810"/>
    <s v="Laurel Elliston"/>
    <s v="Consumer"/>
    <s v="United States"/>
    <s v="Chicago"/>
    <s v="Illinois"/>
    <s v="Central"/>
    <x v="243"/>
    <s v="Furniture"/>
    <x v="0"/>
    <s v="High-Back Leather Manager's Chair"/>
    <n v="181.98599999999999"/>
    <n v="2"/>
    <n v="54.595799999999997"/>
  </r>
  <r>
    <s v="CA-2017-167003"/>
    <d v="2017-05-23T00:00:00"/>
    <s v="May"/>
    <s v="Tuesday"/>
    <d v="2017-05-29T00:00:00"/>
    <n v="6"/>
    <s v="Standard Class"/>
    <s v="VS-21820"/>
    <s v="Vivek Sundaresam"/>
    <s v="Consumer"/>
    <s v="United States"/>
    <s v="Los Angeles"/>
    <s v="California"/>
    <s v="West"/>
    <x v="107"/>
    <s v="Furniture"/>
    <x v="3"/>
    <s v="Lesro Sheffield Collection Coffee Table, End Table, Center Table, Corner Table"/>
    <n v="171.28800000000001"/>
    <n v="3"/>
    <n v="6.4233000000000002"/>
  </r>
  <r>
    <s v="CA-2017-120168"/>
    <d v="2017-05-25T00:00:00"/>
    <s v="May"/>
    <s v="Thursday"/>
    <d v="2017-05-25T00:00:00"/>
    <n v="0"/>
    <s v="Same Day"/>
    <s v="TB-21625"/>
    <s v="Trudy Brown"/>
    <s v="Consumer"/>
    <s v="United States"/>
    <s v="New York City"/>
    <s v="New York"/>
    <s v="East"/>
    <x v="291"/>
    <s v="Furniture"/>
    <x v="1"/>
    <s v="Eldon 200 Class Desk Accessories"/>
    <n v="18.84"/>
    <n v="3"/>
    <n v="6.0288000000000004"/>
  </r>
  <r>
    <s v="CA-2017-136882"/>
    <d v="2017-05-27T00:00:00"/>
    <s v="May"/>
    <s v="Saturday"/>
    <d v="2017-06-03T00:00:00"/>
    <n v="7"/>
    <s v="Standard Class"/>
    <s v="DN-13690"/>
    <s v="Duane Noonan"/>
    <s v="Consumer"/>
    <s v="United States"/>
    <s v="Tulsa"/>
    <s v="Oklahoma"/>
    <s v="Central"/>
    <x v="362"/>
    <s v="Furniture"/>
    <x v="1"/>
    <s v="Electrix Architect's Clamp-On Swing Arm Lamp, Black"/>
    <n v="477.3"/>
    <n v="5"/>
    <n v="138.417"/>
  </r>
  <r>
    <s v="US-2017-116897"/>
    <d v="2017-05-27T00:00:00"/>
    <s v="May"/>
    <s v="Saturday"/>
    <d v="2017-05-29T00:00:00"/>
    <n v="2"/>
    <s v="First Class"/>
    <s v="JG-15160"/>
    <s v="James Galang"/>
    <s v="Consumer"/>
    <s v="United States"/>
    <s v="Pocatello"/>
    <s v="Idaho"/>
    <s v="West"/>
    <x v="363"/>
    <s v="Furniture"/>
    <x v="1"/>
    <s v="Eldon 400 Class Desk Accessories, Black Carbon"/>
    <n v="35"/>
    <n v="4"/>
    <n v="14.7"/>
  </r>
  <r>
    <s v="CA-2017-100055"/>
    <d v="2017-05-28T00:00:00"/>
    <s v="May"/>
    <s v="Sunday"/>
    <d v="2017-06-01T00:00:00"/>
    <n v="4"/>
    <s v="Standard Class"/>
    <s v="MD-17860"/>
    <s v="Michael Dominguez"/>
    <s v="Corporate"/>
    <s v="United States"/>
    <s v="Laurel"/>
    <s v="Maryland"/>
    <s v="East"/>
    <x v="44"/>
    <s v="Furniture"/>
    <x v="1"/>
    <s v="DAX Wood Document Frame"/>
    <n v="27.46"/>
    <n v="2"/>
    <n v="9.8856000000000002"/>
  </r>
  <r>
    <s v="CA-2017-140088"/>
    <d v="2017-05-28T00:00:00"/>
    <s v="May"/>
    <s v="Sunday"/>
    <d v="2017-05-30T00:00:00"/>
    <n v="2"/>
    <s v="Second Class"/>
    <s v="PO-18865"/>
    <s v="Patrick O'Donnell"/>
    <s v="Consumer"/>
    <s v="United States"/>
    <s v="Columbia"/>
    <s v="South Carolina"/>
    <s v="South"/>
    <x v="26"/>
    <s v="Furniture"/>
    <x v="0"/>
    <s v="Novimex Swivel Fabric Task Chair"/>
    <n v="301.95999999999998"/>
    <n v="2"/>
    <n v="33.215600000000002"/>
  </r>
  <r>
    <s v="CA-2017-141572"/>
    <d v="2017-05-28T00:00:00"/>
    <s v="May"/>
    <s v="Sunday"/>
    <d v="2017-05-31T00:00:00"/>
    <n v="3"/>
    <s v="Second Class"/>
    <s v="LO-17170"/>
    <s v="Lori Olson"/>
    <s v="Corporate"/>
    <s v="United States"/>
    <s v="Concord"/>
    <s v="New Hampshire"/>
    <s v="East"/>
    <x v="290"/>
    <s v="Furniture"/>
    <x v="1"/>
    <s v="Advantus Employee of the Month Certificate Frame, 11 x 13-1/2"/>
    <n v="247.44"/>
    <n v="8"/>
    <n v="101.4504"/>
  </r>
  <r>
    <s v="CA-2017-161340"/>
    <d v="2017-05-28T00:00:00"/>
    <s v="May"/>
    <s v="Sunday"/>
    <d v="2017-06-01T00:00:00"/>
    <n v="4"/>
    <s v="Standard Class"/>
    <s v="AM-10360"/>
    <s v="Alice McCarthy"/>
    <s v="Corporate"/>
    <s v="United States"/>
    <s v="Cleveland"/>
    <s v="Ohio"/>
    <s v="East"/>
    <x v="301"/>
    <s v="Furniture"/>
    <x v="2"/>
    <s v="Bush Westfield Collection Bookcases, Medium Cherry Finish"/>
    <n v="115.96"/>
    <n v="4"/>
    <n v="64.937600000000003"/>
  </r>
  <r>
    <s v="US-2017-118556"/>
    <d v="2017-05-28T00:00:00"/>
    <s v="May"/>
    <s v="Sunday"/>
    <d v="2017-06-02T00:00:00"/>
    <n v="5"/>
    <s v="Second Class"/>
    <s v="TH-21235"/>
    <s v="Tiffany House"/>
    <s v="Corporate"/>
    <s v="United States"/>
    <s v="Chicago"/>
    <s v="Illinois"/>
    <s v="Central"/>
    <x v="21"/>
    <s v="Furniture"/>
    <x v="0"/>
    <s v="Global Task Chair, Black"/>
    <n v="106.869"/>
    <n v="3"/>
    <n v="29.007300000000001"/>
  </r>
  <r>
    <s v="CA-2017-121580"/>
    <d v="2017-05-29T00:00:00"/>
    <s v="May"/>
    <s v="Monday"/>
    <d v="2017-06-04T00:00:00"/>
    <n v="6"/>
    <s v="Standard Class"/>
    <s v="ML-17410"/>
    <s v="Maris LaWare"/>
    <s v="Consumer"/>
    <s v="United States"/>
    <s v="Columbus"/>
    <s v="Indiana"/>
    <s v="Central"/>
    <x v="33"/>
    <s v="Furniture"/>
    <x v="1"/>
    <s v="Eldon Wave Desk Accessories"/>
    <n v="6.24"/>
    <n v="3"/>
    <n v="2.6208"/>
  </r>
  <r>
    <s v="CA-2017-168739"/>
    <d v="2017-05-29T00:00:00"/>
    <s v="May"/>
    <s v="Monday"/>
    <d v="2017-06-05T00:00:00"/>
    <n v="7"/>
    <s v="Standard Class"/>
    <s v="HZ-14950"/>
    <s v="Henia Zydlo"/>
    <s v="Consumer"/>
    <s v="United States"/>
    <s v="Houston"/>
    <s v="Texas"/>
    <s v="Central"/>
    <x v="355"/>
    <s v="Furniture"/>
    <x v="1"/>
    <s v="Eldon Executive Woodline II Cherry Finish Desk Accessories"/>
    <n v="65.424000000000007"/>
    <n v="4"/>
    <n v="52.339199999999998"/>
  </r>
  <r>
    <s v="CA-2017-121125"/>
    <d v="2017-05-30T00:00:00"/>
    <s v="May"/>
    <s v="Tuesday"/>
    <d v="2017-06-03T00:00:00"/>
    <n v="4"/>
    <s v="Standard Class"/>
    <s v="MG-17890"/>
    <s v="Michael Granlund"/>
    <s v="Home Office"/>
    <s v="United States"/>
    <s v="Tigard"/>
    <s v="Oregon"/>
    <s v="West"/>
    <x v="311"/>
    <s v="Furniture"/>
    <x v="1"/>
    <s v="Tensor Brushed Steel Torchiere Floor Lamp"/>
    <n v="13.592000000000001"/>
    <n v="1"/>
    <n v="0.33979999999999999"/>
  </r>
  <r>
    <s v="CA-2017-125472"/>
    <d v="2017-05-30T00:00:00"/>
    <s v="May"/>
    <s v="Tuesday"/>
    <d v="2017-05-31T00:00:00"/>
    <n v="1"/>
    <s v="First Class"/>
    <s v="BD-11725"/>
    <s v="Bruce Degenhardt"/>
    <s v="Consumer"/>
    <s v="United States"/>
    <s v="Lafayette"/>
    <s v="Louisiana"/>
    <s v="South"/>
    <x v="229"/>
    <s v="Furniture"/>
    <x v="2"/>
    <s v="Sauder Camden County Barrister Bookcase, Planked Cherry Finish"/>
    <n v="241.96"/>
    <n v="2"/>
    <n v="33.874400000000001"/>
  </r>
  <r>
    <s v="CA-2017-125472"/>
    <d v="2017-05-30T00:00:00"/>
    <s v="May"/>
    <s v="Tuesday"/>
    <d v="2017-05-31T00:00:00"/>
    <n v="1"/>
    <s v="First Class"/>
    <s v="BD-11725"/>
    <s v="Bruce Degenhardt"/>
    <s v="Consumer"/>
    <s v="United States"/>
    <s v="Lafayette"/>
    <s v="Louisiana"/>
    <s v="South"/>
    <x v="113"/>
    <s v="Furniture"/>
    <x v="1"/>
    <s v="Acrylic Self-Standing Desk Frames"/>
    <n v="8.01"/>
    <n v="3"/>
    <n v="3.0438000000000001"/>
  </r>
  <r>
    <s v="CA-2017-142461"/>
    <d v="2017-05-30T00:00:00"/>
    <s v="May"/>
    <s v="Tuesday"/>
    <d v="2017-06-03T00:00:00"/>
    <n v="4"/>
    <s v="Second Class"/>
    <s v="KT-16480"/>
    <s v="Kean Thornton"/>
    <s v="Consumer"/>
    <s v="United States"/>
    <s v="Dallas"/>
    <s v="Texas"/>
    <s v="Central"/>
    <x v="261"/>
    <s v="Furniture"/>
    <x v="2"/>
    <s v="Atlantic Metals Mobile 5-Shelf Bookcases, Custom Colors"/>
    <n v="204.66640000000001"/>
    <n v="1"/>
    <n v="6.0195999999999996"/>
  </r>
  <r>
    <s v="CA-2017-121559"/>
    <d v="2017-06-01T00:00:00"/>
    <s v="June"/>
    <s v="Thursday"/>
    <d v="2017-06-03T00:00:00"/>
    <n v="2"/>
    <s v="Second Class"/>
    <s v="HW-14935"/>
    <s v="Helen Wasserman"/>
    <s v="Corporate"/>
    <s v="United States"/>
    <s v="Indianapolis"/>
    <s v="Indiana"/>
    <s v="Central"/>
    <x v="233"/>
    <s v="Furniture"/>
    <x v="0"/>
    <s v="Hon 4070 Series Pagoda Round Back Stacking Chairs"/>
    <n v="1925.88"/>
    <n v="6"/>
    <n v="539.24639999999999"/>
  </r>
  <r>
    <s v="CA-2017-113908"/>
    <d v="2017-06-03T00:00:00"/>
    <s v="June"/>
    <s v="Saturday"/>
    <d v="2017-06-09T00:00:00"/>
    <n v="6"/>
    <s v="Standard Class"/>
    <s v="KN-16390"/>
    <s v="Katherine Nockton"/>
    <s v="Corporate"/>
    <s v="United States"/>
    <s v="New York City"/>
    <s v="New York"/>
    <s v="East"/>
    <x v="244"/>
    <s v="Furniture"/>
    <x v="3"/>
    <s v="Chromcraft 48&quot; x 96&quot; Racetrack Double Pedestal Table"/>
    <n v="384.76799999999997"/>
    <n v="2"/>
    <n v="115.43040000000001"/>
  </r>
  <r>
    <s v="CA-2017-126382"/>
    <d v="2017-06-03T00:00:00"/>
    <s v="June"/>
    <s v="Saturday"/>
    <d v="2017-06-07T00:00:00"/>
    <n v="4"/>
    <s v="Standard Class"/>
    <s v="HK-14890"/>
    <s v="Heather Kirkland"/>
    <s v="Corporate"/>
    <s v="United States"/>
    <s v="Franklin"/>
    <s v="Tennessee"/>
    <s v="South"/>
    <x v="224"/>
    <s v="Furniture"/>
    <x v="1"/>
    <s v="Eldon 200 Class Desk Accessories, Burgundy"/>
    <n v="35.167999999999999"/>
    <n v="7"/>
    <n v="9.6712000000000007"/>
  </r>
  <r>
    <s v="CA-2017-140872"/>
    <d v="2017-06-03T00:00:00"/>
    <s v="June"/>
    <s v="Saturday"/>
    <d v="2017-06-10T00:00:00"/>
    <n v="7"/>
    <s v="Standard Class"/>
    <s v="NR-18550"/>
    <s v="Nick Radford"/>
    <s v="Consumer"/>
    <s v="United States"/>
    <s v="Pembroke Pines"/>
    <s v="Florida"/>
    <s v="South"/>
    <x v="298"/>
    <s v="Furniture"/>
    <x v="2"/>
    <s v="Bush Mission Pointe Library"/>
    <n v="241.56800000000001"/>
    <n v="2"/>
    <n v="0"/>
  </r>
  <r>
    <s v="CA-2017-149720"/>
    <d v="2017-06-04T00:00:00"/>
    <s v="June"/>
    <s v="Sunday"/>
    <d v="2017-06-07T00:00:00"/>
    <n v="3"/>
    <s v="Second Class"/>
    <s v="EM-14065"/>
    <s v="Erin Mull"/>
    <s v="Consumer"/>
    <s v="United States"/>
    <s v="Frisco"/>
    <s v="Texas"/>
    <s v="Central"/>
    <x v="165"/>
    <s v="Furniture"/>
    <x v="1"/>
    <s v="Nu-Dell Executive Frame"/>
    <n v="30.335999999999999"/>
    <n v="6"/>
    <n v="17.443200000000001"/>
  </r>
  <r>
    <s v="CA-2017-158407"/>
    <d v="2017-06-04T00:00:00"/>
    <s v="June"/>
    <s v="Sunday"/>
    <d v="2017-06-10T00:00:00"/>
    <n v="6"/>
    <s v="Standard Class"/>
    <s v="LW-16990"/>
    <s v="Lindsay Williams"/>
    <s v="Corporate"/>
    <s v="United States"/>
    <s v="Monroe"/>
    <s v="North Carolina"/>
    <s v="South"/>
    <x v="158"/>
    <s v="Furniture"/>
    <x v="1"/>
    <s v="Telescoping Adjustable Floor Lamp"/>
    <n v="31.984000000000002"/>
    <n v="2"/>
    <n v="1.9990000000000001"/>
  </r>
  <r>
    <s v="US-2017-131849"/>
    <d v="2017-06-06T00:00:00"/>
    <s v="June"/>
    <s v="Tuesday"/>
    <d v="2017-06-10T00:00:00"/>
    <n v="4"/>
    <s v="Standard Class"/>
    <s v="GH-14410"/>
    <s v="Gary Hansen"/>
    <s v="Home Office"/>
    <s v="United States"/>
    <s v="San Francisco"/>
    <s v="California"/>
    <s v="West"/>
    <x v="357"/>
    <s v="Furniture"/>
    <x v="1"/>
    <s v="Eldon 300 Class Desk Accessories, Black"/>
    <n v="4.95"/>
    <n v="1"/>
    <n v="2.1779999999999999"/>
  </r>
  <r>
    <s v="US-2017-109316"/>
    <d v="2017-06-08T00:00:00"/>
    <s v="June"/>
    <s v="Thursday"/>
    <d v="2017-06-10T00:00:00"/>
    <n v="2"/>
    <s v="First Class"/>
    <s v="MG-17680"/>
    <s v="Maureen Gastineau"/>
    <s v="Home Office"/>
    <s v="United States"/>
    <s v="Los Angeles"/>
    <s v="California"/>
    <s v="West"/>
    <x v="316"/>
    <s v="Furniture"/>
    <x v="2"/>
    <s v="Riverside Palais Royal Lawyers Bookcase, Royale Cherry Finish"/>
    <n v="1497.6659999999999"/>
    <n v="2"/>
    <n v="140.95679999999999"/>
  </r>
  <r>
    <s v="US-2017-106663"/>
    <d v="2017-06-09T00:00:00"/>
    <s v="June"/>
    <s v="Friday"/>
    <d v="2017-06-13T00:00:00"/>
    <n v="4"/>
    <s v="Standard Class"/>
    <s v="MO-17800"/>
    <s v="Meg O'Connel"/>
    <s v="Home Office"/>
    <s v="United States"/>
    <s v="Chicago"/>
    <s v="Illinois"/>
    <s v="Central"/>
    <x v="235"/>
    <s v="Furniture"/>
    <x v="1"/>
    <s v="12-1/2 Diameter Round Wall Clock"/>
    <n v="23.975999999999999"/>
    <n v="3"/>
    <n v="14.3856"/>
  </r>
  <r>
    <s v="US-2017-106663"/>
    <d v="2017-06-09T00:00:00"/>
    <s v="June"/>
    <s v="Friday"/>
    <d v="2017-06-13T00:00:00"/>
    <n v="4"/>
    <s v="Standard Class"/>
    <s v="MO-17800"/>
    <s v="Meg O'Connel"/>
    <s v="Home Office"/>
    <s v="United States"/>
    <s v="Chicago"/>
    <s v="Illinois"/>
    <s v="Central"/>
    <x v="58"/>
    <s v="Furniture"/>
    <x v="3"/>
    <s v="Chromcraft Bull-Nose Wood Round Conference Table Top, Wood Base"/>
    <n v="108.925"/>
    <n v="1"/>
    <n v="71.890500000000003"/>
  </r>
  <r>
    <s v="CA-2017-140963"/>
    <d v="2017-06-10T00:00:00"/>
    <s v="June"/>
    <s v="Saturday"/>
    <d v="2017-06-13T00:00:00"/>
    <n v="3"/>
    <s v="First Class"/>
    <s v="MT-18070"/>
    <s v="Michelle Tran"/>
    <s v="Home Office"/>
    <s v="United States"/>
    <s v="Los Angeles"/>
    <s v="California"/>
    <s v="West"/>
    <x v="51"/>
    <s v="Furniture"/>
    <x v="2"/>
    <s v="O'Sullivan Living Dimensions 2-Shelf Bookcases"/>
    <n v="514.16499999999996"/>
    <n v="5"/>
    <n v="30.245000000000001"/>
  </r>
  <r>
    <s v="CA-2017-134565"/>
    <d v="2017-06-11T00:00:00"/>
    <s v="June"/>
    <s v="Sunday"/>
    <d v="2017-06-13T00:00:00"/>
    <n v="2"/>
    <s v="Second Class"/>
    <s v="TB-21400"/>
    <s v="Tom Boeckenhauer"/>
    <s v="Consumer"/>
    <s v="United States"/>
    <s v="Seattle"/>
    <s v="Washington"/>
    <s v="West"/>
    <x v="275"/>
    <s v="Furniture"/>
    <x v="2"/>
    <s v="O'Sullivan 3-Shelf Heavy-Duty Bookcases"/>
    <n v="174.42"/>
    <n v="3"/>
    <n v="41.860799999999998"/>
  </r>
  <r>
    <s v="US-2017-120418"/>
    <d v="2017-06-11T00:00:00"/>
    <s v="June"/>
    <s v="Sunday"/>
    <d v="2017-06-12T00:00:00"/>
    <n v="1"/>
    <s v="First Class"/>
    <s v="BC-11125"/>
    <s v="Becky Castell"/>
    <s v="Home Office"/>
    <s v="United States"/>
    <s v="Peoria"/>
    <s v="Arizona"/>
    <s v="West"/>
    <x v="73"/>
    <s v="Furniture"/>
    <x v="0"/>
    <s v="Global Leather Executive Chair"/>
    <n v="280.79199999999997"/>
    <n v="1"/>
    <n v="35.098999999999997"/>
  </r>
  <r>
    <s v="CA-2017-108441"/>
    <d v="2017-06-12T00:00:00"/>
    <s v="June"/>
    <s v="Monday"/>
    <d v="2017-06-18T00:00:00"/>
    <n v="6"/>
    <s v="Standard Class"/>
    <s v="SB-20170"/>
    <s v="Sarah Bern"/>
    <s v="Consumer"/>
    <s v="United States"/>
    <s v="New York City"/>
    <s v="New York"/>
    <s v="East"/>
    <x v="220"/>
    <s v="Furniture"/>
    <x v="0"/>
    <s v="Safco Contoured Stacking Chairs"/>
    <n v="858.24"/>
    <n v="4"/>
    <n v="143.04"/>
  </r>
  <r>
    <s v="CA-2017-124191"/>
    <d v="2017-06-12T00:00:00"/>
    <s v="June"/>
    <s v="Monday"/>
    <d v="2017-06-14T00:00:00"/>
    <n v="2"/>
    <s v="Second Class"/>
    <s v="TS-21610"/>
    <s v="Troy Staebel"/>
    <s v="Consumer"/>
    <s v="United States"/>
    <s v="Chicago"/>
    <s v="Illinois"/>
    <s v="Central"/>
    <x v="195"/>
    <s v="Furniture"/>
    <x v="1"/>
    <s v="Eldon Expressions Wood Desk Accessories, Oak"/>
    <n v="8.8559999999999999"/>
    <n v="3"/>
    <n v="6.8634000000000004"/>
  </r>
  <r>
    <s v="CA-2017-143861"/>
    <d v="2017-06-12T00:00:00"/>
    <s v="June"/>
    <s v="Monday"/>
    <d v="2017-06-19T00:00:00"/>
    <n v="7"/>
    <s v="Standard Class"/>
    <s v="LC-16885"/>
    <s v="Lena Creighton"/>
    <s v="Consumer"/>
    <s v="United States"/>
    <s v="Saint Petersburg"/>
    <s v="Florida"/>
    <s v="South"/>
    <x v="173"/>
    <s v="Furniture"/>
    <x v="1"/>
    <s v="Dana Swing-Arm Lamps"/>
    <n v="17.088000000000001"/>
    <n v="2"/>
    <n v="1.0680000000000001"/>
  </r>
  <r>
    <s v="CA-2017-148474"/>
    <d v="2017-06-12T00:00:00"/>
    <s v="June"/>
    <s v="Monday"/>
    <d v="2017-06-19T00:00:00"/>
    <n v="7"/>
    <s v="Standard Class"/>
    <s v="ME-17320"/>
    <s v="Maria Etezadi"/>
    <s v="Home Office"/>
    <s v="United States"/>
    <s v="Columbus"/>
    <s v="Georgia"/>
    <s v="South"/>
    <x v="273"/>
    <s v="Furniture"/>
    <x v="3"/>
    <s v="Iceberg OfficeWorks 42&quot; Round Tables"/>
    <n v="452.94"/>
    <n v="3"/>
    <n v="67.941000000000003"/>
  </r>
  <r>
    <s v="CA-2017-102337"/>
    <d v="2017-06-13T00:00:00"/>
    <s v="June"/>
    <s v="Tuesday"/>
    <d v="2017-06-16T00:00:00"/>
    <n v="3"/>
    <s v="First Class"/>
    <s v="SD-20485"/>
    <s v="Shirley Daniels"/>
    <s v="Home Office"/>
    <s v="United States"/>
    <s v="Chicago"/>
    <s v="Illinois"/>
    <s v="Central"/>
    <x v="163"/>
    <s v="Furniture"/>
    <x v="0"/>
    <s v="Global Super Steno Chair"/>
    <n v="470.30200000000002"/>
    <n v="7"/>
    <n v="87.341800000000006"/>
  </r>
  <r>
    <s v="CA-2017-104850"/>
    <d v="2017-06-13T00:00:00"/>
    <s v="June"/>
    <s v="Tuesday"/>
    <d v="2017-06-19T00:00:00"/>
    <n v="6"/>
    <s v="Standard Class"/>
    <s v="TW-21025"/>
    <s v="Tamara Willingham"/>
    <s v="Home Office"/>
    <s v="United States"/>
    <s v="Seattle"/>
    <s v="Washington"/>
    <s v="West"/>
    <x v="189"/>
    <s v="Furniture"/>
    <x v="0"/>
    <s v="Global Wood Trimmed Manager's Task Chair, Khaki"/>
    <n v="291.13600000000002"/>
    <n v="4"/>
    <n v="25.474399999999999"/>
  </r>
  <r>
    <s v="CA-2017-119284"/>
    <d v="2017-06-15T00:00:00"/>
    <s v="June"/>
    <s v="Thursday"/>
    <d v="2017-06-20T00:00:00"/>
    <n v="5"/>
    <s v="Standard Class"/>
    <s v="TS-21205"/>
    <s v="Thomas Seio"/>
    <s v="Corporate"/>
    <s v="United States"/>
    <s v="Nashville"/>
    <s v="Tennessee"/>
    <s v="South"/>
    <x v="133"/>
    <s v="Furniture"/>
    <x v="1"/>
    <s v="Staple-based wall hangings"/>
    <n v="31.167999999999999"/>
    <n v="4"/>
    <n v="9.3504000000000005"/>
  </r>
  <r>
    <s v="CA-2017-119284"/>
    <d v="2017-06-15T00:00:00"/>
    <s v="June"/>
    <s v="Thursday"/>
    <d v="2017-06-20T00:00:00"/>
    <n v="5"/>
    <s v="Standard Class"/>
    <s v="TS-21205"/>
    <s v="Thomas Seio"/>
    <s v="Corporate"/>
    <s v="United States"/>
    <s v="Nashville"/>
    <s v="Tennessee"/>
    <s v="South"/>
    <x v="126"/>
    <s v="Furniture"/>
    <x v="3"/>
    <s v="Barricks 18&quot; x 48&quot; Non-Folding Utility Table with Bottom Storage Shelf"/>
    <n v="120.96"/>
    <n v="2"/>
    <n v="28.224"/>
  </r>
  <r>
    <s v="CA-2017-126914"/>
    <d v="2017-06-15T00:00:00"/>
    <s v="June"/>
    <s v="Thursday"/>
    <d v="2017-06-19T00:00:00"/>
    <n v="4"/>
    <s v="Standard Class"/>
    <s v="JE-15715"/>
    <s v="Joe Elijah"/>
    <s v="Consumer"/>
    <s v="United States"/>
    <s v="Monroe"/>
    <s v="North Carolina"/>
    <s v="South"/>
    <x v="222"/>
    <s v="Furniture"/>
    <x v="0"/>
    <s v="Global Executive Mid-Back Manager's Chair"/>
    <n v="698.35199999999998"/>
    <n v="3"/>
    <n v="52.376399999999997"/>
  </r>
  <r>
    <s v="CA-2017-126914"/>
    <d v="2017-06-15T00:00:00"/>
    <s v="June"/>
    <s v="Thursday"/>
    <d v="2017-06-19T00:00:00"/>
    <n v="4"/>
    <s v="Standard Class"/>
    <s v="JE-15715"/>
    <s v="Joe Elijah"/>
    <s v="Consumer"/>
    <s v="United States"/>
    <s v="Monroe"/>
    <s v="North Carolina"/>
    <s v="South"/>
    <x v="148"/>
    <s v="Furniture"/>
    <x v="2"/>
    <s v="O'Sullivan 2-Shelf Heavy-Duty Bookcases"/>
    <n v="77.727999999999994"/>
    <n v="2"/>
    <n v="3.8864000000000001"/>
  </r>
  <r>
    <s v="CA-2017-105214"/>
    <d v="2017-06-16T00:00:00"/>
    <s v="June"/>
    <s v="Friday"/>
    <d v="2017-06-19T00:00:00"/>
    <n v="3"/>
    <s v="First Class"/>
    <s v="TS-21610"/>
    <s v="Troy Staebel"/>
    <s v="Consumer"/>
    <s v="United States"/>
    <s v="San Francisco"/>
    <s v="California"/>
    <s v="West"/>
    <x v="80"/>
    <s v="Furniture"/>
    <x v="0"/>
    <s v="Hon Multipurpose Stacking Arm Chairs"/>
    <n v="1212.96"/>
    <n v="7"/>
    <n v="90.971999999999994"/>
  </r>
  <r>
    <s v="CA-2017-129462"/>
    <d v="2017-06-16T00:00:00"/>
    <s v="June"/>
    <s v="Friday"/>
    <d v="2017-06-21T00:00:00"/>
    <n v="5"/>
    <s v="Second Class"/>
    <s v="JE-15745"/>
    <s v="Joel Eaton"/>
    <s v="Consumer"/>
    <s v="United States"/>
    <s v="Florence"/>
    <s v="Kentucky"/>
    <s v="South"/>
    <x v="207"/>
    <s v="Furniture"/>
    <x v="0"/>
    <s v="Global Airflow Leather Mesh Back Chair, Black"/>
    <n v="301.95999999999998"/>
    <n v="2"/>
    <n v="90.587999999999994"/>
  </r>
  <r>
    <s v="CA-2017-118437"/>
    <d v="2017-06-17T00:00:00"/>
    <s v="June"/>
    <s v="Saturday"/>
    <d v="2017-06-21T00:00:00"/>
    <n v="4"/>
    <s v="Second Class"/>
    <s v="PF-19165"/>
    <s v="Philip Fox"/>
    <s v="Consumer"/>
    <s v="United States"/>
    <s v="Olympia"/>
    <s v="Washington"/>
    <s v="West"/>
    <x v="299"/>
    <s v="Furniture"/>
    <x v="1"/>
    <s v="Howard Miller 13-3/4&quot; Diameter Brushed Chrome Round Wall Clock"/>
    <n v="155.25"/>
    <n v="3"/>
    <n v="46.575000000000003"/>
  </r>
  <r>
    <s v="CA-2017-112753"/>
    <d v="2017-06-18T00:00:00"/>
    <s v="June"/>
    <s v="Sunday"/>
    <d v="2017-06-23T00:00:00"/>
    <n v="5"/>
    <s v="Standard Class"/>
    <s v="CC-12670"/>
    <s v="Craig Carreira"/>
    <s v="Consumer"/>
    <s v="United States"/>
    <s v="Los Angeles"/>
    <s v="California"/>
    <s v="West"/>
    <x v="211"/>
    <s v="Furniture"/>
    <x v="2"/>
    <s v="Bush Andora Bookcase, Maple/Graphite Gray Finish"/>
    <n v="917.92349999999999"/>
    <n v="9"/>
    <n v="75.593699999999998"/>
  </r>
  <r>
    <s v="CA-2017-128944"/>
    <d v="2017-06-19T00:00:00"/>
    <s v="June"/>
    <s v="Monday"/>
    <d v="2017-06-21T00:00:00"/>
    <n v="2"/>
    <s v="Second Class"/>
    <s v="KH-16330"/>
    <s v="Katharine Harms"/>
    <s v="Corporate"/>
    <s v="United States"/>
    <s v="Newark"/>
    <s v="Ohio"/>
    <s v="East"/>
    <x v="305"/>
    <s v="Furniture"/>
    <x v="0"/>
    <s v="Global Ergonomic Managers Chair"/>
    <n v="760.11599999999999"/>
    <n v="6"/>
    <n v="43.435200000000002"/>
  </r>
  <r>
    <s v="CA-2017-128944"/>
    <d v="2017-06-19T00:00:00"/>
    <s v="June"/>
    <s v="Monday"/>
    <d v="2017-06-21T00:00:00"/>
    <n v="2"/>
    <s v="Second Class"/>
    <s v="KH-16330"/>
    <s v="Katharine Harms"/>
    <s v="Corporate"/>
    <s v="United States"/>
    <s v="Newark"/>
    <s v="Ohio"/>
    <s v="East"/>
    <x v="323"/>
    <s v="Furniture"/>
    <x v="1"/>
    <s v="Contemporary Wood/Metal Frame"/>
    <n v="38.783999999999999"/>
    <n v="3"/>
    <n v="7.2720000000000002"/>
  </r>
  <r>
    <s v="CA-2017-138870"/>
    <d v="2017-06-19T00:00:00"/>
    <s v="June"/>
    <s v="Monday"/>
    <d v="2017-06-23T00:00:00"/>
    <n v="4"/>
    <s v="Standard Class"/>
    <s v="GA-14515"/>
    <s v="George Ashbrook"/>
    <s v="Consumer"/>
    <s v="United States"/>
    <s v="San Francisco"/>
    <s v="California"/>
    <s v="West"/>
    <x v="24"/>
    <s v="Furniture"/>
    <x v="1"/>
    <s v="DAX Copper Panel Document Frame, 5 x 7 Size"/>
    <n v="50.32"/>
    <n v="4"/>
    <n v="21.134399999999999"/>
  </r>
  <r>
    <s v="CA-2017-154011"/>
    <d v="2017-06-19T00:00:00"/>
    <s v="June"/>
    <s v="Monday"/>
    <d v="2017-06-26T00:00:00"/>
    <n v="7"/>
    <s v="Standard Class"/>
    <s v="DB-13270"/>
    <s v="Deborah Brumfield"/>
    <s v="Home Office"/>
    <s v="United States"/>
    <s v="Dallas"/>
    <s v="Texas"/>
    <s v="Central"/>
    <x v="58"/>
    <s v="Furniture"/>
    <x v="3"/>
    <s v="Chromcraft Bull-Nose Wood Round Conference Table Top, Wood Base"/>
    <n v="457.48500000000001"/>
    <n v="3"/>
    <n v="84.961500000000001"/>
  </r>
  <r>
    <s v="CA-2017-101049"/>
    <d v="2017-06-21T00:00:00"/>
    <s v="June"/>
    <s v="Wednesday"/>
    <d v="2017-06-25T00:00:00"/>
    <n v="4"/>
    <s v="Second Class"/>
    <s v="AS-10240"/>
    <s v="Alan Shonely"/>
    <s v="Consumer"/>
    <s v="United States"/>
    <s v="Cleveland"/>
    <s v="Ohio"/>
    <s v="East"/>
    <x v="60"/>
    <s v="Furniture"/>
    <x v="1"/>
    <s v="Stacking Tray, Side-Loading, Legal, Smoke"/>
    <n v="17.920000000000002"/>
    <n v="5"/>
    <n v="2.464"/>
  </r>
  <r>
    <s v="CA-2017-105823"/>
    <d v="2017-06-22T00:00:00"/>
    <s v="June"/>
    <s v="Thursday"/>
    <d v="2017-06-26T00:00:00"/>
    <n v="4"/>
    <s v="Standard Class"/>
    <s v="RB-19465"/>
    <s v="Rick Bensley"/>
    <s v="Home Office"/>
    <s v="United States"/>
    <s v="Detroit"/>
    <s v="Michigan"/>
    <s v="Central"/>
    <x v="112"/>
    <s v="Furniture"/>
    <x v="0"/>
    <s v="Hon Deluxe Fabric Upholstered Stacking Chairs, Rounded Back"/>
    <n v="487.96"/>
    <n v="2"/>
    <n v="146.38800000000001"/>
  </r>
  <r>
    <s v="CA-2017-136350"/>
    <d v="2017-06-24T00:00:00"/>
    <s v="June"/>
    <s v="Saturday"/>
    <d v="2017-06-26T00:00:00"/>
    <n v="2"/>
    <s v="Second Class"/>
    <s v="GA-14515"/>
    <s v="George Ashbrook"/>
    <s v="Consumer"/>
    <s v="United States"/>
    <s v="New York City"/>
    <s v="New York"/>
    <s v="East"/>
    <x v="338"/>
    <s v="Furniture"/>
    <x v="1"/>
    <s v="Deflect-o RollaMat Studded, Beveled Mat for Medium Pile Carpeting"/>
    <n v="276.69"/>
    <n v="3"/>
    <n v="49.804200000000002"/>
  </r>
  <r>
    <s v="CA-2017-136350"/>
    <d v="2017-06-24T00:00:00"/>
    <s v="June"/>
    <s v="Saturday"/>
    <d v="2017-06-26T00:00:00"/>
    <n v="2"/>
    <s v="Second Class"/>
    <s v="GA-14515"/>
    <s v="George Ashbrook"/>
    <s v="Consumer"/>
    <s v="United States"/>
    <s v="New York City"/>
    <s v="New York"/>
    <s v="East"/>
    <x v="250"/>
    <s v="Furniture"/>
    <x v="0"/>
    <s v="Global Deluxe Office Fabric Chairs"/>
    <n v="172.76400000000001"/>
    <n v="2"/>
    <n v="32.633200000000002"/>
  </r>
  <r>
    <s v="CA-2017-116127"/>
    <d v="2017-06-25T00:00:00"/>
    <s v="June"/>
    <s v="Sunday"/>
    <d v="2017-06-27T00:00:00"/>
    <n v="2"/>
    <s v="Second Class"/>
    <s v="SB-20185"/>
    <s v="Sarah Brown"/>
    <s v="Consumer"/>
    <s v="United States"/>
    <s v="New York City"/>
    <s v="New York"/>
    <s v="East"/>
    <x v="171"/>
    <s v="Furniture"/>
    <x v="2"/>
    <s v="DMI Eclipse Executive Suite Bookcases"/>
    <n v="400.78399999999999"/>
    <n v="1"/>
    <n v="5.0098000000000003"/>
  </r>
  <r>
    <s v="US-2017-124821"/>
    <d v="2017-06-25T00:00:00"/>
    <s v="June"/>
    <s v="Sunday"/>
    <d v="2017-06-29T00:00:00"/>
    <n v="4"/>
    <s v="Second Class"/>
    <s v="AM-10705"/>
    <s v="Anne McFarland"/>
    <s v="Consumer"/>
    <s v="United States"/>
    <s v="Seattle"/>
    <s v="Washington"/>
    <s v="West"/>
    <x v="58"/>
    <s v="Furniture"/>
    <x v="3"/>
    <s v="Chromcraft Bull-Nose Wood Round Conference Table Top, Wood Base"/>
    <n v="871.4"/>
    <n v="4"/>
    <n v="148.13800000000001"/>
  </r>
  <r>
    <s v="CA-2017-148810"/>
    <d v="2017-06-26T00:00:00"/>
    <s v="June"/>
    <s v="Monday"/>
    <d v="2017-07-01T00:00:00"/>
    <n v="5"/>
    <s v="Standard Class"/>
    <s v="DR-12880"/>
    <s v="Dan Reichenbach"/>
    <s v="Corporate"/>
    <s v="United States"/>
    <s v="Miami"/>
    <s v="Florida"/>
    <s v="South"/>
    <x v="317"/>
    <s v="Furniture"/>
    <x v="0"/>
    <s v="Hon Comfortask Task/Swivel Chairs"/>
    <n v="273.55200000000002"/>
    <n v="3"/>
    <n v="13.6776"/>
  </r>
  <r>
    <s v="CA-2017-157091"/>
    <d v="2017-06-26T00:00:00"/>
    <s v="June"/>
    <s v="Monday"/>
    <d v="2017-07-01T00:00:00"/>
    <n v="5"/>
    <s v="Standard Class"/>
    <s v="DB-13405"/>
    <s v="Denny Blanton"/>
    <s v="Consumer"/>
    <s v="United States"/>
    <s v="La Porte"/>
    <s v="Indiana"/>
    <s v="Central"/>
    <x v="296"/>
    <s v="Furniture"/>
    <x v="1"/>
    <s v="Eldon Antistatic Chair Mats for Low to Medium Pile Carpets"/>
    <n v="526.45000000000005"/>
    <n v="5"/>
    <n v="31.587"/>
  </r>
  <r>
    <s v="CA-2017-116988"/>
    <d v="2017-06-27T00:00:00"/>
    <s v="June"/>
    <s v="Tuesday"/>
    <d v="2017-06-29T00:00:00"/>
    <n v="2"/>
    <s v="Second Class"/>
    <s v="PW-19030"/>
    <s v="Pauline Webber"/>
    <s v="Corporate"/>
    <s v="United States"/>
    <s v="Seattle"/>
    <s v="Washington"/>
    <s v="West"/>
    <x v="271"/>
    <s v="Furniture"/>
    <x v="1"/>
    <s v="Executive Impressions Supervisor Wall Clock"/>
    <n v="126.3"/>
    <n v="3"/>
    <n v="40.415999999999997"/>
  </r>
  <r>
    <s v="CA-2017-123638"/>
    <d v="2017-06-27T00:00:00"/>
    <s v="June"/>
    <s v="Tuesday"/>
    <d v="2017-07-04T00:00:00"/>
    <n v="7"/>
    <s v="Standard Class"/>
    <s v="MA-17995"/>
    <s v="Michelle Arnett"/>
    <s v="Home Office"/>
    <s v="United States"/>
    <s v="Watertown"/>
    <s v="New York"/>
    <s v="East"/>
    <x v="101"/>
    <s v="Furniture"/>
    <x v="0"/>
    <s v="Situations Contoured Folding Chairs, 4/Set"/>
    <n v="191.64599999999999"/>
    <n v="3"/>
    <n v="31.940999999999999"/>
  </r>
  <r>
    <s v="CA-2017-137449"/>
    <d v="2017-06-29T00:00:00"/>
    <s v="June"/>
    <s v="Thursday"/>
    <d v="2017-06-30T00:00:00"/>
    <n v="1"/>
    <s v="First Class"/>
    <s v="ME-17725"/>
    <s v="Max Engle"/>
    <s v="Consumer"/>
    <s v="United States"/>
    <s v="Dallas"/>
    <s v="Texas"/>
    <s v="Central"/>
    <x v="123"/>
    <s v="Furniture"/>
    <x v="3"/>
    <s v="Bevis Round Conference Table Top &amp; Single Column Base"/>
    <n v="307.31400000000002"/>
    <n v="3"/>
    <n v="39.511800000000001"/>
  </r>
  <r>
    <s v="CA-2017-137449"/>
    <d v="2017-06-29T00:00:00"/>
    <s v="June"/>
    <s v="Thursday"/>
    <d v="2017-06-30T00:00:00"/>
    <n v="1"/>
    <s v="First Class"/>
    <s v="ME-17725"/>
    <s v="Max Engle"/>
    <s v="Consumer"/>
    <s v="United States"/>
    <s v="Dallas"/>
    <s v="Texas"/>
    <s v="Central"/>
    <x v="308"/>
    <s v="Furniture"/>
    <x v="2"/>
    <s v="O'Sullivan Plantations 2-Door Library in Landvery Oak"/>
    <n v="409.99919999999997"/>
    <n v="3"/>
    <n v="96.470399999999998"/>
  </r>
  <r>
    <s v="CA-2017-143574"/>
    <d v="2017-06-29T00:00:00"/>
    <s v="June"/>
    <s v="Thursday"/>
    <d v="2017-07-02T00:00:00"/>
    <n v="3"/>
    <s v="First Class"/>
    <s v="DR-12880"/>
    <s v="Dan Reichenbach"/>
    <s v="Corporate"/>
    <s v="United States"/>
    <s v="Milford"/>
    <s v="Connecticut"/>
    <s v="East"/>
    <x v="260"/>
    <s v="Furniture"/>
    <x v="2"/>
    <s v="Hon Metal Bookcases, Putty"/>
    <n v="638.82000000000005"/>
    <n v="9"/>
    <n v="185.2578"/>
  </r>
  <r>
    <s v="CA-2017-143574"/>
    <d v="2017-06-29T00:00:00"/>
    <s v="June"/>
    <s v="Thursday"/>
    <d v="2017-07-02T00:00:00"/>
    <n v="3"/>
    <s v="First Class"/>
    <s v="DR-12880"/>
    <s v="Dan Reichenbach"/>
    <s v="Corporate"/>
    <s v="United States"/>
    <s v="Milford"/>
    <s v="Connecticut"/>
    <s v="East"/>
    <x v="356"/>
    <s v="Furniture"/>
    <x v="1"/>
    <s v="DAX Executive Solid Wood Document Frame, Desktop or Hang, Mahogany, 5 x 7"/>
    <n v="25.16"/>
    <n v="2"/>
    <n v="8.5543999999999993"/>
  </r>
  <r>
    <s v="CA-2017-109393"/>
    <d v="2017-06-30T00:00:00"/>
    <s v="June"/>
    <s v="Friday"/>
    <d v="2017-07-02T00:00:00"/>
    <n v="2"/>
    <s v="Second Class"/>
    <s v="JC-15775"/>
    <s v="John Castell"/>
    <s v="Consumer"/>
    <s v="United States"/>
    <s v="Los Angeles"/>
    <s v="California"/>
    <s v="West"/>
    <x v="18"/>
    <s v="Furniture"/>
    <x v="2"/>
    <s v="Sauder Facets Collection Library, Sky Alder Finish"/>
    <n v="435.99900000000002"/>
    <n v="3"/>
    <n v="5.1294000000000004"/>
  </r>
  <r>
    <s v="CA-2017-125745"/>
    <d v="2017-06-30T00:00:00"/>
    <s v="June"/>
    <s v="Friday"/>
    <d v="2017-07-04T00:00:00"/>
    <n v="4"/>
    <s v="Standard Class"/>
    <s v="DV-13045"/>
    <s v="Darrin Van Huff"/>
    <s v="Corporate"/>
    <s v="United States"/>
    <s v="Memphis"/>
    <s v="Tennessee"/>
    <s v="South"/>
    <x v="115"/>
    <s v="Furniture"/>
    <x v="1"/>
    <s v="Advantus Panel Wall Certificate Holder - 8.5x11"/>
    <n v="19.52"/>
    <n v="2"/>
    <n v="5.3680000000000003"/>
  </r>
  <r>
    <s v="CA-2017-131695"/>
    <d v="2017-06-30T00:00:00"/>
    <s v="June"/>
    <s v="Friday"/>
    <d v="2017-07-06T00:00:00"/>
    <n v="6"/>
    <s v="Standard Class"/>
    <s v="RA-19285"/>
    <s v="Ralph Arnett"/>
    <s v="Consumer"/>
    <s v="United States"/>
    <s v="New York City"/>
    <s v="New York"/>
    <s v="East"/>
    <x v="223"/>
    <s v="Furniture"/>
    <x v="1"/>
    <s v="Executive Impressions 14&quot;"/>
    <n v="22.23"/>
    <n v="1"/>
    <n v="9.7812000000000001"/>
  </r>
  <r>
    <s v="CA-2017-163006"/>
    <d v="2017-06-30T00:00:00"/>
    <s v="June"/>
    <s v="Friday"/>
    <d v="2017-07-04T00:00:00"/>
    <n v="4"/>
    <s v="Second Class"/>
    <s v="GH-14410"/>
    <s v="Gary Hansen"/>
    <s v="Home Office"/>
    <s v="United States"/>
    <s v="Chicago"/>
    <s v="Illinois"/>
    <s v="Central"/>
    <x v="186"/>
    <s v="Furniture"/>
    <x v="0"/>
    <s v="Global Enterprise Series Seating High-Back Swivel/Tilt Chairs"/>
    <n v="569.05799999999999"/>
    <n v="3"/>
    <n v="178.8468"/>
  </r>
  <r>
    <s v="CA-2017-163006"/>
    <d v="2017-06-30T00:00:00"/>
    <s v="June"/>
    <s v="Friday"/>
    <d v="2017-07-04T00:00:00"/>
    <n v="4"/>
    <s v="Second Class"/>
    <s v="GH-14410"/>
    <s v="Gary Hansen"/>
    <s v="Home Office"/>
    <s v="United States"/>
    <s v="Chicago"/>
    <s v="Illinois"/>
    <s v="Central"/>
    <x v="257"/>
    <s v="Furniture"/>
    <x v="1"/>
    <s v="Seth Thomas 13 1/2&quot; Wall Clock"/>
    <n v="14.224"/>
    <n v="2"/>
    <n v="10.3124"/>
  </r>
  <r>
    <s v="US-2017-102890"/>
    <d v="2017-06-30T00:00:00"/>
    <s v="June"/>
    <s v="Friday"/>
    <d v="2017-06-30T00:00:00"/>
    <n v="0"/>
    <s v="Same Day"/>
    <s v="SG-20470"/>
    <s v="Sheri Gordon"/>
    <s v="Consumer"/>
    <s v="United States"/>
    <s v="New York City"/>
    <s v="New York"/>
    <s v="East"/>
    <x v="226"/>
    <s v="Furniture"/>
    <x v="3"/>
    <s v="Bretford CR4500 Series Slim Rectangular Table"/>
    <n v="1044.6300000000001"/>
    <n v="5"/>
    <n v="295.9785"/>
  </r>
  <r>
    <s v="CA-2017-106747"/>
    <d v="2017-07-03T00:00:00"/>
    <s v="July"/>
    <s v="Monday"/>
    <d v="2017-07-04T00:00:00"/>
    <n v="1"/>
    <s v="First Class"/>
    <s v="TS-21505"/>
    <s v="Tony Sayre"/>
    <s v="Consumer"/>
    <s v="United States"/>
    <s v="Concord"/>
    <s v="New Hampshire"/>
    <s v="East"/>
    <x v="181"/>
    <s v="Furniture"/>
    <x v="1"/>
    <s v="Luxo Professional Combination Clamp-On Lamps"/>
    <n v="102.3"/>
    <n v="1"/>
    <n v="26.597999999999999"/>
  </r>
  <r>
    <s v="CA-2017-140053"/>
    <d v="2017-07-03T00:00:00"/>
    <s v="July"/>
    <s v="Monday"/>
    <d v="2017-07-10T00:00:00"/>
    <n v="7"/>
    <s v="Standard Class"/>
    <s v="CA-12265"/>
    <s v="Christina Anderson"/>
    <s v="Consumer"/>
    <s v="United States"/>
    <s v="Farmington"/>
    <s v="New Mexico"/>
    <s v="West"/>
    <x v="70"/>
    <s v="Furniture"/>
    <x v="1"/>
    <s v="Tenex Traditional Chairmats for Medium Pile Carpet, Standard Lip, 36&quot; x 48&quot;"/>
    <n v="545.85"/>
    <n v="9"/>
    <n v="114.6285"/>
  </r>
  <r>
    <s v="CA-2017-169124"/>
    <d v="2017-07-03T00:00:00"/>
    <s v="July"/>
    <s v="Monday"/>
    <d v="2017-07-10T00:00:00"/>
    <n v="7"/>
    <s v="Standard Class"/>
    <s v="MB-17305"/>
    <s v="Maria Bertelson"/>
    <s v="Consumer"/>
    <s v="United States"/>
    <s v="Citrus Heights"/>
    <s v="California"/>
    <s v="West"/>
    <x v="264"/>
    <s v="Furniture"/>
    <x v="1"/>
    <s v="Howard Miller 11-1/2&quot; Diameter Brentwood Wall Clock"/>
    <n v="129.38999999999999"/>
    <n v="3"/>
    <n v="54.343800000000002"/>
  </r>
  <r>
    <s v="US-2017-111024"/>
    <d v="2017-07-03T00:00:00"/>
    <s v="July"/>
    <s v="Monday"/>
    <d v="2017-07-06T00:00:00"/>
    <n v="3"/>
    <s v="Second Class"/>
    <s v="SZ-20035"/>
    <s v="Sam Zeldin"/>
    <s v="Home Office"/>
    <s v="United States"/>
    <s v="Lancaster"/>
    <s v="Ohio"/>
    <s v="East"/>
    <x v="100"/>
    <s v="Furniture"/>
    <x v="3"/>
    <s v="Bevis Round Conference Table Top, X-Base"/>
    <n v="215.148"/>
    <n v="2"/>
    <n v="103.98820000000001"/>
  </r>
  <r>
    <s v="US-2017-126179"/>
    <d v="2017-07-03T00:00:00"/>
    <s v="July"/>
    <s v="Monday"/>
    <d v="2017-07-07T00:00:00"/>
    <n v="4"/>
    <s v="Standard Class"/>
    <s v="CS-12460"/>
    <s v="Chuck Sachs"/>
    <s v="Consumer"/>
    <s v="United States"/>
    <s v="Columbus"/>
    <s v="Georgia"/>
    <s v="South"/>
    <x v="249"/>
    <s v="Furniture"/>
    <x v="1"/>
    <s v="Westinghouse Floor Lamp with Metal Mesh Shade, Black"/>
    <n v="23.99"/>
    <n v="1"/>
    <n v="5.5176999999999996"/>
  </r>
  <r>
    <s v="CA-2017-100223"/>
    <d v="2017-07-05T00:00:00"/>
    <s v="July"/>
    <s v="Wednesday"/>
    <d v="2017-07-10T00:00:00"/>
    <n v="5"/>
    <s v="Standard Class"/>
    <s v="LS-16945"/>
    <s v="Linda Southworth"/>
    <s v="Corporate"/>
    <s v="United States"/>
    <s v="Dallas"/>
    <s v="Texas"/>
    <s v="Central"/>
    <x v="338"/>
    <s v="Furniture"/>
    <x v="1"/>
    <s v="Deflect-o RollaMat Studded, Beveled Mat for Medium Pile Carpeting"/>
    <n v="332.02800000000002"/>
    <n v="9"/>
    <n v="348.62939999999998"/>
  </r>
  <r>
    <s v="US-2017-101784"/>
    <d v="2017-07-06T00:00:00"/>
    <s v="July"/>
    <s v="Thursday"/>
    <d v="2017-07-11T00:00:00"/>
    <n v="5"/>
    <s v="Standard Class"/>
    <s v="PO-18850"/>
    <s v="Patrick O'Brill"/>
    <s v="Consumer"/>
    <s v="United States"/>
    <s v="Los Angeles"/>
    <s v="California"/>
    <s v="West"/>
    <x v="21"/>
    <s v="Furniture"/>
    <x v="0"/>
    <s v="Global Task Chair, Black"/>
    <n v="122.136"/>
    <n v="3"/>
    <n v="13.7403"/>
  </r>
  <r>
    <s v="US-2017-152492"/>
    <d v="2017-07-06T00:00:00"/>
    <s v="July"/>
    <s v="Thursday"/>
    <d v="2017-07-06T00:00:00"/>
    <n v="0"/>
    <s v="Same Day"/>
    <s v="AH-10585"/>
    <s v="Angele Hood"/>
    <s v="Consumer"/>
    <s v="United States"/>
    <s v="Miami"/>
    <s v="Florida"/>
    <s v="South"/>
    <x v="116"/>
    <s v="Furniture"/>
    <x v="0"/>
    <s v="Global Comet Stacking Armless Chair"/>
    <n v="239.24"/>
    <n v="1"/>
    <n v="23.923999999999999"/>
  </r>
  <r>
    <s v="US-2017-169551"/>
    <d v="2017-07-07T00:00:00"/>
    <s v="July"/>
    <s v="Friday"/>
    <d v="2017-07-09T00:00:00"/>
    <n v="2"/>
    <s v="First Class"/>
    <s v="RL-19615"/>
    <s v="Rob Lucas"/>
    <s v="Consumer"/>
    <s v="United States"/>
    <s v="Philadelphia"/>
    <s v="Pennsylvania"/>
    <s v="East"/>
    <x v="275"/>
    <s v="Furniture"/>
    <x v="2"/>
    <s v="O'Sullivan 3-Shelf Heavy-Duty Bookcases"/>
    <n v="87.21"/>
    <n v="3"/>
    <n v="45.349200000000003"/>
  </r>
  <r>
    <s v="CA-2017-108560"/>
    <d v="2017-07-08T00:00:00"/>
    <s v="July"/>
    <s v="Saturday"/>
    <d v="2017-07-15T00:00:00"/>
    <n v="7"/>
    <s v="Standard Class"/>
    <s v="JC-15385"/>
    <s v="Jenna Caffey"/>
    <s v="Consumer"/>
    <s v="United States"/>
    <s v="Kent"/>
    <s v="Washington"/>
    <s v="West"/>
    <x v="278"/>
    <s v="Furniture"/>
    <x v="1"/>
    <s v="GE 48&quot; Fluorescent Tube, Cool White Energy Saver, 34 Watts, 30/Box"/>
    <n v="198.46"/>
    <n v="2"/>
    <n v="99.23"/>
  </r>
  <r>
    <s v="CA-2017-133249"/>
    <d v="2017-07-08T00:00:00"/>
    <s v="July"/>
    <s v="Saturday"/>
    <d v="2017-07-11T00:00:00"/>
    <n v="3"/>
    <s v="First Class"/>
    <s v="SZ-20035"/>
    <s v="Sam Zeldin"/>
    <s v="Home Office"/>
    <s v="United States"/>
    <s v="Pico Rivera"/>
    <s v="California"/>
    <s v="West"/>
    <x v="177"/>
    <s v="Furniture"/>
    <x v="1"/>
    <s v="Deflect-o SuperTray Unbreakable Stackable Tray, Letter, Black"/>
    <n v="145.9"/>
    <n v="5"/>
    <n v="62.737000000000002"/>
  </r>
  <r>
    <s v="CA-2017-138464"/>
    <d v="2017-07-08T00:00:00"/>
    <s v="July"/>
    <s v="Saturday"/>
    <d v="2017-07-12T00:00:00"/>
    <n v="4"/>
    <s v="Standard Class"/>
    <s v="VF-21715"/>
    <s v="Vicky Freymann"/>
    <s v="Home Office"/>
    <s v="United States"/>
    <s v="Seattle"/>
    <s v="Washington"/>
    <s v="West"/>
    <x v="198"/>
    <s v="Furniture"/>
    <x v="1"/>
    <s v="Master Big Foot Doorstop, Beige"/>
    <n v="15.84"/>
    <n v="3"/>
    <n v="4.9104000000000001"/>
  </r>
  <r>
    <s v="CA-2017-140480"/>
    <d v="2017-07-08T00:00:00"/>
    <s v="July"/>
    <s v="Saturday"/>
    <d v="2017-07-12T00:00:00"/>
    <n v="4"/>
    <s v="Standard Class"/>
    <s v="HE-14800"/>
    <s v="Harold Engle"/>
    <s v="Corporate"/>
    <s v="United States"/>
    <s v="Newark"/>
    <s v="Delaware"/>
    <s v="East"/>
    <x v="262"/>
    <s v="Furniture"/>
    <x v="1"/>
    <s v="36X48 HARDFLOOR CHAIRMAT"/>
    <n v="83.92"/>
    <n v="4"/>
    <n v="5.8743999999999996"/>
  </r>
  <r>
    <s v="CA-2017-140480"/>
    <d v="2017-07-08T00:00:00"/>
    <s v="July"/>
    <s v="Saturday"/>
    <d v="2017-07-12T00:00:00"/>
    <n v="4"/>
    <s v="Standard Class"/>
    <s v="HE-14800"/>
    <s v="Harold Engle"/>
    <s v="Corporate"/>
    <s v="United States"/>
    <s v="Newark"/>
    <s v="Delaware"/>
    <s v="East"/>
    <x v="124"/>
    <s v="Furniture"/>
    <x v="1"/>
    <s v="Tensor Track Tree Floor Lamp"/>
    <n v="39.979999999999997"/>
    <n v="2"/>
    <n v="9.1953999999999994"/>
  </r>
  <r>
    <s v="CA-2017-145128"/>
    <d v="2017-07-09T00:00:00"/>
    <s v="July"/>
    <s v="Sunday"/>
    <d v="2017-07-14T00:00:00"/>
    <n v="5"/>
    <s v="Standard Class"/>
    <s v="SM-20320"/>
    <s v="Sean Miller"/>
    <s v="Home Office"/>
    <s v="United States"/>
    <s v="Lafayette"/>
    <s v="Indiana"/>
    <s v="Central"/>
    <x v="296"/>
    <s v="Furniture"/>
    <x v="1"/>
    <s v="Eldon Antistatic Chair Mats for Low to Medium Pile Carpets"/>
    <n v="526.45000000000005"/>
    <n v="5"/>
    <n v="31.587"/>
  </r>
  <r>
    <s v="CA-2017-128629"/>
    <d v="2017-07-10T00:00:00"/>
    <s v="July"/>
    <s v="Monday"/>
    <d v="2017-07-14T00:00:00"/>
    <n v="4"/>
    <s v="Second Class"/>
    <s v="BP-11155"/>
    <s v="Becky Pak"/>
    <s v="Consumer"/>
    <s v="United States"/>
    <s v="Columbus"/>
    <s v="Georgia"/>
    <s v="South"/>
    <x v="153"/>
    <s v="Furniture"/>
    <x v="1"/>
    <s v="Eldon 200 Class Desk Accessories, Smoke"/>
    <n v="18.84"/>
    <n v="3"/>
    <n v="7.9127999999999998"/>
  </r>
  <r>
    <s v="CA-2017-136364"/>
    <d v="2017-07-13T00:00:00"/>
    <s v="July"/>
    <s v="Thursday"/>
    <d v="2017-07-17T00:00:00"/>
    <n v="4"/>
    <s v="Second Class"/>
    <s v="MH-17455"/>
    <s v="Mark Hamilton"/>
    <s v="Consumer"/>
    <s v="United States"/>
    <s v="Philadelphia"/>
    <s v="Pennsylvania"/>
    <s v="East"/>
    <x v="165"/>
    <s v="Furniture"/>
    <x v="1"/>
    <s v="Nu-Dell Executive Frame"/>
    <n v="91.007999999999996"/>
    <n v="9"/>
    <n v="19.339200000000002"/>
  </r>
  <r>
    <s v="CA-2017-121048"/>
    <d v="2017-07-14T00:00:00"/>
    <s v="July"/>
    <s v="Friday"/>
    <d v="2017-07-18T00:00:00"/>
    <n v="4"/>
    <s v="Standard Class"/>
    <s v="TC-21295"/>
    <s v="Toby Carlisle"/>
    <s v="Consumer"/>
    <s v="United States"/>
    <s v="Westminster"/>
    <s v="California"/>
    <s v="West"/>
    <x v="338"/>
    <s v="Furniture"/>
    <x v="1"/>
    <s v="Deflect-o RollaMat Studded, Beveled Mat for Medium Pile Carpeting"/>
    <n v="276.69"/>
    <n v="3"/>
    <n v="49.804200000000002"/>
  </r>
  <r>
    <s v="CA-2017-121048"/>
    <d v="2017-07-14T00:00:00"/>
    <s v="July"/>
    <s v="Friday"/>
    <d v="2017-07-18T00:00:00"/>
    <n v="4"/>
    <s v="Standard Class"/>
    <s v="TC-21295"/>
    <s v="Toby Carlisle"/>
    <s v="Consumer"/>
    <s v="United States"/>
    <s v="Westminster"/>
    <s v="California"/>
    <s v="West"/>
    <x v="224"/>
    <s v="Furniture"/>
    <x v="1"/>
    <s v="Eldon 200 Class Desk Accessories, Burgundy"/>
    <n v="18.84"/>
    <n v="3"/>
    <n v="7.9127999999999998"/>
  </r>
  <r>
    <s v="US-2017-161935"/>
    <d v="2017-07-14T00:00:00"/>
    <s v="July"/>
    <s v="Friday"/>
    <d v="2017-07-18T00:00:00"/>
    <n v="4"/>
    <s v="Standard Class"/>
    <s v="JL-15835"/>
    <s v="John Lee"/>
    <s v="Consumer"/>
    <s v="United States"/>
    <s v="Columbus"/>
    <s v="Ohio"/>
    <s v="East"/>
    <x v="278"/>
    <s v="Furniture"/>
    <x v="1"/>
    <s v="GE 48&quot; Fluorescent Tube, Cool White Energy Saver, 34 Watts, 30/Box"/>
    <n v="396.92"/>
    <n v="5"/>
    <n v="148.845"/>
  </r>
  <r>
    <s v="CA-2017-164378"/>
    <d v="2017-07-15T00:00:00"/>
    <s v="July"/>
    <s v="Saturday"/>
    <d v="2017-07-18T00:00:00"/>
    <n v="3"/>
    <s v="Second Class"/>
    <s v="MM-18055"/>
    <s v="Michelle Moray"/>
    <s v="Consumer"/>
    <s v="United States"/>
    <s v="New York City"/>
    <s v="New York"/>
    <s v="East"/>
    <x v="263"/>
    <s v="Furniture"/>
    <x v="0"/>
    <s v="Hon Mobius Operator's Chair"/>
    <n v="664.14599999999996"/>
    <n v="6"/>
    <n v="88.552800000000005"/>
  </r>
  <r>
    <s v="CA-2017-166142"/>
    <d v="2017-07-15T00:00:00"/>
    <s v="July"/>
    <s v="Saturday"/>
    <d v="2017-07-19T00:00:00"/>
    <n v="4"/>
    <s v="Standard Class"/>
    <s v="MM-17260"/>
    <s v="Magdelene Morse"/>
    <s v="Consumer"/>
    <s v="United States"/>
    <s v="Wilmington"/>
    <s v="Delaware"/>
    <s v="East"/>
    <x v="170"/>
    <s v="Furniture"/>
    <x v="3"/>
    <s v="Hon 2111 Invitation Series Straight Table"/>
    <n v="310.44299999999998"/>
    <n v="3"/>
    <n v="48.783900000000003"/>
  </r>
  <r>
    <s v="US-2017-128951"/>
    <d v="2017-07-15T00:00:00"/>
    <s v="July"/>
    <s v="Saturday"/>
    <d v="2017-07-17T00:00:00"/>
    <n v="2"/>
    <s v="First Class"/>
    <s v="RS-19420"/>
    <s v="Ricardo Sperren"/>
    <s v="Corporate"/>
    <s v="United States"/>
    <s v="Suffolk"/>
    <s v="Virginia"/>
    <s v="South"/>
    <x v="120"/>
    <s v="Furniture"/>
    <x v="3"/>
    <s v="Hon 5100 Series Wood Tables"/>
    <n v="872.94"/>
    <n v="3"/>
    <n v="157.1292"/>
  </r>
  <r>
    <s v="US-2017-152842"/>
    <d v="2017-07-16T00:00:00"/>
    <s v="July"/>
    <s v="Sunday"/>
    <d v="2017-07-23T00:00:00"/>
    <n v="7"/>
    <s v="Standard Class"/>
    <s v="NF-18385"/>
    <s v="Natalie Fritzler"/>
    <s v="Consumer"/>
    <s v="United States"/>
    <s v="Charlotte"/>
    <s v="North Carolina"/>
    <s v="South"/>
    <x v="253"/>
    <s v="Furniture"/>
    <x v="0"/>
    <s v="Global Fabric Manager's Chair, Dark Gray"/>
    <n v="242.352"/>
    <n v="3"/>
    <n v="15.147"/>
  </r>
  <r>
    <s v="US-2017-156909"/>
    <d v="2017-07-16T00:00:00"/>
    <s v="July"/>
    <s v="Sunday"/>
    <d v="2017-07-18T00:00:00"/>
    <n v="2"/>
    <s v="Second Class"/>
    <s v="SF-20065"/>
    <s v="Sandra Flanagan"/>
    <s v="Consumer"/>
    <s v="United States"/>
    <s v="Philadelphia"/>
    <s v="Pennsylvania"/>
    <s v="East"/>
    <x v="182"/>
    <s v="Furniture"/>
    <x v="0"/>
    <s v="Global Deluxe Stacking Chair, Gray"/>
    <n v="71.372"/>
    <n v="2"/>
    <n v="1.0196000000000001"/>
  </r>
  <r>
    <s v="CA-2017-139948"/>
    <d v="2017-07-17T00:00:00"/>
    <s v="July"/>
    <s v="Monday"/>
    <d v="2017-07-22T00:00:00"/>
    <n v="5"/>
    <s v="Standard Class"/>
    <s v="SW-20455"/>
    <s v="Shaun Weien"/>
    <s v="Consumer"/>
    <s v="United States"/>
    <s v="Tampa"/>
    <s v="Florida"/>
    <s v="South"/>
    <x v="345"/>
    <s v="Furniture"/>
    <x v="1"/>
    <s v="C-Line Magnetic Cubicle Keepers, Clear Polypropylene"/>
    <n v="7.9039999999999999"/>
    <n v="2"/>
    <n v="2.1736"/>
  </r>
  <r>
    <s v="CA-2017-142342"/>
    <d v="2017-07-17T00:00:00"/>
    <s v="July"/>
    <s v="Monday"/>
    <d v="2017-07-19T00:00:00"/>
    <n v="2"/>
    <s v="Second Class"/>
    <s v="AJ-10795"/>
    <s v="Anthony Johnson"/>
    <s v="Corporate"/>
    <s v="United States"/>
    <s v="Apple Valley"/>
    <s v="California"/>
    <s v="West"/>
    <x v="254"/>
    <s v="Furniture"/>
    <x v="2"/>
    <s v="Atlantic Metals Mobile 4-Shelf Bookcases, Custom Colors"/>
    <n v="1194.165"/>
    <n v="5"/>
    <n v="210.73500000000001"/>
  </r>
  <r>
    <s v="US-2017-105046"/>
    <d v="2017-07-17T00:00:00"/>
    <s v="July"/>
    <s v="Monday"/>
    <d v="2017-07-23T00:00:00"/>
    <n v="6"/>
    <s v="Standard Class"/>
    <s v="BE-11335"/>
    <s v="Bill Eplett"/>
    <s v="Home Office"/>
    <s v="United States"/>
    <s v="Rome"/>
    <s v="New York"/>
    <s v="East"/>
    <x v="299"/>
    <s v="Furniture"/>
    <x v="1"/>
    <s v="DAX Solid Wood Frames"/>
    <n v="39.08"/>
    <n v="4"/>
    <n v="14.4596"/>
  </r>
  <r>
    <s v="US-2017-142573"/>
    <d v="2017-07-18T00:00:00"/>
    <s v="July"/>
    <s v="Tuesday"/>
    <d v="2017-07-23T00:00:00"/>
    <n v="5"/>
    <s v="Standard Class"/>
    <s v="ML-17410"/>
    <s v="Maris LaWare"/>
    <s v="Consumer"/>
    <s v="United States"/>
    <s v="Phoenix"/>
    <s v="Arizona"/>
    <s v="West"/>
    <x v="244"/>
    <s v="Furniture"/>
    <x v="3"/>
    <s v="Chromcraft 48&quot; x 96&quot; Racetrack Double Pedestal Table"/>
    <n v="801.6"/>
    <n v="5"/>
    <n v="448.89600000000002"/>
  </r>
  <r>
    <s v="US-2017-142573"/>
    <d v="2017-07-18T00:00:00"/>
    <s v="July"/>
    <s v="Tuesday"/>
    <d v="2017-07-23T00:00:00"/>
    <n v="5"/>
    <s v="Standard Class"/>
    <s v="ML-17410"/>
    <s v="Maris LaWare"/>
    <s v="Consumer"/>
    <s v="United States"/>
    <s v="Phoenix"/>
    <s v="Arizona"/>
    <s v="West"/>
    <x v="253"/>
    <s v="Furniture"/>
    <x v="0"/>
    <s v="Global Fabric Manager's Chair, Dark Gray"/>
    <n v="161.56800000000001"/>
    <n v="2"/>
    <n v="10.098000000000001"/>
  </r>
  <r>
    <s v="US-2017-142573"/>
    <d v="2017-07-18T00:00:00"/>
    <s v="July"/>
    <s v="Tuesday"/>
    <d v="2017-07-23T00:00:00"/>
    <n v="5"/>
    <s v="Standard Class"/>
    <s v="ML-17410"/>
    <s v="Maris LaWare"/>
    <s v="Consumer"/>
    <s v="United States"/>
    <s v="Phoenix"/>
    <s v="Arizona"/>
    <s v="West"/>
    <x v="243"/>
    <s v="Furniture"/>
    <x v="0"/>
    <s v="High-Back Leather Manager's Chair"/>
    <n v="311.976"/>
    <n v="3"/>
    <n v="42.896700000000003"/>
  </r>
  <r>
    <s v="US-2017-165358"/>
    <d v="2017-07-18T00:00:00"/>
    <s v="July"/>
    <s v="Tuesday"/>
    <d v="2017-07-23T00:00:00"/>
    <n v="5"/>
    <s v="Standard Class"/>
    <s v="SV-20365"/>
    <s v="Seth Vernon"/>
    <s v="Consumer"/>
    <s v="United States"/>
    <s v="Philadelphia"/>
    <s v="Pennsylvania"/>
    <s v="East"/>
    <x v="101"/>
    <s v="Furniture"/>
    <x v="0"/>
    <s v="Situations Contoured Folding Chairs, 4/Set"/>
    <n v="198.744"/>
    <n v="4"/>
    <n v="14.196"/>
  </r>
  <r>
    <s v="CA-2017-118640"/>
    <d v="2017-07-20T00:00:00"/>
    <s v="July"/>
    <s v="Thursday"/>
    <d v="2017-07-26T00:00:00"/>
    <n v="6"/>
    <s v="Standard Class"/>
    <s v="CS-11950"/>
    <s v="Carlos Soltero"/>
    <s v="Consumer"/>
    <s v="United States"/>
    <s v="Chicago"/>
    <s v="Illinois"/>
    <s v="Central"/>
    <x v="96"/>
    <s v="Furniture"/>
    <x v="1"/>
    <s v="Contract Clock, 14&quot;, Brown"/>
    <n v="8.7919999999999998"/>
    <n v="1"/>
    <n v="5.7148000000000003"/>
  </r>
  <r>
    <s v="CA-2017-122035"/>
    <d v="2017-07-20T00:00:00"/>
    <s v="July"/>
    <s v="Thursday"/>
    <d v="2017-07-25T00:00:00"/>
    <n v="5"/>
    <s v="Standard Class"/>
    <s v="EM-13825"/>
    <s v="Elizabeth Moffitt"/>
    <s v="Corporate"/>
    <s v="United States"/>
    <s v="Sioux Falls"/>
    <s v="South Dakota"/>
    <s v="Central"/>
    <x v="150"/>
    <s v="Furniture"/>
    <x v="0"/>
    <s v="Novimex Fabric Task Chair"/>
    <n v="182.94"/>
    <n v="3"/>
    <n v="27.440999999999999"/>
  </r>
  <r>
    <s v="US-2017-108343"/>
    <d v="2017-07-20T00:00:00"/>
    <s v="July"/>
    <s v="Thursday"/>
    <d v="2017-07-25T00:00:00"/>
    <n v="5"/>
    <s v="Standard Class"/>
    <s v="AR-10825"/>
    <s v="Anthony Rawles"/>
    <s v="Corporate"/>
    <s v="United States"/>
    <s v="New York City"/>
    <s v="New York"/>
    <s v="East"/>
    <x v="30"/>
    <s v="Furniture"/>
    <x v="0"/>
    <s v="Office Star - Task Chair with Contemporary Loop Arms"/>
    <n v="163.76400000000001"/>
    <n v="2"/>
    <n v="25.474399999999999"/>
  </r>
  <r>
    <s v="US-2017-108343"/>
    <d v="2017-07-20T00:00:00"/>
    <s v="July"/>
    <s v="Thursday"/>
    <d v="2017-07-25T00:00:00"/>
    <n v="5"/>
    <s v="Standard Class"/>
    <s v="AR-10825"/>
    <s v="Anthony Rawles"/>
    <s v="Corporate"/>
    <s v="United States"/>
    <s v="New York City"/>
    <s v="New York"/>
    <s v="East"/>
    <x v="56"/>
    <s v="Furniture"/>
    <x v="1"/>
    <s v="Tenex B1-RE Series Chair Mats for Low Pile Carpets"/>
    <n v="183.92"/>
    <n v="4"/>
    <n v="31.266400000000001"/>
  </r>
  <r>
    <s v="CA-2017-104731"/>
    <d v="2017-07-21T00:00:00"/>
    <s v="July"/>
    <s v="Friday"/>
    <d v="2017-07-27T00:00:00"/>
    <n v="6"/>
    <s v="Standard Class"/>
    <s v="AM-10705"/>
    <s v="Anne McFarland"/>
    <s v="Consumer"/>
    <s v="United States"/>
    <s v="Salem"/>
    <s v="Virginia"/>
    <s v="South"/>
    <x v="151"/>
    <s v="Furniture"/>
    <x v="1"/>
    <s v="Regeneration Desk Collection"/>
    <n v="8.8000000000000007"/>
    <n v="5"/>
    <n v="3.8719999999999999"/>
  </r>
  <r>
    <s v="CA-2017-104731"/>
    <d v="2017-07-21T00:00:00"/>
    <s v="July"/>
    <s v="Friday"/>
    <d v="2017-07-27T00:00:00"/>
    <n v="6"/>
    <s v="Standard Class"/>
    <s v="AM-10705"/>
    <s v="Anne McFarland"/>
    <s v="Consumer"/>
    <s v="United States"/>
    <s v="Salem"/>
    <s v="Virginia"/>
    <s v="South"/>
    <x v="347"/>
    <s v="Furniture"/>
    <x v="2"/>
    <s v="Bush Westfield Collection Bookcases, Fully Assembled"/>
    <n v="302.94"/>
    <n v="3"/>
    <n v="69.676199999999994"/>
  </r>
  <r>
    <s v="CA-2017-145429"/>
    <d v="2017-07-21T00:00:00"/>
    <s v="July"/>
    <s v="Friday"/>
    <d v="2017-07-25T00:00:00"/>
    <n v="4"/>
    <s v="Standard Class"/>
    <s v="SW-20455"/>
    <s v="Shaun Weien"/>
    <s v="Consumer"/>
    <s v="United States"/>
    <s v="San Diego"/>
    <s v="California"/>
    <s v="West"/>
    <x v="90"/>
    <s v="Furniture"/>
    <x v="0"/>
    <s v="Hon Olson Stacker Stools"/>
    <n v="225.29599999999999"/>
    <n v="2"/>
    <n v="22.529599999999999"/>
  </r>
  <r>
    <s v="US-2017-123834"/>
    <d v="2017-07-21T00:00:00"/>
    <s v="July"/>
    <s v="Friday"/>
    <d v="2017-07-25T00:00:00"/>
    <n v="4"/>
    <s v="Standard Class"/>
    <s v="GM-14500"/>
    <s v="Gene McClure"/>
    <s v="Consumer"/>
    <s v="United States"/>
    <s v="Pharr"/>
    <s v="Texas"/>
    <s v="Central"/>
    <x v="247"/>
    <s v="Furniture"/>
    <x v="3"/>
    <s v="Hon 61000 Series Interactive Training Tables"/>
    <n v="124.404"/>
    <n v="4"/>
    <n v="21.3264"/>
  </r>
  <r>
    <s v="US-2017-106551"/>
    <d v="2017-07-22T00:00:00"/>
    <s v="July"/>
    <s v="Saturday"/>
    <d v="2017-07-27T00:00:00"/>
    <n v="5"/>
    <s v="Standard Class"/>
    <s v="EB-13930"/>
    <s v="Eric Barreto"/>
    <s v="Consumer"/>
    <s v="United States"/>
    <s v="Chicago"/>
    <s v="Illinois"/>
    <s v="Central"/>
    <x v="131"/>
    <s v="Furniture"/>
    <x v="0"/>
    <s v="Hon Every-Day Series Multi-Task Chairs"/>
    <n v="526.34400000000005"/>
    <n v="4"/>
    <n v="75.191999999999993"/>
  </r>
  <r>
    <s v="CA-2017-121293"/>
    <d v="2017-07-25T00:00:00"/>
    <s v="July"/>
    <s v="Tuesday"/>
    <d v="2017-07-28T00:00:00"/>
    <n v="3"/>
    <s v="Second Class"/>
    <s v="JC-15775"/>
    <s v="John Castell"/>
    <s v="Consumer"/>
    <s v="United States"/>
    <s v="Philadelphia"/>
    <s v="Pennsylvania"/>
    <s v="East"/>
    <x v="291"/>
    <s v="Furniture"/>
    <x v="1"/>
    <s v="Eldon 200 Class Desk Accessories"/>
    <n v="20.096"/>
    <n v="4"/>
    <n v="3.0144000000000002"/>
  </r>
  <r>
    <s v="CA-2017-121293"/>
    <d v="2017-07-25T00:00:00"/>
    <s v="July"/>
    <s v="Tuesday"/>
    <d v="2017-07-28T00:00:00"/>
    <n v="3"/>
    <s v="Second Class"/>
    <s v="JC-15775"/>
    <s v="John Castell"/>
    <s v="Consumer"/>
    <s v="United States"/>
    <s v="Philadelphia"/>
    <s v="Pennsylvania"/>
    <s v="East"/>
    <x v="354"/>
    <s v="Furniture"/>
    <x v="3"/>
    <s v="Bush Cubix Conference Tables, Fully Assembled"/>
    <n v="138.58799999999999"/>
    <n v="1"/>
    <n v="34.646999999999998"/>
  </r>
  <r>
    <s v="CA-2017-167549"/>
    <d v="2017-07-25T00:00:00"/>
    <s v="July"/>
    <s v="Tuesday"/>
    <d v="2017-07-27T00:00:00"/>
    <n v="2"/>
    <s v="First Class"/>
    <s v="EM-14200"/>
    <s v="Evan Minnotte"/>
    <s v="Home Office"/>
    <s v="United States"/>
    <s v="Dallas"/>
    <s v="Texas"/>
    <s v="Central"/>
    <x v="132"/>
    <s v="Furniture"/>
    <x v="3"/>
    <s v="Safco Drafting Table"/>
    <n v="298.11599999999999"/>
    <n v="6"/>
    <n v="4.2587999999999999"/>
  </r>
  <r>
    <s v="US-2017-167318"/>
    <d v="2017-07-26T00:00:00"/>
    <s v="July"/>
    <s v="Wednesday"/>
    <d v="2017-08-01T00:00:00"/>
    <n v="6"/>
    <s v="Standard Class"/>
    <s v="GZ-14545"/>
    <s v="George Zrebassa"/>
    <s v="Corporate"/>
    <s v="United States"/>
    <s v="Los Angeles"/>
    <s v="California"/>
    <s v="West"/>
    <x v="207"/>
    <s v="Furniture"/>
    <x v="0"/>
    <s v="Global Airflow Leather Mesh Back Chair, Black"/>
    <n v="362.35199999999998"/>
    <n v="3"/>
    <n v="45.293999999999997"/>
  </r>
  <r>
    <s v="CA-2017-107209"/>
    <d v="2017-07-27T00:00:00"/>
    <s v="July"/>
    <s v="Thursday"/>
    <d v="2017-08-01T00:00:00"/>
    <n v="5"/>
    <s v="Second Class"/>
    <s v="JW-15955"/>
    <s v="Joni Wasserman"/>
    <s v="Consumer"/>
    <s v="United States"/>
    <s v="Raleigh"/>
    <s v="North Carolina"/>
    <s v="South"/>
    <x v="21"/>
    <s v="Furniture"/>
    <x v="0"/>
    <s v="Global Value Mid-Back Manager's Chair, Gray"/>
    <n v="194.84800000000001"/>
    <n v="4"/>
    <n v="12.178000000000001"/>
  </r>
  <r>
    <s v="CA-2017-108791"/>
    <d v="2017-07-27T00:00:00"/>
    <s v="July"/>
    <s v="Thursday"/>
    <d v="2017-07-31T00:00:00"/>
    <n v="4"/>
    <s v="Standard Class"/>
    <s v="TM-21490"/>
    <s v="Tony Molinari"/>
    <s v="Consumer"/>
    <s v="United States"/>
    <s v="Yonkers"/>
    <s v="New York"/>
    <s v="East"/>
    <x v="137"/>
    <s v="Furniture"/>
    <x v="1"/>
    <s v="Tensor Computer Mounted Lamp"/>
    <n v="14.89"/>
    <n v="1"/>
    <n v="4.0202999999999998"/>
  </r>
  <r>
    <s v="CA-2017-123239"/>
    <d v="2017-07-27T00:00:00"/>
    <s v="July"/>
    <s v="Thursday"/>
    <d v="2017-07-31T00:00:00"/>
    <n v="4"/>
    <s v="Second Class"/>
    <s v="MG-18145"/>
    <s v="Mike Gockenbach"/>
    <s v="Consumer"/>
    <s v="United States"/>
    <s v="Jacksonville"/>
    <s v="Florida"/>
    <s v="South"/>
    <x v="147"/>
    <s v="Furniture"/>
    <x v="1"/>
    <s v="Eldon Delta Triangular Chair Mat, 52&quot; x 58&quot;, Clear"/>
    <n v="91.031999999999996"/>
    <n v="3"/>
    <n v="2.2757999999999998"/>
  </r>
  <r>
    <s v="CA-2017-133046"/>
    <d v="2017-07-27T00:00:00"/>
    <s v="July"/>
    <s v="Thursday"/>
    <d v="2017-08-01T00:00:00"/>
    <n v="5"/>
    <s v="Second Class"/>
    <s v="DK-13375"/>
    <s v="Dennis Kane"/>
    <s v="Consumer"/>
    <s v="United States"/>
    <s v="Seattle"/>
    <s v="Washington"/>
    <s v="West"/>
    <x v="218"/>
    <s v="Furniture"/>
    <x v="1"/>
    <s v="Staple-based wall hangings"/>
    <n v="23.88"/>
    <n v="3"/>
    <n v="10.507199999999999"/>
  </r>
  <r>
    <s v="US-2017-115301"/>
    <d v="2017-07-29T00:00:00"/>
    <s v="July"/>
    <s v="Saturday"/>
    <d v="2017-08-02T00:00:00"/>
    <n v="4"/>
    <s v="Standard Class"/>
    <s v="VG-21790"/>
    <s v="Vivek Gonzalez"/>
    <s v="Consumer"/>
    <s v="United States"/>
    <s v="Seattle"/>
    <s v="Washington"/>
    <s v="West"/>
    <x v="301"/>
    <s v="Furniture"/>
    <x v="2"/>
    <s v="Bush Westfield Collection Bookcases, Medium Cherry Finish"/>
    <n v="115.96"/>
    <n v="2"/>
    <n v="25.511199999999999"/>
  </r>
  <r>
    <s v="US-2017-130953"/>
    <d v="2017-07-29T00:00:00"/>
    <s v="July"/>
    <s v="Saturday"/>
    <d v="2017-08-03T00:00:00"/>
    <n v="5"/>
    <s v="Standard Class"/>
    <s v="RF-19735"/>
    <s v="Roland Fjeld"/>
    <s v="Consumer"/>
    <s v="United States"/>
    <s v="Oklahoma City"/>
    <s v="Oklahoma"/>
    <s v="Central"/>
    <x v="190"/>
    <s v="Furniture"/>
    <x v="0"/>
    <s v="Office Star Flex Back Scooter Chair with Aluminum Finish Frame"/>
    <n v="302.67"/>
    <n v="3"/>
    <n v="72.640799999999999"/>
  </r>
  <r>
    <s v="CA-2017-161102"/>
    <d v="2017-07-31T00:00:00"/>
    <s v="July"/>
    <s v="Monday"/>
    <d v="2017-08-03T00:00:00"/>
    <n v="3"/>
    <s v="First Class"/>
    <s v="EC-14050"/>
    <s v="Erin Creighton"/>
    <s v="Consumer"/>
    <s v="United States"/>
    <s v="San Francisco"/>
    <s v="California"/>
    <s v="West"/>
    <x v="198"/>
    <s v="Furniture"/>
    <x v="1"/>
    <s v="Master Big Foot Doorstop, Beige"/>
    <n v="36.96"/>
    <n v="7"/>
    <n v="11.457599999999999"/>
  </r>
  <r>
    <s v="CA-2017-165386"/>
    <d v="2017-08-03T00:00:00"/>
    <s v="August"/>
    <s v="Thursday"/>
    <d v="2017-08-04T00:00:00"/>
    <n v="1"/>
    <s v="First Class"/>
    <s v="CM-12190"/>
    <s v="Charlotte Melton"/>
    <s v="Consumer"/>
    <s v="United States"/>
    <s v="Chicago"/>
    <s v="Illinois"/>
    <s v="Central"/>
    <x v="5"/>
    <s v="Furniture"/>
    <x v="2"/>
    <s v="O'Sullivan Elevations Bookcase, Cherry Finish"/>
    <n v="183.37200000000001"/>
    <n v="2"/>
    <n v="36.674399999999999"/>
  </r>
  <r>
    <s v="CA-2017-168396"/>
    <d v="2017-08-03T00:00:00"/>
    <s v="August"/>
    <s v="Thursday"/>
    <d v="2017-08-08T00:00:00"/>
    <n v="5"/>
    <s v="Second Class"/>
    <s v="BD-11725"/>
    <s v="Bruce Degenhardt"/>
    <s v="Consumer"/>
    <s v="United States"/>
    <s v="San Francisco"/>
    <s v="California"/>
    <s v="West"/>
    <x v="79"/>
    <s v="Furniture"/>
    <x v="1"/>
    <s v="Deflect-o EconoMat Studded, No Bevel Mat for Low Pile Carpeting"/>
    <n v="123.96"/>
    <n v="3"/>
    <n v="11.1564"/>
  </r>
  <r>
    <s v="CA-2017-161200"/>
    <d v="2017-08-06T00:00:00"/>
    <s v="August"/>
    <s v="Sunday"/>
    <d v="2017-08-10T00:00:00"/>
    <n v="4"/>
    <s v="Second Class"/>
    <s v="SV-20365"/>
    <s v="Seth Vernon"/>
    <s v="Consumer"/>
    <s v="United States"/>
    <s v="Lafayette"/>
    <s v="Louisiana"/>
    <s v="South"/>
    <x v="148"/>
    <s v="Furniture"/>
    <x v="2"/>
    <s v="O'Sullivan 2-Shelf Heavy-Duty Bookcases"/>
    <n v="145.74"/>
    <n v="3"/>
    <n v="23.3184"/>
  </r>
  <r>
    <s v="CA-2017-161200"/>
    <d v="2017-08-06T00:00:00"/>
    <s v="August"/>
    <s v="Sunday"/>
    <d v="2017-08-10T00:00:00"/>
    <n v="4"/>
    <s v="Second Class"/>
    <s v="SV-20365"/>
    <s v="Seth Vernon"/>
    <s v="Consumer"/>
    <s v="United States"/>
    <s v="Lafayette"/>
    <s v="Louisiana"/>
    <s v="South"/>
    <x v="180"/>
    <s v="Furniture"/>
    <x v="1"/>
    <s v="Longer-Life Soft White Bulbs"/>
    <n v="15.4"/>
    <n v="5"/>
    <n v="7.3920000000000003"/>
  </r>
  <r>
    <s v="CA-2017-156776"/>
    <d v="2017-08-07T00:00:00"/>
    <s v="August"/>
    <s v="Monday"/>
    <d v="2017-08-11T00:00:00"/>
    <n v="4"/>
    <s v="Standard Class"/>
    <s v="JL-15505"/>
    <s v="Jeremy Lonsdale"/>
    <s v="Consumer"/>
    <s v="United States"/>
    <s v="Westminster"/>
    <s v="California"/>
    <s v="West"/>
    <x v="299"/>
    <s v="Furniture"/>
    <x v="1"/>
    <s v="Howard Miller 13-3/4&quot; Diameter Brushed Chrome Round Wall Clock"/>
    <n v="51.75"/>
    <n v="1"/>
    <n v="15.525"/>
  </r>
  <r>
    <s v="CA-2017-156776"/>
    <d v="2017-08-07T00:00:00"/>
    <s v="August"/>
    <s v="Monday"/>
    <d v="2017-08-11T00:00:00"/>
    <n v="4"/>
    <s v="Standard Class"/>
    <s v="JL-15505"/>
    <s v="Jeremy Lonsdale"/>
    <s v="Consumer"/>
    <s v="United States"/>
    <s v="Westminster"/>
    <s v="California"/>
    <s v="West"/>
    <x v="371"/>
    <s v="Furniture"/>
    <x v="0"/>
    <s v="Global Enterprise Series Seating Low-Back Swivel/Tilt Chairs"/>
    <n v="207.184"/>
    <n v="1"/>
    <n v="25.898"/>
  </r>
  <r>
    <s v="CA-2017-143063"/>
    <d v="2017-08-10T00:00:00"/>
    <s v="August"/>
    <s v="Thursday"/>
    <d v="2017-08-15T00:00:00"/>
    <n v="5"/>
    <s v="Standard Class"/>
    <s v="IL-15100"/>
    <s v="Ivan Liston"/>
    <s v="Consumer"/>
    <s v="United States"/>
    <s v="Columbus"/>
    <s v="Indiana"/>
    <s v="Central"/>
    <x v="70"/>
    <s v="Furniture"/>
    <x v="1"/>
    <s v="Tenex Traditional Chairmats for Medium Pile Carpet, Standard Lip, 36&quot; x 48&quot;"/>
    <n v="121.3"/>
    <n v="2"/>
    <n v="25.472999999999999"/>
  </r>
  <r>
    <s v="CA-2017-158169"/>
    <d v="2017-08-12T00:00:00"/>
    <s v="August"/>
    <s v="Saturday"/>
    <d v="2017-08-15T00:00:00"/>
    <n v="3"/>
    <s v="First Class"/>
    <s v="JM-16195"/>
    <s v="Justin MacKendrick"/>
    <s v="Consumer"/>
    <s v="United States"/>
    <s v="Lake Forest"/>
    <s v="California"/>
    <s v="West"/>
    <x v="44"/>
    <s v="Furniture"/>
    <x v="1"/>
    <s v="DAX Wood Document Frame"/>
    <n v="54.92"/>
    <n v="4"/>
    <n v="19.7712"/>
  </r>
  <r>
    <s v="US-2017-118941"/>
    <d v="2017-08-12T00:00:00"/>
    <s v="August"/>
    <s v="Saturday"/>
    <d v="2017-08-12T00:00:00"/>
    <n v="0"/>
    <s v="Same Day"/>
    <s v="BB-11545"/>
    <s v="Brenda Bowman"/>
    <s v="Corporate"/>
    <s v="United States"/>
    <s v="Columbia"/>
    <s v="Maryland"/>
    <s v="East"/>
    <x v="12"/>
    <s v="Furniture"/>
    <x v="0"/>
    <s v="Hon 4700 Series Mobuis Mid-Back Task Chairs with Adjustable Arms"/>
    <n v="1779.9"/>
    <n v="5"/>
    <n v="373.779"/>
  </r>
  <r>
    <s v="CA-2017-128363"/>
    <d v="2017-08-13T00:00:00"/>
    <s v="August"/>
    <s v="Sunday"/>
    <d v="2017-08-18T00:00:00"/>
    <n v="5"/>
    <s v="Standard Class"/>
    <s v="DC-12850"/>
    <s v="Dan Campbell"/>
    <s v="Consumer"/>
    <s v="United States"/>
    <s v="Memphis"/>
    <s v="Tennessee"/>
    <s v="South"/>
    <x v="227"/>
    <s v="Furniture"/>
    <x v="1"/>
    <s v="Eldon Radial Chair Mat for Low to Medium Pile Carpets"/>
    <n v="31.984000000000002"/>
    <n v="1"/>
    <n v="0"/>
  </r>
  <r>
    <s v="CA-2017-128363"/>
    <d v="2017-08-13T00:00:00"/>
    <s v="August"/>
    <s v="Sunday"/>
    <d v="2017-08-18T00:00:00"/>
    <n v="5"/>
    <s v="Standard Class"/>
    <s v="DC-12850"/>
    <s v="Dan Campbell"/>
    <s v="Consumer"/>
    <s v="United States"/>
    <s v="Memphis"/>
    <s v="Tennessee"/>
    <s v="South"/>
    <x v="322"/>
    <s v="Furniture"/>
    <x v="0"/>
    <s v="Hon Olson Stacker Chairs"/>
    <n v="423.64800000000002"/>
    <n v="2"/>
    <n v="47.660400000000003"/>
  </r>
  <r>
    <s v="CA-2017-105921"/>
    <d v="2017-08-14T00:00:00"/>
    <s v="August"/>
    <s v="Monday"/>
    <d v="2017-08-21T00:00:00"/>
    <n v="7"/>
    <s v="Standard Class"/>
    <s v="JM-15250"/>
    <s v="Janet Martin"/>
    <s v="Consumer"/>
    <s v="United States"/>
    <s v="Los Angeles"/>
    <s v="California"/>
    <s v="West"/>
    <x v="285"/>
    <s v="Furniture"/>
    <x v="3"/>
    <s v="Chromcraft Round Conference Tables"/>
    <n v="418.29599999999999"/>
    <n v="3"/>
    <n v="5.2286999999999999"/>
  </r>
  <r>
    <s v="CA-2017-118892"/>
    <d v="2017-08-17T00:00:00"/>
    <s v="August"/>
    <s v="Thursday"/>
    <d v="2017-08-22T00:00:00"/>
    <n v="5"/>
    <s v="Second Class"/>
    <s v="TP-21415"/>
    <s v="Tom Prescott"/>
    <s v="Consumer"/>
    <s v="United States"/>
    <s v="Philadelphia"/>
    <s v="Pennsylvania"/>
    <s v="East"/>
    <x v="129"/>
    <s v="Furniture"/>
    <x v="0"/>
    <s v="HON 5400 Series Task Chairs for Big and Tall"/>
    <n v="4416.174"/>
    <n v="9"/>
    <n v="630.88199999999995"/>
  </r>
  <r>
    <s v="CA-2017-133102"/>
    <d v="2017-08-17T00:00:00"/>
    <s v="August"/>
    <s v="Thursday"/>
    <d v="2017-08-24T00:00:00"/>
    <n v="7"/>
    <s v="Standard Class"/>
    <s v="ED-13885"/>
    <s v="Emily Ducich"/>
    <s v="Home Office"/>
    <s v="United States"/>
    <s v="Houston"/>
    <s v="Texas"/>
    <s v="Central"/>
    <x v="212"/>
    <s v="Furniture"/>
    <x v="0"/>
    <s v="SAFCO Optional Arm Kit for Workspace Cribbage Stacking Chair"/>
    <n v="74.591999999999999"/>
    <n v="4"/>
    <n v="2.1312000000000002"/>
  </r>
  <r>
    <s v="CA-2017-133102"/>
    <d v="2017-08-17T00:00:00"/>
    <s v="August"/>
    <s v="Thursday"/>
    <d v="2017-08-24T00:00:00"/>
    <n v="7"/>
    <s v="Standard Class"/>
    <s v="ED-13885"/>
    <s v="Emily Ducich"/>
    <s v="Home Office"/>
    <s v="United States"/>
    <s v="Houston"/>
    <s v="Texas"/>
    <s v="Central"/>
    <x v="262"/>
    <s v="Furniture"/>
    <x v="1"/>
    <s v="36X48 HARDFLOOR CHAIRMAT"/>
    <n v="16.783999999999999"/>
    <n v="2"/>
    <n v="22.238800000000001"/>
  </r>
  <r>
    <s v="US-2017-111423"/>
    <d v="2017-08-17T00:00:00"/>
    <s v="August"/>
    <s v="Thursday"/>
    <d v="2017-08-19T00:00:00"/>
    <n v="2"/>
    <s v="First Class"/>
    <s v="EH-13765"/>
    <s v="Edward Hooks"/>
    <s v="Corporate"/>
    <s v="United States"/>
    <s v="Watertown"/>
    <s v="New York"/>
    <s v="East"/>
    <x v="88"/>
    <s v="Furniture"/>
    <x v="0"/>
    <s v="Global Commerce Series Low-Back Swivel/Tilt Chairs"/>
    <n v="462.56400000000002"/>
    <n v="2"/>
    <n v="97.6524"/>
  </r>
  <r>
    <s v="CA-2017-117947"/>
    <d v="2017-08-18T00:00:00"/>
    <s v="August"/>
    <s v="Friday"/>
    <d v="2017-08-23T00:00:00"/>
    <n v="5"/>
    <s v="Second Class"/>
    <s v="NG-18355"/>
    <s v="Nat Gilpin"/>
    <s v="Corporate"/>
    <s v="United States"/>
    <s v="New York City"/>
    <s v="New York"/>
    <s v="East"/>
    <x v="234"/>
    <s v="Furniture"/>
    <x v="1"/>
    <s v="DAX Metal Frame, Desktop, Stepped-Edge"/>
    <n v="40.479999999999997"/>
    <n v="2"/>
    <n v="15.7872"/>
  </r>
  <r>
    <s v="CA-2017-117947"/>
    <d v="2017-08-18T00:00:00"/>
    <s v="August"/>
    <s v="Friday"/>
    <d v="2017-08-23T00:00:00"/>
    <n v="5"/>
    <s v="Second Class"/>
    <s v="NG-18355"/>
    <s v="Nat Gilpin"/>
    <s v="Corporate"/>
    <s v="United States"/>
    <s v="New York City"/>
    <s v="New York"/>
    <s v="East"/>
    <x v="3"/>
    <s v="Furniture"/>
    <x v="1"/>
    <s v="DAX Value U-Channel Document Frames, Easel Back"/>
    <n v="9.94"/>
    <n v="2"/>
    <n v="3.0813999999999999"/>
  </r>
  <r>
    <s v="CA-2017-117947"/>
    <d v="2017-08-18T00:00:00"/>
    <s v="August"/>
    <s v="Friday"/>
    <d v="2017-08-23T00:00:00"/>
    <n v="5"/>
    <s v="Second Class"/>
    <s v="NG-18355"/>
    <s v="Nat Gilpin"/>
    <s v="Corporate"/>
    <s v="United States"/>
    <s v="New York City"/>
    <s v="New York"/>
    <s v="East"/>
    <x v="179"/>
    <s v="Furniture"/>
    <x v="1"/>
    <s v="Seth Thomas 14&quot; Putty-Colored Wall Clock"/>
    <n v="88.02"/>
    <n v="3"/>
    <n v="27.286200000000001"/>
  </r>
  <r>
    <s v="CA-2017-119809"/>
    <d v="2017-08-18T00:00:00"/>
    <s v="August"/>
    <s v="Friday"/>
    <d v="2017-08-25T00:00:00"/>
    <n v="7"/>
    <s v="Standard Class"/>
    <s v="YS-21880"/>
    <s v="Yana Sorensen"/>
    <s v="Corporate"/>
    <s v="United States"/>
    <s v="Seattle"/>
    <s v="Washington"/>
    <s v="West"/>
    <x v="96"/>
    <s v="Furniture"/>
    <x v="1"/>
    <s v="Contract Clock, 14&quot;, Brown"/>
    <n v="65.94"/>
    <n v="3"/>
    <n v="22.419599999999999"/>
  </r>
  <r>
    <s v="CA-2017-112956"/>
    <d v="2017-08-21T00:00:00"/>
    <s v="August"/>
    <s v="Monday"/>
    <d v="2017-08-27T00:00:00"/>
    <n v="6"/>
    <s v="Standard Class"/>
    <s v="TH-21550"/>
    <s v="Tracy Hopkins"/>
    <s v="Home Office"/>
    <s v="United States"/>
    <s v="Columbia"/>
    <s v="Maryland"/>
    <s v="East"/>
    <x v="356"/>
    <s v="Furniture"/>
    <x v="1"/>
    <s v="DAX Executive Solid Wood Document Frame, Desktop or Hang, Mahogany, 5 x 7"/>
    <n v="25.16"/>
    <n v="2"/>
    <n v="8.5543999999999993"/>
  </r>
  <r>
    <s v="CA-2017-112956"/>
    <d v="2017-08-21T00:00:00"/>
    <s v="August"/>
    <s v="Monday"/>
    <d v="2017-08-27T00:00:00"/>
    <n v="6"/>
    <s v="Standard Class"/>
    <s v="TH-21550"/>
    <s v="Tracy Hopkins"/>
    <s v="Home Office"/>
    <s v="United States"/>
    <s v="Columbia"/>
    <s v="Maryland"/>
    <s v="East"/>
    <x v="369"/>
    <s v="Furniture"/>
    <x v="1"/>
    <s v="Seth Thomas 12&quot; Clock w/ Goldtone Case"/>
    <n v="91.92"/>
    <n v="4"/>
    <n v="31.252800000000001"/>
  </r>
  <r>
    <s v="CA-2017-117646"/>
    <d v="2017-08-21T00:00:00"/>
    <s v="August"/>
    <s v="Monday"/>
    <d v="2017-08-25T00:00:00"/>
    <n v="4"/>
    <s v="Standard Class"/>
    <s v="SC-20845"/>
    <s v="Sung Chung"/>
    <s v="Consumer"/>
    <s v="United States"/>
    <s v="Louisville"/>
    <s v="Colorado"/>
    <s v="West"/>
    <x v="269"/>
    <s v="Furniture"/>
    <x v="1"/>
    <s v="DAX Charcoal/Nickel-Tone Document Frame, 5 x 7"/>
    <n v="22.751999999999999"/>
    <n v="3"/>
    <n v="7.11"/>
  </r>
  <r>
    <s v="CA-2017-121489"/>
    <d v="2017-08-21T00:00:00"/>
    <s v="August"/>
    <s v="Monday"/>
    <d v="2017-08-25T00:00:00"/>
    <n v="4"/>
    <s v="Second Class"/>
    <s v="CM-11815"/>
    <s v="Candace McMahon"/>
    <s v="Corporate"/>
    <s v="United States"/>
    <s v="Seattle"/>
    <s v="Washington"/>
    <s v="West"/>
    <x v="111"/>
    <s v="Furniture"/>
    <x v="0"/>
    <s v="Padded Folding Chairs, Black, 4/Carton"/>
    <n v="388.70400000000001"/>
    <n v="6"/>
    <n v="38.870399999999997"/>
  </r>
  <r>
    <s v="CA-2017-155705"/>
    <d v="2017-08-21T00:00:00"/>
    <s v="August"/>
    <s v="Monday"/>
    <d v="2017-08-23T00:00:00"/>
    <n v="2"/>
    <s v="Second Class"/>
    <s v="NF-18385"/>
    <s v="Natalie Fritzler"/>
    <s v="Consumer"/>
    <s v="United States"/>
    <s v="Jackson"/>
    <s v="Mississippi"/>
    <s v="South"/>
    <x v="80"/>
    <s v="Furniture"/>
    <x v="0"/>
    <s v="Hon Multipurpose Stacking Arm Chairs"/>
    <n v="866.4"/>
    <n v="4"/>
    <n v="225.26400000000001"/>
  </r>
  <r>
    <s v="US-2017-109253"/>
    <d v="2017-08-21T00:00:00"/>
    <s v="August"/>
    <s v="Monday"/>
    <d v="2017-08-22T00:00:00"/>
    <n v="1"/>
    <s v="First Class"/>
    <s v="PR-18880"/>
    <s v="Patrick Ryan"/>
    <s v="Consumer"/>
    <s v="United States"/>
    <s v="Oakland"/>
    <s v="California"/>
    <s v="West"/>
    <x v="193"/>
    <s v="Furniture"/>
    <x v="1"/>
    <s v="Tenex Chairmats For Use with Hard Floors"/>
    <n v="129.91999999999999"/>
    <n v="4"/>
    <n v="10.393599999999999"/>
  </r>
  <r>
    <s v="US-2017-109253"/>
    <d v="2017-08-21T00:00:00"/>
    <s v="August"/>
    <s v="Monday"/>
    <d v="2017-08-22T00:00:00"/>
    <n v="1"/>
    <s v="First Class"/>
    <s v="PR-18880"/>
    <s v="Patrick Ryan"/>
    <s v="Consumer"/>
    <s v="United States"/>
    <s v="Oakland"/>
    <s v="California"/>
    <s v="West"/>
    <x v="92"/>
    <s v="Furniture"/>
    <x v="3"/>
    <s v="Chromcraft Rectangular Conference Tables"/>
    <n v="568.72799999999995"/>
    <n v="3"/>
    <n v="28.436399999999999"/>
  </r>
  <r>
    <s v="CA-2017-131037"/>
    <d v="2017-08-22T00:00:00"/>
    <s v="August"/>
    <s v="Tuesday"/>
    <d v="2017-08-23T00:00:00"/>
    <n v="1"/>
    <s v="First Class"/>
    <s v="TM-21490"/>
    <s v="Tony Molinari"/>
    <s v="Consumer"/>
    <s v="United States"/>
    <s v="San Francisco"/>
    <s v="California"/>
    <s v="West"/>
    <x v="199"/>
    <s v="Furniture"/>
    <x v="3"/>
    <s v="Hon Racetrack Conference Tables"/>
    <n v="210.00800000000001"/>
    <n v="1"/>
    <n v="2.6251000000000002"/>
  </r>
  <r>
    <s v="US-2017-132381"/>
    <d v="2017-08-22T00:00:00"/>
    <s v="August"/>
    <s v="Tuesday"/>
    <d v="2017-08-24T00:00:00"/>
    <n v="2"/>
    <s v="First Class"/>
    <s v="Dp-13240"/>
    <s v="Dean percer"/>
    <s v="Home Office"/>
    <s v="United States"/>
    <s v="Philadelphia"/>
    <s v="Pennsylvania"/>
    <s v="East"/>
    <x v="209"/>
    <s v="Furniture"/>
    <x v="3"/>
    <s v="Bevis Boat-Shaped Conference Table"/>
    <n v="314.53199999999998"/>
    <n v="2"/>
    <n v="83.875200000000007"/>
  </r>
  <r>
    <s v="CA-2017-129021"/>
    <d v="2017-08-23T00:00:00"/>
    <s v="August"/>
    <s v="Wednesday"/>
    <d v="2017-08-26T00:00:00"/>
    <n v="3"/>
    <s v="Second Class"/>
    <s v="PO-18850"/>
    <s v="Patrick O'Brill"/>
    <s v="Consumer"/>
    <s v="United States"/>
    <s v="Tallahassee"/>
    <s v="Florida"/>
    <s v="South"/>
    <x v="75"/>
    <s v="Furniture"/>
    <x v="1"/>
    <s v="Eldon Regeneration Recycled Desk Accessories, Smoke"/>
    <n v="2.7839999999999998"/>
    <n v="2"/>
    <n v="0.41760000000000003"/>
  </r>
  <r>
    <s v="CA-2017-159793"/>
    <d v="2017-08-25T00:00:00"/>
    <s v="August"/>
    <s v="Friday"/>
    <d v="2017-08-29T00:00:00"/>
    <n v="4"/>
    <s v="Standard Class"/>
    <s v="SV-20365"/>
    <s v="Seth Vernon"/>
    <s v="Consumer"/>
    <s v="United States"/>
    <s v="Philadelphia"/>
    <s v="Pennsylvania"/>
    <s v="East"/>
    <x v="346"/>
    <s v="Furniture"/>
    <x v="2"/>
    <s v="Bush Somerset Collection Bookcase"/>
    <n v="130.97999999999999"/>
    <n v="2"/>
    <n v="89.066400000000002"/>
  </r>
  <r>
    <s v="CA-2017-157350"/>
    <d v="2017-08-26T00:00:00"/>
    <s v="August"/>
    <s v="Saturday"/>
    <d v="2017-09-01T00:00:00"/>
    <n v="6"/>
    <s v="Standard Class"/>
    <s v="DP-13000"/>
    <s v="Darren Powers"/>
    <s v="Consumer"/>
    <s v="United States"/>
    <s v="Chicago"/>
    <s v="Illinois"/>
    <s v="Central"/>
    <x v="168"/>
    <s v="Furniture"/>
    <x v="1"/>
    <s v="Seth Thomas 16&quot; Steel Case Clock"/>
    <n v="64.959999999999994"/>
    <n v="5"/>
    <n v="43.847999999999999"/>
  </r>
  <r>
    <s v="CA-2017-161956"/>
    <d v="2017-08-27T00:00:00"/>
    <s v="August"/>
    <s v="Sunday"/>
    <d v="2017-08-29T00:00:00"/>
    <n v="2"/>
    <s v="Second Class"/>
    <s v="DR-12880"/>
    <s v="Dan Reichenbach"/>
    <s v="Corporate"/>
    <s v="United States"/>
    <s v="Inglewood"/>
    <s v="California"/>
    <s v="West"/>
    <x v="278"/>
    <s v="Furniture"/>
    <x v="1"/>
    <s v="GE 48&quot; Fluorescent Tube, Cool White Energy Saver, 34 Watts, 30/Box"/>
    <n v="198.46"/>
    <n v="2"/>
    <n v="99.23"/>
  </r>
  <r>
    <s v="CA-2017-161956"/>
    <d v="2017-08-27T00:00:00"/>
    <s v="August"/>
    <s v="Sunday"/>
    <d v="2017-08-29T00:00:00"/>
    <n v="2"/>
    <s v="Second Class"/>
    <s v="DR-12880"/>
    <s v="Dan Reichenbach"/>
    <s v="Corporate"/>
    <s v="United States"/>
    <s v="Inglewood"/>
    <s v="California"/>
    <s v="West"/>
    <x v="72"/>
    <s v="Furniture"/>
    <x v="0"/>
    <s v="Bevis Steel Folding Chairs"/>
    <n v="230.28"/>
    <n v="3"/>
    <n v="23.027999999999999"/>
  </r>
  <r>
    <s v="CA-2017-163097"/>
    <d v="2017-08-27T00:00:00"/>
    <s v="August"/>
    <s v="Sunday"/>
    <d v="2017-08-31T00:00:00"/>
    <n v="4"/>
    <s v="Standard Class"/>
    <s v="SF-20200"/>
    <s v="Sarah Foster"/>
    <s v="Consumer"/>
    <s v="United States"/>
    <s v="Mesa"/>
    <s v="Arizona"/>
    <s v="West"/>
    <x v="274"/>
    <s v="Furniture"/>
    <x v="1"/>
    <s v="Flat Face Poster Frame"/>
    <n v="120.57599999999999"/>
    <n v="8"/>
    <n v="33.1584"/>
  </r>
  <r>
    <s v="US-2017-134481"/>
    <d v="2017-08-27T00:00:00"/>
    <s v="August"/>
    <s v="Sunday"/>
    <d v="2017-09-01T00:00:00"/>
    <n v="5"/>
    <s v="Standard Class"/>
    <s v="AR-10405"/>
    <s v="Allen Rosenblatt"/>
    <s v="Corporate"/>
    <s v="United States"/>
    <s v="Franklin"/>
    <s v="Massachusetts"/>
    <s v="East"/>
    <x v="341"/>
    <s v="Furniture"/>
    <x v="3"/>
    <s v="Office Impressions End Table, 20-1/2&quot;H x 24&quot;W x 20&quot;D"/>
    <n v="1488.424"/>
    <n v="7"/>
    <n v="297.6848"/>
  </r>
  <r>
    <s v="CA-2017-126067"/>
    <d v="2017-08-28T00:00:00"/>
    <s v="August"/>
    <s v="Monday"/>
    <d v="2017-09-03T00:00:00"/>
    <n v="6"/>
    <s v="Standard Class"/>
    <s v="KN-16705"/>
    <s v="Kristina Nunn"/>
    <s v="Home Office"/>
    <s v="United States"/>
    <s v="Seattle"/>
    <s v="Washington"/>
    <s v="West"/>
    <x v="192"/>
    <s v="Furniture"/>
    <x v="3"/>
    <s v="Hon Practical Foundations 30 x 60 Training Table, Light Gray/Charcoal"/>
    <n v="1137.75"/>
    <n v="5"/>
    <n v="250.30500000000001"/>
  </r>
  <r>
    <s v="CA-2017-101014"/>
    <d v="2017-08-29T00:00:00"/>
    <s v="August"/>
    <s v="Tuesday"/>
    <d v="2017-09-04T00:00:00"/>
    <n v="6"/>
    <s v="Standard Class"/>
    <s v="RW-19540"/>
    <s v="Rick Wilson"/>
    <s v="Corporate"/>
    <s v="United States"/>
    <s v="Los Angeles"/>
    <s v="California"/>
    <s v="West"/>
    <x v="335"/>
    <s v="Furniture"/>
    <x v="1"/>
    <s v="Electrix Fluorescent Magnifier Lamps &amp; Weighted Base"/>
    <n v="148.02000000000001"/>
    <n v="3"/>
    <n v="41.445599999999999"/>
  </r>
  <r>
    <s v="CA-2017-154074"/>
    <d v="2017-08-31T00:00:00"/>
    <s v="August"/>
    <s v="Thursday"/>
    <d v="2017-09-02T00:00:00"/>
    <n v="2"/>
    <s v="Second Class"/>
    <s v="BW-11110"/>
    <s v="Bart Watters"/>
    <s v="Corporate"/>
    <s v="United States"/>
    <s v="Spokane"/>
    <s v="Washington"/>
    <s v="West"/>
    <x v="12"/>
    <s v="Furniture"/>
    <x v="0"/>
    <s v="Hon 4700 Series Mobuis Mid-Back Task Chairs with Adjustable Arms"/>
    <n v="569.56799999999998"/>
    <n v="2"/>
    <n v="7.1196000000000002"/>
  </r>
  <r>
    <s v="CA-2017-128041"/>
    <d v="2017-09-01T00:00:00"/>
    <s v="September"/>
    <s v="Friday"/>
    <d v="2017-09-01T00:00:00"/>
    <n v="0"/>
    <s v="Same Day"/>
    <s v="RW-19540"/>
    <s v="Rick Wilson"/>
    <s v="Corporate"/>
    <s v="United States"/>
    <s v="Seattle"/>
    <s v="Washington"/>
    <s v="West"/>
    <x v="91"/>
    <s v="Furniture"/>
    <x v="3"/>
    <s v="KI Conference Tables"/>
    <n v="283.56"/>
    <n v="4"/>
    <n v="45.369599999999998"/>
  </r>
  <r>
    <s v="CA-2017-131625"/>
    <d v="2017-09-01T00:00:00"/>
    <s v="September"/>
    <s v="Friday"/>
    <d v="2017-09-05T00:00:00"/>
    <n v="4"/>
    <s v="Second Class"/>
    <s v="BN-11515"/>
    <s v="Bradley Nguyen"/>
    <s v="Consumer"/>
    <s v="United States"/>
    <s v="New York City"/>
    <s v="New York"/>
    <s v="East"/>
    <x v="369"/>
    <s v="Furniture"/>
    <x v="1"/>
    <s v="Seth Thomas 12&quot; Clock w/ Goldtone Case"/>
    <n v="114.9"/>
    <n v="5"/>
    <n v="39.066000000000003"/>
  </r>
  <r>
    <s v="CA-2017-145653"/>
    <d v="2017-09-01T00:00:00"/>
    <s v="September"/>
    <s v="Friday"/>
    <d v="2017-09-01T00:00:00"/>
    <n v="0"/>
    <s v="Same Day"/>
    <s v="CA-12775"/>
    <s v="Cynthia Arntzen"/>
    <s v="Consumer"/>
    <s v="United States"/>
    <s v="Detroit"/>
    <s v="Michigan"/>
    <s v="Central"/>
    <x v="246"/>
    <s v="Furniture"/>
    <x v="0"/>
    <s v="Harbour Creations 67200 Series Stacking Chairs"/>
    <n v="498.26"/>
    <n v="7"/>
    <n v="134.53020000000001"/>
  </r>
  <r>
    <s v="CA-2017-111388"/>
    <d v="2017-09-02T00:00:00"/>
    <s v="September"/>
    <s v="Saturday"/>
    <d v="2017-09-02T00:00:00"/>
    <n v="0"/>
    <s v="Same Day"/>
    <s v="SU-20665"/>
    <s v="Stephanie Ulpright"/>
    <s v="Home Office"/>
    <s v="United States"/>
    <s v="Seattle"/>
    <s v="Washington"/>
    <s v="West"/>
    <x v="277"/>
    <s v="Furniture"/>
    <x v="0"/>
    <s v="Global Leather Task Chair, Black"/>
    <n v="215.976"/>
    <n v="3"/>
    <n v="2.6997"/>
  </r>
  <r>
    <s v="CA-2017-114552"/>
    <d v="2017-09-02T00:00:00"/>
    <s v="September"/>
    <s v="Saturday"/>
    <d v="2017-09-08T00:00:00"/>
    <n v="6"/>
    <s v="Standard Class"/>
    <s v="Dl-13600"/>
    <s v="Dorris liebe"/>
    <s v="Corporate"/>
    <s v="United States"/>
    <s v="Cleveland"/>
    <s v="Ohio"/>
    <s v="East"/>
    <x v="224"/>
    <s v="Furniture"/>
    <x v="1"/>
    <s v="Eldon 200 Class Desk Accessories, Burgundy"/>
    <n v="15.071999999999999"/>
    <n v="3"/>
    <n v="4.1448"/>
  </r>
  <r>
    <s v="CA-2017-157987"/>
    <d v="2017-09-02T00:00:00"/>
    <s v="September"/>
    <s v="Saturday"/>
    <d v="2017-09-06T00:00:00"/>
    <n v="4"/>
    <s v="Standard Class"/>
    <s v="AC-10615"/>
    <s v="Ann Chong"/>
    <s v="Corporate"/>
    <s v="United States"/>
    <s v="New York City"/>
    <s v="New York"/>
    <s v="East"/>
    <x v="185"/>
    <s v="Furniture"/>
    <x v="1"/>
    <s v="DAX Cubicle Frames - 8x10"/>
    <n v="11.54"/>
    <n v="2"/>
    <n v="3.4620000000000002"/>
  </r>
  <r>
    <s v="CA-2017-157987"/>
    <d v="2017-09-02T00:00:00"/>
    <s v="September"/>
    <s v="Saturday"/>
    <d v="2017-09-06T00:00:00"/>
    <n v="4"/>
    <s v="Standard Class"/>
    <s v="AC-10615"/>
    <s v="Ann Chong"/>
    <s v="Corporate"/>
    <s v="United States"/>
    <s v="New York City"/>
    <s v="New York"/>
    <s v="East"/>
    <x v="50"/>
    <s v="Furniture"/>
    <x v="3"/>
    <s v="Bush Advantage Collection Racetrack Conference Table"/>
    <n v="254.52600000000001"/>
    <n v="1"/>
    <n v="93.3262"/>
  </r>
  <r>
    <s v="CA-2017-157987"/>
    <d v="2017-09-02T00:00:00"/>
    <s v="September"/>
    <s v="Saturday"/>
    <d v="2017-09-06T00:00:00"/>
    <n v="4"/>
    <s v="Standard Class"/>
    <s v="AC-10615"/>
    <s v="Ann Chong"/>
    <s v="Corporate"/>
    <s v="United States"/>
    <s v="New York City"/>
    <s v="New York"/>
    <s v="East"/>
    <x v="34"/>
    <s v="Furniture"/>
    <x v="0"/>
    <s v="Global Commerce Series High-Back Swivel/Tilt Chairs"/>
    <n v="1282.4100000000001"/>
    <n v="5"/>
    <n v="213.73500000000001"/>
  </r>
  <r>
    <s v="CA-2017-169327"/>
    <d v="2017-09-02T00:00:00"/>
    <s v="September"/>
    <s v="Saturday"/>
    <d v="2017-09-04T00:00:00"/>
    <n v="2"/>
    <s v="Second Class"/>
    <s v="MH-17290"/>
    <s v="Marc Harrigan"/>
    <s v="Home Office"/>
    <s v="United States"/>
    <s v="Los Angeles"/>
    <s v="California"/>
    <s v="West"/>
    <x v="181"/>
    <s v="Furniture"/>
    <x v="1"/>
    <s v="Luxo Professional Combination Clamp-On Lamps"/>
    <n v="511.5"/>
    <n v="5"/>
    <n v="132.99"/>
  </r>
  <r>
    <s v="US-2017-163657"/>
    <d v="2017-09-02T00:00:00"/>
    <s v="September"/>
    <s v="Saturday"/>
    <d v="2017-09-06T00:00:00"/>
    <n v="4"/>
    <s v="Standard Class"/>
    <s v="JL-15235"/>
    <s v="Janet Lee"/>
    <s v="Consumer"/>
    <s v="United States"/>
    <s v="Los Angeles"/>
    <s v="California"/>
    <s v="West"/>
    <x v="170"/>
    <s v="Furniture"/>
    <x v="3"/>
    <s v="Hon 2111 Invitation Series Straight Table"/>
    <n v="236.52799999999999"/>
    <n v="2"/>
    <n v="2.9565999999999999"/>
  </r>
  <r>
    <s v="CA-2017-161067"/>
    <d v="2017-09-03T00:00:00"/>
    <s v="September"/>
    <s v="Sunday"/>
    <d v="2017-09-06T00:00:00"/>
    <n v="3"/>
    <s v="Second Class"/>
    <s v="KB-16405"/>
    <s v="Katrina Bavinger"/>
    <s v="Home Office"/>
    <s v="United States"/>
    <s v="New York City"/>
    <s v="New York"/>
    <s v="East"/>
    <x v="190"/>
    <s v="Furniture"/>
    <x v="0"/>
    <s v="Office Star Flex Back Scooter Chair with Aluminum Finish Frame"/>
    <n v="90.801000000000002"/>
    <n v="1"/>
    <n v="14.124599999999999"/>
  </r>
  <r>
    <s v="CA-2017-161067"/>
    <d v="2017-09-03T00:00:00"/>
    <s v="September"/>
    <s v="Sunday"/>
    <d v="2017-09-06T00:00:00"/>
    <n v="3"/>
    <s v="Second Class"/>
    <s v="KB-16405"/>
    <s v="Katrina Bavinger"/>
    <s v="Home Office"/>
    <s v="United States"/>
    <s v="New York City"/>
    <s v="New York"/>
    <s v="East"/>
    <x v="245"/>
    <s v="Furniture"/>
    <x v="0"/>
    <s v="Global Low Back Tilter Chair"/>
    <n v="181.76400000000001"/>
    <n v="2"/>
    <n v="8.0784000000000002"/>
  </r>
  <r>
    <s v="CA-2017-161557"/>
    <d v="2017-09-03T00:00:00"/>
    <s v="September"/>
    <s v="Sunday"/>
    <d v="2017-09-08T00:00:00"/>
    <n v="5"/>
    <s v="Standard Class"/>
    <s v="AG-10900"/>
    <s v="Arthur Gainer"/>
    <s v="Consumer"/>
    <s v="United States"/>
    <s v="Dallas"/>
    <s v="Texas"/>
    <s v="Central"/>
    <x v="268"/>
    <s v="Furniture"/>
    <x v="1"/>
    <s v="Eldon Advantage Foldable Chair Mats for Low Pile Carpets"/>
    <n v="108.4"/>
    <n v="5"/>
    <n v="105.69"/>
  </r>
  <r>
    <s v="US-2017-153255"/>
    <d v="2017-09-03T00:00:00"/>
    <s v="September"/>
    <s v="Sunday"/>
    <d v="2017-09-07T00:00:00"/>
    <n v="4"/>
    <s v="Second Class"/>
    <s v="JK-15730"/>
    <s v="Joe Kamberova"/>
    <s v="Consumer"/>
    <s v="United States"/>
    <s v="Concord"/>
    <s v="California"/>
    <s v="West"/>
    <x v="39"/>
    <s v="Furniture"/>
    <x v="2"/>
    <s v="Bush Heritage Pine Collection 5-Shelf Bookcase, Albany Pine Finish, *Special Order"/>
    <n v="239.666"/>
    <n v="2"/>
    <n v="14.098000000000001"/>
  </r>
  <r>
    <s v="CA-2017-102750"/>
    <d v="2017-09-04T00:00:00"/>
    <s v="September"/>
    <s v="Monday"/>
    <d v="2017-09-08T00:00:00"/>
    <n v="4"/>
    <s v="Second Class"/>
    <s v="GM-14695"/>
    <s v="Greg Maxwell"/>
    <s v="Corporate"/>
    <s v="United States"/>
    <s v="Los Angeles"/>
    <s v="California"/>
    <s v="West"/>
    <x v="48"/>
    <s v="Furniture"/>
    <x v="3"/>
    <s v="Chromcraft Bull-Nose Wood Oval Conference Tables &amp; Bases"/>
    <n v="1322.3520000000001"/>
    <n v="3"/>
    <n v="99.176400000000001"/>
  </r>
  <r>
    <s v="CA-2017-116680"/>
    <d v="2017-09-04T00:00:00"/>
    <s v="September"/>
    <s v="Monday"/>
    <d v="2017-09-06T00:00:00"/>
    <n v="2"/>
    <s v="Second Class"/>
    <s v="PK-19075"/>
    <s v="Pete Kriz"/>
    <s v="Consumer"/>
    <s v="United States"/>
    <s v="San Francisco"/>
    <s v="California"/>
    <s v="West"/>
    <x v="354"/>
    <s v="Furniture"/>
    <x v="3"/>
    <s v="Bush Cubix Conference Tables, Fully Assembled"/>
    <n v="1478.2719999999999"/>
    <n v="8"/>
    <n v="92.391999999999996"/>
  </r>
  <r>
    <s v="CA-2017-140326"/>
    <d v="2017-09-04T00:00:00"/>
    <s v="September"/>
    <s v="Monday"/>
    <d v="2017-09-06T00:00:00"/>
    <n v="2"/>
    <s v="First Class"/>
    <s v="HW-14935"/>
    <s v="Helen Wasserman"/>
    <s v="Corporate"/>
    <s v="United States"/>
    <s v="Chicago"/>
    <s v="Illinois"/>
    <s v="Central"/>
    <x v="372"/>
    <s v="Furniture"/>
    <x v="2"/>
    <s v="Bush Birmingham Collection Bookcase, Dark Cherry"/>
    <n v="825.17399999999998"/>
    <n v="9"/>
    <n v="117.88200000000001"/>
  </r>
  <r>
    <s v="US-2017-117450"/>
    <d v="2017-09-04T00:00:00"/>
    <s v="September"/>
    <s v="Monday"/>
    <d v="2017-09-08T00:00:00"/>
    <n v="4"/>
    <s v="Standard Class"/>
    <s v="DO-13645"/>
    <s v="Doug O'Connell"/>
    <s v="Consumer"/>
    <s v="United States"/>
    <s v="Boynton Beach"/>
    <s v="Florida"/>
    <s v="South"/>
    <x v="142"/>
    <s v="Furniture"/>
    <x v="0"/>
    <s v="Global Value Steno Chair, Gray"/>
    <n v="97.183999999999997"/>
    <n v="2"/>
    <n v="6.0739999999999998"/>
  </r>
  <r>
    <s v="CA-2017-107244"/>
    <d v="2017-09-07T00:00:00"/>
    <s v="September"/>
    <s v="Thursday"/>
    <d v="2017-09-11T00:00:00"/>
    <n v="4"/>
    <s v="Standard Class"/>
    <s v="AG-10390"/>
    <s v="Allen Goldenen"/>
    <s v="Consumer"/>
    <s v="United States"/>
    <s v="Los Angeles"/>
    <s v="California"/>
    <s v="West"/>
    <x v="345"/>
    <s v="Furniture"/>
    <x v="1"/>
    <s v="C-Line Magnetic Cubicle Keepers, Clear Polypropylene"/>
    <n v="19.760000000000002"/>
    <n v="4"/>
    <n v="8.2992000000000008"/>
  </r>
  <r>
    <s v="CA-2017-128783"/>
    <d v="2017-09-07T00:00:00"/>
    <s v="September"/>
    <s v="Thursday"/>
    <d v="2017-09-07T00:00:00"/>
    <n v="0"/>
    <s v="Same Day"/>
    <s v="TG-21640"/>
    <s v="Trudy Glocke"/>
    <s v="Consumer"/>
    <s v="United States"/>
    <s v="Saint Charles"/>
    <s v="Missouri"/>
    <s v="Central"/>
    <x v="139"/>
    <s v="Furniture"/>
    <x v="1"/>
    <s v="DataProducts Ampli Magnifier Task Lamp, Black,"/>
    <n v="135.30000000000001"/>
    <n v="5"/>
    <n v="37.884"/>
  </r>
  <r>
    <s v="CA-2017-151008"/>
    <d v="2017-09-07T00:00:00"/>
    <s v="September"/>
    <s v="Thursday"/>
    <d v="2017-09-08T00:00:00"/>
    <n v="1"/>
    <s v="First Class"/>
    <s v="JM-16195"/>
    <s v="Justin MacKendrick"/>
    <s v="Consumer"/>
    <s v="United States"/>
    <s v="Draper"/>
    <s v="Utah"/>
    <s v="West"/>
    <x v="24"/>
    <s v="Furniture"/>
    <x v="1"/>
    <s v="DAX Copper Panel Document Frame, 5 x 7 Size"/>
    <n v="25.16"/>
    <n v="2"/>
    <n v="10.5672"/>
  </r>
  <r>
    <s v="US-2017-129441"/>
    <d v="2017-09-07T00:00:00"/>
    <s v="September"/>
    <s v="Thursday"/>
    <d v="2017-09-11T00:00:00"/>
    <n v="4"/>
    <s v="Standard Class"/>
    <s v="JC-15340"/>
    <s v="Jasper Cacioppo"/>
    <s v="Consumer"/>
    <s v="United States"/>
    <s v="Los Angeles"/>
    <s v="California"/>
    <s v="West"/>
    <x v="194"/>
    <s v="Furniture"/>
    <x v="1"/>
    <s v="Tenex Chairmats For Use With Carpeted Floors"/>
    <n v="47.94"/>
    <n v="3"/>
    <n v="2.3969999999999998"/>
  </r>
  <r>
    <s v="US-2017-130687"/>
    <d v="2017-09-07T00:00:00"/>
    <s v="September"/>
    <s v="Thursday"/>
    <d v="2017-09-10T00:00:00"/>
    <n v="3"/>
    <s v="First Class"/>
    <s v="PF-19225"/>
    <s v="Phillip Flathmann"/>
    <s v="Consumer"/>
    <s v="United States"/>
    <s v="Edmonds"/>
    <s v="Washington"/>
    <s v="West"/>
    <x v="340"/>
    <s v="Furniture"/>
    <x v="1"/>
    <s v="DAX Two-Tone Silver Metal Document Frame"/>
    <n v="80.959999999999994"/>
    <n v="4"/>
    <n v="34.812800000000003"/>
  </r>
  <r>
    <s v="US-2017-150070"/>
    <d v="2017-09-07T00:00:00"/>
    <s v="September"/>
    <s v="Thursday"/>
    <d v="2017-09-12T00:00:00"/>
    <n v="5"/>
    <s v="Standard Class"/>
    <s v="JA-15970"/>
    <s v="Joseph Airdo"/>
    <s v="Consumer"/>
    <s v="United States"/>
    <s v="Modesto"/>
    <s v="California"/>
    <s v="West"/>
    <x v="245"/>
    <s v="Furniture"/>
    <x v="0"/>
    <s v="Global Low Back Tilter Chair"/>
    <n v="161.56800000000001"/>
    <n v="2"/>
    <n v="28.2744"/>
  </r>
  <r>
    <s v="US-2017-124779"/>
    <d v="2017-09-08T00:00:00"/>
    <s v="September"/>
    <s v="Friday"/>
    <d v="2017-09-11T00:00:00"/>
    <n v="3"/>
    <s v="First Class"/>
    <s v="BF-11020"/>
    <s v="Barry Franzšsisch"/>
    <s v="Corporate"/>
    <s v="United States"/>
    <s v="Arlington"/>
    <s v="Texas"/>
    <s v="Central"/>
    <x v="7"/>
    <s v="Furniture"/>
    <x v="1"/>
    <s v="DAX Black Cherry Wood-Tone Poster Frame"/>
    <n v="21.184000000000001"/>
    <n v="2"/>
    <n v="11.651199999999999"/>
  </r>
  <r>
    <s v="US-2017-124779"/>
    <d v="2017-09-08T00:00:00"/>
    <s v="September"/>
    <s v="Friday"/>
    <d v="2017-09-11T00:00:00"/>
    <n v="3"/>
    <s v="First Class"/>
    <s v="BF-11020"/>
    <s v="Barry Franzšsisch"/>
    <s v="Corporate"/>
    <s v="United States"/>
    <s v="Arlington"/>
    <s v="Texas"/>
    <s v="Central"/>
    <x v="280"/>
    <s v="Furniture"/>
    <x v="0"/>
    <s v="Global Armless Task Chair, Royal Blue"/>
    <n v="213.43"/>
    <n v="5"/>
    <n v="39.637"/>
  </r>
  <r>
    <s v="US-2017-124968"/>
    <d v="2017-09-08T00:00:00"/>
    <s v="September"/>
    <s v="Friday"/>
    <d v="2017-09-13T00:00:00"/>
    <n v="5"/>
    <s v="Second Class"/>
    <s v="MM-18055"/>
    <s v="Michelle Moray"/>
    <s v="Consumer"/>
    <s v="United States"/>
    <s v="Chicago"/>
    <s v="Illinois"/>
    <s v="Central"/>
    <x v="141"/>
    <s v="Furniture"/>
    <x v="3"/>
    <s v="BoxOffice By Design Rectangular and Half-Moon Meeting Room Tables"/>
    <n v="765.625"/>
    <n v="7"/>
    <n v="566.5625"/>
  </r>
  <r>
    <s v="CA-2017-137498"/>
    <d v="2017-09-09T00:00:00"/>
    <s v="September"/>
    <s v="Saturday"/>
    <d v="2017-09-14T00:00:00"/>
    <n v="5"/>
    <s v="Second Class"/>
    <s v="LC-17050"/>
    <s v="Liz Carlisle"/>
    <s v="Consumer"/>
    <s v="United States"/>
    <s v="Los Angeles"/>
    <s v="California"/>
    <s v="West"/>
    <x v="150"/>
    <s v="Furniture"/>
    <x v="0"/>
    <s v="Novimex Fabric Task Chair"/>
    <n v="243.92"/>
    <n v="5"/>
    <n v="15.244999999999999"/>
  </r>
  <r>
    <s v="CA-2017-147228"/>
    <d v="2017-09-09T00:00:00"/>
    <s v="September"/>
    <s v="Saturday"/>
    <d v="2017-09-14T00:00:00"/>
    <n v="5"/>
    <s v="Standard Class"/>
    <s v="SO-20335"/>
    <s v="Sean O'Donnell"/>
    <s v="Consumer"/>
    <s v="United States"/>
    <s v="Columbia"/>
    <s v="Tennessee"/>
    <s v="South"/>
    <x v="196"/>
    <s v="Furniture"/>
    <x v="1"/>
    <s v="Eldon Wave Desk Accessories"/>
    <n v="14.135999999999999"/>
    <n v="3"/>
    <n v="4.2408000000000001"/>
  </r>
  <r>
    <s v="CA-2017-169439"/>
    <d v="2017-09-09T00:00:00"/>
    <s v="September"/>
    <s v="Saturday"/>
    <d v="2017-09-13T00:00:00"/>
    <n v="4"/>
    <s v="Standard Class"/>
    <s v="LC-17140"/>
    <s v="Logan Currie"/>
    <s v="Consumer"/>
    <s v="United States"/>
    <s v="Cleveland"/>
    <s v="Ohio"/>
    <s v="East"/>
    <x v="79"/>
    <s v="Furniture"/>
    <x v="1"/>
    <s v="Deflect-o EconoMat Studded, No Bevel Mat for Low Pile Carpeting"/>
    <n v="66.111999999999995"/>
    <n v="2"/>
    <n v="9.0904000000000007"/>
  </r>
  <r>
    <s v="US-2017-118087"/>
    <d v="2017-09-09T00:00:00"/>
    <s v="September"/>
    <s v="Saturday"/>
    <d v="2017-09-13T00:00:00"/>
    <n v="4"/>
    <s v="Standard Class"/>
    <s v="SP-20620"/>
    <s v="Stefania Perrino"/>
    <s v="Corporate"/>
    <s v="United States"/>
    <s v="Philadelphia"/>
    <s v="Pennsylvania"/>
    <s v="East"/>
    <x v="245"/>
    <s v="Furniture"/>
    <x v="0"/>
    <s v="Global Low Back Tilter Chair"/>
    <n v="141.37200000000001"/>
    <n v="2"/>
    <n v="48.470399999999998"/>
  </r>
  <r>
    <s v="US-2017-118087"/>
    <d v="2017-09-09T00:00:00"/>
    <s v="September"/>
    <s v="Saturday"/>
    <d v="2017-09-13T00:00:00"/>
    <n v="4"/>
    <s v="Standard Class"/>
    <s v="SP-20620"/>
    <s v="Stefania Perrino"/>
    <s v="Corporate"/>
    <s v="United States"/>
    <s v="Philadelphia"/>
    <s v="Pennsylvania"/>
    <s v="East"/>
    <x v="205"/>
    <s v="Furniture"/>
    <x v="1"/>
    <s v="Eldon Expressions Punched Metal &amp; Wood Desk Accessories, Pewter &amp; Cherry"/>
    <n v="17.024000000000001"/>
    <n v="2"/>
    <n v="1.7023999999999999"/>
  </r>
  <r>
    <s v="CA-2017-128370"/>
    <d v="2017-09-10T00:00:00"/>
    <s v="September"/>
    <s v="Sunday"/>
    <d v="2017-09-10T00:00:00"/>
    <n v="0"/>
    <s v="Same Day"/>
    <s v="FH-14275"/>
    <s v="Frank Hawley"/>
    <s v="Corporate"/>
    <s v="United States"/>
    <s v="Los Angeles"/>
    <s v="California"/>
    <s v="West"/>
    <x v="65"/>
    <s v="Furniture"/>
    <x v="0"/>
    <s v="DMI Arturo Collection Mission-style Design Wood Chair"/>
    <n v="362.35199999999998"/>
    <n v="3"/>
    <n v="27.176400000000001"/>
  </r>
  <r>
    <s v="CA-2017-112774"/>
    <d v="2017-09-11T00:00:00"/>
    <s v="September"/>
    <s v="Monday"/>
    <d v="2017-09-12T00:00:00"/>
    <n v="1"/>
    <s v="First Class"/>
    <s v="RC-19960"/>
    <s v="Ryan Crowe"/>
    <s v="Consumer"/>
    <s v="United States"/>
    <s v="Jacksonville"/>
    <s v="Florida"/>
    <s v="South"/>
    <x v="118"/>
    <s v="Furniture"/>
    <x v="1"/>
    <s v="Howard Miller 11-1/2&quot; Diameter Grantwood Wall Clock"/>
    <n v="34.503999999999998"/>
    <n v="1"/>
    <n v="6.0381999999999998"/>
  </r>
  <r>
    <s v="CA-2017-144484"/>
    <d v="2017-09-11T00:00:00"/>
    <s v="September"/>
    <s v="Monday"/>
    <d v="2017-09-11T00:00:00"/>
    <n v="0"/>
    <s v="Same Day"/>
    <s v="CB-12025"/>
    <s v="Cassandra Brandow"/>
    <s v="Consumer"/>
    <s v="United States"/>
    <s v="San Francisco"/>
    <s v="California"/>
    <s v="West"/>
    <x v="361"/>
    <s v="Furniture"/>
    <x v="1"/>
    <s v="6&quot; Cubicle Wall Clock, Black"/>
    <n v="32.36"/>
    <n v="4"/>
    <n v="11.6496"/>
  </r>
  <r>
    <s v="CA-2017-149559"/>
    <d v="2017-09-11T00:00:00"/>
    <s v="September"/>
    <s v="Monday"/>
    <d v="2017-09-12T00:00:00"/>
    <n v="1"/>
    <s v="Same Day"/>
    <s v="KF-16285"/>
    <s v="Karen Ferguson"/>
    <s v="Home Office"/>
    <s v="United States"/>
    <s v="Long Beach"/>
    <s v="California"/>
    <s v="West"/>
    <x v="77"/>
    <s v="Furniture"/>
    <x v="0"/>
    <s v="Hon Pagoda Stacking Chairs"/>
    <n v="2054.2719999999999"/>
    <n v="8"/>
    <n v="256.78399999999999"/>
  </r>
  <r>
    <s v="US-2017-142188"/>
    <d v="2017-09-11T00:00:00"/>
    <s v="September"/>
    <s v="Monday"/>
    <d v="2017-09-11T00:00:00"/>
    <n v="0"/>
    <s v="Same Day"/>
    <s v="JF-15415"/>
    <s v="Jennifer Ferguson"/>
    <s v="Consumer"/>
    <s v="United States"/>
    <s v="Seattle"/>
    <s v="Washington"/>
    <s v="West"/>
    <x v="293"/>
    <s v="Furniture"/>
    <x v="0"/>
    <s v="Office Star - Contemporary Task Swivel Chair"/>
    <n v="177.56800000000001"/>
    <n v="2"/>
    <n v="8.8783999999999992"/>
  </r>
  <r>
    <s v="US-2017-160836"/>
    <d v="2017-09-11T00:00:00"/>
    <s v="September"/>
    <s v="Monday"/>
    <d v="2017-09-16T00:00:00"/>
    <n v="5"/>
    <s v="Standard Class"/>
    <s v="CC-12475"/>
    <s v="Cindy Chapman"/>
    <s v="Consumer"/>
    <s v="United States"/>
    <s v="Houston"/>
    <s v="Texas"/>
    <s v="Central"/>
    <x v="123"/>
    <s v="Furniture"/>
    <x v="3"/>
    <s v="Bevis Round Conference Table Top &amp; Single Column Base"/>
    <n v="512.19000000000005"/>
    <n v="5"/>
    <n v="65.852999999999994"/>
  </r>
  <r>
    <s v="CA-2017-103611"/>
    <d v="2017-09-12T00:00:00"/>
    <s v="September"/>
    <s v="Tuesday"/>
    <d v="2017-09-15T00:00:00"/>
    <n v="3"/>
    <s v="First Class"/>
    <s v="JM-15535"/>
    <s v="Jessica Myrick"/>
    <s v="Consumer"/>
    <s v="United States"/>
    <s v="Los Angeles"/>
    <s v="California"/>
    <s v="West"/>
    <x v="40"/>
    <s v="Furniture"/>
    <x v="1"/>
    <s v="Eldon Image Series Desk Accessories, Burgundy"/>
    <n v="8.36"/>
    <n v="2"/>
    <n v="3.0095999999999998"/>
  </r>
  <r>
    <s v="CA-2017-152975"/>
    <d v="2017-09-14T00:00:00"/>
    <s v="September"/>
    <s v="Thursday"/>
    <d v="2017-09-16T00:00:00"/>
    <n v="2"/>
    <s v="First Class"/>
    <s v="RB-19705"/>
    <s v="Roger Barcio"/>
    <s v="Home Office"/>
    <s v="United States"/>
    <s v="New York City"/>
    <s v="New York"/>
    <s v="East"/>
    <x v="183"/>
    <s v="Furniture"/>
    <x v="0"/>
    <s v="Office Star - Contemporary Task Swivel chair with Loop Arms, Charcoal"/>
    <n v="589.41"/>
    <n v="5"/>
    <n v="6.5490000000000004"/>
  </r>
  <r>
    <s v="CA-2017-156237"/>
    <d v="2017-09-14T00:00:00"/>
    <s v="September"/>
    <s v="Thursday"/>
    <d v="2017-09-15T00:00:00"/>
    <n v="1"/>
    <s v="First Class"/>
    <s v="PS-18760"/>
    <s v="Pamela Stobb"/>
    <s v="Consumer"/>
    <s v="United States"/>
    <s v="Philadelphia"/>
    <s v="Pennsylvania"/>
    <s v="East"/>
    <x v="125"/>
    <s v="Furniture"/>
    <x v="0"/>
    <s v="Office Star - Ergonomically Designed Knee Chair"/>
    <n v="113.372"/>
    <n v="2"/>
    <n v="29.152799999999999"/>
  </r>
  <r>
    <s v="CA-2017-156237"/>
    <d v="2017-09-14T00:00:00"/>
    <s v="September"/>
    <s v="Thursday"/>
    <d v="2017-09-15T00:00:00"/>
    <n v="1"/>
    <s v="First Class"/>
    <s v="PS-18760"/>
    <s v="Pamela Stobb"/>
    <s v="Consumer"/>
    <s v="United States"/>
    <s v="Philadelphia"/>
    <s v="Pennsylvania"/>
    <s v="East"/>
    <x v="124"/>
    <s v="Furniture"/>
    <x v="1"/>
    <s v="Tensor Track Tree Floor Lamp"/>
    <n v="127.93600000000001"/>
    <n v="8"/>
    <n v="4.7976000000000001"/>
  </r>
  <r>
    <s v="CA-2017-121888"/>
    <d v="2017-09-15T00:00:00"/>
    <s v="September"/>
    <s v="Friday"/>
    <d v="2017-09-17T00:00:00"/>
    <n v="2"/>
    <s v="Second Class"/>
    <s v="CL-11890"/>
    <s v="Carl Ludwig"/>
    <s v="Consumer"/>
    <s v="United States"/>
    <s v="Everett"/>
    <s v="Massachusetts"/>
    <s v="East"/>
    <x v="206"/>
    <s v="Furniture"/>
    <x v="2"/>
    <s v="Atlantic Metals Mobile 3-Shelf Bookcases, Custom Colors"/>
    <n v="782.94"/>
    <n v="3"/>
    <n v="203.56440000000001"/>
  </r>
  <r>
    <s v="CA-2017-124205"/>
    <d v="2017-09-15T00:00:00"/>
    <s v="September"/>
    <s v="Friday"/>
    <d v="2017-09-19T00:00:00"/>
    <n v="4"/>
    <s v="Standard Class"/>
    <s v="TC-21145"/>
    <s v="Theresa Coyne"/>
    <s v="Corporate"/>
    <s v="United States"/>
    <s v="Lakewood"/>
    <s v="New Jersey"/>
    <s v="East"/>
    <x v="282"/>
    <s v="Furniture"/>
    <x v="1"/>
    <s v="DAX Two-Tone Rosewood/Black Document Frame, Desktop, 5 x 7"/>
    <n v="47.4"/>
    <n v="5"/>
    <n v="18.96"/>
  </r>
  <r>
    <s v="CA-2017-124205"/>
    <d v="2017-09-15T00:00:00"/>
    <s v="September"/>
    <s v="Friday"/>
    <d v="2017-09-19T00:00:00"/>
    <n v="4"/>
    <s v="Standard Class"/>
    <s v="TC-21145"/>
    <s v="Theresa Coyne"/>
    <s v="Corporate"/>
    <s v="United States"/>
    <s v="Lakewood"/>
    <s v="New Jersey"/>
    <s v="East"/>
    <x v="365"/>
    <s v="Furniture"/>
    <x v="0"/>
    <s v="SAFCO Folding Chair Trolley"/>
    <n v="512.96"/>
    <n v="4"/>
    <n v="143.62880000000001"/>
  </r>
  <r>
    <s v="CA-2017-127096"/>
    <d v="2017-09-15T00:00:00"/>
    <s v="September"/>
    <s v="Friday"/>
    <d v="2017-09-17T00:00:00"/>
    <n v="2"/>
    <s v="Second Class"/>
    <s v="CS-12400"/>
    <s v="Christopher Schild"/>
    <s v="Home Office"/>
    <s v="United States"/>
    <s v="San Francisco"/>
    <s v="California"/>
    <s v="West"/>
    <x v="36"/>
    <s v="Furniture"/>
    <x v="3"/>
    <s v="Bretford Rectangular Conference Table Tops"/>
    <n v="300.904"/>
    <n v="1"/>
    <n v="11.283899999999999"/>
  </r>
  <r>
    <s v="CA-2017-163020"/>
    <d v="2017-09-15T00:00:00"/>
    <s v="September"/>
    <s v="Friday"/>
    <d v="2017-09-19T00:00:00"/>
    <n v="4"/>
    <s v="Standard Class"/>
    <s v="MO-17800"/>
    <s v="Meg O'Connel"/>
    <s v="Home Office"/>
    <s v="United States"/>
    <s v="New York City"/>
    <s v="New York"/>
    <s v="East"/>
    <x v="25"/>
    <s v="Furniture"/>
    <x v="1"/>
    <s v="Master Caster Door Stop, Brown"/>
    <n v="35.56"/>
    <n v="7"/>
    <n v="12.090400000000001"/>
  </r>
  <r>
    <s v="US-2017-116652"/>
    <d v="2017-09-15T00:00:00"/>
    <s v="September"/>
    <s v="Friday"/>
    <d v="2017-09-19T00:00:00"/>
    <n v="4"/>
    <s v="Standard Class"/>
    <s v="RD-19480"/>
    <s v="Rick Duston"/>
    <s v="Consumer"/>
    <s v="United States"/>
    <s v="San Francisco"/>
    <s v="California"/>
    <s v="West"/>
    <x v="176"/>
    <s v="Furniture"/>
    <x v="0"/>
    <s v="Leather Task Chair, Black"/>
    <n v="218.352"/>
    <n v="3"/>
    <n v="0"/>
  </r>
  <r>
    <s v="US-2017-116652"/>
    <d v="2017-09-15T00:00:00"/>
    <s v="September"/>
    <s v="Friday"/>
    <d v="2017-09-19T00:00:00"/>
    <n v="4"/>
    <s v="Standard Class"/>
    <s v="RD-19480"/>
    <s v="Rick Duston"/>
    <s v="Consumer"/>
    <s v="United States"/>
    <s v="San Francisco"/>
    <s v="California"/>
    <s v="West"/>
    <x v="307"/>
    <s v="Furniture"/>
    <x v="1"/>
    <s v="Tenex 46&quot; x 60&quot; Computer Anti-Static Chairmat, Rectangular Shaped"/>
    <n v="529.9"/>
    <n v="5"/>
    <n v="105.98"/>
  </r>
  <r>
    <s v="US-2017-163300"/>
    <d v="2017-09-15T00:00:00"/>
    <s v="September"/>
    <s v="Friday"/>
    <d v="2017-09-21T00:00:00"/>
    <n v="6"/>
    <s v="Standard Class"/>
    <s v="ES-14020"/>
    <s v="Erica Smith"/>
    <s v="Consumer"/>
    <s v="United States"/>
    <s v="Los Angeles"/>
    <s v="California"/>
    <s v="West"/>
    <x v="86"/>
    <s v="Furniture"/>
    <x v="0"/>
    <s v="Global Deluxe Steno Chair"/>
    <n v="184.75200000000001"/>
    <n v="3"/>
    <n v="20.784600000000001"/>
  </r>
  <r>
    <s v="CA-2017-136448"/>
    <d v="2017-09-16T00:00:00"/>
    <s v="September"/>
    <s v="Saturday"/>
    <d v="2017-09-18T00:00:00"/>
    <n v="2"/>
    <s v="First Class"/>
    <s v="AS-10090"/>
    <s v="Adam Shillingsburg"/>
    <s v="Consumer"/>
    <s v="United States"/>
    <s v="Philadelphia"/>
    <s v="Pennsylvania"/>
    <s v="East"/>
    <x v="265"/>
    <s v="Furniture"/>
    <x v="1"/>
    <s v="Eldon Expressions Punched Metal &amp; Wood Desk Accessories, Black &amp; Cherry"/>
    <n v="22.512"/>
    <n v="3"/>
    <n v="2.2511999999999999"/>
  </r>
  <r>
    <s v="CA-2017-105669"/>
    <d v="2017-09-17T00:00:00"/>
    <s v="September"/>
    <s v="Sunday"/>
    <d v="2017-09-22T00:00:00"/>
    <n v="5"/>
    <s v="Second Class"/>
    <s v="SJ-20125"/>
    <s v="Sanjit Jacobs"/>
    <s v="Home Office"/>
    <s v="United States"/>
    <s v="Houston"/>
    <s v="Texas"/>
    <s v="Central"/>
    <x v="189"/>
    <s v="Furniture"/>
    <x v="0"/>
    <s v="Global Wood Trimmed Manager's Task Chair, Khaki"/>
    <n v="318.43"/>
    <n v="5"/>
    <n v="77.332999999999998"/>
  </r>
  <r>
    <s v="CA-2017-112515"/>
    <d v="2017-09-17T00:00:00"/>
    <s v="September"/>
    <s v="Sunday"/>
    <d v="2017-09-21T00:00:00"/>
    <n v="4"/>
    <s v="Second Class"/>
    <s v="AS-10225"/>
    <s v="Alan Schoenberger"/>
    <s v="Corporate"/>
    <s v="United States"/>
    <s v="Provo"/>
    <s v="Utah"/>
    <s v="West"/>
    <x v="373"/>
    <s v="Furniture"/>
    <x v="2"/>
    <s v="Global Adaptabilites Bookcase, Cherry/Storm Gray Finish"/>
    <n v="1292.94"/>
    <n v="3"/>
    <n v="77.576400000000007"/>
  </r>
  <r>
    <s v="CA-2017-157931"/>
    <d v="2017-09-17T00:00:00"/>
    <s v="September"/>
    <s v="Sunday"/>
    <d v="2017-09-22T00:00:00"/>
    <n v="5"/>
    <s v="Second Class"/>
    <s v="MO-17800"/>
    <s v="Meg O'Connel"/>
    <s v="Home Office"/>
    <s v="United States"/>
    <s v="Roswell"/>
    <s v="Georgia"/>
    <s v="South"/>
    <x v="305"/>
    <s v="Furniture"/>
    <x v="0"/>
    <s v="Global Ergonomic Managers Chair"/>
    <n v="723.92"/>
    <n v="4"/>
    <n v="188.2192"/>
  </r>
  <r>
    <s v="CA-2017-148068"/>
    <d v="2017-09-18T00:00:00"/>
    <s v="September"/>
    <s v="Monday"/>
    <d v="2017-09-25T00:00:00"/>
    <n v="7"/>
    <s v="Standard Class"/>
    <s v="MM-18280"/>
    <s v="Muhammed MacIntyre"/>
    <s v="Corporate"/>
    <s v="United States"/>
    <s v="New York City"/>
    <s v="New York"/>
    <s v="East"/>
    <x v="11"/>
    <s v="Furniture"/>
    <x v="1"/>
    <s v="Ultra Door Push Plate"/>
    <n v="9.82"/>
    <n v="2"/>
    <n v="3.2406000000000001"/>
  </r>
  <r>
    <s v="CA-2017-164756"/>
    <d v="2017-09-18T00:00:00"/>
    <s v="September"/>
    <s v="Monday"/>
    <d v="2017-09-22T00:00:00"/>
    <n v="4"/>
    <s v="Standard Class"/>
    <s v="SS-20140"/>
    <s v="Saphhira Shifley"/>
    <s v="Corporate"/>
    <s v="United States"/>
    <s v="Columbus"/>
    <s v="Georgia"/>
    <s v="South"/>
    <x v="328"/>
    <s v="Furniture"/>
    <x v="1"/>
    <s v="Master Caster Door Stop, Gray"/>
    <n v="20.32"/>
    <n v="4"/>
    <n v="6.9088000000000003"/>
  </r>
  <r>
    <s v="CA-2017-143378"/>
    <d v="2017-09-19T00:00:00"/>
    <s v="September"/>
    <s v="Tuesday"/>
    <d v="2017-09-25T00:00:00"/>
    <n v="6"/>
    <s v="Standard Class"/>
    <s v="JR-16210"/>
    <s v="Justin Ritter"/>
    <s v="Corporate"/>
    <s v="United States"/>
    <s v="Springfield"/>
    <s v="Oregon"/>
    <s v="West"/>
    <x v="1"/>
    <s v="Furniture"/>
    <x v="1"/>
    <s v="Howard Miller 14-1/2&quot; Diameter Chrome Round Wall Clock"/>
    <n v="409.21600000000001"/>
    <n v="8"/>
    <n v="61.382399999999997"/>
  </r>
  <r>
    <s v="CA-2017-143378"/>
    <d v="2017-09-19T00:00:00"/>
    <s v="September"/>
    <s v="Tuesday"/>
    <d v="2017-09-25T00:00:00"/>
    <n v="6"/>
    <s v="Standard Class"/>
    <s v="JR-16210"/>
    <s v="Justin Ritter"/>
    <s v="Corporate"/>
    <s v="United States"/>
    <s v="Springfield"/>
    <s v="Oregon"/>
    <s v="West"/>
    <x v="8"/>
    <s v="Furniture"/>
    <x v="2"/>
    <s v="O'Sullivan 4-Shelf Bookcase in Odessa Pine"/>
    <n v="72.587999999999994"/>
    <n v="2"/>
    <n v="128.2388"/>
  </r>
  <r>
    <s v="CA-2017-100111"/>
    <d v="2017-09-20T00:00:00"/>
    <s v="September"/>
    <s v="Wednesday"/>
    <d v="2017-09-26T00:00:00"/>
    <n v="6"/>
    <s v="Standard Class"/>
    <s v="SV-20365"/>
    <s v="Seth Vernon"/>
    <s v="Consumer"/>
    <s v="United States"/>
    <s v="New York City"/>
    <s v="New York"/>
    <s v="East"/>
    <x v="330"/>
    <s v="Furniture"/>
    <x v="0"/>
    <s v="Hon Valutask Swivel Chairs"/>
    <n v="272.64600000000002"/>
    <n v="3"/>
    <n v="18.176400000000001"/>
  </r>
  <r>
    <s v="CA-2017-100111"/>
    <d v="2017-09-20T00:00:00"/>
    <s v="September"/>
    <s v="Wednesday"/>
    <d v="2017-09-26T00:00:00"/>
    <n v="6"/>
    <s v="Standard Class"/>
    <s v="SV-20365"/>
    <s v="Seth Vernon"/>
    <s v="Consumer"/>
    <s v="United States"/>
    <s v="New York City"/>
    <s v="New York"/>
    <s v="East"/>
    <x v="277"/>
    <s v="Furniture"/>
    <x v="0"/>
    <s v="Global Leather Task Chair, Black"/>
    <n v="80.991"/>
    <n v="1"/>
    <n v="8.0991"/>
  </r>
  <r>
    <s v="CA-2017-100111"/>
    <d v="2017-09-20T00:00:00"/>
    <s v="September"/>
    <s v="Wednesday"/>
    <d v="2017-09-26T00:00:00"/>
    <n v="6"/>
    <s v="Standard Class"/>
    <s v="SV-20365"/>
    <s v="Seth Vernon"/>
    <s v="Consumer"/>
    <s v="United States"/>
    <s v="New York City"/>
    <s v="New York"/>
    <s v="East"/>
    <x v="266"/>
    <s v="Furniture"/>
    <x v="0"/>
    <s v="Hon 4070 Series Pagoda Armless Upholstered Stacking Chairs"/>
    <n v="2888.127"/>
    <n v="11"/>
    <n v="609.71569999999997"/>
  </r>
  <r>
    <s v="CA-2017-100111"/>
    <d v="2017-09-20T00:00:00"/>
    <s v="September"/>
    <s v="Wednesday"/>
    <d v="2017-09-26T00:00:00"/>
    <n v="6"/>
    <s v="Standard Class"/>
    <s v="SV-20365"/>
    <s v="Seth Vernon"/>
    <s v="Consumer"/>
    <s v="United States"/>
    <s v="New York City"/>
    <s v="New York"/>
    <s v="East"/>
    <x v="130"/>
    <s v="Furniture"/>
    <x v="0"/>
    <s v="Global Troy Executive Leather Low-Back Tilter"/>
    <n v="2254.41"/>
    <n v="5"/>
    <n v="375.73500000000001"/>
  </r>
  <r>
    <s v="CA-2017-162789"/>
    <d v="2017-09-22T00:00:00"/>
    <s v="September"/>
    <s v="Friday"/>
    <d v="2017-09-24T00:00:00"/>
    <n v="2"/>
    <s v="Second Class"/>
    <s v="LC-17140"/>
    <s v="Logan Currie"/>
    <s v="Consumer"/>
    <s v="United States"/>
    <s v="New York City"/>
    <s v="New York"/>
    <s v="East"/>
    <x v="1"/>
    <s v="Furniture"/>
    <x v="1"/>
    <s v="Eldon 500 Class Desk Accessories"/>
    <n v="12.07"/>
    <n v="1"/>
    <n v="3.9830999999999999"/>
  </r>
  <r>
    <s v="CA-2017-167381"/>
    <d v="2017-09-22T00:00:00"/>
    <s v="September"/>
    <s v="Friday"/>
    <d v="2017-09-24T00:00:00"/>
    <n v="2"/>
    <s v="Second Class"/>
    <s v="EH-14005"/>
    <s v="Erica Hernandez"/>
    <s v="Home Office"/>
    <s v="United States"/>
    <s v="Lansing"/>
    <s v="Michigan"/>
    <s v="Central"/>
    <x v="8"/>
    <s v="Furniture"/>
    <x v="2"/>
    <s v="O'Sullivan 4-Shelf Bookcase in Odessa Pine"/>
    <n v="241.96"/>
    <n v="2"/>
    <n v="41.133200000000002"/>
  </r>
  <r>
    <s v="CA-2017-121412"/>
    <d v="2017-09-23T00:00:00"/>
    <s v="September"/>
    <s v="Saturday"/>
    <d v="2017-09-27T00:00:00"/>
    <n v="4"/>
    <s v="Standard Class"/>
    <s v="BG-11695"/>
    <s v="Brooke Gillingham"/>
    <s v="Corporate"/>
    <s v="United States"/>
    <s v="Louisville"/>
    <s v="Colorado"/>
    <s v="West"/>
    <x v="94"/>
    <s v="Furniture"/>
    <x v="1"/>
    <s v="Aluminum Document Frame"/>
    <n v="29.327999999999999"/>
    <n v="3"/>
    <n v="3.6659999999999999"/>
  </r>
  <r>
    <s v="CA-2017-121853"/>
    <d v="2017-09-23T00:00:00"/>
    <s v="September"/>
    <s v="Saturday"/>
    <d v="2017-09-29T00:00:00"/>
    <n v="6"/>
    <s v="Standard Class"/>
    <s v="DB-13660"/>
    <s v="Duane Benoit"/>
    <s v="Consumer"/>
    <s v="United States"/>
    <s v="Los Angeles"/>
    <s v="California"/>
    <s v="West"/>
    <x v="71"/>
    <s v="Furniture"/>
    <x v="0"/>
    <s v="GuestStacker Chair with Chrome Finish Legs"/>
    <n v="594.81600000000003"/>
    <n v="2"/>
    <n v="59.4816"/>
  </r>
  <r>
    <s v="US-2017-132059"/>
    <d v="2017-09-23T00:00:00"/>
    <s v="September"/>
    <s v="Saturday"/>
    <d v="2017-09-29T00:00:00"/>
    <n v="6"/>
    <s v="Standard Class"/>
    <s v="AP-10915"/>
    <s v="Arthur Prichep"/>
    <s v="Consumer"/>
    <s v="United States"/>
    <s v="Fort Collins"/>
    <s v="Colorado"/>
    <s v="West"/>
    <x v="261"/>
    <s v="Furniture"/>
    <x v="2"/>
    <s v="Atlantic Metals Mobile 5-Shelf Bookcases, Custom Colors"/>
    <n v="180.58799999999999"/>
    <n v="2"/>
    <n v="240.78399999999999"/>
  </r>
  <r>
    <s v="CA-2017-108910"/>
    <d v="2017-09-24T00:00:00"/>
    <s v="September"/>
    <s v="Sunday"/>
    <d v="2017-09-29T00:00:00"/>
    <n v="5"/>
    <s v="Standard Class"/>
    <s v="KC-16540"/>
    <s v="Kelly Collister"/>
    <s v="Consumer"/>
    <s v="United States"/>
    <s v="Newark"/>
    <s v="Ohio"/>
    <s v="East"/>
    <x v="197"/>
    <s v="Furniture"/>
    <x v="1"/>
    <s v="Howard Miller 13&quot; Diameter Pewter Finish Round Wall Clock"/>
    <n v="103.056"/>
    <n v="3"/>
    <n v="24.4758"/>
  </r>
  <r>
    <s v="CA-2017-142034"/>
    <d v="2017-09-24T00:00:00"/>
    <s v="September"/>
    <s v="Sunday"/>
    <d v="2017-09-28T00:00:00"/>
    <n v="4"/>
    <s v="Standard Class"/>
    <s v="KB-16240"/>
    <s v="Karen Bern"/>
    <s v="Corporate"/>
    <s v="United States"/>
    <s v="Saint Cloud"/>
    <s v="Minnesota"/>
    <s v="Central"/>
    <x v="207"/>
    <s v="Furniture"/>
    <x v="0"/>
    <s v="Global Airflow Leather Mesh Back Chair, Black"/>
    <n v="603.91999999999996"/>
    <n v="4"/>
    <n v="181.17599999999999"/>
  </r>
  <r>
    <s v="CA-2017-142391"/>
    <d v="2017-09-24T00:00:00"/>
    <s v="September"/>
    <s v="Sunday"/>
    <d v="2017-09-24T00:00:00"/>
    <n v="0"/>
    <s v="Same Day"/>
    <s v="PB-19150"/>
    <s v="Philip Brown"/>
    <s v="Consumer"/>
    <s v="United States"/>
    <s v="Seattle"/>
    <s v="Washington"/>
    <s v="West"/>
    <x v="235"/>
    <s v="Furniture"/>
    <x v="1"/>
    <s v="12-1/2 Diameter Round Wall Clock"/>
    <n v="199.8"/>
    <n v="10"/>
    <n v="71.927999999999997"/>
  </r>
  <r>
    <s v="CA-2017-148411"/>
    <d v="2017-09-24T00:00:00"/>
    <s v="September"/>
    <s v="Sunday"/>
    <d v="2017-09-26T00:00:00"/>
    <n v="2"/>
    <s v="First Class"/>
    <s v="RO-19780"/>
    <s v="Rose O'Brian"/>
    <s v="Consumer"/>
    <s v="United States"/>
    <s v="Chicago"/>
    <s v="Illinois"/>
    <s v="Central"/>
    <x v="71"/>
    <s v="Furniture"/>
    <x v="0"/>
    <s v="GuestStacker Chair with Chrome Finish Legs"/>
    <n v="520.46400000000006"/>
    <n v="2"/>
    <n v="14.8704"/>
  </r>
  <r>
    <s v="CA-2017-144904"/>
    <d v="2017-09-25T00:00:00"/>
    <s v="September"/>
    <s v="Monday"/>
    <d v="2017-10-01T00:00:00"/>
    <n v="6"/>
    <s v="Standard Class"/>
    <s v="KW-16435"/>
    <s v="Katrina Willman"/>
    <s v="Consumer"/>
    <s v="United States"/>
    <s v="New York City"/>
    <s v="New York"/>
    <s v="East"/>
    <x v="305"/>
    <s v="Furniture"/>
    <x v="0"/>
    <s v="Global Ergonomic Managers Chair"/>
    <n v="488.64600000000002"/>
    <n v="3"/>
    <n v="86.870400000000004"/>
  </r>
  <r>
    <s v="CA-2017-144904"/>
    <d v="2017-09-25T00:00:00"/>
    <s v="September"/>
    <s v="Monday"/>
    <d v="2017-10-01T00:00:00"/>
    <n v="6"/>
    <s v="Standard Class"/>
    <s v="KW-16435"/>
    <s v="Katrina Willman"/>
    <s v="Consumer"/>
    <s v="United States"/>
    <s v="New York City"/>
    <s v="New York"/>
    <s v="East"/>
    <x v="196"/>
    <s v="Furniture"/>
    <x v="1"/>
    <s v="Eldon Wave Desk Accessories"/>
    <n v="47.12"/>
    <n v="8"/>
    <n v="20.732800000000001"/>
  </r>
  <r>
    <s v="CA-2017-162481"/>
    <d v="2017-09-25T00:00:00"/>
    <s v="September"/>
    <s v="Monday"/>
    <d v="2017-09-29T00:00:00"/>
    <n v="4"/>
    <s v="Standard Class"/>
    <s v="CT-11995"/>
    <s v="Carol Triggs"/>
    <s v="Consumer"/>
    <s v="United States"/>
    <s v="Rochester"/>
    <s v="Minnesota"/>
    <s v="Central"/>
    <x v="277"/>
    <s v="Furniture"/>
    <x v="0"/>
    <s v="Global Leather Task Chair, Black"/>
    <n v="269.97000000000003"/>
    <n v="3"/>
    <n v="51.2943"/>
  </r>
  <r>
    <s v="CA-2017-129490"/>
    <d v="2017-09-26T00:00:00"/>
    <s v="September"/>
    <s v="Tuesday"/>
    <d v="2017-09-30T00:00:00"/>
    <n v="4"/>
    <s v="Standard Class"/>
    <s v="SJ-20125"/>
    <s v="Sanjit Jacobs"/>
    <s v="Home Office"/>
    <s v="United States"/>
    <s v="Miramar"/>
    <s v="Florida"/>
    <s v="South"/>
    <x v="183"/>
    <s v="Furniture"/>
    <x v="0"/>
    <s v="Office Star - Contemporary Task Swivel chair with Loop Arms, Charcoal"/>
    <n v="419.13600000000002"/>
    <n v="4"/>
    <n v="57.6312"/>
  </r>
  <r>
    <s v="US-2017-106145"/>
    <d v="2017-09-26T00:00:00"/>
    <s v="September"/>
    <s v="Tuesday"/>
    <d v="2017-09-26T00:00:00"/>
    <n v="0"/>
    <s v="Same Day"/>
    <s v="RA-19885"/>
    <s v="Ruben Ausman"/>
    <s v="Corporate"/>
    <s v="United States"/>
    <s v="San Francisco"/>
    <s v="California"/>
    <s v="West"/>
    <x v="241"/>
    <s v="Furniture"/>
    <x v="1"/>
    <s v="Stackable Trays"/>
    <n v="9.24"/>
    <n v="3"/>
    <n v="2.9567999999999999"/>
  </r>
  <r>
    <s v="CA-2017-101574"/>
    <d v="2017-09-28T00:00:00"/>
    <s v="September"/>
    <s v="Thursday"/>
    <d v="2017-10-04T00:00:00"/>
    <n v="6"/>
    <s v="Standard Class"/>
    <s v="BD-11725"/>
    <s v="Bruce Degenhardt"/>
    <s v="Consumer"/>
    <s v="United States"/>
    <s v="Los Angeles"/>
    <s v="California"/>
    <s v="West"/>
    <x v="180"/>
    <s v="Furniture"/>
    <x v="1"/>
    <s v="Longer-Life Soft White Bulbs"/>
    <n v="9.24"/>
    <n v="3"/>
    <n v="4.4352"/>
  </r>
  <r>
    <s v="US-2017-125717"/>
    <d v="2017-09-28T00:00:00"/>
    <s v="September"/>
    <s v="Thursday"/>
    <d v="2017-10-01T00:00:00"/>
    <n v="3"/>
    <s v="First Class"/>
    <s v="DS-13030"/>
    <s v="Darrin Sayre"/>
    <s v="Home Office"/>
    <s v="United States"/>
    <s v="Aurora"/>
    <s v="Colorado"/>
    <s v="West"/>
    <x v="146"/>
    <s v="Furniture"/>
    <x v="1"/>
    <s v="Dana Halogen Swing-Arm Architect Lamp"/>
    <n v="32.776000000000003"/>
    <n v="1"/>
    <n v="3.2776000000000001"/>
  </r>
  <r>
    <s v="CA-2017-121300"/>
    <d v="2017-09-29T00:00:00"/>
    <s v="September"/>
    <s v="Friday"/>
    <d v="2017-09-29T00:00:00"/>
    <n v="0"/>
    <s v="Same Day"/>
    <s v="MG-17680"/>
    <s v="Maureen Gastineau"/>
    <s v="Home Office"/>
    <s v="United States"/>
    <s v="Mentor"/>
    <s v="Ohio"/>
    <s v="East"/>
    <x v="189"/>
    <s v="Furniture"/>
    <x v="0"/>
    <s v="Global Wood Trimmed Manager's Task Chair, Khaki"/>
    <n v="63.686"/>
    <n v="1"/>
    <n v="15.4666"/>
  </r>
  <r>
    <s v="CA-2017-121300"/>
    <d v="2017-09-29T00:00:00"/>
    <s v="September"/>
    <s v="Friday"/>
    <d v="2017-09-29T00:00:00"/>
    <n v="0"/>
    <s v="Same Day"/>
    <s v="MG-17680"/>
    <s v="Maureen Gastineau"/>
    <s v="Home Office"/>
    <s v="United States"/>
    <s v="Mentor"/>
    <s v="Ohio"/>
    <s v="East"/>
    <x v="61"/>
    <s v="Furniture"/>
    <x v="3"/>
    <s v="Riverside Furniture Stanwyck Manor Table Series"/>
    <n v="344.22"/>
    <n v="2"/>
    <n v="189.321"/>
  </r>
  <r>
    <s v="CA-2017-121300"/>
    <d v="2017-09-29T00:00:00"/>
    <s v="September"/>
    <s v="Friday"/>
    <d v="2017-09-29T00:00:00"/>
    <n v="0"/>
    <s v="Same Day"/>
    <s v="MG-17680"/>
    <s v="Maureen Gastineau"/>
    <s v="Home Office"/>
    <s v="United States"/>
    <s v="Mentor"/>
    <s v="Ohio"/>
    <s v="East"/>
    <x v="152"/>
    <s v="Furniture"/>
    <x v="1"/>
    <s v="G.E. Longer-Life Indoor Recessed Floodlight Bulbs"/>
    <n v="21.248000000000001"/>
    <n v="4"/>
    <n v="7.4367999999999999"/>
  </r>
  <r>
    <s v="CA-2017-140186"/>
    <d v="2017-09-29T00:00:00"/>
    <s v="September"/>
    <s v="Friday"/>
    <d v="2017-10-02T00:00:00"/>
    <n v="3"/>
    <s v="First Class"/>
    <s v="PG-18820"/>
    <s v="Patrick Gardner"/>
    <s v="Consumer"/>
    <s v="United States"/>
    <s v="Bakersfield"/>
    <s v="California"/>
    <s v="West"/>
    <x v="176"/>
    <s v="Furniture"/>
    <x v="0"/>
    <s v="Leather Task Chair, Black"/>
    <n v="72.784000000000006"/>
    <n v="1"/>
    <n v="0"/>
  </r>
  <r>
    <s v="CA-2017-140186"/>
    <d v="2017-09-29T00:00:00"/>
    <s v="September"/>
    <s v="Friday"/>
    <d v="2017-10-02T00:00:00"/>
    <n v="3"/>
    <s v="First Class"/>
    <s v="PG-18820"/>
    <s v="Patrick Gardner"/>
    <s v="Consumer"/>
    <s v="United States"/>
    <s v="Bakersfield"/>
    <s v="California"/>
    <s v="West"/>
    <x v="299"/>
    <s v="Furniture"/>
    <x v="1"/>
    <s v="Howard Miller 13-3/4&quot; Diameter Brushed Chrome Round Wall Clock"/>
    <n v="51.75"/>
    <n v="1"/>
    <n v="15.525"/>
  </r>
  <r>
    <s v="CA-2017-129378"/>
    <d v="2017-10-01T00:00:00"/>
    <s v="October"/>
    <s v="Sunday"/>
    <d v="2017-10-02T00:00:00"/>
    <n v="1"/>
    <s v="First Class"/>
    <s v="NS-18505"/>
    <s v="Neola Schneider"/>
    <s v="Consumer"/>
    <s v="United States"/>
    <s v="San Jose"/>
    <s v="California"/>
    <s v="West"/>
    <x v="134"/>
    <s v="Furniture"/>
    <x v="0"/>
    <s v="Metal Folding Chairs, Beige, 4/Carton"/>
    <n v="108.608"/>
    <n v="4"/>
    <n v="9.5031999999999996"/>
  </r>
  <r>
    <s v="CA-2017-156951"/>
    <d v="2017-10-01T00:00:00"/>
    <s v="October"/>
    <s v="Sunday"/>
    <d v="2017-10-08T00:00:00"/>
    <n v="7"/>
    <s v="Standard Class"/>
    <s v="EB-13840"/>
    <s v="Ellis Ballard"/>
    <s v="Corporate"/>
    <s v="United States"/>
    <s v="Seattle"/>
    <s v="Washington"/>
    <s v="West"/>
    <x v="131"/>
    <s v="Furniture"/>
    <x v="0"/>
    <s v="Hon Every-Day Series Multi-Task Chairs"/>
    <n v="451.15199999999999"/>
    <n v="3"/>
    <n v="0"/>
  </r>
  <r>
    <s v="CA-2017-116113"/>
    <d v="2017-10-02T00:00:00"/>
    <s v="October"/>
    <s v="Monday"/>
    <d v="2017-10-06T00:00:00"/>
    <n v="4"/>
    <s v="Second Class"/>
    <s v="JW-15220"/>
    <s v="Jane Waco"/>
    <s v="Corporate"/>
    <s v="United States"/>
    <s v="Montgomery"/>
    <s v="Alabama"/>
    <s v="South"/>
    <x v="328"/>
    <s v="Furniture"/>
    <x v="1"/>
    <s v="Master Caster Door Stop, Gray"/>
    <n v="10.16"/>
    <n v="2"/>
    <n v="3.4544000000000001"/>
  </r>
  <r>
    <s v="CA-2017-126074"/>
    <d v="2017-10-02T00:00:00"/>
    <s v="October"/>
    <s v="Monday"/>
    <d v="2017-10-06T00:00:00"/>
    <n v="4"/>
    <s v="Standard Class"/>
    <s v="RF-19735"/>
    <s v="Roland Fjeld"/>
    <s v="Consumer"/>
    <s v="United States"/>
    <s v="Trenton"/>
    <s v="Michigan"/>
    <s v="Central"/>
    <x v="127"/>
    <s v="Furniture"/>
    <x v="1"/>
    <s v="Nu-Dell Leatherette Frames"/>
    <n v="157.74"/>
    <n v="11"/>
    <n v="56.7864"/>
  </r>
  <r>
    <s v="CA-2017-137414"/>
    <d v="2017-10-02T00:00:00"/>
    <s v="October"/>
    <s v="Monday"/>
    <d v="2017-10-06T00:00:00"/>
    <n v="4"/>
    <s v="Standard Class"/>
    <s v="CM-12115"/>
    <s v="Chad McGuire"/>
    <s v="Consumer"/>
    <s v="United States"/>
    <s v="San Francisco"/>
    <s v="California"/>
    <s v="West"/>
    <x v="74"/>
    <s v="Furniture"/>
    <x v="1"/>
    <s v="Dax Clear Box Frame"/>
    <n v="17.46"/>
    <n v="2"/>
    <n v="5.9363999999999999"/>
  </r>
  <r>
    <s v="CA-2017-141117"/>
    <d v="2017-10-02T00:00:00"/>
    <s v="October"/>
    <s v="Monday"/>
    <d v="2017-10-08T00:00:00"/>
    <n v="6"/>
    <s v="Standard Class"/>
    <s v="JK-16090"/>
    <s v="Juliana Krohn"/>
    <s v="Consumer"/>
    <s v="United States"/>
    <s v="Springfield"/>
    <s v="Oregon"/>
    <s v="West"/>
    <x v="8"/>
    <s v="Furniture"/>
    <x v="2"/>
    <s v="O'Sullivan 4-Shelf Bookcase in Odessa Pine"/>
    <n v="217.76400000000001"/>
    <n v="6"/>
    <n v="384.71640000000002"/>
  </r>
  <r>
    <s v="US-2017-162558"/>
    <d v="2017-10-02T00:00:00"/>
    <s v="October"/>
    <s v="Monday"/>
    <d v="2017-10-05T00:00:00"/>
    <n v="3"/>
    <s v="First Class"/>
    <s v="Dp-13240"/>
    <s v="Dean percer"/>
    <s v="Home Office"/>
    <s v="United States"/>
    <s v="Knoxville"/>
    <s v="Tennessee"/>
    <s v="South"/>
    <x v="195"/>
    <s v="Furniture"/>
    <x v="1"/>
    <s v="Eldon Expressions Wood Desk Accessories, Oak"/>
    <n v="11.808"/>
    <n v="2"/>
    <n v="1.3284"/>
  </r>
  <r>
    <s v="US-2017-162558"/>
    <d v="2017-10-02T00:00:00"/>
    <s v="October"/>
    <s v="Monday"/>
    <d v="2017-10-05T00:00:00"/>
    <n v="3"/>
    <s v="First Class"/>
    <s v="Dp-13240"/>
    <s v="Dean percer"/>
    <s v="Home Office"/>
    <s v="United States"/>
    <s v="Knoxville"/>
    <s v="Tennessee"/>
    <s v="South"/>
    <x v="1"/>
    <s v="Furniture"/>
    <x v="1"/>
    <s v="Eldon 500 Class Desk Accessories"/>
    <n v="9.6560000000000006"/>
    <n v="1"/>
    <n v="1.5690999999999999"/>
  </r>
  <r>
    <s v="US-2017-162558"/>
    <d v="2017-10-02T00:00:00"/>
    <s v="October"/>
    <s v="Monday"/>
    <d v="2017-10-05T00:00:00"/>
    <n v="3"/>
    <s v="First Class"/>
    <s v="Dp-13240"/>
    <s v="Dean percer"/>
    <s v="Home Office"/>
    <s v="United States"/>
    <s v="Knoxville"/>
    <s v="Tennessee"/>
    <s v="South"/>
    <x v="48"/>
    <s v="Furniture"/>
    <x v="3"/>
    <s v="Chromcraft Bull-Nose Wood Oval Conference Tables &amp; Bases"/>
    <n v="2314.116"/>
    <n v="7"/>
    <n v="1002.7836"/>
  </r>
  <r>
    <s v="US-2017-162558"/>
    <d v="2017-10-02T00:00:00"/>
    <s v="October"/>
    <s v="Monday"/>
    <d v="2017-10-05T00:00:00"/>
    <n v="3"/>
    <s v="First Class"/>
    <s v="Dp-13240"/>
    <s v="Dean percer"/>
    <s v="Home Office"/>
    <s v="United States"/>
    <s v="Knoxville"/>
    <s v="Tennessee"/>
    <s v="South"/>
    <x v="149"/>
    <s v="Furniture"/>
    <x v="1"/>
    <s v="Eldon Image Series Desk Accessories, Ebony"/>
    <n v="19.760000000000002"/>
    <n v="2"/>
    <n v="5.9279999999999999"/>
  </r>
  <r>
    <s v="CA-2017-101749"/>
    <d v="2017-10-03T00:00:00"/>
    <s v="October"/>
    <s v="Tuesday"/>
    <d v="2017-10-08T00:00:00"/>
    <n v="5"/>
    <s v="Standard Class"/>
    <s v="AS-10045"/>
    <s v="Aaron Smayling"/>
    <s v="Corporate"/>
    <s v="United States"/>
    <s v="Pasadena"/>
    <s v="California"/>
    <s v="West"/>
    <x v="107"/>
    <s v="Furniture"/>
    <x v="3"/>
    <s v="Lesro Sheffield Collection Coffee Table, End Table, Center Table, Corner Table"/>
    <n v="171.28800000000001"/>
    <n v="3"/>
    <n v="6.4233000000000002"/>
  </r>
  <r>
    <s v="CA-2017-143035"/>
    <d v="2017-10-03T00:00:00"/>
    <s v="October"/>
    <s v="Tuesday"/>
    <d v="2017-10-05T00:00:00"/>
    <n v="2"/>
    <s v="Second Class"/>
    <s v="CC-12430"/>
    <s v="Chuck Clark"/>
    <s v="Home Office"/>
    <s v="United States"/>
    <s v="New York City"/>
    <s v="New York"/>
    <s v="East"/>
    <x v="367"/>
    <s v="Furniture"/>
    <x v="1"/>
    <s v="Magnifier Swing Arm Lamp"/>
    <n v="83.92"/>
    <n v="4"/>
    <n v="21.819199999999999"/>
  </r>
  <r>
    <s v="CA-2017-163818"/>
    <d v="2017-10-04T00:00:00"/>
    <s v="October"/>
    <s v="Wednesday"/>
    <d v="2017-10-08T00:00:00"/>
    <n v="4"/>
    <s v="Standard Class"/>
    <s v="PS-18970"/>
    <s v="Paul Stevenson"/>
    <s v="Home Office"/>
    <s v="United States"/>
    <s v="Clinton"/>
    <s v="Maryland"/>
    <s v="East"/>
    <x v="85"/>
    <s v="Furniture"/>
    <x v="1"/>
    <s v="24-Hour Round Wall Clock"/>
    <n v="19.98"/>
    <n v="1"/>
    <n v="8.5914000000000001"/>
  </r>
  <r>
    <s v="CA-2017-131807"/>
    <d v="2017-10-05T00:00:00"/>
    <s v="October"/>
    <s v="Thursday"/>
    <d v="2017-10-10T00:00:00"/>
    <n v="5"/>
    <s v="Standard Class"/>
    <s v="GG-14650"/>
    <s v="Greg Guthrie"/>
    <s v="Corporate"/>
    <s v="United States"/>
    <s v="Chico"/>
    <s v="California"/>
    <s v="West"/>
    <x v="337"/>
    <s v="Furniture"/>
    <x v="0"/>
    <s v="Global Deluxe High-Back Office Chair in Storm"/>
    <n v="435.16800000000001"/>
    <n v="4"/>
    <n v="59.835599999999999"/>
  </r>
  <r>
    <s v="CA-2017-131807"/>
    <d v="2017-10-05T00:00:00"/>
    <s v="October"/>
    <s v="Thursday"/>
    <d v="2017-10-10T00:00:00"/>
    <n v="5"/>
    <s v="Standard Class"/>
    <s v="GG-14650"/>
    <s v="Greg Guthrie"/>
    <s v="Corporate"/>
    <s v="United States"/>
    <s v="Chico"/>
    <s v="California"/>
    <s v="West"/>
    <x v="138"/>
    <s v="Furniture"/>
    <x v="1"/>
    <s v="DAX Clear Channel Poster Frame"/>
    <n v="72.900000000000006"/>
    <n v="5"/>
    <n v="26.972999999999999"/>
  </r>
  <r>
    <s v="CA-2017-131807"/>
    <d v="2017-10-05T00:00:00"/>
    <s v="October"/>
    <s v="Thursday"/>
    <d v="2017-10-10T00:00:00"/>
    <n v="5"/>
    <s v="Standard Class"/>
    <s v="GG-14650"/>
    <s v="Greg Guthrie"/>
    <s v="Corporate"/>
    <s v="United States"/>
    <s v="Chico"/>
    <s v="California"/>
    <s v="West"/>
    <x v="95"/>
    <s v="Furniture"/>
    <x v="3"/>
    <s v="KI Adjustable-Height Table"/>
    <n v="206.352"/>
    <n v="3"/>
    <n v="5.1588000000000003"/>
  </r>
  <r>
    <s v="CA-2017-143112"/>
    <d v="2017-10-05T00:00:00"/>
    <s v="October"/>
    <s v="Thursday"/>
    <d v="2017-10-09T00:00:00"/>
    <n v="4"/>
    <s v="Standard Class"/>
    <s v="TS-21370"/>
    <s v="Todd Sumrall"/>
    <s v="Corporate"/>
    <s v="United States"/>
    <s v="New York City"/>
    <s v="New York"/>
    <s v="East"/>
    <x v="117"/>
    <s v="Furniture"/>
    <x v="0"/>
    <s v="Global High-Back Leather Tilter, Burgundy"/>
    <n v="221.38200000000001"/>
    <n v="2"/>
    <n v="2.4598"/>
  </r>
  <r>
    <s v="US-2017-148054"/>
    <d v="2017-10-06T00:00:00"/>
    <s v="October"/>
    <s v="Friday"/>
    <d v="2017-10-11T00:00:00"/>
    <n v="5"/>
    <s v="Standard Class"/>
    <s v="NZ-18565"/>
    <s v="Nick Zandusky"/>
    <s v="Home Office"/>
    <s v="United States"/>
    <s v="Meridian"/>
    <s v="Idaho"/>
    <s v="West"/>
    <x v="262"/>
    <s v="Furniture"/>
    <x v="1"/>
    <s v="36X48 HARDFLOOR CHAIRMAT"/>
    <n v="41.96"/>
    <n v="2"/>
    <n v="2.9371999999999998"/>
  </r>
  <r>
    <s v="CA-2017-104003"/>
    <d v="2017-10-07T00:00:00"/>
    <s v="October"/>
    <s v="Saturday"/>
    <d v="2017-10-13T00:00:00"/>
    <n v="6"/>
    <s v="Standard Class"/>
    <s v="DC-13285"/>
    <s v="Debra Catini"/>
    <s v="Consumer"/>
    <s v="United States"/>
    <s v="San Francisco"/>
    <s v="California"/>
    <s v="West"/>
    <x v="303"/>
    <s v="Furniture"/>
    <x v="2"/>
    <s v="O'Sullivan Manor Hill 2-Door Library in Brianna Oak"/>
    <n v="307.666"/>
    <n v="2"/>
    <n v="14.478400000000001"/>
  </r>
  <r>
    <s v="CA-2017-148404"/>
    <d v="2017-10-07T00:00:00"/>
    <s v="October"/>
    <s v="Saturday"/>
    <d v="2017-10-11T00:00:00"/>
    <n v="4"/>
    <s v="Standard Class"/>
    <s v="Dp-13240"/>
    <s v="Dean percer"/>
    <s v="Home Office"/>
    <s v="United States"/>
    <s v="Charlotte"/>
    <s v="North Carolina"/>
    <s v="South"/>
    <x v="59"/>
    <s v="Furniture"/>
    <x v="3"/>
    <s v="KI Adjustable-Height Table"/>
    <n v="154.76400000000001"/>
    <n v="3"/>
    <n v="36.111600000000003"/>
  </r>
  <r>
    <s v="US-2017-168613"/>
    <d v="2017-10-08T00:00:00"/>
    <s v="October"/>
    <s v="Sunday"/>
    <d v="2017-10-14T00:00:00"/>
    <n v="6"/>
    <s v="Standard Class"/>
    <s v="GM-14440"/>
    <s v="Gary McGarr"/>
    <s v="Consumer"/>
    <s v="United States"/>
    <s v="New York City"/>
    <s v="New York"/>
    <s v="East"/>
    <x v="125"/>
    <s v="Furniture"/>
    <x v="0"/>
    <s v="Office Star - Ergonomically Designed Knee Chair"/>
    <n v="145.76400000000001"/>
    <n v="2"/>
    <n v="3.2391999999999999"/>
  </r>
  <r>
    <s v="CA-2017-132430"/>
    <d v="2017-10-09T00:00:00"/>
    <s v="October"/>
    <s v="Monday"/>
    <d v="2017-10-11T00:00:00"/>
    <n v="2"/>
    <s v="First Class"/>
    <s v="CP-12085"/>
    <s v="Cathy Prescott"/>
    <s v="Corporate"/>
    <s v="United States"/>
    <s v="Lakewood"/>
    <s v="Ohio"/>
    <s v="East"/>
    <x v="127"/>
    <s v="Furniture"/>
    <x v="1"/>
    <s v="Nu-Dell Leatherette Frames"/>
    <n v="45.887999999999998"/>
    <n v="4"/>
    <n v="9.1776"/>
  </r>
  <r>
    <s v="CA-2017-141873"/>
    <d v="2017-10-09T00:00:00"/>
    <s v="October"/>
    <s v="Monday"/>
    <d v="2017-10-14T00:00:00"/>
    <n v="5"/>
    <s v="Standard Class"/>
    <s v="HG-14845"/>
    <s v="Harry Greene"/>
    <s v="Consumer"/>
    <s v="United States"/>
    <s v="New York City"/>
    <s v="New York"/>
    <s v="East"/>
    <x v="5"/>
    <s v="Furniture"/>
    <x v="2"/>
    <s v="O'Sullivan Elevations Bookcase, Cherry Finish"/>
    <n v="314.35199999999998"/>
    <n v="3"/>
    <n v="15.717599999999999"/>
  </r>
  <r>
    <s v="CA-2017-163125"/>
    <d v="2017-10-09T00:00:00"/>
    <s v="October"/>
    <s v="Monday"/>
    <d v="2017-10-11T00:00:00"/>
    <n v="2"/>
    <s v="Second Class"/>
    <s v="MB-17305"/>
    <s v="Maria Bertelson"/>
    <s v="Consumer"/>
    <s v="United States"/>
    <s v="League City"/>
    <s v="Texas"/>
    <s v="Central"/>
    <x v="339"/>
    <s v="Furniture"/>
    <x v="0"/>
    <s v="Hon Every-Day Chair Series Swivel Task Chairs"/>
    <n v="254.05799999999999"/>
    <n v="3"/>
    <n v="32.6646"/>
  </r>
  <r>
    <s v="US-2017-117247"/>
    <d v="2017-10-09T00:00:00"/>
    <s v="October"/>
    <s v="Monday"/>
    <d v="2017-10-14T00:00:00"/>
    <n v="5"/>
    <s v="Standard Class"/>
    <s v="CK-12760"/>
    <s v="Cyma Kinney"/>
    <s v="Corporate"/>
    <s v="United States"/>
    <s v="Aurora"/>
    <s v="Illinois"/>
    <s v="Central"/>
    <x v="29"/>
    <s v="Furniture"/>
    <x v="3"/>
    <s v="Bevis Oval Conference Table, Walnut"/>
    <n v="652.45000000000005"/>
    <n v="5"/>
    <n v="430.61700000000002"/>
  </r>
  <r>
    <s v="US-2017-117247"/>
    <d v="2017-10-09T00:00:00"/>
    <s v="October"/>
    <s v="Monday"/>
    <d v="2017-10-14T00:00:00"/>
    <n v="5"/>
    <s v="Standard Class"/>
    <s v="CK-12760"/>
    <s v="Cyma Kinney"/>
    <s v="Corporate"/>
    <s v="United States"/>
    <s v="Aurora"/>
    <s v="Illinois"/>
    <s v="Central"/>
    <x v="247"/>
    <s v="Furniture"/>
    <x v="3"/>
    <s v="Hon 61000 Series Interactive Training Tables"/>
    <n v="66.644999999999996"/>
    <n v="3"/>
    <n v="42.652799999999999"/>
  </r>
  <r>
    <s v="CA-2017-111717"/>
    <d v="2017-10-10T00:00:00"/>
    <s v="October"/>
    <s v="Tuesday"/>
    <d v="2017-10-16T00:00:00"/>
    <n v="6"/>
    <s v="Standard Class"/>
    <s v="SW-20245"/>
    <s v="Scot Wooten"/>
    <s v="Consumer"/>
    <s v="United States"/>
    <s v="Aurora"/>
    <s v="Illinois"/>
    <s v="Central"/>
    <x v="317"/>
    <s v="Furniture"/>
    <x v="0"/>
    <s v="Hon Comfortask Task/Swivel Chairs"/>
    <n v="239.358"/>
    <n v="3"/>
    <n v="47.871600000000001"/>
  </r>
  <r>
    <s v="CA-2017-130505"/>
    <d v="2017-10-12T00:00:00"/>
    <s v="October"/>
    <s v="Thursday"/>
    <d v="2017-10-12T00:00:00"/>
    <n v="0"/>
    <s v="Same Day"/>
    <s v="NF-18385"/>
    <s v="Natalie Fritzler"/>
    <s v="Consumer"/>
    <s v="United States"/>
    <s v="Wheeling"/>
    <s v="West Virginia"/>
    <s v="East"/>
    <x v="244"/>
    <s v="Furniture"/>
    <x v="3"/>
    <s v="Chromcraft 48&quot; x 96&quot; Racetrack Double Pedestal Table"/>
    <n v="673.34400000000005"/>
    <n v="3"/>
    <n v="76.953599999999994"/>
  </r>
  <r>
    <s v="CA-2017-150091"/>
    <d v="2017-10-12T00:00:00"/>
    <s v="October"/>
    <s v="Thursday"/>
    <d v="2017-10-16T00:00:00"/>
    <n v="4"/>
    <s v="Standard Class"/>
    <s v="NP-18670"/>
    <s v="Nora Paige"/>
    <s v="Consumer"/>
    <s v="United States"/>
    <s v="Lakewood"/>
    <s v="New Jersey"/>
    <s v="East"/>
    <x v="340"/>
    <s v="Furniture"/>
    <x v="1"/>
    <s v="DAX Two-Tone Silver Metal Document Frame"/>
    <n v="40.479999999999997"/>
    <n v="2"/>
    <n v="17.406400000000001"/>
  </r>
  <r>
    <s v="CA-2017-150091"/>
    <d v="2017-10-12T00:00:00"/>
    <s v="October"/>
    <s v="Thursday"/>
    <d v="2017-10-16T00:00:00"/>
    <n v="4"/>
    <s v="Standard Class"/>
    <s v="NP-18670"/>
    <s v="Nora Paige"/>
    <s v="Consumer"/>
    <s v="United States"/>
    <s v="Lakewood"/>
    <s v="New Jersey"/>
    <s v="East"/>
    <x v="373"/>
    <s v="Furniture"/>
    <x v="2"/>
    <s v="Global Adaptabilites Bookcase, Cherry/Storm Gray Finish"/>
    <n v="2154.9"/>
    <n v="5"/>
    <n v="129.29400000000001"/>
  </r>
  <r>
    <s v="CA-2017-152702"/>
    <d v="2017-10-12T00:00:00"/>
    <s v="October"/>
    <s v="Thursday"/>
    <d v="2017-10-16T00:00:00"/>
    <n v="4"/>
    <s v="Standard Class"/>
    <s v="SN-20710"/>
    <s v="Steve Nguyen"/>
    <s v="Home Office"/>
    <s v="United States"/>
    <s v="Rockford"/>
    <s v="Illinois"/>
    <s v="Central"/>
    <x v="52"/>
    <s v="Furniture"/>
    <x v="0"/>
    <s v="Global Stack Chair without Arms, Black"/>
    <n v="254.60400000000001"/>
    <n v="14"/>
    <n v="18.186"/>
  </r>
  <r>
    <s v="CA-2017-103212"/>
    <d v="2017-10-13T00:00:00"/>
    <s v="October"/>
    <s v="Friday"/>
    <d v="2017-10-14T00:00:00"/>
    <n v="1"/>
    <s v="First Class"/>
    <s v="MH-18025"/>
    <s v="Michelle Huthwaite"/>
    <s v="Consumer"/>
    <s v="United States"/>
    <s v="Lafayette"/>
    <s v="Louisiana"/>
    <s v="South"/>
    <x v="36"/>
    <s v="Furniture"/>
    <x v="3"/>
    <s v="Bretford Rectangular Conference Table Tops"/>
    <n v="1504.52"/>
    <n v="4"/>
    <n v="346.03960000000001"/>
  </r>
  <r>
    <s v="CA-2017-163160"/>
    <d v="2017-10-13T00:00:00"/>
    <s v="October"/>
    <s v="Friday"/>
    <d v="2017-10-16T00:00:00"/>
    <n v="3"/>
    <s v="First Class"/>
    <s v="TS-21610"/>
    <s v="Troy Staebel"/>
    <s v="Consumer"/>
    <s v="United States"/>
    <s v="Freeport"/>
    <s v="Illinois"/>
    <s v="Central"/>
    <x v="74"/>
    <s v="Furniture"/>
    <x v="1"/>
    <s v="Dax Clear Box Frame"/>
    <n v="10.476000000000001"/>
    <n v="3"/>
    <n v="6.8094000000000001"/>
  </r>
  <r>
    <s v="CA-2017-168837"/>
    <d v="2017-10-14T00:00:00"/>
    <s v="October"/>
    <s v="Saturday"/>
    <d v="2017-10-17T00:00:00"/>
    <n v="3"/>
    <s v="First Class"/>
    <s v="JW-15955"/>
    <s v="Joni Wasserman"/>
    <s v="Consumer"/>
    <s v="United States"/>
    <s v="Oakland"/>
    <s v="California"/>
    <s v="West"/>
    <x v="57"/>
    <s v="Furniture"/>
    <x v="1"/>
    <s v="C-Line Cubicle Keepers Polyproplyene Holder With Velcro Backings"/>
    <n v="9.4600000000000009"/>
    <n v="2"/>
    <n v="3.6894"/>
  </r>
  <r>
    <s v="CA-2017-113670"/>
    <d v="2017-10-15T00:00:00"/>
    <s v="October"/>
    <s v="Sunday"/>
    <d v="2017-10-17T00:00:00"/>
    <n v="2"/>
    <s v="First Class"/>
    <s v="RS-19765"/>
    <s v="Roland Schwarz"/>
    <s v="Corporate"/>
    <s v="United States"/>
    <s v="Los Angeles"/>
    <s v="California"/>
    <s v="West"/>
    <x v="68"/>
    <s v="Furniture"/>
    <x v="3"/>
    <s v="Bush Advantage Collection Round Conference Table"/>
    <n v="510.24"/>
    <n v="3"/>
    <n v="6.3780000000000001"/>
  </r>
  <r>
    <s v="CA-2017-142643"/>
    <d v="2017-10-15T00:00:00"/>
    <s v="October"/>
    <s v="Sunday"/>
    <d v="2017-10-20T00:00:00"/>
    <n v="5"/>
    <s v="Standard Class"/>
    <s v="DL-13495"/>
    <s v="Dionis Lloyd"/>
    <s v="Corporate"/>
    <s v="United States"/>
    <s v="Thousand Oaks"/>
    <s v="California"/>
    <s v="West"/>
    <x v="272"/>
    <s v="Furniture"/>
    <x v="1"/>
    <s v="Executive Impressions 14&quot; Two-Color Numerals Wall Clock"/>
    <n v="22.72"/>
    <n v="1"/>
    <n v="9.3152000000000008"/>
  </r>
  <r>
    <s v="CA-2017-132234"/>
    <d v="2017-10-16T00:00:00"/>
    <s v="October"/>
    <s v="Monday"/>
    <d v="2017-10-18T00:00:00"/>
    <n v="2"/>
    <s v="First Class"/>
    <s v="MY-17380"/>
    <s v="Maribeth Yedwab"/>
    <s v="Corporate"/>
    <s v="United States"/>
    <s v="New York City"/>
    <s v="New York"/>
    <s v="East"/>
    <x v="271"/>
    <s v="Furniture"/>
    <x v="1"/>
    <s v="Executive Impressions Supervisor Wall Clock"/>
    <n v="547.29999999999995"/>
    <n v="13"/>
    <n v="175.136"/>
  </r>
  <r>
    <s v="CA-2017-159100"/>
    <d v="2017-10-16T00:00:00"/>
    <s v="October"/>
    <s v="Monday"/>
    <d v="2017-10-21T00:00:00"/>
    <n v="5"/>
    <s v="Standard Class"/>
    <s v="VP-21760"/>
    <s v="Victoria Pisteka"/>
    <s v="Corporate"/>
    <s v="United States"/>
    <s v="Columbia"/>
    <s v="Tennessee"/>
    <s v="South"/>
    <x v="37"/>
    <s v="Furniture"/>
    <x v="3"/>
    <s v="Balt Solid Wood Round Tables"/>
    <n v="1875.258"/>
    <n v="7"/>
    <n v="968.88329999999996"/>
  </r>
  <r>
    <s v="CA-2017-106432"/>
    <d v="2017-10-19T00:00:00"/>
    <s v="October"/>
    <s v="Thursday"/>
    <d v="2017-10-24T00:00:00"/>
    <n v="5"/>
    <s v="Standard Class"/>
    <s v="CA-12265"/>
    <s v="Christina Anderson"/>
    <s v="Consumer"/>
    <s v="United States"/>
    <s v="Waco"/>
    <s v="Texas"/>
    <s v="Central"/>
    <x v="331"/>
    <s v="Furniture"/>
    <x v="2"/>
    <s v="Rush Hierlooms Collection Rich Wood Bookcases"/>
    <n v="328.39920000000001"/>
    <n v="3"/>
    <n v="91.758600000000001"/>
  </r>
  <r>
    <s v="CA-2017-117653"/>
    <d v="2017-10-19T00:00:00"/>
    <s v="October"/>
    <s v="Thursday"/>
    <d v="2017-10-23T00:00:00"/>
    <n v="4"/>
    <s v="Standard Class"/>
    <s v="MO-17500"/>
    <s v="Mary O'Rourke"/>
    <s v="Consumer"/>
    <s v="United States"/>
    <s v="Chicago"/>
    <s v="Illinois"/>
    <s v="Central"/>
    <x v="191"/>
    <s v="Furniture"/>
    <x v="3"/>
    <s v="Lesro Round Back Collection Coffee Table, End Table"/>
    <n v="91.275000000000006"/>
    <n v="1"/>
    <n v="67.543499999999995"/>
  </r>
  <r>
    <s v="CA-2017-125388"/>
    <d v="2017-10-19T00:00:00"/>
    <s v="October"/>
    <s v="Thursday"/>
    <d v="2017-10-23T00:00:00"/>
    <n v="4"/>
    <s v="Standard Class"/>
    <s v="MP-17965"/>
    <s v="Michael Paige"/>
    <s v="Corporate"/>
    <s v="United States"/>
    <s v="Lawrence"/>
    <s v="Massachusetts"/>
    <s v="East"/>
    <x v="342"/>
    <s v="Furniture"/>
    <x v="1"/>
    <s v="Westinghouse Mesh Shade Clip-On Gooseneck Lamp, Black"/>
    <n v="56.56"/>
    <n v="4"/>
    <n v="14.7056"/>
  </r>
  <r>
    <s v="CA-2017-131492"/>
    <d v="2017-10-19T00:00:00"/>
    <s v="October"/>
    <s v="Thursday"/>
    <d v="2017-10-24T00:00:00"/>
    <n v="5"/>
    <s v="Second Class"/>
    <s v="HH-15010"/>
    <s v="Hilary Holden"/>
    <s v="Corporate"/>
    <s v="United States"/>
    <s v="San Francisco"/>
    <s v="California"/>
    <s v="West"/>
    <x v="232"/>
    <s v="Furniture"/>
    <x v="1"/>
    <s v="Linden 10&quot; Round Wall Clock, Black"/>
    <n v="30.56"/>
    <n v="2"/>
    <n v="10.3904"/>
  </r>
  <r>
    <s v="CA-2017-131492"/>
    <d v="2017-10-19T00:00:00"/>
    <s v="October"/>
    <s v="Thursday"/>
    <d v="2017-10-24T00:00:00"/>
    <n v="5"/>
    <s v="Second Class"/>
    <s v="HH-15010"/>
    <s v="Hilary Holden"/>
    <s v="Corporate"/>
    <s v="United States"/>
    <s v="San Francisco"/>
    <s v="California"/>
    <s v="West"/>
    <x v="313"/>
    <s v="Furniture"/>
    <x v="3"/>
    <s v="Anderson Hickey Conga Table Tops &amp; Accessories"/>
    <n v="24.367999999999999"/>
    <n v="2"/>
    <n v="3.3506"/>
  </r>
  <r>
    <s v="CA-2017-103065"/>
    <d v="2017-10-20T00:00:00"/>
    <s v="October"/>
    <s v="Friday"/>
    <d v="2017-10-20T00:00:00"/>
    <n v="0"/>
    <s v="Same Day"/>
    <s v="PT-19090"/>
    <s v="Pete Takahito"/>
    <s v="Consumer"/>
    <s v="United States"/>
    <s v="Jacksonville"/>
    <s v="Florida"/>
    <s v="South"/>
    <x v="208"/>
    <s v="Furniture"/>
    <x v="1"/>
    <s v="DAX Wood Document Frame."/>
    <n v="43.936"/>
    <n v="4"/>
    <n v="6.0411999999999999"/>
  </r>
  <r>
    <s v="CA-2017-147277"/>
    <d v="2017-10-20T00:00:00"/>
    <s v="October"/>
    <s v="Friday"/>
    <d v="2017-10-24T00:00:00"/>
    <n v="4"/>
    <s v="Standard Class"/>
    <s v="EB-13705"/>
    <s v="Ed Braxton"/>
    <s v="Corporate"/>
    <s v="United States"/>
    <s v="Akron"/>
    <s v="Ohio"/>
    <s v="East"/>
    <x v="92"/>
    <s v="Furniture"/>
    <x v="3"/>
    <s v="Chromcraft Rectangular Conference Tables"/>
    <n v="284.36399999999998"/>
    <n v="2"/>
    <n v="75.830399999999997"/>
  </r>
  <r>
    <s v="CA-2017-113558"/>
    <d v="2017-10-21T00:00:00"/>
    <s v="October"/>
    <s v="Saturday"/>
    <d v="2017-10-26T00:00:00"/>
    <n v="5"/>
    <s v="Standard Class"/>
    <s v="PH-18790"/>
    <s v="Patricia Hirasaki"/>
    <s v="Home Office"/>
    <s v="United States"/>
    <s v="Lakeland"/>
    <s v="Florida"/>
    <s v="South"/>
    <x v="34"/>
    <s v="Furniture"/>
    <x v="0"/>
    <s v="Global Commerce Series High-Back Swivel/Tilt Chairs"/>
    <n v="683.952"/>
    <n v="3"/>
    <n v="42.747"/>
  </r>
  <r>
    <s v="CA-2017-113558"/>
    <d v="2017-10-21T00:00:00"/>
    <s v="October"/>
    <s v="Saturday"/>
    <d v="2017-10-26T00:00:00"/>
    <n v="5"/>
    <s v="Standard Class"/>
    <s v="PH-18790"/>
    <s v="Patricia Hirasaki"/>
    <s v="Home Office"/>
    <s v="United States"/>
    <s v="Lakeland"/>
    <s v="Florida"/>
    <s v="South"/>
    <x v="35"/>
    <s v="Furniture"/>
    <x v="1"/>
    <s v="Eldon Expressions Desk Accessory, Wood Photo Frame, Mahogany"/>
    <n v="45.695999999999998"/>
    <n v="3"/>
    <n v="5.1407999999999996"/>
  </r>
  <r>
    <s v="CA-2017-145884"/>
    <d v="2017-10-21T00:00:00"/>
    <s v="October"/>
    <s v="Saturday"/>
    <d v="2017-10-21T00:00:00"/>
    <n v="0"/>
    <s v="Same Day"/>
    <s v="SL-20155"/>
    <s v="Sara Luxemburg"/>
    <s v="Home Office"/>
    <s v="United States"/>
    <s v="Muskogee"/>
    <s v="Oklahoma"/>
    <s v="Central"/>
    <x v="209"/>
    <s v="Furniture"/>
    <x v="3"/>
    <s v="Bevis Boat-Shaped Conference Table"/>
    <n v="262.11"/>
    <n v="1"/>
    <n v="62.906399999999998"/>
  </r>
  <r>
    <s v="CA-2017-167094"/>
    <d v="2017-10-21T00:00:00"/>
    <s v="October"/>
    <s v="Saturday"/>
    <d v="2017-10-22T00:00:00"/>
    <n v="1"/>
    <s v="First Class"/>
    <s v="DK-12835"/>
    <s v="Damala Kotsonis"/>
    <s v="Corporate"/>
    <s v="United States"/>
    <s v="Springfield"/>
    <s v="Oregon"/>
    <s v="West"/>
    <x v="116"/>
    <s v="Furniture"/>
    <x v="0"/>
    <s v="Global Comet Stacking Armless Chair"/>
    <n v="478.48"/>
    <n v="2"/>
    <n v="47.847999999999999"/>
  </r>
  <r>
    <s v="CA-2017-101581"/>
    <d v="2017-10-22T00:00:00"/>
    <s v="October"/>
    <s v="Sunday"/>
    <d v="2017-10-27T00:00:00"/>
    <n v="5"/>
    <s v="Standard Class"/>
    <s v="DW-13195"/>
    <s v="David Wiener"/>
    <s v="Corporate"/>
    <s v="United States"/>
    <s v="Redmond"/>
    <s v="Oregon"/>
    <s v="West"/>
    <x v="91"/>
    <s v="Furniture"/>
    <x v="3"/>
    <s v="KI Conference Tables"/>
    <n v="177.22499999999999"/>
    <n v="5"/>
    <n v="120.51300000000001"/>
  </r>
  <r>
    <s v="CA-2017-130141"/>
    <d v="2017-10-22T00:00:00"/>
    <s v="October"/>
    <s v="Sunday"/>
    <d v="2017-10-24T00:00:00"/>
    <n v="2"/>
    <s v="Second Class"/>
    <s v="HA-14905"/>
    <s v="Helen Abelman"/>
    <s v="Consumer"/>
    <s v="United States"/>
    <s v="Fort Collins"/>
    <s v="Colorado"/>
    <s v="West"/>
    <x v="188"/>
    <s v="Furniture"/>
    <x v="0"/>
    <s v="Office Star - Ergonomic Mid Back Chair with 2-Way Adjustable Arms"/>
    <n v="579.13599999999997"/>
    <n v="4"/>
    <n v="28.956800000000001"/>
  </r>
  <r>
    <s v="CA-2017-130211"/>
    <d v="2017-10-22T00:00:00"/>
    <s v="October"/>
    <s v="Sunday"/>
    <d v="2017-10-22T00:00:00"/>
    <n v="0"/>
    <s v="Same Day"/>
    <s v="BD-11620"/>
    <s v="Brian DeCherney"/>
    <s v="Consumer"/>
    <s v="United States"/>
    <s v="Lawton"/>
    <s v="Oklahoma"/>
    <s v="Central"/>
    <x v="62"/>
    <s v="Furniture"/>
    <x v="3"/>
    <s v="Bevis 36 x 72 Conference Tables"/>
    <n v="248.98"/>
    <n v="2"/>
    <n v="54.775599999999997"/>
  </r>
  <r>
    <s v="CA-2017-125451"/>
    <d v="2017-10-23T00:00:00"/>
    <s v="October"/>
    <s v="Monday"/>
    <d v="2017-10-24T00:00:00"/>
    <n v="1"/>
    <s v="First Class"/>
    <s v="AH-10075"/>
    <s v="Adam Hart"/>
    <s v="Corporate"/>
    <s v="United States"/>
    <s v="Cranston"/>
    <s v="Rhode Island"/>
    <s v="East"/>
    <x v="59"/>
    <s v="Furniture"/>
    <x v="3"/>
    <s v="KI Adjustable-Height Table"/>
    <n v="240.744"/>
    <n v="4"/>
    <n v="13.7568"/>
  </r>
  <r>
    <s v="CA-2017-125451"/>
    <d v="2017-10-23T00:00:00"/>
    <s v="October"/>
    <s v="Monday"/>
    <d v="2017-10-24T00:00:00"/>
    <n v="1"/>
    <s v="First Class"/>
    <s v="AH-10075"/>
    <s v="Adam Hart"/>
    <s v="Corporate"/>
    <s v="United States"/>
    <s v="Cranston"/>
    <s v="Rhode Island"/>
    <s v="East"/>
    <x v="363"/>
    <s v="Furniture"/>
    <x v="1"/>
    <s v="Eldon 400 Class Desk Accessories, Black Carbon"/>
    <n v="35"/>
    <n v="4"/>
    <n v="14.7"/>
  </r>
  <r>
    <s v="CA-2017-125451"/>
    <d v="2017-10-23T00:00:00"/>
    <s v="October"/>
    <s v="Monday"/>
    <d v="2017-10-24T00:00:00"/>
    <n v="1"/>
    <s v="First Class"/>
    <s v="AH-10075"/>
    <s v="Adam Hart"/>
    <s v="Corporate"/>
    <s v="United States"/>
    <s v="Cranston"/>
    <s v="Rhode Island"/>
    <s v="East"/>
    <x v="178"/>
    <s v="Furniture"/>
    <x v="1"/>
    <s v="Deflect-o DuraMat Antistatic Studded Beveled Mat for Medium Pile Carpeting"/>
    <n v="210.68"/>
    <n v="2"/>
    <n v="50.563200000000002"/>
  </r>
  <r>
    <s v="CA-2017-125451"/>
    <d v="2017-10-23T00:00:00"/>
    <s v="October"/>
    <s v="Monday"/>
    <d v="2017-10-24T00:00:00"/>
    <n v="1"/>
    <s v="First Class"/>
    <s v="AH-10075"/>
    <s v="Adam Hart"/>
    <s v="Corporate"/>
    <s v="United States"/>
    <s v="Cranston"/>
    <s v="Rhode Island"/>
    <s v="East"/>
    <x v="341"/>
    <s v="Furniture"/>
    <x v="3"/>
    <s v="Office Impressions End Table, 20-1/2&quot;H x 24&quot;W x 20&quot;D"/>
    <n v="637.89599999999996"/>
    <n v="3"/>
    <n v="127.5792"/>
  </r>
  <r>
    <s v="CA-2017-139913"/>
    <d v="2017-10-23T00:00:00"/>
    <s v="October"/>
    <s v="Monday"/>
    <d v="2017-10-29T00:00:00"/>
    <n v="6"/>
    <s v="Standard Class"/>
    <s v="JC-16105"/>
    <s v="Julie Creighton"/>
    <s v="Corporate"/>
    <s v="United States"/>
    <s v="Rochester"/>
    <s v="New York"/>
    <s v="East"/>
    <x v="153"/>
    <s v="Furniture"/>
    <x v="1"/>
    <s v="Eldon 200 Class Desk Accessories, Smoke"/>
    <n v="69.08"/>
    <n v="11"/>
    <n v="29.0136"/>
  </r>
  <r>
    <s v="CA-2017-141705"/>
    <d v="2017-10-24T00:00:00"/>
    <s v="October"/>
    <s v="Tuesday"/>
    <d v="2017-10-26T00:00:00"/>
    <n v="2"/>
    <s v="First Class"/>
    <s v="PO-18850"/>
    <s v="Patrick O'Brill"/>
    <s v="Consumer"/>
    <s v="United States"/>
    <s v="Mansfield"/>
    <s v="Texas"/>
    <s v="Central"/>
    <x v="170"/>
    <s v="Furniture"/>
    <x v="3"/>
    <s v="Hon 2111 Invitation Series Straight Table"/>
    <n v="517.40499999999997"/>
    <n v="5"/>
    <n v="81.3065"/>
  </r>
  <r>
    <s v="CA-2017-162173"/>
    <d v="2017-10-26T00:00:00"/>
    <s v="October"/>
    <s v="Thursday"/>
    <d v="2017-11-01T00:00:00"/>
    <n v="6"/>
    <s v="Standard Class"/>
    <s v="OT-18730"/>
    <s v="Olvera Toch"/>
    <s v="Consumer"/>
    <s v="United States"/>
    <s v="Virginia Beach"/>
    <s v="Virginia"/>
    <s v="South"/>
    <x v="107"/>
    <s v="Furniture"/>
    <x v="3"/>
    <s v="Lesro Sheffield Collection Coffee Table, End Table, Center Table, Corner Table"/>
    <n v="356.85"/>
    <n v="5"/>
    <n v="60.664499999999997"/>
  </r>
  <r>
    <s v="CA-2017-130764"/>
    <d v="2017-10-27T00:00:00"/>
    <s v="October"/>
    <s v="Friday"/>
    <d v="2017-10-28T00:00:00"/>
    <n v="1"/>
    <s v="First Class"/>
    <s v="JO-15145"/>
    <s v="Jack O'Briant"/>
    <s v="Corporate"/>
    <s v="United States"/>
    <s v="San Francisco"/>
    <s v="California"/>
    <s v="West"/>
    <x v="5"/>
    <s v="Furniture"/>
    <x v="2"/>
    <s v="O'Sullivan Elevations Bookcase, Cherry Finish"/>
    <n v="556.66499999999996"/>
    <n v="5"/>
    <n v="6.5490000000000004"/>
  </r>
  <r>
    <s v="CA-2017-151225"/>
    <d v="2017-10-27T00:00:00"/>
    <s v="October"/>
    <s v="Friday"/>
    <d v="2017-10-29T00:00:00"/>
    <n v="2"/>
    <s v="First Class"/>
    <s v="JM-15655"/>
    <s v="Jim Mitchum"/>
    <s v="Corporate"/>
    <s v="United States"/>
    <s v="Los Angeles"/>
    <s v="California"/>
    <s v="West"/>
    <x v="92"/>
    <s v="Furniture"/>
    <x v="3"/>
    <s v="Chromcraft Rectangular Conference Tables"/>
    <n v="189.57599999999999"/>
    <n v="1"/>
    <n v="9.4787999999999997"/>
  </r>
  <r>
    <s v="CA-2017-139353"/>
    <d v="2017-10-28T00:00:00"/>
    <s v="October"/>
    <s v="Saturday"/>
    <d v="2017-10-30T00:00:00"/>
    <n v="2"/>
    <s v="Second Class"/>
    <s v="JM-15250"/>
    <s v="Janet Martin"/>
    <s v="Consumer"/>
    <s v="United States"/>
    <s v="Fayetteville"/>
    <s v="North Carolina"/>
    <s v="South"/>
    <x v="174"/>
    <s v="Furniture"/>
    <x v="1"/>
    <s v="Computer Room Manger, 14&quot;"/>
    <n v="77.951999999999998"/>
    <n v="3"/>
    <n v="15.590400000000001"/>
  </r>
  <r>
    <s v="CA-2017-123491"/>
    <d v="2017-10-30T00:00:00"/>
    <s v="October"/>
    <s v="Monday"/>
    <d v="2017-11-05T00:00:00"/>
    <n v="6"/>
    <s v="Standard Class"/>
    <s v="JK-15205"/>
    <s v="Jamie Kunitz"/>
    <s v="Consumer"/>
    <s v="United States"/>
    <s v="San Francisco"/>
    <s v="California"/>
    <s v="West"/>
    <x v="277"/>
    <s v="Furniture"/>
    <x v="0"/>
    <s v="Global Leather Task Chair, Black"/>
    <n v="71.992000000000004"/>
    <n v="1"/>
    <n v="0.89990000000000003"/>
  </r>
  <r>
    <s v="CA-2017-139661"/>
    <d v="2017-10-30T00:00:00"/>
    <s v="October"/>
    <s v="Monday"/>
    <d v="2017-11-03T00:00:00"/>
    <n v="4"/>
    <s v="Standard Class"/>
    <s v="JW-15220"/>
    <s v="Jane Waco"/>
    <s v="Corporate"/>
    <s v="United States"/>
    <s v="Vancouver"/>
    <s v="Washington"/>
    <s v="West"/>
    <x v="320"/>
    <s v="Furniture"/>
    <x v="1"/>
    <s v="Magna Visual Magnetic Picture Hangers"/>
    <n v="9.64"/>
    <n v="2"/>
    <n v="3.6631999999999998"/>
  </r>
  <r>
    <s v="CA-2017-142622"/>
    <d v="2017-10-30T00:00:00"/>
    <s v="October"/>
    <s v="Monday"/>
    <d v="2017-11-02T00:00:00"/>
    <n v="3"/>
    <s v="First Class"/>
    <s v="JK-15625"/>
    <s v="Jim Karlsson"/>
    <s v="Consumer"/>
    <s v="United States"/>
    <s v="Seattle"/>
    <s v="Washington"/>
    <s v="West"/>
    <x v="150"/>
    <s v="Furniture"/>
    <x v="0"/>
    <s v="Novimex Fabric Task Chair"/>
    <n v="97.567999999999998"/>
    <n v="2"/>
    <n v="6.0979999999999999"/>
  </r>
  <r>
    <s v="CA-2017-142622"/>
    <d v="2017-10-30T00:00:00"/>
    <s v="October"/>
    <s v="Monday"/>
    <d v="2017-11-02T00:00:00"/>
    <n v="3"/>
    <s v="First Class"/>
    <s v="JK-15625"/>
    <s v="Jim Karlsson"/>
    <s v="Consumer"/>
    <s v="United States"/>
    <s v="Seattle"/>
    <s v="Washington"/>
    <s v="West"/>
    <x v="163"/>
    <s v="Furniture"/>
    <x v="0"/>
    <s v="Global Super Steno Chair"/>
    <n v="614.27200000000005"/>
    <n v="8"/>
    <n v="23.0352"/>
  </r>
  <r>
    <s v="CA-2017-142622"/>
    <d v="2017-10-30T00:00:00"/>
    <s v="October"/>
    <s v="Monday"/>
    <d v="2017-11-02T00:00:00"/>
    <n v="3"/>
    <s v="First Class"/>
    <s v="JK-15625"/>
    <s v="Jim Karlsson"/>
    <s v="Consumer"/>
    <s v="United States"/>
    <s v="Seattle"/>
    <s v="Washington"/>
    <s v="West"/>
    <x v="78"/>
    <s v="Furniture"/>
    <x v="2"/>
    <s v="Bestar Classic Bookcase"/>
    <n v="199.98"/>
    <n v="2"/>
    <n v="37.996200000000002"/>
  </r>
  <r>
    <s v="CA-2017-152583"/>
    <d v="2017-10-30T00:00:00"/>
    <s v="October"/>
    <s v="Monday"/>
    <d v="2017-10-30T00:00:00"/>
    <n v="0"/>
    <s v="Same Day"/>
    <s v="RA-19945"/>
    <s v="Ryan Akin"/>
    <s v="Consumer"/>
    <s v="United States"/>
    <s v="Dallas"/>
    <s v="Texas"/>
    <s v="Central"/>
    <x v="234"/>
    <s v="Furniture"/>
    <x v="1"/>
    <s v="DAX Metal Frame, Desktop, Stepped-Edge"/>
    <n v="16.192"/>
    <n v="2"/>
    <n v="8.5007999999999999"/>
  </r>
  <r>
    <s v="CA-2017-152583"/>
    <d v="2017-10-30T00:00:00"/>
    <s v="October"/>
    <s v="Monday"/>
    <d v="2017-10-30T00:00:00"/>
    <n v="0"/>
    <s v="Same Day"/>
    <s v="RA-19945"/>
    <s v="Ryan Akin"/>
    <s v="Consumer"/>
    <s v="United States"/>
    <s v="Dallas"/>
    <s v="Texas"/>
    <s v="Central"/>
    <x v="100"/>
    <s v="Furniture"/>
    <x v="3"/>
    <s v="Bevis Round Conference Table Top, X-Base"/>
    <n v="251.006"/>
    <n v="2"/>
    <n v="68.130200000000002"/>
  </r>
  <r>
    <s v="CA-2017-152807"/>
    <d v="2017-10-30T00:00:00"/>
    <s v="October"/>
    <s v="Monday"/>
    <d v="2017-11-03T00:00:00"/>
    <n v="4"/>
    <s v="Standard Class"/>
    <s v="MC-18100"/>
    <s v="Mick Crebagga"/>
    <s v="Consumer"/>
    <s v="United States"/>
    <s v="Philadelphia"/>
    <s v="Pennsylvania"/>
    <s v="East"/>
    <x v="60"/>
    <s v="Furniture"/>
    <x v="1"/>
    <s v="Stacking Tray, Side-Loading, Legal, Smoke"/>
    <n v="7.1680000000000001"/>
    <n v="2"/>
    <n v="0.98560000000000003"/>
  </r>
  <r>
    <s v="CA-2017-155292"/>
    <d v="2017-10-30T00:00:00"/>
    <s v="October"/>
    <s v="Monday"/>
    <d v="2017-11-01T00:00:00"/>
    <n v="2"/>
    <s v="First Class"/>
    <s v="RD-19810"/>
    <s v="Ross DeVincentis"/>
    <s v="Home Office"/>
    <s v="United States"/>
    <s v="Richmond"/>
    <s v="Kentucky"/>
    <s v="South"/>
    <x v="134"/>
    <s v="Furniture"/>
    <x v="0"/>
    <s v="Metal Folding Chairs, Beige, 4/Carton"/>
    <n v="33.94"/>
    <n v="1"/>
    <n v="9.1638000000000002"/>
  </r>
  <r>
    <s v="CA-2017-123967"/>
    <d v="2017-11-01T00:00:00"/>
    <s v="November"/>
    <s v="Wednesday"/>
    <d v="2017-11-03T00:00:00"/>
    <n v="2"/>
    <s v="Second Class"/>
    <s v="SF-20200"/>
    <s v="Sarah Foster"/>
    <s v="Consumer"/>
    <s v="United States"/>
    <s v="Bellingham"/>
    <s v="Washington"/>
    <s v="West"/>
    <x v="49"/>
    <s v="Furniture"/>
    <x v="3"/>
    <s v="Hon 94000 Series Round Tables"/>
    <n v="2665.62"/>
    <n v="9"/>
    <n v="239.9058"/>
  </r>
  <r>
    <s v="CA-2017-120061"/>
    <d v="2017-11-02T00:00:00"/>
    <s v="November"/>
    <s v="Thursday"/>
    <d v="2017-11-07T00:00:00"/>
    <n v="5"/>
    <s v="Second Class"/>
    <s v="SR-20425"/>
    <s v="Sharelle Roach"/>
    <s v="Home Office"/>
    <s v="United States"/>
    <s v="Springfield"/>
    <s v="Ohio"/>
    <s v="East"/>
    <x v="219"/>
    <s v="Furniture"/>
    <x v="0"/>
    <s v="Office Star Flex Back Scooter Chair with White Frame"/>
    <n v="155.37200000000001"/>
    <n v="2"/>
    <n v="35.513599999999997"/>
  </r>
  <r>
    <s v="CA-2017-127782"/>
    <d v="2017-11-02T00:00:00"/>
    <s v="November"/>
    <s v="Thursday"/>
    <d v="2017-11-06T00:00:00"/>
    <n v="4"/>
    <s v="Standard Class"/>
    <s v="TH-21115"/>
    <s v="Thea Hudgings"/>
    <s v="Corporate"/>
    <s v="United States"/>
    <s v="Philadelphia"/>
    <s v="Pennsylvania"/>
    <s v="East"/>
    <x v="16"/>
    <s v="Furniture"/>
    <x v="1"/>
    <s v="Eldon Image Series Black Desk Accessories"/>
    <n v="3.3119999999999998"/>
    <n v="1"/>
    <n v="0.66239999999999999"/>
  </r>
  <r>
    <s v="CA-2017-143567"/>
    <d v="2017-11-02T00:00:00"/>
    <s v="November"/>
    <s v="Thursday"/>
    <d v="2017-11-05T00:00:00"/>
    <n v="3"/>
    <s v="Second Class"/>
    <s v="TB-21175"/>
    <s v="Thomas Boland"/>
    <s v="Corporate"/>
    <s v="United States"/>
    <s v="Henderson"/>
    <s v="Kentucky"/>
    <s v="South"/>
    <x v="112"/>
    <s v="Furniture"/>
    <x v="0"/>
    <s v="Hon Deluxe Fabric Upholstered Stacking Chairs, Rounded Back"/>
    <n v="975.92"/>
    <n v="4"/>
    <n v="292.77600000000001"/>
  </r>
  <r>
    <s v="US-2017-163790"/>
    <d v="2017-11-02T00:00:00"/>
    <s v="November"/>
    <s v="Thursday"/>
    <d v="2017-11-04T00:00:00"/>
    <n v="2"/>
    <s v="Second Class"/>
    <s v="NL-18310"/>
    <s v="Nancy Lomonaco"/>
    <s v="Home Office"/>
    <s v="United States"/>
    <s v="Danville"/>
    <s v="California"/>
    <s v="West"/>
    <x v="43"/>
    <s v="Furniture"/>
    <x v="1"/>
    <s v="Document Clip Frames"/>
    <n v="25.02"/>
    <n v="3"/>
    <n v="10.5084"/>
  </r>
  <r>
    <s v="CA-2017-135419"/>
    <d v="2017-11-03T00:00:00"/>
    <s v="November"/>
    <s v="Friday"/>
    <d v="2017-11-09T00:00:00"/>
    <n v="6"/>
    <s v="Standard Class"/>
    <s v="BG-11740"/>
    <s v="Bruce Geld"/>
    <s v="Consumer"/>
    <s v="United States"/>
    <s v="Bakersfield"/>
    <s v="California"/>
    <s v="West"/>
    <x v="63"/>
    <s v="Furniture"/>
    <x v="3"/>
    <s v="SAFCO PlanMaster Boards, 60w x 37-1/2d, White Melamine"/>
    <n v="486.36799999999999"/>
    <n v="4"/>
    <n v="36.477600000000002"/>
  </r>
  <r>
    <s v="CA-2017-142636"/>
    <d v="2017-11-03T00:00:00"/>
    <s v="November"/>
    <s v="Friday"/>
    <d v="2017-11-07T00:00:00"/>
    <n v="4"/>
    <s v="Standard Class"/>
    <s v="KC-16675"/>
    <s v="Kimberly Carter"/>
    <s v="Corporate"/>
    <s v="United States"/>
    <s v="Seattle"/>
    <s v="Washington"/>
    <s v="West"/>
    <x v="250"/>
    <s v="Furniture"/>
    <x v="0"/>
    <s v="Global Deluxe Office Fabric Chairs"/>
    <n v="307.13600000000002"/>
    <n v="4"/>
    <n v="26.874400000000001"/>
  </r>
  <r>
    <s v="CA-2017-143329"/>
    <d v="2017-11-03T00:00:00"/>
    <s v="November"/>
    <s v="Friday"/>
    <d v="2017-11-08T00:00:00"/>
    <n v="5"/>
    <s v="Standard Class"/>
    <s v="DL-13330"/>
    <s v="Denise Leinenbach"/>
    <s v="Consumer"/>
    <s v="United States"/>
    <s v="Las Cruces"/>
    <s v="New Mexico"/>
    <s v="West"/>
    <x v="119"/>
    <s v="Furniture"/>
    <x v="1"/>
    <s v="9-3/4 Diameter Round Wall Clock"/>
    <n v="41.37"/>
    <n v="3"/>
    <n v="17.375399999999999"/>
  </r>
  <r>
    <s v="CA-2017-153339"/>
    <d v="2017-11-03T00:00:00"/>
    <s v="November"/>
    <s v="Friday"/>
    <d v="2017-11-05T00:00:00"/>
    <n v="2"/>
    <s v="Second Class"/>
    <s v="DJ-13510"/>
    <s v="Don Jones"/>
    <s v="Corporate"/>
    <s v="United States"/>
    <s v="Murfreesboro"/>
    <s v="Tennessee"/>
    <s v="South"/>
    <x v="158"/>
    <s v="Furniture"/>
    <x v="1"/>
    <s v="Telescoping Adjustable Floor Lamp"/>
    <n v="15.992000000000001"/>
    <n v="1"/>
    <n v="0.99950000000000006"/>
  </r>
  <r>
    <s v="US-2017-105998"/>
    <d v="2017-11-03T00:00:00"/>
    <s v="November"/>
    <s v="Friday"/>
    <d v="2017-11-05T00:00:00"/>
    <n v="2"/>
    <s v="First Class"/>
    <s v="CR-12580"/>
    <s v="Clay Rozendal"/>
    <s v="Home Office"/>
    <s v="United States"/>
    <s v="San Diego"/>
    <s v="California"/>
    <s v="West"/>
    <x v="285"/>
    <s v="Furniture"/>
    <x v="3"/>
    <s v="Chromcraft Round Conference Tables"/>
    <n v="1673.184"/>
    <n v="12"/>
    <n v="20.9148"/>
  </r>
  <r>
    <s v="CA-2017-147760"/>
    <d v="2017-11-04T00:00:00"/>
    <s v="November"/>
    <s v="Saturday"/>
    <d v="2017-11-05T00:00:00"/>
    <n v="1"/>
    <s v="First Class"/>
    <s v="KL-16555"/>
    <s v="Kelly Lampkin"/>
    <s v="Corporate"/>
    <s v="United States"/>
    <s v="Greensboro"/>
    <s v="North Carolina"/>
    <s v="South"/>
    <x v="120"/>
    <s v="Furniture"/>
    <x v="3"/>
    <s v="Hon 5100 Series Wood Tables"/>
    <n v="523.76400000000001"/>
    <n v="3"/>
    <n v="192.04679999999999"/>
  </r>
  <r>
    <s v="CA-2017-102925"/>
    <d v="2017-11-05T00:00:00"/>
    <s v="November"/>
    <s v="Sunday"/>
    <d v="2017-11-10T00:00:00"/>
    <n v="5"/>
    <s v="Second Class"/>
    <s v="CD-12280"/>
    <s v="Christina DeMoss"/>
    <s v="Consumer"/>
    <s v="United States"/>
    <s v="New York City"/>
    <s v="New York"/>
    <s v="East"/>
    <x v="17"/>
    <s v="Furniture"/>
    <x v="3"/>
    <s v="Balt Split Level Computer Training Table"/>
    <n v="166.5"/>
    <n v="2"/>
    <n v="66.599999999999994"/>
  </r>
  <r>
    <s v="CA-2017-102925"/>
    <d v="2017-11-05T00:00:00"/>
    <s v="November"/>
    <s v="Sunday"/>
    <d v="2017-11-10T00:00:00"/>
    <n v="5"/>
    <s v="Second Class"/>
    <s v="CD-12280"/>
    <s v="Christina DeMoss"/>
    <s v="Consumer"/>
    <s v="United States"/>
    <s v="New York City"/>
    <s v="New York"/>
    <s v="East"/>
    <x v="246"/>
    <s v="Furniture"/>
    <x v="0"/>
    <s v="Harbour Creations 67200 Series Stacking Chairs"/>
    <n v="128.124"/>
    <n v="2"/>
    <n v="24.2012"/>
  </r>
  <r>
    <s v="CA-2017-102925"/>
    <d v="2017-11-05T00:00:00"/>
    <s v="November"/>
    <s v="Sunday"/>
    <d v="2017-11-10T00:00:00"/>
    <n v="5"/>
    <s v="Second Class"/>
    <s v="CD-12280"/>
    <s v="Christina DeMoss"/>
    <s v="Consumer"/>
    <s v="United States"/>
    <s v="New York City"/>
    <s v="New York"/>
    <s v="East"/>
    <x v="370"/>
    <s v="Furniture"/>
    <x v="1"/>
    <s v="Career Cubicle Clock, 8 1/4&quot;, Black"/>
    <n v="101.4"/>
    <n v="5"/>
    <n v="38.531999999999996"/>
  </r>
  <r>
    <s v="CA-2017-100013"/>
    <d v="2017-11-06T00:00:00"/>
    <s v="November"/>
    <s v="Monday"/>
    <d v="2017-11-11T00:00:00"/>
    <n v="5"/>
    <s v="Standard Class"/>
    <s v="ZC-21910"/>
    <s v="Zuschuss Carroll"/>
    <s v="Consumer"/>
    <s v="United States"/>
    <s v="Los Angeles"/>
    <s v="California"/>
    <s v="West"/>
    <x v="74"/>
    <s v="Furniture"/>
    <x v="1"/>
    <s v="Dax Clear Box Frame"/>
    <n v="8.73"/>
    <n v="1"/>
    <n v="2.9681999999999999"/>
  </r>
  <r>
    <s v="CA-2017-107174"/>
    <d v="2017-11-06T00:00:00"/>
    <s v="November"/>
    <s v="Monday"/>
    <d v="2017-11-13T00:00:00"/>
    <n v="7"/>
    <s v="Standard Class"/>
    <s v="AB-10060"/>
    <s v="Adam Bellavance"/>
    <s v="Home Office"/>
    <s v="United States"/>
    <s v="Seattle"/>
    <s v="Washington"/>
    <s v="West"/>
    <x v="120"/>
    <s v="Furniture"/>
    <x v="3"/>
    <s v="Hon 5100 Series Wood Tables"/>
    <n v="2036.86"/>
    <n v="7"/>
    <n v="366.63479999999998"/>
  </r>
  <r>
    <s v="CA-2017-107174"/>
    <d v="2017-11-06T00:00:00"/>
    <s v="November"/>
    <s v="Monday"/>
    <d v="2017-11-13T00:00:00"/>
    <n v="7"/>
    <s v="Standard Class"/>
    <s v="AB-10060"/>
    <s v="Adam Bellavance"/>
    <s v="Home Office"/>
    <s v="United States"/>
    <s v="Seattle"/>
    <s v="Washington"/>
    <s v="West"/>
    <x v="136"/>
    <s v="Furniture"/>
    <x v="0"/>
    <s v="Hon 2090 ÒPillow SoftÓ Series Mid Back Swivel/Tilt Chairs"/>
    <n v="449.56799999999998"/>
    <n v="2"/>
    <n v="73.0548"/>
  </r>
  <r>
    <s v="CA-2017-154109"/>
    <d v="2017-11-06T00:00:00"/>
    <s v="November"/>
    <s v="Monday"/>
    <d v="2017-11-11T00:00:00"/>
    <n v="5"/>
    <s v="Standard Class"/>
    <s v="ML-17410"/>
    <s v="Maris LaWare"/>
    <s v="Consumer"/>
    <s v="United States"/>
    <s v="Philadelphia"/>
    <s v="Pennsylvania"/>
    <s v="East"/>
    <x v="189"/>
    <s v="Furniture"/>
    <x v="0"/>
    <s v="Global Wood Trimmed Manager's Task Chair, Khaki"/>
    <n v="127.372"/>
    <n v="2"/>
    <n v="30.933199999999999"/>
  </r>
  <r>
    <s v="CA-2017-167941"/>
    <d v="2017-11-06T00:00:00"/>
    <s v="November"/>
    <s v="Monday"/>
    <d v="2017-11-09T00:00:00"/>
    <n v="3"/>
    <s v="Second Class"/>
    <s v="JF-15565"/>
    <s v="Jill Fjeld"/>
    <s v="Consumer"/>
    <s v="United States"/>
    <s v="Fayetteville"/>
    <s v="North Carolina"/>
    <s v="South"/>
    <x v="169"/>
    <s v="Furniture"/>
    <x v="1"/>
    <s v="Executive Impressions 12&quot; Wall Clock"/>
    <n v="28.271999999999998"/>
    <n v="2"/>
    <n v="6.3612000000000002"/>
  </r>
  <r>
    <s v="US-2017-119319"/>
    <d v="2017-11-06T00:00:00"/>
    <s v="November"/>
    <s v="Monday"/>
    <d v="2017-11-09T00:00:00"/>
    <n v="3"/>
    <s v="Second Class"/>
    <s v="LC-17050"/>
    <s v="Liz Carlisle"/>
    <s v="Consumer"/>
    <s v="United States"/>
    <s v="Dallas"/>
    <s v="Texas"/>
    <s v="Central"/>
    <x v="232"/>
    <s v="Furniture"/>
    <x v="1"/>
    <s v="Linden 10&quot; Round Wall Clock, Black"/>
    <n v="30.56"/>
    <n v="5"/>
    <n v="19.864000000000001"/>
  </r>
  <r>
    <s v="CA-2017-113460"/>
    <d v="2017-11-07T00:00:00"/>
    <s v="November"/>
    <s v="Tuesday"/>
    <d v="2017-11-09T00:00:00"/>
    <n v="2"/>
    <s v="Second Class"/>
    <s v="KN-16390"/>
    <s v="Katherine Nockton"/>
    <s v="Corporate"/>
    <s v="United States"/>
    <s v="Clinton"/>
    <s v="Maryland"/>
    <s v="East"/>
    <x v="4"/>
    <s v="Furniture"/>
    <x v="0"/>
    <s v="Global Highback Leather Tilter in Burgundy"/>
    <n v="272.97000000000003"/>
    <n v="3"/>
    <n v="43.675199999999997"/>
  </r>
  <r>
    <s v="CA-2017-149888"/>
    <d v="2017-11-07T00:00:00"/>
    <s v="November"/>
    <s v="Tuesday"/>
    <d v="2017-11-13T00:00:00"/>
    <n v="6"/>
    <s v="Standard Class"/>
    <s v="EP-13915"/>
    <s v="Emily Phan"/>
    <s v="Consumer"/>
    <s v="United States"/>
    <s v="Philadelphia"/>
    <s v="Pennsylvania"/>
    <s v="East"/>
    <x v="217"/>
    <s v="Furniture"/>
    <x v="3"/>
    <s v="Bevis Rectangular Conference Tables"/>
    <n v="350.35199999999998"/>
    <n v="4"/>
    <n v="140.14080000000001"/>
  </r>
  <r>
    <s v="CA-2017-155621"/>
    <d v="2017-11-08T00:00:00"/>
    <s v="November"/>
    <s v="Wednesday"/>
    <d v="2017-11-13T00:00:00"/>
    <n v="5"/>
    <s v="Standard Class"/>
    <s v="KN-16450"/>
    <s v="Kean Nguyen"/>
    <s v="Corporate"/>
    <s v="United States"/>
    <s v="Baltimore"/>
    <s v="Maryland"/>
    <s v="East"/>
    <x v="315"/>
    <s v="Furniture"/>
    <x v="1"/>
    <s v="Howard Miller Distant Time Traveler Alarm Clock"/>
    <n v="274.2"/>
    <n v="10"/>
    <n v="112.422"/>
  </r>
  <r>
    <s v="CA-2017-119494"/>
    <d v="2017-11-09T00:00:00"/>
    <s v="November"/>
    <s v="Thursday"/>
    <d v="2017-11-13T00:00:00"/>
    <n v="4"/>
    <s v="Standard Class"/>
    <s v="JE-15610"/>
    <s v="Jim Epp"/>
    <s v="Corporate"/>
    <s v="United States"/>
    <s v="San Diego"/>
    <s v="California"/>
    <s v="West"/>
    <x v="76"/>
    <s v="Furniture"/>
    <x v="0"/>
    <s v="Lifetime Advantage Folding Chairs, 4/Carton"/>
    <n v="523.39200000000005"/>
    <n v="3"/>
    <n v="52.339199999999998"/>
  </r>
  <r>
    <s v="CA-2017-158246"/>
    <d v="2017-11-09T00:00:00"/>
    <s v="November"/>
    <s v="Thursday"/>
    <d v="2017-11-11T00:00:00"/>
    <n v="2"/>
    <s v="First Class"/>
    <s v="JB-15400"/>
    <s v="Jennifer Braxton"/>
    <s v="Corporate"/>
    <s v="United States"/>
    <s v="Sunnyvale"/>
    <s v="California"/>
    <s v="West"/>
    <x v="277"/>
    <s v="Furniture"/>
    <x v="0"/>
    <s v="Global Leather Task Chair, Black"/>
    <n v="215.976"/>
    <n v="3"/>
    <n v="2.6997"/>
  </r>
  <r>
    <s v="CA-2017-161018"/>
    <d v="2017-11-09T00:00:00"/>
    <s v="November"/>
    <s v="Thursday"/>
    <d v="2017-11-11T00:00:00"/>
    <n v="2"/>
    <s v="Second Class"/>
    <s v="PN-18775"/>
    <s v="Parhena Norris"/>
    <s v="Home Office"/>
    <s v="United States"/>
    <s v="New York City"/>
    <s v="New York"/>
    <s v="East"/>
    <x v="119"/>
    <s v="Furniture"/>
    <x v="1"/>
    <s v="9-3/4 Diameter Round Wall Clock"/>
    <n v="96.53"/>
    <n v="7"/>
    <n v="40.5426"/>
  </r>
  <r>
    <s v="US-2017-141852"/>
    <d v="2017-11-09T00:00:00"/>
    <s v="November"/>
    <s v="Thursday"/>
    <d v="2017-11-14T00:00:00"/>
    <n v="5"/>
    <s v="Standard Class"/>
    <s v="JE-15745"/>
    <s v="Joel Eaton"/>
    <s v="Consumer"/>
    <s v="United States"/>
    <s v="Oceanside"/>
    <s v="California"/>
    <s v="West"/>
    <x v="196"/>
    <s v="Furniture"/>
    <x v="1"/>
    <s v="Eldon Wave Desk Accessories"/>
    <n v="47.12"/>
    <n v="8"/>
    <n v="20.732800000000001"/>
  </r>
  <r>
    <s v="CA-2017-137624"/>
    <d v="2017-11-10T00:00:00"/>
    <s v="November"/>
    <s v="Friday"/>
    <d v="2017-11-17T00:00:00"/>
    <n v="7"/>
    <s v="Standard Class"/>
    <s v="ME-17320"/>
    <s v="Maria Etezadi"/>
    <s v="Home Office"/>
    <s v="United States"/>
    <s v="Los Angeles"/>
    <s v="California"/>
    <s v="West"/>
    <x v="221"/>
    <s v="Furniture"/>
    <x v="0"/>
    <s v="Global Leather &amp; Oak Executive Chair, Burgundy"/>
    <n v="241.42400000000001"/>
    <n v="2"/>
    <n v="36.2136"/>
  </r>
  <r>
    <s v="CA-2017-161739"/>
    <d v="2017-11-10T00:00:00"/>
    <s v="November"/>
    <s v="Friday"/>
    <d v="2017-11-15T00:00:00"/>
    <n v="5"/>
    <s v="Second Class"/>
    <s v="EB-13750"/>
    <s v="Edward Becker"/>
    <s v="Corporate"/>
    <s v="United States"/>
    <s v="Round Rock"/>
    <s v="Texas"/>
    <s v="Central"/>
    <x v="200"/>
    <s v="Furniture"/>
    <x v="1"/>
    <s v="Tenex Antistatic Computer Chair Mats"/>
    <n v="341.96"/>
    <n v="5"/>
    <n v="427.45"/>
  </r>
  <r>
    <s v="US-2017-155425"/>
    <d v="2017-11-10T00:00:00"/>
    <s v="November"/>
    <s v="Friday"/>
    <d v="2017-11-11T00:00:00"/>
    <n v="1"/>
    <s v="First Class"/>
    <s v="AB-10600"/>
    <s v="Ann Blume"/>
    <s v="Corporate"/>
    <s v="United States"/>
    <s v="Tucson"/>
    <s v="Arizona"/>
    <s v="West"/>
    <x v="136"/>
    <s v="Furniture"/>
    <x v="0"/>
    <s v="Hon 2090 ÒPillow SoftÓ Series Mid Back Swivel/Tilt Chairs"/>
    <n v="899.13599999999997"/>
    <n v="4"/>
    <n v="146.1096"/>
  </r>
  <r>
    <s v="CA-2017-115448"/>
    <d v="2017-11-11T00:00:00"/>
    <s v="November"/>
    <s v="Saturday"/>
    <d v="2017-11-14T00:00:00"/>
    <n v="3"/>
    <s v="First Class"/>
    <s v="MH-18025"/>
    <s v="Michelle Huthwaite"/>
    <s v="Consumer"/>
    <s v="United States"/>
    <s v="Knoxville"/>
    <s v="Tennessee"/>
    <s v="South"/>
    <x v="242"/>
    <s v="Furniture"/>
    <x v="1"/>
    <s v="Executive Impressions 14&quot; Contract Wall Clock"/>
    <n v="88.92"/>
    <n v="5"/>
    <n v="14.4495"/>
  </r>
  <r>
    <s v="CA-2017-148985"/>
    <d v="2017-11-11T00:00:00"/>
    <s v="November"/>
    <s v="Saturday"/>
    <d v="2017-11-15T00:00:00"/>
    <n v="4"/>
    <s v="Second Class"/>
    <s v="TB-21190"/>
    <s v="Thomas Brumley"/>
    <s v="Home Office"/>
    <s v="United States"/>
    <s v="Los Angeles"/>
    <s v="California"/>
    <s v="West"/>
    <x v="74"/>
    <s v="Furniture"/>
    <x v="1"/>
    <s v="Dax Clear Box Frame"/>
    <n v="34.92"/>
    <n v="4"/>
    <n v="11.8728"/>
  </r>
  <r>
    <s v="CA-2017-134915"/>
    <d v="2017-11-12T00:00:00"/>
    <s v="November"/>
    <s v="Sunday"/>
    <d v="2017-11-12T00:00:00"/>
    <n v="0"/>
    <s v="Same Day"/>
    <s v="EM-14140"/>
    <s v="Eugene Moren"/>
    <s v="Home Office"/>
    <s v="United States"/>
    <s v="Glendale"/>
    <s v="Arizona"/>
    <s v="West"/>
    <x v="246"/>
    <s v="Furniture"/>
    <x v="0"/>
    <s v="Harbour Creations 67200 Series Stacking Chairs"/>
    <n v="113.88800000000001"/>
    <n v="2"/>
    <n v="9.9651999999999994"/>
  </r>
  <r>
    <s v="CA-2017-134915"/>
    <d v="2017-11-12T00:00:00"/>
    <s v="November"/>
    <s v="Sunday"/>
    <d v="2017-11-12T00:00:00"/>
    <n v="0"/>
    <s v="Same Day"/>
    <s v="EM-14140"/>
    <s v="Eugene Moren"/>
    <s v="Home Office"/>
    <s v="United States"/>
    <s v="Glendale"/>
    <s v="Arizona"/>
    <s v="West"/>
    <x v="304"/>
    <s v="Furniture"/>
    <x v="1"/>
    <s v="Tenex V2T-RE Standard Weight Series Chair Mat, 45&quot; x 53&quot;, Lip 25&quot; x 12&quot;"/>
    <n v="113.568"/>
    <n v="2"/>
    <n v="5.6783999999999999"/>
  </r>
  <r>
    <s v="CA-2017-164168"/>
    <d v="2017-11-12T00:00:00"/>
    <s v="November"/>
    <s v="Sunday"/>
    <d v="2017-11-18T00:00:00"/>
    <n v="6"/>
    <s v="Standard Class"/>
    <s v="LS-16975"/>
    <s v="Lindsay Shagiari"/>
    <s v="Home Office"/>
    <s v="United States"/>
    <s v="Dallas"/>
    <s v="Texas"/>
    <s v="Central"/>
    <x v="35"/>
    <s v="Furniture"/>
    <x v="1"/>
    <s v="Eldon Expressions Desk Accessory, Wood Photo Frame, Mahogany"/>
    <n v="22.847999999999999"/>
    <n v="3"/>
    <n v="17.7072"/>
  </r>
  <r>
    <s v="CA-2017-112844"/>
    <d v="2017-11-13T00:00:00"/>
    <s v="November"/>
    <s v="Monday"/>
    <d v="2017-11-16T00:00:00"/>
    <n v="3"/>
    <s v="Second Class"/>
    <s v="SP-20620"/>
    <s v="Stefania Perrino"/>
    <s v="Corporate"/>
    <s v="United States"/>
    <s v="Buffalo"/>
    <s v="New York"/>
    <s v="East"/>
    <x v="256"/>
    <s v="Furniture"/>
    <x v="1"/>
    <s v="Deflect-o EconoMat Nonstudded, No Bevel Mat"/>
    <n v="154.94999999999999"/>
    <n v="3"/>
    <n v="30.99"/>
  </r>
  <r>
    <s v="CA-2017-113873"/>
    <d v="2017-11-13T00:00:00"/>
    <s v="November"/>
    <s v="Monday"/>
    <d v="2017-11-19T00:00:00"/>
    <n v="6"/>
    <s v="Standard Class"/>
    <s v="KE-16420"/>
    <s v="Katrina Edelman"/>
    <s v="Corporate"/>
    <s v="United States"/>
    <s v="Dallas"/>
    <s v="Texas"/>
    <s v="Central"/>
    <x v="347"/>
    <s v="Furniture"/>
    <x v="2"/>
    <s v="Bush Westfield Collection Bookcases, Fully Assembled"/>
    <n v="205.9992"/>
    <n v="3"/>
    <n v="27.264600000000002"/>
  </r>
  <r>
    <s v="CA-2017-122490"/>
    <d v="2017-11-13T00:00:00"/>
    <s v="November"/>
    <s v="Monday"/>
    <d v="2017-11-18T00:00:00"/>
    <n v="5"/>
    <s v="Standard Class"/>
    <s v="TT-21070"/>
    <s v="Ted Trevino"/>
    <s v="Consumer"/>
    <s v="United States"/>
    <s v="Seattle"/>
    <s v="Washington"/>
    <s v="West"/>
    <x v="130"/>
    <s v="Furniture"/>
    <x v="0"/>
    <s v="Global Troy Executive Leather Low-Back Tilter"/>
    <n v="2404.7040000000002"/>
    <n v="6"/>
    <n v="150.29400000000001"/>
  </r>
  <r>
    <s v="CA-2017-152142"/>
    <d v="2017-11-14T00:00:00"/>
    <s v="November"/>
    <s v="Tuesday"/>
    <d v="2017-11-19T00:00:00"/>
    <n v="5"/>
    <s v="Standard Class"/>
    <s v="LW-16990"/>
    <s v="Lindsay Williams"/>
    <s v="Corporate"/>
    <s v="United States"/>
    <s v="San Francisco"/>
    <s v="California"/>
    <s v="West"/>
    <x v="53"/>
    <s v="Furniture"/>
    <x v="0"/>
    <s v="Global Leather Highback Executive Chair with Pneumatic Height Adjustment, Black"/>
    <n v="321.56799999999998"/>
    <n v="2"/>
    <n v="28.1372"/>
  </r>
  <r>
    <s v="CA-2017-108112"/>
    <d v="2017-11-15T00:00:00"/>
    <s v="November"/>
    <s v="Wednesday"/>
    <d v="2017-11-20T00:00:00"/>
    <n v="5"/>
    <s v="Standard Class"/>
    <s v="DK-12895"/>
    <s v="Dana Kaydos"/>
    <s v="Consumer"/>
    <s v="United States"/>
    <s v="Miramar"/>
    <s v="Florida"/>
    <s v="South"/>
    <x v="214"/>
    <s v="Furniture"/>
    <x v="1"/>
    <s v="Howard Miller 13-1/2&quot; Diameter Rosebrook Wall Clock"/>
    <n v="220.06399999999999"/>
    <n v="4"/>
    <n v="55.015999999999998"/>
  </r>
  <r>
    <s v="CA-2017-108112"/>
    <d v="2017-11-15T00:00:00"/>
    <s v="November"/>
    <s v="Wednesday"/>
    <d v="2017-11-20T00:00:00"/>
    <n v="5"/>
    <s v="Standard Class"/>
    <s v="DK-12895"/>
    <s v="Dana Kaydos"/>
    <s v="Consumer"/>
    <s v="United States"/>
    <s v="Miramar"/>
    <s v="Florida"/>
    <s v="South"/>
    <x v="307"/>
    <s v="Furniture"/>
    <x v="1"/>
    <s v="Tenex 46&quot; x 60&quot; Computer Anti-Static Chairmat, Rectangular Shaped"/>
    <n v="339.13600000000002"/>
    <n v="4"/>
    <n v="0"/>
  </r>
  <r>
    <s v="CA-2017-122945"/>
    <d v="2017-11-16T00:00:00"/>
    <s v="November"/>
    <s v="Thursday"/>
    <d v="2017-11-22T00:00:00"/>
    <n v="6"/>
    <s v="Standard Class"/>
    <s v="MB-18085"/>
    <s v="Mick Brown"/>
    <s v="Consumer"/>
    <s v="United States"/>
    <s v="Roseville"/>
    <s v="California"/>
    <s v="West"/>
    <x v="185"/>
    <s v="Furniture"/>
    <x v="1"/>
    <s v="DAX Cubicle Frames - 8x10"/>
    <n v="17.309999999999999"/>
    <n v="3"/>
    <n v="5.1929999999999996"/>
  </r>
  <r>
    <s v="CA-2017-157448"/>
    <d v="2017-11-16T00:00:00"/>
    <s v="November"/>
    <s v="Thursday"/>
    <d v="2017-11-20T00:00:00"/>
    <n v="4"/>
    <s v="Standard Class"/>
    <s v="LC-16885"/>
    <s v="Lena Creighton"/>
    <s v="Consumer"/>
    <s v="United States"/>
    <s v="Los Angeles"/>
    <s v="California"/>
    <s v="West"/>
    <x v="227"/>
    <s v="Furniture"/>
    <x v="1"/>
    <s v="Eldon Radial Chair Mat for Low to Medium Pile Carpets"/>
    <n v="119.94"/>
    <n v="3"/>
    <n v="23.988"/>
  </r>
  <r>
    <s v="CA-2017-157448"/>
    <d v="2017-11-16T00:00:00"/>
    <s v="November"/>
    <s v="Thursday"/>
    <d v="2017-11-20T00:00:00"/>
    <n v="4"/>
    <s v="Standard Class"/>
    <s v="LC-16885"/>
    <s v="Lena Creighton"/>
    <s v="Consumer"/>
    <s v="United States"/>
    <s v="Los Angeles"/>
    <s v="California"/>
    <s v="West"/>
    <x v="16"/>
    <s v="Furniture"/>
    <x v="1"/>
    <s v="Eldon Image Series Black Desk Accessories"/>
    <n v="12.42"/>
    <n v="3"/>
    <n v="4.4711999999999996"/>
  </r>
  <r>
    <s v="US-2017-107888"/>
    <d v="2017-11-16T00:00:00"/>
    <s v="November"/>
    <s v="Thursday"/>
    <d v="2017-11-19T00:00:00"/>
    <n v="3"/>
    <s v="First Class"/>
    <s v="CC-12220"/>
    <s v="Chris Cortes"/>
    <s v="Consumer"/>
    <s v="United States"/>
    <s v="Seattle"/>
    <s v="Washington"/>
    <s v="West"/>
    <x v="279"/>
    <s v="Furniture"/>
    <x v="1"/>
    <s v="Tenex &quot;The Solids&quot; Textured Chair Mats"/>
    <n v="139.91999999999999"/>
    <n v="2"/>
    <n v="23.7864"/>
  </r>
  <r>
    <s v="CA-2017-124674"/>
    <d v="2017-11-17T00:00:00"/>
    <s v="November"/>
    <s v="Friday"/>
    <d v="2017-11-23T00:00:00"/>
    <n v="6"/>
    <s v="Standard Class"/>
    <s v="JB-16000"/>
    <s v="Joy Bell-"/>
    <s v="Consumer"/>
    <s v="United States"/>
    <s v="Brownsville"/>
    <s v="Texas"/>
    <s v="Central"/>
    <x v="343"/>
    <s v="Furniture"/>
    <x v="2"/>
    <s v="Atlantic Metals Mobile 2-Shelf Bookcases, Custom Colors"/>
    <n v="327.7328"/>
    <n v="2"/>
    <n v="14.4588"/>
  </r>
  <r>
    <s v="US-2017-155866"/>
    <d v="2017-11-17T00:00:00"/>
    <s v="November"/>
    <s v="Friday"/>
    <d v="2017-11-21T00:00:00"/>
    <n v="4"/>
    <s v="Standard Class"/>
    <s v="CC-12370"/>
    <s v="Christopher Conant"/>
    <s v="Consumer"/>
    <s v="United States"/>
    <s v="New York City"/>
    <s v="New York"/>
    <s v="East"/>
    <x v="64"/>
    <s v="Furniture"/>
    <x v="1"/>
    <s v="Howard Miller 13&quot; Diameter Goldtone Round Wall Clock"/>
    <n v="187.76"/>
    <n v="4"/>
    <n v="76.9816"/>
  </r>
  <r>
    <s v="CA-2017-107825"/>
    <d v="2017-11-18T00:00:00"/>
    <s v="November"/>
    <s v="Saturday"/>
    <d v="2017-11-18T00:00:00"/>
    <n v="0"/>
    <s v="Same Day"/>
    <s v="NB-18655"/>
    <s v="Nona Balk"/>
    <s v="Corporate"/>
    <s v="United States"/>
    <s v="Milwaukee"/>
    <s v="Wisconsin"/>
    <s v="Central"/>
    <x v="348"/>
    <s v="Furniture"/>
    <x v="1"/>
    <s v="GE General Purpose, Extra Long Life, Showcase &amp; Floodlight Incandescent Bulbs"/>
    <n v="5.82"/>
    <n v="2"/>
    <n v="2.7353999999999998"/>
  </r>
  <r>
    <s v="CA-2017-143434"/>
    <d v="2017-11-18T00:00:00"/>
    <s v="November"/>
    <s v="Saturday"/>
    <d v="2017-11-24T00:00:00"/>
    <n v="6"/>
    <s v="Standard Class"/>
    <s v="ME-17320"/>
    <s v="Maria Etezadi"/>
    <s v="Home Office"/>
    <s v="United States"/>
    <s v="Saginaw"/>
    <s v="Michigan"/>
    <s v="Central"/>
    <x v="345"/>
    <s v="Furniture"/>
    <x v="1"/>
    <s v="C-Line Magnetic Cubicle Keepers, Clear Polypropylene"/>
    <n v="19.760000000000002"/>
    <n v="4"/>
    <n v="8.2992000000000008"/>
  </r>
  <r>
    <s v="CA-2017-160122"/>
    <d v="2017-11-18T00:00:00"/>
    <s v="November"/>
    <s v="Saturday"/>
    <d v="2017-11-23T00:00:00"/>
    <n v="5"/>
    <s v="Standard Class"/>
    <s v="RD-19930"/>
    <s v="Russell D'Ascenzo"/>
    <s v="Consumer"/>
    <s v="United States"/>
    <s v="Chicago"/>
    <s v="Illinois"/>
    <s v="Central"/>
    <x v="4"/>
    <s v="Furniture"/>
    <x v="0"/>
    <s v="Global Highback Leather Tilter in Burgundy"/>
    <n v="127.386"/>
    <n v="2"/>
    <n v="25.4772"/>
  </r>
  <r>
    <s v="CA-2017-101042"/>
    <d v="2017-11-19T00:00:00"/>
    <s v="November"/>
    <s v="Sunday"/>
    <d v="2017-11-23T00:00:00"/>
    <n v="4"/>
    <s v="Standard Class"/>
    <s v="AB-10105"/>
    <s v="Adrian Barton"/>
    <s v="Consumer"/>
    <s v="United States"/>
    <s v="Henderson"/>
    <s v="Kentucky"/>
    <s v="South"/>
    <x v="161"/>
    <s v="Furniture"/>
    <x v="1"/>
    <s v="3M Polarizing Task Lamp with Clamp Arm, Light Gray"/>
    <n v="821.88"/>
    <n v="6"/>
    <n v="213.68879999999999"/>
  </r>
  <r>
    <s v="CA-2017-112529"/>
    <d v="2017-11-19T00:00:00"/>
    <s v="November"/>
    <s v="Sunday"/>
    <d v="2017-11-21T00:00:00"/>
    <n v="2"/>
    <s v="First Class"/>
    <s v="SC-20770"/>
    <s v="Stewart Carmichael"/>
    <s v="Corporate"/>
    <s v="United States"/>
    <s v="San Antonio"/>
    <s v="Texas"/>
    <s v="Central"/>
    <x v="329"/>
    <s v="Furniture"/>
    <x v="3"/>
    <s v="Bush Andora Conference Table, Maple/Graphite Gray Finish"/>
    <n v="718.11599999999999"/>
    <n v="6"/>
    <n v="71.811599999999999"/>
  </r>
  <r>
    <s v="CA-2017-126242"/>
    <d v="2017-11-19T00:00:00"/>
    <s v="November"/>
    <s v="Sunday"/>
    <d v="2017-11-24T00:00:00"/>
    <n v="5"/>
    <s v="Standard Class"/>
    <s v="MC-18100"/>
    <s v="Mick Crebagga"/>
    <s v="Consumer"/>
    <s v="United States"/>
    <s v="Los Angeles"/>
    <s v="California"/>
    <s v="West"/>
    <x v="105"/>
    <s v="Furniture"/>
    <x v="1"/>
    <s v="Executive Impressions 13-1/2&quot; Indoor/Outdoor Wall Clock"/>
    <n v="18.7"/>
    <n v="1"/>
    <n v="7.1059999999999999"/>
  </r>
  <r>
    <s v="CA-2017-131254"/>
    <d v="2017-11-19T00:00:00"/>
    <s v="November"/>
    <s v="Sunday"/>
    <d v="2017-11-21T00:00:00"/>
    <n v="2"/>
    <s v="First Class"/>
    <s v="NC-18415"/>
    <s v="Nathan Cano"/>
    <s v="Consumer"/>
    <s v="United States"/>
    <s v="Houston"/>
    <s v="Texas"/>
    <s v="Central"/>
    <x v="189"/>
    <s v="Furniture"/>
    <x v="0"/>
    <s v="Global Wood Trimmed Manager's Task Chair, Khaki"/>
    <n v="191.05799999999999"/>
    <n v="3"/>
    <n v="46.399799999999999"/>
  </r>
  <r>
    <s v="CA-2017-143021"/>
    <d v="2017-11-19T00:00:00"/>
    <s v="November"/>
    <s v="Sunday"/>
    <d v="2017-11-19T00:00:00"/>
    <n v="0"/>
    <s v="Same Day"/>
    <s v="AP-10720"/>
    <s v="Anne Pryor"/>
    <s v="Home Office"/>
    <s v="United States"/>
    <s v="New York City"/>
    <s v="New York"/>
    <s v="East"/>
    <x v="247"/>
    <s v="Furniture"/>
    <x v="3"/>
    <s v="Hon 61000 Series Interactive Training Tables"/>
    <n v="79.974000000000004"/>
    <n v="3"/>
    <n v="29.323799999999999"/>
  </r>
  <r>
    <s v="CA-2017-158876"/>
    <d v="2017-11-19T00:00:00"/>
    <s v="November"/>
    <s v="Sunday"/>
    <d v="2017-11-21T00:00:00"/>
    <n v="2"/>
    <s v="Second Class"/>
    <s v="AB-10150"/>
    <s v="Aimee Bixby"/>
    <s v="Consumer"/>
    <s v="United States"/>
    <s v="Carrollton"/>
    <s v="Texas"/>
    <s v="Central"/>
    <x v="158"/>
    <s v="Furniture"/>
    <x v="1"/>
    <s v="Telescoping Adjustable Floor Lamp"/>
    <n v="15.992000000000001"/>
    <n v="2"/>
    <n v="13.993"/>
  </r>
  <r>
    <s v="US-2017-137491"/>
    <d v="2017-11-19T00:00:00"/>
    <s v="November"/>
    <s v="Sunday"/>
    <d v="2017-11-25T00:00:00"/>
    <n v="6"/>
    <s v="Standard Class"/>
    <s v="LC-16930"/>
    <s v="Linda Cazamias"/>
    <s v="Corporate"/>
    <s v="United States"/>
    <s v="San Angelo"/>
    <s v="Texas"/>
    <s v="Central"/>
    <x v="76"/>
    <s v="Furniture"/>
    <x v="0"/>
    <s v="Lifetime Advantage Folding Chairs, 4/Carton"/>
    <n v="305.31200000000001"/>
    <n v="2"/>
    <n v="8.7232000000000003"/>
  </r>
  <r>
    <s v="US-2017-139969"/>
    <d v="2017-11-19T00:00:00"/>
    <s v="November"/>
    <s v="Sunday"/>
    <d v="2017-11-26T00:00:00"/>
    <n v="7"/>
    <s v="Standard Class"/>
    <s v="AF-10870"/>
    <s v="Art Ferguson"/>
    <s v="Consumer"/>
    <s v="United States"/>
    <s v="College Station"/>
    <s v="Texas"/>
    <s v="Central"/>
    <x v="219"/>
    <s v="Furniture"/>
    <x v="0"/>
    <s v="Office Star Flex Back Scooter Chair with White Frame"/>
    <n v="233.05799999999999"/>
    <n v="3"/>
    <n v="53.270400000000002"/>
  </r>
  <r>
    <s v="US-2017-152380"/>
    <d v="2017-11-19T00:00:00"/>
    <s v="November"/>
    <s v="Sunday"/>
    <d v="2017-11-23T00:00:00"/>
    <n v="4"/>
    <s v="Standard Class"/>
    <s v="JH-15910"/>
    <s v="Jonathan Howell"/>
    <s v="Consumer"/>
    <s v="United States"/>
    <s v="Chicago"/>
    <s v="Illinois"/>
    <s v="Central"/>
    <x v="215"/>
    <s v="Furniture"/>
    <x v="3"/>
    <s v="BPI Conference Tables"/>
    <n v="219.07499999999999"/>
    <n v="3"/>
    <n v="131.44499999999999"/>
  </r>
  <r>
    <s v="CA-2017-103499"/>
    <d v="2017-11-20T00:00:00"/>
    <s v="November"/>
    <s v="Monday"/>
    <d v="2017-11-24T00:00:00"/>
    <n v="4"/>
    <s v="Standard Class"/>
    <s v="ES-14020"/>
    <s v="Erica Smith"/>
    <s v="Consumer"/>
    <s v="United States"/>
    <s v="Jackson"/>
    <s v="Tennessee"/>
    <s v="South"/>
    <x v="45"/>
    <s v="Furniture"/>
    <x v="0"/>
    <s v="Office Star - Mesh Screen back chair with Vinyl seat"/>
    <n v="209.56800000000001"/>
    <n v="2"/>
    <n v="23.5764"/>
  </r>
  <r>
    <s v="CA-2017-111556"/>
    <d v="2017-11-20T00:00:00"/>
    <s v="November"/>
    <s v="Monday"/>
    <d v="2017-11-22T00:00:00"/>
    <n v="2"/>
    <s v="First Class"/>
    <s v="CD-11920"/>
    <s v="Carlos Daly"/>
    <s v="Consumer"/>
    <s v="United States"/>
    <s v="New York City"/>
    <s v="New York"/>
    <s v="East"/>
    <x v="225"/>
    <s v="Furniture"/>
    <x v="2"/>
    <s v="Sauder Camden County Collection Libraries, Planked Cherry Finish"/>
    <n v="183.96799999999999"/>
    <n v="2"/>
    <n v="25.2956"/>
  </r>
  <r>
    <s v="CA-2017-118731"/>
    <d v="2017-11-20T00:00:00"/>
    <s v="November"/>
    <s v="Monday"/>
    <d v="2017-11-22T00:00:00"/>
    <n v="2"/>
    <s v="Second Class"/>
    <s v="LP-17080"/>
    <s v="Liz Pelletier"/>
    <s v="Consumer"/>
    <s v="United States"/>
    <s v="San Francisco"/>
    <s v="California"/>
    <s v="West"/>
    <x v="258"/>
    <s v="Furniture"/>
    <x v="1"/>
    <s v="Coloredge Poster Frame"/>
    <n v="42.6"/>
    <n v="3"/>
    <n v="16.614000000000001"/>
  </r>
  <r>
    <s v="CA-2017-120404"/>
    <d v="2017-11-20T00:00:00"/>
    <s v="November"/>
    <s v="Monday"/>
    <d v="2017-11-24T00:00:00"/>
    <n v="4"/>
    <s v="Second Class"/>
    <s v="KH-16330"/>
    <s v="Katharine Harms"/>
    <s v="Corporate"/>
    <s v="United States"/>
    <s v="New York City"/>
    <s v="New York"/>
    <s v="East"/>
    <x v="311"/>
    <s v="Furniture"/>
    <x v="1"/>
    <s v="Tensor Brushed Steel Torchiere Floor Lamp"/>
    <n v="50.97"/>
    <n v="3"/>
    <n v="9.1745999999999999"/>
  </r>
  <r>
    <s v="CA-2017-154123"/>
    <d v="2017-11-20T00:00:00"/>
    <s v="November"/>
    <s v="Monday"/>
    <d v="2017-11-25T00:00:00"/>
    <n v="5"/>
    <s v="Standard Class"/>
    <s v="SC-20050"/>
    <s v="Sample Company A"/>
    <s v="Home Office"/>
    <s v="United States"/>
    <s v="Henderson"/>
    <s v="Kentucky"/>
    <s v="South"/>
    <x v="119"/>
    <s v="Furniture"/>
    <x v="1"/>
    <s v="9-3/4 Diameter Round Wall Clock"/>
    <n v="27.58"/>
    <n v="2"/>
    <n v="11.583600000000001"/>
  </r>
  <r>
    <s v="US-2017-110996"/>
    <d v="2017-11-20T00:00:00"/>
    <s v="November"/>
    <s v="Monday"/>
    <d v="2017-11-25T00:00:00"/>
    <n v="5"/>
    <s v="Standard Class"/>
    <s v="KA-16525"/>
    <s v="Kelly Andreada"/>
    <s v="Consumer"/>
    <s v="United States"/>
    <s v="Ontario"/>
    <s v="California"/>
    <s v="West"/>
    <x v="295"/>
    <s v="Furniture"/>
    <x v="0"/>
    <s v="Novimex High-Tech Fabric Mesh Task Chair"/>
    <n v="283.92"/>
    <n v="5"/>
    <n v="46.137"/>
  </r>
  <r>
    <s v="US-2017-161193"/>
    <d v="2017-11-20T00:00:00"/>
    <s v="November"/>
    <s v="Monday"/>
    <d v="2017-11-26T00:00:00"/>
    <n v="6"/>
    <s v="Standard Class"/>
    <s v="BT-11680"/>
    <s v="Brian Thompson"/>
    <s v="Consumer"/>
    <s v="United States"/>
    <s v="Newark"/>
    <s v="Ohio"/>
    <s v="East"/>
    <x v="231"/>
    <s v="Furniture"/>
    <x v="1"/>
    <s v="Floodlight Indoor Halogen Bulbs, 1 Bulb per Pack, 60 Watts"/>
    <n v="77.599999999999994"/>
    <n v="5"/>
    <n v="28.13"/>
  </r>
  <r>
    <s v="US-2017-161193"/>
    <d v="2017-11-20T00:00:00"/>
    <s v="November"/>
    <s v="Monday"/>
    <d v="2017-11-26T00:00:00"/>
    <n v="6"/>
    <s v="Standard Class"/>
    <s v="BT-11680"/>
    <s v="Brian Thompson"/>
    <s v="Consumer"/>
    <s v="United States"/>
    <s v="Newark"/>
    <s v="Ohio"/>
    <s v="East"/>
    <x v="348"/>
    <s v="Furniture"/>
    <x v="1"/>
    <s v="GE General Purpose, Extra Long Life, Showcase &amp; Floodlight Incandescent Bulbs"/>
    <n v="4.6559999999999997"/>
    <n v="2"/>
    <n v="1.5713999999999999"/>
  </r>
  <r>
    <s v="CA-2017-107874"/>
    <d v="2017-11-21T00:00:00"/>
    <s v="November"/>
    <s v="Tuesday"/>
    <d v="2017-11-25T00:00:00"/>
    <n v="4"/>
    <s v="Standard Class"/>
    <s v="SW-20275"/>
    <s v="Scott Williamson"/>
    <s v="Consumer"/>
    <s v="United States"/>
    <s v="New York City"/>
    <s v="New York"/>
    <s v="East"/>
    <x v="315"/>
    <s v="Furniture"/>
    <x v="1"/>
    <s v="Howard Miller Distant Time Traveler Alarm Clock"/>
    <n v="27.42"/>
    <n v="1"/>
    <n v="11.2422"/>
  </r>
  <r>
    <s v="CA-2017-142888"/>
    <d v="2017-11-21T00:00:00"/>
    <s v="November"/>
    <s v="Tuesday"/>
    <d v="2017-11-25T00:00:00"/>
    <n v="4"/>
    <s v="Standard Class"/>
    <s v="BP-11230"/>
    <s v="Benjamin Patterson"/>
    <s v="Consumer"/>
    <s v="United States"/>
    <s v="Spokane"/>
    <s v="Washington"/>
    <s v="West"/>
    <x v="132"/>
    <s v="Furniture"/>
    <x v="3"/>
    <s v="Safco Drafting Table"/>
    <n v="70.98"/>
    <n v="1"/>
    <n v="20.584199999999999"/>
  </r>
  <r>
    <s v="CA-2017-103156"/>
    <d v="2017-11-23T00:00:00"/>
    <s v="November"/>
    <s v="Thursday"/>
    <d v="2017-11-24T00:00:00"/>
    <n v="1"/>
    <s v="First Class"/>
    <s v="TD-20995"/>
    <s v="Tamara Dahlen"/>
    <s v="Consumer"/>
    <s v="United States"/>
    <s v="Philadelphia"/>
    <s v="Pennsylvania"/>
    <s v="East"/>
    <x v="201"/>
    <s v="Furniture"/>
    <x v="1"/>
    <s v="OIC Stacking Trays"/>
    <n v="24.047999999999998"/>
    <n v="9"/>
    <n v="7.2144000000000004"/>
  </r>
  <r>
    <s v="CA-2017-119746"/>
    <d v="2017-11-23T00:00:00"/>
    <s v="November"/>
    <s v="Thursday"/>
    <d v="2017-11-27T00:00:00"/>
    <n v="4"/>
    <s v="Standard Class"/>
    <s v="CM-12385"/>
    <s v="Christopher Martinez"/>
    <s v="Consumer"/>
    <s v="United States"/>
    <s v="Chicago"/>
    <s v="Illinois"/>
    <s v="Central"/>
    <x v="323"/>
    <s v="Furniture"/>
    <x v="1"/>
    <s v="Contemporary Wood/Metal Frame"/>
    <n v="6.4640000000000004"/>
    <n v="1"/>
    <n v="4.04"/>
  </r>
  <r>
    <s v="CA-2017-149160"/>
    <d v="2017-11-23T00:00:00"/>
    <s v="November"/>
    <s v="Thursday"/>
    <d v="2017-11-26T00:00:00"/>
    <n v="3"/>
    <s v="Second Class"/>
    <s v="JM-15265"/>
    <s v="Janet Molinari"/>
    <s v="Corporate"/>
    <s v="United States"/>
    <s v="Canton"/>
    <s v="Michigan"/>
    <s v="Central"/>
    <x v="258"/>
    <s v="Furniture"/>
    <x v="1"/>
    <s v="Coloredge Poster Frame"/>
    <n v="28.4"/>
    <n v="2"/>
    <n v="11.076000000000001"/>
  </r>
  <r>
    <s v="CA-2017-156622"/>
    <d v="2017-11-23T00:00:00"/>
    <s v="November"/>
    <s v="Thursday"/>
    <d v="2017-11-26T00:00:00"/>
    <n v="3"/>
    <s v="First Class"/>
    <s v="JP-15460"/>
    <s v="Jennifer Patt"/>
    <s v="Corporate"/>
    <s v="United States"/>
    <s v="Dallas"/>
    <s v="Texas"/>
    <s v="Central"/>
    <x v="191"/>
    <s v="Furniture"/>
    <x v="3"/>
    <s v="Lesro Round Back Collection Coffee Table, End Table"/>
    <n v="127.785"/>
    <n v="1"/>
    <n v="31.0335"/>
  </r>
  <r>
    <s v="CA-2017-137505"/>
    <d v="2017-11-24T00:00:00"/>
    <s v="November"/>
    <s v="Friday"/>
    <d v="2017-11-24T00:00:00"/>
    <n v="0"/>
    <s v="Same Day"/>
    <s v="BP-11290"/>
    <s v="Beth Paige"/>
    <s v="Consumer"/>
    <s v="United States"/>
    <s v="Los Angeles"/>
    <s v="California"/>
    <s v="West"/>
    <x v="192"/>
    <s v="Furniture"/>
    <x v="3"/>
    <s v="Hon Practical Foundations 30 x 60 Training Table, Light Gray/Charcoal"/>
    <n v="364.08"/>
    <n v="2"/>
    <n v="9.1020000000000003"/>
  </r>
  <r>
    <s v="CA-2017-137505"/>
    <d v="2017-11-24T00:00:00"/>
    <s v="November"/>
    <s v="Friday"/>
    <d v="2017-11-24T00:00:00"/>
    <n v="0"/>
    <s v="Same Day"/>
    <s v="BP-11290"/>
    <s v="Beth Paige"/>
    <s v="Consumer"/>
    <s v="United States"/>
    <s v="Los Angeles"/>
    <s v="California"/>
    <s v="West"/>
    <x v="247"/>
    <s v="Furniture"/>
    <x v="3"/>
    <s v="Hon 61000 Series Interactive Training Tables"/>
    <n v="71.087999999999994"/>
    <n v="2"/>
    <n v="1.7771999999999999"/>
  </r>
  <r>
    <s v="CA-2017-166436"/>
    <d v="2017-11-24T00:00:00"/>
    <s v="November"/>
    <s v="Friday"/>
    <d v="2017-11-28T00:00:00"/>
    <n v="4"/>
    <s v="Standard Class"/>
    <s v="TS-21370"/>
    <s v="Todd Sumrall"/>
    <s v="Corporate"/>
    <s v="United States"/>
    <s v="New York City"/>
    <s v="New York"/>
    <s v="East"/>
    <x v="305"/>
    <s v="Furniture"/>
    <x v="0"/>
    <s v="Global Ergonomic Managers Chair"/>
    <n v="977.29200000000003"/>
    <n v="6"/>
    <n v="173.74080000000001"/>
  </r>
  <r>
    <s v="CA-2017-168641"/>
    <d v="2017-11-24T00:00:00"/>
    <s v="November"/>
    <s v="Friday"/>
    <d v="2017-12-01T00:00:00"/>
    <n v="7"/>
    <s v="Standard Class"/>
    <s v="KA-16525"/>
    <s v="Kelly Andreada"/>
    <s v="Consumer"/>
    <s v="United States"/>
    <s v="New York City"/>
    <s v="New York"/>
    <s v="East"/>
    <x v="308"/>
    <s v="Furniture"/>
    <x v="2"/>
    <s v="O'Sullivan Plantations 2-Door Library in Landvery Oak"/>
    <n v="321.56799999999998"/>
    <n v="2"/>
    <n v="16.078399999999998"/>
  </r>
  <r>
    <s v="CA-2017-124765"/>
    <d v="2017-11-25T00:00:00"/>
    <s v="November"/>
    <s v="Saturday"/>
    <d v="2017-11-30T00:00:00"/>
    <n v="5"/>
    <s v="Standard Class"/>
    <s v="HZ-14950"/>
    <s v="Henia Zydlo"/>
    <s v="Consumer"/>
    <s v="United States"/>
    <s v="Fort Lauderdale"/>
    <s v="Florida"/>
    <s v="South"/>
    <x v="303"/>
    <s v="Furniture"/>
    <x v="2"/>
    <s v="O'Sullivan Manor Hill 2-Door Library in Brianna Oak"/>
    <n v="723.92"/>
    <n v="5"/>
    <n v="81.441000000000003"/>
  </r>
  <r>
    <s v="CA-2017-150266"/>
    <d v="2017-11-25T00:00:00"/>
    <s v="November"/>
    <s v="Saturday"/>
    <d v="2017-11-30T00:00:00"/>
    <n v="5"/>
    <s v="Standard Class"/>
    <s v="RO-19780"/>
    <s v="Rose O'Brian"/>
    <s v="Consumer"/>
    <s v="United States"/>
    <s v="Houston"/>
    <s v="Texas"/>
    <s v="Central"/>
    <x v="122"/>
    <s v="Furniture"/>
    <x v="0"/>
    <s v="Hon Deluxe Fabric Upholstered Stacking Chairs"/>
    <n v="853.93"/>
    <n v="5"/>
    <n v="24.398"/>
  </r>
  <r>
    <s v="US-2017-109610"/>
    <d v="2017-11-25T00:00:00"/>
    <s v="November"/>
    <s v="Saturday"/>
    <d v="2017-11-30T00:00:00"/>
    <n v="5"/>
    <s v="Second Class"/>
    <s v="BS-11590"/>
    <s v="Brendan Sweed"/>
    <s v="Corporate"/>
    <s v="United States"/>
    <s v="Louisville"/>
    <s v="Kentucky"/>
    <s v="South"/>
    <x v="230"/>
    <s v="Furniture"/>
    <x v="0"/>
    <s v="Office Star - Professional Matrix Back Chair with 2-to-1 Synchro Tilt and Mesh Fabric Seat"/>
    <n v="701.96"/>
    <n v="2"/>
    <n v="168.47040000000001"/>
  </r>
  <r>
    <s v="US-2017-133312"/>
    <d v="2017-11-25T00:00:00"/>
    <s v="November"/>
    <s v="Saturday"/>
    <d v="2017-11-29T00:00:00"/>
    <n v="4"/>
    <s v="Standard Class"/>
    <s v="BD-11500"/>
    <s v="Bradley Drucker"/>
    <s v="Consumer"/>
    <s v="United States"/>
    <s v="San Francisco"/>
    <s v="California"/>
    <s v="West"/>
    <x v="171"/>
    <s v="Furniture"/>
    <x v="2"/>
    <s v="Sauder Forest Hills Library, Woodland Oak Finish"/>
    <n v="359.49900000000002"/>
    <n v="3"/>
    <n v="29.605799999999999"/>
  </r>
  <r>
    <s v="CA-2017-100097"/>
    <d v="2017-11-26T00:00:00"/>
    <s v="November"/>
    <s v="Sunday"/>
    <d v="2017-11-29T00:00:00"/>
    <n v="3"/>
    <s v="Second Class"/>
    <s v="MN-17935"/>
    <s v="Michael Nguyen"/>
    <s v="Consumer"/>
    <s v="United States"/>
    <s v="New York City"/>
    <s v="New York"/>
    <s v="East"/>
    <x v="139"/>
    <s v="Furniture"/>
    <x v="1"/>
    <s v="DataProducts Ampli Magnifier Task Lamp, Black,"/>
    <n v="135.30000000000001"/>
    <n v="5"/>
    <n v="37.884"/>
  </r>
  <r>
    <s v="CA-2017-135307"/>
    <d v="2017-11-26T00:00:00"/>
    <s v="November"/>
    <s v="Sunday"/>
    <d v="2017-11-27T00:00:00"/>
    <n v="1"/>
    <s v="First Class"/>
    <s v="LS-17245"/>
    <s v="Lynn Smith"/>
    <s v="Consumer"/>
    <s v="United States"/>
    <s v="Gladstone"/>
    <s v="Missouri"/>
    <s v="Central"/>
    <x v="271"/>
    <s v="Furniture"/>
    <x v="1"/>
    <s v="Executive Impressions Supervisor Wall Clock"/>
    <n v="126.3"/>
    <n v="3"/>
    <n v="40.415999999999997"/>
  </r>
  <r>
    <s v="CA-2017-141439"/>
    <d v="2017-11-26T00:00:00"/>
    <s v="November"/>
    <s v="Sunday"/>
    <d v="2017-12-01T00:00:00"/>
    <n v="5"/>
    <s v="Standard Class"/>
    <s v="TT-21460"/>
    <s v="Tonja Turnell"/>
    <s v="Home Office"/>
    <s v="United States"/>
    <s v="Richmond"/>
    <s v="Indiana"/>
    <s v="Central"/>
    <x v="59"/>
    <s v="Furniture"/>
    <x v="3"/>
    <s v="KI Adjustable-Height Table"/>
    <n v="257.94"/>
    <n v="3"/>
    <n v="67.064400000000006"/>
  </r>
  <r>
    <s v="CA-2017-141439"/>
    <d v="2017-11-26T00:00:00"/>
    <s v="November"/>
    <s v="Sunday"/>
    <d v="2017-12-01T00:00:00"/>
    <n v="5"/>
    <s v="Standard Class"/>
    <s v="TT-21460"/>
    <s v="Tonja Turnell"/>
    <s v="Home Office"/>
    <s v="United States"/>
    <s v="Richmond"/>
    <s v="Indiana"/>
    <s v="Central"/>
    <x v="44"/>
    <s v="Furniture"/>
    <x v="1"/>
    <s v="DAX Wood Document Frame"/>
    <n v="27.46"/>
    <n v="2"/>
    <n v="9.8856000000000002"/>
  </r>
  <r>
    <s v="CA-2017-141439"/>
    <d v="2017-11-26T00:00:00"/>
    <s v="November"/>
    <s v="Sunday"/>
    <d v="2017-12-01T00:00:00"/>
    <n v="5"/>
    <s v="Standard Class"/>
    <s v="TT-21460"/>
    <s v="Tonja Turnell"/>
    <s v="Home Office"/>
    <s v="United States"/>
    <s v="Richmond"/>
    <s v="Indiana"/>
    <s v="Central"/>
    <x v="162"/>
    <s v="Furniture"/>
    <x v="0"/>
    <s v="SAFCO Arco Folding Chair"/>
    <n v="828.6"/>
    <n v="3"/>
    <n v="240.29400000000001"/>
  </r>
  <r>
    <s v="CA-2017-102519"/>
    <d v="2017-11-27T00:00:00"/>
    <s v="November"/>
    <s v="Monday"/>
    <d v="2017-11-29T00:00:00"/>
    <n v="2"/>
    <s v="First Class"/>
    <s v="BM-11650"/>
    <s v="Brian Moss"/>
    <s v="Corporate"/>
    <s v="United States"/>
    <s v="Milwaukee"/>
    <s v="Wisconsin"/>
    <s v="Central"/>
    <x v="64"/>
    <s v="Furniture"/>
    <x v="1"/>
    <s v="Howard Miller 13&quot; Diameter Goldtone Round Wall Clock"/>
    <n v="46.94"/>
    <n v="1"/>
    <n v="19.2454"/>
  </r>
  <r>
    <s v="CA-2017-107125"/>
    <d v="2017-11-27T00:00:00"/>
    <s v="November"/>
    <s v="Monday"/>
    <d v="2017-12-02T00:00:00"/>
    <n v="5"/>
    <s v="Standard Class"/>
    <s v="BD-11320"/>
    <s v="Bill Donatelli"/>
    <s v="Consumer"/>
    <s v="United States"/>
    <s v="Los Angeles"/>
    <s v="California"/>
    <s v="West"/>
    <x v="291"/>
    <s v="Furniture"/>
    <x v="1"/>
    <s v="Eldon 200 Class Desk Accessories"/>
    <n v="18.84"/>
    <n v="3"/>
    <n v="6.0288000000000004"/>
  </r>
  <r>
    <s v="CA-2017-117702"/>
    <d v="2017-11-28T00:00:00"/>
    <s v="November"/>
    <s v="Tuesday"/>
    <d v="2017-12-04T00:00:00"/>
    <n v="6"/>
    <s v="Standard Class"/>
    <s v="LS-16975"/>
    <s v="Lindsay Shagiari"/>
    <s v="Home Office"/>
    <s v="United States"/>
    <s v="Baltimore"/>
    <s v="Maryland"/>
    <s v="East"/>
    <x v="326"/>
    <s v="Furniture"/>
    <x v="1"/>
    <s v="Luxo Professional Fluorescent Magnifier Lamp with Clamp-Mount Base"/>
    <n v="1049.2"/>
    <n v="5"/>
    <n v="272.79199999999997"/>
  </r>
  <r>
    <s v="CA-2017-117702"/>
    <d v="2017-11-28T00:00:00"/>
    <s v="November"/>
    <s v="Tuesday"/>
    <d v="2017-12-04T00:00:00"/>
    <n v="6"/>
    <s v="Standard Class"/>
    <s v="LS-16975"/>
    <s v="Lindsay Shagiari"/>
    <s v="Home Office"/>
    <s v="United States"/>
    <s v="Baltimore"/>
    <s v="Maryland"/>
    <s v="East"/>
    <x v="40"/>
    <s v="Furniture"/>
    <x v="1"/>
    <s v="Eldon Image Series Desk Accessories, Burgundy"/>
    <n v="20.9"/>
    <n v="5"/>
    <n v="7.524"/>
  </r>
  <r>
    <s v="US-2017-110576"/>
    <d v="2017-11-28T00:00:00"/>
    <s v="November"/>
    <s v="Tuesday"/>
    <d v="2017-12-02T00:00:00"/>
    <n v="4"/>
    <s v="Standard Class"/>
    <s v="RB-19795"/>
    <s v="Ross Baird"/>
    <s v="Home Office"/>
    <s v="United States"/>
    <s v="Philadelphia"/>
    <s v="Pennsylvania"/>
    <s v="East"/>
    <x v="338"/>
    <s v="Furniture"/>
    <x v="1"/>
    <s v="Deflect-o RollaMat Studded, Beveled Mat for Medium Pile Carpeting"/>
    <n v="516.48800000000006"/>
    <n v="7"/>
    <n v="12.9122"/>
  </r>
  <r>
    <s v="US-2017-110576"/>
    <d v="2017-11-28T00:00:00"/>
    <s v="November"/>
    <s v="Tuesday"/>
    <d v="2017-12-02T00:00:00"/>
    <n v="4"/>
    <s v="Standard Class"/>
    <s v="RB-19795"/>
    <s v="Ross Baird"/>
    <s v="Home Office"/>
    <s v="United States"/>
    <s v="Philadelphia"/>
    <s v="Pennsylvania"/>
    <s v="East"/>
    <x v="326"/>
    <s v="Furniture"/>
    <x v="1"/>
    <s v="Luxo Professional Fluorescent Magnifier Lamp with Clamp-Mount Base"/>
    <n v="1007.232"/>
    <n v="6"/>
    <n v="75.542400000000001"/>
  </r>
  <r>
    <s v="US-2017-110576"/>
    <d v="2017-11-28T00:00:00"/>
    <s v="November"/>
    <s v="Tuesday"/>
    <d v="2017-12-02T00:00:00"/>
    <n v="4"/>
    <s v="Standard Class"/>
    <s v="RB-19795"/>
    <s v="Ross Baird"/>
    <s v="Home Office"/>
    <s v="United States"/>
    <s v="Philadelphia"/>
    <s v="Pennsylvania"/>
    <s v="East"/>
    <x v="159"/>
    <s v="Furniture"/>
    <x v="3"/>
    <s v="Riverside Furniture Oval Coffee Table, Oval End Table, End Table with Drawer"/>
    <n v="2065.3200000000002"/>
    <n v="12"/>
    <n v="619.596"/>
  </r>
  <r>
    <s v="CA-2017-108035"/>
    <d v="2017-11-29T00:00:00"/>
    <s v="November"/>
    <s v="Wednesday"/>
    <d v="2017-12-03T00:00:00"/>
    <n v="4"/>
    <s v="Standard Class"/>
    <s v="TT-21070"/>
    <s v="Ted Trevino"/>
    <s v="Consumer"/>
    <s v="United States"/>
    <s v="Chattanooga"/>
    <s v="Tennessee"/>
    <s v="South"/>
    <x v="112"/>
    <s v="Furniture"/>
    <x v="0"/>
    <s v="Hon Deluxe Fabric Upholstered Stacking Chairs, Rounded Back"/>
    <n v="390.36799999999999"/>
    <n v="2"/>
    <n v="48.795999999999999"/>
  </r>
  <r>
    <s v="CA-2017-108035"/>
    <d v="2017-11-29T00:00:00"/>
    <s v="November"/>
    <s v="Wednesday"/>
    <d v="2017-12-03T00:00:00"/>
    <n v="4"/>
    <s v="Standard Class"/>
    <s v="TT-21070"/>
    <s v="Ted Trevino"/>
    <s v="Consumer"/>
    <s v="United States"/>
    <s v="Chattanooga"/>
    <s v="Tennessee"/>
    <s v="South"/>
    <x v="66"/>
    <s v="Furniture"/>
    <x v="1"/>
    <s v="Executive Impressions 13&quot; Chairman Wall Clock"/>
    <n v="101.52"/>
    <n v="5"/>
    <n v="19.035"/>
  </r>
  <r>
    <s v="CA-2017-107314"/>
    <d v="2017-11-30T00:00:00"/>
    <s v="November"/>
    <s v="Thursday"/>
    <d v="2017-12-03T00:00:00"/>
    <n v="3"/>
    <s v="First Class"/>
    <s v="MZ-17335"/>
    <s v="Maria Zettner"/>
    <s v="Home Office"/>
    <s v="United States"/>
    <s v="San Francisco"/>
    <s v="California"/>
    <s v="West"/>
    <x v="84"/>
    <s v="Furniture"/>
    <x v="1"/>
    <s v="Contemporary Borderless Frame"/>
    <n v="25.83"/>
    <n v="3"/>
    <n v="9.5571000000000002"/>
  </r>
  <r>
    <s v="CA-2017-111689"/>
    <d v="2017-11-30T00:00:00"/>
    <s v="November"/>
    <s v="Thursday"/>
    <d v="2017-12-02T00:00:00"/>
    <n v="2"/>
    <s v="Second Class"/>
    <s v="HP-14815"/>
    <s v="Harold Pawlan"/>
    <s v="Home Office"/>
    <s v="United States"/>
    <s v="New York City"/>
    <s v="New York"/>
    <s v="East"/>
    <x v="162"/>
    <s v="Furniture"/>
    <x v="0"/>
    <s v="SAFCO Arco Folding Chair"/>
    <n v="1242.9000000000001"/>
    <n v="5"/>
    <n v="262.39"/>
  </r>
  <r>
    <s v="CA-2017-142090"/>
    <d v="2017-11-30T00:00:00"/>
    <s v="November"/>
    <s v="Thursday"/>
    <d v="2017-12-07T00:00:00"/>
    <n v="7"/>
    <s v="Standard Class"/>
    <s v="SC-20380"/>
    <s v="Shahid Collister"/>
    <s v="Consumer"/>
    <s v="United States"/>
    <s v="Burlington"/>
    <s v="North Carolina"/>
    <s v="South"/>
    <x v="50"/>
    <s v="Furniture"/>
    <x v="3"/>
    <s v="Bush Advantage Collection Racetrack Conference Table"/>
    <n v="1781.682"/>
    <n v="7"/>
    <n v="653.28340000000003"/>
  </r>
  <r>
    <s v="US-2017-165456"/>
    <d v="2017-11-30T00:00:00"/>
    <s v="November"/>
    <s v="Thursday"/>
    <d v="2017-12-03T00:00:00"/>
    <n v="3"/>
    <s v="First Class"/>
    <s v="TB-21625"/>
    <s v="Trudy Brown"/>
    <s v="Consumer"/>
    <s v="United States"/>
    <s v="Philadelphia"/>
    <s v="Pennsylvania"/>
    <s v="East"/>
    <x v="88"/>
    <s v="Furniture"/>
    <x v="0"/>
    <s v="Global Commerce Series Low-Back Swivel/Tilt Chairs"/>
    <n v="1079.316"/>
    <n v="6"/>
    <n v="15.418799999999999"/>
  </r>
  <r>
    <s v="CA-2017-101805"/>
    <d v="2017-12-01T00:00:00"/>
    <s v="December"/>
    <s v="Friday"/>
    <d v="2017-12-06T00:00:00"/>
    <n v="5"/>
    <s v="Standard Class"/>
    <s v="SH-19975"/>
    <s v="Sally Hughsby"/>
    <s v="Corporate"/>
    <s v="United States"/>
    <s v="Seattle"/>
    <s v="Washington"/>
    <s v="West"/>
    <x v="196"/>
    <s v="Furniture"/>
    <x v="1"/>
    <s v="Eldon Wave Desk Accessories"/>
    <n v="70.680000000000007"/>
    <n v="12"/>
    <n v="31.0992"/>
  </r>
  <r>
    <s v="CA-2017-103968"/>
    <d v="2017-12-01T00:00:00"/>
    <s v="December"/>
    <s v="Friday"/>
    <d v="2017-12-07T00:00:00"/>
    <n v="6"/>
    <s v="Standard Class"/>
    <s v="ML-17755"/>
    <s v="Max Ludwig"/>
    <s v="Home Office"/>
    <s v="United States"/>
    <s v="Stockton"/>
    <s v="California"/>
    <s v="West"/>
    <x v="279"/>
    <s v="Furniture"/>
    <x v="1"/>
    <s v="Tenex &quot;The Solids&quot; Textured Chair Mats"/>
    <n v="629.64"/>
    <n v="9"/>
    <n v="107.03879999999999"/>
  </r>
  <r>
    <s v="CA-2017-113355"/>
    <d v="2017-12-01T00:00:00"/>
    <s v="December"/>
    <s v="Friday"/>
    <d v="2017-12-05T00:00:00"/>
    <n v="4"/>
    <s v="Standard Class"/>
    <s v="SJ-20215"/>
    <s v="Sarah Jordon"/>
    <s v="Consumer"/>
    <s v="United States"/>
    <s v="Grand Prairie"/>
    <s v="Texas"/>
    <s v="Central"/>
    <x v="65"/>
    <s v="Furniture"/>
    <x v="0"/>
    <s v="DMI Arturo Collection Mission-style Design Wood Chair"/>
    <n v="317.05799999999999"/>
    <n v="3"/>
    <n v="18.117599999999999"/>
  </r>
  <r>
    <s v="CA-2017-122539"/>
    <d v="2017-12-01T00:00:00"/>
    <s v="December"/>
    <s v="Friday"/>
    <d v="2017-12-05T00:00:00"/>
    <n v="4"/>
    <s v="Standard Class"/>
    <s v="SC-20305"/>
    <s v="Sean Christensen"/>
    <s v="Consumer"/>
    <s v="United States"/>
    <s v="Philadelphia"/>
    <s v="Pennsylvania"/>
    <s v="East"/>
    <x v="34"/>
    <s v="Furniture"/>
    <x v="0"/>
    <s v="Global Commerce Series High-Back Swivel/Tilt Chairs"/>
    <n v="398.97199999999998"/>
    <n v="2"/>
    <n v="28.498000000000001"/>
  </r>
  <r>
    <s v="CA-2017-127313"/>
    <d v="2017-12-01T00:00:00"/>
    <s v="December"/>
    <s v="Friday"/>
    <d v="2017-12-04T00:00:00"/>
    <n v="3"/>
    <s v="First Class"/>
    <s v="RA-19285"/>
    <s v="Ralph Arnett"/>
    <s v="Consumer"/>
    <s v="United States"/>
    <s v="Philadelphia"/>
    <s v="Pennsylvania"/>
    <s v="East"/>
    <x v="349"/>
    <s v="Furniture"/>
    <x v="1"/>
    <s v="Ultra Door Kickplate, 8&quot;H x 34&quot;W"/>
    <n v="79.12"/>
    <n v="5"/>
    <n v="13.846"/>
  </r>
  <r>
    <s v="CA-2017-143245"/>
    <d v="2017-12-01T00:00:00"/>
    <s v="December"/>
    <s v="Friday"/>
    <d v="2017-12-06T00:00:00"/>
    <n v="5"/>
    <s v="Standard Class"/>
    <s v="AD-10180"/>
    <s v="Alan Dominguez"/>
    <s v="Home Office"/>
    <s v="United States"/>
    <s v="Fairfield"/>
    <s v="Connecticut"/>
    <s v="East"/>
    <x v="116"/>
    <s v="Furniture"/>
    <x v="0"/>
    <s v="Global Comet Stacking Armless Chair"/>
    <n v="897.15"/>
    <n v="3"/>
    <n v="251.202"/>
  </r>
  <r>
    <s v="CA-2017-145660"/>
    <d v="2017-12-01T00:00:00"/>
    <s v="December"/>
    <s v="Friday"/>
    <d v="2017-12-03T00:00:00"/>
    <n v="2"/>
    <s v="First Class"/>
    <s v="MG-17650"/>
    <s v="Matthew Grinstein"/>
    <s v="Home Office"/>
    <s v="United States"/>
    <s v="Marion"/>
    <s v="Ohio"/>
    <s v="East"/>
    <x v="320"/>
    <s v="Furniture"/>
    <x v="1"/>
    <s v="Magna Visual Magnetic Picture Hangers"/>
    <n v="7.7119999999999997"/>
    <n v="2"/>
    <n v="1.7352000000000001"/>
  </r>
  <r>
    <s v="CA-2017-166926"/>
    <d v="2017-12-01T00:00:00"/>
    <s v="December"/>
    <s v="Friday"/>
    <d v="2017-12-08T00:00:00"/>
    <n v="7"/>
    <s v="Standard Class"/>
    <s v="SO-20335"/>
    <s v="Sean O'Donnell"/>
    <s v="Consumer"/>
    <s v="United States"/>
    <s v="Seattle"/>
    <s v="Washington"/>
    <s v="West"/>
    <x v="260"/>
    <s v="Furniture"/>
    <x v="2"/>
    <s v="Hon Metal Bookcases, Putty"/>
    <n v="141.96"/>
    <n v="2"/>
    <n v="41.168399999999998"/>
  </r>
  <r>
    <s v="CA-2017-102379"/>
    <d v="2017-12-02T00:00:00"/>
    <s v="December"/>
    <s v="Saturday"/>
    <d v="2017-12-06T00:00:00"/>
    <n v="4"/>
    <s v="Standard Class"/>
    <s v="BB-11545"/>
    <s v="Brenda Bowman"/>
    <s v="Corporate"/>
    <s v="United States"/>
    <s v="Oakland"/>
    <s v="California"/>
    <s v="West"/>
    <x v="175"/>
    <s v="Furniture"/>
    <x v="0"/>
    <s v="Office Star - Mid Back Dual function Ergonomic High Back Chair with 2-Way Adjustable Arms"/>
    <n v="1159.056"/>
    <n v="9"/>
    <n v="43.464599999999997"/>
  </r>
  <r>
    <s v="CA-2017-143756"/>
    <d v="2017-12-02T00:00:00"/>
    <s v="December"/>
    <s v="Saturday"/>
    <d v="2017-12-05T00:00:00"/>
    <n v="3"/>
    <s v="First Class"/>
    <s v="ME-17725"/>
    <s v="Max Engle"/>
    <s v="Consumer"/>
    <s v="United States"/>
    <s v="Salem"/>
    <s v="Virginia"/>
    <s v="South"/>
    <x v="230"/>
    <s v="Furniture"/>
    <x v="0"/>
    <s v="Office Star - Professional Matrix Back Chair with 2-to-1 Synchro Tilt and Mesh Fabric Seat"/>
    <n v="701.96"/>
    <n v="2"/>
    <n v="168.47040000000001"/>
  </r>
  <r>
    <s v="US-2017-112347"/>
    <d v="2017-12-02T00:00:00"/>
    <s v="December"/>
    <s v="Saturday"/>
    <d v="2017-12-06T00:00:00"/>
    <n v="4"/>
    <s v="Standard Class"/>
    <s v="BS-11380"/>
    <s v="Bill Stewart"/>
    <s v="Corporate"/>
    <s v="United States"/>
    <s v="Denver"/>
    <s v="Colorado"/>
    <s v="West"/>
    <x v="216"/>
    <s v="Furniture"/>
    <x v="2"/>
    <s v="Hon 4-Shelf Metal Bookcases"/>
    <n v="242.352"/>
    <n v="8"/>
    <n v="363.52800000000002"/>
  </r>
  <r>
    <s v="US-2017-112347"/>
    <d v="2017-12-02T00:00:00"/>
    <s v="December"/>
    <s v="Saturday"/>
    <d v="2017-12-06T00:00:00"/>
    <n v="4"/>
    <s v="Standard Class"/>
    <s v="BS-11380"/>
    <s v="Bill Stewart"/>
    <s v="Corporate"/>
    <s v="United States"/>
    <s v="Denver"/>
    <s v="Colorado"/>
    <s v="West"/>
    <x v="307"/>
    <s v="Furniture"/>
    <x v="1"/>
    <s v="Tenex 46&quot; x 60&quot; Computer Anti-Static Chairmat, Rectangular Shaped"/>
    <n v="508.70400000000001"/>
    <n v="6"/>
    <n v="0"/>
  </r>
  <r>
    <s v="US-2017-112347"/>
    <d v="2017-12-02T00:00:00"/>
    <s v="December"/>
    <s v="Saturday"/>
    <d v="2017-12-06T00:00:00"/>
    <n v="4"/>
    <s v="Standard Class"/>
    <s v="BS-11380"/>
    <s v="Bill Stewart"/>
    <s v="Corporate"/>
    <s v="United States"/>
    <s v="Denver"/>
    <s v="Colorado"/>
    <s v="West"/>
    <x v="144"/>
    <s v="Furniture"/>
    <x v="0"/>
    <s v="Hon GuestStacker Chair"/>
    <n v="906.68"/>
    <n v="5"/>
    <n v="68.001000000000005"/>
  </r>
  <r>
    <s v="US-2017-147221"/>
    <d v="2017-12-02T00:00:00"/>
    <s v="December"/>
    <s v="Saturday"/>
    <d v="2017-12-04T00:00:00"/>
    <n v="2"/>
    <s v="Second Class"/>
    <s v="JS-16030"/>
    <s v="Joy Smith"/>
    <s v="Consumer"/>
    <s v="United States"/>
    <s v="Houston"/>
    <s v="Texas"/>
    <s v="Central"/>
    <x v="55"/>
    <s v="Furniture"/>
    <x v="1"/>
    <s v="Advantus Panel Wall Acrylic Frame"/>
    <n v="8.7520000000000007"/>
    <n v="4"/>
    <n v="3.7195999999999998"/>
  </r>
  <r>
    <s v="CA-2017-103415"/>
    <d v="2017-12-03T00:00:00"/>
    <s v="December"/>
    <s v="Sunday"/>
    <d v="2017-12-08T00:00:00"/>
    <n v="5"/>
    <s v="Standard Class"/>
    <s v="MV-17485"/>
    <s v="Mark Van Huff"/>
    <s v="Consumer"/>
    <s v="United States"/>
    <s v="Houston"/>
    <s v="Texas"/>
    <s v="Central"/>
    <x v="311"/>
    <s v="Furniture"/>
    <x v="1"/>
    <s v="Tensor Brushed Steel Torchiere Floor Lamp"/>
    <n v="13.592000000000001"/>
    <n v="2"/>
    <n v="14.271599999999999"/>
  </r>
  <r>
    <s v="CA-2017-118017"/>
    <d v="2017-12-03T00:00:00"/>
    <s v="December"/>
    <s v="Sunday"/>
    <d v="2017-12-06T00:00:00"/>
    <n v="3"/>
    <s v="Second Class"/>
    <s v="LC-16870"/>
    <s v="Lena Cacioppo"/>
    <s v="Consumer"/>
    <s v="United States"/>
    <s v="Thornton"/>
    <s v="Colorado"/>
    <s v="West"/>
    <x v="133"/>
    <s v="Furniture"/>
    <x v="1"/>
    <s v="Staple-based wall hangings"/>
    <n v="23.376000000000001"/>
    <n v="3"/>
    <n v="7.0128000000000004"/>
  </r>
  <r>
    <s v="CA-2017-118017"/>
    <d v="2017-12-03T00:00:00"/>
    <s v="December"/>
    <s v="Sunday"/>
    <d v="2017-12-06T00:00:00"/>
    <n v="3"/>
    <s v="Second Class"/>
    <s v="LC-16870"/>
    <s v="Lena Cacioppo"/>
    <s v="Consumer"/>
    <s v="United States"/>
    <s v="Thornton"/>
    <s v="Colorado"/>
    <s v="West"/>
    <x v="40"/>
    <s v="Furniture"/>
    <x v="1"/>
    <s v="Eldon Image Series Desk Accessories, Burgundy"/>
    <n v="16.72"/>
    <n v="5"/>
    <n v="3.3439999999999999"/>
  </r>
  <r>
    <s v="CA-2017-118017"/>
    <d v="2017-12-03T00:00:00"/>
    <s v="December"/>
    <s v="Sunday"/>
    <d v="2017-12-06T00:00:00"/>
    <n v="3"/>
    <s v="Second Class"/>
    <s v="LC-16870"/>
    <s v="Lena Cacioppo"/>
    <s v="Consumer"/>
    <s v="United States"/>
    <s v="Thornton"/>
    <s v="Colorado"/>
    <s v="West"/>
    <x v="340"/>
    <s v="Furniture"/>
    <x v="1"/>
    <s v="DAX Two-Tone Silver Metal Document Frame"/>
    <n v="16.192"/>
    <n v="1"/>
    <n v="4.6551999999999998"/>
  </r>
  <r>
    <s v="CA-2017-143126"/>
    <d v="2017-12-03T00:00:00"/>
    <s v="December"/>
    <s v="Sunday"/>
    <d v="2017-12-07T00:00:00"/>
    <n v="4"/>
    <s v="Second Class"/>
    <s v="CM-12655"/>
    <s v="Corinna Mitchell"/>
    <s v="Home Office"/>
    <s v="United States"/>
    <s v="Seattle"/>
    <s v="Washington"/>
    <s v="West"/>
    <x v="29"/>
    <s v="Furniture"/>
    <x v="3"/>
    <s v="Bevis Oval Conference Table, Walnut"/>
    <n v="521.96"/>
    <n v="2"/>
    <n v="88.733199999999997"/>
  </r>
  <r>
    <s v="CA-2017-117667"/>
    <d v="2017-12-04T00:00:00"/>
    <s v="December"/>
    <s v="Monday"/>
    <d v="2017-12-09T00:00:00"/>
    <n v="5"/>
    <s v="Standard Class"/>
    <s v="MS-17980"/>
    <s v="Michael Stewart"/>
    <s v="Corporate"/>
    <s v="United States"/>
    <s v="Philadelphia"/>
    <s v="Pennsylvania"/>
    <s v="East"/>
    <x v="286"/>
    <s v="Furniture"/>
    <x v="0"/>
    <s v="Global Chrome Stack Chair"/>
    <n v="239.96"/>
    <n v="10"/>
    <n v="10.284000000000001"/>
  </r>
  <r>
    <s v="CA-2017-117667"/>
    <d v="2017-12-04T00:00:00"/>
    <s v="December"/>
    <s v="Monday"/>
    <d v="2017-12-09T00:00:00"/>
    <n v="5"/>
    <s v="Standard Class"/>
    <s v="MS-17980"/>
    <s v="Michael Stewart"/>
    <s v="Corporate"/>
    <s v="United States"/>
    <s v="Philadelphia"/>
    <s v="Pennsylvania"/>
    <s v="East"/>
    <x v="259"/>
    <s v="Furniture"/>
    <x v="1"/>
    <s v="Hand-Finished Solid Wood Document Frame"/>
    <n v="54.768000000000001"/>
    <n v="2"/>
    <n v="6.8460000000000001"/>
  </r>
  <r>
    <s v="CA-2017-118003"/>
    <d v="2017-12-04T00:00:00"/>
    <s v="December"/>
    <s v="Monday"/>
    <d v="2017-12-10T00:00:00"/>
    <n v="6"/>
    <s v="Standard Class"/>
    <s v="DO-13645"/>
    <s v="Doug O'Connell"/>
    <s v="Consumer"/>
    <s v="United States"/>
    <s v="Paterson"/>
    <s v="New Jersey"/>
    <s v="East"/>
    <x v="287"/>
    <s v="Furniture"/>
    <x v="1"/>
    <s v="Tensor &quot;Hersey Kiss&quot; Styled Floor Lamp"/>
    <n v="12.99"/>
    <n v="1"/>
    <n v="1.5588"/>
  </r>
  <r>
    <s v="CA-2017-118003"/>
    <d v="2017-12-04T00:00:00"/>
    <s v="December"/>
    <s v="Monday"/>
    <d v="2017-12-10T00:00:00"/>
    <n v="6"/>
    <s v="Standard Class"/>
    <s v="DO-13645"/>
    <s v="Doug O'Connell"/>
    <s v="Consumer"/>
    <s v="United States"/>
    <s v="Paterson"/>
    <s v="New Jersey"/>
    <s v="East"/>
    <x v="142"/>
    <s v="Furniture"/>
    <x v="0"/>
    <s v="Global Value Steno Chair, Gray"/>
    <n v="182.22"/>
    <n v="3"/>
    <n v="45.555"/>
  </r>
  <r>
    <s v="CA-2017-118003"/>
    <d v="2017-12-04T00:00:00"/>
    <s v="December"/>
    <s v="Monday"/>
    <d v="2017-12-10T00:00:00"/>
    <n v="6"/>
    <s v="Standard Class"/>
    <s v="DO-13645"/>
    <s v="Doug O'Connell"/>
    <s v="Consumer"/>
    <s v="United States"/>
    <s v="Paterson"/>
    <s v="New Jersey"/>
    <s v="East"/>
    <x v="245"/>
    <s v="Furniture"/>
    <x v="0"/>
    <s v="Global Low Back Tilter Chair"/>
    <n v="302.94"/>
    <n v="3"/>
    <n v="18.176400000000001"/>
  </r>
  <r>
    <s v="CA-2017-139773"/>
    <d v="2017-12-04T00:00:00"/>
    <s v="December"/>
    <s v="Monday"/>
    <d v="2017-12-04T00:00:00"/>
    <n v="0"/>
    <s v="Same Day"/>
    <s v="DV-13045"/>
    <s v="Darrin Van Huff"/>
    <s v="Corporate"/>
    <s v="United States"/>
    <s v="Philadelphia"/>
    <s v="Pennsylvania"/>
    <s v="East"/>
    <x v="121"/>
    <s v="Furniture"/>
    <x v="0"/>
    <s v="Safco Chair Connectors, 6/Carton"/>
    <n v="188.55199999999999"/>
    <n v="7"/>
    <n v="2.6936"/>
  </r>
  <r>
    <s v="CA-2017-147550"/>
    <d v="2017-12-04T00:00:00"/>
    <s v="December"/>
    <s v="Monday"/>
    <d v="2017-12-05T00:00:00"/>
    <n v="1"/>
    <s v="First Class"/>
    <s v="KE-16420"/>
    <s v="Katrina Edelman"/>
    <s v="Corporate"/>
    <s v="United States"/>
    <s v="Philadelphia"/>
    <s v="Pennsylvania"/>
    <s v="East"/>
    <x v="57"/>
    <s v="Furniture"/>
    <x v="1"/>
    <s v="C-Line Cubicle Keepers Polyproplyene Holder With Velcro Backings"/>
    <n v="11.352"/>
    <n v="3"/>
    <n v="2.6960999999999999"/>
  </r>
  <r>
    <s v="CA-2017-105235"/>
    <d v="2017-12-05T00:00:00"/>
    <s v="December"/>
    <s v="Tuesday"/>
    <d v="2017-12-11T00:00:00"/>
    <n v="6"/>
    <s v="Standard Class"/>
    <s v="SM-20950"/>
    <s v="Suzanne McNair"/>
    <s v="Corporate"/>
    <s v="United States"/>
    <s v="New York City"/>
    <s v="New York"/>
    <s v="East"/>
    <x v="103"/>
    <s v="Furniture"/>
    <x v="1"/>
    <s v="Eldon Expressions Wood and Plastic Desk Accessories, Cherry Wood"/>
    <n v="20.94"/>
    <n v="3"/>
    <n v="6.0726000000000004"/>
  </r>
  <r>
    <s v="CA-2017-105235"/>
    <d v="2017-12-05T00:00:00"/>
    <s v="December"/>
    <s v="Tuesday"/>
    <d v="2017-12-11T00:00:00"/>
    <n v="6"/>
    <s v="Standard Class"/>
    <s v="SM-20950"/>
    <s v="Suzanne McNair"/>
    <s v="Corporate"/>
    <s v="United States"/>
    <s v="New York City"/>
    <s v="New York"/>
    <s v="East"/>
    <x v="179"/>
    <s v="Furniture"/>
    <x v="1"/>
    <s v="Seth Thomas 14&quot; Putty-Colored Wall Clock"/>
    <n v="58.68"/>
    <n v="2"/>
    <n v="18.190799999999999"/>
  </r>
  <r>
    <s v="CA-2017-156958"/>
    <d v="2017-12-05T00:00:00"/>
    <s v="December"/>
    <s v="Tuesday"/>
    <d v="2017-12-06T00:00:00"/>
    <n v="1"/>
    <s v="First Class"/>
    <s v="PB-18805"/>
    <s v="Patrick Bzostek"/>
    <s v="Home Office"/>
    <s v="United States"/>
    <s v="Seattle"/>
    <s v="Washington"/>
    <s v="West"/>
    <x v="227"/>
    <s v="Furniture"/>
    <x v="1"/>
    <s v="Eldon Radial Chair Mat for Low to Medium Pile Carpets"/>
    <n v="199.9"/>
    <n v="5"/>
    <n v="39.979999999999997"/>
  </r>
  <r>
    <s v="US-2017-126053"/>
    <d v="2017-12-05T00:00:00"/>
    <s v="December"/>
    <s v="Tuesday"/>
    <d v="2017-12-08T00:00:00"/>
    <n v="3"/>
    <s v="First Class"/>
    <s v="CS-11950"/>
    <s v="Carlos Soltero"/>
    <s v="Consumer"/>
    <s v="United States"/>
    <s v="New York City"/>
    <s v="New York"/>
    <s v="East"/>
    <x v="367"/>
    <s v="Furniture"/>
    <x v="1"/>
    <s v="Magnifier Swing Arm Lamp"/>
    <n v="41.96"/>
    <n v="2"/>
    <n v="10.909599999999999"/>
  </r>
  <r>
    <s v="US-2017-136189"/>
    <d v="2017-12-07T00:00:00"/>
    <s v="December"/>
    <s v="Thursday"/>
    <d v="2017-12-11T00:00:00"/>
    <n v="4"/>
    <s v="Standard Class"/>
    <s v="DC-13285"/>
    <s v="Debra Catini"/>
    <s v="Consumer"/>
    <s v="United States"/>
    <s v="Richmond"/>
    <s v="Virginia"/>
    <s v="South"/>
    <x v="208"/>
    <s v="Furniture"/>
    <x v="1"/>
    <s v="DAX Wood Document Frame."/>
    <n v="82.38"/>
    <n v="6"/>
    <n v="25.537800000000001"/>
  </r>
  <r>
    <s v="CA-2017-117324"/>
    <d v="2017-12-08T00:00:00"/>
    <s v="December"/>
    <s v="Friday"/>
    <d v="2017-12-13T00:00:00"/>
    <n v="5"/>
    <s v="Standard Class"/>
    <s v="JP-15520"/>
    <s v="Jeremy Pistek"/>
    <s v="Consumer"/>
    <s v="United States"/>
    <s v="Madison"/>
    <s v="Wisconsin"/>
    <s v="Central"/>
    <x v="225"/>
    <s v="Furniture"/>
    <x v="2"/>
    <s v="Sauder Camden County Collection Libraries, Planked Cherry Finish"/>
    <n v="459.92"/>
    <n v="4"/>
    <n v="41.392800000000001"/>
  </r>
  <r>
    <s v="CA-2017-117457"/>
    <d v="2017-12-08T00:00:00"/>
    <s v="December"/>
    <s v="Friday"/>
    <d v="2017-12-12T00:00:00"/>
    <n v="4"/>
    <s v="Standard Class"/>
    <s v="KH-16510"/>
    <s v="Keith Herrera"/>
    <s v="Consumer"/>
    <s v="United States"/>
    <s v="San Francisco"/>
    <s v="California"/>
    <s v="West"/>
    <x v="100"/>
    <s v="Furniture"/>
    <x v="3"/>
    <s v="Bevis Round Conference Table Top, X-Base"/>
    <n v="1004.024"/>
    <n v="7"/>
    <n v="112.95269999999999"/>
  </r>
  <r>
    <s v="CA-2017-117457"/>
    <d v="2017-12-08T00:00:00"/>
    <s v="December"/>
    <s v="Friday"/>
    <d v="2017-12-12T00:00:00"/>
    <n v="4"/>
    <s v="Standard Class"/>
    <s v="KH-16510"/>
    <s v="Keith Herrera"/>
    <s v="Consumer"/>
    <s v="United States"/>
    <s v="San Francisco"/>
    <s v="California"/>
    <s v="West"/>
    <x v="8"/>
    <s v="Furniture"/>
    <x v="2"/>
    <s v="O'Sullivan 4-Shelf Bookcase in Odessa Pine"/>
    <n v="1336.829"/>
    <n v="13"/>
    <n v="31.454799999999999"/>
  </r>
  <r>
    <s v="CA-2017-117457"/>
    <d v="2017-12-08T00:00:00"/>
    <s v="December"/>
    <s v="Friday"/>
    <d v="2017-12-12T00:00:00"/>
    <n v="4"/>
    <s v="Standard Class"/>
    <s v="KH-16510"/>
    <s v="Keith Herrera"/>
    <s v="Consumer"/>
    <s v="United States"/>
    <s v="San Francisco"/>
    <s v="California"/>
    <s v="West"/>
    <x v="295"/>
    <s v="Furniture"/>
    <x v="0"/>
    <s v="Novimex High-Tech Fabric Mesh Task Chair"/>
    <n v="113.568"/>
    <n v="2"/>
    <n v="18.454799999999999"/>
  </r>
  <r>
    <s v="CA-2017-145226"/>
    <d v="2017-12-08T00:00:00"/>
    <s v="December"/>
    <s v="Friday"/>
    <d v="2017-12-10T00:00:00"/>
    <n v="2"/>
    <s v="Second Class"/>
    <s v="DL-13315"/>
    <s v="Delfina Latchford"/>
    <s v="Consumer"/>
    <s v="United States"/>
    <s v="New York City"/>
    <s v="New York"/>
    <s v="East"/>
    <x v="172"/>
    <s v="Furniture"/>
    <x v="1"/>
    <s v="C-Line Cubicle Keepers Polyproplyene Holder w/Velcro Back, 8-1/2x11, 25/Bx"/>
    <n v="109.48"/>
    <n v="2"/>
    <n v="33.938800000000001"/>
  </r>
  <r>
    <s v="CA-2017-148264"/>
    <d v="2017-12-08T00:00:00"/>
    <s v="December"/>
    <s v="Friday"/>
    <d v="2017-12-09T00:00:00"/>
    <n v="1"/>
    <s v="First Class"/>
    <s v="LF-17185"/>
    <s v="Luke Foster"/>
    <s v="Consumer"/>
    <s v="United States"/>
    <s v="Inglewood"/>
    <s v="California"/>
    <s v="West"/>
    <x v="288"/>
    <s v="Furniture"/>
    <x v="1"/>
    <s v="Tenex Traditional Chairmats for Hard Floors, Average Lip, 36&quot; x 48&quot;"/>
    <n v="128.9"/>
    <n v="2"/>
    <n v="15.468"/>
  </r>
  <r>
    <s v="US-2017-167570"/>
    <d v="2017-12-08T00:00:00"/>
    <s v="December"/>
    <s v="Friday"/>
    <d v="2017-12-15T00:00:00"/>
    <n v="7"/>
    <s v="Standard Class"/>
    <s v="EG-13900"/>
    <s v="Emily Grady"/>
    <s v="Consumer"/>
    <s v="United States"/>
    <s v="Philadelphia"/>
    <s v="Pennsylvania"/>
    <s v="East"/>
    <x v="86"/>
    <s v="Furniture"/>
    <x v="0"/>
    <s v="Global Deluxe Steno Chair"/>
    <n v="215.54400000000001"/>
    <n v="4"/>
    <n v="58.504800000000003"/>
  </r>
  <r>
    <s v="CA-2017-102407"/>
    <d v="2017-12-09T00:00:00"/>
    <s v="December"/>
    <s v="Saturday"/>
    <d v="2017-12-13T00:00:00"/>
    <n v="4"/>
    <s v="Second Class"/>
    <s v="AT-10435"/>
    <s v="Alyssa Tate"/>
    <s v="Home Office"/>
    <s v="United States"/>
    <s v="Los Angeles"/>
    <s v="California"/>
    <s v="West"/>
    <x v="62"/>
    <s v="Furniture"/>
    <x v="3"/>
    <s v="Bevis 36 x 72 Conference Tables"/>
    <n v="896.32799999999997"/>
    <n v="9"/>
    <n v="22.408200000000001"/>
  </r>
  <r>
    <s v="CA-2017-139199"/>
    <d v="2017-12-09T00:00:00"/>
    <s v="December"/>
    <s v="Saturday"/>
    <d v="2017-12-13T00:00:00"/>
    <n v="4"/>
    <s v="Standard Class"/>
    <s v="DK-12835"/>
    <s v="Damala Kotsonis"/>
    <s v="Corporate"/>
    <s v="United States"/>
    <s v="Detroit"/>
    <s v="Michigan"/>
    <s v="Central"/>
    <x v="222"/>
    <s v="Furniture"/>
    <x v="0"/>
    <s v="Global Executive Mid-Back Manager's Chair"/>
    <n v="872.94"/>
    <n v="3"/>
    <n v="226.96440000000001"/>
  </r>
  <r>
    <s v="CA-2017-141201"/>
    <d v="2017-12-09T00:00:00"/>
    <s v="December"/>
    <s v="Saturday"/>
    <d v="2017-12-11T00:00:00"/>
    <n v="2"/>
    <s v="Second Class"/>
    <s v="DB-12910"/>
    <s v="Daniel Byrd"/>
    <s v="Home Office"/>
    <s v="United States"/>
    <s v="Salinas"/>
    <s v="California"/>
    <s v="West"/>
    <x v="275"/>
    <s v="Furniture"/>
    <x v="2"/>
    <s v="O'Sullivan 3-Shelf Heavy-Duty Bookcases"/>
    <n v="148.25700000000001"/>
    <n v="3"/>
    <n v="15.697800000000001"/>
  </r>
  <r>
    <s v="US-2017-118038"/>
    <d v="2017-12-09T00:00:00"/>
    <s v="December"/>
    <s v="Saturday"/>
    <d v="2017-12-11T00:00:00"/>
    <n v="2"/>
    <s v="First Class"/>
    <s v="KB-16600"/>
    <s v="Ken Brennan"/>
    <s v="Corporate"/>
    <s v="United States"/>
    <s v="Houston"/>
    <s v="Texas"/>
    <s v="Central"/>
    <x v="361"/>
    <s v="Furniture"/>
    <x v="1"/>
    <s v="6&quot; Cubicle Wall Clock, Black"/>
    <n v="9.7080000000000002"/>
    <n v="3"/>
    <n v="5.8247999999999998"/>
  </r>
  <r>
    <s v="CA-2017-143798"/>
    <d v="2017-12-10T00:00:00"/>
    <s v="December"/>
    <s v="Sunday"/>
    <d v="2017-12-12T00:00:00"/>
    <n v="2"/>
    <s v="First Class"/>
    <s v="AW-10840"/>
    <s v="Anthony Witt"/>
    <s v="Consumer"/>
    <s v="United States"/>
    <s v="Philadelphia"/>
    <s v="Pennsylvania"/>
    <s v="East"/>
    <x v="82"/>
    <s v="Furniture"/>
    <x v="1"/>
    <s v="Electrix Halogen Magnifier Lamp"/>
    <n v="310.88"/>
    <n v="2"/>
    <n v="23.315999999999999"/>
  </r>
  <r>
    <s v="CA-2017-148446"/>
    <d v="2017-12-10T00:00:00"/>
    <s v="December"/>
    <s v="Sunday"/>
    <d v="2017-12-14T00:00:00"/>
    <n v="4"/>
    <s v="Second Class"/>
    <s v="MC-17845"/>
    <s v="Michael Chen"/>
    <s v="Consumer"/>
    <s v="United States"/>
    <s v="North Las Vegas"/>
    <s v="Nevada"/>
    <s v="West"/>
    <x v="336"/>
    <s v="Furniture"/>
    <x v="3"/>
    <s v="Bretford ÒJust In TimeÓ Height-Adjustable Multi-Task Work Tables"/>
    <n v="1669.6"/>
    <n v="4"/>
    <n v="116.872"/>
  </r>
  <r>
    <s v="CA-2017-158967"/>
    <d v="2017-12-10T00:00:00"/>
    <s v="December"/>
    <s v="Sunday"/>
    <d v="2017-12-12T00:00:00"/>
    <n v="2"/>
    <s v="First Class"/>
    <s v="BT-11680"/>
    <s v="Brian Thompson"/>
    <s v="Consumer"/>
    <s v="United States"/>
    <s v="Fort Lauderdale"/>
    <s v="Florida"/>
    <s v="South"/>
    <x v="218"/>
    <s v="Furniture"/>
    <x v="1"/>
    <s v="Staple-based wall hangings"/>
    <n v="19.103999999999999"/>
    <n v="3"/>
    <n v="5.7312000000000003"/>
  </r>
  <r>
    <s v="US-2017-110149"/>
    <d v="2017-12-10T00:00:00"/>
    <s v="December"/>
    <s v="Sunday"/>
    <d v="2017-12-13T00:00:00"/>
    <n v="3"/>
    <s v="First Class"/>
    <s v="WB-21850"/>
    <s v="William Brown"/>
    <s v="Consumer"/>
    <s v="United States"/>
    <s v="Philadelphia"/>
    <s v="Pennsylvania"/>
    <s v="East"/>
    <x v="96"/>
    <s v="Furniture"/>
    <x v="1"/>
    <s v="Contract Clock, 14&quot;, Brown"/>
    <n v="87.92"/>
    <n v="5"/>
    <n v="15.385999999999999"/>
  </r>
  <r>
    <s v="US-2017-135503"/>
    <d v="2017-12-10T00:00:00"/>
    <s v="December"/>
    <s v="Sunday"/>
    <d v="2017-12-15T00:00:00"/>
    <n v="5"/>
    <s v="Standard Class"/>
    <s v="JE-16165"/>
    <s v="Justin Ellison"/>
    <s v="Corporate"/>
    <s v="United States"/>
    <s v="North Charleston"/>
    <s v="South Carolina"/>
    <s v="South"/>
    <x v="195"/>
    <s v="Furniture"/>
    <x v="1"/>
    <s v="Eldon Expressions Wood Desk Accessories, Oak"/>
    <n v="14.76"/>
    <n v="2"/>
    <n v="4.2804000000000002"/>
  </r>
  <r>
    <s v="CA-2017-162565"/>
    <d v="2017-12-11T00:00:00"/>
    <s v="December"/>
    <s v="Monday"/>
    <d v="2017-12-11T00:00:00"/>
    <n v="0"/>
    <s v="Same Day"/>
    <s v="RR-19315"/>
    <s v="Ralph Ritter"/>
    <s v="Consumer"/>
    <s v="United States"/>
    <s v="Aurora"/>
    <s v="Illinois"/>
    <s v="Central"/>
    <x v="82"/>
    <s v="Furniture"/>
    <x v="1"/>
    <s v="Electrix Halogen Magnifier Lamp"/>
    <n v="77.72"/>
    <n v="1"/>
    <n v="66.061999999999998"/>
  </r>
  <r>
    <s v="CA-2017-162565"/>
    <d v="2017-12-11T00:00:00"/>
    <s v="December"/>
    <s v="Monday"/>
    <d v="2017-12-11T00:00:00"/>
    <n v="0"/>
    <s v="Same Day"/>
    <s v="RR-19315"/>
    <s v="Ralph Ritter"/>
    <s v="Consumer"/>
    <s v="United States"/>
    <s v="Aurora"/>
    <s v="Illinois"/>
    <s v="Central"/>
    <x v="71"/>
    <s v="Furniture"/>
    <x v="0"/>
    <s v="GuestStacker Chair with Chrome Finish Legs"/>
    <n v="520.46400000000006"/>
    <n v="2"/>
    <n v="14.8704"/>
  </r>
  <r>
    <s v="CA-2017-168389"/>
    <d v="2017-12-11T00:00:00"/>
    <s v="December"/>
    <s v="Monday"/>
    <d v="2017-12-17T00:00:00"/>
    <n v="6"/>
    <s v="Standard Class"/>
    <s v="DV-13045"/>
    <s v="Darrin Van Huff"/>
    <s v="Corporate"/>
    <s v="United States"/>
    <s v="Jacksonville"/>
    <s v="Florida"/>
    <s v="South"/>
    <x v="141"/>
    <s v="Furniture"/>
    <x v="3"/>
    <s v="BoxOffice By Design Rectangular and Half-Moon Meeting Room Tables"/>
    <n v="721.875"/>
    <n v="6"/>
    <n v="420"/>
  </r>
  <r>
    <s v="CA-2017-168389"/>
    <d v="2017-12-11T00:00:00"/>
    <s v="December"/>
    <s v="Monday"/>
    <d v="2017-12-17T00:00:00"/>
    <n v="6"/>
    <s v="Standard Class"/>
    <s v="DV-13045"/>
    <s v="Darrin Van Huff"/>
    <s v="Corporate"/>
    <s v="United States"/>
    <s v="Jacksonville"/>
    <s v="Florida"/>
    <s v="South"/>
    <x v="23"/>
    <s v="Furniture"/>
    <x v="0"/>
    <s v="Global Geo Office Task Chair, Gray"/>
    <n v="64.784000000000006"/>
    <n v="1"/>
    <n v="12.147"/>
  </r>
  <r>
    <s v="US-2017-160759"/>
    <d v="2017-12-11T00:00:00"/>
    <s v="December"/>
    <s v="Monday"/>
    <d v="2017-12-17T00:00:00"/>
    <n v="6"/>
    <s v="Standard Class"/>
    <s v="AI-10855"/>
    <s v="Arianne Irving"/>
    <s v="Consumer"/>
    <s v="United States"/>
    <s v="Philadelphia"/>
    <s v="Pennsylvania"/>
    <s v="East"/>
    <x v="176"/>
    <s v="Furniture"/>
    <x v="0"/>
    <s v="Leather Task Chair, Black"/>
    <n v="63.686"/>
    <n v="1"/>
    <n v="9.0980000000000008"/>
  </r>
  <r>
    <s v="CA-2017-122770"/>
    <d v="2017-12-13T00:00:00"/>
    <s v="December"/>
    <s v="Wednesday"/>
    <d v="2017-12-18T00:00:00"/>
    <n v="5"/>
    <s v="Standard Class"/>
    <s v="EP-13915"/>
    <s v="Emily Phan"/>
    <s v="Consumer"/>
    <s v="United States"/>
    <s v="San Francisco"/>
    <s v="California"/>
    <s v="West"/>
    <x v="44"/>
    <s v="Furniture"/>
    <x v="1"/>
    <s v="Eldon Executive Woodline II Desk Accessories, Mahogany"/>
    <n v="201.04"/>
    <n v="8"/>
    <n v="54.280799999999999"/>
  </r>
  <r>
    <s v="CA-2017-135377"/>
    <d v="2017-12-13T00:00:00"/>
    <s v="December"/>
    <s v="Wednesday"/>
    <d v="2017-12-18T00:00:00"/>
    <n v="5"/>
    <s v="Standard Class"/>
    <s v="BP-11095"/>
    <s v="Bart Pistole"/>
    <s v="Corporate"/>
    <s v="United States"/>
    <s v="New York City"/>
    <s v="New York"/>
    <s v="East"/>
    <x v="211"/>
    <s v="Furniture"/>
    <x v="2"/>
    <s v="Bush Andora Bookcase, Maple/Graphite Gray Finish"/>
    <n v="287.976"/>
    <n v="3"/>
    <n v="7.1993999999999998"/>
  </r>
  <r>
    <s v="CA-2017-107629"/>
    <d v="2017-12-14T00:00:00"/>
    <s v="December"/>
    <s v="Thursday"/>
    <d v="2017-12-14T00:00:00"/>
    <n v="0"/>
    <s v="Same Day"/>
    <s v="DB-13060"/>
    <s v="Dave Brooks"/>
    <s v="Consumer"/>
    <s v="United States"/>
    <s v="Skokie"/>
    <s v="Illinois"/>
    <s v="Central"/>
    <x v="22"/>
    <s v="Furniture"/>
    <x v="1"/>
    <s v="Rubbermaid ClusterMat Chairmats, Mat Size- 66&quot; x 60&quot;, Lip 20&quot; x 11&quot; -90 Degree Angle"/>
    <n v="266.35199999999998"/>
    <n v="6"/>
    <n v="292.98719999999997"/>
  </r>
  <r>
    <s v="CA-2017-107629"/>
    <d v="2017-12-14T00:00:00"/>
    <s v="December"/>
    <s v="Thursday"/>
    <d v="2017-12-14T00:00:00"/>
    <n v="0"/>
    <s v="Same Day"/>
    <s v="DB-13060"/>
    <s v="Dave Brooks"/>
    <s v="Consumer"/>
    <s v="United States"/>
    <s v="Skokie"/>
    <s v="Illinois"/>
    <s v="Central"/>
    <x v="64"/>
    <s v="Furniture"/>
    <x v="1"/>
    <s v="Howard Miller 13&quot; Diameter Goldtone Round Wall Clock"/>
    <n v="56.328000000000003"/>
    <n v="3"/>
    <n v="26.755800000000001"/>
  </r>
  <r>
    <s v="CA-2017-122595"/>
    <d v="2017-12-14T00:00:00"/>
    <s v="December"/>
    <s v="Thursday"/>
    <d v="2017-12-20T00:00:00"/>
    <n v="6"/>
    <s v="Standard Class"/>
    <s v="GM-14455"/>
    <s v="Gary Mitchum"/>
    <s v="Home Office"/>
    <s v="United States"/>
    <s v="Chicago"/>
    <s v="Illinois"/>
    <s v="Central"/>
    <x v="328"/>
    <s v="Furniture"/>
    <x v="1"/>
    <s v="Master Caster Door Stop, Gray"/>
    <n v="2.032"/>
    <n v="1"/>
    <n v="1.3208"/>
  </r>
  <r>
    <s v="CA-2017-151799"/>
    <d v="2017-12-14T00:00:00"/>
    <s v="December"/>
    <s v="Thursday"/>
    <d v="2017-12-18T00:00:00"/>
    <n v="4"/>
    <s v="Standard Class"/>
    <s v="BF-11170"/>
    <s v="Ben Ferrer"/>
    <s v="Home Office"/>
    <s v="United States"/>
    <s v="Lawrence"/>
    <s v="Massachusetts"/>
    <s v="East"/>
    <x v="36"/>
    <s v="Furniture"/>
    <x v="3"/>
    <s v="Bretford Rectangular Conference Table Tops"/>
    <n v="526.58199999999999"/>
    <n v="2"/>
    <n v="52.658200000000001"/>
  </r>
  <r>
    <s v="CA-2017-169859"/>
    <d v="2017-12-14T00:00:00"/>
    <s v="December"/>
    <s v="Thursday"/>
    <d v="2017-12-18T00:00:00"/>
    <n v="4"/>
    <s v="Standard Class"/>
    <s v="MP-18175"/>
    <s v="Mike Pelletier"/>
    <s v="Home Office"/>
    <s v="United States"/>
    <s v="San Diego"/>
    <s v="California"/>
    <s v="West"/>
    <x v="363"/>
    <s v="Furniture"/>
    <x v="1"/>
    <s v="Eldon 400 Class Desk Accessories, Black Carbon"/>
    <n v="26.25"/>
    <n v="3"/>
    <n v="11.025"/>
  </r>
  <r>
    <s v="US-2017-113992"/>
    <d v="2017-12-14T00:00:00"/>
    <s v="December"/>
    <s v="Thursday"/>
    <d v="2017-12-19T00:00:00"/>
    <n v="5"/>
    <s v="Standard Class"/>
    <s v="LC-16885"/>
    <s v="Lena Creighton"/>
    <s v="Consumer"/>
    <s v="United States"/>
    <s v="Plano"/>
    <s v="Texas"/>
    <s v="Central"/>
    <x v="226"/>
    <s v="Furniture"/>
    <x v="3"/>
    <s v="Bretford CR4500 Series Slim Rectangular Table"/>
    <n v="974.98800000000006"/>
    <n v="4"/>
    <n v="97.498800000000003"/>
  </r>
  <r>
    <s v="CA-2017-119564"/>
    <d v="2017-12-15T00:00:00"/>
    <s v="December"/>
    <s v="Friday"/>
    <d v="2017-12-20T00:00:00"/>
    <n v="5"/>
    <s v="Standard Class"/>
    <s v="PL-18925"/>
    <s v="Paul Lucas"/>
    <s v="Home Office"/>
    <s v="United States"/>
    <s v="Seattle"/>
    <s v="Washington"/>
    <s v="West"/>
    <x v="248"/>
    <s v="Furniture"/>
    <x v="1"/>
    <s v="Master Giant Foot Doorstop, Safety Yellow"/>
    <n v="22.77"/>
    <n v="3"/>
    <n v="9.7911000000000001"/>
  </r>
  <r>
    <s v="CA-2017-137428"/>
    <d v="2017-12-16T00:00:00"/>
    <s v="December"/>
    <s v="Saturday"/>
    <d v="2017-12-21T00:00:00"/>
    <n v="5"/>
    <s v="Second Class"/>
    <s v="AY-10555"/>
    <s v="Andy Yotov"/>
    <s v="Corporate"/>
    <s v="United States"/>
    <s v="Oceanside"/>
    <s v="California"/>
    <s v="West"/>
    <x v="182"/>
    <s v="Furniture"/>
    <x v="0"/>
    <s v="Global Deluxe Stacking Chair, Gray"/>
    <n v="81.567999999999998"/>
    <n v="2"/>
    <n v="9.1763999999999992"/>
  </r>
  <r>
    <s v="CA-2017-137428"/>
    <d v="2017-12-16T00:00:00"/>
    <s v="December"/>
    <s v="Saturday"/>
    <d v="2017-12-21T00:00:00"/>
    <n v="5"/>
    <s v="Second Class"/>
    <s v="AY-10555"/>
    <s v="Andy Yotov"/>
    <s v="Corporate"/>
    <s v="United States"/>
    <s v="Oceanside"/>
    <s v="California"/>
    <s v="West"/>
    <x v="142"/>
    <s v="Furniture"/>
    <x v="0"/>
    <s v="Global Value Steno Chair, Gray"/>
    <n v="97.183999999999997"/>
    <n v="2"/>
    <n v="6.0739999999999998"/>
  </r>
  <r>
    <s v="CA-2017-137428"/>
    <d v="2017-12-16T00:00:00"/>
    <s v="December"/>
    <s v="Saturday"/>
    <d v="2017-12-21T00:00:00"/>
    <n v="5"/>
    <s v="Second Class"/>
    <s v="AY-10555"/>
    <s v="Andy Yotov"/>
    <s v="Corporate"/>
    <s v="United States"/>
    <s v="Oceanside"/>
    <s v="California"/>
    <s v="West"/>
    <x v="282"/>
    <s v="Furniture"/>
    <x v="1"/>
    <s v="DAX Two-Tone Rosewood/Black Document Frame, Desktop, 5 x 7"/>
    <n v="18.96"/>
    <n v="2"/>
    <n v="7.5839999999999996"/>
  </r>
  <r>
    <s v="CA-2017-103443"/>
    <d v="2017-12-17T00:00:00"/>
    <s v="December"/>
    <s v="Sunday"/>
    <d v="2017-12-23T00:00:00"/>
    <n v="6"/>
    <s v="Standard Class"/>
    <s v="AT-10735"/>
    <s v="Annie Thurman"/>
    <s v="Consumer"/>
    <s v="United States"/>
    <s v="New York City"/>
    <s v="New York"/>
    <s v="East"/>
    <x v="83"/>
    <s v="Furniture"/>
    <x v="1"/>
    <s v="Deflect-o Glass Clear Studded Chair Mats"/>
    <n v="124.36"/>
    <n v="2"/>
    <n v="27.359200000000001"/>
  </r>
  <r>
    <s v="CA-2017-116855"/>
    <d v="2017-12-17T00:00:00"/>
    <s v="December"/>
    <s v="Sunday"/>
    <d v="2017-12-21T00:00:00"/>
    <n v="4"/>
    <s v="Standard Class"/>
    <s v="AI-10855"/>
    <s v="Arianne Irving"/>
    <s v="Consumer"/>
    <s v="United States"/>
    <s v="Chesapeake"/>
    <s v="Virginia"/>
    <s v="South"/>
    <x v="330"/>
    <s v="Furniture"/>
    <x v="0"/>
    <s v="Hon Valutask Swivel Chairs"/>
    <n v="504.9"/>
    <n v="5"/>
    <n v="80.784000000000006"/>
  </r>
  <r>
    <s v="CA-2017-105886"/>
    <d v="2017-12-18T00:00:00"/>
    <s v="December"/>
    <s v="Monday"/>
    <d v="2017-12-23T00:00:00"/>
    <n v="5"/>
    <s v="Standard Class"/>
    <s v="DB-13660"/>
    <s v="Duane Benoit"/>
    <s v="Consumer"/>
    <s v="United States"/>
    <s v="Oceanside"/>
    <s v="New York"/>
    <s v="East"/>
    <x v="269"/>
    <s v="Furniture"/>
    <x v="1"/>
    <s v="DAX Charcoal/Nickel-Tone Document Frame, 5 x 7"/>
    <n v="18.96"/>
    <n v="2"/>
    <n v="8.532"/>
  </r>
  <r>
    <s v="CA-2017-115602"/>
    <d v="2017-12-18T00:00:00"/>
    <s v="December"/>
    <s v="Monday"/>
    <d v="2017-12-24T00:00:00"/>
    <n v="6"/>
    <s v="Standard Class"/>
    <s v="DJ-13630"/>
    <s v="Doug Jacobs"/>
    <s v="Consumer"/>
    <s v="United States"/>
    <s v="New York City"/>
    <s v="New York"/>
    <s v="East"/>
    <x v="236"/>
    <s v="Furniture"/>
    <x v="0"/>
    <s v="Office Star - Contemporary Swivel Chair with Padded Adjustable Arms and Flex Back"/>
    <n v="1141.9380000000001"/>
    <n v="9"/>
    <n v="139.5702"/>
  </r>
  <r>
    <s v="CA-2017-140585"/>
    <d v="2017-12-18T00:00:00"/>
    <s v="December"/>
    <s v="Monday"/>
    <d v="2017-12-23T00:00:00"/>
    <n v="5"/>
    <s v="Second Class"/>
    <s v="RA-19915"/>
    <s v="Russell Applegate"/>
    <s v="Consumer"/>
    <s v="United States"/>
    <s v="Encinitas"/>
    <s v="California"/>
    <s v="West"/>
    <x v="374"/>
    <s v="Furniture"/>
    <x v="2"/>
    <s v="Bush Saratoga Collection 5-Shelf Bookcase, Hanover Cherry, *Special Order"/>
    <n v="119.833"/>
    <n v="1"/>
    <n v="12.6882"/>
  </r>
  <r>
    <s v="CA-2017-143252"/>
    <d v="2017-12-18T00:00:00"/>
    <s v="December"/>
    <s v="Monday"/>
    <d v="2017-12-24T00:00:00"/>
    <n v="6"/>
    <s v="Standard Class"/>
    <s v="HE-14800"/>
    <s v="Harold Engle"/>
    <s v="Corporate"/>
    <s v="United States"/>
    <s v="Milwaukee"/>
    <s v="Wisconsin"/>
    <s v="Central"/>
    <x v="124"/>
    <s v="Furniture"/>
    <x v="1"/>
    <s v="Tensor Track Tree Floor Lamp"/>
    <n v="99.95"/>
    <n v="5"/>
    <n v="22.988499999999998"/>
  </r>
  <r>
    <s v="CA-2017-116946"/>
    <d v="2017-12-19T00:00:00"/>
    <s v="December"/>
    <s v="Tuesday"/>
    <d v="2017-12-23T00:00:00"/>
    <n v="4"/>
    <s v="Standard Class"/>
    <s v="TS-21505"/>
    <s v="Tony Sayre"/>
    <s v="Consumer"/>
    <s v="United States"/>
    <s v="Parker"/>
    <s v="Colorado"/>
    <s v="West"/>
    <x v="201"/>
    <s v="Furniture"/>
    <x v="1"/>
    <s v="OIC Stacking Trays"/>
    <n v="13.36"/>
    <n v="5"/>
    <n v="4.008"/>
  </r>
  <r>
    <s v="CA-2017-116946"/>
    <d v="2017-12-19T00:00:00"/>
    <s v="December"/>
    <s v="Tuesday"/>
    <d v="2017-12-23T00:00:00"/>
    <n v="4"/>
    <s v="Standard Class"/>
    <s v="TS-21505"/>
    <s v="Tony Sayre"/>
    <s v="Consumer"/>
    <s v="United States"/>
    <s v="Parker"/>
    <s v="Colorado"/>
    <s v="West"/>
    <x v="148"/>
    <s v="Furniture"/>
    <x v="2"/>
    <s v="O'Sullivan 2-Shelf Heavy-Duty Bookcases"/>
    <n v="102.018"/>
    <n v="7"/>
    <n v="183.63239999999999"/>
  </r>
  <r>
    <s v="CA-2017-137456"/>
    <d v="2017-12-21T00:00:00"/>
    <s v="December"/>
    <s v="Thursday"/>
    <d v="2017-12-21T00:00:00"/>
    <n v="0"/>
    <s v="Same Day"/>
    <s v="RB-19465"/>
    <s v="Rick Bensley"/>
    <s v="Home Office"/>
    <s v="United States"/>
    <s v="Fremont"/>
    <s v="Nebraska"/>
    <s v="Central"/>
    <x v="218"/>
    <s v="Furniture"/>
    <x v="1"/>
    <s v="Staple-based wall hangings"/>
    <n v="15.92"/>
    <n v="2"/>
    <n v="7.0048000000000004"/>
  </r>
  <r>
    <s v="CA-2017-100412"/>
    <d v="2017-12-22T00:00:00"/>
    <s v="December"/>
    <s v="Friday"/>
    <d v="2017-12-26T00:00:00"/>
    <n v="4"/>
    <s v="Standard Class"/>
    <s v="SR-20425"/>
    <s v="Sharelle Roach"/>
    <s v="Home Office"/>
    <s v="United States"/>
    <s v="Tuscaloosa"/>
    <s v="Alabama"/>
    <s v="South"/>
    <x v="101"/>
    <s v="Furniture"/>
    <x v="0"/>
    <s v="Situations Contoured Folding Chairs, 4/Set"/>
    <n v="141.96"/>
    <n v="2"/>
    <n v="35.49"/>
  </r>
  <r>
    <s v="CA-2017-119578"/>
    <d v="2017-12-22T00:00:00"/>
    <s v="December"/>
    <s v="Friday"/>
    <d v="2017-12-27T00:00:00"/>
    <n v="5"/>
    <s v="Second Class"/>
    <s v="JG-15310"/>
    <s v="Jason Gross"/>
    <s v="Corporate"/>
    <s v="United States"/>
    <s v="Providence"/>
    <s v="Rhode Island"/>
    <s v="East"/>
    <x v="318"/>
    <s v="Furniture"/>
    <x v="2"/>
    <s v="Bush Cubix Collection Bookcases, Fully Assembled"/>
    <n v="220.98"/>
    <n v="1"/>
    <n v="50.825400000000002"/>
  </r>
  <r>
    <s v="CA-2017-120376"/>
    <d v="2017-12-22T00:00:00"/>
    <s v="December"/>
    <s v="Friday"/>
    <d v="2017-12-25T00:00:00"/>
    <n v="3"/>
    <s v="First Class"/>
    <s v="TP-21130"/>
    <s v="Theone Pippenger"/>
    <s v="Consumer"/>
    <s v="United States"/>
    <s v="Detroit"/>
    <s v="Michigan"/>
    <s v="Central"/>
    <x v="144"/>
    <s v="Furniture"/>
    <x v="0"/>
    <s v="Hon GuestStacker Chair"/>
    <n v="1586.69"/>
    <n v="7"/>
    <n v="412.5394"/>
  </r>
  <r>
    <s v="CA-2017-120376"/>
    <d v="2017-12-22T00:00:00"/>
    <s v="December"/>
    <s v="Friday"/>
    <d v="2017-12-25T00:00:00"/>
    <n v="3"/>
    <s v="First Class"/>
    <s v="TP-21130"/>
    <s v="Theone Pippenger"/>
    <s v="Consumer"/>
    <s v="United States"/>
    <s v="Detroit"/>
    <s v="Michigan"/>
    <s v="Central"/>
    <x v="104"/>
    <s v="Furniture"/>
    <x v="3"/>
    <s v="Bevis 44 x 96 Conference Tables"/>
    <n v="411.8"/>
    <n v="2"/>
    <n v="70.006"/>
  </r>
  <r>
    <s v="CA-2017-142909"/>
    <d v="2017-12-22T00:00:00"/>
    <s v="December"/>
    <s v="Friday"/>
    <d v="2017-12-25T00:00:00"/>
    <n v="3"/>
    <s v="Second Class"/>
    <s v="AG-10330"/>
    <s v="Alex Grayson"/>
    <s v="Consumer"/>
    <s v="United States"/>
    <s v="Mesa"/>
    <s v="Arizona"/>
    <s v="West"/>
    <x v="191"/>
    <s v="Furniture"/>
    <x v="3"/>
    <s v="Lesro Round Back Collection Coffee Table, End Table"/>
    <n v="182.55"/>
    <n v="2"/>
    <n v="135.08699999999999"/>
  </r>
  <r>
    <s v="CA-2017-146164"/>
    <d v="2017-12-22T00:00:00"/>
    <s v="December"/>
    <s v="Friday"/>
    <d v="2017-12-26T00:00:00"/>
    <n v="4"/>
    <s v="Standard Class"/>
    <s v="CM-12190"/>
    <s v="Charlotte Melton"/>
    <s v="Consumer"/>
    <s v="United States"/>
    <s v="Rochester"/>
    <s v="Minnesota"/>
    <s v="Central"/>
    <x v="341"/>
    <s v="Furniture"/>
    <x v="3"/>
    <s v="Office Impressions End Table, 20-1/2&quot;H x 24&quot;W x 20&quot;D"/>
    <n v="607.52"/>
    <n v="2"/>
    <n v="97.203199999999995"/>
  </r>
  <r>
    <s v="CA-2017-150910"/>
    <d v="2017-12-22T00:00:00"/>
    <s v="December"/>
    <s v="Friday"/>
    <d v="2017-12-28T00:00:00"/>
    <n v="6"/>
    <s v="Standard Class"/>
    <s v="JL-15130"/>
    <s v="Jack Lebron"/>
    <s v="Consumer"/>
    <s v="United States"/>
    <s v="Jackson"/>
    <s v="Tennessee"/>
    <s v="South"/>
    <x v="187"/>
    <s v="Furniture"/>
    <x v="3"/>
    <s v="Bevis Round Bullnose 29&quot; High Table Top"/>
    <n v="934.95600000000002"/>
    <n v="6"/>
    <n v="249.32159999999999"/>
  </r>
  <r>
    <s v="CA-2017-110625"/>
    <d v="2017-12-23T00:00:00"/>
    <s v="December"/>
    <s v="Saturday"/>
    <d v="2017-12-30T00:00:00"/>
    <n v="7"/>
    <s v="Standard Class"/>
    <s v="JB-16045"/>
    <s v="Julia Barnett"/>
    <s v="Home Office"/>
    <s v="United States"/>
    <s v="Danbury"/>
    <s v="Connecticut"/>
    <s v="East"/>
    <x v="44"/>
    <s v="Furniture"/>
    <x v="1"/>
    <s v="DAX Wood Document Frame"/>
    <n v="27.46"/>
    <n v="2"/>
    <n v="9.8856000000000002"/>
  </r>
  <r>
    <s v="CA-2017-127929"/>
    <d v="2017-12-23T00:00:00"/>
    <s v="December"/>
    <s v="Saturday"/>
    <d v="2017-12-27T00:00:00"/>
    <n v="4"/>
    <s v="Standard Class"/>
    <s v="FM-14215"/>
    <s v="Filia McAdams"/>
    <s v="Corporate"/>
    <s v="United States"/>
    <s v="Middletown"/>
    <s v="Connecticut"/>
    <s v="East"/>
    <x v="70"/>
    <s v="Furniture"/>
    <x v="1"/>
    <s v="Tenex Traditional Chairmats for Medium Pile Carpet, Standard Lip, 36&quot; x 48&quot;"/>
    <n v="181.95"/>
    <n v="3"/>
    <n v="38.209499999999998"/>
  </r>
  <r>
    <s v="CA-2017-140627"/>
    <d v="2017-12-23T00:00:00"/>
    <s v="December"/>
    <s v="Saturday"/>
    <d v="2017-12-27T00:00:00"/>
    <n v="4"/>
    <s v="Standard Class"/>
    <s v="DK-12985"/>
    <s v="Darren Koutras"/>
    <s v="Consumer"/>
    <s v="United States"/>
    <s v="Hendersonville"/>
    <s v="Tennessee"/>
    <s v="South"/>
    <x v="272"/>
    <s v="Furniture"/>
    <x v="1"/>
    <s v="Executive Impressions 14&quot; Two-Color Numerals Wall Clock"/>
    <n v="72.703999999999994"/>
    <n v="4"/>
    <n v="19.084800000000001"/>
  </r>
  <r>
    <s v="CA-2017-124296"/>
    <d v="2017-12-24T00:00:00"/>
    <s v="December"/>
    <s v="Sunday"/>
    <d v="2017-12-28T00:00:00"/>
    <n v="4"/>
    <s v="Standard Class"/>
    <s v="CS-12355"/>
    <s v="Christine Sundaresam"/>
    <s v="Consumer"/>
    <s v="United States"/>
    <s v="Lafayette"/>
    <s v="Louisiana"/>
    <s v="South"/>
    <x v="47"/>
    <s v="Furniture"/>
    <x v="0"/>
    <s v="Iceberg Nesting Folding Chair, 19w x 6d x 43h"/>
    <n v="232.88"/>
    <n v="4"/>
    <n v="60.5488"/>
  </r>
  <r>
    <s v="CA-2017-128734"/>
    <d v="2017-12-24T00:00:00"/>
    <s v="December"/>
    <s v="Sunday"/>
    <d v="2017-12-31T00:00:00"/>
    <n v="7"/>
    <s v="Standard Class"/>
    <s v="JL-15175"/>
    <s v="James Lanier"/>
    <s v="Home Office"/>
    <s v="United States"/>
    <s v="Chandler"/>
    <s v="Arizona"/>
    <s v="West"/>
    <x v="113"/>
    <s v="Furniture"/>
    <x v="1"/>
    <s v="Acrylic Self-Standing Desk Frames"/>
    <n v="8.5440000000000005"/>
    <n v="4"/>
    <n v="1.9224000000000001"/>
  </r>
  <r>
    <s v="CA-2017-128734"/>
    <d v="2017-12-24T00:00:00"/>
    <s v="December"/>
    <s v="Sunday"/>
    <d v="2017-12-31T00:00:00"/>
    <n v="7"/>
    <s v="Standard Class"/>
    <s v="JL-15175"/>
    <s v="James Lanier"/>
    <s v="Home Office"/>
    <s v="United States"/>
    <s v="Chandler"/>
    <s v="Arizona"/>
    <s v="West"/>
    <x v="73"/>
    <s v="Furniture"/>
    <x v="0"/>
    <s v="Global Leather Executive Chair"/>
    <n v="842.37599999999998"/>
    <n v="3"/>
    <n v="105.297"/>
  </r>
  <r>
    <s v="CA-2017-169411"/>
    <d v="2017-12-24T00:00:00"/>
    <s v="December"/>
    <s v="Sunday"/>
    <d v="2017-12-29T00:00:00"/>
    <n v="5"/>
    <s v="Standard Class"/>
    <s v="AC-10615"/>
    <s v="Ann Chong"/>
    <s v="Corporate"/>
    <s v="United States"/>
    <s v="Rochester"/>
    <s v="New York"/>
    <s v="East"/>
    <x v="147"/>
    <s v="Furniture"/>
    <x v="1"/>
    <s v="Eldon Delta Triangular Chair Mat, 52&quot; x 58&quot;, Clear"/>
    <n v="37.93"/>
    <n v="1"/>
    <n v="6.8273999999999999"/>
  </r>
  <r>
    <s v="CA-2017-169978"/>
    <d v="2017-12-24T00:00:00"/>
    <s v="December"/>
    <s v="Sunday"/>
    <d v="2017-12-28T00:00:00"/>
    <n v="4"/>
    <s v="Standard Class"/>
    <s v="HG-15025"/>
    <s v="Hunter Glantz"/>
    <s v="Consumer"/>
    <s v="United States"/>
    <s v="Oceanside"/>
    <s v="New York"/>
    <s v="East"/>
    <x v="65"/>
    <s v="Furniture"/>
    <x v="0"/>
    <s v="DMI Arturo Collection Mission-style Design Wood Chair"/>
    <n v="271.76400000000001"/>
    <n v="2"/>
    <n v="48.313600000000001"/>
  </r>
  <r>
    <s v="CA-2017-105620"/>
    <d v="2017-12-25T00:00:00"/>
    <s v="December"/>
    <s v="Monday"/>
    <d v="2017-12-28T00:00:00"/>
    <n v="3"/>
    <s v="First Class"/>
    <s v="JH-15430"/>
    <s v="Jennifer Halladay"/>
    <s v="Consumer"/>
    <s v="United States"/>
    <s v="Hialeah"/>
    <s v="Florida"/>
    <s v="South"/>
    <x v="363"/>
    <s v="Furniture"/>
    <x v="1"/>
    <s v="Eldon 400 Class Desk Accessories, Black Carbon"/>
    <n v="21"/>
    <n v="3"/>
    <n v="5.7750000000000004"/>
  </r>
  <r>
    <s v="CA-2017-146780"/>
    <d v="2017-12-25T00:00:00"/>
    <s v="December"/>
    <s v="Monday"/>
    <d v="2017-12-30T00:00:00"/>
    <n v="5"/>
    <s v="Standard Class"/>
    <s v="CV-12805"/>
    <s v="Cynthia Voltz"/>
    <s v="Corporate"/>
    <s v="United States"/>
    <s v="New York City"/>
    <s v="New York"/>
    <s v="East"/>
    <x v="367"/>
    <s v="Furniture"/>
    <x v="1"/>
    <s v="Magnifier Swing Arm Lamp"/>
    <n v="41.96"/>
    <n v="2"/>
    <n v="10.909599999999999"/>
  </r>
  <r>
    <s v="CA-2017-161480"/>
    <d v="2017-12-25T00:00:00"/>
    <s v="December"/>
    <s v="Monday"/>
    <d v="2017-12-29T00:00:00"/>
    <n v="4"/>
    <s v="Standard Class"/>
    <s v="RA-19285"/>
    <s v="Ralph Arnett"/>
    <s v="Consumer"/>
    <s v="United States"/>
    <s v="New York City"/>
    <s v="New York"/>
    <s v="East"/>
    <x v="211"/>
    <s v="Furniture"/>
    <x v="2"/>
    <s v="Bush Andora Bookcase, Maple/Graphite Gray Finish"/>
    <n v="191.98400000000001"/>
    <n v="2"/>
    <n v="4.7995999999999999"/>
  </r>
  <r>
    <s v="CA-2017-163510"/>
    <d v="2017-12-25T00:00:00"/>
    <s v="December"/>
    <s v="Monday"/>
    <d v="2017-12-28T00:00:00"/>
    <n v="3"/>
    <s v="Second Class"/>
    <s v="JW-15955"/>
    <s v="Joni Wasserman"/>
    <s v="Consumer"/>
    <s v="United States"/>
    <s v="Louisville"/>
    <s v="Kentucky"/>
    <s v="South"/>
    <x v="21"/>
    <s v="Furniture"/>
    <x v="0"/>
    <s v="Global Value Mid-Back Manager's Chair, Gray"/>
    <n v="304.45"/>
    <n v="5"/>
    <n v="76.112499999999997"/>
  </r>
  <r>
    <s v="US-2017-147669"/>
    <d v="2017-12-25T00:00:00"/>
    <s v="December"/>
    <s v="Monday"/>
    <d v="2017-12-30T00:00:00"/>
    <n v="5"/>
    <s v="Standard Class"/>
    <s v="SV-20935"/>
    <s v="Susan Vittorini"/>
    <s v="Consumer"/>
    <s v="United States"/>
    <s v="Fairfield"/>
    <s v="Ohio"/>
    <s v="East"/>
    <x v="240"/>
    <s v="Furniture"/>
    <x v="3"/>
    <s v="Hon Rectangular Conference Tables"/>
    <n v="273.06"/>
    <n v="2"/>
    <n v="104.673"/>
  </r>
  <r>
    <s v="CA-2017-101322"/>
    <d v="2017-12-28T00:00:00"/>
    <s v="December"/>
    <s v="Thursday"/>
    <d v="2017-12-31T00:00:00"/>
    <n v="3"/>
    <s v="First Class"/>
    <s v="JG-15310"/>
    <s v="Jason Gross"/>
    <s v="Corporate"/>
    <s v="United States"/>
    <s v="Long Beach"/>
    <s v="California"/>
    <s v="West"/>
    <x v="276"/>
    <s v="Furniture"/>
    <x v="0"/>
    <s v="Novimex Turbo Task Chair"/>
    <n v="340.70400000000001"/>
    <n v="6"/>
    <n v="34.070399999999999"/>
  </r>
  <r>
    <s v="CA-2017-129805"/>
    <d v="2017-12-28T00:00:00"/>
    <s v="December"/>
    <s v="Thursday"/>
    <d v="2018-01-02T00:00:00"/>
    <n v="5"/>
    <s v="Standard Class"/>
    <s v="HM-14860"/>
    <s v="Harry Marie"/>
    <s v="Corporate"/>
    <s v="United States"/>
    <s v="Seattle"/>
    <s v="Washington"/>
    <s v="West"/>
    <x v="93"/>
    <s v="Furniture"/>
    <x v="1"/>
    <s v="3M Hangers With Command Adhesive"/>
    <n v="7.4"/>
    <n v="2"/>
    <n v="3.0339999999999998"/>
  </r>
  <r>
    <s v="CA-2017-136539"/>
    <d v="2017-12-28T00:00:00"/>
    <s v="December"/>
    <s v="Thursday"/>
    <d v="2018-01-01T00:00:00"/>
    <n v="4"/>
    <s v="Standard Class"/>
    <s v="GH-14665"/>
    <s v="Greg Hansen"/>
    <s v="Consumer"/>
    <s v="United States"/>
    <s v="Round Rock"/>
    <s v="Texas"/>
    <s v="Central"/>
    <x v="301"/>
    <s v="Furniture"/>
    <x v="2"/>
    <s v="Bush Westfield Collection Bookcases, Medium Cherry Finish"/>
    <n v="78.852800000000002"/>
    <n v="2"/>
    <n v="11.596"/>
  </r>
  <r>
    <s v="CA-2017-163860"/>
    <d v="2017-12-28T00:00:00"/>
    <s v="December"/>
    <s v="Thursday"/>
    <d v="2018-01-01T00:00:00"/>
    <n v="4"/>
    <s v="Standard Class"/>
    <s v="LO-17170"/>
    <s v="Lori Olson"/>
    <s v="Corporate"/>
    <s v="United States"/>
    <s v="Peoria"/>
    <s v="Illinois"/>
    <s v="Central"/>
    <x v="152"/>
    <s v="Furniture"/>
    <x v="1"/>
    <s v="G.E. Longer-Life Indoor Recessed Floodlight Bulbs"/>
    <n v="7.968"/>
    <n v="3"/>
    <n v="2.3904000000000001"/>
  </r>
  <r>
    <s v="CA-2017-163860"/>
    <d v="2017-12-28T00:00:00"/>
    <s v="December"/>
    <s v="Thursday"/>
    <d v="2018-01-01T00:00:00"/>
    <n v="4"/>
    <s v="Standard Class"/>
    <s v="LO-17170"/>
    <s v="Lori Olson"/>
    <s v="Corporate"/>
    <s v="United States"/>
    <s v="Peoria"/>
    <s v="Illinois"/>
    <s v="Central"/>
    <x v="111"/>
    <s v="Furniture"/>
    <x v="0"/>
    <s v="Padded Folding Chairs, Black, 4/Carton"/>
    <n v="113.372"/>
    <n v="2"/>
    <n v="3.2391999999999999"/>
  </r>
  <r>
    <s v="CA-2017-163860"/>
    <d v="2017-12-28T00:00:00"/>
    <s v="December"/>
    <s v="Thursday"/>
    <d v="2018-01-01T00:00:00"/>
    <n v="4"/>
    <s v="Standard Class"/>
    <s v="LO-17170"/>
    <s v="Lori Olson"/>
    <s v="Corporate"/>
    <s v="United States"/>
    <s v="Peoria"/>
    <s v="Illinois"/>
    <s v="Central"/>
    <x v="93"/>
    <s v="Furniture"/>
    <x v="1"/>
    <s v="3M Hangers With Command Adhesive"/>
    <n v="2.96"/>
    <n v="2"/>
    <n v="1.4059999999999999"/>
  </r>
  <r>
    <s v="CA-2017-118885"/>
    <d v="2017-12-29T00:00:00"/>
    <s v="December"/>
    <s v="Friday"/>
    <d v="2018-01-02T00:00:00"/>
    <n v="4"/>
    <s v="Standard Class"/>
    <s v="JG-15160"/>
    <s v="James Galang"/>
    <s v="Consumer"/>
    <s v="United States"/>
    <s v="Los Angeles"/>
    <s v="California"/>
    <s v="West"/>
    <x v="117"/>
    <s v="Furniture"/>
    <x v="0"/>
    <s v="Global High-Back Leather Tilter, Burgundy"/>
    <n v="393.56799999999998"/>
    <n v="4"/>
    <n v="44.276400000000002"/>
  </r>
  <r>
    <s v="CA-2017-130631"/>
    <d v="2017-12-29T00:00:00"/>
    <s v="December"/>
    <s v="Friday"/>
    <d v="2018-01-02T00:00:00"/>
    <n v="4"/>
    <s v="Standard Class"/>
    <s v="BS-11755"/>
    <s v="Bruce Stewart"/>
    <s v="Consumer"/>
    <s v="United States"/>
    <s v="Edmonds"/>
    <s v="Washington"/>
    <s v="West"/>
    <x v="259"/>
    <s v="Furniture"/>
    <x v="1"/>
    <s v="Hand-Finished Solid Wood Document Frame"/>
    <n v="68.459999999999994"/>
    <n v="2"/>
    <n v="20.538"/>
  </r>
  <r>
    <s v="CA-2017-146626"/>
    <d v="2017-12-29T00:00:00"/>
    <s v="December"/>
    <s v="Friday"/>
    <d v="2018-01-05T00:00:00"/>
    <n v="7"/>
    <s v="Standard Class"/>
    <s v="BP-11185"/>
    <s v="Ben Peterman"/>
    <s v="Corporate"/>
    <s v="United States"/>
    <s v="Anaheim"/>
    <s v="California"/>
    <s v="West"/>
    <x v="165"/>
    <s v="Furniture"/>
    <x v="1"/>
    <s v="Nu-Dell Executive Frame"/>
    <n v="101.12"/>
    <n v="8"/>
    <n v="37.414400000000001"/>
  </r>
  <r>
    <s v="US-2017-158526"/>
    <d v="2017-12-29T00:00:00"/>
    <s v="December"/>
    <s v="Friday"/>
    <d v="2018-01-01T00:00:00"/>
    <n v="3"/>
    <s v="Second Class"/>
    <s v="KH-16360"/>
    <s v="Katherine Hughes"/>
    <s v="Consumer"/>
    <s v="United States"/>
    <s v="Louisville"/>
    <s v="Kentucky"/>
    <s v="South"/>
    <x v="65"/>
    <s v="Furniture"/>
    <x v="0"/>
    <s v="DMI Arturo Collection Mission-style Design Wood Chair"/>
    <n v="1207.8399999999999"/>
    <n v="8"/>
    <n v="314.03840000000002"/>
  </r>
  <r>
    <s v="US-2017-158526"/>
    <d v="2017-12-29T00:00:00"/>
    <s v="December"/>
    <s v="Friday"/>
    <d v="2018-01-01T00:00:00"/>
    <n v="3"/>
    <s v="Second Class"/>
    <s v="KH-16360"/>
    <s v="Katherine Hughes"/>
    <s v="Consumer"/>
    <s v="United States"/>
    <s v="Louisville"/>
    <s v="Kentucky"/>
    <s v="South"/>
    <x v="31"/>
    <s v="Furniture"/>
    <x v="0"/>
    <s v="Global Leather and Oak Executive Chair, Black"/>
    <n v="300.98"/>
    <n v="1"/>
    <n v="87.284199999999998"/>
  </r>
  <r>
    <s v="US-2017-158526"/>
    <d v="2017-12-29T00:00:00"/>
    <s v="December"/>
    <s v="Friday"/>
    <d v="2018-01-01T00:00:00"/>
    <n v="3"/>
    <s v="Second Class"/>
    <s v="KH-16360"/>
    <s v="Katherine Hughes"/>
    <s v="Consumer"/>
    <s v="United States"/>
    <s v="Louisville"/>
    <s v="Kentucky"/>
    <s v="South"/>
    <x v="27"/>
    <s v="Furniture"/>
    <x v="0"/>
    <s v="Harbour Creations Steel Folding Chair"/>
    <n v="258.75"/>
    <n v="3"/>
    <n v="77.625"/>
  </r>
  <r>
    <s v="CA-2017-143259"/>
    <d v="2017-12-30T00:00:00"/>
    <s v="December"/>
    <s v="Saturday"/>
    <d v="2018-01-03T00:00:00"/>
    <n v="4"/>
    <s v="Standard Class"/>
    <s v="PO-18865"/>
    <s v="Patrick O'Donnell"/>
    <s v="Consumer"/>
    <s v="United States"/>
    <s v="New York City"/>
    <s v="New York"/>
    <s v="East"/>
    <x v="347"/>
    <s v="Furniture"/>
    <x v="2"/>
    <s v="Bush Westfield Collection Bookcases, Fully Assembled"/>
    <n v="323.13600000000002"/>
    <n v="4"/>
    <n v="12.11759999999999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s v="CA-2014-167199"/>
    <d v="2014-01-06T00:00:00"/>
    <s v="January"/>
    <s v="Monday"/>
    <d v="2014-01-10T00:00:00"/>
    <n v="4"/>
    <s v="Standard Class"/>
    <x v="0"/>
    <s v="Maria Etezadi"/>
    <x v="0"/>
    <s v="United States"/>
    <s v="Henderson"/>
    <s v="Kentucky"/>
    <s v="South"/>
    <s v="FUR-CH-10004063"/>
    <s v="Furniture"/>
    <s v="Chairs"/>
    <s v="Global Deluxe High-Back Manager's Chair"/>
    <n v="2573.8200000000002"/>
    <n v="9"/>
    <n v="746.40779999999995"/>
  </r>
  <r>
    <s v="CA-2014-105417"/>
    <d v="2014-01-07T00:00:00"/>
    <s v="January"/>
    <s v="Tuesday"/>
    <d v="2014-01-12T00:00:00"/>
    <n v="5"/>
    <s v="Standard Class"/>
    <x v="1"/>
    <s v="Vivek Sundaresam"/>
    <x v="1"/>
    <s v="United States"/>
    <s v="Huntsville"/>
    <s v="Texas"/>
    <s v="Central"/>
    <s v="FUR-FU-10004864"/>
    <s v="Furniture"/>
    <s v="Furnishings"/>
    <s v="Howard Miller 14-1/2&quot; Diameter Chrome Round Wall Clock"/>
    <n v="76.727999999999994"/>
    <n v="3"/>
    <n v="53.709600000000002"/>
  </r>
  <r>
    <s v="CA-2014-149020"/>
    <d v="2014-01-10T00:00:00"/>
    <s v="January"/>
    <s v="Friday"/>
    <d v="2014-01-15T00:00:00"/>
    <n v="5"/>
    <s v="Standard Class"/>
    <x v="2"/>
    <s v="Anthony Jacobs"/>
    <x v="2"/>
    <s v="United States"/>
    <s v="Springfield"/>
    <s v="Virginia"/>
    <s v="South"/>
    <s v="FUR-FU-10000965"/>
    <s v="Furniture"/>
    <s v="Furnishings"/>
    <s v="Howard Miller 11-1/2&quot; Diameter Ridgewood Wall Clock"/>
    <n v="51.94"/>
    <n v="1"/>
    <n v="21.295400000000001"/>
  </r>
  <r>
    <s v="CA-2014-130092"/>
    <d v="2014-01-11T00:00:00"/>
    <s v="January"/>
    <s v="Saturday"/>
    <d v="2014-01-14T00:00:00"/>
    <n v="3"/>
    <s v="First Class"/>
    <x v="3"/>
    <s v="Seth Vernon"/>
    <x v="1"/>
    <s v="United States"/>
    <s v="Dover"/>
    <s v="Delaware"/>
    <s v="East"/>
    <s v="FUR-FU-10000010"/>
    <s v="Furniture"/>
    <s v="Furnishings"/>
    <s v="DAX Value U-Channel Document Frames, Easel Back"/>
    <n v="9.94"/>
    <n v="2"/>
    <n v="3.0813999999999999"/>
  </r>
  <r>
    <s v="CA-2014-109232"/>
    <d v="2014-01-13T00:00:00"/>
    <s v="January"/>
    <s v="Monday"/>
    <d v="2014-01-16T00:00:00"/>
    <n v="3"/>
    <s v="Second Class"/>
    <x v="4"/>
    <s v="Natalie DeCherney"/>
    <x v="1"/>
    <s v="United States"/>
    <s v="Mount Pleasant"/>
    <s v="South Carolina"/>
    <s v="South"/>
    <s v="FUR-CH-10000422"/>
    <s v="Furniture"/>
    <s v="Chairs"/>
    <s v="Global Highback Leather Tilter in Burgundy"/>
    <n v="545.94000000000005"/>
    <n v="6"/>
    <n v="87.350399999999993"/>
  </r>
  <r>
    <s v="CA-2014-157147"/>
    <d v="2014-01-13T00:00:00"/>
    <s v="January"/>
    <s v="Monday"/>
    <d v="2014-01-18T00:00:00"/>
    <n v="5"/>
    <s v="Standard Class"/>
    <x v="5"/>
    <s v="Brian Dahlen"/>
    <x v="1"/>
    <s v="United States"/>
    <s v="San Francisco"/>
    <s v="California"/>
    <s v="West"/>
    <s v="FUR-BO-10003034"/>
    <s v="Furniture"/>
    <s v="Bookcases"/>
    <s v="O'Sullivan Elevations Bookcase, Cherry Finish"/>
    <n v="333.99900000000002"/>
    <n v="3"/>
    <n v="3.9293999999999998"/>
  </r>
  <r>
    <s v="CA-2014-149524"/>
    <d v="2014-01-14T00:00:00"/>
    <s v="January"/>
    <s v="Tuesday"/>
    <d v="2014-01-15T00:00:00"/>
    <n v="1"/>
    <s v="First Class"/>
    <x v="6"/>
    <s v="Brendan Sweed"/>
    <x v="2"/>
    <s v="United States"/>
    <s v="Philadelphia"/>
    <s v="Pennsylvania"/>
    <s v="East"/>
    <s v="FUR-BO-10003433"/>
    <s v="Furniture"/>
    <s v="Bookcases"/>
    <s v="Sauder Cornerstone Collection Library"/>
    <n v="61.96"/>
    <n v="4"/>
    <n v="53.285600000000002"/>
  </r>
  <r>
    <s v="CA-2014-115791"/>
    <d v="2014-01-16T00:00:00"/>
    <s v="January"/>
    <s v="Thursday"/>
    <d v="2014-01-18T00:00:00"/>
    <n v="2"/>
    <s v="Second Class"/>
    <x v="7"/>
    <s v="Delfina Latchford"/>
    <x v="1"/>
    <s v="United States"/>
    <s v="Philadelphia"/>
    <s v="Pennsylvania"/>
    <s v="East"/>
    <s v="FUR-FU-10001095"/>
    <s v="Furniture"/>
    <s v="Furnishings"/>
    <s v="DAX Black Cherry Wood-Tone Poster Frame"/>
    <n v="127.104"/>
    <n v="6"/>
    <n v="28.598400000000002"/>
  </r>
  <r>
    <s v="CA-2014-146591"/>
    <d v="2014-01-19T00:00:00"/>
    <s v="January"/>
    <s v="Sunday"/>
    <d v="2014-01-20T00:00:00"/>
    <n v="1"/>
    <s v="First Class"/>
    <x v="8"/>
    <s v="Toby Swindell"/>
    <x v="1"/>
    <s v="United States"/>
    <s v="Scottsdale"/>
    <s v="Arizona"/>
    <s v="West"/>
    <s v="FUR-BO-10001972"/>
    <s v="Furniture"/>
    <s v="Bookcases"/>
    <s v="O'Sullivan 4-Shelf Bookcase in Odessa Pine"/>
    <n v="181.47"/>
    <n v="5"/>
    <n v="320.59699999999998"/>
  </r>
  <r>
    <s v="CA-2014-148614"/>
    <d v="2014-01-20T00:00:00"/>
    <s v="January"/>
    <s v="Monday"/>
    <d v="2014-01-25T00:00:00"/>
    <n v="5"/>
    <s v="Standard Class"/>
    <x v="9"/>
    <s v="Mark Van Huff"/>
    <x v="1"/>
    <s v="United States"/>
    <s v="Los Angeles"/>
    <s v="California"/>
    <s v="West"/>
    <s v="FUR-FU-10003194"/>
    <s v="Furniture"/>
    <s v="Furnishings"/>
    <s v="Eldon Expressions Desk Accessory, Wood Pencil Holder, Oak"/>
    <n v="19.3"/>
    <n v="2"/>
    <n v="5.79"/>
  </r>
  <r>
    <s v="CA-2014-167927"/>
    <d v="2014-01-20T00:00:00"/>
    <s v="January"/>
    <s v="Monday"/>
    <d v="2014-01-26T00:00:00"/>
    <n v="6"/>
    <s v="Standard Class"/>
    <x v="10"/>
    <s v="Xylona Preis"/>
    <x v="1"/>
    <s v="United States"/>
    <s v="Westland"/>
    <s v="Michigan"/>
    <s v="Central"/>
    <s v="FUR-FU-10002918"/>
    <s v="Furniture"/>
    <s v="Furnishings"/>
    <s v="Eldon ClusterMat Chair Mat with Cordless Antistatic Protection"/>
    <n v="272.94"/>
    <n v="3"/>
    <n v="30.023399999999999"/>
  </r>
  <r>
    <s v="CA-2014-167927"/>
    <d v="2014-01-20T00:00:00"/>
    <s v="January"/>
    <s v="Monday"/>
    <d v="2014-01-26T00:00:00"/>
    <n v="6"/>
    <s v="Standard Class"/>
    <x v="10"/>
    <s v="Xylona Preis"/>
    <x v="1"/>
    <s v="United States"/>
    <s v="Westland"/>
    <s v="Michigan"/>
    <s v="Central"/>
    <s v="FUR-FU-10002268"/>
    <s v="Furniture"/>
    <s v="Furnishings"/>
    <s v="Ultra Door Push Plate"/>
    <n v="14.73"/>
    <n v="3"/>
    <n v="4.8609"/>
  </r>
  <r>
    <s v="US-2014-147627"/>
    <d v="2014-01-20T00:00:00"/>
    <s v="January"/>
    <s v="Monday"/>
    <d v="2014-01-26T00:00:00"/>
    <n v="6"/>
    <s v="Standard Class"/>
    <x v="11"/>
    <s v="Hunter Lopez"/>
    <x v="1"/>
    <s v="United States"/>
    <s v="Jonesboro"/>
    <s v="Arkansas"/>
    <s v="South"/>
    <s v="FUR-FU-10003194"/>
    <s v="Furniture"/>
    <s v="Furnishings"/>
    <s v="Eldon Expressions Desk Accessory, Wood Pencil Holder, Oak"/>
    <n v="38.6"/>
    <n v="4"/>
    <n v="11.58"/>
  </r>
  <r>
    <s v="US-2014-147627"/>
    <d v="2014-01-20T00:00:00"/>
    <s v="January"/>
    <s v="Monday"/>
    <d v="2014-01-26T00:00:00"/>
    <n v="6"/>
    <s v="Standard Class"/>
    <x v="11"/>
    <s v="Hunter Lopez"/>
    <x v="1"/>
    <s v="United States"/>
    <s v="Jonesboro"/>
    <s v="Arkansas"/>
    <s v="South"/>
    <s v="FUR-CH-10002331"/>
    <s v="Furniture"/>
    <s v="Chairs"/>
    <s v="Hon 4700 Series Mobuis Mid-Back Task Chairs with Adjustable Arms"/>
    <n v="1067.94"/>
    <n v="3"/>
    <n v="224.26740000000001"/>
  </r>
  <r>
    <s v="CA-2014-110422"/>
    <d v="2014-01-21T00:00:00"/>
    <s v="January"/>
    <s v="Tuesday"/>
    <d v="2014-01-23T00:00:00"/>
    <n v="2"/>
    <s v="Second Class"/>
    <x v="12"/>
    <s v="Tom Boeckenhauer"/>
    <x v="1"/>
    <s v="United States"/>
    <s v="Miami"/>
    <s v="Florida"/>
    <s v="South"/>
    <s v="FUR-FU-10001889"/>
    <s v="Furniture"/>
    <s v="Furnishings"/>
    <s v="Ultra Door Pull Handle"/>
    <n v="25.248000000000001"/>
    <n v="3"/>
    <n v="4.1028000000000002"/>
  </r>
  <r>
    <s v="CA-2014-167997"/>
    <d v="2014-01-26T00:00:00"/>
    <s v="January"/>
    <s v="Sunday"/>
    <d v="2014-01-29T00:00:00"/>
    <n v="3"/>
    <s v="First Class"/>
    <x v="13"/>
    <s v="Carol Adams"/>
    <x v="2"/>
    <s v="United States"/>
    <s v="Rapid City"/>
    <s v="South Dakota"/>
    <s v="Central"/>
    <s v="FUR-BO-10004409"/>
    <s v="Furniture"/>
    <s v="Bookcases"/>
    <s v="Safco Value Mate Series Steel Bookcases, Baked Enamel Finish on Steel, Gray"/>
    <n v="141.96"/>
    <n v="2"/>
    <n v="39.748800000000003"/>
  </r>
  <r>
    <s v="US-2014-155502"/>
    <d v="2014-01-26T00:00:00"/>
    <s v="January"/>
    <s v="Sunday"/>
    <d v="2014-01-31T00:00:00"/>
    <n v="5"/>
    <s v="Standard Class"/>
    <x v="14"/>
    <s v="Shirley Daniels"/>
    <x v="0"/>
    <s v="United States"/>
    <s v="Alexandria"/>
    <s v="Virginia"/>
    <s v="South"/>
    <s v="FUR-FU-10004587"/>
    <s v="Furniture"/>
    <s v="Furnishings"/>
    <s v="GE General Use Halogen Bulbs, 100 Watts, 1 Bulb per Pack"/>
    <n v="62.82"/>
    <n v="3"/>
    <n v="30.7818"/>
  </r>
  <r>
    <s v="US-2014-155502"/>
    <d v="2014-01-26T00:00:00"/>
    <s v="January"/>
    <s v="Sunday"/>
    <d v="2014-01-31T00:00:00"/>
    <n v="5"/>
    <s v="Standard Class"/>
    <x v="14"/>
    <s v="Shirley Daniels"/>
    <x v="0"/>
    <s v="United States"/>
    <s v="Alexandria"/>
    <s v="Virginia"/>
    <s v="South"/>
    <s v="FUR-FU-10001847"/>
    <s v="Furniture"/>
    <s v="Furnishings"/>
    <s v="Eldon Image Series Black Desk Accessories"/>
    <n v="12.42"/>
    <n v="3"/>
    <n v="4.4711999999999996"/>
  </r>
  <r>
    <s v="US-2014-117163"/>
    <d v="2014-01-27T00:00:00"/>
    <s v="January"/>
    <s v="Monday"/>
    <d v="2014-02-02T00:00:00"/>
    <n v="6"/>
    <s v="Standard Class"/>
    <x v="15"/>
    <s v="Ed Jacobs"/>
    <x v="1"/>
    <s v="United States"/>
    <s v="San Diego"/>
    <s v="California"/>
    <s v="West"/>
    <s v="FUR-TA-10003469"/>
    <s v="Furniture"/>
    <s v="Tables"/>
    <s v="Balt Split Level Computer Training Table"/>
    <n v="333"/>
    <n v="3"/>
    <n v="16.649999999999999"/>
  </r>
  <r>
    <s v="CA-2014-115161"/>
    <d v="2014-01-31T00:00:00"/>
    <s v="January"/>
    <s v="Friday"/>
    <d v="2014-02-02T00:00:00"/>
    <n v="2"/>
    <s v="First Class"/>
    <x v="16"/>
    <s v="Liz Carlisle"/>
    <x v="1"/>
    <s v="United States"/>
    <s v="Mission Viejo"/>
    <s v="California"/>
    <s v="West"/>
    <s v="FUR-BO-10003966"/>
    <s v="Furniture"/>
    <s v="Bookcases"/>
    <s v="Sauder Facets Collection Library, Sky Alder Finish"/>
    <n v="290.666"/>
    <n v="2"/>
    <n v="3.4196"/>
  </r>
  <r>
    <s v="CA-2014-125759"/>
    <d v="2014-02-08T00:00:00"/>
    <s v="February"/>
    <s v="Saturday"/>
    <d v="2014-02-09T00:00:00"/>
    <n v="1"/>
    <s v="First Class"/>
    <x v="17"/>
    <s v="Nathan Mautz"/>
    <x v="0"/>
    <s v="United States"/>
    <s v="North Las Vegas"/>
    <s v="Nevada"/>
    <s v="West"/>
    <s v="FUR-FU-10002111"/>
    <s v="Furniture"/>
    <s v="Furnishings"/>
    <s v="Master Caster Door Stop, Large Brown"/>
    <n v="14.56"/>
    <n v="2"/>
    <n v="5.5327999999999999"/>
  </r>
  <r>
    <s v="CA-2014-127614"/>
    <d v="2014-02-11T00:00:00"/>
    <s v="February"/>
    <s v="Tuesday"/>
    <d v="2014-02-15T00:00:00"/>
    <n v="4"/>
    <s v="Standard Class"/>
    <x v="18"/>
    <s v="Natalie Fritzler"/>
    <x v="1"/>
    <s v="United States"/>
    <s v="Chesapeake"/>
    <s v="Virginia"/>
    <s v="South"/>
    <s v="FUR-TA-10003715"/>
    <s v="Furniture"/>
    <s v="Tables"/>
    <s v="Hon 2111 Invitation Series Corner Table"/>
    <n v="1256.22"/>
    <n v="6"/>
    <n v="75.373199999999997"/>
  </r>
  <r>
    <s v="CA-2014-168368"/>
    <d v="2014-02-11T00:00:00"/>
    <s v="February"/>
    <s v="Tuesday"/>
    <d v="2014-02-15T00:00:00"/>
    <n v="4"/>
    <s v="Second Class"/>
    <x v="19"/>
    <s v="Guy Armstrong"/>
    <x v="1"/>
    <s v="United States"/>
    <s v="Columbia"/>
    <s v="Missouri"/>
    <s v="Central"/>
    <s v="FUR-CH-10001146"/>
    <s v="Furniture"/>
    <s v="Chairs"/>
    <s v="Global Value Mid-Back Manager's Chair, Gray"/>
    <n v="60.89"/>
    <n v="1"/>
    <n v="15.2225"/>
  </r>
  <r>
    <s v="CA-2014-168368"/>
    <d v="2014-02-11T00:00:00"/>
    <s v="February"/>
    <s v="Tuesday"/>
    <d v="2014-02-15T00:00:00"/>
    <n v="4"/>
    <s v="Second Class"/>
    <x v="19"/>
    <s v="Guy Armstrong"/>
    <x v="1"/>
    <s v="United States"/>
    <s v="Columbia"/>
    <s v="Missouri"/>
    <s v="Central"/>
    <s v="FUR-FU-10002298"/>
    <s v="Furniture"/>
    <s v="Furnishings"/>
    <s v="Rubbermaid ClusterMat Chairmats, Mat Size- 66&quot; x 60&quot;, Lip 20&quot; x 11&quot; -90 Degree Angle"/>
    <n v="332.94"/>
    <n v="3"/>
    <n v="53.270400000000002"/>
  </r>
  <r>
    <s v="US-2014-110674"/>
    <d v="2014-02-12T00:00:00"/>
    <s v="February"/>
    <s v="Wednesday"/>
    <d v="2014-02-18T00:00:00"/>
    <n v="6"/>
    <s v="Standard Class"/>
    <x v="20"/>
    <s v="Sanjit Chand"/>
    <x v="1"/>
    <s v="United States"/>
    <s v="Concord"/>
    <s v="California"/>
    <s v="West"/>
    <s v="FUR-CH-10000225"/>
    <s v="Furniture"/>
    <s v="Chairs"/>
    <s v="Global Geo Office Task Chair, Gray"/>
    <n v="129.56800000000001"/>
    <n v="2"/>
    <n v="24.294"/>
  </r>
  <r>
    <s v="US-2014-165589"/>
    <d v="2014-02-18T00:00:00"/>
    <s v="February"/>
    <s v="Tuesday"/>
    <d v="2014-02-18T00:00:00"/>
    <n v="0"/>
    <s v="Same Day"/>
    <x v="21"/>
    <s v="Troy Blackwell"/>
    <x v="1"/>
    <s v="United States"/>
    <s v="Lubbock"/>
    <s v="Texas"/>
    <s v="Central"/>
    <s v="FUR-FU-10002396"/>
    <s v="Furniture"/>
    <s v="Furnishings"/>
    <s v="DAX Copper Panel Document Frame, 5 x 7 Size"/>
    <n v="25.16"/>
    <n v="5"/>
    <n v="11.321999999999999"/>
  </r>
  <r>
    <s v="CA-2014-109491"/>
    <d v="2014-02-20T00:00:00"/>
    <s v="February"/>
    <s v="Thursday"/>
    <d v="2014-02-26T00:00:00"/>
    <n v="6"/>
    <s v="Standard Class"/>
    <x v="22"/>
    <s v="Linda Cazamias"/>
    <x v="2"/>
    <s v="United States"/>
    <s v="Richmond"/>
    <s v="Indiana"/>
    <s v="Central"/>
    <s v="FUR-FU-10000221"/>
    <s v="Furniture"/>
    <s v="Furnishings"/>
    <s v="Master Caster Door Stop, Brown"/>
    <n v="20.32"/>
    <n v="4"/>
    <n v="6.9088000000000003"/>
  </r>
  <r>
    <s v="CA-2014-104269"/>
    <d v="2014-03-01T00:00:00"/>
    <s v="March"/>
    <s v="Saturday"/>
    <d v="2014-03-06T00:00:00"/>
    <n v="5"/>
    <s v="Second Class"/>
    <x v="23"/>
    <s v="Dave Brooks"/>
    <x v="1"/>
    <s v="United States"/>
    <s v="Seattle"/>
    <s v="Washington"/>
    <s v="West"/>
    <s v="FUR-CH-10004063"/>
    <s v="Furniture"/>
    <s v="Chairs"/>
    <s v="Global Deluxe High-Back Manager's Chair"/>
    <n v="457.56799999999998"/>
    <n v="2"/>
    <n v="51.476399999999998"/>
  </r>
  <r>
    <s v="CA-2014-113880"/>
    <d v="2014-03-01T00:00:00"/>
    <s v="March"/>
    <s v="Saturday"/>
    <d v="2014-03-05T00:00:00"/>
    <n v="4"/>
    <s v="Standard Class"/>
    <x v="24"/>
    <s v="Vicky Freymann"/>
    <x v="0"/>
    <s v="United States"/>
    <s v="Elmhurst"/>
    <s v="Illinois"/>
    <s v="Central"/>
    <s v="FUR-CH-10000863"/>
    <s v="Furniture"/>
    <s v="Chairs"/>
    <s v="Novimex Swivel Fabric Task Chair"/>
    <n v="634.11599999999999"/>
    <n v="6"/>
    <n v="172.1172"/>
  </r>
  <r>
    <s v="CA-2014-131009"/>
    <d v="2014-03-01T00:00:00"/>
    <s v="March"/>
    <s v="Saturday"/>
    <d v="2014-03-05T00:00:00"/>
    <n v="4"/>
    <s v="Standard Class"/>
    <x v="25"/>
    <s v="Shahid Collister"/>
    <x v="1"/>
    <s v="United States"/>
    <s v="El Paso"/>
    <s v="Texas"/>
    <s v="Central"/>
    <s v="FUR-CH-10001270"/>
    <s v="Furniture"/>
    <s v="Chairs"/>
    <s v="Harbour Creations Steel Folding Chair"/>
    <n v="362.25"/>
    <n v="6"/>
    <n v="0"/>
  </r>
  <r>
    <s v="CA-2014-131009"/>
    <d v="2014-03-01T00:00:00"/>
    <s v="March"/>
    <s v="Saturday"/>
    <d v="2014-03-05T00:00:00"/>
    <n v="4"/>
    <s v="Standard Class"/>
    <x v="25"/>
    <s v="Shahid Collister"/>
    <x v="1"/>
    <s v="United States"/>
    <s v="El Paso"/>
    <s v="Texas"/>
    <s v="Central"/>
    <s v="FUR-FU-10001095"/>
    <s v="Furniture"/>
    <s v="Furnishings"/>
    <s v="DAX Black Cherry Wood-Tone Poster Frame"/>
    <n v="63.552"/>
    <n v="6"/>
    <n v="34.953600000000002"/>
  </r>
  <r>
    <s v="CA-2014-168312"/>
    <d v="2014-03-01T00:00:00"/>
    <s v="March"/>
    <s v="Saturday"/>
    <d v="2014-03-07T00:00:00"/>
    <n v="6"/>
    <s v="Standard Class"/>
    <x v="26"/>
    <s v="Giulietta Weimer"/>
    <x v="1"/>
    <s v="United States"/>
    <s v="Houston"/>
    <s v="Texas"/>
    <s v="Central"/>
    <s v="FUR-TA-10001866"/>
    <s v="Furniture"/>
    <s v="Tables"/>
    <s v="Bevis Round Conference Room Tables and Bases"/>
    <n v="376.50900000000001"/>
    <n v="3"/>
    <n v="43.029600000000002"/>
  </r>
  <r>
    <s v="CA-2014-105648"/>
    <d v="2014-03-03T00:00:00"/>
    <s v="March"/>
    <s v="Monday"/>
    <d v="2014-03-07T00:00:00"/>
    <n v="4"/>
    <s v="Standard Class"/>
    <x v="27"/>
    <s v="Eva Jacobs"/>
    <x v="1"/>
    <s v="United States"/>
    <s v="San Diego"/>
    <s v="California"/>
    <s v="West"/>
    <s v="FUR-TA-10002958"/>
    <s v="Furniture"/>
    <s v="Tables"/>
    <s v="Bevis Oval Conference Table, Walnut"/>
    <n v="626.35199999999998"/>
    <n v="3"/>
    <n v="23.488199999999999"/>
  </r>
  <r>
    <s v="US-2014-127978"/>
    <d v="2014-03-03T00:00:00"/>
    <s v="March"/>
    <s v="Monday"/>
    <d v="2014-03-08T00:00:00"/>
    <n v="5"/>
    <s v="Standard Class"/>
    <x v="28"/>
    <s v="Jill Stevenson"/>
    <x v="2"/>
    <s v="United States"/>
    <s v="Columbus"/>
    <s v="Ohio"/>
    <s v="East"/>
    <s v="FUR-BO-10001972"/>
    <s v="Furniture"/>
    <s v="Bookcases"/>
    <s v="O'Sullivan 4-Shelf Bookcase in Odessa Pine"/>
    <n v="302.45"/>
    <n v="5"/>
    <n v="199.61699999999999"/>
  </r>
  <r>
    <s v="CA-2014-104563"/>
    <d v="2014-03-07T00:00:00"/>
    <s v="March"/>
    <s v="Friday"/>
    <d v="2014-03-12T00:00:00"/>
    <n v="5"/>
    <s v="Standard Class"/>
    <x v="29"/>
    <s v="Craig Molinari"/>
    <x v="2"/>
    <s v="United States"/>
    <s v="Seattle"/>
    <s v="Washington"/>
    <s v="West"/>
    <s v="FUR-CH-10002780"/>
    <s v="Furniture"/>
    <s v="Chairs"/>
    <s v="Office Star - Task Chair with Contemporary Loop Arms"/>
    <n v="436.70400000000001"/>
    <n v="6"/>
    <n v="21.8352"/>
  </r>
  <r>
    <s v="CA-2014-104563"/>
    <d v="2014-03-07T00:00:00"/>
    <s v="March"/>
    <s v="Friday"/>
    <d v="2014-03-12T00:00:00"/>
    <n v="5"/>
    <s v="Standard Class"/>
    <x v="29"/>
    <s v="Craig Molinari"/>
    <x v="2"/>
    <s v="United States"/>
    <s v="Seattle"/>
    <s v="Washington"/>
    <s v="West"/>
    <s v="FUR-CH-10004495"/>
    <s v="Furniture"/>
    <s v="Chairs"/>
    <s v="Global Leather and Oak Executive Chair, Black"/>
    <n v="481.56799999999998"/>
    <n v="2"/>
    <n v="54.176400000000001"/>
  </r>
  <r>
    <s v="CA-2014-156587"/>
    <d v="2014-03-07T00:00:00"/>
    <s v="March"/>
    <s v="Friday"/>
    <d v="2014-03-08T00:00:00"/>
    <n v="1"/>
    <s v="First Class"/>
    <x v="30"/>
    <s v="Aaron Bergman"/>
    <x v="1"/>
    <s v="United States"/>
    <s v="Seattle"/>
    <s v="Washington"/>
    <s v="West"/>
    <s v="FUR-CH-10004477"/>
    <s v="Furniture"/>
    <s v="Chairs"/>
    <s v="Global Push Button Manager's Chair, Indigo"/>
    <n v="48.712000000000003"/>
    <n v="1"/>
    <n v="5.4801000000000002"/>
  </r>
  <r>
    <s v="CA-2014-166884"/>
    <d v="2014-03-11T00:00:00"/>
    <s v="March"/>
    <s v="Tuesday"/>
    <d v="2014-03-16T00:00:00"/>
    <n v="5"/>
    <s v="Second Class"/>
    <x v="31"/>
    <s v="Chloris Kastensmidt"/>
    <x v="1"/>
    <s v="United States"/>
    <s v="Columbus"/>
    <s v="Ohio"/>
    <s v="East"/>
    <s v="FUR-FU-10003981"/>
    <s v="Furniture"/>
    <s v="Furnishings"/>
    <s v="Eldon Wave Desk Accessories"/>
    <n v="8.32"/>
    <n v="5"/>
    <n v="2.2879999999999998"/>
  </r>
  <r>
    <s v="US-2014-125521"/>
    <d v="2014-03-14T00:00:00"/>
    <s v="March"/>
    <s v="Friday"/>
    <d v="2014-03-19T00:00:00"/>
    <n v="5"/>
    <s v="Standard Class"/>
    <x v="32"/>
    <s v="Christine Kargatis"/>
    <x v="0"/>
    <s v="United States"/>
    <s v="Chesapeake"/>
    <s v="Virginia"/>
    <s v="South"/>
    <s v="FUR-CH-10003379"/>
    <s v="Furniture"/>
    <s v="Chairs"/>
    <s v="Global Commerce Series High-Back Swivel/Tilt Chairs"/>
    <n v="1139.92"/>
    <n v="4"/>
    <n v="284.98"/>
  </r>
  <r>
    <s v="CA-2014-149958"/>
    <d v="2014-03-15T00:00:00"/>
    <s v="March"/>
    <s v="Saturday"/>
    <d v="2014-03-19T00:00:00"/>
    <n v="4"/>
    <s v="Standard Class"/>
    <x v="33"/>
    <s v="Alan Shonely"/>
    <x v="1"/>
    <s v="United States"/>
    <s v="Tampa"/>
    <s v="Florida"/>
    <s v="South"/>
    <s v="FUR-FU-10001756"/>
    <s v="Furniture"/>
    <s v="Furnishings"/>
    <s v="Eldon Expressions Desk Accessory, Wood Photo Frame, Mahogany"/>
    <n v="45.695999999999998"/>
    <n v="3"/>
    <n v="5.1407999999999996"/>
  </r>
  <r>
    <s v="US-2014-148838"/>
    <d v="2014-03-17T00:00:00"/>
    <s v="March"/>
    <s v="Monday"/>
    <d v="2014-03-21T00:00:00"/>
    <n v="4"/>
    <s v="Standard Class"/>
    <x v="34"/>
    <s v="Christine Phan"/>
    <x v="2"/>
    <s v="United States"/>
    <s v="New York City"/>
    <s v="New York"/>
    <s v="East"/>
    <s v="FUR-TA-10003473"/>
    <s v="Furniture"/>
    <s v="Tables"/>
    <s v="Bretford Rectangular Conference Table Tops"/>
    <n v="1579.7460000000001"/>
    <n v="7"/>
    <n v="447.59469999999999"/>
  </r>
  <r>
    <s v="US-2014-148838"/>
    <d v="2014-03-17T00:00:00"/>
    <s v="March"/>
    <s v="Monday"/>
    <d v="2014-03-21T00:00:00"/>
    <n v="4"/>
    <s v="Standard Class"/>
    <x v="34"/>
    <s v="Christine Phan"/>
    <x v="2"/>
    <s v="United States"/>
    <s v="New York City"/>
    <s v="New York"/>
    <s v="East"/>
    <s v="FUR-TA-10001950"/>
    <s v="Furniture"/>
    <s v="Tables"/>
    <s v="Balt Solid Wood Round Tables"/>
    <n v="1071.576"/>
    <n v="4"/>
    <n v="553.64760000000001"/>
  </r>
  <r>
    <s v="US-2014-148838"/>
    <d v="2014-03-17T00:00:00"/>
    <s v="March"/>
    <s v="Monday"/>
    <d v="2014-03-21T00:00:00"/>
    <n v="4"/>
    <s v="Standard Class"/>
    <x v="34"/>
    <s v="Christine Phan"/>
    <x v="2"/>
    <s v="United States"/>
    <s v="New York City"/>
    <s v="New York"/>
    <s v="East"/>
    <s v="FUR-TA-10004175"/>
    <s v="Furniture"/>
    <s v="Tables"/>
    <s v="Hon 30&quot; x 60&quot; Table with Locking Drawer"/>
    <n v="613.90800000000002"/>
    <n v="3"/>
    <n v="122.7816"/>
  </r>
  <r>
    <s v="CA-2014-111871"/>
    <d v="2014-03-18T00:00:00"/>
    <s v="March"/>
    <s v="Tuesday"/>
    <d v="2014-03-21T00:00:00"/>
    <n v="3"/>
    <s v="Second Class"/>
    <x v="35"/>
    <s v="Eileen Kiefer"/>
    <x v="0"/>
    <s v="United States"/>
    <s v="San Francisco"/>
    <s v="California"/>
    <s v="West"/>
    <s v="FUR-BO-10004218"/>
    <s v="Furniture"/>
    <s v="Bookcases"/>
    <s v="Bush Heritage Pine Collection 5-Shelf Bookcase, Albany Pine Finish, *Special Order"/>
    <n v="1198.33"/>
    <n v="10"/>
    <n v="70.489999999999995"/>
  </r>
  <r>
    <s v="CA-2014-145317"/>
    <d v="2014-03-18T00:00:00"/>
    <s v="March"/>
    <s v="Tuesday"/>
    <d v="2014-03-23T00:00:00"/>
    <n v="5"/>
    <s v="Standard Class"/>
    <x v="36"/>
    <s v="Sean Miller"/>
    <x v="0"/>
    <s v="United States"/>
    <s v="Jacksonville"/>
    <s v="Florida"/>
    <s v="South"/>
    <s v="FUR-FU-10004270"/>
    <s v="Furniture"/>
    <s v="Furnishings"/>
    <s v="Executive Impressions 13&quot; Clairmont Wall Clock"/>
    <n v="30.768000000000001"/>
    <n v="2"/>
    <n v="8.0765999999999991"/>
  </r>
  <r>
    <s v="CA-2014-145317"/>
    <d v="2014-03-18T00:00:00"/>
    <s v="March"/>
    <s v="Tuesday"/>
    <d v="2014-03-23T00:00:00"/>
    <n v="5"/>
    <s v="Standard Class"/>
    <x v="36"/>
    <s v="Sean Miller"/>
    <x v="0"/>
    <s v="United States"/>
    <s v="Jacksonville"/>
    <s v="Florida"/>
    <s v="South"/>
    <s v="FUR-FU-10001986"/>
    <s v="Furniture"/>
    <s v="Furnishings"/>
    <s v="Dana Fluorescent Magnifying Lamp, White, 36&quot;"/>
    <n v="122.352"/>
    <n v="3"/>
    <n v="15.294"/>
  </r>
  <r>
    <s v="US-2014-131275"/>
    <d v="2014-03-18T00:00:00"/>
    <s v="March"/>
    <s v="Tuesday"/>
    <d v="2014-03-24T00:00:00"/>
    <n v="6"/>
    <s v="Standard Class"/>
    <x v="37"/>
    <s v="Sample Company A"/>
    <x v="0"/>
    <s v="United States"/>
    <s v="Burbank"/>
    <s v="California"/>
    <s v="West"/>
    <s v="FUR-FU-10004597"/>
    <s v="Furniture"/>
    <s v="Furnishings"/>
    <s v="Eldon Cleatmat Chair Mats for Medium Pile Carpets"/>
    <n v="111"/>
    <n v="2"/>
    <n v="14.43"/>
  </r>
  <r>
    <s v="CA-2014-103989"/>
    <d v="2014-03-19T00:00:00"/>
    <s v="March"/>
    <s v="Wednesday"/>
    <d v="2014-03-21T00:00:00"/>
    <n v="2"/>
    <s v="First Class"/>
    <x v="38"/>
    <s v="Matt Connell"/>
    <x v="2"/>
    <s v="United States"/>
    <s v="Lakeland"/>
    <s v="Florida"/>
    <s v="South"/>
    <s v="FUR-FU-10003981"/>
    <s v="Furniture"/>
    <s v="Furnishings"/>
    <s v="Eldon Wave Desk Accessories"/>
    <n v="4.992"/>
    <n v="3"/>
    <n v="1.3728"/>
  </r>
  <r>
    <s v="CA-2014-103989"/>
    <d v="2014-03-19T00:00:00"/>
    <s v="March"/>
    <s v="Wednesday"/>
    <d v="2014-03-21T00:00:00"/>
    <n v="2"/>
    <s v="First Class"/>
    <x v="38"/>
    <s v="Matt Connell"/>
    <x v="2"/>
    <s v="United States"/>
    <s v="Lakeland"/>
    <s v="Florida"/>
    <s v="South"/>
    <s v="FUR-FU-10002508"/>
    <s v="Furniture"/>
    <s v="Furnishings"/>
    <s v="Document Clip Frames"/>
    <n v="20.015999999999998"/>
    <n v="3"/>
    <n v="5.5044000000000004"/>
  </r>
  <r>
    <s v="US-2014-155544"/>
    <d v="2014-03-21T00:00:00"/>
    <s v="March"/>
    <s v="Friday"/>
    <d v="2014-03-25T00:00:00"/>
    <n v="4"/>
    <s v="Standard Class"/>
    <x v="39"/>
    <s v="Gary McGarr"/>
    <x v="1"/>
    <s v="United States"/>
    <s v="Knoxville"/>
    <s v="Tennessee"/>
    <s v="South"/>
    <s v="FUR-FU-10001473"/>
    <s v="Furniture"/>
    <s v="Furnishings"/>
    <s v="DAX Wood Document Frame"/>
    <n v="32.951999999999998"/>
    <n v="3"/>
    <n v="6.5903999999999998"/>
  </r>
  <r>
    <s v="US-2014-155544"/>
    <d v="2014-03-21T00:00:00"/>
    <s v="March"/>
    <s v="Friday"/>
    <d v="2014-03-25T00:00:00"/>
    <n v="4"/>
    <s v="Standard Class"/>
    <x v="39"/>
    <s v="Gary McGarr"/>
    <x v="1"/>
    <s v="United States"/>
    <s v="Knoxville"/>
    <s v="Tennessee"/>
    <s v="South"/>
    <s v="FUR-CH-10000422"/>
    <s v="Furniture"/>
    <s v="Chairs"/>
    <s v="Global Highback Leather Tilter in Burgundy"/>
    <n v="218.376"/>
    <n v="3"/>
    <n v="10.918799999999999"/>
  </r>
  <r>
    <s v="CA-2014-148040"/>
    <d v="2014-03-22T00:00:00"/>
    <s v="March"/>
    <s v="Saturday"/>
    <d v="2014-03-26T00:00:00"/>
    <n v="4"/>
    <s v="Standard Class"/>
    <x v="40"/>
    <s v="Beth Fritzler"/>
    <x v="2"/>
    <s v="United States"/>
    <s v="Tucson"/>
    <s v="Arizona"/>
    <s v="West"/>
    <s v="FUR-CH-10001482"/>
    <s v="Furniture"/>
    <s v="Chairs"/>
    <s v="Office Star - Mesh Screen back chair with Vinyl seat"/>
    <n v="314.35199999999998"/>
    <n v="3"/>
    <n v="35.364600000000003"/>
  </r>
  <r>
    <s v="CA-2014-143637"/>
    <d v="2014-03-24T00:00:00"/>
    <s v="March"/>
    <s v="Monday"/>
    <d v="2014-03-29T00:00:00"/>
    <n v="5"/>
    <s v="Second Class"/>
    <x v="41"/>
    <s v="Maurice Satty"/>
    <x v="1"/>
    <s v="United States"/>
    <s v="Fresno"/>
    <s v="California"/>
    <s v="West"/>
    <s v="FUR-FU-10002813"/>
    <s v="Furniture"/>
    <s v="Furnishings"/>
    <s v="DAX Contemporary Wood Frame with Silver Metal Mat, Desktop, 11 x 14 Size"/>
    <n v="40.479999999999997"/>
    <n v="2"/>
    <n v="14.572800000000001"/>
  </r>
  <r>
    <s v="CA-2014-148586"/>
    <d v="2014-03-25T00:00:00"/>
    <s v="March"/>
    <s v="Tuesday"/>
    <d v="2014-04-01T00:00:00"/>
    <n v="7"/>
    <s v="Standard Class"/>
    <x v="42"/>
    <s v="Annie Zypern"/>
    <x v="1"/>
    <s v="United States"/>
    <s v="New York City"/>
    <s v="New York"/>
    <s v="East"/>
    <s v="FUR-CH-10002439"/>
    <s v="Furniture"/>
    <s v="Chairs"/>
    <s v="Iceberg Nesting Folding Chair, 19w x 6d x 43h"/>
    <n v="366.786"/>
    <n v="7"/>
    <n v="65.206400000000002"/>
  </r>
  <r>
    <s v="US-2014-117380"/>
    <d v="2014-03-28T00:00:00"/>
    <s v="March"/>
    <s v="Friday"/>
    <d v="2014-04-03T00:00:00"/>
    <n v="6"/>
    <s v="Standard Class"/>
    <x v="43"/>
    <s v="Mike Pelletier"/>
    <x v="0"/>
    <s v="United States"/>
    <s v="Springfield"/>
    <s v="Ohio"/>
    <s v="East"/>
    <s v="FUR-TA-10000198"/>
    <s v="Furniture"/>
    <s v="Tables"/>
    <s v="Chromcraft Bull-Nose Wood Oval Conference Tables &amp; Bases"/>
    <n v="330.58800000000002"/>
    <n v="1"/>
    <n v="143.25479999999999"/>
  </r>
  <r>
    <s v="US-2014-137869"/>
    <d v="2014-03-28T00:00:00"/>
    <s v="March"/>
    <s v="Friday"/>
    <d v="2014-04-02T00:00:00"/>
    <n v="5"/>
    <s v="Standard Class"/>
    <x v="44"/>
    <s v="Christina VanderZanden"/>
    <x v="1"/>
    <s v="United States"/>
    <s v="Des Moines"/>
    <s v="Iowa"/>
    <s v="Central"/>
    <s v="FUR-TA-10003954"/>
    <s v="Furniture"/>
    <s v="Tables"/>
    <s v="Hon 94000 Series Round Tables"/>
    <n v="1184.72"/>
    <n v="4"/>
    <n v="106.62479999999999"/>
  </r>
  <r>
    <s v="CA-2014-137274"/>
    <d v="2014-03-29T00:00:00"/>
    <s v="March"/>
    <s v="Saturday"/>
    <d v="2014-04-02T00:00:00"/>
    <n v="4"/>
    <s v="Standard Class"/>
    <x v="45"/>
    <s v="Mike Gockenbach"/>
    <x v="1"/>
    <s v="United States"/>
    <s v="Plano"/>
    <s v="Texas"/>
    <s v="Central"/>
    <s v="FUR-TA-10001889"/>
    <s v="Furniture"/>
    <s v="Tables"/>
    <s v="Bush Advantage Collection Racetrack Conference Table"/>
    <n v="890.84100000000001"/>
    <n v="3"/>
    <n v="152.71559999999999"/>
  </r>
  <r>
    <s v="CA-2014-131247"/>
    <d v="2014-03-30T00:00:00"/>
    <s v="March"/>
    <s v="Sunday"/>
    <d v="2014-04-04T00:00:00"/>
    <n v="5"/>
    <s v="Standard Class"/>
    <x v="19"/>
    <s v="Guy Armstrong"/>
    <x v="1"/>
    <s v="United States"/>
    <s v="San Francisco"/>
    <s v="California"/>
    <s v="West"/>
    <s v="FUR-BO-10001337"/>
    <s v="Furniture"/>
    <s v="Bookcases"/>
    <s v="O'Sullivan Living Dimensions 2-Shelf Bookcases"/>
    <n v="205.666"/>
    <n v="2"/>
    <n v="12.098000000000001"/>
  </r>
  <r>
    <s v="CA-2014-162089"/>
    <d v="2014-03-30T00:00:00"/>
    <s v="March"/>
    <s v="Sunday"/>
    <d v="2014-04-01T00:00:00"/>
    <n v="2"/>
    <s v="First Class"/>
    <x v="46"/>
    <s v="Mark Packer"/>
    <x v="0"/>
    <s v="United States"/>
    <s v="Brownsville"/>
    <s v="Texas"/>
    <s v="Central"/>
    <s v="FUR-CH-10002304"/>
    <s v="Furniture"/>
    <s v="Chairs"/>
    <s v="Global Stack Chair without Arms, Black"/>
    <n v="127.30200000000001"/>
    <n v="7"/>
    <n v="9.093"/>
  </r>
  <r>
    <s v="CA-2014-130428"/>
    <d v="2014-03-31T00:00:00"/>
    <s v="March"/>
    <s v="Monday"/>
    <d v="2014-03-31T00:00:00"/>
    <n v="0"/>
    <s v="Same Day"/>
    <x v="47"/>
    <s v="Trudy Glocke"/>
    <x v="1"/>
    <s v="United States"/>
    <s v="Tampa"/>
    <s v="Florida"/>
    <s v="South"/>
    <s v="FUR-CH-10002965"/>
    <s v="Furniture"/>
    <s v="Chairs"/>
    <s v="Global Leather Highback Executive Chair with Pneumatic Height Adjustment, Black"/>
    <n v="1125.4880000000001"/>
    <n v="7"/>
    <n v="98.480199999999996"/>
  </r>
  <r>
    <s v="CA-2014-160276"/>
    <d v="2014-04-02T00:00:00"/>
    <s v="April"/>
    <s v="Wednesday"/>
    <d v="2014-04-08T00:00:00"/>
    <n v="6"/>
    <s v="Standard Class"/>
    <x v="48"/>
    <s v="Anna HŠberlin"/>
    <x v="2"/>
    <s v="United States"/>
    <s v="Virginia Beach"/>
    <s v="Virginia"/>
    <s v="South"/>
    <s v="FUR-FU-10003192"/>
    <s v="Furniture"/>
    <s v="Furnishings"/>
    <s v="Luxo Adjustable Task Clamp Lamp"/>
    <n v="177.68"/>
    <n v="2"/>
    <n v="46.196800000000003"/>
  </r>
  <r>
    <s v="CA-2014-133228"/>
    <d v="2014-04-04T00:00:00"/>
    <s v="April"/>
    <s v="Friday"/>
    <d v="2014-04-09T00:00:00"/>
    <n v="5"/>
    <s v="Standard Class"/>
    <x v="41"/>
    <s v="Maurice Satty"/>
    <x v="1"/>
    <s v="United States"/>
    <s v="Detroit"/>
    <s v="Michigan"/>
    <s v="Central"/>
    <s v="FUR-FU-10004020"/>
    <s v="Furniture"/>
    <s v="Furnishings"/>
    <s v="Advantus Panel Wall Acrylic Frame"/>
    <n v="5.47"/>
    <n v="1"/>
    <n v="2.3521000000000001"/>
  </r>
  <r>
    <s v="CA-2014-102652"/>
    <d v="2014-04-06T00:00:00"/>
    <s v="April"/>
    <s v="Sunday"/>
    <d v="2014-04-12T00:00:00"/>
    <n v="6"/>
    <s v="Standard Class"/>
    <x v="49"/>
    <s v="Andy Yotov"/>
    <x v="2"/>
    <s v="United States"/>
    <s v="Los Angeles"/>
    <s v="California"/>
    <s v="West"/>
    <s v="FUR-FU-10000747"/>
    <s v="Furniture"/>
    <s v="Furnishings"/>
    <s v="Tenex B1-RE Series Chair Mats for Low Pile Carpets"/>
    <n v="91.96"/>
    <n v="2"/>
    <n v="15.6332"/>
  </r>
  <r>
    <s v="CA-2014-102652"/>
    <d v="2014-04-06T00:00:00"/>
    <s v="April"/>
    <s v="Sunday"/>
    <d v="2014-04-12T00:00:00"/>
    <n v="6"/>
    <s v="Standard Class"/>
    <x v="49"/>
    <s v="Andy Yotov"/>
    <x v="2"/>
    <s v="United States"/>
    <s v="Los Angeles"/>
    <s v="California"/>
    <s v="West"/>
    <s v="FUR-FU-10001918"/>
    <s v="Furniture"/>
    <s v="Furnishings"/>
    <s v="C-Line Cubicle Keepers Polyproplyene Holder With Velcro Backings"/>
    <n v="33.11"/>
    <n v="7"/>
    <n v="12.9129"/>
  </r>
  <r>
    <s v="CA-2014-169803"/>
    <d v="2014-04-06T00:00:00"/>
    <s v="April"/>
    <s v="Sunday"/>
    <d v="2014-04-12T00:00:00"/>
    <n v="6"/>
    <s v="Standard Class"/>
    <x v="50"/>
    <s v="Scott Cohen"/>
    <x v="2"/>
    <s v="United States"/>
    <s v="Seattle"/>
    <s v="Washington"/>
    <s v="West"/>
    <s v="FUR-TA-10000688"/>
    <s v="Furniture"/>
    <s v="Tables"/>
    <s v="Chromcraft Bull-Nose Wood Round Conference Table Top, Wood Base"/>
    <n v="653.54999999999995"/>
    <n v="3"/>
    <n v="111.1035"/>
  </r>
  <r>
    <s v="US-2014-118486"/>
    <d v="2014-04-06T00:00:00"/>
    <s v="April"/>
    <s v="Sunday"/>
    <d v="2014-04-08T00:00:00"/>
    <n v="2"/>
    <s v="First Class"/>
    <x v="14"/>
    <s v="Shirley Daniels"/>
    <x v="0"/>
    <s v="United States"/>
    <s v="Philadelphia"/>
    <s v="Pennsylvania"/>
    <s v="East"/>
    <s v="FUR-TA-10001039"/>
    <s v="Furniture"/>
    <s v="Tables"/>
    <s v="KI Adjustable-Height Table"/>
    <n v="154.76400000000001"/>
    <n v="3"/>
    <n v="36.111600000000003"/>
  </r>
  <r>
    <s v="CA-2014-124023"/>
    <d v="2014-04-07T00:00:00"/>
    <s v="April"/>
    <s v="Monday"/>
    <d v="2014-04-10T00:00:00"/>
    <n v="3"/>
    <s v="First Class"/>
    <x v="51"/>
    <s v="Pauline Johnson"/>
    <x v="1"/>
    <s v="United States"/>
    <s v="Mobile"/>
    <s v="Alabama"/>
    <s v="South"/>
    <s v="FUR-FU-10004415"/>
    <s v="Furniture"/>
    <s v="Furnishings"/>
    <s v="Stacking Tray, Side-Loading, Legal, Smoke"/>
    <n v="8.9600000000000009"/>
    <n v="2"/>
    <n v="2.7776000000000001"/>
  </r>
  <r>
    <s v="CA-2014-121769"/>
    <d v="2014-04-08T00:00:00"/>
    <s v="April"/>
    <s v="Tuesday"/>
    <d v="2014-04-12T00:00:00"/>
    <n v="4"/>
    <s v="Standard Class"/>
    <x v="52"/>
    <s v="John Stevenson"/>
    <x v="1"/>
    <s v="United States"/>
    <s v="Toledo"/>
    <s v="Ohio"/>
    <s v="East"/>
    <s v="FUR-TA-10004442"/>
    <s v="Furniture"/>
    <s v="Tables"/>
    <s v="Riverside Furniture Stanwyck Manor Table Series"/>
    <n v="172.11"/>
    <n v="1"/>
    <n v="94.660499999999999"/>
  </r>
  <r>
    <s v="CA-2014-150581"/>
    <d v="2014-04-08T00:00:00"/>
    <s v="April"/>
    <s v="Tuesday"/>
    <d v="2014-04-12T00:00:00"/>
    <n v="4"/>
    <s v="Standard Class"/>
    <x v="17"/>
    <s v="Nathan Mautz"/>
    <x v="0"/>
    <s v="United States"/>
    <s v="Concord"/>
    <s v="California"/>
    <s v="West"/>
    <s v="FUR-TA-10003748"/>
    <s v="Furniture"/>
    <s v="Tables"/>
    <s v="Bevis 36 x 72 Conference Tables"/>
    <n v="99.591999999999999"/>
    <n v="1"/>
    <n v="2.4897999999999998"/>
  </r>
  <r>
    <s v="US-2014-118997"/>
    <d v="2014-04-08T00:00:00"/>
    <s v="April"/>
    <s v="Tuesday"/>
    <d v="2014-04-12T00:00:00"/>
    <n v="4"/>
    <s v="Standard Class"/>
    <x v="53"/>
    <s v="Ruben Ausman"/>
    <x v="2"/>
    <s v="United States"/>
    <s v="Decatur"/>
    <s v="Alabama"/>
    <s v="South"/>
    <s v="FUR-TA-10001086"/>
    <s v="Furniture"/>
    <s v="Tables"/>
    <s v="SAFCO PlanMaster Boards, 60w x 37-1/2d, White Melamine"/>
    <n v="1215.92"/>
    <n v="8"/>
    <n v="316.13920000000002"/>
  </r>
  <r>
    <s v="CA-2014-154599"/>
    <d v="2014-04-12T00:00:00"/>
    <s v="April"/>
    <s v="Saturday"/>
    <d v="2014-04-17T00:00:00"/>
    <n v="5"/>
    <s v="Standard Class"/>
    <x v="54"/>
    <s v="Kean Nguyen"/>
    <x v="2"/>
    <s v="United States"/>
    <s v="Redondo Beach"/>
    <s v="California"/>
    <s v="West"/>
    <s v="FUR-BO-10001337"/>
    <s v="Furniture"/>
    <s v="Bookcases"/>
    <s v="O'Sullivan Living Dimensions 2-Shelf Bookcases"/>
    <n v="308.49900000000002"/>
    <n v="3"/>
    <n v="18.146999999999998"/>
  </r>
  <r>
    <s v="US-2014-120740"/>
    <d v="2014-04-15T00:00:00"/>
    <s v="April"/>
    <s v="Tuesday"/>
    <d v="2014-04-15T00:00:00"/>
    <n v="0"/>
    <s v="Same Day"/>
    <x v="55"/>
    <s v="Paul Stevenson"/>
    <x v="0"/>
    <s v="United States"/>
    <s v="Los Angeles"/>
    <s v="California"/>
    <s v="West"/>
    <s v="FUR-FU-10004091"/>
    <s v="Furniture"/>
    <s v="Furnishings"/>
    <s v="Howard Miller 13&quot; Diameter Goldtone Round Wall Clock"/>
    <n v="187.76"/>
    <n v="4"/>
    <n v="76.9816"/>
  </r>
  <r>
    <s v="CA-2014-100678"/>
    <d v="2014-04-18T00:00:00"/>
    <s v="April"/>
    <s v="Friday"/>
    <d v="2014-04-22T00:00:00"/>
    <n v="4"/>
    <s v="Standard Class"/>
    <x v="56"/>
    <s v="Kunst Miller"/>
    <x v="1"/>
    <s v="United States"/>
    <s v="Houston"/>
    <s v="Texas"/>
    <s v="Central"/>
    <s v="FUR-CH-10002602"/>
    <s v="Furniture"/>
    <s v="Chairs"/>
    <s v="DMI Arturo Collection Mission-style Design Wood Chair"/>
    <n v="317.05799999999999"/>
    <n v="3"/>
    <n v="18.117599999999999"/>
  </r>
  <r>
    <s v="CA-2014-169460"/>
    <d v="2014-04-19T00:00:00"/>
    <s v="April"/>
    <s v="Saturday"/>
    <d v="2014-04-21T00:00:00"/>
    <n v="2"/>
    <s v="Second Class"/>
    <x v="57"/>
    <s v="Nicole Fjeld"/>
    <x v="0"/>
    <s v="United States"/>
    <s v="San Jose"/>
    <s v="California"/>
    <s v="West"/>
    <s v="FUR-FU-10004017"/>
    <s v="Furniture"/>
    <s v="Furnishings"/>
    <s v="Executive Impressions 13&quot; Chairman Wall Clock"/>
    <n v="76.14"/>
    <n v="3"/>
    <n v="26.649000000000001"/>
  </r>
  <r>
    <s v="CA-2014-101462"/>
    <d v="2014-04-20T00:00:00"/>
    <s v="April"/>
    <s v="Sunday"/>
    <d v="2014-04-25T00:00:00"/>
    <n v="5"/>
    <s v="Standard Class"/>
    <x v="58"/>
    <s v="Benjamin Patterson"/>
    <x v="1"/>
    <s v="United States"/>
    <s v="Los Angeles"/>
    <s v="California"/>
    <s v="West"/>
    <s v="FUR-FU-10000409"/>
    <s v="Furniture"/>
    <s v="Furnishings"/>
    <s v="GE 4 Foot Flourescent Tube, 40 Watt"/>
    <n v="59.92"/>
    <n v="4"/>
    <n v="27.563199999999998"/>
  </r>
  <r>
    <s v="CA-2014-134572"/>
    <d v="2014-04-20T00:00:00"/>
    <s v="April"/>
    <s v="Sunday"/>
    <d v="2014-04-22T00:00:00"/>
    <n v="2"/>
    <s v="Second Class"/>
    <x v="3"/>
    <s v="Seth Vernon"/>
    <x v="1"/>
    <s v="United States"/>
    <s v="Houston"/>
    <s v="Texas"/>
    <s v="Central"/>
    <s v="FUR-TA-10001705"/>
    <s v="Furniture"/>
    <s v="Tables"/>
    <s v="Bush Advantage Collection Round Conference Table"/>
    <n v="744.1"/>
    <n v="5"/>
    <n v="95.67"/>
  </r>
  <r>
    <s v="CA-2014-134572"/>
    <d v="2014-04-20T00:00:00"/>
    <s v="April"/>
    <s v="Sunday"/>
    <d v="2014-04-22T00:00:00"/>
    <n v="2"/>
    <s v="Second Class"/>
    <x v="3"/>
    <s v="Seth Vernon"/>
    <x v="1"/>
    <s v="United States"/>
    <s v="Houston"/>
    <s v="Texas"/>
    <s v="Central"/>
    <s v="FUR-TA-10004442"/>
    <s v="Furniture"/>
    <s v="Tables"/>
    <s v="Riverside Furniture Stanwyck Manor Table Series"/>
    <n v="401.59"/>
    <n v="2"/>
    <n v="131.95099999999999"/>
  </r>
  <r>
    <s v="US-2014-150119"/>
    <d v="2014-04-23T00:00:00"/>
    <s v="April"/>
    <s v="Wednesday"/>
    <d v="2014-04-27T00:00:00"/>
    <n v="4"/>
    <s v="Standard Class"/>
    <x v="59"/>
    <s v="Laurel Beltran"/>
    <x v="0"/>
    <s v="United States"/>
    <s v="Columbus"/>
    <s v="Ohio"/>
    <s v="East"/>
    <s v="FUR-CH-10002965"/>
    <s v="Furniture"/>
    <s v="Chairs"/>
    <s v="Global Leather Highback Executive Chair with Pneumatic Height Adjustment, Black"/>
    <n v="281.37200000000001"/>
    <n v="2"/>
    <n v="12.0588"/>
  </r>
  <r>
    <s v="US-2014-150119"/>
    <d v="2014-04-23T00:00:00"/>
    <s v="April"/>
    <s v="Wednesday"/>
    <d v="2014-04-27T00:00:00"/>
    <n v="4"/>
    <s v="Standard Class"/>
    <x v="59"/>
    <s v="Laurel Beltran"/>
    <x v="0"/>
    <s v="United States"/>
    <s v="Columbus"/>
    <s v="Ohio"/>
    <s v="East"/>
    <s v="FUR-CH-10002965"/>
    <s v="Furniture"/>
    <s v="Chairs"/>
    <s v="Global Leather Highback Executive Chair with Pneumatic Height Adjustment, Black"/>
    <n v="281.37200000000001"/>
    <n v="2"/>
    <n v="12.0588"/>
  </r>
  <r>
    <s v="US-2014-150119"/>
    <d v="2014-04-23T00:00:00"/>
    <s v="April"/>
    <s v="Wednesday"/>
    <d v="2014-04-27T00:00:00"/>
    <n v="4"/>
    <s v="Standard Class"/>
    <x v="59"/>
    <s v="Laurel Beltran"/>
    <x v="0"/>
    <s v="United States"/>
    <s v="Columbus"/>
    <s v="Ohio"/>
    <s v="East"/>
    <s v="FUR-FU-10002191"/>
    <s v="Furniture"/>
    <s v="Furnishings"/>
    <s v="G.E. Halogen Desk Lamp Bulbs"/>
    <n v="22.335999999999999"/>
    <n v="4"/>
    <n v="7.8175999999999997"/>
  </r>
  <r>
    <s v="CA-2014-166954"/>
    <d v="2014-04-25T00:00:00"/>
    <s v="April"/>
    <s v="Friday"/>
    <d v="2014-04-30T00:00:00"/>
    <n v="5"/>
    <s v="Standard Class"/>
    <x v="60"/>
    <s v="Beth Thompson"/>
    <x v="0"/>
    <s v="United States"/>
    <s v="San Gabriel"/>
    <s v="California"/>
    <s v="West"/>
    <s v="FUR-FU-10003708"/>
    <s v="Furniture"/>
    <s v="Furnishings"/>
    <s v="Tenex Traditional Chairmats for Medium Pile Carpet, Standard Lip, 36&quot; x 48&quot;"/>
    <n v="303.25"/>
    <n v="5"/>
    <n v="63.682499999999997"/>
  </r>
  <r>
    <s v="CA-2014-166954"/>
    <d v="2014-04-25T00:00:00"/>
    <s v="April"/>
    <s v="Friday"/>
    <d v="2014-04-30T00:00:00"/>
    <n v="5"/>
    <s v="Standard Class"/>
    <x v="60"/>
    <s v="Beth Thompson"/>
    <x v="0"/>
    <s v="United States"/>
    <s v="San Gabriel"/>
    <s v="California"/>
    <s v="West"/>
    <s v="FUR-CH-10003973"/>
    <s v="Furniture"/>
    <s v="Chairs"/>
    <s v="GuestStacker Chair with Chrome Finish Legs"/>
    <n v="1487.04"/>
    <n v="5"/>
    <n v="148.70400000000001"/>
  </r>
  <r>
    <s v="CA-2014-147298"/>
    <d v="2014-04-26T00:00:00"/>
    <s v="April"/>
    <s v="Saturday"/>
    <d v="2014-05-03T00:00:00"/>
    <n v="7"/>
    <s v="Standard Class"/>
    <x v="61"/>
    <s v="Aleksandra Gannaway"/>
    <x v="2"/>
    <s v="United States"/>
    <s v="Los Angeles"/>
    <s v="California"/>
    <s v="West"/>
    <s v="FUR-CH-10004886"/>
    <s v="Furniture"/>
    <s v="Chairs"/>
    <s v="Bevis Steel Folding Chairs"/>
    <n v="230.28"/>
    <n v="3"/>
    <n v="23.027999999999999"/>
  </r>
  <r>
    <s v="CA-2014-107811"/>
    <d v="2014-04-29T00:00:00"/>
    <s v="April"/>
    <s v="Tuesday"/>
    <d v="2014-05-03T00:00:00"/>
    <n v="4"/>
    <s v="Standard Class"/>
    <x v="62"/>
    <s v="Laura Armstrong"/>
    <x v="2"/>
    <s v="United States"/>
    <s v="Memphis"/>
    <s v="Tennessee"/>
    <s v="South"/>
    <s v="FUR-CH-10001394"/>
    <s v="Furniture"/>
    <s v="Chairs"/>
    <s v="Global Leather Executive Chair"/>
    <n v="561.58399999999995"/>
    <n v="2"/>
    <n v="70.197999999999993"/>
  </r>
  <r>
    <s v="CA-2014-134061"/>
    <d v="2014-04-29T00:00:00"/>
    <s v="April"/>
    <s v="Tuesday"/>
    <d v="2014-05-04T00:00:00"/>
    <n v="5"/>
    <s v="Standard Class"/>
    <x v="63"/>
    <s v="Lauren Leatherbury"/>
    <x v="1"/>
    <s v="United States"/>
    <s v="Rochester"/>
    <s v="New York"/>
    <s v="East"/>
    <s v="FUR-FU-10001424"/>
    <s v="Furniture"/>
    <s v="Furnishings"/>
    <s v="Dax Clear Box Frame"/>
    <n v="17.46"/>
    <n v="2"/>
    <n v="5.9363999999999999"/>
  </r>
  <r>
    <s v="CA-2014-142727"/>
    <d v="2014-04-29T00:00:00"/>
    <s v="April"/>
    <s v="Tuesday"/>
    <d v="2014-05-01T00:00:00"/>
    <n v="2"/>
    <s v="Second Class"/>
    <x v="64"/>
    <s v="Harry Greene"/>
    <x v="1"/>
    <s v="United States"/>
    <s v="Lake Charles"/>
    <s v="Louisiana"/>
    <s v="South"/>
    <s v="FUR-CH-10002304"/>
    <s v="Furniture"/>
    <s v="Chairs"/>
    <s v="Global Stack Chair without Arms, Black"/>
    <n v="51.96"/>
    <n v="2"/>
    <n v="12.99"/>
  </r>
  <r>
    <s v="CA-2014-155271"/>
    <d v="2014-05-04T00:00:00"/>
    <s v="May"/>
    <s v="Sunday"/>
    <d v="2014-05-04T00:00:00"/>
    <n v="0"/>
    <s v="Same Day"/>
    <x v="65"/>
    <s v="Andrew Allen"/>
    <x v="1"/>
    <s v="United States"/>
    <s v="Middletown"/>
    <s v="Connecticut"/>
    <s v="East"/>
    <s v="FUR-FU-10001473"/>
    <s v="Furniture"/>
    <s v="Furnishings"/>
    <s v="DAX Wood Document Frame"/>
    <n v="27.46"/>
    <n v="2"/>
    <n v="9.8856000000000002"/>
  </r>
  <r>
    <s v="US-2014-148194"/>
    <d v="2014-05-04T00:00:00"/>
    <s v="May"/>
    <s v="Sunday"/>
    <d v="2014-05-07T00:00:00"/>
    <n v="3"/>
    <s v="First Class"/>
    <x v="66"/>
    <s v="Bill Shonely"/>
    <x v="2"/>
    <s v="United States"/>
    <s v="Seattle"/>
    <s v="Washington"/>
    <s v="West"/>
    <s v="FUR-FU-10001852"/>
    <s v="Furniture"/>
    <s v="Furnishings"/>
    <s v="Eldon Regeneration Recycled Desk Accessories, Smoke"/>
    <n v="12.18"/>
    <n v="7"/>
    <n v="3.8976000000000002"/>
  </r>
  <r>
    <s v="CA-2014-110219"/>
    <d v="2014-05-05T00:00:00"/>
    <s v="May"/>
    <s v="Monday"/>
    <d v="2014-05-08T00:00:00"/>
    <n v="3"/>
    <s v="First Class"/>
    <x v="67"/>
    <s v="Emily Burns"/>
    <x v="1"/>
    <s v="United States"/>
    <s v="San Antonio"/>
    <s v="Texas"/>
    <s v="Central"/>
    <s v="FUR-CH-10001146"/>
    <s v="Furniture"/>
    <s v="Chairs"/>
    <s v="Global Value Mid-Back Manager's Chair, Gray"/>
    <n v="127.869"/>
    <n v="3"/>
    <n v="9.1334999999999997"/>
  </r>
  <r>
    <s v="CA-2014-166086"/>
    <d v="2014-05-07T00:00:00"/>
    <s v="May"/>
    <s v="Wednesday"/>
    <d v="2014-05-12T00:00:00"/>
    <n v="5"/>
    <s v="Standard Class"/>
    <x v="68"/>
    <s v="Carol Triggs"/>
    <x v="1"/>
    <s v="United States"/>
    <s v="Lawrence"/>
    <s v="Massachusetts"/>
    <s v="East"/>
    <s v="FUR-TA-10003469"/>
    <s v="Furniture"/>
    <s v="Tables"/>
    <s v="Balt Split Level Computer Training Table"/>
    <n v="194.25"/>
    <n v="2"/>
    <n v="38.85"/>
  </r>
  <r>
    <s v="CA-2014-166086"/>
    <d v="2014-05-07T00:00:00"/>
    <s v="May"/>
    <s v="Wednesday"/>
    <d v="2014-05-12T00:00:00"/>
    <n v="5"/>
    <s v="Standard Class"/>
    <x v="68"/>
    <s v="Carol Triggs"/>
    <x v="1"/>
    <s v="United States"/>
    <s v="Lawrence"/>
    <s v="Massachusetts"/>
    <s v="East"/>
    <s v="FUR-CH-10004675"/>
    <s v="Furniture"/>
    <s v="Chairs"/>
    <s v="Lifetime Advantage Folding Chairs, 4/Carton"/>
    <n v="872.32"/>
    <n v="4"/>
    <n v="244.24959999999999"/>
  </r>
  <r>
    <s v="CA-2014-103310"/>
    <d v="2014-05-10T00:00:00"/>
    <s v="May"/>
    <s v="Saturday"/>
    <d v="2014-05-15T00:00:00"/>
    <n v="5"/>
    <s v="Standard Class"/>
    <x v="69"/>
    <s v="Greg Matthias"/>
    <x v="1"/>
    <s v="United States"/>
    <s v="San Jose"/>
    <s v="California"/>
    <s v="West"/>
    <s v="FUR-CH-10002320"/>
    <s v="Furniture"/>
    <s v="Chairs"/>
    <s v="Hon Pagoda Stacking Chairs"/>
    <n v="256.78399999999999"/>
    <n v="1"/>
    <n v="32.097999999999999"/>
  </r>
  <r>
    <s v="CA-2014-114181"/>
    <d v="2014-05-10T00:00:00"/>
    <s v="May"/>
    <s v="Saturday"/>
    <d v="2014-05-14T00:00:00"/>
    <n v="4"/>
    <s v="Second Class"/>
    <x v="70"/>
    <s v="Art Foster"/>
    <x v="1"/>
    <s v="United States"/>
    <s v="Philadelphia"/>
    <s v="Pennsylvania"/>
    <s v="East"/>
    <s v="FUR-BO-10004467"/>
    <s v="Furniture"/>
    <s v="Bookcases"/>
    <s v="Bestar Classic Bookcase"/>
    <n v="349.96499999999997"/>
    <n v="7"/>
    <n v="216.97829999999999"/>
  </r>
  <r>
    <s v="CA-2014-103849"/>
    <d v="2014-05-11T00:00:00"/>
    <s v="May"/>
    <s v="Sunday"/>
    <d v="2014-05-16T00:00:00"/>
    <n v="5"/>
    <s v="Standard Class"/>
    <x v="71"/>
    <s v="Paul Gonzalez"/>
    <x v="1"/>
    <s v="United States"/>
    <s v="Fort Worth"/>
    <s v="Texas"/>
    <s v="Central"/>
    <s v="FUR-FU-10000723"/>
    <s v="Furniture"/>
    <s v="Furnishings"/>
    <s v="Deflect-o EconoMat Studded, No Bevel Mat for Low Pile Carpeting"/>
    <n v="66.111999999999995"/>
    <n v="4"/>
    <n v="84.2928"/>
  </r>
  <r>
    <s v="CA-2014-152100"/>
    <d v="2014-05-11T00:00:00"/>
    <s v="May"/>
    <s v="Sunday"/>
    <d v="2014-05-16T00:00:00"/>
    <n v="5"/>
    <s v="Standard Class"/>
    <x v="72"/>
    <s v="Victoria Wilson"/>
    <x v="2"/>
    <s v="United States"/>
    <s v="Huntsville"/>
    <s v="Texas"/>
    <s v="Central"/>
    <s v="FUR-CH-10000015"/>
    <s v="Furniture"/>
    <s v="Chairs"/>
    <s v="Hon Multipurpose Stacking Arm Chairs"/>
    <n v="1212.96"/>
    <n v="8"/>
    <n v="69.311999999999998"/>
  </r>
  <r>
    <s v="CA-2014-127159"/>
    <d v="2014-05-12T00:00:00"/>
    <s v="May"/>
    <s v="Monday"/>
    <d v="2014-05-15T00:00:00"/>
    <n v="3"/>
    <s v="First Class"/>
    <x v="11"/>
    <s v="Hunter Lopez"/>
    <x v="1"/>
    <s v="United States"/>
    <s v="Milwaukee"/>
    <s v="Wisconsin"/>
    <s v="Central"/>
    <s v="FUR-FU-10000010"/>
    <s v="Furniture"/>
    <s v="Furnishings"/>
    <s v="DAX Value U-Channel Document Frames, Easel Back"/>
    <n v="34.79"/>
    <n v="7"/>
    <n v="10.7849"/>
  </r>
  <r>
    <s v="CA-2014-155887"/>
    <d v="2014-05-12T00:00:00"/>
    <s v="May"/>
    <s v="Monday"/>
    <d v="2014-05-17T00:00:00"/>
    <n v="5"/>
    <s v="Standard Class"/>
    <x v="73"/>
    <s v="Kean Thornton"/>
    <x v="1"/>
    <s v="United States"/>
    <s v="Franklin"/>
    <s v="Massachusetts"/>
    <s v="East"/>
    <s v="FUR-TA-10002228"/>
    <s v="Furniture"/>
    <s v="Tables"/>
    <s v="Bevis Traditional Conference Table Top, Plinth Base"/>
    <n v="700.05600000000004"/>
    <n v="3"/>
    <n v="130.0104"/>
  </r>
  <r>
    <s v="CA-2014-113768"/>
    <d v="2014-05-13T00:00:00"/>
    <s v="May"/>
    <s v="Tuesday"/>
    <d v="2014-05-19T00:00:00"/>
    <n v="6"/>
    <s v="Standard Class"/>
    <x v="74"/>
    <s v="Aaron Hawkins"/>
    <x v="2"/>
    <s v="United States"/>
    <s v="Los Angeles"/>
    <s v="California"/>
    <s v="West"/>
    <s v="FUR-CH-10002439"/>
    <s v="Furniture"/>
    <s v="Chairs"/>
    <s v="Iceberg Nesting Folding Chair, 19w x 6d x 43h"/>
    <n v="279.45600000000002"/>
    <n v="6"/>
    <n v="20.959199999999999"/>
  </r>
  <r>
    <s v="CA-2014-106810"/>
    <d v="2014-05-14T00:00:00"/>
    <s v="May"/>
    <s v="Wednesday"/>
    <d v="2014-05-20T00:00:00"/>
    <n v="6"/>
    <s v="Standard Class"/>
    <x v="75"/>
    <s v="Anthony Johnson"/>
    <x v="2"/>
    <s v="United States"/>
    <s v="Saint Petersburg"/>
    <s v="Florida"/>
    <s v="South"/>
    <s v="FUR-FU-10004306"/>
    <s v="Furniture"/>
    <s v="Furnishings"/>
    <s v="Electrix Halogen Magnifier Lamp"/>
    <n v="310.88"/>
    <n v="2"/>
    <n v="23.315999999999999"/>
  </r>
  <r>
    <s v="CA-2014-125150"/>
    <d v="2014-05-16T00:00:00"/>
    <s v="May"/>
    <s v="Friday"/>
    <d v="2014-05-23T00:00:00"/>
    <n v="7"/>
    <s v="Standard Class"/>
    <x v="76"/>
    <s v="Pauline Webber"/>
    <x v="2"/>
    <s v="United States"/>
    <s v="Los Angeles"/>
    <s v="California"/>
    <s v="West"/>
    <s v="FUR-CH-10002439"/>
    <s v="Furniture"/>
    <s v="Chairs"/>
    <s v="Iceberg Nesting Folding Chair, 19w x 6d x 43h"/>
    <n v="232.88"/>
    <n v="5"/>
    <n v="17.466000000000001"/>
  </r>
  <r>
    <s v="CA-2014-164224"/>
    <d v="2014-05-18T00:00:00"/>
    <s v="May"/>
    <s v="Sunday"/>
    <d v="2014-05-20T00:00:00"/>
    <n v="2"/>
    <s v="Second Class"/>
    <x v="77"/>
    <s v="Ted Trevino"/>
    <x v="1"/>
    <s v="United States"/>
    <s v="Akron"/>
    <s v="Ohio"/>
    <s v="East"/>
    <s v="FUR-FU-10000308"/>
    <s v="Furniture"/>
    <s v="Furnishings"/>
    <s v="Deflect-o Glass Clear Studded Chair Mats"/>
    <n v="149.232"/>
    <n v="3"/>
    <n v="3.7307999999999999"/>
  </r>
  <r>
    <s v="CA-2014-130673"/>
    <d v="2014-05-20T00:00:00"/>
    <s v="May"/>
    <s v="Tuesday"/>
    <d v="2014-05-22T00:00:00"/>
    <n v="2"/>
    <s v="Second Class"/>
    <x v="78"/>
    <s v="Matt Collister"/>
    <x v="2"/>
    <s v="United States"/>
    <s v="San Marcos"/>
    <s v="Texas"/>
    <s v="Central"/>
    <s v="FUR-FU-10003489"/>
    <s v="Furniture"/>
    <s v="Furnishings"/>
    <s v="Contemporary Borderless Frame"/>
    <n v="10.332000000000001"/>
    <n v="3"/>
    <n v="5.9409000000000001"/>
  </r>
  <r>
    <s v="US-2014-114188"/>
    <d v="2014-05-20T00:00:00"/>
    <s v="May"/>
    <s v="Tuesday"/>
    <d v="2014-05-22T00:00:00"/>
    <n v="2"/>
    <s v="Second Class"/>
    <x v="79"/>
    <s v="Randy Ferguson"/>
    <x v="2"/>
    <s v="United States"/>
    <s v="Dover"/>
    <s v="New Hampshire"/>
    <s v="East"/>
    <s v="FUR-FU-10000076"/>
    <s v="Furniture"/>
    <s v="Furnishings"/>
    <s v="24-Hour Round Wall Clock"/>
    <n v="139.86000000000001"/>
    <n v="7"/>
    <n v="60.139800000000001"/>
  </r>
  <r>
    <s v="CA-2014-127166"/>
    <d v="2014-05-21T00:00:00"/>
    <s v="May"/>
    <s v="Wednesday"/>
    <d v="2014-05-23T00:00:00"/>
    <n v="2"/>
    <s v="Second Class"/>
    <x v="80"/>
    <s v="Katherine Hughes"/>
    <x v="1"/>
    <s v="United States"/>
    <s v="Houston"/>
    <s v="Texas"/>
    <s v="Central"/>
    <s v="FUR-CH-10003396"/>
    <s v="Furniture"/>
    <s v="Chairs"/>
    <s v="Global Deluxe Steno Chair"/>
    <n v="107.77200000000001"/>
    <n v="2"/>
    <n v="29.252400000000002"/>
  </r>
  <r>
    <s v="US-2014-130379"/>
    <d v="2014-05-25T00:00:00"/>
    <s v="May"/>
    <s v="Sunday"/>
    <d v="2014-05-29T00:00:00"/>
    <n v="4"/>
    <s v="Standard Class"/>
    <x v="81"/>
    <s v="Janet Lee"/>
    <x v="1"/>
    <s v="United States"/>
    <s v="Chicago"/>
    <s v="Illinois"/>
    <s v="Central"/>
    <s v="FUR-FU-10002553"/>
    <s v="Furniture"/>
    <s v="Furnishings"/>
    <s v="Electrix Incandescent Magnifying Lamp, Black"/>
    <n v="29.32"/>
    <n v="2"/>
    <n v="24.189"/>
  </r>
  <r>
    <s v="CA-2014-144029"/>
    <d v="2014-05-26T00:00:00"/>
    <s v="May"/>
    <s v="Monday"/>
    <d v="2014-05-31T00:00:00"/>
    <n v="5"/>
    <s v="Standard Class"/>
    <x v="82"/>
    <s v="Michelle Moray"/>
    <x v="1"/>
    <s v="United States"/>
    <s v="Chicago"/>
    <s v="Illinois"/>
    <s v="Central"/>
    <s v="FUR-CH-10003981"/>
    <s v="Furniture"/>
    <s v="Chairs"/>
    <s v="Global Commerce Series Low-Back Swivel/Tilt Chairs"/>
    <n v="359.77199999999999"/>
    <n v="2"/>
    <n v="5.1395999999999997"/>
  </r>
  <r>
    <s v="CA-2014-156349"/>
    <d v="2014-05-26T00:00:00"/>
    <s v="May"/>
    <s v="Monday"/>
    <d v="2014-05-30T00:00:00"/>
    <n v="4"/>
    <s v="Standard Class"/>
    <x v="83"/>
    <s v="Marina Lichtenstein"/>
    <x v="2"/>
    <s v="United States"/>
    <s v="Los Angeles"/>
    <s v="California"/>
    <s v="West"/>
    <s v="FUR-BO-10000362"/>
    <s v="Furniture"/>
    <s v="Bookcases"/>
    <s v="Sauder Inglewood Library Bookcases"/>
    <n v="290.666"/>
    <n v="2"/>
    <n v="27.3568"/>
  </r>
  <r>
    <s v="CA-2014-158029"/>
    <d v="2014-05-26T00:00:00"/>
    <s v="May"/>
    <s v="Monday"/>
    <d v="2014-05-30T00:00:00"/>
    <n v="4"/>
    <s v="Standard Class"/>
    <x v="84"/>
    <s v="Herbert Flentye"/>
    <x v="1"/>
    <s v="United States"/>
    <s v="Los Angeles"/>
    <s v="California"/>
    <s v="West"/>
    <s v="FUR-CH-10000988"/>
    <s v="Furniture"/>
    <s v="Chairs"/>
    <s v="Hon Olson Stacker Stools"/>
    <n v="225.29599999999999"/>
    <n v="2"/>
    <n v="22.529599999999999"/>
  </r>
  <r>
    <s v="CA-2014-124429"/>
    <d v="2014-05-27T00:00:00"/>
    <s v="May"/>
    <s v="Tuesday"/>
    <d v="2014-05-27T00:00:00"/>
    <n v="0"/>
    <s v="Same Day"/>
    <x v="85"/>
    <s v="Maya Herman"/>
    <x v="2"/>
    <s v="United States"/>
    <s v="San Diego"/>
    <s v="California"/>
    <s v="West"/>
    <s v="FUR-TA-10002607"/>
    <s v="Furniture"/>
    <s v="Tables"/>
    <s v="KI Conference Tables"/>
    <n v="567.12"/>
    <n v="10"/>
    <n v="28.356000000000002"/>
  </r>
  <r>
    <s v="CA-2014-145800"/>
    <d v="2014-05-30T00:00:00"/>
    <s v="May"/>
    <s v="Friday"/>
    <d v="2014-06-05T00:00:00"/>
    <n v="6"/>
    <s v="Standard Class"/>
    <x v="86"/>
    <s v="Shahid Shariari"/>
    <x v="1"/>
    <s v="United States"/>
    <s v="Buffalo Grove"/>
    <s v="Illinois"/>
    <s v="Central"/>
    <s v="FUR-TA-10001539"/>
    <s v="Furniture"/>
    <s v="Tables"/>
    <s v="Chromcraft Rectangular Conference Tables"/>
    <n v="355.45499999999998"/>
    <n v="3"/>
    <n v="184.8366"/>
  </r>
  <r>
    <s v="CA-2014-131926"/>
    <d v="2014-06-01T00:00:00"/>
    <s v="June"/>
    <s v="Sunday"/>
    <d v="2014-06-06T00:00:00"/>
    <n v="5"/>
    <s v="Second Class"/>
    <x v="87"/>
    <s v="Dianna Wilson"/>
    <x v="0"/>
    <s v="United States"/>
    <s v="Lakeville"/>
    <s v="Minnesota"/>
    <s v="Central"/>
    <s v="FUR-CH-10004063"/>
    <s v="Furniture"/>
    <s v="Chairs"/>
    <s v="Global Deluxe High-Back Manager's Chair"/>
    <n v="2001.86"/>
    <n v="7"/>
    <n v="580.5394"/>
  </r>
  <r>
    <s v="US-2014-165659"/>
    <d v="2014-06-01T00:00:00"/>
    <s v="June"/>
    <s v="Sunday"/>
    <d v="2014-06-06T00:00:00"/>
    <n v="5"/>
    <s v="Standard Class"/>
    <x v="88"/>
    <s v="Liz Thompson"/>
    <x v="1"/>
    <s v="United States"/>
    <s v="Little Rock"/>
    <s v="Arkansas"/>
    <s v="South"/>
    <s v="FUR-FU-10001935"/>
    <s v="Furniture"/>
    <s v="Furnishings"/>
    <s v="3M Hangers With Command Adhesive"/>
    <n v="22.2"/>
    <n v="6"/>
    <n v="9.1020000000000003"/>
  </r>
  <r>
    <s v="CA-2014-104472"/>
    <d v="2014-06-02T00:00:00"/>
    <s v="June"/>
    <s v="Monday"/>
    <d v="2014-06-07T00:00:00"/>
    <n v="5"/>
    <s v="Standard Class"/>
    <x v="32"/>
    <s v="Christine Kargatis"/>
    <x v="0"/>
    <s v="United States"/>
    <s v="Orem"/>
    <s v="Utah"/>
    <s v="West"/>
    <s v="FUR-FU-10000246"/>
    <s v="Furniture"/>
    <s v="Furnishings"/>
    <s v="Aluminum Document Frame"/>
    <n v="73.319999999999993"/>
    <n v="6"/>
    <n v="21.995999999999999"/>
  </r>
  <r>
    <s v="CA-2014-135657"/>
    <d v="2014-06-03T00:00:00"/>
    <s v="June"/>
    <s v="Tuesday"/>
    <d v="2014-06-07T00:00:00"/>
    <n v="4"/>
    <s v="Second Class"/>
    <x v="89"/>
    <s v="Steven Cartwright"/>
    <x v="1"/>
    <s v="United States"/>
    <s v="Seattle"/>
    <s v="Washington"/>
    <s v="West"/>
    <s v="FUR-TA-10004086"/>
    <s v="Furniture"/>
    <s v="Tables"/>
    <s v="KI Adjustable-Height Table"/>
    <n v="515.88"/>
    <n v="6"/>
    <n v="113.4936"/>
  </r>
  <r>
    <s v="CA-2014-163867"/>
    <d v="2014-06-03T00:00:00"/>
    <s v="June"/>
    <s v="Tuesday"/>
    <d v="2014-06-06T00:00:00"/>
    <n v="3"/>
    <s v="First Class"/>
    <x v="90"/>
    <s v="Richard Eichhorn"/>
    <x v="1"/>
    <s v="United States"/>
    <s v="Decatur"/>
    <s v="Illinois"/>
    <s v="Central"/>
    <s v="FUR-FU-10001475"/>
    <s v="Furniture"/>
    <s v="Furnishings"/>
    <s v="Contract Clock, 14&quot;, Brown"/>
    <n v="61.543999999999997"/>
    <n v="7"/>
    <n v="40.003599999999999"/>
  </r>
  <r>
    <s v="CA-2014-151946"/>
    <d v="2014-06-04T00:00:00"/>
    <s v="June"/>
    <s v="Wednesday"/>
    <d v="2014-06-09T00:00:00"/>
    <n v="5"/>
    <s v="Standard Class"/>
    <x v="91"/>
    <s v="Bobby Trafton"/>
    <x v="1"/>
    <s v="United States"/>
    <s v="New York City"/>
    <s v="New York"/>
    <s v="East"/>
    <s v="FUR-FU-10002878"/>
    <s v="Furniture"/>
    <s v="Furnishings"/>
    <s v="Seth Thomas 14&quot; Day/Date Wall Clock"/>
    <n v="56.96"/>
    <n v="2"/>
    <n v="21.075199999999999"/>
  </r>
  <r>
    <s v="CA-2014-151946"/>
    <d v="2014-06-04T00:00:00"/>
    <s v="June"/>
    <s v="Wednesday"/>
    <d v="2014-06-09T00:00:00"/>
    <n v="5"/>
    <s v="Standard Class"/>
    <x v="91"/>
    <s v="Bobby Trafton"/>
    <x v="1"/>
    <s v="United States"/>
    <s v="New York City"/>
    <s v="New York"/>
    <s v="East"/>
    <s v="FUR-BO-10003272"/>
    <s v="Furniture"/>
    <s v="Bookcases"/>
    <s v="O'Sullivan Living Dimensions 5-Shelf Bookcases"/>
    <n v="353.56799999999998"/>
    <n v="2"/>
    <n v="44.195999999999998"/>
  </r>
  <r>
    <s v="CA-2014-151946"/>
    <d v="2014-06-04T00:00:00"/>
    <s v="June"/>
    <s v="Wednesday"/>
    <d v="2014-06-09T00:00:00"/>
    <n v="5"/>
    <s v="Standard Class"/>
    <x v="91"/>
    <s v="Bobby Trafton"/>
    <x v="1"/>
    <s v="United States"/>
    <s v="New York City"/>
    <s v="New York"/>
    <s v="East"/>
    <s v="FUR-FU-10002191"/>
    <s v="Furniture"/>
    <s v="Furnishings"/>
    <s v="G.E. Halogen Desk Lamp Bulbs"/>
    <n v="13.96"/>
    <n v="2"/>
    <n v="6.7008000000000001"/>
  </r>
  <r>
    <s v="CA-2014-159520"/>
    <d v="2014-06-06T00:00:00"/>
    <s v="June"/>
    <s v="Friday"/>
    <d v="2014-06-11T00:00:00"/>
    <n v="5"/>
    <s v="Standard Class"/>
    <x v="92"/>
    <s v="Grant Thornton"/>
    <x v="2"/>
    <s v="United States"/>
    <s v="Long Beach"/>
    <s v="New York"/>
    <s v="East"/>
    <s v="FUR-TA-10003238"/>
    <s v="Furniture"/>
    <s v="Tables"/>
    <s v="Chromcraft Bull-Nose Wood 48&quot; x 96&quot; Rectangular Conference Tables"/>
    <n v="991.76400000000001"/>
    <n v="3"/>
    <n v="347.11739999999998"/>
  </r>
  <r>
    <s v="CA-2014-106229"/>
    <d v="2014-06-07T00:00:00"/>
    <s v="June"/>
    <s v="Saturday"/>
    <d v="2014-06-11T00:00:00"/>
    <n v="4"/>
    <s v="Second Class"/>
    <x v="93"/>
    <s v="Nick Radford"/>
    <x v="1"/>
    <s v="United States"/>
    <s v="Aurora"/>
    <s v="Illinois"/>
    <s v="Central"/>
    <s v="FUR-TA-10002041"/>
    <s v="Furniture"/>
    <s v="Tables"/>
    <s v="Bevis Round Conference Table Top, X-Base"/>
    <n v="268.935"/>
    <n v="3"/>
    <n v="209.76929999999999"/>
  </r>
  <r>
    <s v="US-2014-109162"/>
    <d v="2014-06-08T00:00:00"/>
    <s v="June"/>
    <s v="Sunday"/>
    <d v="2014-06-12T00:00:00"/>
    <n v="4"/>
    <s v="Standard Class"/>
    <x v="94"/>
    <s v="Katrina Edelman"/>
    <x v="2"/>
    <s v="United States"/>
    <s v="Bristol"/>
    <s v="Tennessee"/>
    <s v="South"/>
    <s v="FUR-CH-10002647"/>
    <s v="Furniture"/>
    <s v="Chairs"/>
    <s v="Situations Contoured Folding Chairs, 4/Set"/>
    <n v="170.352"/>
    <n v="3"/>
    <n v="10.647"/>
  </r>
  <r>
    <s v="US-2014-141257"/>
    <d v="2014-06-08T00:00:00"/>
    <s v="June"/>
    <s v="Sunday"/>
    <d v="2014-06-14T00:00:00"/>
    <n v="6"/>
    <s v="Standard Class"/>
    <x v="95"/>
    <s v="Carlos Soltero"/>
    <x v="1"/>
    <s v="United States"/>
    <s v="Seattle"/>
    <s v="Washington"/>
    <s v="West"/>
    <s v="FUR-CH-10002758"/>
    <s v="Furniture"/>
    <s v="Chairs"/>
    <s v="Hon Deluxe Fabric Upholstered Stacking Chairs, Squared Back"/>
    <n v="585.55200000000002"/>
    <n v="3"/>
    <n v="73.194000000000003"/>
  </r>
  <r>
    <s v="CA-2014-115812"/>
    <d v="2014-06-09T00:00:00"/>
    <s v="June"/>
    <s v="Monday"/>
    <d v="2014-06-14T00:00:00"/>
    <n v="5"/>
    <s v="Standard Class"/>
    <x v="96"/>
    <s v="Brosina Hoffman"/>
    <x v="1"/>
    <s v="United States"/>
    <s v="Los Angeles"/>
    <s v="California"/>
    <s v="West"/>
    <s v="FUR-FU-10001487"/>
    <s v="Furniture"/>
    <s v="Furnishings"/>
    <s v="Eldon Expressions Wood and Plastic Desk Accessories, Cherry Wood"/>
    <n v="48.86"/>
    <n v="7"/>
    <n v="14.1694"/>
  </r>
  <r>
    <s v="CA-2014-115812"/>
    <d v="2014-06-09T00:00:00"/>
    <s v="June"/>
    <s v="Monday"/>
    <d v="2014-06-14T00:00:00"/>
    <n v="5"/>
    <s v="Standard Class"/>
    <x v="96"/>
    <s v="Brosina Hoffman"/>
    <x v="1"/>
    <s v="United States"/>
    <s v="Los Angeles"/>
    <s v="California"/>
    <s v="West"/>
    <s v="FUR-TA-10001539"/>
    <s v="Furniture"/>
    <s v="Tables"/>
    <s v="Chromcraft Rectangular Conference Tables"/>
    <n v="1706.184"/>
    <n v="9"/>
    <n v="85.309200000000004"/>
  </r>
  <r>
    <s v="CA-2014-132612"/>
    <d v="2014-06-09T00:00:00"/>
    <s v="June"/>
    <s v="Monday"/>
    <d v="2014-06-11T00:00:00"/>
    <n v="2"/>
    <s v="Second Class"/>
    <x v="97"/>
    <s v="Frank Olsen"/>
    <x v="1"/>
    <s v="United States"/>
    <s v="Harrisonburg"/>
    <s v="Virginia"/>
    <s v="South"/>
    <s v="FUR-TA-10004534"/>
    <s v="Furniture"/>
    <s v="Tables"/>
    <s v="Bevis 44 x 96 Conference Tables"/>
    <n v="1441.3"/>
    <n v="7"/>
    <n v="245.02099999999999"/>
  </r>
  <r>
    <s v="CA-2014-160262"/>
    <d v="2014-06-09T00:00:00"/>
    <s v="June"/>
    <s v="Monday"/>
    <d v="2014-06-13T00:00:00"/>
    <n v="4"/>
    <s v="Second Class"/>
    <x v="98"/>
    <s v="Thomas Seio"/>
    <x v="2"/>
    <s v="United States"/>
    <s v="North Las Vegas"/>
    <s v="Nevada"/>
    <s v="West"/>
    <s v="FUR-FU-10002685"/>
    <s v="Furniture"/>
    <s v="Furnishings"/>
    <s v="Executive Impressions 13-1/2&quot; Indoor/Outdoor Wall Clock"/>
    <n v="37.4"/>
    <n v="2"/>
    <n v="14.212"/>
  </r>
  <r>
    <s v="CA-2014-140487"/>
    <d v="2014-06-14T00:00:00"/>
    <s v="June"/>
    <s v="Saturday"/>
    <d v="2014-06-20T00:00:00"/>
    <n v="6"/>
    <s v="Standard Class"/>
    <x v="99"/>
    <s v="Sharelle Roach"/>
    <x v="0"/>
    <s v="United States"/>
    <s v="Detroit"/>
    <s v="Michigan"/>
    <s v="Central"/>
    <s v="FUR-BO-10000711"/>
    <s v="Furniture"/>
    <s v="Bookcases"/>
    <s v="Hon Metal Bookcases, Gray"/>
    <n v="212.94"/>
    <n v="3"/>
    <n v="57.4938"/>
  </r>
  <r>
    <s v="US-2014-141215"/>
    <d v="2014-06-15T00:00:00"/>
    <s v="June"/>
    <s v="Sunday"/>
    <d v="2014-06-21T00:00:00"/>
    <n v="6"/>
    <s v="Standard Class"/>
    <x v="100"/>
    <s v="Kelly Lampkin"/>
    <x v="2"/>
    <s v="United States"/>
    <s v="San Antonio"/>
    <s v="Texas"/>
    <s v="Central"/>
    <s v="FUR-TA-10001520"/>
    <s v="Furniture"/>
    <s v="Tables"/>
    <s v="Lesro Sheffield Collection Coffee Table, End Table, Center Table, Corner Table"/>
    <n v="99.918000000000006"/>
    <n v="2"/>
    <n v="18.5562"/>
  </r>
  <r>
    <s v="US-2014-141215"/>
    <d v="2014-06-15T00:00:00"/>
    <s v="June"/>
    <s v="Sunday"/>
    <d v="2014-06-21T00:00:00"/>
    <n v="6"/>
    <s v="Standard Class"/>
    <x v="100"/>
    <s v="Kelly Lampkin"/>
    <x v="2"/>
    <s v="United States"/>
    <s v="San Antonio"/>
    <s v="Texas"/>
    <s v="Central"/>
    <s v="FUR-CH-10003379"/>
    <s v="Furniture"/>
    <s v="Chairs"/>
    <s v="Global Commerce Series High-Back Swivel/Tilt Chairs"/>
    <n v="797.94399999999996"/>
    <n v="4"/>
    <n v="56.996000000000002"/>
  </r>
  <r>
    <s v="CA-2014-136644"/>
    <d v="2014-06-16T00:00:00"/>
    <s v="June"/>
    <s v="Monday"/>
    <d v="2014-06-22T00:00:00"/>
    <n v="6"/>
    <s v="Standard Class"/>
    <x v="101"/>
    <s v="Sonia Cooley"/>
    <x v="1"/>
    <s v="United States"/>
    <s v="Mishawaka"/>
    <s v="Indiana"/>
    <s v="Central"/>
    <s v="FUR-CH-10000225"/>
    <s v="Furniture"/>
    <s v="Chairs"/>
    <s v="Global Geo Office Task Chair, Gray"/>
    <n v="647.84"/>
    <n v="8"/>
    <n v="32.392000000000003"/>
  </r>
  <r>
    <s v="CA-2014-144414"/>
    <d v="2014-06-17T00:00:00"/>
    <s v="June"/>
    <s v="Tuesday"/>
    <d v="2014-06-21T00:00:00"/>
    <n v="4"/>
    <s v="Standard Class"/>
    <x v="102"/>
    <s v="Gary Hwang"/>
    <x v="1"/>
    <s v="United States"/>
    <s v="Seattle"/>
    <s v="Washington"/>
    <s v="West"/>
    <s v="FUR-FU-10003981"/>
    <s v="Furniture"/>
    <s v="Furnishings"/>
    <s v="Eldon Wave Desk Accessories"/>
    <n v="6.24"/>
    <n v="3"/>
    <n v="2.6208"/>
  </r>
  <r>
    <s v="CA-2014-166863"/>
    <d v="2014-06-20T00:00:00"/>
    <s v="June"/>
    <s v="Friday"/>
    <d v="2014-06-24T00:00:00"/>
    <n v="4"/>
    <s v="Standard Class"/>
    <x v="103"/>
    <s v="Sam Craven"/>
    <x v="1"/>
    <s v="United States"/>
    <s v="Plano"/>
    <s v="Texas"/>
    <s v="Central"/>
    <s v="FUR-BO-10001608"/>
    <s v="Furniture"/>
    <s v="Bookcases"/>
    <s v="Hon Metal Bookcases, Black"/>
    <n v="193.06559999999999"/>
    <n v="4"/>
    <n v="19.874400000000001"/>
  </r>
  <r>
    <s v="CA-2014-138317"/>
    <d v="2014-06-21T00:00:00"/>
    <s v="June"/>
    <s v="Saturday"/>
    <d v="2014-06-25T00:00:00"/>
    <n v="4"/>
    <s v="Standard Class"/>
    <x v="104"/>
    <s v="Natalie Webber"/>
    <x v="1"/>
    <s v="United States"/>
    <s v="Philadelphia"/>
    <s v="Pennsylvania"/>
    <s v="East"/>
    <s v="FUR-FU-10000550"/>
    <s v="Furniture"/>
    <s v="Furnishings"/>
    <s v="Stacking Trays by OIC"/>
    <n v="3.984"/>
    <n v="1"/>
    <n v="0.64739999999999998"/>
  </r>
  <r>
    <s v="US-2014-117135"/>
    <d v="2014-06-21T00:00:00"/>
    <s v="June"/>
    <s v="Saturday"/>
    <d v="2014-06-23T00:00:00"/>
    <n v="2"/>
    <s v="Second Class"/>
    <x v="105"/>
    <s v="Naresj Patel"/>
    <x v="1"/>
    <s v="United States"/>
    <s v="Waynesboro"/>
    <s v="Virginia"/>
    <s v="South"/>
    <s v="FUR-FU-10004071"/>
    <s v="Furniture"/>
    <s v="Furnishings"/>
    <s v="Luxo Professional Magnifying Clamp-On Fluorescent Lamps"/>
    <n v="104.01"/>
    <n v="1"/>
    <n v="14.561400000000001"/>
  </r>
  <r>
    <s v="CA-2014-154963"/>
    <d v="2014-06-22T00:00:00"/>
    <s v="June"/>
    <s v="Sunday"/>
    <d v="2014-06-27T00:00:00"/>
    <n v="5"/>
    <s v="Standard Class"/>
    <x v="106"/>
    <s v="Anna Andreadi"/>
    <x v="1"/>
    <s v="United States"/>
    <s v="Chester"/>
    <s v="Pennsylvania"/>
    <s v="East"/>
    <s v="FUR-CH-10004698"/>
    <s v="Furniture"/>
    <s v="Chairs"/>
    <s v="Padded Folding Chairs, Black, 4/Carton"/>
    <n v="170.05799999999999"/>
    <n v="3"/>
    <n v="4.8587999999999996"/>
  </r>
  <r>
    <s v="CA-2014-154963"/>
    <d v="2014-06-22T00:00:00"/>
    <s v="June"/>
    <s v="Sunday"/>
    <d v="2014-06-27T00:00:00"/>
    <n v="5"/>
    <s v="Standard Class"/>
    <x v="106"/>
    <s v="Anna Andreadi"/>
    <x v="1"/>
    <s v="United States"/>
    <s v="Chester"/>
    <s v="Pennsylvania"/>
    <s v="East"/>
    <s v="FUR-CH-10000454"/>
    <s v="Furniture"/>
    <s v="Chairs"/>
    <s v="Hon Deluxe Fabric Upholstered Stacking Chairs, Rounded Back"/>
    <n v="853.93"/>
    <n v="5"/>
    <n v="0"/>
  </r>
  <r>
    <s v="CA-2014-159814"/>
    <d v="2014-06-24T00:00:00"/>
    <s v="June"/>
    <s v="Tuesday"/>
    <d v="2014-06-28T00:00:00"/>
    <n v="4"/>
    <s v="Standard Class"/>
    <x v="107"/>
    <s v="Liz Pelletier"/>
    <x v="1"/>
    <s v="United States"/>
    <s v="Tucson"/>
    <s v="Arizona"/>
    <s v="West"/>
    <s v="FUR-FU-10001731"/>
    <s v="Furniture"/>
    <s v="Furnishings"/>
    <s v="Acrylic Self-Standing Desk Frames"/>
    <n v="4.2720000000000002"/>
    <n v="2"/>
    <n v="0.96120000000000005"/>
  </r>
  <r>
    <s v="CA-2014-159338"/>
    <d v="2014-06-25T00:00:00"/>
    <s v="June"/>
    <s v="Wednesday"/>
    <d v="2014-06-28T00:00:00"/>
    <n v="3"/>
    <s v="First Class"/>
    <x v="108"/>
    <s v="Noel Staavos"/>
    <x v="2"/>
    <s v="United States"/>
    <s v="Los Angeles"/>
    <s v="California"/>
    <s v="West"/>
    <s v="FUR-TA-10004147"/>
    <s v="Furniture"/>
    <s v="Tables"/>
    <s v="Hon 4060 Series Tables"/>
    <n v="447.84"/>
    <n v="5"/>
    <n v="11.196"/>
  </r>
  <r>
    <s v="CA-2014-104283"/>
    <d v="2014-06-27T00:00:00"/>
    <s v="June"/>
    <s v="Friday"/>
    <d v="2014-07-01T00:00:00"/>
    <n v="4"/>
    <s v="Standard Class"/>
    <x v="109"/>
    <s v="Liz MacKendrick"/>
    <x v="1"/>
    <s v="United States"/>
    <s v="Southaven"/>
    <s v="Mississippi"/>
    <s v="South"/>
    <s v="FUR-TA-10001039"/>
    <s v="Furniture"/>
    <s v="Tables"/>
    <s v="KI Adjustable-Height Table"/>
    <n v="85.98"/>
    <n v="1"/>
    <n v="22.354800000000001"/>
  </r>
  <r>
    <s v="CA-2014-140858"/>
    <d v="2014-06-28T00:00:00"/>
    <s v="June"/>
    <s v="Saturday"/>
    <d v="2014-07-02T00:00:00"/>
    <n v="4"/>
    <s v="Standard Class"/>
    <x v="110"/>
    <s v="Cynthia Arntzen"/>
    <x v="1"/>
    <s v="United States"/>
    <s v="Philadelphia"/>
    <s v="Pennsylvania"/>
    <s v="East"/>
    <s v="FUR-CH-10001394"/>
    <s v="Furniture"/>
    <s v="Chairs"/>
    <s v="Global Leather Executive Chair"/>
    <n v="1228.4649999999999"/>
    <n v="5"/>
    <n v="0"/>
  </r>
  <r>
    <s v="CA-2014-103317"/>
    <d v="2014-07-05T00:00:00"/>
    <s v="July"/>
    <s v="Saturday"/>
    <d v="2014-07-08T00:00:00"/>
    <n v="3"/>
    <s v="First Class"/>
    <x v="111"/>
    <s v="Don Miller"/>
    <x v="2"/>
    <s v="United States"/>
    <s v="Palm Coast"/>
    <s v="Florida"/>
    <s v="South"/>
    <s v="FUR-FU-10001591"/>
    <s v="Furniture"/>
    <s v="Furnishings"/>
    <s v="Advantus Panel Wall Certificate Holder - 8.5x11"/>
    <n v="19.52"/>
    <n v="2"/>
    <n v="5.3680000000000003"/>
  </r>
  <r>
    <s v="CA-2014-103317"/>
    <d v="2014-07-05T00:00:00"/>
    <s v="July"/>
    <s v="Saturday"/>
    <d v="2014-07-08T00:00:00"/>
    <n v="3"/>
    <s v="First Class"/>
    <x v="111"/>
    <s v="Don Miller"/>
    <x v="2"/>
    <s v="United States"/>
    <s v="Palm Coast"/>
    <s v="Florida"/>
    <s v="South"/>
    <s v="FUR-FU-10003192"/>
    <s v="Furniture"/>
    <s v="Furnishings"/>
    <s v="Luxo Adjustable Task Clamp Lamp"/>
    <n v="213.21600000000001"/>
    <n v="3"/>
    <n v="15.991199999999999"/>
  </r>
  <r>
    <s v="CA-2014-147543"/>
    <d v="2014-07-06T00:00:00"/>
    <s v="July"/>
    <s v="Sunday"/>
    <d v="2014-07-12T00:00:00"/>
    <n v="6"/>
    <s v="Standard Class"/>
    <x v="112"/>
    <s v="Becky Castell"/>
    <x v="0"/>
    <s v="United States"/>
    <s v="El Cajon"/>
    <s v="California"/>
    <s v="West"/>
    <s v="FUR-CH-10000155"/>
    <s v="Furniture"/>
    <s v="Chairs"/>
    <s v="Global Comet Stacking Armless Chair"/>
    <n v="478.48"/>
    <n v="2"/>
    <n v="47.847999999999999"/>
  </r>
  <r>
    <s v="US-2014-138758"/>
    <d v="2014-07-07T00:00:00"/>
    <s v="July"/>
    <s v="Monday"/>
    <d v="2014-07-11T00:00:00"/>
    <n v="4"/>
    <s v="Standard Class"/>
    <x v="113"/>
    <s v="John Lee"/>
    <x v="1"/>
    <s v="United States"/>
    <s v="Philadelphia"/>
    <s v="Pennsylvania"/>
    <s v="East"/>
    <s v="FUR-CH-10002880"/>
    <s v="Furniture"/>
    <s v="Chairs"/>
    <s v="Global High-Back Leather Tilter, Burgundy"/>
    <n v="172.18600000000001"/>
    <n v="2"/>
    <n v="46.736199999999997"/>
  </r>
  <r>
    <s v="US-2014-138758"/>
    <d v="2014-07-07T00:00:00"/>
    <s v="July"/>
    <s v="Monday"/>
    <d v="2014-07-11T00:00:00"/>
    <n v="4"/>
    <s v="Standard Class"/>
    <x v="113"/>
    <s v="John Lee"/>
    <x v="1"/>
    <s v="United States"/>
    <s v="Philadelphia"/>
    <s v="Pennsylvania"/>
    <s v="East"/>
    <s v="FUR-FU-10003039"/>
    <s v="Furniture"/>
    <s v="Furnishings"/>
    <s v="Howard Miller 11-1/2&quot; Diameter Grantwood Wall Clock"/>
    <n v="69.007999999999996"/>
    <n v="2"/>
    <n v="12.0764"/>
  </r>
  <r>
    <s v="CA-2014-100090"/>
    <d v="2014-07-08T00:00:00"/>
    <s v="July"/>
    <s v="Tuesday"/>
    <d v="2014-07-12T00:00:00"/>
    <n v="4"/>
    <s v="Standard Class"/>
    <x v="114"/>
    <s v="Ed Braxton"/>
    <x v="2"/>
    <s v="United States"/>
    <s v="San Francisco"/>
    <s v="California"/>
    <s v="West"/>
    <s v="FUR-TA-10003715"/>
    <s v="Furniture"/>
    <s v="Tables"/>
    <s v="Hon 2111 Invitation Series Corner Table"/>
    <n v="502.488"/>
    <n v="3"/>
    <n v="87.935400000000001"/>
  </r>
  <r>
    <s v="CA-2014-150301"/>
    <d v="2014-07-08T00:00:00"/>
    <s v="July"/>
    <s v="Tuesday"/>
    <d v="2014-07-10T00:00:00"/>
    <n v="2"/>
    <s v="First Class"/>
    <x v="115"/>
    <s v="Michelle Huthwaite"/>
    <x v="1"/>
    <s v="United States"/>
    <s v="Buffalo"/>
    <s v="New York"/>
    <s v="East"/>
    <s v="FUR-CH-10002647"/>
    <s v="Furniture"/>
    <s v="Chairs"/>
    <s v="Situations Contoured Folding Chairs, 4/Set"/>
    <n v="63.881999999999998"/>
    <n v="1"/>
    <n v="10.647"/>
  </r>
  <r>
    <s v="CA-2014-113271"/>
    <d v="2014-07-09T00:00:00"/>
    <s v="July"/>
    <s v="Wednesday"/>
    <d v="2014-07-14T00:00:00"/>
    <n v="5"/>
    <s v="Standard Class"/>
    <x v="116"/>
    <s v="Darrin Sayre"/>
    <x v="0"/>
    <s v="United States"/>
    <s v="San Francisco"/>
    <s v="California"/>
    <s v="West"/>
    <s v="FUR-BO-10004218"/>
    <s v="Furniture"/>
    <s v="Bookcases"/>
    <s v="Bush Heritage Pine Collection 5-Shelf Bookcase, Albany Pine Finish, *Special Order"/>
    <n v="119.833"/>
    <n v="1"/>
    <n v="7.0490000000000004"/>
  </r>
  <r>
    <s v="CA-2014-163552"/>
    <d v="2014-07-11T00:00:00"/>
    <s v="July"/>
    <s v="Friday"/>
    <d v="2014-07-15T00:00:00"/>
    <n v="4"/>
    <s v="Standard Class"/>
    <x v="62"/>
    <s v="Laura Armstrong"/>
    <x v="2"/>
    <s v="United States"/>
    <s v="Hackensack"/>
    <s v="New Jersey"/>
    <s v="East"/>
    <s v="FUR-CH-10003379"/>
    <s v="Furniture"/>
    <s v="Chairs"/>
    <s v="Global Commerce Series High-Back Swivel/Tilt Chairs"/>
    <n v="854.94"/>
    <n v="3"/>
    <n v="213.73500000000001"/>
  </r>
  <r>
    <s v="CA-2014-163552"/>
    <d v="2014-07-11T00:00:00"/>
    <s v="July"/>
    <s v="Friday"/>
    <d v="2014-07-15T00:00:00"/>
    <n v="4"/>
    <s v="Standard Class"/>
    <x v="62"/>
    <s v="Laura Armstrong"/>
    <x v="2"/>
    <s v="United States"/>
    <s v="Hackensack"/>
    <s v="New Jersey"/>
    <s v="East"/>
    <s v="FUR-FU-10000629"/>
    <s v="Furniture"/>
    <s v="Furnishings"/>
    <s v="9-3/4 Diameter Round Wall Clock"/>
    <n v="124.11"/>
    <n v="9"/>
    <n v="52.126199999999997"/>
  </r>
  <r>
    <s v="CA-2014-129924"/>
    <d v="2014-07-12T00:00:00"/>
    <s v="July"/>
    <s v="Saturday"/>
    <d v="2014-07-17T00:00:00"/>
    <n v="5"/>
    <s v="Standard Class"/>
    <x v="117"/>
    <s v="Alyssa Crouse"/>
    <x v="2"/>
    <s v="United States"/>
    <s v="San Francisco"/>
    <s v="California"/>
    <s v="West"/>
    <s v="FUR-TA-10004575"/>
    <s v="Furniture"/>
    <s v="Tables"/>
    <s v="Hon 5100 Series Wood Tables"/>
    <n v="698.35199999999998"/>
    <n v="3"/>
    <n v="17.4588"/>
  </r>
  <r>
    <s v="CA-2014-131310"/>
    <d v="2014-07-12T00:00:00"/>
    <s v="July"/>
    <s v="Saturday"/>
    <d v="2014-07-18T00:00:00"/>
    <n v="6"/>
    <s v="Standard Class"/>
    <x v="118"/>
    <s v="Clay Ludtke"/>
    <x v="1"/>
    <s v="United States"/>
    <s v="Seattle"/>
    <s v="Washington"/>
    <s v="West"/>
    <s v="FUR-CH-10001797"/>
    <s v="Furniture"/>
    <s v="Chairs"/>
    <s v="Safco Chair Connectors, 6/Carton"/>
    <n v="123.136"/>
    <n v="4"/>
    <n v="13.8528"/>
  </r>
  <r>
    <s v="CA-2014-161508"/>
    <d v="2014-07-12T00:00:00"/>
    <s v="July"/>
    <s v="Saturday"/>
    <d v="2014-07-16T00:00:00"/>
    <n v="4"/>
    <s v="Standard Class"/>
    <x v="119"/>
    <s v="Paul Van Hugh"/>
    <x v="0"/>
    <s v="United States"/>
    <s v="League City"/>
    <s v="Texas"/>
    <s v="Central"/>
    <s v="FUR-CH-10002126"/>
    <s v="Furniture"/>
    <s v="Chairs"/>
    <s v="Hon Deluxe Fabric Upholstered Stacking Chairs"/>
    <n v="512.35799999999995"/>
    <n v="3"/>
    <n v="14.6388"/>
  </r>
  <r>
    <s v="US-2014-165862"/>
    <d v="2014-07-13T00:00:00"/>
    <s v="July"/>
    <s v="Sunday"/>
    <d v="2014-07-17T00:00:00"/>
    <n v="4"/>
    <s v="Standard Class"/>
    <x v="120"/>
    <s v="Grace Kelly"/>
    <x v="2"/>
    <s v="United States"/>
    <s v="Los Angeles"/>
    <s v="California"/>
    <s v="West"/>
    <s v="FUR-TA-10002855"/>
    <s v="Furniture"/>
    <s v="Tables"/>
    <s v="Bevis Round Conference Table Top &amp; Single Column Base"/>
    <n v="351.21600000000001"/>
    <n v="3"/>
    <n v="4.3902000000000001"/>
  </r>
  <r>
    <s v="CA-2014-164182"/>
    <d v="2014-07-14T00:00:00"/>
    <s v="July"/>
    <s v="Monday"/>
    <d v="2014-07-18T00:00:00"/>
    <n v="4"/>
    <s v="Standard Class"/>
    <x v="121"/>
    <s v="Shui Tom"/>
    <x v="1"/>
    <s v="United States"/>
    <s v="Philadelphia"/>
    <s v="Pennsylvania"/>
    <s v="East"/>
    <s v="FUR-FU-10001057"/>
    <s v="Furniture"/>
    <s v="Furnishings"/>
    <s v="Tensor Track Tree Floor Lamp"/>
    <n v="31.984000000000002"/>
    <n v="2"/>
    <n v="1.1994"/>
  </r>
  <r>
    <s v="CA-2014-123295"/>
    <d v="2014-07-18T00:00:00"/>
    <s v="July"/>
    <s v="Friday"/>
    <d v="2014-07-18T00:00:00"/>
    <n v="0"/>
    <s v="Same Day"/>
    <x v="122"/>
    <s v="Adrian Hane"/>
    <x v="0"/>
    <s v="United States"/>
    <s v="Tucson"/>
    <s v="Arizona"/>
    <s v="West"/>
    <s v="FUR-CH-10002372"/>
    <s v="Furniture"/>
    <s v="Chairs"/>
    <s v="Office Star - Ergonomically Designed Knee Chair"/>
    <n v="259.13600000000002"/>
    <n v="4"/>
    <n v="25.913599999999999"/>
  </r>
  <r>
    <s v="US-2014-150434"/>
    <d v="2014-07-19T00:00:00"/>
    <s v="July"/>
    <s v="Saturday"/>
    <d v="2014-07-24T00:00:00"/>
    <n v="5"/>
    <s v="Standard Class"/>
    <x v="123"/>
    <s v="Christine Abelman"/>
    <x v="2"/>
    <s v="United States"/>
    <s v="Bristol"/>
    <s v="Connecticut"/>
    <s v="East"/>
    <s v="FUR-TA-10004152"/>
    <s v="Furniture"/>
    <s v="Tables"/>
    <s v="Barricks 18&quot; x 48&quot; Non-Folding Utility Table with Bottom Storage Shelf"/>
    <n v="70.56"/>
    <n v="1"/>
    <n v="4.032"/>
  </r>
  <r>
    <s v="CA-2014-141726"/>
    <d v="2014-07-20T00:00:00"/>
    <s v="July"/>
    <s v="Sunday"/>
    <d v="2014-07-22T00:00:00"/>
    <n v="2"/>
    <s v="First Class"/>
    <x v="124"/>
    <s v="Charles Crestani"/>
    <x v="1"/>
    <s v="United States"/>
    <s v="San Diego"/>
    <s v="California"/>
    <s v="West"/>
    <s v="FUR-FU-10003577"/>
    <s v="Furniture"/>
    <s v="Furnishings"/>
    <s v="Nu-Dell Leatherette Frames"/>
    <n v="43.02"/>
    <n v="3"/>
    <n v="15.4872"/>
  </r>
  <r>
    <s v="CA-2014-143903"/>
    <d v="2014-07-20T00:00:00"/>
    <s v="July"/>
    <s v="Sunday"/>
    <d v="2014-07-24T00:00:00"/>
    <n v="4"/>
    <s v="Standard Class"/>
    <x v="125"/>
    <s v="Katherine Murray"/>
    <x v="0"/>
    <s v="United States"/>
    <s v="Dallas"/>
    <s v="Texas"/>
    <s v="Central"/>
    <s v="FUR-FU-10003724"/>
    <s v="Furniture"/>
    <s v="Furnishings"/>
    <s v="Westinghouse Clip-On Gooseneck Lamps"/>
    <n v="16.739999999999998"/>
    <n v="5"/>
    <n v="14.228999999999999"/>
  </r>
  <r>
    <s v="CA-2014-143903"/>
    <d v="2014-07-20T00:00:00"/>
    <s v="July"/>
    <s v="Sunday"/>
    <d v="2014-07-24T00:00:00"/>
    <n v="4"/>
    <s v="Standard Class"/>
    <x v="125"/>
    <s v="Katherine Murray"/>
    <x v="0"/>
    <s v="United States"/>
    <s v="Dallas"/>
    <s v="Texas"/>
    <s v="Central"/>
    <s v="FUR-CH-10002024"/>
    <s v="Furniture"/>
    <s v="Chairs"/>
    <s v="HON 5400 Series Task Chairs for Big and Tall"/>
    <n v="981.37199999999996"/>
    <n v="2"/>
    <n v="140.196"/>
  </r>
  <r>
    <s v="CA-2014-116932"/>
    <d v="2014-07-21T00:00:00"/>
    <s v="July"/>
    <s v="Monday"/>
    <d v="2014-07-25T00:00:00"/>
    <n v="4"/>
    <s v="Standard Class"/>
    <x v="126"/>
    <s v="Michelle Ellison"/>
    <x v="2"/>
    <s v="United States"/>
    <s v="San Francisco"/>
    <s v="California"/>
    <s v="West"/>
    <s v="FUR-CH-10001215"/>
    <s v="Furniture"/>
    <s v="Chairs"/>
    <s v="Global Troy Executive Leather Low-Back Tilter"/>
    <n v="801.56799999999998"/>
    <n v="2"/>
    <n v="50.097999999999999"/>
  </r>
  <r>
    <s v="CA-2014-116932"/>
    <d v="2014-07-21T00:00:00"/>
    <s v="July"/>
    <s v="Monday"/>
    <d v="2014-07-25T00:00:00"/>
    <n v="4"/>
    <s v="Standard Class"/>
    <x v="126"/>
    <s v="Michelle Ellison"/>
    <x v="2"/>
    <s v="United States"/>
    <s v="San Francisco"/>
    <s v="California"/>
    <s v="West"/>
    <s v="FUR-TA-10004175"/>
    <s v="Furniture"/>
    <s v="Tables"/>
    <s v="Hon 30&quot; x 60&quot; Table with Locking Drawer"/>
    <n v="272.84800000000001"/>
    <n v="1"/>
    <n v="27.284800000000001"/>
  </r>
  <r>
    <s v="CA-2014-129189"/>
    <d v="2014-07-21T00:00:00"/>
    <s v="July"/>
    <s v="Monday"/>
    <d v="2014-07-25T00:00:00"/>
    <n v="4"/>
    <s v="Standard Class"/>
    <x v="127"/>
    <s v="Harry Marie"/>
    <x v="2"/>
    <s v="United States"/>
    <s v="Dallas"/>
    <s v="Texas"/>
    <s v="Central"/>
    <s v="FUR-CH-10004997"/>
    <s v="Furniture"/>
    <s v="Chairs"/>
    <s v="Hon Every-Day Series Multi-Task Chairs"/>
    <n v="657.93"/>
    <n v="5"/>
    <n v="93.99"/>
  </r>
  <r>
    <s v="CA-2014-117464"/>
    <d v="2014-07-22T00:00:00"/>
    <s v="July"/>
    <s v="Tuesday"/>
    <d v="2014-07-24T00:00:00"/>
    <n v="2"/>
    <s v="Second Class"/>
    <x v="105"/>
    <s v="Naresj Patel"/>
    <x v="1"/>
    <s v="United States"/>
    <s v="San Francisco"/>
    <s v="California"/>
    <s v="West"/>
    <s v="FUR-CH-10000155"/>
    <s v="Furniture"/>
    <s v="Chairs"/>
    <s v="Global Comet Stacking Armless Chair"/>
    <n v="717.72"/>
    <n v="3"/>
    <n v="71.772000000000006"/>
  </r>
  <r>
    <s v="CA-2014-117464"/>
    <d v="2014-07-22T00:00:00"/>
    <s v="July"/>
    <s v="Tuesday"/>
    <d v="2014-07-24T00:00:00"/>
    <n v="2"/>
    <s v="Second Class"/>
    <x v="105"/>
    <s v="Naresj Patel"/>
    <x v="1"/>
    <s v="United States"/>
    <s v="San Francisco"/>
    <s v="California"/>
    <s v="West"/>
    <s v="FUR-TA-10004767"/>
    <s v="Furniture"/>
    <s v="Tables"/>
    <s v="Safco Drafting Table"/>
    <n v="170.352"/>
    <n v="3"/>
    <n v="19.1646"/>
  </r>
  <r>
    <s v="CA-2014-143917"/>
    <d v="2014-07-25T00:00:00"/>
    <s v="July"/>
    <s v="Friday"/>
    <d v="2014-07-27T00:00:00"/>
    <n v="2"/>
    <s v="Second Class"/>
    <x v="128"/>
    <s v="Ken Lonsdale"/>
    <x v="1"/>
    <s v="United States"/>
    <s v="San Francisco"/>
    <s v="California"/>
    <s v="West"/>
    <s v="FUR-FU-10004351"/>
    <s v="Furniture"/>
    <s v="Furnishings"/>
    <s v="Staple-based wall hangings"/>
    <n v="77.92"/>
    <n v="8"/>
    <n v="34.284799999999997"/>
  </r>
  <r>
    <s v="CA-2014-116190"/>
    <d v="2014-07-26T00:00:00"/>
    <s v="July"/>
    <s v="Saturday"/>
    <d v="2014-08-01T00:00:00"/>
    <n v="6"/>
    <s v="Standard Class"/>
    <x v="129"/>
    <s v="Sheri Gordon"/>
    <x v="1"/>
    <s v="United States"/>
    <s v="Atlanta"/>
    <s v="Georgia"/>
    <s v="South"/>
    <s v="FUR-CH-10000553"/>
    <s v="Furniture"/>
    <s v="Chairs"/>
    <s v="Metal Folding Chairs, Beige, 4/Carton"/>
    <n v="67.88"/>
    <n v="2"/>
    <n v="18.3276"/>
  </r>
  <r>
    <s v="CA-2014-116190"/>
    <d v="2014-07-26T00:00:00"/>
    <s v="July"/>
    <s v="Saturday"/>
    <d v="2014-08-01T00:00:00"/>
    <n v="6"/>
    <s v="Standard Class"/>
    <x v="129"/>
    <s v="Sheri Gordon"/>
    <x v="1"/>
    <s v="United States"/>
    <s v="Atlanta"/>
    <s v="Georgia"/>
    <s v="South"/>
    <s v="FUR-FU-10000719"/>
    <s v="Furniture"/>
    <s v="Furnishings"/>
    <s v="DAX Cubicle Frames, 8-1/2 x 11"/>
    <n v="25.71"/>
    <n v="3"/>
    <n v="9.2555999999999994"/>
  </r>
  <r>
    <s v="CA-2014-126760"/>
    <d v="2014-07-26T00:00:00"/>
    <s v="July"/>
    <s v="Saturday"/>
    <d v="2014-08-02T00:00:00"/>
    <n v="7"/>
    <s v="Standard Class"/>
    <x v="56"/>
    <s v="Kunst Miller"/>
    <x v="1"/>
    <s v="United States"/>
    <s v="North Las Vegas"/>
    <s v="Nevada"/>
    <s v="West"/>
    <s v="FUR-CH-10003312"/>
    <s v="Furniture"/>
    <s v="Chairs"/>
    <s v="Hon 2090 ÒPillow SoftÓ Series Mid Back Swivel/Tilt Chairs"/>
    <n v="674.35199999999998"/>
    <n v="3"/>
    <n v="109.5822"/>
  </r>
  <r>
    <s v="CA-2014-126760"/>
    <d v="2014-07-26T00:00:00"/>
    <s v="July"/>
    <s v="Saturday"/>
    <d v="2014-08-02T00:00:00"/>
    <n v="7"/>
    <s v="Standard Class"/>
    <x v="56"/>
    <s v="Kunst Miller"/>
    <x v="1"/>
    <s v="United States"/>
    <s v="North Las Vegas"/>
    <s v="Nevada"/>
    <s v="West"/>
    <s v="FUR-FU-10004018"/>
    <s v="Furniture"/>
    <s v="Furnishings"/>
    <s v="Tensor Computer Mounted Lamp"/>
    <n v="134.01"/>
    <n v="9"/>
    <n v="36.182699999999997"/>
  </r>
  <r>
    <s v="CA-2014-169019"/>
    <d v="2014-07-26T00:00:00"/>
    <s v="July"/>
    <s v="Saturday"/>
    <d v="2014-07-30T00:00:00"/>
    <n v="4"/>
    <s v="Standard Class"/>
    <x v="130"/>
    <s v="Luke Foster"/>
    <x v="1"/>
    <s v="United States"/>
    <s v="San Antonio"/>
    <s v="Texas"/>
    <s v="Central"/>
    <s v="FUR-FU-10004666"/>
    <s v="Furniture"/>
    <s v="Furnishings"/>
    <s v="DAX Clear Channel Poster Frame"/>
    <n v="17.495999999999999"/>
    <n v="3"/>
    <n v="10.0602"/>
  </r>
  <r>
    <s v="CA-2014-131541"/>
    <d v="2014-07-28T00:00:00"/>
    <s v="July"/>
    <s v="Monday"/>
    <d v="2014-07-28T00:00:00"/>
    <n v="0"/>
    <s v="Same Day"/>
    <x v="31"/>
    <s v="Chloris Kastensmidt"/>
    <x v="1"/>
    <s v="United States"/>
    <s v="Apopka"/>
    <s v="Florida"/>
    <s v="South"/>
    <s v="FUR-FU-10003623"/>
    <s v="Furniture"/>
    <s v="Furnishings"/>
    <s v="DataProducts Ampli Magnifier Task Lamp, Black,"/>
    <n v="129.88800000000001"/>
    <n v="6"/>
    <n v="12.988799999999999"/>
  </r>
  <r>
    <s v="CA-2014-111192"/>
    <d v="2014-07-30T00:00:00"/>
    <s v="July"/>
    <s v="Wednesday"/>
    <d v="2014-08-05T00:00:00"/>
    <n v="6"/>
    <s v="Standard Class"/>
    <x v="131"/>
    <s v="Tom Stivers"/>
    <x v="2"/>
    <s v="United States"/>
    <s v="Seattle"/>
    <s v="Washington"/>
    <s v="West"/>
    <s v="FUR-BO-10002916"/>
    <s v="Furniture"/>
    <s v="Bookcases"/>
    <s v="Rush Hierlooms Collection 1&quot; Thick Stackable Bookcases"/>
    <n v="1367.84"/>
    <n v="8"/>
    <n v="259.88959999999997"/>
  </r>
  <r>
    <s v="CA-2014-117345"/>
    <d v="2014-08-01T00:00:00"/>
    <s v="August"/>
    <s v="Friday"/>
    <d v="2014-08-05T00:00:00"/>
    <n v="4"/>
    <s v="Standard Class"/>
    <x v="132"/>
    <s v="Barbara Fisher"/>
    <x v="2"/>
    <s v="United States"/>
    <s v="Charlotte"/>
    <s v="North Carolina"/>
    <s v="South"/>
    <s v="FUR-FU-10000629"/>
    <s v="Furniture"/>
    <s v="Furnishings"/>
    <s v="9-3/4 Diameter Round Wall Clock"/>
    <n v="44.128"/>
    <n v="4"/>
    <n v="12.135199999999999"/>
  </r>
  <r>
    <s v="CA-2014-133690"/>
    <d v="2014-08-03T00:00:00"/>
    <s v="August"/>
    <s v="Sunday"/>
    <d v="2014-08-05T00:00:00"/>
    <n v="2"/>
    <s v="First Class"/>
    <x v="133"/>
    <s v="Bruce Stewart"/>
    <x v="1"/>
    <s v="United States"/>
    <s v="Denver"/>
    <s v="Colorado"/>
    <s v="West"/>
    <s v="FUR-TA-10004289"/>
    <s v="Furniture"/>
    <s v="Tables"/>
    <s v="BoxOffice By Design Rectangular and Half-Moon Meeting Room Tables"/>
    <n v="218.75"/>
    <n v="2"/>
    <n v="161.875"/>
  </r>
  <r>
    <s v="CA-2014-118962"/>
    <d v="2014-08-05T00:00:00"/>
    <s v="August"/>
    <s v="Tuesday"/>
    <d v="2014-08-09T00:00:00"/>
    <n v="4"/>
    <s v="Standard Class"/>
    <x v="134"/>
    <s v="Chad Sievert"/>
    <x v="1"/>
    <s v="United States"/>
    <s v="Los Angeles"/>
    <s v="California"/>
    <s v="West"/>
    <s v="FUR-CH-10003817"/>
    <s v="Furniture"/>
    <s v="Chairs"/>
    <s v="Global Value Steno Chair, Gray"/>
    <n v="340.14400000000001"/>
    <n v="7"/>
    <n v="21.259"/>
  </r>
  <r>
    <s v="CA-2014-124723"/>
    <d v="2014-08-05T00:00:00"/>
    <s v="August"/>
    <s v="Tuesday"/>
    <d v="2014-08-12T00:00:00"/>
    <n v="7"/>
    <s v="Standard Class"/>
    <x v="135"/>
    <s v="Gary Zandusky"/>
    <x v="1"/>
    <s v="United States"/>
    <s v="Texas City"/>
    <s v="Texas"/>
    <s v="Central"/>
    <s v="FUR-TA-10001307"/>
    <s v="Furniture"/>
    <s v="Tables"/>
    <s v="SAFCO PlanMaster Heigh-Adjustable Drafting Table Base, 43w x 30d x 30-37h, Black"/>
    <n v="489.23"/>
    <n v="2"/>
    <n v="41.933999999999997"/>
  </r>
  <r>
    <s v="US-2014-117968"/>
    <d v="2014-08-05T00:00:00"/>
    <s v="August"/>
    <s v="Tuesday"/>
    <d v="2014-08-07T00:00:00"/>
    <n v="2"/>
    <s v="Second Class"/>
    <x v="136"/>
    <s v="Ricardo Sperren"/>
    <x v="2"/>
    <s v="United States"/>
    <s v="Meriden"/>
    <s v="Connecticut"/>
    <s v="East"/>
    <s v="FUR-CH-10002335"/>
    <s v="Furniture"/>
    <s v="Chairs"/>
    <s v="Hon GuestStacker Chair"/>
    <n v="1133.3499999999999"/>
    <n v="5"/>
    <n v="294.67099999999999"/>
  </r>
  <r>
    <s v="CA-2014-124478"/>
    <d v="2014-08-08T00:00:00"/>
    <s v="August"/>
    <s v="Friday"/>
    <d v="2014-08-12T00:00:00"/>
    <n v="4"/>
    <s v="Standard Class"/>
    <x v="137"/>
    <s v="Matt Abelman"/>
    <x v="0"/>
    <s v="United States"/>
    <s v="Trenton"/>
    <s v="Michigan"/>
    <s v="Central"/>
    <s v="FUR-FU-10002088"/>
    <s v="Furniture"/>
    <s v="Furnishings"/>
    <s v="Nu-Dell Float Frame 11 x 14 1/2"/>
    <n v="53.88"/>
    <n v="6"/>
    <n v="22.6296"/>
  </r>
  <r>
    <s v="CA-2014-131450"/>
    <d v="2014-08-08T00:00:00"/>
    <s v="August"/>
    <s v="Friday"/>
    <d v="2014-08-15T00:00:00"/>
    <n v="7"/>
    <s v="Standard Class"/>
    <x v="138"/>
    <s v="Lena Radford"/>
    <x v="1"/>
    <s v="United States"/>
    <s v="San Diego"/>
    <s v="California"/>
    <s v="West"/>
    <s v="FUR-FU-10001979"/>
    <s v="Furniture"/>
    <s v="Furnishings"/>
    <s v="Dana Halogen Swing-Arm Architect Lamp"/>
    <n v="327.76"/>
    <n v="8"/>
    <n v="91.772800000000004"/>
  </r>
  <r>
    <s v="CA-2014-151708"/>
    <d v="2014-08-08T00:00:00"/>
    <s v="August"/>
    <s v="Friday"/>
    <d v="2014-08-14T00:00:00"/>
    <n v="6"/>
    <s v="Standard Class"/>
    <x v="139"/>
    <s v="Maria Bertelson"/>
    <x v="1"/>
    <s v="United States"/>
    <s v="Glendale"/>
    <s v="Arizona"/>
    <s v="West"/>
    <s v="FUR-FU-10001602"/>
    <s v="Furniture"/>
    <s v="Furnishings"/>
    <s v="Eldon Delta Triangular Chair Mat, 52&quot; x 58&quot;, Clear"/>
    <n v="121.376"/>
    <n v="4"/>
    <n v="3.0344000000000002"/>
  </r>
  <r>
    <s v="CA-2014-156790"/>
    <d v="2014-08-08T00:00:00"/>
    <s v="August"/>
    <s v="Friday"/>
    <d v="2014-08-10T00:00:00"/>
    <n v="2"/>
    <s v="Second Class"/>
    <x v="140"/>
    <s v="Vivek Gonzalez"/>
    <x v="1"/>
    <s v="United States"/>
    <s v="Jacksonville"/>
    <s v="Florida"/>
    <s v="South"/>
    <s v="FUR-BO-10000468"/>
    <s v="Furniture"/>
    <s v="Bookcases"/>
    <s v="O'Sullivan 2-Shelf Heavy-Duty Bookcases"/>
    <n v="155.45599999999999"/>
    <n v="4"/>
    <n v="7.7728000000000002"/>
  </r>
  <r>
    <s v="CA-2014-127012"/>
    <d v="2014-08-11T00:00:00"/>
    <s v="August"/>
    <s v="Monday"/>
    <d v="2014-08-15T00:00:00"/>
    <n v="4"/>
    <s v="Standard Class"/>
    <x v="69"/>
    <s v="Greg Matthias"/>
    <x v="1"/>
    <s v="United States"/>
    <s v="Seattle"/>
    <s v="Washington"/>
    <s v="West"/>
    <s v="FUR-FU-10003691"/>
    <s v="Furniture"/>
    <s v="Furnishings"/>
    <s v="Eldon Image Series Desk Accessories, Ebony"/>
    <n v="12.35"/>
    <n v="1"/>
    <n v="5.4340000000000002"/>
  </r>
  <r>
    <s v="CA-2014-109897"/>
    <d v="2014-08-12T00:00:00"/>
    <s v="August"/>
    <s v="Tuesday"/>
    <d v="2014-08-16T00:00:00"/>
    <n v="4"/>
    <s v="Standard Class"/>
    <x v="141"/>
    <s v="Ben Wallace"/>
    <x v="1"/>
    <s v="United States"/>
    <s v="San Francisco"/>
    <s v="California"/>
    <s v="West"/>
    <s v="FUR-FU-10002878"/>
    <s v="Furniture"/>
    <s v="Furnishings"/>
    <s v="Seth Thomas 14&quot; Day/Date Wall Clock"/>
    <n v="85.44"/>
    <n v="3"/>
    <n v="31.6128"/>
  </r>
  <r>
    <s v="US-2014-164406"/>
    <d v="2014-08-15T00:00:00"/>
    <s v="August"/>
    <s v="Friday"/>
    <d v="2014-08-19T00:00:00"/>
    <n v="4"/>
    <s v="Standard Class"/>
    <x v="5"/>
    <s v="Brian Dahlen"/>
    <x v="1"/>
    <s v="United States"/>
    <s v="San Francisco"/>
    <s v="California"/>
    <s v="West"/>
    <s v="FUR-CH-10003833"/>
    <s v="Furniture"/>
    <s v="Chairs"/>
    <s v="Novimex Fabric Task Chair"/>
    <n v="195.136"/>
    <n v="4"/>
    <n v="12.196"/>
  </r>
  <r>
    <s v="CA-2014-142839"/>
    <d v="2014-08-16T00:00:00"/>
    <s v="August"/>
    <s v="Saturday"/>
    <d v="2014-08-20T00:00:00"/>
    <n v="4"/>
    <s v="Standard Class"/>
    <x v="142"/>
    <s v="Troy Staebel"/>
    <x v="1"/>
    <s v="United States"/>
    <s v="Philadelphia"/>
    <s v="Pennsylvania"/>
    <s v="East"/>
    <s v="FUR-TA-10001539"/>
    <s v="Furniture"/>
    <s v="Tables"/>
    <s v="Chromcraft Rectangular Conference Tables"/>
    <n v="853.09199999999998"/>
    <n v="6"/>
    <n v="227.49119999999999"/>
  </r>
  <r>
    <s v="CA-2014-133158"/>
    <d v="2014-08-19T00:00:00"/>
    <s v="August"/>
    <s v="Tuesday"/>
    <d v="2014-08-21T00:00:00"/>
    <n v="2"/>
    <s v="Second Class"/>
    <x v="143"/>
    <s v="David Wiener"/>
    <x v="2"/>
    <s v="United States"/>
    <s v="Los Angeles"/>
    <s v="California"/>
    <s v="West"/>
    <s v="FUR-FU-10000723"/>
    <s v="Furniture"/>
    <s v="Furnishings"/>
    <s v="Deflect-o EconoMat Studded, No Bevel Mat for Low Pile Carpeting"/>
    <n v="289.24"/>
    <n v="7"/>
    <n v="26.031600000000001"/>
  </r>
  <r>
    <s v="US-2014-156559"/>
    <d v="2014-08-19T00:00:00"/>
    <s v="August"/>
    <s v="Tuesday"/>
    <d v="2014-08-26T00:00:00"/>
    <n v="7"/>
    <s v="Standard Class"/>
    <x v="144"/>
    <s v="Lena Hernandez"/>
    <x v="1"/>
    <s v="United States"/>
    <s v="Jonesboro"/>
    <s v="Arkansas"/>
    <s v="South"/>
    <s v="FUR-BO-10000711"/>
    <s v="Furniture"/>
    <s v="Bookcases"/>
    <s v="Hon Metal Bookcases, Gray"/>
    <n v="638.82000000000005"/>
    <n v="9"/>
    <n v="172.48140000000001"/>
  </r>
  <r>
    <s v="CA-2014-114321"/>
    <d v="2014-08-20T00:00:00"/>
    <s v="August"/>
    <s v="Wednesday"/>
    <d v="2014-08-25T00:00:00"/>
    <n v="5"/>
    <s v="Standard Class"/>
    <x v="145"/>
    <s v="Nick Crebassa"/>
    <x v="2"/>
    <s v="United States"/>
    <s v="Hampton"/>
    <s v="Virginia"/>
    <s v="South"/>
    <s v="FUR-CH-10001797"/>
    <s v="Furniture"/>
    <s v="Chairs"/>
    <s v="Safco Chair Connectors, 6/Carton"/>
    <n v="500.24"/>
    <n v="13"/>
    <n v="145.06960000000001"/>
  </r>
  <r>
    <s v="CA-2014-166716"/>
    <d v="2014-08-20T00:00:00"/>
    <s v="August"/>
    <s v="Wednesday"/>
    <d v="2014-08-25T00:00:00"/>
    <n v="5"/>
    <s v="Second Class"/>
    <x v="146"/>
    <s v="Craig Reiter"/>
    <x v="1"/>
    <s v="United States"/>
    <s v="Chicago"/>
    <s v="Illinois"/>
    <s v="Central"/>
    <s v="FUR-CH-10004495"/>
    <s v="Furniture"/>
    <s v="Chairs"/>
    <s v="Global Leather and Oak Executive Chair, Black"/>
    <n v="421.37200000000001"/>
    <n v="2"/>
    <n v="6.0195999999999996"/>
  </r>
  <r>
    <s v="CA-2014-124737"/>
    <d v="2014-08-23T00:00:00"/>
    <s v="August"/>
    <s v="Saturday"/>
    <d v="2014-08-27T00:00:00"/>
    <n v="4"/>
    <s v="Standard Class"/>
    <x v="147"/>
    <s v="Arthur Prichep"/>
    <x v="1"/>
    <s v="United States"/>
    <s v="Denver"/>
    <s v="Colorado"/>
    <s v="West"/>
    <s v="FUR-FU-10003274"/>
    <s v="Furniture"/>
    <s v="Furnishings"/>
    <s v="Regeneration Desk Collection"/>
    <n v="4.2240000000000002"/>
    <n v="3"/>
    <n v="1.2672000000000001"/>
  </r>
  <r>
    <s v="CA-2014-107916"/>
    <d v="2014-08-24T00:00:00"/>
    <s v="August"/>
    <s v="Sunday"/>
    <d v="2014-08-26T00:00:00"/>
    <n v="2"/>
    <s v="First Class"/>
    <x v="148"/>
    <s v="Jennifer Patt"/>
    <x v="2"/>
    <s v="United States"/>
    <s v="Oceanside"/>
    <s v="New York"/>
    <s v="East"/>
    <s v="FUR-FU-10004586"/>
    <s v="Furniture"/>
    <s v="Furnishings"/>
    <s v="G.E. Longer-Life Indoor Recessed Floodlight Bulbs"/>
    <n v="13.28"/>
    <n v="2"/>
    <n v="6.3743999999999996"/>
  </r>
  <r>
    <s v="CA-2014-104178"/>
    <d v="2014-08-25T00:00:00"/>
    <s v="August"/>
    <s v="Monday"/>
    <d v="2014-08-29T00:00:00"/>
    <n v="4"/>
    <s v="Standard Class"/>
    <x v="149"/>
    <s v="Janet Molinari"/>
    <x v="2"/>
    <s v="United States"/>
    <s v="Los Angeles"/>
    <s v="California"/>
    <s v="West"/>
    <s v="FUR-FU-10000771"/>
    <s v="Furniture"/>
    <s v="Furnishings"/>
    <s v="Eldon 200 Class Desk Accessories, Smoke"/>
    <n v="6.28"/>
    <n v="1"/>
    <n v="2.6375999999999999"/>
  </r>
  <r>
    <s v="CA-2014-103331"/>
    <d v="2014-08-26T00:00:00"/>
    <s v="August"/>
    <s v="Tuesday"/>
    <d v="2014-09-01T00:00:00"/>
    <n v="6"/>
    <s v="Standard Class"/>
    <x v="150"/>
    <s v="Karl Braun"/>
    <x v="1"/>
    <s v="United States"/>
    <s v="Newark"/>
    <s v="Delaware"/>
    <s v="East"/>
    <s v="FUR-FU-10001731"/>
    <s v="Furniture"/>
    <s v="Furnishings"/>
    <s v="Acrylic Self-Standing Desk Frames"/>
    <n v="10.68"/>
    <n v="4"/>
    <n v="4.0583999999999998"/>
  </r>
  <r>
    <s v="CA-2014-124688"/>
    <d v="2014-08-27T00:00:00"/>
    <s v="August"/>
    <s v="Wednesday"/>
    <d v="2014-08-29T00:00:00"/>
    <n v="2"/>
    <s v="First Class"/>
    <x v="151"/>
    <s v="Corey Catlett"/>
    <x v="2"/>
    <s v="United States"/>
    <s v="Springfield"/>
    <s v="Virginia"/>
    <s v="South"/>
    <s v="FUR-FU-10002456"/>
    <s v="Furniture"/>
    <s v="Furnishings"/>
    <s v="Master Caster Door Stop, Large Neon Orange"/>
    <n v="29.12"/>
    <n v="4"/>
    <n v="12.521599999999999"/>
  </r>
  <r>
    <s v="CA-2014-124688"/>
    <d v="2014-08-27T00:00:00"/>
    <s v="August"/>
    <s v="Wednesday"/>
    <d v="2014-08-29T00:00:00"/>
    <n v="2"/>
    <s v="First Class"/>
    <x v="151"/>
    <s v="Corey Catlett"/>
    <x v="2"/>
    <s v="United States"/>
    <s v="Springfield"/>
    <s v="Virginia"/>
    <s v="South"/>
    <s v="FUR-TA-10003569"/>
    <s v="Furniture"/>
    <s v="Tables"/>
    <s v="Bretford CR8500 Series Meeting Room Furniture"/>
    <n v="1202.94"/>
    <n v="3"/>
    <n v="300.73500000000001"/>
  </r>
  <r>
    <s v="CA-2014-169775"/>
    <d v="2014-08-29T00:00:00"/>
    <s v="August"/>
    <s v="Friday"/>
    <d v="2014-09-02T00:00:00"/>
    <n v="4"/>
    <s v="Second Class"/>
    <x v="152"/>
    <s v="Ryan Akin"/>
    <x v="1"/>
    <s v="United States"/>
    <s v="Miami"/>
    <s v="Florida"/>
    <s v="South"/>
    <s v="FUR-TA-10001857"/>
    <s v="Furniture"/>
    <s v="Tables"/>
    <s v="Balt Solid Wood Rectangular Table"/>
    <n v="174.05850000000001"/>
    <n v="3"/>
    <n v="110.7645"/>
  </r>
  <r>
    <s v="CA-2014-157721"/>
    <d v="2014-09-02T00:00:00"/>
    <s v="September"/>
    <s v="Tuesday"/>
    <d v="2014-09-05T00:00:00"/>
    <n v="3"/>
    <s v="First Class"/>
    <x v="153"/>
    <s v="Justin MacKendrick"/>
    <x v="1"/>
    <s v="United States"/>
    <s v="Watertown"/>
    <s v="New York"/>
    <s v="East"/>
    <s v="FUR-FU-10002116"/>
    <s v="Furniture"/>
    <s v="Furnishings"/>
    <s v="Tenex Carpeted, Granite-Look or Clear Contemporary Contour Shape Chair Mats"/>
    <n v="70.709999999999994"/>
    <n v="1"/>
    <n v="4.9497"/>
  </r>
  <r>
    <s v="CA-2014-136861"/>
    <d v="2014-09-05T00:00:00"/>
    <s v="September"/>
    <s v="Friday"/>
    <d v="2014-09-07T00:00:00"/>
    <n v="2"/>
    <s v="First Class"/>
    <x v="154"/>
    <s v="Patrick Ryan"/>
    <x v="1"/>
    <s v="United States"/>
    <s v="Saint Petersburg"/>
    <s v="Florida"/>
    <s v="South"/>
    <s v="FUR-FU-10001967"/>
    <s v="Furniture"/>
    <s v="Furnishings"/>
    <s v="Telescoping Adjustable Floor Lamp"/>
    <n v="31.984000000000002"/>
    <n v="2"/>
    <n v="1.9990000000000001"/>
  </r>
  <r>
    <s v="CA-2014-130449"/>
    <d v="2014-09-06T00:00:00"/>
    <s v="September"/>
    <s v="Saturday"/>
    <d v="2014-09-09T00:00:00"/>
    <n v="3"/>
    <s v="First Class"/>
    <x v="155"/>
    <s v="Victoria Pisteka"/>
    <x v="2"/>
    <s v="United States"/>
    <s v="San Francisco"/>
    <s v="California"/>
    <s v="West"/>
    <s v="FUR-FU-10001487"/>
    <s v="Furniture"/>
    <s v="Furnishings"/>
    <s v="Eldon Expressions Wood and Plastic Desk Accessories, Cherry Wood"/>
    <n v="41.88"/>
    <n v="6"/>
    <n v="12.145200000000001"/>
  </r>
  <r>
    <s v="CA-2014-105165"/>
    <d v="2014-09-07T00:00:00"/>
    <s v="September"/>
    <s v="Sunday"/>
    <d v="2014-09-10T00:00:00"/>
    <n v="3"/>
    <s v="First Class"/>
    <x v="156"/>
    <s v="Sam Zeldin"/>
    <x v="0"/>
    <s v="United States"/>
    <s v="Houston"/>
    <s v="Texas"/>
    <s v="Central"/>
    <s v="FUR-TA-10004154"/>
    <s v="Furniture"/>
    <s v="Tables"/>
    <s v="Riverside Furniture Oval Coffee Table, Oval End Table, End Table with Drawer"/>
    <n v="200.79499999999999"/>
    <n v="1"/>
    <n v="22.948"/>
  </r>
  <r>
    <s v="CA-2014-117765"/>
    <d v="2014-09-07T00:00:00"/>
    <s v="September"/>
    <s v="Sunday"/>
    <d v="2014-09-13T00:00:00"/>
    <n v="6"/>
    <s v="Standard Class"/>
    <x v="157"/>
    <s v="Rick Bensley"/>
    <x v="0"/>
    <s v="United States"/>
    <s v="Tulsa"/>
    <s v="Oklahoma"/>
    <s v="Central"/>
    <s v="FUR-TA-10001039"/>
    <s v="Furniture"/>
    <s v="Tables"/>
    <s v="KI Adjustable-Height Table"/>
    <n v="429.9"/>
    <n v="5"/>
    <n v="111.774"/>
  </r>
  <r>
    <s v="CA-2014-117765"/>
    <d v="2014-09-07T00:00:00"/>
    <s v="September"/>
    <s v="Sunday"/>
    <d v="2014-09-13T00:00:00"/>
    <n v="6"/>
    <s v="Standard Class"/>
    <x v="157"/>
    <s v="Rick Bensley"/>
    <x v="0"/>
    <s v="United States"/>
    <s v="Tulsa"/>
    <s v="Oklahoma"/>
    <s v="Central"/>
    <s v="FUR-CH-10004698"/>
    <s v="Furniture"/>
    <s v="Chairs"/>
    <s v="Padded Folding Chairs, Black, 4/Carton"/>
    <n v="161.96"/>
    <n v="2"/>
    <n v="45.348799999999997"/>
  </r>
  <r>
    <s v="CA-2014-122882"/>
    <d v="2014-09-07T00:00:00"/>
    <s v="September"/>
    <s v="Sunday"/>
    <d v="2014-09-13T00:00:00"/>
    <n v="6"/>
    <s v="Standard Class"/>
    <x v="158"/>
    <s v="Sean Braxton"/>
    <x v="2"/>
    <s v="United States"/>
    <s v="Philadelphia"/>
    <s v="Pennsylvania"/>
    <s v="East"/>
    <s v="FUR-FU-10000758"/>
    <s v="Furniture"/>
    <s v="Furnishings"/>
    <s v="DAX Natural Wood-Tone Poster Frame"/>
    <n v="42.368000000000002"/>
    <n v="2"/>
    <n v="8.4735999999999994"/>
  </r>
  <r>
    <s v="CA-2014-131002"/>
    <d v="2014-09-07T00:00:00"/>
    <s v="September"/>
    <s v="Sunday"/>
    <d v="2014-09-12T00:00:00"/>
    <n v="5"/>
    <s v="Second Class"/>
    <x v="12"/>
    <s v="Tom Boeckenhauer"/>
    <x v="1"/>
    <s v="United States"/>
    <s v="Tulsa"/>
    <s v="Oklahoma"/>
    <s v="Central"/>
    <s v="FUR-FU-10004270"/>
    <s v="Furniture"/>
    <s v="Furnishings"/>
    <s v="Executive Impressions 13&quot; Clairmont Wall Clock"/>
    <n v="57.69"/>
    <n v="3"/>
    <n v="23.652899999999999"/>
  </r>
  <r>
    <s v="CA-2014-131002"/>
    <d v="2014-09-07T00:00:00"/>
    <s v="September"/>
    <s v="Sunday"/>
    <d v="2014-09-12T00:00:00"/>
    <n v="5"/>
    <s v="Second Class"/>
    <x v="12"/>
    <s v="Tom Boeckenhauer"/>
    <x v="1"/>
    <s v="United States"/>
    <s v="Tulsa"/>
    <s v="Oklahoma"/>
    <s v="Central"/>
    <s v="FUR-FU-10004665"/>
    <s v="Furniture"/>
    <s v="Furnishings"/>
    <s v="3M Polarizing Task Lamp with Clamp Arm, Light Gray"/>
    <n v="821.88"/>
    <n v="6"/>
    <n v="213.68879999999999"/>
  </r>
  <r>
    <s v="CA-2014-107818"/>
    <d v="2014-09-08T00:00:00"/>
    <s v="September"/>
    <s v="Monday"/>
    <d v="2014-09-14T00:00:00"/>
    <n v="6"/>
    <s v="Standard Class"/>
    <x v="159"/>
    <s v="Marc Crier"/>
    <x v="1"/>
    <s v="United States"/>
    <s v="Pasco"/>
    <s v="Washington"/>
    <s v="West"/>
    <s v="FUR-CH-10000454"/>
    <s v="Furniture"/>
    <s v="Chairs"/>
    <s v="Hon Deluxe Fabric Upholstered Stacking Chairs, Rounded Back"/>
    <n v="975.92"/>
    <n v="5"/>
    <n v="121.99"/>
  </r>
  <r>
    <s v="CA-2014-139892"/>
    <d v="2014-09-08T00:00:00"/>
    <s v="September"/>
    <s v="Monday"/>
    <d v="2014-09-12T00:00:00"/>
    <n v="4"/>
    <s v="Standard Class"/>
    <x v="160"/>
    <s v="Becky Martin"/>
    <x v="1"/>
    <s v="United States"/>
    <s v="San Antonio"/>
    <s v="Texas"/>
    <s v="Central"/>
    <s v="FUR-CH-10004287"/>
    <s v="Furniture"/>
    <s v="Chairs"/>
    <s v="SAFCO Arco Folding Chair"/>
    <n v="1740.06"/>
    <n v="9"/>
    <n v="24.858000000000001"/>
  </r>
  <r>
    <s v="CA-2014-146283"/>
    <d v="2014-09-08T00:00:00"/>
    <s v="September"/>
    <s v="Monday"/>
    <d v="2014-09-15T00:00:00"/>
    <n v="7"/>
    <s v="Standard Class"/>
    <x v="161"/>
    <s v="Kean Takahito"/>
    <x v="1"/>
    <s v="United States"/>
    <s v="Houston"/>
    <s v="Texas"/>
    <s v="Central"/>
    <s v="FUR-CH-10004287"/>
    <s v="Furniture"/>
    <s v="Chairs"/>
    <s v="SAFCO Arco Folding Chair"/>
    <n v="966.7"/>
    <n v="5"/>
    <n v="13.81"/>
  </r>
  <r>
    <s v="CA-2014-146815"/>
    <d v="2014-09-08T00:00:00"/>
    <s v="September"/>
    <s v="Monday"/>
    <d v="2014-09-13T00:00:00"/>
    <n v="5"/>
    <s v="Standard Class"/>
    <x v="162"/>
    <s v="Paul Prost"/>
    <x v="0"/>
    <s v="United States"/>
    <s v="New York City"/>
    <s v="New York"/>
    <s v="East"/>
    <s v="FUR-CH-10004289"/>
    <s v="Furniture"/>
    <s v="Chairs"/>
    <s v="Global Super Steno Chair"/>
    <n v="172.76400000000001"/>
    <n v="2"/>
    <n v="13.437200000000001"/>
  </r>
  <r>
    <s v="CA-2014-102869"/>
    <d v="2014-09-09T00:00:00"/>
    <s v="September"/>
    <s v="Tuesday"/>
    <d v="2014-09-14T00:00:00"/>
    <n v="5"/>
    <s v="Second Class"/>
    <x v="163"/>
    <s v="Logan Currie"/>
    <x v="1"/>
    <s v="United States"/>
    <s v="Philadelphia"/>
    <s v="Pennsylvania"/>
    <s v="East"/>
    <s v="FUR-FU-10002456"/>
    <s v="Furniture"/>
    <s v="Furnishings"/>
    <s v="Master Caster Door Stop, Large Neon Orange"/>
    <n v="17.472000000000001"/>
    <n v="3"/>
    <n v="5.0232000000000001"/>
  </r>
  <r>
    <s v="CA-2014-126403"/>
    <d v="2014-09-09T00:00:00"/>
    <s v="September"/>
    <s v="Tuesday"/>
    <d v="2014-09-12T00:00:00"/>
    <n v="3"/>
    <s v="Second Class"/>
    <x v="164"/>
    <s v="Rick Reed"/>
    <x v="2"/>
    <s v="United States"/>
    <s v="Lowell"/>
    <s v="Massachusetts"/>
    <s v="East"/>
    <s v="FUR-CH-10003761"/>
    <s v="Furniture"/>
    <s v="Chairs"/>
    <s v="Global Italian Leather Office Chair"/>
    <n v="785.88"/>
    <n v="6"/>
    <n v="212.1876"/>
  </r>
  <r>
    <s v="US-2014-131870"/>
    <d v="2014-09-09T00:00:00"/>
    <s v="September"/>
    <s v="Tuesday"/>
    <d v="2014-09-11T00:00:00"/>
    <n v="2"/>
    <s v="First Class"/>
    <x v="57"/>
    <s v="Nicole Fjeld"/>
    <x v="0"/>
    <s v="United States"/>
    <s v="Lancaster"/>
    <s v="Ohio"/>
    <s v="East"/>
    <s v="FUR-FU-10002501"/>
    <s v="Furniture"/>
    <s v="Furnishings"/>
    <s v="Nu-Dell Executive Frame"/>
    <n v="60.671999999999997"/>
    <n v="6"/>
    <n v="12.892799999999999"/>
  </r>
  <r>
    <s v="CA-2014-113383"/>
    <d v="2014-09-10T00:00:00"/>
    <s v="September"/>
    <s v="Wednesday"/>
    <d v="2014-09-13T00:00:00"/>
    <n v="3"/>
    <s v="First Class"/>
    <x v="165"/>
    <s v="Sandra Flanagan"/>
    <x v="1"/>
    <s v="United States"/>
    <s v="Clifton"/>
    <s v="New Jersey"/>
    <s v="East"/>
    <s v="FUR-FU-10001986"/>
    <s v="Furniture"/>
    <s v="Furnishings"/>
    <s v="Dana Fluorescent Magnifying Lamp, White, 36&quot;"/>
    <n v="254.9"/>
    <n v="5"/>
    <n v="76.47"/>
  </r>
  <r>
    <s v="CA-2014-125731"/>
    <d v="2014-09-10T00:00:00"/>
    <s v="September"/>
    <s v="Wednesday"/>
    <d v="2014-09-16T00:00:00"/>
    <n v="6"/>
    <s v="Standard Class"/>
    <x v="118"/>
    <s v="Clay Ludtke"/>
    <x v="1"/>
    <s v="United States"/>
    <s v="Gresham"/>
    <s v="Oregon"/>
    <s v="West"/>
    <s v="FUR-CH-10003973"/>
    <s v="Furniture"/>
    <s v="Chairs"/>
    <s v="GuestStacker Chair with Chrome Finish Legs"/>
    <n v="1487.04"/>
    <n v="5"/>
    <n v="148.70400000000001"/>
  </r>
  <r>
    <s v="CA-2014-112837"/>
    <d v="2014-09-11T00:00:00"/>
    <s v="September"/>
    <s v="Thursday"/>
    <d v="2014-09-16T00:00:00"/>
    <n v="5"/>
    <s v="Standard Class"/>
    <x v="166"/>
    <s v="Liz Willingham"/>
    <x v="1"/>
    <s v="United States"/>
    <s v="Oxnard"/>
    <s v="California"/>
    <s v="West"/>
    <s v="FUR-FU-10004006"/>
    <s v="Furniture"/>
    <s v="Furnishings"/>
    <s v="Deflect-o DuraMat Lighweight, Studded, Beveled Mat for Low Pile Carpeting"/>
    <n v="127.95"/>
    <n v="3"/>
    <n v="21.7515"/>
  </r>
  <r>
    <s v="CA-2014-116246"/>
    <d v="2014-09-12T00:00:00"/>
    <s v="September"/>
    <s v="Friday"/>
    <d v="2014-09-17T00:00:00"/>
    <n v="5"/>
    <s v="Second Class"/>
    <x v="167"/>
    <s v="Luke Weiss"/>
    <x v="1"/>
    <s v="United States"/>
    <s v="New York City"/>
    <s v="New York"/>
    <s v="East"/>
    <s v="FUR-CH-10002024"/>
    <s v="Furniture"/>
    <s v="Chairs"/>
    <s v="HON 5400 Series Task Chairs for Big and Tall"/>
    <n v="3785.2919999999999"/>
    <n v="6"/>
    <n v="420.58800000000002"/>
  </r>
  <r>
    <s v="US-2014-119081"/>
    <d v="2014-09-12T00:00:00"/>
    <s v="September"/>
    <s v="Friday"/>
    <d v="2014-09-19T00:00:00"/>
    <n v="7"/>
    <s v="Standard Class"/>
    <x v="168"/>
    <s v="Tom Ashbrook"/>
    <x v="0"/>
    <s v="United States"/>
    <s v="Olathe"/>
    <s v="Kansas"/>
    <s v="Central"/>
    <s v="FUR-FU-10003464"/>
    <s v="Furniture"/>
    <s v="Furnishings"/>
    <s v="Seth Thomas 8 1/2&quot; Cubicle Clock"/>
    <n v="40.56"/>
    <n v="2"/>
    <n v="12.979200000000001"/>
  </r>
  <r>
    <s v="CA-2014-113859"/>
    <d v="2014-09-13T00:00:00"/>
    <s v="September"/>
    <s v="Saturday"/>
    <d v="2014-09-17T00:00:00"/>
    <n v="4"/>
    <s v="Standard Class"/>
    <x v="112"/>
    <s v="Becky Castell"/>
    <x v="0"/>
    <s v="United States"/>
    <s v="Odessa"/>
    <s v="Texas"/>
    <s v="Central"/>
    <s v="FUR-CH-10004698"/>
    <s v="Furniture"/>
    <s v="Chairs"/>
    <s v="Padded Folding Chairs, Black, 4/Carton"/>
    <n v="340.11599999999999"/>
    <n v="6"/>
    <n v="9.7175999999999991"/>
  </r>
  <r>
    <s v="CA-2014-142769"/>
    <d v="2014-09-13T00:00:00"/>
    <s v="September"/>
    <s v="Saturday"/>
    <d v="2014-09-13T00:00:00"/>
    <n v="0"/>
    <s v="Same Day"/>
    <x v="169"/>
    <s v="Resi Pšlking"/>
    <x v="1"/>
    <s v="United States"/>
    <s v="Seattle"/>
    <s v="Washington"/>
    <s v="West"/>
    <s v="FUR-FU-10001918"/>
    <s v="Furniture"/>
    <s v="Furnishings"/>
    <s v="C-Line Cubicle Keepers Polyproplyene Holder With Velcro Backings"/>
    <n v="14.19"/>
    <n v="3"/>
    <n v="5.5340999999999996"/>
  </r>
  <r>
    <s v="CA-2014-145576"/>
    <d v="2014-09-14T00:00:00"/>
    <s v="September"/>
    <s v="Sunday"/>
    <d v="2014-09-18T00:00:00"/>
    <n v="4"/>
    <s v="Second Class"/>
    <x v="110"/>
    <s v="Cynthia Arntzen"/>
    <x v="1"/>
    <s v="United States"/>
    <s v="Tampa"/>
    <s v="Florida"/>
    <s v="South"/>
    <s v="FUR-FU-10004020"/>
    <s v="Furniture"/>
    <s v="Furnishings"/>
    <s v="Advantus Panel Wall Acrylic Frame"/>
    <n v="13.128"/>
    <n v="3"/>
    <n v="3.7743000000000002"/>
  </r>
  <r>
    <s v="CA-2014-159184"/>
    <d v="2014-09-14T00:00:00"/>
    <s v="September"/>
    <s v="Sunday"/>
    <d v="2014-09-19T00:00:00"/>
    <n v="5"/>
    <s v="Standard Class"/>
    <x v="170"/>
    <s v="John Castell"/>
    <x v="1"/>
    <s v="United States"/>
    <s v="Macon"/>
    <s v="Georgia"/>
    <s v="South"/>
    <s v="FUR-FU-10002878"/>
    <s v="Furniture"/>
    <s v="Furnishings"/>
    <s v="Seth Thomas 14&quot; Day/Date Wall Clock"/>
    <n v="142.4"/>
    <n v="5"/>
    <n v="52.688000000000002"/>
  </r>
  <r>
    <s v="CA-2014-160766"/>
    <d v="2014-09-14T00:00:00"/>
    <s v="September"/>
    <s v="Sunday"/>
    <d v="2014-09-14T00:00:00"/>
    <n v="0"/>
    <s v="Same Day"/>
    <x v="171"/>
    <s v="Darrin Martin"/>
    <x v="1"/>
    <s v="United States"/>
    <s v="New York City"/>
    <s v="New York"/>
    <s v="East"/>
    <s v="FUR-TA-10001039"/>
    <s v="Furniture"/>
    <s v="Tables"/>
    <s v="KI Adjustable-Height Table"/>
    <n v="464.29199999999997"/>
    <n v="9"/>
    <n v="108.3348"/>
  </r>
  <r>
    <s v="US-2014-127635"/>
    <d v="2014-09-14T00:00:00"/>
    <s v="September"/>
    <s v="Sunday"/>
    <d v="2014-09-18T00:00:00"/>
    <n v="4"/>
    <s v="Second Class"/>
    <x v="50"/>
    <s v="Scott Cohen"/>
    <x v="2"/>
    <s v="United States"/>
    <s v="Corpus Christi"/>
    <s v="Texas"/>
    <s v="Central"/>
    <s v="FUR-FU-10000550"/>
    <s v="Furniture"/>
    <s v="Furnishings"/>
    <s v="Stacking Trays by OIC"/>
    <n v="9.9600000000000009"/>
    <n v="5"/>
    <n v="6.7229999999999999"/>
  </r>
  <r>
    <s v="CA-2014-138100"/>
    <d v="2014-09-15T00:00:00"/>
    <s v="September"/>
    <s v="Monday"/>
    <d v="2014-09-20T00:00:00"/>
    <n v="5"/>
    <s v="Standard Class"/>
    <x v="172"/>
    <s v="Alex Avila"/>
    <x v="1"/>
    <s v="United States"/>
    <s v="New York City"/>
    <s v="New York"/>
    <s v="East"/>
    <s v="FUR-FU-10002456"/>
    <s v="Furniture"/>
    <s v="Furnishings"/>
    <s v="Master Caster Door Stop, Large Neon Orange"/>
    <n v="14.56"/>
    <n v="2"/>
    <n v="6.2607999999999997"/>
  </r>
  <r>
    <s v="CA-2014-149594"/>
    <d v="2014-09-15T00:00:00"/>
    <s v="September"/>
    <s v="Monday"/>
    <d v="2014-09-19T00:00:00"/>
    <n v="4"/>
    <s v="Standard Class"/>
    <x v="173"/>
    <s v="Monica Federle"/>
    <x v="2"/>
    <s v="United States"/>
    <s v="Philadelphia"/>
    <s v="Pennsylvania"/>
    <s v="East"/>
    <s v="FUR-FU-10000222"/>
    <s v="Furniture"/>
    <s v="Furnishings"/>
    <s v="Seth Thomas 16&quot; Steel Case Clock"/>
    <n v="103.93600000000001"/>
    <n v="4"/>
    <n v="16.889600000000002"/>
  </r>
  <r>
    <s v="CA-2014-103940"/>
    <d v="2014-09-17T00:00:00"/>
    <s v="September"/>
    <s v="Wednesday"/>
    <d v="2014-09-21T00:00:00"/>
    <n v="4"/>
    <s v="Standard Class"/>
    <x v="174"/>
    <s v="Bradley Nguyen"/>
    <x v="1"/>
    <s v="United States"/>
    <s v="Seattle"/>
    <s v="Washington"/>
    <s v="West"/>
    <s v="FUR-FU-10004671"/>
    <s v="Furniture"/>
    <s v="Furnishings"/>
    <s v="Executive Impressions 12&quot; Wall Clock"/>
    <n v="35.340000000000003"/>
    <n v="2"/>
    <n v="13.4292"/>
  </r>
  <r>
    <s v="CA-2014-138177"/>
    <d v="2014-09-19T00:00:00"/>
    <s v="September"/>
    <s v="Friday"/>
    <d v="2014-09-24T00:00:00"/>
    <n v="5"/>
    <s v="Standard Class"/>
    <x v="175"/>
    <s v="Neil Ducich"/>
    <x v="2"/>
    <s v="United States"/>
    <s v="Chandler"/>
    <s v="Arizona"/>
    <s v="West"/>
    <s v="FUR-TA-10004607"/>
    <s v="Furniture"/>
    <s v="Tables"/>
    <s v="Hon 2111 Invitation Series Straight Table"/>
    <n v="73.915000000000006"/>
    <n v="1"/>
    <n v="45.827300000000001"/>
  </r>
  <r>
    <s v="CA-2014-168130"/>
    <d v="2014-09-19T00:00:00"/>
    <s v="September"/>
    <s v="Friday"/>
    <d v="2014-09-19T00:00:00"/>
    <n v="0"/>
    <s v="Same Day"/>
    <x v="66"/>
    <s v="Bill Shonely"/>
    <x v="2"/>
    <s v="United States"/>
    <s v="New York City"/>
    <s v="New York"/>
    <s v="East"/>
    <s v="FUR-CH-10000988"/>
    <s v="Furniture"/>
    <s v="Chairs"/>
    <s v="Hon Olson Stacker Stools"/>
    <n v="887.10299999999995"/>
    <n v="7"/>
    <n v="177.42060000000001"/>
  </r>
  <r>
    <s v="CA-2014-120411"/>
    <d v="2014-09-20T00:00:00"/>
    <s v="September"/>
    <s v="Saturday"/>
    <d v="2014-09-23T00:00:00"/>
    <n v="3"/>
    <s v="First Class"/>
    <x v="176"/>
    <s v="Sarah Brown"/>
    <x v="1"/>
    <s v="United States"/>
    <s v="Chicago"/>
    <s v="Illinois"/>
    <s v="Central"/>
    <s v="FUR-BO-10004218"/>
    <s v="Furniture"/>
    <s v="Bookcases"/>
    <s v="Bush Heritage Pine Collection 5-Shelf Bookcase, Albany Pine Finish, *Special Order"/>
    <n v="493.43"/>
    <n v="5"/>
    <n v="70.489999999999995"/>
  </r>
  <r>
    <s v="CA-2014-125997"/>
    <d v="2014-09-20T00:00:00"/>
    <s v="September"/>
    <s v="Saturday"/>
    <d v="2014-09-23T00:00:00"/>
    <n v="3"/>
    <s v="First Class"/>
    <x v="177"/>
    <s v="Mitch Webber"/>
    <x v="1"/>
    <s v="United States"/>
    <s v="New York City"/>
    <s v="New York"/>
    <s v="East"/>
    <s v="FUR-CH-10001394"/>
    <s v="Furniture"/>
    <s v="Chairs"/>
    <s v="Global Leather Executive Chair"/>
    <n v="631.78200000000004"/>
    <n v="2"/>
    <n v="140.39599999999999"/>
  </r>
  <r>
    <s v="CA-2014-125997"/>
    <d v="2014-09-20T00:00:00"/>
    <s v="September"/>
    <s v="Saturday"/>
    <d v="2014-09-23T00:00:00"/>
    <n v="3"/>
    <s v="First Class"/>
    <x v="177"/>
    <s v="Mitch Webber"/>
    <x v="1"/>
    <s v="United States"/>
    <s v="New York City"/>
    <s v="New York"/>
    <s v="East"/>
    <s v="FUR-BO-10002213"/>
    <s v="Furniture"/>
    <s v="Bookcases"/>
    <s v="DMI Eclipse Executive Suite Bookcases"/>
    <n v="801.56799999999998"/>
    <n v="2"/>
    <n v="10.019600000000001"/>
  </r>
  <r>
    <s v="CA-2014-166744"/>
    <d v="2014-09-20T00:00:00"/>
    <s v="September"/>
    <s v="Saturday"/>
    <d v="2014-09-24T00:00:00"/>
    <n v="4"/>
    <s v="Standard Class"/>
    <x v="178"/>
    <s v="Duane Noonan"/>
    <x v="1"/>
    <s v="United States"/>
    <s v="Columbia"/>
    <s v="Maryland"/>
    <s v="East"/>
    <s v="FUR-FU-10004952"/>
    <s v="Furniture"/>
    <s v="Furnishings"/>
    <s v="C-Line Cubicle Keepers Polyproplyene Holder w/Velcro Back, 8-1/2x11, 25/Bx"/>
    <n v="164.22"/>
    <n v="3"/>
    <n v="50.908200000000001"/>
  </r>
  <r>
    <s v="CA-2014-166744"/>
    <d v="2014-09-20T00:00:00"/>
    <s v="September"/>
    <s v="Saturday"/>
    <d v="2014-09-24T00:00:00"/>
    <n v="4"/>
    <s v="Standard Class"/>
    <x v="178"/>
    <s v="Duane Noonan"/>
    <x v="1"/>
    <s v="United States"/>
    <s v="Columbia"/>
    <s v="Maryland"/>
    <s v="East"/>
    <s v="FUR-BO-10001337"/>
    <s v="Furniture"/>
    <s v="Bookcases"/>
    <s v="O'Sullivan Living Dimensions 2-Shelf Bookcases"/>
    <n v="362.94"/>
    <n v="3"/>
    <n v="36.293999999999997"/>
  </r>
  <r>
    <s v="US-2014-134614"/>
    <d v="2014-09-20T00:00:00"/>
    <s v="September"/>
    <s v="Saturday"/>
    <d v="2014-09-25T00:00:00"/>
    <n v="5"/>
    <s v="Standard Class"/>
    <x v="179"/>
    <s v="Philip Fox"/>
    <x v="1"/>
    <s v="United States"/>
    <s v="Bloomington"/>
    <s v="Illinois"/>
    <s v="Central"/>
    <s v="FUR-TA-10004534"/>
    <s v="Furniture"/>
    <s v="Tables"/>
    <s v="Bevis 44 x 96 Conference Tables"/>
    <n v="617.70000000000005"/>
    <n v="6"/>
    <n v="407.68200000000002"/>
  </r>
  <r>
    <s v="US-2014-166310"/>
    <d v="2014-09-21T00:00:00"/>
    <s v="September"/>
    <s v="Sunday"/>
    <d v="2014-09-23T00:00:00"/>
    <n v="2"/>
    <s v="First Class"/>
    <x v="180"/>
    <s v="Joni Sundaresam"/>
    <x v="0"/>
    <s v="United States"/>
    <s v="Garland"/>
    <s v="Texas"/>
    <s v="Central"/>
    <s v="FUR-FU-10001546"/>
    <s v="Furniture"/>
    <s v="Furnishings"/>
    <s v="Dana Swing-Arm Lamps"/>
    <n v="8.5440000000000005"/>
    <n v="2"/>
    <n v="7.476"/>
  </r>
  <r>
    <s v="CA-2014-156160"/>
    <d v="2014-09-22T00:00:00"/>
    <s v="September"/>
    <s v="Monday"/>
    <d v="2014-09-29T00:00:00"/>
    <n v="7"/>
    <s v="Standard Class"/>
    <x v="181"/>
    <s v="Adam Shillingsburg"/>
    <x v="1"/>
    <s v="United States"/>
    <s v="New York City"/>
    <s v="New York"/>
    <s v="East"/>
    <s v="FUR-FU-10001876"/>
    <s v="Furniture"/>
    <s v="Furnishings"/>
    <s v="Computer Room Manger, 14&quot;"/>
    <n v="97.44"/>
    <n v="3"/>
    <n v="35.078400000000002"/>
  </r>
  <r>
    <s v="CA-2014-156160"/>
    <d v="2014-09-22T00:00:00"/>
    <s v="September"/>
    <s v="Monday"/>
    <d v="2014-09-29T00:00:00"/>
    <n v="7"/>
    <s v="Standard Class"/>
    <x v="181"/>
    <s v="Adam Shillingsburg"/>
    <x v="1"/>
    <s v="United States"/>
    <s v="New York City"/>
    <s v="New York"/>
    <s v="East"/>
    <s v="FUR-CH-10004983"/>
    <s v="Furniture"/>
    <s v="Chairs"/>
    <s v="Office Star - Mid Back Dual function Ergonomic High Back Chair with 2-Way Adjustable Arms"/>
    <n v="579.52800000000002"/>
    <n v="4"/>
    <n v="83.709599999999995"/>
  </r>
  <r>
    <s v="US-2014-134733"/>
    <d v="2014-09-23T00:00:00"/>
    <s v="September"/>
    <s v="Tuesday"/>
    <d v="2014-09-28T00:00:00"/>
    <n v="5"/>
    <s v="Standard Class"/>
    <x v="182"/>
    <s v="Brian Moss"/>
    <x v="2"/>
    <s v="United States"/>
    <s v="San Diego"/>
    <s v="California"/>
    <s v="West"/>
    <s v="FUR-BO-10002916"/>
    <s v="Furniture"/>
    <s v="Bookcases"/>
    <s v="Rush Hierlooms Collection 1&quot; Thick Stackable Bookcases"/>
    <n v="435.99900000000002"/>
    <n v="3"/>
    <n v="20.517600000000002"/>
  </r>
  <r>
    <s v="US-2014-112914"/>
    <d v="2014-09-25T00:00:00"/>
    <s v="September"/>
    <s v="Thursday"/>
    <d v="2014-09-30T00:00:00"/>
    <n v="5"/>
    <s v="Standard Class"/>
    <x v="183"/>
    <s v="Michelle Tran"/>
    <x v="0"/>
    <s v="United States"/>
    <s v="Houston"/>
    <s v="Texas"/>
    <s v="Central"/>
    <s v="FUR-BO-10003272"/>
    <s v="Furniture"/>
    <s v="Bookcases"/>
    <s v="O'Sullivan Living Dimensions 5-Shelf Bookcases"/>
    <n v="300.53280000000001"/>
    <n v="2"/>
    <n v="97.231200000000001"/>
  </r>
  <r>
    <s v="CA-2014-132451"/>
    <d v="2014-09-26T00:00:00"/>
    <s v="September"/>
    <s v="Friday"/>
    <d v="2014-09-27T00:00:00"/>
    <n v="1"/>
    <s v="First Class"/>
    <x v="184"/>
    <s v="Karen Ferguson"/>
    <x v="0"/>
    <s v="United States"/>
    <s v="San Diego"/>
    <s v="California"/>
    <s v="West"/>
    <s v="FUR-CH-10000454"/>
    <s v="Furniture"/>
    <s v="Chairs"/>
    <s v="Hon Deluxe Fabric Upholstered Stacking Chairs, Rounded Back"/>
    <n v="585.55200000000002"/>
    <n v="3"/>
    <n v="73.194000000000003"/>
  </r>
  <r>
    <s v="CA-2014-144974"/>
    <d v="2014-09-26T00:00:00"/>
    <s v="September"/>
    <s v="Friday"/>
    <d v="2014-09-30T00:00:00"/>
    <n v="4"/>
    <s v="Standard Class"/>
    <x v="29"/>
    <s v="Craig Molinari"/>
    <x v="2"/>
    <s v="United States"/>
    <s v="Philadelphia"/>
    <s v="Pennsylvania"/>
    <s v="East"/>
    <s v="FUR-FU-10001095"/>
    <s v="Furniture"/>
    <s v="Furnishings"/>
    <s v="DAX Black Cherry Wood-Tone Poster Frame"/>
    <n v="21.184000000000001"/>
    <n v="1"/>
    <n v="4.7664"/>
  </r>
  <r>
    <s v="US-2014-151925"/>
    <d v="2014-09-26T00:00:00"/>
    <s v="September"/>
    <s v="Friday"/>
    <d v="2014-10-01T00:00:00"/>
    <n v="5"/>
    <s v="Second Class"/>
    <x v="161"/>
    <s v="Kean Takahito"/>
    <x v="1"/>
    <s v="United States"/>
    <s v="Los Angeles"/>
    <s v="California"/>
    <s v="West"/>
    <s v="FUR-CH-10002961"/>
    <s v="Furniture"/>
    <s v="Chairs"/>
    <s v="Leather Task Chair, Black"/>
    <n v="145.56800000000001"/>
    <n v="2"/>
    <n v="0"/>
  </r>
  <r>
    <s v="CA-2014-120887"/>
    <d v="2014-09-27T00:00:00"/>
    <s v="September"/>
    <s v="Saturday"/>
    <d v="2014-10-03T00:00:00"/>
    <n v="6"/>
    <s v="Standard Class"/>
    <x v="98"/>
    <s v="Thomas Seio"/>
    <x v="2"/>
    <s v="United States"/>
    <s v="Hackensack"/>
    <s v="New Jersey"/>
    <s v="East"/>
    <s v="FUR-FU-10001588"/>
    <s v="Furniture"/>
    <s v="Furnishings"/>
    <s v="Deflect-o SuperTray Unbreakable Stackable Tray, Letter, Black"/>
    <n v="87.54"/>
    <n v="3"/>
    <n v="37.642200000000003"/>
  </r>
  <r>
    <s v="US-2014-133130"/>
    <d v="2014-09-27T00:00:00"/>
    <s v="September"/>
    <s v="Saturday"/>
    <d v="2014-10-01T00:00:00"/>
    <n v="4"/>
    <s v="Standard Class"/>
    <x v="185"/>
    <s v="Thea Hendricks"/>
    <x v="1"/>
    <s v="United States"/>
    <s v="San Diego"/>
    <s v="California"/>
    <s v="West"/>
    <s v="FUR-CH-10002602"/>
    <s v="Furniture"/>
    <s v="Chairs"/>
    <s v="DMI Arturo Collection Mission-style Design Wood Chair"/>
    <n v="603.91999999999996"/>
    <n v="5"/>
    <n v="45.293999999999997"/>
  </r>
  <r>
    <s v="CA-2014-114335"/>
    <d v="2014-09-28T00:00:00"/>
    <s v="September"/>
    <s v="Sunday"/>
    <d v="2014-10-03T00:00:00"/>
    <n v="5"/>
    <s v="Standard Class"/>
    <x v="10"/>
    <s v="Xylona Preis"/>
    <x v="1"/>
    <s v="United States"/>
    <s v="Hollywood"/>
    <s v="Florida"/>
    <s v="South"/>
    <s v="FUR-FU-10000277"/>
    <s v="Furniture"/>
    <s v="Furnishings"/>
    <s v="Deflect-o DuraMat Antistatic Studded Beveled Mat for Medium Pile Carpeting"/>
    <n v="337.08800000000002"/>
    <n v="4"/>
    <n v="16.854399999999998"/>
  </r>
  <r>
    <s v="CA-2014-122931"/>
    <d v="2014-09-29T00:00:00"/>
    <s v="September"/>
    <s v="Monday"/>
    <d v="2014-10-03T00:00:00"/>
    <n v="4"/>
    <s v="Standard Class"/>
    <x v="186"/>
    <s v="Suzanne McNair"/>
    <x v="2"/>
    <s v="United States"/>
    <s v="Philadelphia"/>
    <s v="Pennsylvania"/>
    <s v="East"/>
    <s v="FUR-TA-10004175"/>
    <s v="Furniture"/>
    <s v="Tables"/>
    <s v="Hon 30&quot; x 60&quot; Table with Locking Drawer"/>
    <n v="409.27199999999999"/>
    <n v="2"/>
    <n v="81.854399999999998"/>
  </r>
  <r>
    <s v="CA-2014-122931"/>
    <d v="2014-09-29T00:00:00"/>
    <s v="September"/>
    <s v="Monday"/>
    <d v="2014-10-03T00:00:00"/>
    <n v="4"/>
    <s v="Standard Class"/>
    <x v="186"/>
    <s v="Suzanne McNair"/>
    <x v="2"/>
    <s v="United States"/>
    <s v="Philadelphia"/>
    <s v="Pennsylvania"/>
    <s v="East"/>
    <s v="FUR-TA-10004147"/>
    <s v="Furniture"/>
    <s v="Tables"/>
    <s v="Hon 4060 Series Tables"/>
    <n v="67.176000000000002"/>
    <n v="1"/>
    <n v="20.152799999999999"/>
  </r>
  <r>
    <s v="CA-2014-124856"/>
    <d v="2014-09-29T00:00:00"/>
    <s v="September"/>
    <s v="Monday"/>
    <d v="2014-10-03T00:00:00"/>
    <n v="4"/>
    <s v="Second Class"/>
    <x v="187"/>
    <s v="Lisa DeCherney"/>
    <x v="1"/>
    <s v="United States"/>
    <s v="New York City"/>
    <s v="New York"/>
    <s v="East"/>
    <s v="FUR-FU-10000521"/>
    <s v="Furniture"/>
    <s v="Furnishings"/>
    <s v="Seth Thomas 14&quot; Putty-Colored Wall Clock"/>
    <n v="117.36"/>
    <n v="4"/>
    <n v="36.381599999999999"/>
  </r>
  <r>
    <s v="CA-2014-126683"/>
    <d v="2014-09-29T00:00:00"/>
    <s v="September"/>
    <s v="Monday"/>
    <d v="2014-10-01T00:00:00"/>
    <n v="2"/>
    <s v="Second Class"/>
    <x v="162"/>
    <s v="Paul Prost"/>
    <x v="0"/>
    <s v="United States"/>
    <s v="Seattle"/>
    <s v="Washington"/>
    <s v="West"/>
    <s v="FUR-FU-10001706"/>
    <s v="Furniture"/>
    <s v="Furnishings"/>
    <s v="Longer-Life Soft White Bulbs"/>
    <n v="6.16"/>
    <n v="2"/>
    <n v="2.9567999999999999"/>
  </r>
  <r>
    <s v="CA-2014-126683"/>
    <d v="2014-09-29T00:00:00"/>
    <s v="September"/>
    <s v="Monday"/>
    <d v="2014-10-01T00:00:00"/>
    <n v="2"/>
    <s v="Second Class"/>
    <x v="162"/>
    <s v="Paul Prost"/>
    <x v="0"/>
    <s v="United States"/>
    <s v="Seattle"/>
    <s v="Washington"/>
    <s v="West"/>
    <s v="FUR-TA-10002958"/>
    <s v="Furniture"/>
    <s v="Tables"/>
    <s v="Bevis Oval Conference Table, Walnut"/>
    <n v="2348.8200000000002"/>
    <n v="9"/>
    <n v="399.29939999999999"/>
  </r>
  <r>
    <s v="CA-2014-146969"/>
    <d v="2014-09-29T00:00:00"/>
    <s v="September"/>
    <s v="Monday"/>
    <d v="2014-10-03T00:00:00"/>
    <n v="4"/>
    <s v="Standard Class"/>
    <x v="147"/>
    <s v="Arthur Prichep"/>
    <x v="1"/>
    <s v="United States"/>
    <s v="Los Angeles"/>
    <s v="California"/>
    <s v="West"/>
    <s v="FUR-FU-10004188"/>
    <s v="Furniture"/>
    <s v="Furnishings"/>
    <s v="Luxo Professional Combination Clamp-On Lamps"/>
    <n v="204.6"/>
    <n v="2"/>
    <n v="53.195999999999998"/>
  </r>
  <r>
    <s v="CA-2014-159478"/>
    <d v="2014-09-30T00:00:00"/>
    <s v="September"/>
    <s v="Tuesday"/>
    <d v="2014-10-06T00:00:00"/>
    <n v="6"/>
    <s v="Standard Class"/>
    <x v="85"/>
    <s v="Maya Herman"/>
    <x v="2"/>
    <s v="United States"/>
    <s v="New York City"/>
    <s v="New York"/>
    <s v="East"/>
    <s v="FUR-FU-10000221"/>
    <s v="Furniture"/>
    <s v="Furnishings"/>
    <s v="Master Caster Door Stop, Brown"/>
    <n v="15.24"/>
    <n v="3"/>
    <n v="5.1816000000000004"/>
  </r>
  <r>
    <s v="CA-2014-120775"/>
    <d v="2014-10-03T00:00:00"/>
    <s v="October"/>
    <s v="Friday"/>
    <d v="2014-10-07T00:00:00"/>
    <n v="4"/>
    <s v="Standard Class"/>
    <x v="188"/>
    <s v="Russell D'Ascenzo"/>
    <x v="1"/>
    <s v="United States"/>
    <s v="Dallas"/>
    <s v="Texas"/>
    <s v="Central"/>
    <s v="FUR-FU-10000758"/>
    <s v="Furniture"/>
    <s v="Furnishings"/>
    <s v="DAX Natural Wood-Tone Poster Frame"/>
    <n v="31.776"/>
    <n v="3"/>
    <n v="19.0656"/>
  </r>
  <r>
    <s v="CA-2014-153976"/>
    <d v="2014-10-03T00:00:00"/>
    <s v="October"/>
    <s v="Friday"/>
    <d v="2014-10-08T00:00:00"/>
    <n v="5"/>
    <s v="Second Class"/>
    <x v="189"/>
    <s v="Beth Paige"/>
    <x v="1"/>
    <s v="United States"/>
    <s v="Evanston"/>
    <s v="Illinois"/>
    <s v="Central"/>
    <s v="FUR-CH-10002880"/>
    <s v="Furniture"/>
    <s v="Chairs"/>
    <s v="Global High-Back Leather Tilter, Burgundy"/>
    <n v="258.279"/>
    <n v="3"/>
    <n v="70.104299999999995"/>
  </r>
  <r>
    <s v="CA-2014-157882"/>
    <d v="2014-10-03T00:00:00"/>
    <s v="October"/>
    <s v="Friday"/>
    <d v="2014-10-08T00:00:00"/>
    <n v="5"/>
    <s v="Second Class"/>
    <x v="190"/>
    <s v="Allen Rosenblatt"/>
    <x v="2"/>
    <s v="United States"/>
    <s v="Los Angeles"/>
    <s v="California"/>
    <s v="West"/>
    <s v="FUR-TA-10001866"/>
    <s v="Furniture"/>
    <s v="Tables"/>
    <s v="Bevis Round Conference Room Tables and Bases"/>
    <n v="143.43199999999999"/>
    <n v="1"/>
    <n v="3.5857999999999999"/>
  </r>
  <r>
    <s v="CA-2014-157882"/>
    <d v="2014-10-03T00:00:00"/>
    <s v="October"/>
    <s v="Friday"/>
    <d v="2014-10-08T00:00:00"/>
    <n v="5"/>
    <s v="Second Class"/>
    <x v="190"/>
    <s v="Allen Rosenblatt"/>
    <x v="2"/>
    <s v="United States"/>
    <s v="Los Angeles"/>
    <s v="California"/>
    <s v="West"/>
    <s v="FUR-CH-10002774"/>
    <s v="Furniture"/>
    <s v="Chairs"/>
    <s v="Global Deluxe Stacking Chair, Gray"/>
    <n v="122.352"/>
    <n v="3"/>
    <n v="13.7646"/>
  </r>
  <r>
    <s v="CA-2014-166891"/>
    <d v="2014-10-04T00:00:00"/>
    <s v="October"/>
    <s v="Saturday"/>
    <d v="2014-10-06T00:00:00"/>
    <n v="2"/>
    <s v="First Class"/>
    <x v="191"/>
    <s v="Chris Cortes"/>
    <x v="1"/>
    <s v="United States"/>
    <s v="New York City"/>
    <s v="New York"/>
    <s v="East"/>
    <s v="FUR-CH-10003298"/>
    <s v="Furniture"/>
    <s v="Chairs"/>
    <s v="Office Star - Contemporary Task Swivel chair with Loop Arms, Charcoal"/>
    <n v="589.41"/>
    <n v="5"/>
    <n v="6.5490000000000004"/>
  </r>
  <r>
    <s v="CA-2014-117429"/>
    <d v="2014-10-07T00:00:00"/>
    <s v="October"/>
    <s v="Tuesday"/>
    <d v="2014-10-13T00:00:00"/>
    <n v="6"/>
    <s v="Standard Class"/>
    <x v="192"/>
    <s v="Mathew Reese"/>
    <x v="0"/>
    <s v="United States"/>
    <s v="Philadelphia"/>
    <s v="Pennsylvania"/>
    <s v="East"/>
    <s v="FUR-FU-10000222"/>
    <s v="Furniture"/>
    <s v="Furnishings"/>
    <s v="Seth Thomas 16&quot; Steel Case Clock"/>
    <n v="129.91999999999999"/>
    <n v="5"/>
    <n v="21.111999999999998"/>
  </r>
  <r>
    <s v="CA-2014-140403"/>
    <d v="2014-10-10T00:00:00"/>
    <s v="October"/>
    <s v="Friday"/>
    <d v="2014-10-10T00:00:00"/>
    <n v="0"/>
    <s v="Same Day"/>
    <x v="193"/>
    <s v="Tanja Norvell"/>
    <x v="0"/>
    <s v="United States"/>
    <s v="Manteca"/>
    <s v="California"/>
    <s v="West"/>
    <s v="FUR-CH-10002774"/>
    <s v="Furniture"/>
    <s v="Chairs"/>
    <s v="Global Deluxe Stacking Chair, Gray"/>
    <n v="122.352"/>
    <n v="3"/>
    <n v="13.7646"/>
  </r>
  <r>
    <s v="CA-2014-150329"/>
    <d v="2014-10-10T00:00:00"/>
    <s v="October"/>
    <s v="Friday"/>
    <d v="2014-10-14T00:00:00"/>
    <n v="4"/>
    <s v="Standard Class"/>
    <x v="14"/>
    <s v="Shirley Daniels"/>
    <x v="0"/>
    <s v="United States"/>
    <s v="Phoenix"/>
    <s v="Arizona"/>
    <s v="West"/>
    <s v="FUR-FU-10003724"/>
    <s v="Furniture"/>
    <s v="Furnishings"/>
    <s v="Westinghouse Clip-On Gooseneck Lamps"/>
    <n v="46.872"/>
    <n v="7"/>
    <n v="3.5154000000000001"/>
  </r>
  <r>
    <s v="CA-2014-114314"/>
    <d v="2014-10-11T00:00:00"/>
    <s v="October"/>
    <s v="Saturday"/>
    <d v="2014-10-15T00:00:00"/>
    <n v="4"/>
    <s v="Standard Class"/>
    <x v="194"/>
    <s v="Dorothy Badders"/>
    <x v="2"/>
    <s v="United States"/>
    <s v="Fayetteville"/>
    <s v="Arkansas"/>
    <s v="South"/>
    <s v="FUR-FU-10002107"/>
    <s v="Furniture"/>
    <s v="Furnishings"/>
    <s v="Eldon Pizzaz Desk Accessories"/>
    <n v="8.92"/>
    <n v="4"/>
    <n v="3.9247999999999998"/>
  </r>
  <r>
    <s v="CA-2014-116834"/>
    <d v="2014-10-11T00:00:00"/>
    <s v="October"/>
    <s v="Saturday"/>
    <d v="2014-10-16T00:00:00"/>
    <n v="5"/>
    <s v="Standard Class"/>
    <x v="195"/>
    <s v="Dean percer"/>
    <x v="0"/>
    <s v="United States"/>
    <s v="Seattle"/>
    <s v="Washington"/>
    <s v="West"/>
    <s v="FUR-FU-10001196"/>
    <s v="Furniture"/>
    <s v="Furnishings"/>
    <s v="DAX Cubicle Frames - 8x10"/>
    <n v="63.47"/>
    <n v="11"/>
    <n v="19.041"/>
  </r>
  <r>
    <s v="CA-2014-157924"/>
    <d v="2014-10-11T00:00:00"/>
    <s v="October"/>
    <s v="Saturday"/>
    <d v="2014-10-13T00:00:00"/>
    <n v="2"/>
    <s v="First Class"/>
    <x v="196"/>
    <s v="Helen Andreada"/>
    <x v="1"/>
    <s v="United States"/>
    <s v="Pasadena"/>
    <s v="California"/>
    <s v="West"/>
    <s v="FUR-CH-10000229"/>
    <s v="Furniture"/>
    <s v="Chairs"/>
    <s v="Global Enterprise Series Seating High-Back Swivel/Tilt Chairs"/>
    <n v="433.56799999999998"/>
    <n v="2"/>
    <n v="65.035200000000003"/>
  </r>
  <r>
    <s v="CA-2014-151995"/>
    <d v="2014-10-13T00:00:00"/>
    <s v="October"/>
    <s v="Monday"/>
    <d v="2014-10-15T00:00:00"/>
    <n v="2"/>
    <s v="First Class"/>
    <x v="197"/>
    <s v="Zuschuss Carroll"/>
    <x v="1"/>
    <s v="United States"/>
    <s v="Edmonds"/>
    <s v="Washington"/>
    <s v="West"/>
    <s v="FUR-TA-10002903"/>
    <s v="Furniture"/>
    <s v="Tables"/>
    <s v="Bevis Round Bullnose 29&quot; High Table Top"/>
    <n v="1298.55"/>
    <n v="5"/>
    <n v="311.65199999999999"/>
  </r>
  <r>
    <s v="CA-2014-164742"/>
    <d v="2014-10-13T00:00:00"/>
    <s v="October"/>
    <s v="Monday"/>
    <d v="2014-10-18T00:00:00"/>
    <n v="5"/>
    <s v="Second Class"/>
    <x v="83"/>
    <s v="Marina Lichtenstein"/>
    <x v="2"/>
    <s v="United States"/>
    <s v="Lakewood"/>
    <s v="New Jersey"/>
    <s v="East"/>
    <s v="FUR-CH-10002880"/>
    <s v="Furniture"/>
    <s v="Chairs"/>
    <s v="Global High-Back Leather Tilter, Burgundy"/>
    <n v="245.98"/>
    <n v="2"/>
    <n v="27.0578"/>
  </r>
  <r>
    <s v="CA-2014-151330"/>
    <d v="2014-10-14T00:00:00"/>
    <s v="October"/>
    <s v="Tuesday"/>
    <d v="2014-10-17T00:00:00"/>
    <n v="3"/>
    <s v="First Class"/>
    <x v="198"/>
    <s v="Toby Carlisle"/>
    <x v="1"/>
    <s v="United States"/>
    <s v="Everett"/>
    <s v="Massachusetts"/>
    <s v="East"/>
    <s v="FUR-CH-10000749"/>
    <s v="Furniture"/>
    <s v="Chairs"/>
    <s v="Office Star - Ergonomic Mid Back Chair with 2-Way Adjustable Arms"/>
    <n v="1628.82"/>
    <n v="9"/>
    <n v="260.6112"/>
  </r>
  <r>
    <s v="CA-2014-143182"/>
    <d v="2014-10-15T00:00:00"/>
    <s v="October"/>
    <s v="Wednesday"/>
    <d v="2014-10-20T00:00:00"/>
    <n v="5"/>
    <s v="Standard Class"/>
    <x v="199"/>
    <s v="Dan Lawera"/>
    <x v="1"/>
    <s v="United States"/>
    <s v="Hialeah"/>
    <s v="Florida"/>
    <s v="South"/>
    <s v="FUR-FU-10004270"/>
    <s v="Furniture"/>
    <s v="Furnishings"/>
    <s v="Executive Impressions 13&quot; Clairmont Wall Clock"/>
    <n v="15.384"/>
    <n v="1"/>
    <n v="4.0382999999999996"/>
  </r>
  <r>
    <s v="US-2014-122021"/>
    <d v="2014-10-15T00:00:00"/>
    <s v="October"/>
    <s v="Wednesday"/>
    <d v="2014-10-17T00:00:00"/>
    <n v="2"/>
    <s v="First Class"/>
    <x v="200"/>
    <s v="Anna Chung"/>
    <x v="1"/>
    <s v="United States"/>
    <s v="Parma"/>
    <s v="Ohio"/>
    <s v="East"/>
    <s v="FUR-CH-10003761"/>
    <s v="Furniture"/>
    <s v="Chairs"/>
    <s v="Global Italian Leather Office Chair"/>
    <n v="183.37200000000001"/>
    <n v="2"/>
    <n v="7.8587999999999996"/>
  </r>
  <r>
    <s v="CA-2014-103086"/>
    <d v="2014-10-17T00:00:00"/>
    <s v="October"/>
    <s v="Friday"/>
    <d v="2014-10-19T00:00:00"/>
    <n v="2"/>
    <s v="Second Class"/>
    <x v="201"/>
    <s v="Evan Bailliet"/>
    <x v="1"/>
    <s v="United States"/>
    <s v="Houston"/>
    <s v="Texas"/>
    <s v="Central"/>
    <s v="FUR-FU-10004586"/>
    <s v="Furniture"/>
    <s v="Furnishings"/>
    <s v="G.E. Longer-Life Indoor Recessed Floodlight Bulbs"/>
    <n v="5.3120000000000003"/>
    <n v="2"/>
    <n v="1.5935999999999999"/>
  </r>
  <r>
    <s v="CA-2014-110408"/>
    <d v="2014-10-18T00:00:00"/>
    <s v="October"/>
    <s v="Saturday"/>
    <d v="2014-10-20T00:00:00"/>
    <n v="2"/>
    <s v="Second Class"/>
    <x v="202"/>
    <s v="Alan Schoenberger"/>
    <x v="2"/>
    <s v="United States"/>
    <s v="Montgomery"/>
    <s v="Alabama"/>
    <s v="South"/>
    <s v="FUR-CH-10003774"/>
    <s v="Furniture"/>
    <s v="Chairs"/>
    <s v="Global Wood Trimmed Manager's Task Chair, Khaki"/>
    <n v="545.88"/>
    <n v="6"/>
    <n v="70.964399999999998"/>
  </r>
  <r>
    <s v="CA-2014-115084"/>
    <d v="2014-10-18T00:00:00"/>
    <s v="October"/>
    <s v="Saturday"/>
    <d v="2014-10-22T00:00:00"/>
    <n v="4"/>
    <s v="Standard Class"/>
    <x v="203"/>
    <s v="Luke Schmidt"/>
    <x v="2"/>
    <s v="United States"/>
    <s v="Texarkana"/>
    <s v="Arkansas"/>
    <s v="South"/>
    <s v="FUR-CH-10004626"/>
    <s v="Furniture"/>
    <s v="Chairs"/>
    <s v="Office Star Flex Back Scooter Chair with Aluminum Finish Frame"/>
    <n v="605.34"/>
    <n v="6"/>
    <n v="145.2816"/>
  </r>
  <r>
    <s v="CA-2014-169684"/>
    <d v="2014-10-20T00:00:00"/>
    <s v="October"/>
    <s v="Monday"/>
    <d v="2014-10-23T00:00:00"/>
    <n v="3"/>
    <s v="First Class"/>
    <x v="204"/>
    <s v="Fred Hopkins"/>
    <x v="2"/>
    <s v="United States"/>
    <s v="Knoxville"/>
    <s v="Tennessee"/>
    <s v="South"/>
    <s v="FUR-TA-10003008"/>
    <s v="Furniture"/>
    <s v="Tables"/>
    <s v="Lesro Round Back Collection Coffee Table, End Table"/>
    <n v="328.59"/>
    <n v="3"/>
    <n v="147.8655"/>
  </r>
  <r>
    <s v="CA-2014-100916"/>
    <d v="2014-10-21T00:00:00"/>
    <s v="October"/>
    <s v="Tuesday"/>
    <d v="2014-10-26T00:00:00"/>
    <n v="5"/>
    <s v="Standard Class"/>
    <x v="205"/>
    <s v="Frank Hawley"/>
    <x v="2"/>
    <s v="United States"/>
    <s v="Newport News"/>
    <s v="Virginia"/>
    <s v="South"/>
    <s v="FUR-TA-10004607"/>
    <s v="Furniture"/>
    <s v="Tables"/>
    <s v="Hon 2111 Invitation Series Straight Table"/>
    <n v="591.32000000000005"/>
    <n v="4"/>
    <n v="112.35080000000001"/>
  </r>
  <r>
    <s v="CA-2014-142587"/>
    <d v="2014-10-21T00:00:00"/>
    <s v="October"/>
    <s v="Tuesday"/>
    <d v="2014-10-22T00:00:00"/>
    <n v="1"/>
    <s v="First Class"/>
    <x v="206"/>
    <s v="Tracy Blumstein"/>
    <x v="1"/>
    <s v="United States"/>
    <s v="Fairfield"/>
    <s v="Ohio"/>
    <s v="East"/>
    <s v="FUR-TA-10000617"/>
    <s v="Furniture"/>
    <s v="Tables"/>
    <s v="Hon Practical Foundations 30 x 60 Training Table, Light Gray/Charcoal"/>
    <n v="409.59"/>
    <n v="3"/>
    <n v="122.877"/>
  </r>
  <r>
    <s v="CA-2014-110072"/>
    <d v="2014-10-22T00:00:00"/>
    <s v="October"/>
    <s v="Wednesday"/>
    <d v="2014-10-28T00:00:00"/>
    <n v="6"/>
    <s v="Standard Class"/>
    <x v="207"/>
    <s v="Maureen Gastineau"/>
    <x v="0"/>
    <s v="United States"/>
    <s v="Newark"/>
    <s v="Ohio"/>
    <s v="East"/>
    <s v="FUR-FU-10000521"/>
    <s v="Furniture"/>
    <s v="Furnishings"/>
    <s v="Seth Thomas 14&quot; Putty-Colored Wall Clock"/>
    <n v="93.888000000000005"/>
    <n v="4"/>
    <n v="12.909599999999999"/>
  </r>
  <r>
    <s v="CA-2014-151967"/>
    <d v="2014-10-22T00:00:00"/>
    <s v="October"/>
    <s v="Wednesday"/>
    <d v="2014-10-26T00:00:00"/>
    <n v="4"/>
    <s v="Standard Class"/>
    <x v="208"/>
    <s v="Nicole Brennan"/>
    <x v="2"/>
    <s v="United States"/>
    <s v="Bossier City"/>
    <s v="Louisiana"/>
    <s v="South"/>
    <s v="FUR-FU-10000193"/>
    <s v="Furniture"/>
    <s v="Furnishings"/>
    <s v="Tenex Chairmats For Use with Hard Floors"/>
    <n v="129.91999999999999"/>
    <n v="4"/>
    <n v="10.393599999999999"/>
  </r>
  <r>
    <s v="CA-2014-162278"/>
    <d v="2014-10-26T00:00:00"/>
    <s v="October"/>
    <s v="Sunday"/>
    <d v="2014-10-30T00:00:00"/>
    <n v="4"/>
    <s v="Second Class"/>
    <x v="209"/>
    <s v="Angele Hood"/>
    <x v="1"/>
    <s v="United States"/>
    <s v="Seattle"/>
    <s v="Washington"/>
    <s v="West"/>
    <s v="FUR-FU-10000448"/>
    <s v="Furniture"/>
    <s v="Furnishings"/>
    <s v="Tenex Chairmats For Use With Carpeted Floors"/>
    <n v="63.92"/>
    <n v="4"/>
    <n v="3.1960000000000002"/>
  </r>
  <r>
    <s v="CA-2014-101931"/>
    <d v="2014-10-28T00:00:00"/>
    <s v="October"/>
    <s v="Tuesday"/>
    <d v="2014-10-31T00:00:00"/>
    <n v="3"/>
    <s v="First Class"/>
    <x v="210"/>
    <s v="Todd Sumrall"/>
    <x v="2"/>
    <s v="United States"/>
    <s v="Los Angeles"/>
    <s v="California"/>
    <s v="West"/>
    <s v="FUR-BO-10001337"/>
    <s v="Furniture"/>
    <s v="Bookcases"/>
    <s v="O'Sullivan Living Dimensions 2-Shelf Bookcases"/>
    <n v="616.99800000000005"/>
    <n v="6"/>
    <n v="36.293999999999997"/>
  </r>
  <r>
    <s v="CA-2014-106439"/>
    <d v="2014-10-31T00:00:00"/>
    <s v="October"/>
    <s v="Friday"/>
    <d v="2014-11-04T00:00:00"/>
    <n v="4"/>
    <s v="Standard Class"/>
    <x v="211"/>
    <s v="Greg Guthrie"/>
    <x v="2"/>
    <s v="United States"/>
    <s v="Los Angeles"/>
    <s v="California"/>
    <s v="West"/>
    <s v="FUR-CH-10003833"/>
    <s v="Furniture"/>
    <s v="Chairs"/>
    <s v="Novimex Fabric Task Chair"/>
    <n v="146.352"/>
    <n v="3"/>
    <n v="9.1470000000000002"/>
  </r>
  <r>
    <s v="CA-2014-108609"/>
    <d v="2014-10-31T00:00:00"/>
    <s v="October"/>
    <s v="Friday"/>
    <d v="2014-11-02T00:00:00"/>
    <n v="2"/>
    <s v="Second Class"/>
    <x v="2"/>
    <s v="Anthony Jacobs"/>
    <x v="2"/>
    <s v="United States"/>
    <s v="Lorain"/>
    <s v="Ohio"/>
    <s v="East"/>
    <s v="FUR-TA-10003954"/>
    <s v="Furniture"/>
    <s v="Tables"/>
    <s v="Hon 94000 Series Round Tables"/>
    <n v="1421.664"/>
    <n v="8"/>
    <n v="734.52639999999997"/>
  </r>
  <r>
    <s v="CA-2014-145387"/>
    <d v="2014-10-31T00:00:00"/>
    <s v="October"/>
    <s v="Friday"/>
    <d v="2014-11-02T00:00:00"/>
    <n v="2"/>
    <s v="Second Class"/>
    <x v="212"/>
    <s v="Anne McFarland"/>
    <x v="1"/>
    <s v="United States"/>
    <s v="Cranston"/>
    <s v="Rhode Island"/>
    <s v="East"/>
    <s v="FUR-FU-10002364"/>
    <s v="Furniture"/>
    <s v="Furnishings"/>
    <s v="Eldon Expressions Wood Desk Accessories, Oak"/>
    <n v="14.76"/>
    <n v="2"/>
    <n v="4.2804000000000002"/>
  </r>
  <r>
    <s v="CA-2014-145387"/>
    <d v="2014-10-31T00:00:00"/>
    <s v="October"/>
    <s v="Friday"/>
    <d v="2014-11-02T00:00:00"/>
    <n v="2"/>
    <s v="Second Class"/>
    <x v="212"/>
    <s v="Anne McFarland"/>
    <x v="1"/>
    <s v="United States"/>
    <s v="Cranston"/>
    <s v="Rhode Island"/>
    <s v="East"/>
    <s v="FUR-FU-10000023"/>
    <s v="Furniture"/>
    <s v="Furnishings"/>
    <s v="Eldon Wave Desk Accessories"/>
    <n v="17.670000000000002"/>
    <n v="3"/>
    <n v="7.7747999999999999"/>
  </r>
  <r>
    <s v="CA-2014-145387"/>
    <d v="2014-10-31T00:00:00"/>
    <s v="October"/>
    <s v="Friday"/>
    <d v="2014-11-02T00:00:00"/>
    <n v="2"/>
    <s v="Second Class"/>
    <x v="212"/>
    <s v="Anne McFarland"/>
    <x v="1"/>
    <s v="United States"/>
    <s v="Cranston"/>
    <s v="Rhode Island"/>
    <s v="East"/>
    <s v="FUR-CH-10002320"/>
    <s v="Furniture"/>
    <s v="Chairs"/>
    <s v="Hon Pagoda Stacking Chairs"/>
    <n v="1604.9"/>
    <n v="5"/>
    <n v="481.47"/>
  </r>
  <r>
    <s v="CA-2014-145387"/>
    <d v="2014-10-31T00:00:00"/>
    <s v="October"/>
    <s v="Friday"/>
    <d v="2014-11-02T00:00:00"/>
    <n v="2"/>
    <s v="Second Class"/>
    <x v="212"/>
    <s v="Anne McFarland"/>
    <x v="1"/>
    <s v="United States"/>
    <s v="Cranston"/>
    <s v="Rhode Island"/>
    <s v="East"/>
    <s v="FUR-TA-10003238"/>
    <s v="Furniture"/>
    <s v="Tables"/>
    <s v="Chromcraft Bull-Nose Wood 48&quot; x 96&quot; Rectangular Conference Tables"/>
    <n v="385.68599999999998"/>
    <n v="1"/>
    <n v="60.607799999999997"/>
  </r>
  <r>
    <s v="CA-2014-114195"/>
    <d v="2014-11-01T00:00:00"/>
    <s v="November"/>
    <s v="Saturday"/>
    <d v="2014-11-03T00:00:00"/>
    <n v="2"/>
    <s v="First Class"/>
    <x v="213"/>
    <s v="Erin Ashbrook"/>
    <x v="2"/>
    <s v="United States"/>
    <s v="Mason"/>
    <s v="Ohio"/>
    <s v="East"/>
    <s v="FUR-FU-10002253"/>
    <s v="Furniture"/>
    <s v="Furnishings"/>
    <s v="Howard Miller 13&quot; Diameter Pewter Finish Round Wall Clock"/>
    <n v="68.703999999999994"/>
    <n v="2"/>
    <n v="16.3172"/>
  </r>
  <r>
    <s v="US-2014-137155"/>
    <d v="2014-11-01T00:00:00"/>
    <s v="November"/>
    <s v="Saturday"/>
    <d v="2014-11-05T00:00:00"/>
    <n v="4"/>
    <s v="Standard Class"/>
    <x v="214"/>
    <s v="Daniel Lacy"/>
    <x v="1"/>
    <s v="United States"/>
    <s v="Long Beach"/>
    <s v="New York"/>
    <s v="East"/>
    <s v="FUR-FU-10003142"/>
    <s v="Furniture"/>
    <s v="Furnishings"/>
    <s v="Master Big Foot Doorstop, Beige"/>
    <n v="31.68"/>
    <n v="6"/>
    <n v="9.8208000000000002"/>
  </r>
  <r>
    <s v="CA-2014-107454"/>
    <d v="2014-11-02T00:00:00"/>
    <s v="November"/>
    <s v="Sunday"/>
    <d v="2014-11-06T00:00:00"/>
    <n v="4"/>
    <s v="Standard Class"/>
    <x v="215"/>
    <s v="Roger Demir"/>
    <x v="1"/>
    <s v="United States"/>
    <s v="New York City"/>
    <s v="New York"/>
    <s v="East"/>
    <s v="FUR-FU-10004018"/>
    <s v="Furniture"/>
    <s v="Furnishings"/>
    <s v="Tensor Computer Mounted Lamp"/>
    <n v="89.34"/>
    <n v="6"/>
    <n v="24.1218"/>
  </r>
  <r>
    <s v="CA-2014-165764"/>
    <d v="2014-11-03T00:00:00"/>
    <s v="November"/>
    <s v="Monday"/>
    <d v="2014-11-07T00:00:00"/>
    <n v="4"/>
    <s v="Standard Class"/>
    <x v="216"/>
    <s v="Shahid Hopkins"/>
    <x v="1"/>
    <s v="United States"/>
    <s v="Jacksonville"/>
    <s v="North Carolina"/>
    <s v="South"/>
    <s v="FUR-TA-10001768"/>
    <s v="Furniture"/>
    <s v="Tables"/>
    <s v="Hon Racetrack Conference Tables"/>
    <n v="945.03599999999994"/>
    <n v="6"/>
    <n v="299.26139999999998"/>
  </r>
  <r>
    <s v="CA-2014-165764"/>
    <d v="2014-11-03T00:00:00"/>
    <s v="November"/>
    <s v="Monday"/>
    <d v="2014-11-07T00:00:00"/>
    <n v="4"/>
    <s v="Standard Class"/>
    <x v="216"/>
    <s v="Shahid Hopkins"/>
    <x v="1"/>
    <s v="United States"/>
    <s v="Jacksonville"/>
    <s v="North Carolina"/>
    <s v="South"/>
    <s v="FUR-FU-10001468"/>
    <s v="Furniture"/>
    <s v="Furnishings"/>
    <s v="Tenex Antistatic Computer Chair Mats"/>
    <n v="410.35199999999998"/>
    <n v="3"/>
    <n v="51.293999999999997"/>
  </r>
  <r>
    <s v="CA-2014-125829"/>
    <d v="2014-11-04T00:00:00"/>
    <s v="November"/>
    <s v="Tuesday"/>
    <d v="2014-11-11T00:00:00"/>
    <n v="7"/>
    <s v="Standard Class"/>
    <x v="217"/>
    <s v="William Brown"/>
    <x v="1"/>
    <s v="United States"/>
    <s v="Los Angeles"/>
    <s v="California"/>
    <s v="West"/>
    <s v="FUR-TA-10002041"/>
    <s v="Furniture"/>
    <s v="Tables"/>
    <s v="Bevis Round Conference Table Top, X-Base"/>
    <n v="573.72799999999995"/>
    <n v="4"/>
    <n v="64.544399999999996"/>
  </r>
  <r>
    <s v="CA-2014-149244"/>
    <d v="2014-11-04T00:00:00"/>
    <s v="November"/>
    <s v="Tuesday"/>
    <d v="2014-11-08T00:00:00"/>
    <n v="4"/>
    <s v="Standard Class"/>
    <x v="218"/>
    <s v="MaryBeth Skach"/>
    <x v="1"/>
    <s v="United States"/>
    <s v="San Diego"/>
    <s v="California"/>
    <s v="West"/>
    <s v="FUR-FU-10004671"/>
    <s v="Furniture"/>
    <s v="Furnishings"/>
    <s v="Executive Impressions 12&quot; Wall Clock"/>
    <n v="35.340000000000003"/>
    <n v="2"/>
    <n v="13.4292"/>
  </r>
  <r>
    <s v="CA-2014-164973"/>
    <d v="2014-11-04T00:00:00"/>
    <s v="November"/>
    <s v="Tuesday"/>
    <d v="2014-11-09T00:00:00"/>
    <n v="5"/>
    <s v="Standard Class"/>
    <x v="17"/>
    <s v="Nathan Mautz"/>
    <x v="0"/>
    <s v="United States"/>
    <s v="New York City"/>
    <s v="New York"/>
    <s v="East"/>
    <s v="FUR-CH-10002602"/>
    <s v="Furniture"/>
    <s v="Chairs"/>
    <s v="DMI Arturo Collection Mission-style Design Wood Chair"/>
    <n v="135.88200000000001"/>
    <n v="1"/>
    <n v="24.1568"/>
  </r>
  <r>
    <s v="CA-2014-109134"/>
    <d v="2014-11-05T00:00:00"/>
    <s v="November"/>
    <s v="Wednesday"/>
    <d v="2014-11-10T00:00:00"/>
    <n v="5"/>
    <s v="Standard Class"/>
    <x v="219"/>
    <s v="Deanra Eno"/>
    <x v="0"/>
    <s v="United States"/>
    <s v="Los Angeles"/>
    <s v="California"/>
    <s v="West"/>
    <s v="FUR-FU-10000320"/>
    <s v="Furniture"/>
    <s v="Furnishings"/>
    <s v="OIC Stacking Trays"/>
    <n v="20.04"/>
    <n v="6"/>
    <n v="8.8176000000000005"/>
  </r>
  <r>
    <s v="CA-2014-114251"/>
    <d v="2014-11-05T00:00:00"/>
    <s v="November"/>
    <s v="Wednesday"/>
    <d v="2014-11-10T00:00:00"/>
    <n v="5"/>
    <s v="Standard Class"/>
    <x v="220"/>
    <s v="Maribeth Dona"/>
    <x v="1"/>
    <s v="United States"/>
    <s v="Philadelphia"/>
    <s v="Pennsylvania"/>
    <s v="East"/>
    <s v="FUR-FU-10001468"/>
    <s v="Furniture"/>
    <s v="Furnishings"/>
    <s v="Tenex Antistatic Computer Chair Mats"/>
    <n v="273.56799999999998"/>
    <n v="2"/>
    <n v="34.195999999999998"/>
  </r>
  <r>
    <s v="US-2014-114377"/>
    <d v="2014-11-05T00:00:00"/>
    <s v="November"/>
    <s v="Wednesday"/>
    <d v="2014-11-05T00:00:00"/>
    <n v="0"/>
    <s v="Same Day"/>
    <x v="221"/>
    <s v="Barry Gonzalez"/>
    <x v="1"/>
    <s v="United States"/>
    <s v="Hampton"/>
    <s v="Virginia"/>
    <s v="South"/>
    <s v="FUR-CH-10004754"/>
    <s v="Furniture"/>
    <s v="Chairs"/>
    <s v="Global Stack Chair with Arms, Black"/>
    <n v="149.9"/>
    <n v="5"/>
    <n v="40.472999999999999"/>
  </r>
  <r>
    <s v="CA-2014-159310"/>
    <d v="2014-11-07T00:00:00"/>
    <s v="November"/>
    <s v="Friday"/>
    <d v="2014-11-12T00:00:00"/>
    <n v="5"/>
    <s v="Standard Class"/>
    <x v="89"/>
    <s v="Steven Cartwright"/>
    <x v="1"/>
    <s v="United States"/>
    <s v="Houston"/>
    <s v="Texas"/>
    <s v="Central"/>
    <s v="FUR-CH-10002758"/>
    <s v="Furniture"/>
    <s v="Chairs"/>
    <s v="Hon Deluxe Fabric Upholstered Stacking Chairs, Squared Back"/>
    <n v="683.14400000000001"/>
    <n v="4"/>
    <n v="0"/>
  </r>
  <r>
    <s v="CA-2014-103219"/>
    <d v="2014-11-09T00:00:00"/>
    <s v="November"/>
    <s v="Sunday"/>
    <d v="2014-11-13T00:00:00"/>
    <n v="4"/>
    <s v="Standard Class"/>
    <x v="222"/>
    <s v="Benjamin Farhat"/>
    <x v="0"/>
    <s v="United States"/>
    <s v="New York City"/>
    <s v="New York"/>
    <s v="East"/>
    <s v="FUR-FU-10004091"/>
    <s v="Furniture"/>
    <s v="Furnishings"/>
    <s v="Eldon 200 Class Desk Accessories, Black"/>
    <n v="56.52"/>
    <n v="9"/>
    <n v="21.477599999999999"/>
  </r>
  <r>
    <s v="CA-2014-144666"/>
    <d v="2014-11-09T00:00:00"/>
    <s v="November"/>
    <s v="Sunday"/>
    <d v="2014-11-11T00:00:00"/>
    <n v="2"/>
    <s v="Second Class"/>
    <x v="223"/>
    <s v="Jeremy Pistek"/>
    <x v="1"/>
    <s v="United States"/>
    <s v="San Francisco"/>
    <s v="California"/>
    <s v="West"/>
    <s v="FUR-BO-10001601"/>
    <s v="Furniture"/>
    <s v="Bookcases"/>
    <s v="Sauder Mission Library with Doors, Fruitwood Finish"/>
    <n v="222.666"/>
    <n v="2"/>
    <n v="10.478400000000001"/>
  </r>
  <r>
    <s v="CA-2014-121006"/>
    <d v="2014-11-10T00:00:00"/>
    <s v="November"/>
    <s v="Monday"/>
    <d v="2014-11-16T00:00:00"/>
    <n v="6"/>
    <s v="Standard Class"/>
    <x v="103"/>
    <s v="Sam Craven"/>
    <x v="1"/>
    <s v="United States"/>
    <s v="Midland"/>
    <s v="Michigan"/>
    <s v="Central"/>
    <s v="FUR-CH-10004997"/>
    <s v="Furniture"/>
    <s v="Chairs"/>
    <s v="Hon Every-Day Series Multi-Task Chairs"/>
    <n v="563.94000000000005"/>
    <n v="3"/>
    <n v="112.788"/>
  </r>
  <r>
    <s v="CA-2014-158372"/>
    <d v="2014-11-10T00:00:00"/>
    <s v="November"/>
    <s v="Monday"/>
    <d v="2014-11-16T00:00:00"/>
    <n v="6"/>
    <s v="Standard Class"/>
    <x v="224"/>
    <s v="Ruben Dartt"/>
    <x v="1"/>
    <s v="United States"/>
    <s v="San Diego"/>
    <s v="California"/>
    <s v="West"/>
    <s v="FUR-FU-10000397"/>
    <s v="Furniture"/>
    <s v="Furnishings"/>
    <s v="Luxo Economy Swing Arm Lamp"/>
    <n v="39.880000000000003"/>
    <n v="2"/>
    <n v="11.166399999999999"/>
  </r>
  <r>
    <s v="CA-2014-158372"/>
    <d v="2014-11-10T00:00:00"/>
    <s v="November"/>
    <s v="Monday"/>
    <d v="2014-11-16T00:00:00"/>
    <n v="6"/>
    <s v="Standard Class"/>
    <x v="224"/>
    <s v="Ruben Dartt"/>
    <x v="1"/>
    <s v="United States"/>
    <s v="San Diego"/>
    <s v="California"/>
    <s v="West"/>
    <s v="FUR-FU-10001867"/>
    <s v="Furniture"/>
    <s v="Furnishings"/>
    <s v="Eldon Expressions Punched Metal &amp; Wood Desk Accessories, Pewter &amp; Cherry"/>
    <n v="53.2"/>
    <n v="5"/>
    <n v="14.896000000000001"/>
  </r>
  <r>
    <s v="CA-2014-105270"/>
    <d v="2014-11-11T00:00:00"/>
    <s v="November"/>
    <s v="Tuesday"/>
    <d v="2014-11-18T00:00:00"/>
    <n v="7"/>
    <s v="Standard Class"/>
    <x v="147"/>
    <s v="Arthur Prichep"/>
    <x v="1"/>
    <s v="United States"/>
    <s v="Los Angeles"/>
    <s v="California"/>
    <s v="West"/>
    <s v="FUR-CH-10000988"/>
    <s v="Furniture"/>
    <s v="Chairs"/>
    <s v="Hon Olson Stacker Stools"/>
    <n v="112.648"/>
    <n v="1"/>
    <n v="11.264799999999999"/>
  </r>
  <r>
    <s v="CA-2014-155796"/>
    <d v="2014-11-11T00:00:00"/>
    <s v="November"/>
    <s v="Tuesday"/>
    <d v="2014-11-15T00:00:00"/>
    <n v="4"/>
    <s v="Second Class"/>
    <x v="131"/>
    <s v="Tom Stivers"/>
    <x v="2"/>
    <s v="United States"/>
    <s v="Reading"/>
    <s v="Pennsylvania"/>
    <s v="East"/>
    <s v="FUR-FU-10000409"/>
    <s v="Furniture"/>
    <s v="Furnishings"/>
    <s v="GE 4 Foot Flourescent Tube, 40 Watt"/>
    <n v="23.968"/>
    <n v="2"/>
    <n v="7.7896000000000001"/>
  </r>
  <r>
    <s v="CA-2014-155796"/>
    <d v="2014-11-11T00:00:00"/>
    <s v="November"/>
    <s v="Tuesday"/>
    <d v="2014-11-15T00:00:00"/>
    <n v="4"/>
    <s v="Second Class"/>
    <x v="131"/>
    <s v="Tom Stivers"/>
    <x v="2"/>
    <s v="United States"/>
    <s v="Reading"/>
    <s v="Pennsylvania"/>
    <s v="East"/>
    <s v="FUR-BO-10002545"/>
    <s v="Furniture"/>
    <s v="Bookcases"/>
    <s v="Atlantic Metals Mobile 3-Shelf Bookcases, Custom Colors"/>
    <n v="521.96"/>
    <n v="4"/>
    <n v="250.54079999999999"/>
  </r>
  <r>
    <s v="CA-2014-163419"/>
    <d v="2014-11-11T00:00:00"/>
    <s v="November"/>
    <s v="Tuesday"/>
    <d v="2014-11-14T00:00:00"/>
    <n v="3"/>
    <s v="Second Class"/>
    <x v="225"/>
    <s v="Tracy Zic"/>
    <x v="1"/>
    <s v="United States"/>
    <s v="Louisville"/>
    <s v="Colorado"/>
    <s v="West"/>
    <s v="FUR-CH-10000665"/>
    <s v="Furniture"/>
    <s v="Chairs"/>
    <s v="Global Airflow Leather Mesh Back Chair, Black"/>
    <n v="603.91999999999996"/>
    <n v="5"/>
    <n v="75.489999999999995"/>
  </r>
  <r>
    <s v="US-2014-140914"/>
    <d v="2014-11-11T00:00:00"/>
    <s v="November"/>
    <s v="Tuesday"/>
    <d v="2014-11-15T00:00:00"/>
    <n v="4"/>
    <s v="Standard Class"/>
    <x v="96"/>
    <s v="Brosina Hoffman"/>
    <x v="1"/>
    <s v="United States"/>
    <s v="Chicago"/>
    <s v="Illinois"/>
    <s v="Central"/>
    <s v="FUR-FU-10000175"/>
    <s v="Furniture"/>
    <s v="Furnishings"/>
    <s v="DAX Wood Document Frame."/>
    <n v="10.984"/>
    <n v="2"/>
    <n v="7.9634"/>
  </r>
  <r>
    <s v="US-2014-140914"/>
    <d v="2014-11-11T00:00:00"/>
    <s v="November"/>
    <s v="Tuesday"/>
    <d v="2014-11-15T00:00:00"/>
    <n v="4"/>
    <s v="Standard Class"/>
    <x v="96"/>
    <s v="Brosina Hoffman"/>
    <x v="1"/>
    <s v="United States"/>
    <s v="Chicago"/>
    <s v="Illinois"/>
    <s v="Central"/>
    <s v="FUR-CH-10003379"/>
    <s v="Furniture"/>
    <s v="Chairs"/>
    <s v="Global Commerce Series High-Back Swivel/Tilt Chairs"/>
    <n v="797.94399999999996"/>
    <n v="4"/>
    <n v="56.996000000000002"/>
  </r>
  <r>
    <s v="CA-2014-122609"/>
    <d v="2014-11-12T00:00:00"/>
    <s v="November"/>
    <s v="Wednesday"/>
    <d v="2014-11-18T00:00:00"/>
    <n v="6"/>
    <s v="Standard Class"/>
    <x v="226"/>
    <s v="Darren Powers"/>
    <x v="1"/>
    <s v="United States"/>
    <s v="Carrollton"/>
    <s v="Texas"/>
    <s v="Central"/>
    <s v="FUR-FU-10004587"/>
    <s v="Furniture"/>
    <s v="Furnishings"/>
    <s v="GE General Use Halogen Bulbs, 100 Watts, 1 Bulb per Pack"/>
    <n v="25.128"/>
    <n v="3"/>
    <n v="6.9101999999999997"/>
  </r>
  <r>
    <s v="CA-2014-151295"/>
    <d v="2014-11-12T00:00:00"/>
    <s v="November"/>
    <s v="Wednesday"/>
    <d v="2014-11-16T00:00:00"/>
    <n v="4"/>
    <s v="Standard Class"/>
    <x v="227"/>
    <s v="Joseph Airdo"/>
    <x v="1"/>
    <s v="United States"/>
    <s v="Los Angeles"/>
    <s v="California"/>
    <s v="West"/>
    <s v="FUR-TA-10002356"/>
    <s v="Furniture"/>
    <s v="Tables"/>
    <s v="Bevis Boat-Shaped Conference Table"/>
    <n v="629.06399999999996"/>
    <n v="3"/>
    <n v="31.453199999999999"/>
  </r>
  <r>
    <s v="US-2014-159618"/>
    <d v="2014-11-12T00:00:00"/>
    <s v="November"/>
    <s v="Wednesday"/>
    <d v="2014-11-16T00:00:00"/>
    <n v="4"/>
    <s v="Standard Class"/>
    <x v="228"/>
    <s v="Darren Budd"/>
    <x v="2"/>
    <s v="United States"/>
    <s v="Houston"/>
    <s v="Texas"/>
    <s v="Central"/>
    <s v="FUR-BO-10004467"/>
    <s v="Furniture"/>
    <s v="Bookcases"/>
    <s v="Bestar Classic Bookcase"/>
    <n v="67.993200000000002"/>
    <n v="1"/>
    <n v="12.998699999999999"/>
  </r>
  <r>
    <s v="CA-2014-166989"/>
    <d v="2014-11-14T00:00:00"/>
    <s v="November"/>
    <s v="Friday"/>
    <d v="2014-11-18T00:00:00"/>
    <n v="4"/>
    <s v="Standard Class"/>
    <x v="229"/>
    <s v="Robert Marley"/>
    <x v="0"/>
    <s v="United States"/>
    <s v="New York City"/>
    <s v="New York"/>
    <s v="East"/>
    <s v="FUR-CH-10001797"/>
    <s v="Furniture"/>
    <s v="Chairs"/>
    <s v="Safco Chair Connectors, 6/Carton"/>
    <n v="69.263999999999996"/>
    <n v="2"/>
    <n v="14.622400000000001"/>
  </r>
  <r>
    <s v="CA-2014-127558"/>
    <d v="2014-11-15T00:00:00"/>
    <s v="November"/>
    <s v="Saturday"/>
    <d v="2014-11-18T00:00:00"/>
    <n v="3"/>
    <s v="First Class"/>
    <x v="86"/>
    <s v="Shahid Shariari"/>
    <x v="1"/>
    <s v="United States"/>
    <s v="Los Angeles"/>
    <s v="California"/>
    <s v="West"/>
    <s v="FUR-FU-10002505"/>
    <s v="Furniture"/>
    <s v="Furnishings"/>
    <s v="Eldon 100 Class Desk Accessories"/>
    <n v="10.11"/>
    <n v="3"/>
    <n v="3.2351999999999999"/>
  </r>
  <r>
    <s v="CA-2014-119144"/>
    <d v="2014-11-16T00:00:00"/>
    <s v="November"/>
    <s v="Sunday"/>
    <d v="2014-11-18T00:00:00"/>
    <n v="2"/>
    <s v="First Class"/>
    <x v="230"/>
    <s v="Justin Deggeller"/>
    <x v="2"/>
    <s v="United States"/>
    <s v="Los Angeles"/>
    <s v="California"/>
    <s v="West"/>
    <s v="FUR-BO-10004015"/>
    <s v="Furniture"/>
    <s v="Bookcases"/>
    <s v="Bush Andora Bookcase, Maple/Graphite Gray Finish"/>
    <n v="305.97449999999998"/>
    <n v="3"/>
    <n v="25.197900000000001"/>
  </r>
  <r>
    <s v="US-2014-139500"/>
    <d v="2014-11-16T00:00:00"/>
    <s v="November"/>
    <s v="Sunday"/>
    <d v="2014-11-20T00:00:00"/>
    <n v="4"/>
    <s v="Standard Class"/>
    <x v="231"/>
    <s v="Alan Barnes"/>
    <x v="1"/>
    <s v="United States"/>
    <s v="Decatur"/>
    <s v="Illinois"/>
    <s v="Central"/>
    <s v="FUR-CH-10002017"/>
    <s v="Furniture"/>
    <s v="Chairs"/>
    <s v="SAFCO Optional Arm Kit for Workspace Cribbage Stacking Chair"/>
    <n v="37.295999999999999"/>
    <n v="2"/>
    <n v="1.0656000000000001"/>
  </r>
  <r>
    <s v="CA-2014-119375"/>
    <d v="2014-11-17T00:00:00"/>
    <s v="November"/>
    <s v="Monday"/>
    <d v="2014-11-22T00:00:00"/>
    <n v="5"/>
    <s v="Standard Class"/>
    <x v="232"/>
    <s v="Yoseph Carroll"/>
    <x v="2"/>
    <s v="United States"/>
    <s v="Newark"/>
    <s v="Delaware"/>
    <s v="East"/>
    <s v="FUR-FU-10002379"/>
    <s v="Furniture"/>
    <s v="Furnishings"/>
    <s v="Eldon Econocleat Chair Mats for Low Pile Carpets"/>
    <n v="124.41"/>
    <n v="3"/>
    <n v="14.9292"/>
  </r>
  <r>
    <s v="CA-2014-128209"/>
    <d v="2014-11-17T00:00:00"/>
    <s v="November"/>
    <s v="Monday"/>
    <d v="2014-11-22T00:00:00"/>
    <n v="5"/>
    <s v="Standard Class"/>
    <x v="233"/>
    <s v="Greg Tran"/>
    <x v="1"/>
    <s v="United States"/>
    <s v="Buffalo"/>
    <s v="New York"/>
    <s v="East"/>
    <s v="FUR-BO-10002213"/>
    <s v="Furniture"/>
    <s v="Bookcases"/>
    <s v="DMI Eclipse Executive Suite Bookcases"/>
    <n v="4007.84"/>
    <n v="10"/>
    <n v="50.097999999999999"/>
  </r>
  <r>
    <s v="CA-2014-145926"/>
    <d v="2014-11-17T00:00:00"/>
    <s v="November"/>
    <s v="Monday"/>
    <d v="2014-11-21T00:00:00"/>
    <n v="4"/>
    <s v="Standard Class"/>
    <x v="46"/>
    <s v="Mark Packer"/>
    <x v="0"/>
    <s v="United States"/>
    <s v="Moorhead"/>
    <s v="Minnesota"/>
    <s v="Central"/>
    <s v="FUR-CH-10004289"/>
    <s v="Furniture"/>
    <s v="Chairs"/>
    <s v="Global Super Steno Chair"/>
    <n v="479.9"/>
    <n v="5"/>
    <n v="81.582999999999998"/>
  </r>
  <r>
    <s v="CA-2014-159835"/>
    <d v="2014-11-17T00:00:00"/>
    <s v="November"/>
    <s v="Monday"/>
    <d v="2014-11-24T00:00:00"/>
    <n v="7"/>
    <s v="Standard Class"/>
    <x v="234"/>
    <s v="Randy Bradley"/>
    <x v="1"/>
    <s v="United States"/>
    <s v="Philadelphia"/>
    <s v="Pennsylvania"/>
    <s v="East"/>
    <s v="FUR-CH-10004997"/>
    <s v="Furniture"/>
    <s v="Chairs"/>
    <s v="Hon Every-Day Series Multi-Task Chairs"/>
    <n v="657.93"/>
    <n v="5"/>
    <n v="93.99"/>
  </r>
  <r>
    <s v="CA-2014-124702"/>
    <d v="2014-11-18T00:00:00"/>
    <s v="November"/>
    <s v="Tuesday"/>
    <d v="2014-11-25T00:00:00"/>
    <n v="7"/>
    <s v="Standard Class"/>
    <x v="85"/>
    <s v="Maya Herman"/>
    <x v="2"/>
    <s v="United States"/>
    <s v="Seattle"/>
    <s v="Washington"/>
    <s v="West"/>
    <s v="FUR-FU-10003553"/>
    <s v="Furniture"/>
    <s v="Furnishings"/>
    <s v="Howard Miller 13-1/2&quot; Diameter Rosebrook Wall Clock"/>
    <n v="137.54"/>
    <n v="2"/>
    <n v="55.015999999999998"/>
  </r>
  <r>
    <s v="CA-2014-124702"/>
    <d v="2014-11-18T00:00:00"/>
    <s v="November"/>
    <s v="Tuesday"/>
    <d v="2014-11-25T00:00:00"/>
    <n v="7"/>
    <s v="Standard Class"/>
    <x v="85"/>
    <s v="Maya Herman"/>
    <x v="2"/>
    <s v="United States"/>
    <s v="Seattle"/>
    <s v="Washington"/>
    <s v="West"/>
    <s v="FUR-TA-10003008"/>
    <s v="Furniture"/>
    <s v="Tables"/>
    <s v="Lesro Round Back Collection Coffee Table, End Table"/>
    <n v="730.2"/>
    <n v="4"/>
    <n v="94.926000000000002"/>
  </r>
  <r>
    <s v="CA-2014-161032"/>
    <d v="2014-11-18T00:00:00"/>
    <s v="November"/>
    <s v="Tuesday"/>
    <d v="2014-11-23T00:00:00"/>
    <n v="5"/>
    <s v="Standard Class"/>
    <x v="235"/>
    <s v="Michael Kennedy"/>
    <x v="2"/>
    <s v="United States"/>
    <s v="Franklin"/>
    <s v="Wisconsin"/>
    <s v="Central"/>
    <s v="FUR-CH-10001482"/>
    <s v="Furniture"/>
    <s v="Chairs"/>
    <s v="Office Star - Mesh Screen back chair with Vinyl seat"/>
    <n v="392.94"/>
    <n v="3"/>
    <n v="43.223399999999998"/>
  </r>
  <r>
    <s v="CA-2014-163468"/>
    <d v="2014-11-18T00:00:00"/>
    <s v="November"/>
    <s v="Tuesday"/>
    <d v="2014-11-21T00:00:00"/>
    <n v="3"/>
    <s v="First Class"/>
    <x v="236"/>
    <s v="Joe Kamberova"/>
    <x v="1"/>
    <s v="United States"/>
    <s v="Des Plaines"/>
    <s v="Illinois"/>
    <s v="Central"/>
    <s v="FUR-TA-10002533"/>
    <s v="Furniture"/>
    <s v="Tables"/>
    <s v="BPI Conference Tables"/>
    <n v="292.10000000000002"/>
    <n v="4"/>
    <n v="175.26"/>
  </r>
  <r>
    <s v="CA-2014-163468"/>
    <d v="2014-11-18T00:00:00"/>
    <s v="November"/>
    <s v="Tuesday"/>
    <d v="2014-11-21T00:00:00"/>
    <n v="3"/>
    <s v="First Class"/>
    <x v="236"/>
    <s v="Joe Kamberova"/>
    <x v="1"/>
    <s v="United States"/>
    <s v="Des Plaines"/>
    <s v="Illinois"/>
    <s v="Central"/>
    <s v="FUR-FU-10001546"/>
    <s v="Furniture"/>
    <s v="Furnishings"/>
    <s v="Dana Swing-Arm Lamps"/>
    <n v="8.5440000000000005"/>
    <n v="2"/>
    <n v="7.476"/>
  </r>
  <r>
    <s v="CA-2014-163468"/>
    <d v="2014-11-18T00:00:00"/>
    <s v="November"/>
    <s v="Tuesday"/>
    <d v="2014-11-21T00:00:00"/>
    <n v="3"/>
    <s v="First Class"/>
    <x v="236"/>
    <s v="Joe Kamberova"/>
    <x v="1"/>
    <s v="United States"/>
    <s v="Des Plaines"/>
    <s v="Illinois"/>
    <s v="Central"/>
    <s v="FUR-BO-10003546"/>
    <s v="Furniture"/>
    <s v="Bookcases"/>
    <s v="Hon 4-Shelf Metal Bookcases"/>
    <n v="424.11599999999999"/>
    <n v="6"/>
    <n v="30.294"/>
  </r>
  <r>
    <s v="CA-2014-164210"/>
    <d v="2014-11-18T00:00:00"/>
    <s v="November"/>
    <s v="Tuesday"/>
    <d v="2014-11-20T00:00:00"/>
    <n v="2"/>
    <s v="Second Class"/>
    <x v="237"/>
    <s v="Pierre Wener"/>
    <x v="1"/>
    <s v="United States"/>
    <s v="Louisville"/>
    <s v="Colorado"/>
    <s v="West"/>
    <s v="FUR-TA-10000849"/>
    <s v="Furniture"/>
    <s v="Tables"/>
    <s v="Bevis Rectangular Conference Tables"/>
    <n v="145.97999999999999"/>
    <n v="2"/>
    <n v="99.266400000000004"/>
  </r>
  <r>
    <s v="US-2014-159926"/>
    <d v="2014-11-18T00:00:00"/>
    <s v="November"/>
    <s v="Tuesday"/>
    <d v="2014-11-22T00:00:00"/>
    <n v="4"/>
    <s v="Standard Class"/>
    <x v="95"/>
    <s v="Carlos Soltero"/>
    <x v="1"/>
    <s v="United States"/>
    <s v="Philadelphia"/>
    <s v="Pennsylvania"/>
    <s v="East"/>
    <s v="FUR-FU-10001473"/>
    <s v="Furniture"/>
    <s v="Furnishings"/>
    <s v="Eldon Executive Woodline II Desk Accessories, Mahogany"/>
    <n v="60.311999999999998"/>
    <n v="3"/>
    <n v="5.2773000000000003"/>
  </r>
  <r>
    <s v="US-2014-123183"/>
    <d v="2014-11-19T00:00:00"/>
    <s v="November"/>
    <s v="Wednesday"/>
    <d v="2014-11-25T00:00:00"/>
    <n v="6"/>
    <s v="Standard Class"/>
    <x v="238"/>
    <s v="Georgia Rosenberg"/>
    <x v="2"/>
    <s v="United States"/>
    <s v="Wilmington"/>
    <s v="Delaware"/>
    <s v="East"/>
    <s v="FUR-BO-10000362"/>
    <s v="Furniture"/>
    <s v="Bookcases"/>
    <s v="Sauder Inglewood Library Bookcases"/>
    <n v="1025.8800000000001"/>
    <n v="6"/>
    <n v="235.95240000000001"/>
  </r>
  <r>
    <s v="CA-2014-120544"/>
    <d v="2014-11-23T00:00:00"/>
    <s v="November"/>
    <s v="Sunday"/>
    <d v="2014-11-27T00:00:00"/>
    <n v="4"/>
    <s v="Standard Class"/>
    <x v="239"/>
    <s v="Saphhira Shifley"/>
    <x v="2"/>
    <s v="United States"/>
    <s v="Mesquite"/>
    <s v="Texas"/>
    <s v="Central"/>
    <s v="FUR-FU-10001940"/>
    <s v="Furniture"/>
    <s v="Furnishings"/>
    <s v="Staple-based wall hangings"/>
    <n v="6.3680000000000003"/>
    <n v="2"/>
    <n v="2.5472000000000001"/>
  </r>
  <r>
    <s v="US-2014-143721"/>
    <d v="2014-11-23T00:00:00"/>
    <s v="November"/>
    <s v="Sunday"/>
    <d v="2014-11-26T00:00:00"/>
    <n v="3"/>
    <s v="Second Class"/>
    <x v="240"/>
    <s v="Damala Kotsonis"/>
    <x v="2"/>
    <s v="United States"/>
    <s v="Houston"/>
    <s v="Texas"/>
    <s v="Central"/>
    <s v="FUR-CH-10001973"/>
    <s v="Furniture"/>
    <s v="Chairs"/>
    <s v="Office Star Flex Back Scooter Chair with White Frame"/>
    <n v="155.37200000000001"/>
    <n v="2"/>
    <n v="35.513599999999997"/>
  </r>
  <r>
    <s v="US-2014-157385"/>
    <d v="2014-11-23T00:00:00"/>
    <s v="November"/>
    <s v="Sunday"/>
    <d v="2014-11-25T00:00:00"/>
    <n v="2"/>
    <s v="First Class"/>
    <x v="20"/>
    <s v="Sanjit Chand"/>
    <x v="1"/>
    <s v="United States"/>
    <s v="Los Angeles"/>
    <s v="California"/>
    <s v="West"/>
    <s v="FUR-CH-10000863"/>
    <s v="Furniture"/>
    <s v="Chairs"/>
    <s v="Novimex Swivel Fabric Task Chair"/>
    <n v="603.91999999999996"/>
    <n v="5"/>
    <n v="67.941000000000003"/>
  </r>
  <r>
    <s v="US-2014-157385"/>
    <d v="2014-11-23T00:00:00"/>
    <s v="November"/>
    <s v="Sunday"/>
    <d v="2014-11-25T00:00:00"/>
    <n v="2"/>
    <s v="First Class"/>
    <x v="20"/>
    <s v="Sanjit Chand"/>
    <x v="1"/>
    <s v="United States"/>
    <s v="Los Angeles"/>
    <s v="California"/>
    <s v="West"/>
    <s v="FUR-CH-10000595"/>
    <s v="Furniture"/>
    <s v="Chairs"/>
    <s v="Safco Contoured Stacking Chairs"/>
    <n v="381.44"/>
    <n v="2"/>
    <n v="23.84"/>
  </r>
  <r>
    <s v="CA-2014-102295"/>
    <d v="2014-11-24T00:00:00"/>
    <s v="November"/>
    <s v="Monday"/>
    <d v="2014-11-26T00:00:00"/>
    <n v="2"/>
    <s v="Second Class"/>
    <x v="241"/>
    <s v="Erica Hackney"/>
    <x v="1"/>
    <s v="United States"/>
    <s v="Sacramento"/>
    <s v="California"/>
    <s v="West"/>
    <s v="FUR-CH-10001714"/>
    <s v="Furniture"/>
    <s v="Chairs"/>
    <s v="Global Leather &amp; Oak Executive Chair, Burgundy"/>
    <n v="120.712"/>
    <n v="1"/>
    <n v="18.1068"/>
  </r>
  <r>
    <s v="CA-2014-105984"/>
    <d v="2014-11-24T00:00:00"/>
    <s v="November"/>
    <s v="Monday"/>
    <d v="2014-11-24T00:00:00"/>
    <n v="0"/>
    <s v="Same Day"/>
    <x v="242"/>
    <s v="Muhammed Yedwab"/>
    <x v="2"/>
    <s v="United States"/>
    <s v="Columbus"/>
    <s v="Ohio"/>
    <s v="East"/>
    <s v="FUR-CH-10000847"/>
    <s v="Furniture"/>
    <s v="Chairs"/>
    <s v="Global Executive Mid-Back Manager's Chair"/>
    <n v="611.05799999999999"/>
    <n v="3"/>
    <n v="34.9176"/>
  </r>
  <r>
    <s v="CA-2014-122217"/>
    <d v="2014-11-24T00:00:00"/>
    <s v="November"/>
    <s v="Monday"/>
    <d v="2014-11-29T00:00:00"/>
    <n v="5"/>
    <s v="Standard Class"/>
    <x v="243"/>
    <s v="Harold Pawlan"/>
    <x v="0"/>
    <s v="United States"/>
    <s v="Virginia Beach"/>
    <s v="Virginia"/>
    <s v="South"/>
    <s v="FUR-FU-10002045"/>
    <s v="Furniture"/>
    <s v="Furnishings"/>
    <s v="Executive Impressions 14&quot;"/>
    <n v="111.15"/>
    <n v="5"/>
    <n v="48.905999999999999"/>
  </r>
  <r>
    <s v="CA-2014-153850"/>
    <d v="2014-11-24T00:00:00"/>
    <s v="November"/>
    <s v="Monday"/>
    <d v="2014-11-29T00:00:00"/>
    <n v="5"/>
    <s v="Standard Class"/>
    <x v="185"/>
    <s v="Thea Hendricks"/>
    <x v="1"/>
    <s v="United States"/>
    <s v="Toledo"/>
    <s v="Ohio"/>
    <s v="East"/>
    <s v="FUR-FU-10002960"/>
    <s v="Furniture"/>
    <s v="Furnishings"/>
    <s v="Eldon 200 Class Desk Accessories, Burgundy"/>
    <n v="35.167999999999999"/>
    <n v="7"/>
    <n v="9.6712000000000007"/>
  </r>
  <r>
    <s v="CA-2014-158540"/>
    <d v="2014-11-24T00:00:00"/>
    <s v="November"/>
    <s v="Monday"/>
    <d v="2014-11-26T00:00:00"/>
    <n v="2"/>
    <s v="First Class"/>
    <x v="140"/>
    <s v="Vivek Gonzalez"/>
    <x v="1"/>
    <s v="United States"/>
    <s v="San Diego"/>
    <s v="California"/>
    <s v="West"/>
    <s v="FUR-FU-10001602"/>
    <s v="Furniture"/>
    <s v="Furnishings"/>
    <s v="Eldon Delta Triangular Chair Mat, 52&quot; x 58&quot;, Clear"/>
    <n v="151.72"/>
    <n v="4"/>
    <n v="27.3096"/>
  </r>
  <r>
    <s v="CA-2014-119151"/>
    <d v="2014-11-25T00:00:00"/>
    <s v="November"/>
    <s v="Tuesday"/>
    <d v="2014-11-29T00:00:00"/>
    <n v="4"/>
    <s v="Second Class"/>
    <x v="43"/>
    <s v="Mike Pelletier"/>
    <x v="0"/>
    <s v="United States"/>
    <s v="New York City"/>
    <s v="New York"/>
    <s v="East"/>
    <s v="FUR-BO-10003159"/>
    <s v="Furniture"/>
    <s v="Bookcases"/>
    <s v="Sauder Camden County Collection Libraries, Planked Cherry Finish"/>
    <n v="275.952"/>
    <n v="3"/>
    <n v="37.943399999999997"/>
  </r>
  <r>
    <s v="CA-2014-122588"/>
    <d v="2014-11-25T00:00:00"/>
    <s v="November"/>
    <s v="Tuesday"/>
    <d v="2014-11-27T00:00:00"/>
    <n v="2"/>
    <s v="Second Class"/>
    <x v="244"/>
    <s v="Andy Reiter"/>
    <x v="1"/>
    <s v="United States"/>
    <s v="Woonsocket"/>
    <s v="Rhode Island"/>
    <s v="East"/>
    <s v="FUR-FU-10001095"/>
    <s v="Furniture"/>
    <s v="Furnishings"/>
    <s v="DAX Black Cherry Wood-Tone Poster Frame"/>
    <n v="52.96"/>
    <n v="2"/>
    <n v="20.1248"/>
  </r>
  <r>
    <s v="CA-2014-127446"/>
    <d v="2014-11-25T00:00:00"/>
    <s v="November"/>
    <s v="Tuesday"/>
    <d v="2014-11-30T00:00:00"/>
    <n v="5"/>
    <s v="Standard Class"/>
    <x v="78"/>
    <s v="Matt Collister"/>
    <x v="2"/>
    <s v="United States"/>
    <s v="Arlington"/>
    <s v="Texas"/>
    <s v="Central"/>
    <s v="FUR-TA-10000577"/>
    <s v="Furniture"/>
    <s v="Tables"/>
    <s v="Bretford CR4500 Series Slim Rectangular Table"/>
    <n v="1218.7349999999999"/>
    <n v="5"/>
    <n v="121.87350000000001"/>
  </r>
  <r>
    <s v="CA-2014-127446"/>
    <d v="2014-11-25T00:00:00"/>
    <s v="November"/>
    <s v="Tuesday"/>
    <d v="2014-11-30T00:00:00"/>
    <n v="5"/>
    <s v="Standard Class"/>
    <x v="78"/>
    <s v="Matt Collister"/>
    <x v="2"/>
    <s v="United States"/>
    <s v="Arlington"/>
    <s v="Texas"/>
    <s v="Central"/>
    <s v="FUR-FU-10000221"/>
    <s v="Furniture"/>
    <s v="Furnishings"/>
    <s v="Master Caster Door Stop, Brown"/>
    <n v="6.0960000000000001"/>
    <n v="3"/>
    <n v="3.9624000000000001"/>
  </r>
  <r>
    <s v="CA-2014-164721"/>
    <d v="2014-11-25T00:00:00"/>
    <s v="November"/>
    <s v="Tuesday"/>
    <d v="2014-11-27T00:00:00"/>
    <n v="2"/>
    <s v="Second Class"/>
    <x v="245"/>
    <s v="Laurel Workman"/>
    <x v="2"/>
    <s v="United States"/>
    <s v="Brentwood"/>
    <s v="California"/>
    <s v="West"/>
    <s v="FUR-FU-10001940"/>
    <s v="Furniture"/>
    <s v="Furnishings"/>
    <s v="Staple-based wall hangings"/>
    <n v="23.88"/>
    <n v="3"/>
    <n v="10.507199999999999"/>
  </r>
  <r>
    <s v="US-2014-144078"/>
    <d v="2014-11-25T00:00:00"/>
    <s v="November"/>
    <s v="Tuesday"/>
    <d v="2014-11-29T00:00:00"/>
    <n v="4"/>
    <s v="Standard Class"/>
    <x v="246"/>
    <s v="Richard Bierner"/>
    <x v="1"/>
    <s v="United States"/>
    <s v="Los Angeles"/>
    <s v="California"/>
    <s v="West"/>
    <s v="FUR-CH-10002335"/>
    <s v="Furniture"/>
    <s v="Chairs"/>
    <s v="Hon GuestStacker Chair"/>
    <n v="725.34400000000005"/>
    <n v="4"/>
    <n v="54.400799999999997"/>
  </r>
  <r>
    <s v="US-2014-147606"/>
    <d v="2014-11-26T00:00:00"/>
    <s v="November"/>
    <s v="Wednesday"/>
    <d v="2014-12-01T00:00:00"/>
    <n v="5"/>
    <s v="Second Class"/>
    <x v="247"/>
    <s v="Joel Eaton"/>
    <x v="1"/>
    <s v="United States"/>
    <s v="Houston"/>
    <s v="Texas"/>
    <s v="Central"/>
    <s v="FUR-FU-10003194"/>
    <s v="Furniture"/>
    <s v="Furnishings"/>
    <s v="Eldon Expressions Desk Accessory, Wood Pencil Holder, Oak"/>
    <n v="19.3"/>
    <n v="5"/>
    <n v="14.475"/>
  </r>
  <r>
    <s v="CA-2014-167486"/>
    <d v="2014-11-27T00:00:00"/>
    <s v="November"/>
    <s v="Thursday"/>
    <d v="2014-12-01T00:00:00"/>
    <n v="4"/>
    <s v="Standard Class"/>
    <x v="248"/>
    <s v="Jack O'Briant"/>
    <x v="2"/>
    <s v="United States"/>
    <s v="Buffalo"/>
    <s v="New York"/>
    <s v="East"/>
    <s v="FUR-FU-10003268"/>
    <s v="Furniture"/>
    <s v="Furnishings"/>
    <s v="Eldon Radial Chair Mat for Low to Medium Pile Carpets"/>
    <n v="199.9"/>
    <n v="5"/>
    <n v="39.979999999999997"/>
  </r>
  <r>
    <s v="CA-2014-101560"/>
    <d v="2014-11-28T00:00:00"/>
    <s v="November"/>
    <s v="Friday"/>
    <d v="2014-12-01T00:00:00"/>
    <n v="3"/>
    <s v="Second Class"/>
    <x v="249"/>
    <s v="Chris Selesnick"/>
    <x v="2"/>
    <s v="United States"/>
    <s v="Columbia"/>
    <s v="South Carolina"/>
    <s v="South"/>
    <s v="FUR-FU-10003773"/>
    <s v="Furniture"/>
    <s v="Furnishings"/>
    <s v="Eldon Cleatmat Plus Chair Mats for High Pile Carpets"/>
    <n v="397.6"/>
    <n v="5"/>
    <n v="43.735999999999997"/>
  </r>
  <r>
    <s v="CA-2014-105249"/>
    <d v="2014-11-28T00:00:00"/>
    <s v="November"/>
    <s v="Friday"/>
    <d v="2014-11-28T00:00:00"/>
    <n v="0"/>
    <s v="Same Day"/>
    <x v="250"/>
    <s v="Duane Huffman"/>
    <x v="0"/>
    <s v="United States"/>
    <s v="San Francisco"/>
    <s v="California"/>
    <s v="West"/>
    <s v="FUR-BO-10000330"/>
    <s v="Furniture"/>
    <s v="Bookcases"/>
    <s v="Sauder Camden County Barrister Bookcase, Planked Cherry Finish"/>
    <n v="411.33199999999999"/>
    <n v="4"/>
    <n v="4.8391999999999999"/>
  </r>
  <r>
    <s v="CA-2014-120474"/>
    <d v="2014-12-01T00:00:00"/>
    <s v="December"/>
    <s v="Monday"/>
    <d v="2014-12-03T00:00:00"/>
    <n v="2"/>
    <s v="First Class"/>
    <x v="169"/>
    <s v="Resi Pšlking"/>
    <x v="1"/>
    <s v="United States"/>
    <s v="Madison"/>
    <s v="Wisconsin"/>
    <s v="Central"/>
    <s v="FUR-CH-10001854"/>
    <s v="Furniture"/>
    <s v="Chairs"/>
    <s v="Office Star - Professional Matrix Back Chair with 2-to-1 Synchro Tilt and Mesh Fabric Seat"/>
    <n v="2807.84"/>
    <n v="8"/>
    <n v="673.88160000000005"/>
  </r>
  <r>
    <s v="CA-2014-131051"/>
    <d v="2014-12-01T00:00:00"/>
    <s v="December"/>
    <s v="Monday"/>
    <d v="2014-12-05T00:00:00"/>
    <n v="4"/>
    <s v="Standard Class"/>
    <x v="251"/>
    <s v="Toby Ritter"/>
    <x v="1"/>
    <s v="United States"/>
    <s v="San Francisco"/>
    <s v="California"/>
    <s v="West"/>
    <s v="FUR-FU-10001861"/>
    <s v="Furniture"/>
    <s v="Furnishings"/>
    <s v="Floodlight Indoor Halogen Bulbs, 1 Bulb per Pack, 60 Watts"/>
    <n v="58.2"/>
    <n v="3"/>
    <n v="28.518000000000001"/>
  </r>
  <r>
    <s v="CA-2014-143210"/>
    <d v="2014-12-01T00:00:00"/>
    <s v="December"/>
    <s v="Monday"/>
    <d v="2014-12-03T00:00:00"/>
    <n v="2"/>
    <s v="First Class"/>
    <x v="106"/>
    <s v="Anna Andreadi"/>
    <x v="1"/>
    <s v="United States"/>
    <s v="Lowell"/>
    <s v="Massachusetts"/>
    <s v="East"/>
    <s v="FUR-FU-10003878"/>
    <s v="Furniture"/>
    <s v="Furnishings"/>
    <s v="Linden 10&quot; Round Wall Clock, Black"/>
    <n v="45.84"/>
    <n v="3"/>
    <n v="15.585599999999999"/>
  </r>
  <r>
    <s v="CA-2014-143210"/>
    <d v="2014-12-01T00:00:00"/>
    <s v="December"/>
    <s v="Monday"/>
    <d v="2014-12-03T00:00:00"/>
    <n v="2"/>
    <s v="First Class"/>
    <x v="106"/>
    <s v="Anna Andreadi"/>
    <x v="1"/>
    <s v="United States"/>
    <s v="Lowell"/>
    <s v="Massachusetts"/>
    <s v="East"/>
    <s v="FUR-FU-10002268"/>
    <s v="Furniture"/>
    <s v="Furnishings"/>
    <s v="Ultra Door Push Plate"/>
    <n v="9.82"/>
    <n v="2"/>
    <n v="3.2406000000000001"/>
  </r>
  <r>
    <s v="CA-2014-150798"/>
    <d v="2014-12-01T00:00:00"/>
    <s v="December"/>
    <s v="Monday"/>
    <d v="2014-12-03T00:00:00"/>
    <n v="2"/>
    <s v="Second Class"/>
    <x v="236"/>
    <s v="Joe Kamberova"/>
    <x v="1"/>
    <s v="United States"/>
    <s v="Columbus"/>
    <s v="Ohio"/>
    <s v="East"/>
    <s v="FUR-FU-10000221"/>
    <s v="Furniture"/>
    <s v="Furnishings"/>
    <s v="Master Caster Door Stop, Brown"/>
    <n v="8.1280000000000001"/>
    <n v="2"/>
    <n v="1.4224000000000001"/>
  </r>
  <r>
    <s v="CA-2014-150798"/>
    <d v="2014-12-01T00:00:00"/>
    <s v="December"/>
    <s v="Monday"/>
    <d v="2014-12-03T00:00:00"/>
    <n v="2"/>
    <s v="Second Class"/>
    <x v="236"/>
    <s v="Joe Kamberova"/>
    <x v="1"/>
    <s v="United States"/>
    <s v="Columbus"/>
    <s v="Ohio"/>
    <s v="East"/>
    <s v="FUR-CH-10000015"/>
    <s v="Furniture"/>
    <s v="Chairs"/>
    <s v="Hon Multipurpose Stacking Arm Chairs"/>
    <n v="909.72"/>
    <n v="6"/>
    <n v="51.984000000000002"/>
  </r>
  <r>
    <s v="US-2014-161613"/>
    <d v="2014-12-01T00:00:00"/>
    <s v="December"/>
    <s v="Monday"/>
    <d v="2014-12-03T00:00:00"/>
    <n v="2"/>
    <s v="Second Class"/>
    <x v="38"/>
    <s v="Matt Connell"/>
    <x v="2"/>
    <s v="United States"/>
    <s v="Houston"/>
    <s v="Texas"/>
    <s v="Central"/>
    <s v="FUR-CH-10003746"/>
    <s v="Furniture"/>
    <s v="Chairs"/>
    <s v="Hon 4070 Series Pagoda Round Back Stacking Chairs"/>
    <n v="674.05799999999999"/>
    <n v="3"/>
    <n v="19.258800000000001"/>
  </r>
  <r>
    <s v="CA-2014-112158"/>
    <d v="2014-12-02T00:00:00"/>
    <s v="December"/>
    <s v="Tuesday"/>
    <d v="2014-12-04T00:00:00"/>
    <n v="2"/>
    <s v="First Class"/>
    <x v="252"/>
    <s v="David Philippe"/>
    <x v="1"/>
    <s v="United States"/>
    <s v="New York City"/>
    <s v="New York"/>
    <s v="East"/>
    <s v="FUR-BO-10003272"/>
    <s v="Furniture"/>
    <s v="Bookcases"/>
    <s v="O'Sullivan Living Dimensions 5-Shelf Bookcases"/>
    <n v="883.92"/>
    <n v="5"/>
    <n v="110.49"/>
  </r>
  <r>
    <s v="CA-2014-154095"/>
    <d v="2014-12-02T00:00:00"/>
    <s v="December"/>
    <s v="Tuesday"/>
    <d v="2014-12-07T00:00:00"/>
    <n v="5"/>
    <s v="Standard Class"/>
    <x v="253"/>
    <s v="Odella Nelson"/>
    <x v="2"/>
    <s v="United States"/>
    <s v="Clinton"/>
    <s v="Maryland"/>
    <s v="East"/>
    <s v="FUR-FU-10003849"/>
    <s v="Furniture"/>
    <s v="Furnishings"/>
    <s v="DAX Metal Frame, Desktop, Stepped-Edge"/>
    <n v="60.72"/>
    <n v="3"/>
    <n v="23.680800000000001"/>
  </r>
  <r>
    <s v="CA-2014-154095"/>
    <d v="2014-12-02T00:00:00"/>
    <s v="December"/>
    <s v="Tuesday"/>
    <d v="2014-12-07T00:00:00"/>
    <n v="5"/>
    <s v="Standard Class"/>
    <x v="253"/>
    <s v="Odella Nelson"/>
    <x v="2"/>
    <s v="United States"/>
    <s v="Clinton"/>
    <s v="Maryland"/>
    <s v="East"/>
    <s v="FUR-CH-10004754"/>
    <s v="Furniture"/>
    <s v="Chairs"/>
    <s v="Global Stack Chair with Arms, Black"/>
    <n v="239.84"/>
    <n v="8"/>
    <n v="64.756799999999998"/>
  </r>
  <r>
    <s v="US-2014-117744"/>
    <d v="2014-12-02T00:00:00"/>
    <s v="December"/>
    <s v="Tuesday"/>
    <d v="2014-12-06T00:00:00"/>
    <n v="4"/>
    <s v="Standard Class"/>
    <x v="254"/>
    <s v="Michael Dominguez"/>
    <x v="2"/>
    <s v="United States"/>
    <s v="Corpus Christi"/>
    <s v="Texas"/>
    <s v="Central"/>
    <s v="FUR-FU-10001588"/>
    <s v="Furniture"/>
    <s v="Furnishings"/>
    <s v="Deflect-o SuperTray Unbreakable Stackable Tray, Letter, Black"/>
    <n v="58.36"/>
    <n v="5"/>
    <n v="24.803000000000001"/>
  </r>
  <r>
    <s v="US-2014-117744"/>
    <d v="2014-12-02T00:00:00"/>
    <s v="December"/>
    <s v="Tuesday"/>
    <d v="2014-12-06T00:00:00"/>
    <n v="4"/>
    <s v="Standard Class"/>
    <x v="254"/>
    <s v="Michael Dominguez"/>
    <x v="2"/>
    <s v="United States"/>
    <s v="Corpus Christi"/>
    <s v="Texas"/>
    <s v="Central"/>
    <s v="FUR-FU-10002759"/>
    <s v="Furniture"/>
    <s v="Furnishings"/>
    <s v="12-1/2 Diameter Round Wall Clock"/>
    <n v="39.96"/>
    <n v="5"/>
    <n v="23.975999999999999"/>
  </r>
  <r>
    <s v="CA-2014-110030"/>
    <d v="2014-12-06T00:00:00"/>
    <s v="December"/>
    <s v="Saturday"/>
    <d v="2014-12-08T00:00:00"/>
    <n v="2"/>
    <s v="Second Class"/>
    <x v="130"/>
    <s v="Luke Foster"/>
    <x v="1"/>
    <s v="United States"/>
    <s v="Houston"/>
    <s v="Texas"/>
    <s v="Central"/>
    <s v="FUR-FU-10002759"/>
    <s v="Furniture"/>
    <s v="Furnishings"/>
    <s v="12-1/2 Diameter Round Wall Clock"/>
    <n v="23.975999999999999"/>
    <n v="3"/>
    <n v="14.3856"/>
  </r>
  <r>
    <s v="US-2014-112872"/>
    <d v="2014-12-06T00:00:00"/>
    <s v="December"/>
    <s v="Saturday"/>
    <d v="2014-12-11T00:00:00"/>
    <n v="5"/>
    <s v="Second Class"/>
    <x v="255"/>
    <s v="Ryan Crowe"/>
    <x v="1"/>
    <s v="United States"/>
    <s v="Springfield"/>
    <s v="Oregon"/>
    <s v="West"/>
    <s v="FUR-TA-10003238"/>
    <s v="Furniture"/>
    <s v="Tables"/>
    <s v="Chromcraft Bull-Nose Wood 48&quot; x 96&quot; Rectangular Conference Tables"/>
    <n v="275.49"/>
    <n v="1"/>
    <n v="170.8038"/>
  </r>
  <r>
    <s v="US-2014-140452"/>
    <d v="2014-12-06T00:00:00"/>
    <s v="December"/>
    <s v="Saturday"/>
    <d v="2014-12-10T00:00:00"/>
    <n v="4"/>
    <s v="Standard Class"/>
    <x v="256"/>
    <s v="Berenike Kampe"/>
    <x v="1"/>
    <s v="United States"/>
    <s v="Chicago"/>
    <s v="Illinois"/>
    <s v="Central"/>
    <s v="FUR-TA-10004086"/>
    <s v="Furniture"/>
    <s v="Tables"/>
    <s v="KI Adjustable-Height Table"/>
    <n v="214.95"/>
    <n v="5"/>
    <n v="120.372"/>
  </r>
  <r>
    <s v="US-2014-140452"/>
    <d v="2014-12-06T00:00:00"/>
    <s v="December"/>
    <s v="Saturday"/>
    <d v="2014-12-10T00:00:00"/>
    <n v="4"/>
    <s v="Standard Class"/>
    <x v="256"/>
    <s v="Berenike Kampe"/>
    <x v="1"/>
    <s v="United States"/>
    <s v="Chicago"/>
    <s v="Illinois"/>
    <s v="Central"/>
    <s v="FUR-FU-10002088"/>
    <s v="Furniture"/>
    <s v="Furnishings"/>
    <s v="Nu-Dell Float Frame 11 x 14 1/2"/>
    <n v="10.776"/>
    <n v="3"/>
    <n v="4.8491999999999997"/>
  </r>
  <r>
    <s v="CA-2014-135608"/>
    <d v="2014-12-08T00:00:00"/>
    <s v="December"/>
    <s v="Monday"/>
    <d v="2014-12-10T00:00:00"/>
    <n v="2"/>
    <s v="Second Class"/>
    <x v="257"/>
    <s v="Jim Karlsson"/>
    <x v="1"/>
    <s v="United States"/>
    <s v="Olympia"/>
    <s v="Washington"/>
    <s v="West"/>
    <s v="FUR-CH-10002602"/>
    <s v="Furniture"/>
    <s v="Chairs"/>
    <s v="DMI Arturo Collection Mission-style Design Wood Chair"/>
    <n v="603.91999999999996"/>
    <n v="5"/>
    <n v="45.293999999999997"/>
  </r>
  <r>
    <s v="CA-2014-144071"/>
    <d v="2014-12-08T00:00:00"/>
    <s v="December"/>
    <s v="Monday"/>
    <d v="2014-12-15T00:00:00"/>
    <n v="7"/>
    <s v="Standard Class"/>
    <x v="258"/>
    <s v="Denny Joy"/>
    <x v="2"/>
    <s v="United States"/>
    <s v="San Francisco"/>
    <s v="California"/>
    <s v="West"/>
    <s v="FUR-FU-10000397"/>
    <s v="Furniture"/>
    <s v="Furnishings"/>
    <s v="Luxo Economy Swing Arm Lamp"/>
    <n v="39.880000000000003"/>
    <n v="2"/>
    <n v="11.166399999999999"/>
  </r>
  <r>
    <s v="CA-2014-144071"/>
    <d v="2014-12-08T00:00:00"/>
    <s v="December"/>
    <s v="Monday"/>
    <d v="2014-12-15T00:00:00"/>
    <n v="7"/>
    <s v="Standard Class"/>
    <x v="258"/>
    <s v="Denny Joy"/>
    <x v="2"/>
    <s v="United States"/>
    <s v="San Francisco"/>
    <s v="California"/>
    <s v="West"/>
    <s v="FUR-FU-10000758"/>
    <s v="Furniture"/>
    <s v="Furnishings"/>
    <s v="DAX Natural Wood-Tone Poster Frame"/>
    <n v="79.44"/>
    <n v="3"/>
    <n v="28.598400000000002"/>
  </r>
  <r>
    <s v="US-2014-112991"/>
    <d v="2014-12-10T00:00:00"/>
    <s v="December"/>
    <s v="Wednesday"/>
    <d v="2014-12-14T00:00:00"/>
    <n v="4"/>
    <s v="Standard Class"/>
    <x v="259"/>
    <s v="Sally Hughsby"/>
    <x v="2"/>
    <s v="United States"/>
    <s v="Caldwell"/>
    <s v="Idaho"/>
    <s v="West"/>
    <s v="FUR-CH-10001708"/>
    <s v="Furniture"/>
    <s v="Chairs"/>
    <s v="Office Star - Contemporary Swivel Chair with Padded Adjustable Arms and Flex Back"/>
    <n v="338.35199999999998"/>
    <n v="3"/>
    <n v="4.2294"/>
  </r>
  <r>
    <s v="CA-2014-113320"/>
    <d v="2014-12-12T00:00:00"/>
    <s v="December"/>
    <s v="Friday"/>
    <d v="2014-12-15T00:00:00"/>
    <n v="3"/>
    <s v="Second Class"/>
    <x v="260"/>
    <s v="Logan Haushalter"/>
    <x v="1"/>
    <s v="United States"/>
    <s v="Oakland"/>
    <s v="California"/>
    <s v="West"/>
    <s v="FUR-FU-10004270"/>
    <s v="Furniture"/>
    <s v="Furnishings"/>
    <s v="Eldon Image Series Desk Accessories, Burgundy"/>
    <n v="12.54"/>
    <n v="3"/>
    <n v="4.5144000000000002"/>
  </r>
  <r>
    <s v="CA-2014-113320"/>
    <d v="2014-12-12T00:00:00"/>
    <s v="December"/>
    <s v="Friday"/>
    <d v="2014-12-15T00:00:00"/>
    <n v="3"/>
    <s v="Second Class"/>
    <x v="260"/>
    <s v="Logan Haushalter"/>
    <x v="1"/>
    <s v="United States"/>
    <s v="Oakland"/>
    <s v="California"/>
    <s v="West"/>
    <s v="FUR-FU-10001706"/>
    <s v="Furniture"/>
    <s v="Furnishings"/>
    <s v="Longer-Life Soft White Bulbs"/>
    <n v="9.24"/>
    <n v="3"/>
    <n v="4.4352"/>
  </r>
  <r>
    <s v="CA-2014-141607"/>
    <d v="2014-12-12T00:00:00"/>
    <s v="December"/>
    <s v="Friday"/>
    <d v="2014-12-17T00:00:00"/>
    <n v="5"/>
    <s v="Standard Class"/>
    <x v="217"/>
    <s v="William Brown"/>
    <x v="1"/>
    <s v="United States"/>
    <s v="Concord"/>
    <s v="California"/>
    <s v="West"/>
    <s v="FUR-FU-10003975"/>
    <s v="Furniture"/>
    <s v="Furnishings"/>
    <s v="Eldon Advantage Chair Mats for Low to Medium Pile Carpets"/>
    <n v="43.31"/>
    <n v="1"/>
    <n v="4.3310000000000004"/>
  </r>
  <r>
    <s v="CA-2014-168494"/>
    <d v="2014-12-12T00:00:00"/>
    <s v="December"/>
    <s v="Friday"/>
    <d v="2014-12-14T00:00:00"/>
    <n v="2"/>
    <s v="Second Class"/>
    <x v="261"/>
    <s v="Nora Preis"/>
    <x v="1"/>
    <s v="United States"/>
    <s v="Fresno"/>
    <s v="California"/>
    <s v="West"/>
    <s v="FUR-TA-10004619"/>
    <s v="Furniture"/>
    <s v="Tables"/>
    <s v="Hon Non-Folding Utility Tables"/>
    <n v="764.68799999999999"/>
    <n v="6"/>
    <n v="95.585999999999999"/>
  </r>
  <r>
    <s v="CA-2014-168494"/>
    <d v="2014-12-12T00:00:00"/>
    <s v="December"/>
    <s v="Friday"/>
    <d v="2014-12-14T00:00:00"/>
    <n v="2"/>
    <s v="Second Class"/>
    <x v="261"/>
    <s v="Nora Preis"/>
    <x v="1"/>
    <s v="United States"/>
    <s v="Fresno"/>
    <s v="California"/>
    <s v="West"/>
    <s v="FUR-TA-10003473"/>
    <s v="Furniture"/>
    <s v="Tables"/>
    <s v="Bretford Rectangular Conference Table Tops"/>
    <n v="3610.848"/>
    <n v="12"/>
    <n v="135.4068"/>
  </r>
  <r>
    <s v="CA-2014-168494"/>
    <d v="2014-12-12T00:00:00"/>
    <s v="December"/>
    <s v="Friday"/>
    <d v="2014-12-14T00:00:00"/>
    <n v="2"/>
    <s v="Second Class"/>
    <x v="261"/>
    <s v="Nora Preis"/>
    <x v="1"/>
    <s v="United States"/>
    <s v="Fresno"/>
    <s v="California"/>
    <s v="West"/>
    <s v="FUR-BO-10004467"/>
    <s v="Furniture"/>
    <s v="Bookcases"/>
    <s v="Bestar Classic Bookcase"/>
    <n v="254.97450000000001"/>
    <n v="3"/>
    <n v="11.998799999999999"/>
  </r>
  <r>
    <s v="CA-2014-124079"/>
    <d v="2014-12-13T00:00:00"/>
    <s v="December"/>
    <s v="Saturday"/>
    <d v="2014-12-17T00:00:00"/>
    <n v="4"/>
    <s v="Standard Class"/>
    <x v="79"/>
    <s v="Randy Ferguson"/>
    <x v="2"/>
    <s v="United States"/>
    <s v="Phoenix"/>
    <s v="Arizona"/>
    <s v="West"/>
    <s v="FUR-FU-10002553"/>
    <s v="Furniture"/>
    <s v="Furnishings"/>
    <s v="Electrix Incandescent Magnifying Lamp, Black"/>
    <n v="87.96"/>
    <n v="3"/>
    <n v="7.6965000000000003"/>
  </r>
  <r>
    <s v="US-2014-102631"/>
    <d v="2014-12-13T00:00:00"/>
    <s v="December"/>
    <s v="Saturday"/>
    <d v="2014-12-17T00:00:00"/>
    <n v="4"/>
    <s v="Standard Class"/>
    <x v="262"/>
    <s v="Ellis Ballard"/>
    <x v="2"/>
    <s v="United States"/>
    <s v="Chicago"/>
    <s v="Illinois"/>
    <s v="Central"/>
    <s v="FUR-FU-10003930"/>
    <s v="Furniture"/>
    <s v="Furnishings"/>
    <s v="Howard Miller 12-3/4 Diameter Accuwave DS  Wall Clock"/>
    <n v="94.427999999999997"/>
    <n v="3"/>
    <n v="42.492600000000003"/>
  </r>
  <r>
    <s v="CA-2014-116568"/>
    <d v="2014-12-14T00:00:00"/>
    <s v="December"/>
    <s v="Sunday"/>
    <d v="2014-12-20T00:00:00"/>
    <n v="6"/>
    <s v="Standard Class"/>
    <x v="263"/>
    <s v="Bryan Mills"/>
    <x v="1"/>
    <s v="United States"/>
    <s v="Deltona"/>
    <s v="Florida"/>
    <s v="South"/>
    <s v="FUR-CH-10002439"/>
    <s v="Furniture"/>
    <s v="Chairs"/>
    <s v="Iceberg Nesting Folding Chair, 19w x 6d x 43h"/>
    <n v="186.304"/>
    <n v="4"/>
    <n v="13.972799999999999"/>
  </r>
  <r>
    <s v="US-2014-123519"/>
    <d v="2014-12-14T00:00:00"/>
    <s v="December"/>
    <s v="Sunday"/>
    <d v="2014-12-21T00:00:00"/>
    <n v="7"/>
    <s v="Standard Class"/>
    <x v="264"/>
    <s v="Sung Shariari"/>
    <x v="1"/>
    <s v="United States"/>
    <s v="Marion"/>
    <s v="Ohio"/>
    <s v="East"/>
    <s v="FUR-TA-10002645"/>
    <s v="Furniture"/>
    <s v="Tables"/>
    <s v="Hon Rectangular Conference Tables"/>
    <n v="136.53"/>
    <n v="1"/>
    <n v="52.336500000000001"/>
  </r>
  <r>
    <s v="CA-2014-101602"/>
    <d v="2014-12-15T00:00:00"/>
    <s v="December"/>
    <s v="Monday"/>
    <d v="2014-12-18T00:00:00"/>
    <n v="3"/>
    <s v="First Class"/>
    <x v="265"/>
    <s v="Mick Crebagga"/>
    <x v="1"/>
    <s v="United States"/>
    <s v="El Paso"/>
    <s v="Texas"/>
    <s v="Central"/>
    <s v="FUR-CH-10004675"/>
    <s v="Furniture"/>
    <s v="Chairs"/>
    <s v="Lifetime Advantage Folding Chairs, 4/Carton"/>
    <n v="763.28"/>
    <n v="5"/>
    <n v="21.808"/>
  </r>
  <r>
    <s v="CA-2014-116673"/>
    <d v="2014-12-15T00:00:00"/>
    <s v="December"/>
    <s v="Monday"/>
    <d v="2014-12-19T00:00:00"/>
    <n v="4"/>
    <s v="Second Class"/>
    <x v="266"/>
    <s v="Jas O'Carroll"/>
    <x v="1"/>
    <s v="United States"/>
    <s v="San Diego"/>
    <s v="California"/>
    <s v="West"/>
    <s v="FUR-FU-10003829"/>
    <s v="Furniture"/>
    <s v="Furnishings"/>
    <s v="Stackable Trays"/>
    <n v="6.16"/>
    <n v="2"/>
    <n v="1.9712000000000001"/>
  </r>
  <r>
    <s v="CA-2014-119466"/>
    <d v="2014-12-15T00:00:00"/>
    <s v="December"/>
    <s v="Monday"/>
    <d v="2014-12-21T00:00:00"/>
    <n v="6"/>
    <s v="Standard Class"/>
    <x v="267"/>
    <s v="Sung Pak"/>
    <x v="2"/>
    <s v="United States"/>
    <s v="Chicago"/>
    <s v="Illinois"/>
    <s v="Central"/>
    <s v="FUR-FU-10001546"/>
    <s v="Furniture"/>
    <s v="Furnishings"/>
    <s v="Dana Swing-Arm Lamps"/>
    <n v="8.5440000000000005"/>
    <n v="2"/>
    <n v="7.476"/>
  </r>
  <r>
    <s v="CA-2014-129938"/>
    <d v="2014-12-15T00:00:00"/>
    <s v="December"/>
    <s v="Monday"/>
    <d v="2014-12-17T00:00:00"/>
    <n v="2"/>
    <s v="Second Class"/>
    <x v="114"/>
    <s v="Ed Braxton"/>
    <x v="2"/>
    <s v="United States"/>
    <s v="Philadelphia"/>
    <s v="Pennsylvania"/>
    <s v="East"/>
    <s v="FUR-CH-10003774"/>
    <s v="Furniture"/>
    <s v="Chairs"/>
    <s v="Global Wood Trimmed Manager's Task Chair, Khaki"/>
    <n v="445.80200000000002"/>
    <n v="7"/>
    <n v="108.2662"/>
  </r>
  <r>
    <s v="CA-2014-100706"/>
    <d v="2014-12-16T00:00:00"/>
    <s v="December"/>
    <s v="Tuesday"/>
    <d v="2014-12-18T00:00:00"/>
    <n v="2"/>
    <s v="Second Class"/>
    <x v="268"/>
    <s v="Laurel Elliston"/>
    <x v="1"/>
    <s v="United States"/>
    <s v="Springfield"/>
    <s v="Virginia"/>
    <s v="South"/>
    <s v="FUR-FU-10002268"/>
    <s v="Furniture"/>
    <s v="Furnishings"/>
    <s v="Ultra Door Push Plate"/>
    <n v="29.46"/>
    <n v="6"/>
    <n v="9.7218"/>
  </r>
  <r>
    <s v="CA-2014-108273"/>
    <d v="2014-12-16T00:00:00"/>
    <s v="December"/>
    <s v="Tuesday"/>
    <d v="2014-12-21T00:00:00"/>
    <n v="5"/>
    <s v="Standard Class"/>
    <x v="15"/>
    <s v="Ed Jacobs"/>
    <x v="1"/>
    <s v="United States"/>
    <s v="Huntsville"/>
    <s v="Texas"/>
    <s v="Central"/>
    <s v="FUR-FU-10002116"/>
    <s v="Furniture"/>
    <s v="Furnishings"/>
    <s v="Tenex Carpeted, Granite-Look or Clear Contemporary Contour Shape Chair Mats"/>
    <n v="56.567999999999998"/>
    <n v="2"/>
    <n v="74.952600000000004"/>
  </r>
  <r>
    <s v="CA-2014-113257"/>
    <d v="2014-12-16T00:00:00"/>
    <s v="December"/>
    <s v="Tuesday"/>
    <d v="2014-12-18T00:00:00"/>
    <n v="2"/>
    <s v="Second Class"/>
    <x v="269"/>
    <s v="Sean Christensen"/>
    <x v="1"/>
    <s v="United States"/>
    <s v="Beaumont"/>
    <s v="Texas"/>
    <s v="Central"/>
    <s v="FUR-FU-10001706"/>
    <s v="Furniture"/>
    <s v="Furnishings"/>
    <s v="Longer-Life Soft White Bulbs"/>
    <n v="8.6240000000000006"/>
    <n v="7"/>
    <n v="2.5872000000000002"/>
  </r>
  <r>
    <s v="CA-2014-124247"/>
    <d v="2014-12-16T00:00:00"/>
    <s v="December"/>
    <s v="Tuesday"/>
    <d v="2014-12-21T00:00:00"/>
    <n v="5"/>
    <s v="Standard Class"/>
    <x v="270"/>
    <s v="Stefanie Holloman"/>
    <x v="2"/>
    <s v="United States"/>
    <s v="Sacramento"/>
    <s v="California"/>
    <s v="West"/>
    <s v="FUR-CH-10001854"/>
    <s v="Furniture"/>
    <s v="Chairs"/>
    <s v="Office Star - Professional Matrix Back Chair with 2-to-1 Synchro Tilt and Mesh Fabric Seat"/>
    <n v="1403.92"/>
    <n v="5"/>
    <n v="70.195999999999998"/>
  </r>
  <r>
    <s v="CA-2014-136399"/>
    <d v="2014-12-16T00:00:00"/>
    <s v="December"/>
    <s v="Tuesday"/>
    <d v="2014-12-17T00:00:00"/>
    <n v="1"/>
    <s v="First Class"/>
    <x v="271"/>
    <s v="Chad Cunningham"/>
    <x v="0"/>
    <s v="United States"/>
    <s v="Los Angeles"/>
    <s v="California"/>
    <s v="West"/>
    <s v="FUR-FU-10004090"/>
    <s v="Furniture"/>
    <s v="Furnishings"/>
    <s v="Executive Impressions 14&quot; Contract Wall Clock"/>
    <n v="44.46"/>
    <n v="2"/>
    <n v="14.671799999999999"/>
  </r>
  <r>
    <s v="CA-2014-136399"/>
    <d v="2014-12-16T00:00:00"/>
    <s v="December"/>
    <s v="Tuesday"/>
    <d v="2014-12-17T00:00:00"/>
    <n v="1"/>
    <s v="First Class"/>
    <x v="271"/>
    <s v="Chad Cunningham"/>
    <x v="0"/>
    <s v="United States"/>
    <s v="Los Angeles"/>
    <s v="California"/>
    <s v="West"/>
    <s v="FUR-CH-10002602"/>
    <s v="Furniture"/>
    <s v="Chairs"/>
    <s v="DMI Arturo Collection Mission-style Design Wood Chair"/>
    <n v="241.56800000000001"/>
    <n v="2"/>
    <n v="18.117599999999999"/>
  </r>
  <r>
    <s v="CA-2014-153913"/>
    <d v="2014-12-16T00:00:00"/>
    <s v="December"/>
    <s v="Tuesday"/>
    <d v="2014-12-20T00:00:00"/>
    <n v="4"/>
    <s v="Second Class"/>
    <x v="272"/>
    <s v="Ken Black"/>
    <x v="2"/>
    <s v="United States"/>
    <s v="Hialeah"/>
    <s v="Florida"/>
    <s v="South"/>
    <s v="FUR-CH-10000988"/>
    <s v="Furniture"/>
    <s v="Chairs"/>
    <s v="Hon Olson Stacker Stools"/>
    <n v="1013.832"/>
    <n v="9"/>
    <n v="101.3832"/>
  </r>
  <r>
    <s v="CA-2014-120768"/>
    <d v="2014-12-19T00:00:00"/>
    <s v="December"/>
    <s v="Friday"/>
    <d v="2014-12-21T00:00:00"/>
    <n v="2"/>
    <s v="Second Class"/>
    <x v="273"/>
    <s v="Irene Maddox"/>
    <x v="1"/>
    <s v="United States"/>
    <s v="Florence"/>
    <s v="Alabama"/>
    <s v="South"/>
    <s v="FUR-CH-10000513"/>
    <s v="Furniture"/>
    <s v="Chairs"/>
    <s v="High-Back Leather Manager's Chair"/>
    <n v="1819.86"/>
    <n v="14"/>
    <n v="163.78739999999999"/>
  </r>
  <r>
    <s v="CA-2014-134551"/>
    <d v="2014-12-20T00:00:00"/>
    <s v="December"/>
    <s v="Saturday"/>
    <d v="2014-12-25T00:00:00"/>
    <n v="5"/>
    <s v="Standard Class"/>
    <x v="274"/>
    <s v="Tony Sayre"/>
    <x v="1"/>
    <s v="United States"/>
    <s v="Columbia"/>
    <s v="Tennessee"/>
    <s v="South"/>
    <s v="FUR-CH-10004287"/>
    <s v="Furniture"/>
    <s v="Chairs"/>
    <s v="SAFCO Arco Folding Chair"/>
    <n v="662.88"/>
    <n v="3"/>
    <n v="74.573999999999998"/>
  </r>
  <r>
    <s v="CA-2014-136567"/>
    <d v="2014-12-20T00:00:00"/>
    <s v="December"/>
    <s v="Saturday"/>
    <d v="2014-12-21T00:00:00"/>
    <n v="1"/>
    <s v="First Class"/>
    <x v="275"/>
    <s v="Penelope Sewall"/>
    <x v="0"/>
    <s v="United States"/>
    <s v="Harrisonburg"/>
    <s v="Virginia"/>
    <s v="South"/>
    <s v="FUR-TA-10001932"/>
    <s v="Furniture"/>
    <s v="Tables"/>
    <s v="Chromcraft 48&quot; x 96&quot; Racetrack Double Pedestal Table"/>
    <n v="2244.48"/>
    <n v="7"/>
    <n v="493.78559999999999"/>
  </r>
  <r>
    <s v="CA-2014-136567"/>
    <d v="2014-12-20T00:00:00"/>
    <s v="December"/>
    <s v="Saturday"/>
    <d v="2014-12-21T00:00:00"/>
    <n v="1"/>
    <s v="First Class"/>
    <x v="275"/>
    <s v="Penelope Sewall"/>
    <x v="0"/>
    <s v="United States"/>
    <s v="Harrisonburg"/>
    <s v="Virginia"/>
    <s v="South"/>
    <s v="FUR-TA-10000617"/>
    <s v="Furniture"/>
    <s v="Tables"/>
    <s v="Hon Practical Foundations 30 x 60 Training Table, Light Gray/Charcoal"/>
    <n v="455.1"/>
    <n v="2"/>
    <n v="100.122"/>
  </r>
  <r>
    <s v="CA-2014-138681"/>
    <d v="2014-12-20T00:00:00"/>
    <s v="December"/>
    <s v="Saturday"/>
    <d v="2014-12-22T00:00:00"/>
    <n v="2"/>
    <s v="First Class"/>
    <x v="68"/>
    <s v="Carol Triggs"/>
    <x v="1"/>
    <s v="United States"/>
    <s v="Tucson"/>
    <s v="Arizona"/>
    <s v="West"/>
    <s v="FUR-FU-10001876"/>
    <s v="Furniture"/>
    <s v="Furnishings"/>
    <s v="Computer Room Manger, 14&quot;"/>
    <n v="51.968000000000004"/>
    <n v="2"/>
    <n v="10.393599999999999"/>
  </r>
  <r>
    <s v="CA-2014-138681"/>
    <d v="2014-12-20T00:00:00"/>
    <s v="December"/>
    <s v="Saturday"/>
    <d v="2014-12-22T00:00:00"/>
    <n v="2"/>
    <s v="First Class"/>
    <x v="68"/>
    <s v="Carol Triggs"/>
    <x v="1"/>
    <s v="United States"/>
    <s v="Tucson"/>
    <s v="Arizona"/>
    <s v="West"/>
    <s v="FUR-CH-10004860"/>
    <s v="Furniture"/>
    <s v="Chairs"/>
    <s v="Global Low Back Tilter Chair"/>
    <n v="242.352"/>
    <n v="3"/>
    <n v="42.4116"/>
  </r>
  <r>
    <s v="CA-2014-160157"/>
    <d v="2014-12-20T00:00:00"/>
    <s v="December"/>
    <s v="Saturday"/>
    <d v="2014-12-27T00:00:00"/>
    <n v="7"/>
    <s v="Standard Class"/>
    <x v="276"/>
    <s v="Mark Hamilton"/>
    <x v="1"/>
    <s v="United States"/>
    <s v="Hamilton"/>
    <s v="Ohio"/>
    <s v="East"/>
    <s v="FUR-FU-10003773"/>
    <s v="Furniture"/>
    <s v="Furnishings"/>
    <s v="Eldon Cleatmat Plus Chair Mats for High Pile Carpets"/>
    <n v="190.84800000000001"/>
    <n v="3"/>
    <n v="21.470400000000001"/>
  </r>
  <r>
    <s v="CA-2014-163412"/>
    <d v="2014-12-20T00:00:00"/>
    <s v="December"/>
    <s v="Saturday"/>
    <d v="2014-12-23T00:00:00"/>
    <n v="3"/>
    <s v="Second Class"/>
    <x v="186"/>
    <s v="Suzanne McNair"/>
    <x v="2"/>
    <s v="United States"/>
    <s v="New York City"/>
    <s v="New York"/>
    <s v="East"/>
    <s v="FUR-CH-10004875"/>
    <s v="Furniture"/>
    <s v="Chairs"/>
    <s v="Harbour Creations 67200 Series Stacking Chairs"/>
    <n v="192.18600000000001"/>
    <n v="3"/>
    <n v="36.3018"/>
  </r>
  <r>
    <s v="CA-2014-154893"/>
    <d v="2014-12-21T00:00:00"/>
    <s v="December"/>
    <s v="Sunday"/>
    <d v="2014-12-27T00:00:00"/>
    <n v="6"/>
    <s v="Standard Class"/>
    <x v="39"/>
    <s v="Gary McGarr"/>
    <x v="1"/>
    <s v="United States"/>
    <s v="San Diego"/>
    <s v="California"/>
    <s v="West"/>
    <s v="FUR-CH-10004287"/>
    <s v="Furniture"/>
    <s v="Chairs"/>
    <s v="SAFCO Arco Folding Chair"/>
    <n v="1325.76"/>
    <n v="6"/>
    <n v="149.148"/>
  </r>
  <r>
    <s v="CA-2014-154893"/>
    <d v="2014-12-21T00:00:00"/>
    <s v="December"/>
    <s v="Sunday"/>
    <d v="2014-12-27T00:00:00"/>
    <n v="6"/>
    <s v="Standard Class"/>
    <x v="39"/>
    <s v="Gary McGarr"/>
    <x v="1"/>
    <s v="United States"/>
    <s v="San Diego"/>
    <s v="California"/>
    <s v="West"/>
    <s v="FUR-CH-10000595"/>
    <s v="Furniture"/>
    <s v="Chairs"/>
    <s v="Safco Contoured Stacking Chairs"/>
    <n v="572.16"/>
    <n v="3"/>
    <n v="35.76"/>
  </r>
  <r>
    <s v="CA-2014-114517"/>
    <d v="2014-12-23T00:00:00"/>
    <s v="December"/>
    <s v="Tuesday"/>
    <d v="2014-12-27T00:00:00"/>
    <n v="4"/>
    <s v="Standard Class"/>
    <x v="277"/>
    <s v="Tiffany House"/>
    <x v="2"/>
    <s v="United States"/>
    <s v="New York City"/>
    <s v="New York"/>
    <s v="East"/>
    <s v="FUR-TA-10001676"/>
    <s v="Furniture"/>
    <s v="Tables"/>
    <s v="Hon 61000 Series Interactive Training Tables"/>
    <n v="53.316000000000003"/>
    <n v="2"/>
    <n v="19.549199999999999"/>
  </r>
  <r>
    <s v="CA-2014-154158"/>
    <d v="2014-12-23T00:00:00"/>
    <s v="December"/>
    <s v="Tuesday"/>
    <d v="2014-12-27T00:00:00"/>
    <n v="4"/>
    <s v="Second Class"/>
    <x v="278"/>
    <s v="Craig Carreira"/>
    <x v="1"/>
    <s v="United States"/>
    <s v="Tampa"/>
    <s v="Florida"/>
    <s v="South"/>
    <s v="FUR-CH-10004698"/>
    <s v="Furniture"/>
    <s v="Chairs"/>
    <s v="Padded Folding Chairs, Black, 4/Carton"/>
    <n v="64.784000000000006"/>
    <n v="1"/>
    <n v="6.4783999999999997"/>
  </r>
  <r>
    <s v="CA-2014-156314"/>
    <d v="2014-12-24T00:00:00"/>
    <s v="December"/>
    <s v="Wednesday"/>
    <d v="2014-12-26T00:00:00"/>
    <n v="2"/>
    <s v="First Class"/>
    <x v="169"/>
    <s v="Resi Pšlking"/>
    <x v="1"/>
    <s v="United States"/>
    <s v="Cleveland"/>
    <s v="Ohio"/>
    <s v="East"/>
    <s v="FUR-FU-10003096"/>
    <s v="Furniture"/>
    <s v="Furnishings"/>
    <s v="Master Giant Foot Doorstop, Safety Yellow"/>
    <n v="30.36"/>
    <n v="5"/>
    <n v="8.7285000000000004"/>
  </r>
  <r>
    <s v="US-2014-138247"/>
    <d v="2014-12-24T00:00:00"/>
    <s v="December"/>
    <s v="Wednesday"/>
    <d v="2014-12-29T00:00:00"/>
    <n v="5"/>
    <s v="Standard Class"/>
    <x v="279"/>
    <s v="Ben Ferrer"/>
    <x v="0"/>
    <s v="United States"/>
    <s v="Los Angeles"/>
    <s v="California"/>
    <s v="West"/>
    <s v="FUR-FU-10002554"/>
    <s v="Furniture"/>
    <s v="Furnishings"/>
    <s v="Westinghouse Floor Lamp with Metal Mesh Shade, Black"/>
    <n v="23.99"/>
    <n v="1"/>
    <n v="5.5176999999999996"/>
  </r>
  <r>
    <s v="US-2014-167738"/>
    <d v="2014-12-24T00:00:00"/>
    <s v="December"/>
    <s v="Wednesday"/>
    <d v="2014-12-29T00:00:00"/>
    <n v="5"/>
    <s v="Standard Class"/>
    <x v="280"/>
    <s v="Julie Creighton"/>
    <x v="2"/>
    <s v="United States"/>
    <s v="Los Angeles"/>
    <s v="California"/>
    <s v="West"/>
    <s v="FUR-CH-10001146"/>
    <s v="Furniture"/>
    <s v="Chairs"/>
    <s v="Global Value Mid-Back Manager's Chair, Gray"/>
    <n v="292.27199999999999"/>
    <n v="6"/>
    <n v="18.266999999999999"/>
  </r>
  <r>
    <s v="CA-2014-106264"/>
    <d v="2014-12-26T00:00:00"/>
    <s v="December"/>
    <s v="Friday"/>
    <d v="2014-12-30T00:00:00"/>
    <n v="4"/>
    <s v="Standard Class"/>
    <x v="281"/>
    <s v="Clytie Kelty"/>
    <x v="1"/>
    <s v="United States"/>
    <s v="San Diego"/>
    <s v="California"/>
    <s v="West"/>
    <s v="FUR-FU-10001852"/>
    <s v="Furniture"/>
    <s v="Furnishings"/>
    <s v="Eldon Regeneration Recycled Desk Accessories, Smoke"/>
    <n v="3.48"/>
    <n v="2"/>
    <n v="1.1135999999999999"/>
  </r>
  <r>
    <s v="CA-2014-111451"/>
    <d v="2014-12-26T00:00:00"/>
    <s v="December"/>
    <s v="Friday"/>
    <d v="2014-12-28T00:00:00"/>
    <n v="2"/>
    <s v="First Class"/>
    <x v="100"/>
    <s v="Kelly Lampkin"/>
    <x v="2"/>
    <s v="United States"/>
    <s v="Colorado Springs"/>
    <s v="Colorado"/>
    <s v="West"/>
    <s v="FUR-FU-10004091"/>
    <s v="Furniture"/>
    <s v="Furnishings"/>
    <s v="Howard Miller 13&quot; Diameter Goldtone Round Wall Clock"/>
    <n v="300.416"/>
    <n v="8"/>
    <n v="78.859200000000001"/>
  </r>
  <r>
    <s v="CA-2014-111451"/>
    <d v="2014-12-26T00:00:00"/>
    <s v="December"/>
    <s v="Friday"/>
    <d v="2014-12-28T00:00:00"/>
    <n v="2"/>
    <s v="First Class"/>
    <x v="100"/>
    <s v="Kelly Lampkin"/>
    <x v="2"/>
    <s v="United States"/>
    <s v="Colorado Springs"/>
    <s v="Colorado"/>
    <s v="West"/>
    <s v="FUR-CH-10001891"/>
    <s v="Furniture"/>
    <s v="Chairs"/>
    <s v="Global Deluxe Office Fabric Chairs"/>
    <n v="230.352"/>
    <n v="3"/>
    <n v="20.155799999999999"/>
  </r>
  <r>
    <s v="CA-2014-111451"/>
    <d v="2014-12-26T00:00:00"/>
    <s v="December"/>
    <s v="Friday"/>
    <d v="2014-12-28T00:00:00"/>
    <n v="2"/>
    <s v="First Class"/>
    <x v="100"/>
    <s v="Kelly Lampkin"/>
    <x v="2"/>
    <s v="United States"/>
    <s v="Colorado Springs"/>
    <s v="Colorado"/>
    <s v="West"/>
    <s v="FUR-FU-10002918"/>
    <s v="Furniture"/>
    <s v="Furnishings"/>
    <s v="Eldon ClusterMat Chair Mat with Cordless Antistatic Protection"/>
    <n v="218.352"/>
    <n v="3"/>
    <n v="24.564599999999999"/>
  </r>
  <r>
    <s v="US-2014-152030"/>
    <d v="2014-12-26T00:00:00"/>
    <s v="December"/>
    <s v="Friday"/>
    <d v="2014-12-28T00:00:00"/>
    <n v="2"/>
    <s v="Second Class"/>
    <x v="282"/>
    <s v="Alan Dominguez"/>
    <x v="0"/>
    <s v="United States"/>
    <s v="Houston"/>
    <s v="Texas"/>
    <s v="Central"/>
    <s v="FUR-CH-10004063"/>
    <s v="Furniture"/>
    <s v="Chairs"/>
    <s v="Global Deluxe High-Back Manager's Chair"/>
    <n v="600.55799999999999"/>
    <n v="3"/>
    <n v="8.5793999999999997"/>
  </r>
  <r>
    <s v="CA-2014-162866"/>
    <d v="2014-12-27T00:00:00"/>
    <s v="December"/>
    <s v="Saturday"/>
    <d v="2014-12-31T00:00:00"/>
    <n v="4"/>
    <s v="Standard Class"/>
    <x v="283"/>
    <s v="Corey-Lock"/>
    <x v="1"/>
    <s v="United States"/>
    <s v="Skokie"/>
    <s v="Illinois"/>
    <s v="Central"/>
    <s v="FUR-FU-10001473"/>
    <s v="Furniture"/>
    <s v="Furnishings"/>
    <s v="DAX Wood Document Frame"/>
    <n v="32.951999999999998"/>
    <n v="6"/>
    <n v="19.7712"/>
  </r>
  <r>
    <s v="CA-2014-163447"/>
    <d v="2014-12-27T00:00:00"/>
    <s v="December"/>
    <s v="Saturday"/>
    <d v="2014-12-31T00:00:00"/>
    <n v="4"/>
    <s v="Standard Class"/>
    <x v="284"/>
    <s v="Thomas Brumley"/>
    <x v="0"/>
    <s v="United States"/>
    <s v="New York City"/>
    <s v="New York"/>
    <s v="East"/>
    <s v="FUR-CH-10004477"/>
    <s v="Furniture"/>
    <s v="Chairs"/>
    <s v="Global Push Button Manager's Chair, Indigo"/>
    <n v="767.21400000000006"/>
    <n v="14"/>
    <n v="161.9674"/>
  </r>
  <r>
    <s v="US-2014-106334"/>
    <d v="2014-12-27T00:00:00"/>
    <s v="December"/>
    <s v="Saturday"/>
    <d v="2015-01-02T00:00:00"/>
    <n v="6"/>
    <s v="Standard Class"/>
    <x v="285"/>
    <s v="Jeremy Farry"/>
    <x v="1"/>
    <s v="United States"/>
    <s v="San Francisco"/>
    <s v="California"/>
    <s v="West"/>
    <s v="FUR-CH-10004886"/>
    <s v="Furniture"/>
    <s v="Chairs"/>
    <s v="Bevis Steel Folding Chairs"/>
    <n v="230.28"/>
    <n v="3"/>
    <n v="23.027999999999999"/>
  </r>
  <r>
    <s v="US-2014-159611"/>
    <d v="2014-12-27T00:00:00"/>
    <s v="December"/>
    <s v="Saturday"/>
    <d v="2015-01-01T00:00:00"/>
    <n v="5"/>
    <s v="Second Class"/>
    <x v="150"/>
    <s v="Karl Braun"/>
    <x v="1"/>
    <s v="United States"/>
    <s v="Cleveland"/>
    <s v="Ohio"/>
    <s v="East"/>
    <s v="FUR-FU-10004904"/>
    <s v="Furniture"/>
    <s v="Furnishings"/>
    <s v="Eldon &quot;L&quot; Workstation Diamond Chairmat"/>
    <n v="182.352"/>
    <n v="3"/>
    <n v="18.235199999999999"/>
  </r>
  <r>
    <s v="CA-2014-110786"/>
    <d v="2014-12-29T00:00:00"/>
    <s v="December"/>
    <s v="Monday"/>
    <d v="2015-01-02T00:00:00"/>
    <n v="4"/>
    <s v="Standard Class"/>
    <x v="75"/>
    <s v="Anthony Johnson"/>
    <x v="2"/>
    <s v="United States"/>
    <s v="San Francisco"/>
    <s v="California"/>
    <s v="West"/>
    <s v="FUR-FU-10000550"/>
    <s v="Furniture"/>
    <s v="Furnishings"/>
    <s v="Stacking Trays by OIC"/>
    <n v="24.9"/>
    <n v="5"/>
    <n v="8.2170000000000005"/>
  </r>
  <r>
    <s v="CA-2014-110786"/>
    <d v="2014-12-29T00:00:00"/>
    <s v="December"/>
    <s v="Monday"/>
    <d v="2015-01-02T00:00:00"/>
    <n v="4"/>
    <s v="Standard Class"/>
    <x v="75"/>
    <s v="Anthony Johnson"/>
    <x v="2"/>
    <s v="United States"/>
    <s v="San Francisco"/>
    <s v="California"/>
    <s v="West"/>
    <s v="FUR-FU-10000672"/>
    <s v="Furniture"/>
    <s v="Furnishings"/>
    <s v="Executive Impressions 10&quot; Spectator Wall Clock"/>
    <n v="70.56"/>
    <n v="6"/>
    <n v="23.990400000000001"/>
  </r>
  <r>
    <s v="CA-2014-118276"/>
    <d v="2014-12-29T00:00:00"/>
    <s v="December"/>
    <s v="Monday"/>
    <d v="2015-01-02T00:00:00"/>
    <n v="4"/>
    <s v="Standard Class"/>
    <x v="286"/>
    <s v="Michael Granlund"/>
    <x v="0"/>
    <s v="United States"/>
    <s v="Saint Charles"/>
    <s v="Illinois"/>
    <s v="Central"/>
    <s v="FUR-FU-10002111"/>
    <s v="Furniture"/>
    <s v="Furnishings"/>
    <s v="Master Caster Door Stop, Large Brown"/>
    <n v="8.7360000000000007"/>
    <n v="3"/>
    <n v="4.8048000000000002"/>
  </r>
  <r>
    <s v="CA-2014-126802"/>
    <d v="2014-12-29T00:00:00"/>
    <s v="December"/>
    <s v="Monday"/>
    <d v="2015-01-05T00:00:00"/>
    <n v="7"/>
    <s v="Standard Class"/>
    <x v="197"/>
    <s v="Zuschuss Carroll"/>
    <x v="1"/>
    <s v="United States"/>
    <s v="Chicago"/>
    <s v="Illinois"/>
    <s v="Central"/>
    <s v="FUR-FU-10000193"/>
    <s v="Furniture"/>
    <s v="Furnishings"/>
    <s v="Tenex Chairmats For Use with Hard Floors"/>
    <n v="38.975999999999999"/>
    <n v="3"/>
    <n v="50.668799999999997"/>
  </r>
  <r>
    <s v="US-2014-115189"/>
    <d v="2014-12-30T00:00:00"/>
    <s v="December"/>
    <s v="Tuesday"/>
    <d v="2015-01-03T00:00:00"/>
    <n v="4"/>
    <s v="Second Class"/>
    <x v="287"/>
    <s v="Alex Russell"/>
    <x v="2"/>
    <s v="United States"/>
    <s v="Philadelphia"/>
    <s v="Pennsylvania"/>
    <s v="East"/>
    <s v="FUR-TA-10004575"/>
    <s v="Furniture"/>
    <s v="Tables"/>
    <s v="Hon 5100 Series Wood Tables"/>
    <n v="523.76400000000001"/>
    <n v="3"/>
    <n v="192.04679999999999"/>
  </r>
  <r>
    <s v="CA-2014-133592"/>
    <d v="2014-12-31T00:00:00"/>
    <s v="December"/>
    <s v="Wednesday"/>
    <d v="2015-01-07T00:00:00"/>
    <n v="7"/>
    <s v="Standard Class"/>
    <x v="125"/>
    <s v="Katherine Murray"/>
    <x v="0"/>
    <s v="United States"/>
    <s v="Providence"/>
    <s v="Rhode Island"/>
    <s v="East"/>
    <s v="FUR-BO-10000362"/>
    <s v="Furniture"/>
    <s v="Bookcases"/>
    <s v="Sauder Inglewood Library Bookcases"/>
    <n v="341.96"/>
    <n v="2"/>
    <n v="78.650800000000004"/>
  </r>
  <r>
    <s v="CA-2014-133592"/>
    <d v="2014-12-31T00:00:00"/>
    <s v="December"/>
    <s v="Wednesday"/>
    <d v="2015-01-07T00:00:00"/>
    <n v="7"/>
    <s v="Standard Class"/>
    <x v="125"/>
    <s v="Katherine Murray"/>
    <x v="0"/>
    <s v="United States"/>
    <s v="Providence"/>
    <s v="Rhode Island"/>
    <s v="East"/>
    <s v="FUR-CH-10004218"/>
    <s v="Furniture"/>
    <s v="Chairs"/>
    <s v="Global Fabric Manager's Chair, Dark Gray"/>
    <n v="605.88"/>
    <n v="6"/>
    <n v="151.47"/>
  </r>
  <r>
    <s v="CA-2014-150245"/>
    <d v="2014-12-31T00:00:00"/>
    <s v="December"/>
    <s v="Wednesday"/>
    <d v="2015-01-04T00:00:00"/>
    <n v="4"/>
    <s v="Second Class"/>
    <x v="288"/>
    <s v="Pamela Coakley"/>
    <x v="2"/>
    <s v="United States"/>
    <s v="Watertown"/>
    <s v="New York"/>
    <s v="East"/>
    <s v="FUR-BO-10002613"/>
    <s v="Furniture"/>
    <s v="Bookcases"/>
    <s v="Atlantic Metals Mobile 4-Shelf Bookcases, Custom Colors"/>
    <n v="1573.4880000000001"/>
    <n v="7"/>
    <n v="196.68600000000001"/>
  </r>
  <r>
    <s v="US-2014-143231"/>
    <d v="2014-12-31T00:00:00"/>
    <s v="December"/>
    <s v="Wednesday"/>
    <d v="2015-01-03T00:00:00"/>
    <n v="3"/>
    <s v="First Class"/>
    <x v="289"/>
    <s v="Gary Mitchum"/>
    <x v="0"/>
    <s v="United States"/>
    <s v="Franklin"/>
    <s v="Massachusetts"/>
    <s v="East"/>
    <s v="FUR-FU-10002501"/>
    <s v="Furniture"/>
    <s v="Furnishings"/>
    <s v="Nu-Dell Executive Frame"/>
    <n v="63.2"/>
    <n v="5"/>
    <n v="23.384"/>
  </r>
  <r>
    <s v="CA-2015-146262"/>
    <d v="2015-01-02T00:00:00"/>
    <s v="January"/>
    <s v="Friday"/>
    <d v="2015-01-09T00:00:00"/>
    <n v="7"/>
    <s v="Standard Class"/>
    <x v="72"/>
    <s v="Victoria Wilson"/>
    <x v="2"/>
    <s v="United States"/>
    <s v="Medina"/>
    <s v="Ohio"/>
    <s v="East"/>
    <s v="FUR-BO-10004695"/>
    <s v="Furniture"/>
    <s v="Bookcases"/>
    <s v="O'Sullivan 2-Door Barrister Bookcase in Odessa Pine"/>
    <n v="452.45"/>
    <n v="5"/>
    <n v="244.32300000000001"/>
  </r>
  <r>
    <s v="CA-2015-141243"/>
    <d v="2015-01-03T00:00:00"/>
    <s v="January"/>
    <s v="Saturday"/>
    <d v="2015-01-08T00:00:00"/>
    <n v="5"/>
    <s v="Second Class"/>
    <x v="290"/>
    <s v="Amy Hunt"/>
    <x v="1"/>
    <s v="United States"/>
    <s v="Dallas"/>
    <s v="Texas"/>
    <s v="Central"/>
    <s v="FUR-BO-10003272"/>
    <s v="Furniture"/>
    <s v="Bookcases"/>
    <s v="O'Sullivan Living Dimensions 5-Shelf Bookcases"/>
    <n v="1352.3976"/>
    <n v="9"/>
    <n v="437.54039999999998"/>
  </r>
  <r>
    <s v="CA-2015-104241"/>
    <d v="2015-01-04T00:00:00"/>
    <s v="January"/>
    <s v="Sunday"/>
    <d v="2015-01-09T00:00:00"/>
    <n v="5"/>
    <s v="Standard Class"/>
    <x v="291"/>
    <s v="Andrew Gjertsen"/>
    <x v="2"/>
    <s v="United States"/>
    <s v="Alexandria"/>
    <s v="Virginia"/>
    <s v="South"/>
    <s v="FUR-FU-10001473"/>
    <s v="Furniture"/>
    <s v="Furnishings"/>
    <s v="DAX Wood Document Frame"/>
    <n v="192.22"/>
    <n v="14"/>
    <n v="69.199200000000005"/>
  </r>
  <r>
    <s v="CA-2015-154970"/>
    <d v="2015-01-05T00:00:00"/>
    <s v="January"/>
    <s v="Monday"/>
    <d v="2015-01-10T00:00:00"/>
    <n v="5"/>
    <s v="Standard Class"/>
    <x v="292"/>
    <s v="Steven Roelle"/>
    <x v="0"/>
    <s v="United States"/>
    <s v="Seattle"/>
    <s v="Washington"/>
    <s v="West"/>
    <s v="FUR-CH-10003396"/>
    <s v="Furniture"/>
    <s v="Chairs"/>
    <s v="Global Deluxe Steno Chair"/>
    <n v="61.584000000000003"/>
    <n v="1"/>
    <n v="6.9282000000000004"/>
  </r>
  <r>
    <s v="US-2015-157154"/>
    <d v="2015-01-10T00:00:00"/>
    <s v="January"/>
    <s v="Saturday"/>
    <d v="2015-01-15T00:00:00"/>
    <n v="5"/>
    <s v="Standard Class"/>
    <x v="293"/>
    <s v="Michael Moore"/>
    <x v="1"/>
    <s v="United States"/>
    <s v="New York City"/>
    <s v="New York"/>
    <s v="East"/>
    <s v="FUR-TA-10001889"/>
    <s v="Furniture"/>
    <s v="Tables"/>
    <s v="Bush Advantage Collection Racetrack Conference Table"/>
    <n v="1018.104"/>
    <n v="4"/>
    <n v="373.3048"/>
  </r>
  <r>
    <s v="CA-2015-137526"/>
    <d v="2015-01-13T00:00:00"/>
    <s v="January"/>
    <s v="Tuesday"/>
    <d v="2015-01-17T00:00:00"/>
    <n v="4"/>
    <s v="Standard Class"/>
    <x v="294"/>
    <s v="Philip Brown"/>
    <x v="1"/>
    <s v="United States"/>
    <s v="Los Angeles"/>
    <s v="California"/>
    <s v="West"/>
    <s v="FUR-FU-10001861"/>
    <s v="Furniture"/>
    <s v="Furnishings"/>
    <s v="Floodlight Indoor Halogen Bulbs, 1 Bulb per Pack, 60 Watts"/>
    <n v="77.599999999999994"/>
    <n v="4"/>
    <n v="38.024000000000001"/>
  </r>
  <r>
    <s v="CA-2015-137526"/>
    <d v="2015-01-13T00:00:00"/>
    <s v="January"/>
    <s v="Tuesday"/>
    <d v="2015-01-17T00:00:00"/>
    <n v="4"/>
    <s v="Standard Class"/>
    <x v="294"/>
    <s v="Philip Brown"/>
    <x v="1"/>
    <s v="United States"/>
    <s v="Los Angeles"/>
    <s v="California"/>
    <s v="West"/>
    <s v="FUR-FU-10004845"/>
    <s v="Furniture"/>
    <s v="Furnishings"/>
    <s v="Deflect-o EconoMat Nonstudded, No Bevel Mat"/>
    <n v="464.85"/>
    <n v="9"/>
    <n v="92.97"/>
  </r>
  <r>
    <s v="US-2015-101399"/>
    <d v="2015-01-17T00:00:00"/>
    <s v="January"/>
    <s v="Saturday"/>
    <d v="2015-01-24T00:00:00"/>
    <n v="7"/>
    <s v="Standard Class"/>
    <x v="180"/>
    <s v="Joni Sundaresam"/>
    <x v="0"/>
    <s v="United States"/>
    <s v="Park Ridge"/>
    <s v="Illinois"/>
    <s v="Central"/>
    <s v="FUR-FU-10002918"/>
    <s v="Furniture"/>
    <s v="Furnishings"/>
    <s v="Eldon ClusterMat Chair Mat with Cordless Antistatic Protection"/>
    <n v="254.744"/>
    <n v="7"/>
    <n v="312.06139999999999"/>
  </r>
  <r>
    <s v="CA-2015-141250"/>
    <d v="2015-01-19T00:00:00"/>
    <s v="January"/>
    <s v="Monday"/>
    <d v="2015-01-23T00:00:00"/>
    <n v="4"/>
    <s v="Standard Class"/>
    <x v="295"/>
    <s v="Paul MacIntyre"/>
    <x v="1"/>
    <s v="United States"/>
    <s v="Texas City"/>
    <s v="Texas"/>
    <s v="Central"/>
    <s v="FUR-TA-10002855"/>
    <s v="Furniture"/>
    <s v="Tables"/>
    <s v="Bevis Round Conference Table Top &amp; Single Column Base"/>
    <n v="102.438"/>
    <n v="1"/>
    <n v="13.1706"/>
  </r>
  <r>
    <s v="CA-2015-141250"/>
    <d v="2015-01-19T00:00:00"/>
    <s v="January"/>
    <s v="Monday"/>
    <d v="2015-01-23T00:00:00"/>
    <n v="4"/>
    <s v="Standard Class"/>
    <x v="295"/>
    <s v="Paul MacIntyre"/>
    <x v="1"/>
    <s v="United States"/>
    <s v="Texas City"/>
    <s v="Texas"/>
    <s v="Central"/>
    <s v="FUR-CH-10004875"/>
    <s v="Furniture"/>
    <s v="Chairs"/>
    <s v="Harbour Creations 67200 Series Stacking Chairs"/>
    <n v="199.304"/>
    <n v="4"/>
    <n v="8.5416000000000007"/>
  </r>
  <r>
    <s v="CA-2015-164777"/>
    <d v="2015-01-27T00:00:00"/>
    <s v="January"/>
    <s v="Tuesday"/>
    <d v="2015-01-29T00:00:00"/>
    <n v="2"/>
    <s v="First Class"/>
    <x v="269"/>
    <s v="Sean Christensen"/>
    <x v="1"/>
    <s v="United States"/>
    <s v="Los Angeles"/>
    <s v="California"/>
    <s v="West"/>
    <s v="FUR-CH-10002024"/>
    <s v="Furniture"/>
    <s v="Chairs"/>
    <s v="HON 5400 Series Task Chairs for Big and Tall"/>
    <n v="2803.92"/>
    <n v="5"/>
    <n v="0"/>
  </r>
  <r>
    <s v="CA-2015-168746"/>
    <d v="2015-01-27T00:00:00"/>
    <s v="January"/>
    <s v="Tuesday"/>
    <d v="2015-01-29T00:00:00"/>
    <n v="2"/>
    <s v="Second Class"/>
    <x v="3"/>
    <s v="Seth Vernon"/>
    <x v="1"/>
    <s v="United States"/>
    <s v="Cleveland"/>
    <s v="Ohio"/>
    <s v="East"/>
    <s v="FUR-CH-10000513"/>
    <s v="Furniture"/>
    <s v="Chairs"/>
    <s v="High-Back Leather Manager's Chair"/>
    <n v="181.98599999999999"/>
    <n v="2"/>
    <n v="54.595799999999997"/>
  </r>
  <r>
    <s v="CA-2015-116638"/>
    <d v="2015-01-28T00:00:00"/>
    <s v="January"/>
    <s v="Wednesday"/>
    <d v="2015-01-31T00:00:00"/>
    <n v="3"/>
    <s v="Second Class"/>
    <x v="296"/>
    <s v="Joseph Holt"/>
    <x v="1"/>
    <s v="United States"/>
    <s v="Concord"/>
    <s v="North Carolina"/>
    <s v="South"/>
    <s v="FUR-TA-10000198"/>
    <s v="Furniture"/>
    <s v="Tables"/>
    <s v="Chromcraft Bull-Nose Wood Oval Conference Tables &amp; Bases"/>
    <n v="4297.6440000000002"/>
    <n v="13"/>
    <n v="1862.3124"/>
  </r>
  <r>
    <s v="CA-2015-121797"/>
    <d v="2015-01-30T00:00:00"/>
    <s v="January"/>
    <s v="Friday"/>
    <d v="2015-02-06T00:00:00"/>
    <n v="7"/>
    <s v="Standard Class"/>
    <x v="124"/>
    <s v="Charles Crestani"/>
    <x v="1"/>
    <s v="United States"/>
    <s v="Los Angeles"/>
    <s v="California"/>
    <s v="West"/>
    <s v="FUR-FU-10001876"/>
    <s v="Furniture"/>
    <s v="Furnishings"/>
    <s v="Computer Room Manger, 14&quot;"/>
    <n v="227.36"/>
    <n v="7"/>
    <n v="81.849599999999995"/>
  </r>
  <r>
    <s v="CA-2015-149587"/>
    <d v="2015-01-31T00:00:00"/>
    <s v="January"/>
    <s v="Saturday"/>
    <d v="2015-02-05T00:00:00"/>
    <n v="5"/>
    <s v="Second Class"/>
    <x v="150"/>
    <s v="Karl Braun"/>
    <x v="1"/>
    <s v="United States"/>
    <s v="Minneapolis"/>
    <s v="Minnesota"/>
    <s v="Central"/>
    <s v="FUR-FU-10003799"/>
    <s v="Furniture"/>
    <s v="Furnishings"/>
    <s v="Seth Thomas 13 1/2&quot; Wall Clock"/>
    <n v="53.34"/>
    <n v="3"/>
    <n v="16.535399999999999"/>
  </r>
  <r>
    <s v="CA-2015-127327"/>
    <d v="2015-02-03T00:00:00"/>
    <s v="February"/>
    <s v="Tuesday"/>
    <d v="2015-02-07T00:00:00"/>
    <n v="4"/>
    <s v="Standard Class"/>
    <x v="76"/>
    <s v="Pauline Webber"/>
    <x v="2"/>
    <s v="United States"/>
    <s v="Rome"/>
    <s v="New York"/>
    <s v="East"/>
    <s v="FUR-CH-10004218"/>
    <s v="Furniture"/>
    <s v="Chairs"/>
    <s v="Global Fabric Manager's Chair, Dark Gray"/>
    <n v="90.882000000000005"/>
    <n v="1"/>
    <n v="15.147"/>
  </r>
  <r>
    <s v="CA-2015-140921"/>
    <d v="2015-02-03T00:00:00"/>
    <s v="February"/>
    <s v="Tuesday"/>
    <d v="2015-02-05T00:00:00"/>
    <n v="2"/>
    <s v="First Class"/>
    <x v="297"/>
    <s v="Allen Armold"/>
    <x v="1"/>
    <s v="United States"/>
    <s v="Omaha"/>
    <s v="Nebraska"/>
    <s v="Central"/>
    <s v="FUR-FU-10003347"/>
    <s v="Furniture"/>
    <s v="Furnishings"/>
    <s v="Coloredge Poster Frame"/>
    <n v="28.4"/>
    <n v="2"/>
    <n v="11.076000000000001"/>
  </r>
  <r>
    <s v="CA-2015-157959"/>
    <d v="2015-02-03T00:00:00"/>
    <s v="February"/>
    <s v="Tuesday"/>
    <d v="2015-02-04T00:00:00"/>
    <n v="1"/>
    <s v="First Class"/>
    <x v="298"/>
    <s v="Rick Wilson"/>
    <x v="2"/>
    <s v="United States"/>
    <s v="Los Angeles"/>
    <s v="California"/>
    <s v="West"/>
    <s v="FUR-FU-10004093"/>
    <s v="Furniture"/>
    <s v="Furnishings"/>
    <s v="Hand-Finished Solid Wood Document Frame"/>
    <n v="136.91999999999999"/>
    <n v="4"/>
    <n v="41.076000000000001"/>
  </r>
  <r>
    <s v="CA-2015-156482"/>
    <d v="2015-02-06T00:00:00"/>
    <s v="February"/>
    <s v="Friday"/>
    <d v="2015-02-13T00:00:00"/>
    <n v="7"/>
    <s v="Standard Class"/>
    <x v="299"/>
    <s v="Ivan Liston"/>
    <x v="1"/>
    <s v="United States"/>
    <s v="Wilmington"/>
    <s v="Delaware"/>
    <s v="East"/>
    <s v="FUR-CH-10001708"/>
    <s v="Furniture"/>
    <s v="Chairs"/>
    <s v="Office Star - Contemporary Swivel Chair with Padded Adjustable Arms and Flex Back"/>
    <n v="1268.82"/>
    <n v="9"/>
    <n v="266.4522"/>
  </r>
  <r>
    <s v="CA-2015-156482"/>
    <d v="2015-02-06T00:00:00"/>
    <s v="February"/>
    <s v="Friday"/>
    <d v="2015-02-13T00:00:00"/>
    <n v="7"/>
    <s v="Standard Class"/>
    <x v="299"/>
    <s v="Ivan Liston"/>
    <x v="1"/>
    <s v="United States"/>
    <s v="Wilmington"/>
    <s v="Delaware"/>
    <s v="East"/>
    <s v="FUR-BO-10002598"/>
    <s v="Furniture"/>
    <s v="Bookcases"/>
    <s v="Hon Metal Bookcases, Putty"/>
    <n v="283.92"/>
    <n v="4"/>
    <n v="82.336799999999997"/>
  </r>
  <r>
    <s v="CA-2015-135391"/>
    <d v="2015-02-09T00:00:00"/>
    <s v="February"/>
    <s v="Monday"/>
    <d v="2015-02-11T00:00:00"/>
    <n v="2"/>
    <s v="Second Class"/>
    <x v="300"/>
    <s v="Frank Atkinson"/>
    <x v="2"/>
    <s v="United States"/>
    <s v="San Antonio"/>
    <s v="Texas"/>
    <s v="Central"/>
    <s v="FUR-FU-10001986"/>
    <s v="Furniture"/>
    <s v="Furnishings"/>
    <s v="Dana Fluorescent Magnifying Lamp, White, 36&quot;"/>
    <n v="40.783999999999999"/>
    <n v="2"/>
    <n v="30.588000000000001"/>
  </r>
  <r>
    <s v="CA-2015-146038"/>
    <d v="2015-02-09T00:00:00"/>
    <s v="February"/>
    <s v="Monday"/>
    <d v="2015-02-16T00:00:00"/>
    <n v="7"/>
    <s v="Standard Class"/>
    <x v="301"/>
    <s v="Sarah Jordon"/>
    <x v="1"/>
    <s v="United States"/>
    <s v="Los Angeles"/>
    <s v="California"/>
    <s v="West"/>
    <s v="FUR-CH-10002774"/>
    <s v="Furniture"/>
    <s v="Chairs"/>
    <s v="Global Deluxe Stacking Chair, Gray"/>
    <n v="203.92"/>
    <n v="5"/>
    <n v="22.940999999999999"/>
  </r>
  <r>
    <s v="CA-2015-105725"/>
    <d v="2015-02-18T00:00:00"/>
    <s v="February"/>
    <s v="Wednesday"/>
    <d v="2015-02-24T00:00:00"/>
    <n v="6"/>
    <s v="Standard Class"/>
    <x v="302"/>
    <s v="Guy Thornton"/>
    <x v="1"/>
    <s v="United States"/>
    <s v="Long Beach"/>
    <s v="California"/>
    <s v="West"/>
    <s v="FUR-TA-10001676"/>
    <s v="Furniture"/>
    <s v="Tables"/>
    <s v="Hon 61000 Series Interactive Training Tables"/>
    <n v="35.543999999999997"/>
    <n v="1"/>
    <n v="0.88859999999999995"/>
  </r>
  <r>
    <s v="CA-2015-104129"/>
    <d v="2015-02-27T00:00:00"/>
    <s v="February"/>
    <s v="Friday"/>
    <d v="2015-03-02T00:00:00"/>
    <n v="3"/>
    <s v="Standard Class"/>
    <x v="303"/>
    <s v="Erin Smith"/>
    <x v="2"/>
    <s v="United States"/>
    <s v="Providence"/>
    <s v="Rhode Island"/>
    <s v="East"/>
    <s v="FUR-TA-10004152"/>
    <s v="Furniture"/>
    <s v="Tables"/>
    <s v="Barricks 18&quot; x 48&quot; Non-Folding Utility Table with Bottom Storage Shelf"/>
    <n v="493.92"/>
    <n v="7"/>
    <n v="28.224"/>
  </r>
  <r>
    <s v="US-2015-145436"/>
    <d v="2015-02-28T00:00:00"/>
    <s v="February"/>
    <s v="Saturday"/>
    <d v="2015-03-04T00:00:00"/>
    <n v="4"/>
    <s v="Standard Class"/>
    <x v="304"/>
    <s v="Valerie Dominguez"/>
    <x v="1"/>
    <s v="United States"/>
    <s v="Columbia"/>
    <s v="Tennessee"/>
    <s v="South"/>
    <s v="FUR-CH-10004860"/>
    <s v="Furniture"/>
    <s v="Chairs"/>
    <s v="Global Low Back Tilter Chair"/>
    <n v="161.56800000000001"/>
    <n v="2"/>
    <n v="28.2744"/>
  </r>
  <r>
    <s v="US-2015-145436"/>
    <d v="2015-02-28T00:00:00"/>
    <s v="February"/>
    <s v="Saturday"/>
    <d v="2015-03-04T00:00:00"/>
    <n v="4"/>
    <s v="Standard Class"/>
    <x v="304"/>
    <s v="Valerie Dominguez"/>
    <x v="1"/>
    <s v="United States"/>
    <s v="Columbia"/>
    <s v="Tennessee"/>
    <s v="South"/>
    <s v="FUR-CH-10004477"/>
    <s v="Furniture"/>
    <s v="Chairs"/>
    <s v="Global Push Button Manager's Chair, Indigo"/>
    <n v="389.69600000000003"/>
    <n v="8"/>
    <n v="43.840800000000002"/>
  </r>
  <r>
    <s v="CA-2015-102316"/>
    <d v="2015-03-01T00:00:00"/>
    <s v="March"/>
    <s v="Sunday"/>
    <d v="2015-03-03T00:00:00"/>
    <n v="2"/>
    <s v="Second Class"/>
    <x v="305"/>
    <s v="Dave Hallsten"/>
    <x v="2"/>
    <s v="United States"/>
    <s v="Los Angeles"/>
    <s v="California"/>
    <s v="West"/>
    <s v="FUR-CH-10003396"/>
    <s v="Furniture"/>
    <s v="Chairs"/>
    <s v="Global Deluxe Steno Chair"/>
    <n v="184.75200000000001"/>
    <n v="3"/>
    <n v="20.784600000000001"/>
  </r>
  <r>
    <s v="CA-2015-133585"/>
    <d v="2015-03-01T00:00:00"/>
    <s v="March"/>
    <s v="Sunday"/>
    <d v="2015-03-04T00:00:00"/>
    <n v="3"/>
    <s v="First Class"/>
    <x v="29"/>
    <s v="Craig Molinari"/>
    <x v="2"/>
    <s v="United States"/>
    <s v="Houston"/>
    <s v="Texas"/>
    <s v="Central"/>
    <s v="FUR-BO-10001811"/>
    <s v="Furniture"/>
    <s v="Bookcases"/>
    <s v="Atlantic Metals Mobile 5-Shelf Bookcases, Custom Colors"/>
    <n v="1227.9983999999999"/>
    <n v="6"/>
    <n v="36.117600000000003"/>
  </r>
  <r>
    <s v="CA-2015-110457"/>
    <d v="2015-03-02T00:00:00"/>
    <s v="March"/>
    <s v="Monday"/>
    <d v="2015-03-06T00:00:00"/>
    <n v="4"/>
    <s v="Standard Class"/>
    <x v="306"/>
    <s v="Dave Kipp"/>
    <x v="1"/>
    <s v="United States"/>
    <s v="Seattle"/>
    <s v="Washington"/>
    <s v="West"/>
    <s v="FUR-TA-10001768"/>
    <s v="Furniture"/>
    <s v="Tables"/>
    <s v="Hon Racetrack Conference Tables"/>
    <n v="787.53"/>
    <n v="3"/>
    <n v="165.38130000000001"/>
  </r>
  <r>
    <s v="CA-2015-109512"/>
    <d v="2015-03-05T00:00:00"/>
    <s v="March"/>
    <s v="Thursday"/>
    <d v="2015-03-05T00:00:00"/>
    <n v="0"/>
    <s v="Same Day"/>
    <x v="130"/>
    <s v="Luke Foster"/>
    <x v="1"/>
    <s v="United States"/>
    <s v="New York City"/>
    <s v="New York"/>
    <s v="East"/>
    <s v="FUR-CH-10001146"/>
    <s v="Furniture"/>
    <s v="Chairs"/>
    <s v="Global Value Mid-Back Manager's Chair, Gray"/>
    <n v="383.60700000000003"/>
    <n v="7"/>
    <n v="63.9345"/>
  </r>
  <r>
    <s v="CA-2015-125185"/>
    <d v="2015-03-05T00:00:00"/>
    <s v="March"/>
    <s v="Thursday"/>
    <d v="2015-03-07T00:00:00"/>
    <n v="2"/>
    <s v="Second Class"/>
    <x v="307"/>
    <s v="Alan Haines"/>
    <x v="2"/>
    <s v="United States"/>
    <s v="Bethlehem"/>
    <s v="Pennsylvania"/>
    <s v="East"/>
    <s v="FUR-CH-10002647"/>
    <s v="Furniture"/>
    <s v="Chairs"/>
    <s v="Situations Contoured Folding Chairs, 4/Set"/>
    <n v="99.372"/>
    <n v="2"/>
    <n v="7.0979999999999999"/>
  </r>
  <r>
    <s v="CA-2015-125185"/>
    <d v="2015-03-05T00:00:00"/>
    <s v="March"/>
    <s v="Thursday"/>
    <d v="2015-03-07T00:00:00"/>
    <n v="2"/>
    <s v="Second Class"/>
    <x v="307"/>
    <s v="Alan Haines"/>
    <x v="2"/>
    <s v="United States"/>
    <s v="Bethlehem"/>
    <s v="Pennsylvania"/>
    <s v="East"/>
    <s v="FUR-FU-10003247"/>
    <s v="Furniture"/>
    <s v="Furnishings"/>
    <s v="36X48 HARDFLOOR CHAIRMAT"/>
    <n v="33.567999999999998"/>
    <n v="2"/>
    <n v="5.4547999999999996"/>
  </r>
  <r>
    <s v="CA-2015-140221"/>
    <d v="2015-03-05T00:00:00"/>
    <s v="March"/>
    <s v="Thursday"/>
    <d v="2015-03-09T00:00:00"/>
    <n v="4"/>
    <s v="Second Class"/>
    <x v="308"/>
    <s v="Maribeth Schnelling"/>
    <x v="1"/>
    <s v="United States"/>
    <s v="Chicago"/>
    <s v="Illinois"/>
    <s v="Central"/>
    <s v="FUR-FU-10000023"/>
    <s v="Furniture"/>
    <s v="Furnishings"/>
    <s v="Eldon Wave Desk Accessories"/>
    <n v="4.7119999999999997"/>
    <n v="2"/>
    <n v="1.8848"/>
  </r>
  <r>
    <s v="CA-2015-142944"/>
    <d v="2015-03-06T00:00:00"/>
    <s v="March"/>
    <s v="Friday"/>
    <d v="2015-03-11T00:00:00"/>
    <n v="5"/>
    <s v="Standard Class"/>
    <x v="309"/>
    <s v="John Lucas"/>
    <x v="1"/>
    <s v="United States"/>
    <s v="San Francisco"/>
    <s v="California"/>
    <s v="West"/>
    <s v="FUR-FU-10000308"/>
    <s v="Furniture"/>
    <s v="Furnishings"/>
    <s v="Deflect-o Glass Clear Studded Chair Mats"/>
    <n v="435.26"/>
    <n v="7"/>
    <n v="95.757199999999997"/>
  </r>
  <r>
    <s v="CA-2015-105627"/>
    <d v="2015-03-08T00:00:00"/>
    <s v="March"/>
    <s v="Sunday"/>
    <d v="2015-03-12T00:00:00"/>
    <n v="4"/>
    <s v="Standard Class"/>
    <x v="310"/>
    <s v="Dana Kaydos"/>
    <x v="1"/>
    <s v="United States"/>
    <s v="Kenosha"/>
    <s v="Wisconsin"/>
    <s v="Central"/>
    <s v="FUR-BO-10002916"/>
    <s v="Furniture"/>
    <s v="Bookcases"/>
    <s v="Rush Hierlooms Collection 1&quot; Thick Stackable Bookcases"/>
    <n v="512.94000000000005"/>
    <n v="3"/>
    <n v="97.458600000000004"/>
  </r>
  <r>
    <s v="CA-2015-105627"/>
    <d v="2015-03-08T00:00:00"/>
    <s v="March"/>
    <s v="Sunday"/>
    <d v="2015-03-12T00:00:00"/>
    <n v="4"/>
    <s v="Standard Class"/>
    <x v="310"/>
    <s v="Dana Kaydos"/>
    <x v="1"/>
    <s v="United States"/>
    <s v="Kenosha"/>
    <s v="Wisconsin"/>
    <s v="Central"/>
    <s v="FUR-CH-10002084"/>
    <s v="Furniture"/>
    <s v="Chairs"/>
    <s v="Hon Mobius Operator's Chair"/>
    <n v="860.93"/>
    <n v="7"/>
    <n v="189.40459999999999"/>
  </r>
  <r>
    <s v="CA-2015-105627"/>
    <d v="2015-03-08T00:00:00"/>
    <s v="March"/>
    <s v="Sunday"/>
    <d v="2015-03-12T00:00:00"/>
    <n v="4"/>
    <s v="Standard Class"/>
    <x v="310"/>
    <s v="Dana Kaydos"/>
    <x v="1"/>
    <s v="United States"/>
    <s v="Kenosha"/>
    <s v="Wisconsin"/>
    <s v="Central"/>
    <s v="FUR-FU-10000308"/>
    <s v="Furniture"/>
    <s v="Furnishings"/>
    <s v="Deflect-o Glass Clear Studded Chair Mats"/>
    <n v="373.08"/>
    <n v="6"/>
    <n v="82.077600000000004"/>
  </r>
  <r>
    <s v="CA-2015-128083"/>
    <d v="2015-03-12T00:00:00"/>
    <s v="March"/>
    <s v="Thursday"/>
    <d v="2015-03-17T00:00:00"/>
    <n v="5"/>
    <s v="Standard Class"/>
    <x v="311"/>
    <s v="Edward Becker"/>
    <x v="2"/>
    <s v="United States"/>
    <s v="Plantation"/>
    <s v="Florida"/>
    <s v="South"/>
    <s v="FUR-FU-10003194"/>
    <s v="Furniture"/>
    <s v="Furnishings"/>
    <s v="Eldon Expressions Desk Accessory, Wood Pencil Holder, Oak"/>
    <n v="30.88"/>
    <n v="4"/>
    <n v="3.86"/>
  </r>
  <r>
    <s v="CA-2015-128083"/>
    <d v="2015-03-12T00:00:00"/>
    <s v="March"/>
    <s v="Thursday"/>
    <d v="2015-03-17T00:00:00"/>
    <n v="5"/>
    <s v="Standard Class"/>
    <x v="311"/>
    <s v="Edward Becker"/>
    <x v="2"/>
    <s v="United States"/>
    <s v="Plantation"/>
    <s v="Florida"/>
    <s v="South"/>
    <s v="FUR-FU-10001731"/>
    <s v="Furniture"/>
    <s v="Furnishings"/>
    <s v="Acrylic Self-Standing Desk Frames"/>
    <n v="6.4080000000000004"/>
    <n v="3"/>
    <n v="1.4418"/>
  </r>
  <r>
    <s v="CA-2015-114237"/>
    <d v="2015-03-13T00:00:00"/>
    <s v="March"/>
    <s v="Friday"/>
    <d v="2015-03-15T00:00:00"/>
    <n v="2"/>
    <s v="First Class"/>
    <x v="159"/>
    <s v="Marc Crier"/>
    <x v="1"/>
    <s v="United States"/>
    <s v="Seattle"/>
    <s v="Washington"/>
    <s v="West"/>
    <s v="FUR-BO-10004409"/>
    <s v="Furniture"/>
    <s v="Bookcases"/>
    <s v="Safco Value Mate Series Steel Bookcases, Baked Enamel Finish on Steel, Gray"/>
    <n v="141.96"/>
    <n v="2"/>
    <n v="39.748800000000003"/>
  </r>
  <r>
    <s v="US-2015-139675"/>
    <d v="2015-03-13T00:00:00"/>
    <s v="March"/>
    <s v="Friday"/>
    <d v="2015-03-18T00:00:00"/>
    <n v="5"/>
    <s v="Second Class"/>
    <x v="57"/>
    <s v="Nicole Fjeld"/>
    <x v="0"/>
    <s v="United States"/>
    <s v="Chico"/>
    <s v="California"/>
    <s v="West"/>
    <s v="FUR-CH-10004063"/>
    <s v="Furniture"/>
    <s v="Chairs"/>
    <s v="Global Deluxe High-Back Manager's Chair"/>
    <n v="915.13599999999997"/>
    <n v="4"/>
    <n v="102.9528"/>
  </r>
  <r>
    <s v="US-2015-139675"/>
    <d v="2015-03-13T00:00:00"/>
    <s v="March"/>
    <s v="Friday"/>
    <d v="2015-03-18T00:00:00"/>
    <n v="5"/>
    <s v="Second Class"/>
    <x v="57"/>
    <s v="Nicole Fjeld"/>
    <x v="0"/>
    <s v="United States"/>
    <s v="Chico"/>
    <s v="California"/>
    <s v="West"/>
    <s v="FUR-FU-10001979"/>
    <s v="Furniture"/>
    <s v="Furnishings"/>
    <s v="Dana Halogen Swing-Arm Architect Lamp"/>
    <n v="327.76"/>
    <n v="8"/>
    <n v="91.772800000000004"/>
  </r>
  <r>
    <s v="CA-2015-112116"/>
    <d v="2015-03-16T00:00:00"/>
    <s v="March"/>
    <s v="Monday"/>
    <d v="2015-03-18T00:00:00"/>
    <n v="2"/>
    <s v="Second Class"/>
    <x v="312"/>
    <s v="Jeremy Ellison"/>
    <x v="1"/>
    <s v="United States"/>
    <s v="Seattle"/>
    <s v="Washington"/>
    <s v="West"/>
    <s v="FUR-TA-10001039"/>
    <s v="Furniture"/>
    <s v="Tables"/>
    <s v="KI Adjustable-Height Table"/>
    <n v="171.96"/>
    <n v="2"/>
    <n v="44.709600000000002"/>
  </r>
  <r>
    <s v="CA-2015-144722"/>
    <d v="2015-03-16T00:00:00"/>
    <s v="March"/>
    <s v="Monday"/>
    <d v="2015-03-23T00:00:00"/>
    <n v="7"/>
    <s v="Standard Class"/>
    <x v="173"/>
    <s v="Monica Federle"/>
    <x v="2"/>
    <s v="United States"/>
    <s v="Los Angeles"/>
    <s v="California"/>
    <s v="West"/>
    <s v="FUR-FU-10001215"/>
    <s v="Furniture"/>
    <s v="Furnishings"/>
    <s v="Howard Miller 11-1/2&quot; Diameter Brentwood Wall Clock"/>
    <n v="43.13"/>
    <n v="1"/>
    <n v="18.114599999999999"/>
  </r>
  <r>
    <s v="CA-2015-168088"/>
    <d v="2015-03-19T00:00:00"/>
    <s v="March"/>
    <s v="Thursday"/>
    <d v="2015-03-22T00:00:00"/>
    <n v="3"/>
    <s v="First Class"/>
    <x v="313"/>
    <s v="Corinna Mitchell"/>
    <x v="0"/>
    <s v="United States"/>
    <s v="Houston"/>
    <s v="Texas"/>
    <s v="Central"/>
    <s v="FUR-BO-10004218"/>
    <s v="Furniture"/>
    <s v="Bookcases"/>
    <s v="Bush Heritage Pine Collection 5-Shelf Bookcase, Albany Pine Finish, *Special Order"/>
    <n v="383.46559999999999"/>
    <n v="4"/>
    <n v="67.670400000000001"/>
  </r>
  <r>
    <s v="US-2015-163279"/>
    <d v="2015-03-22T00:00:00"/>
    <s v="March"/>
    <s v="Sunday"/>
    <d v="2015-03-26T00:00:00"/>
    <n v="4"/>
    <s v="Standard Class"/>
    <x v="230"/>
    <s v="Justin Deggeller"/>
    <x v="2"/>
    <s v="United States"/>
    <s v="San Diego"/>
    <s v="California"/>
    <s v="West"/>
    <s v="FUR-FU-10000747"/>
    <s v="Furniture"/>
    <s v="Furnishings"/>
    <s v="Tenex B1-RE Series Chair Mats for Low Pile Carpets"/>
    <n v="91.96"/>
    <n v="2"/>
    <n v="15.6332"/>
  </r>
  <r>
    <s v="US-2015-125374"/>
    <d v="2015-03-23T00:00:00"/>
    <s v="March"/>
    <s v="Monday"/>
    <d v="2015-03-29T00:00:00"/>
    <n v="6"/>
    <s v="Standard Class"/>
    <x v="314"/>
    <s v="Julia Dunbar"/>
    <x v="1"/>
    <s v="United States"/>
    <s v="Houston"/>
    <s v="Texas"/>
    <s v="Central"/>
    <s v="FUR-CH-10003396"/>
    <s v="Furniture"/>
    <s v="Chairs"/>
    <s v="Global Deluxe Steno Chair"/>
    <n v="107.77200000000001"/>
    <n v="2"/>
    <n v="29.252400000000002"/>
  </r>
  <r>
    <s v="CA-2015-118423"/>
    <d v="2015-03-24T00:00:00"/>
    <s v="March"/>
    <s v="Tuesday"/>
    <d v="2015-03-27T00:00:00"/>
    <n v="3"/>
    <s v="First Class"/>
    <x v="315"/>
    <s v="Dennis Pardue"/>
    <x v="0"/>
    <s v="United States"/>
    <s v="Peoria"/>
    <s v="Illinois"/>
    <s v="Central"/>
    <s v="FUR-BO-10000362"/>
    <s v="Furniture"/>
    <s v="Bookcases"/>
    <s v="Sauder Inglewood Library Bookcases"/>
    <n v="359.05799999999999"/>
    <n v="3"/>
    <n v="35.905799999999999"/>
  </r>
  <r>
    <s v="CA-2015-145457"/>
    <d v="2015-03-24T00:00:00"/>
    <s v="March"/>
    <s v="Tuesday"/>
    <d v="2015-03-27T00:00:00"/>
    <n v="3"/>
    <s v="Second Class"/>
    <x v="316"/>
    <s v="Cathy Prescott"/>
    <x v="2"/>
    <s v="United States"/>
    <s v="Covington"/>
    <s v="Washington"/>
    <s v="West"/>
    <s v="FUR-FU-10003832"/>
    <s v="Furniture"/>
    <s v="Furnishings"/>
    <s v="Eldon Expressions Punched Metal &amp; Wood Desk Accessories, Black &amp; Cherry"/>
    <n v="46.9"/>
    <n v="5"/>
    <n v="13.132"/>
  </r>
  <r>
    <s v="CA-2015-164301"/>
    <d v="2015-03-26T00:00:00"/>
    <s v="March"/>
    <s v="Thursday"/>
    <d v="2015-03-30T00:00:00"/>
    <n v="4"/>
    <s v="Standard Class"/>
    <x v="262"/>
    <s v="Ellis Ballard"/>
    <x v="2"/>
    <s v="United States"/>
    <s v="Seattle"/>
    <s v="Washington"/>
    <s v="West"/>
    <s v="FUR-TA-10001889"/>
    <s v="Furniture"/>
    <s v="Tables"/>
    <s v="Bush Advantage Collection Racetrack Conference Table"/>
    <n v="3393.68"/>
    <n v="8"/>
    <n v="610.86239999999998"/>
  </r>
  <r>
    <s v="CA-2015-153549"/>
    <d v="2015-03-29T00:00:00"/>
    <s v="March"/>
    <s v="Sunday"/>
    <d v="2015-03-31T00:00:00"/>
    <n v="2"/>
    <s v="Second Class"/>
    <x v="317"/>
    <s v="Sara Luxemburg"/>
    <x v="0"/>
    <s v="United States"/>
    <s v="Jacksonville"/>
    <s v="Florida"/>
    <s v="South"/>
    <s v="FUR-CH-10004086"/>
    <s v="Furniture"/>
    <s v="Chairs"/>
    <s v="Hon 4070 Series Pagoda Armless Upholstered Stacking Chairs"/>
    <n v="1166.92"/>
    <n v="5"/>
    <n v="131.27850000000001"/>
  </r>
  <r>
    <s v="US-2015-103996"/>
    <d v="2015-03-29T00:00:00"/>
    <s v="March"/>
    <s v="Sunday"/>
    <d v="2015-03-31T00:00:00"/>
    <n v="2"/>
    <s v="Second Class"/>
    <x v="246"/>
    <s v="Richard Bierner"/>
    <x v="1"/>
    <s v="United States"/>
    <s v="San Diego"/>
    <s v="California"/>
    <s v="West"/>
    <s v="FUR-FU-10004586"/>
    <s v="Furniture"/>
    <s v="Furnishings"/>
    <s v="G.E. Longer-Life Indoor Recessed Floodlight Bulbs"/>
    <n v="19.920000000000002"/>
    <n v="3"/>
    <n v="9.5616000000000003"/>
  </r>
  <r>
    <s v="CA-2015-104871"/>
    <d v="2015-03-30T00:00:00"/>
    <s v="March"/>
    <s v="Monday"/>
    <d v="2015-04-03T00:00:00"/>
    <n v="4"/>
    <s v="Standard Class"/>
    <x v="318"/>
    <s v="Daniel Raglin"/>
    <x v="0"/>
    <s v="United States"/>
    <s v="Normal"/>
    <s v="Illinois"/>
    <s v="Central"/>
    <s v="FUR-CH-10003298"/>
    <s v="Furniture"/>
    <s v="Chairs"/>
    <s v="Office Star - Contemporary Task Swivel chair with Loop Arms, Charcoal"/>
    <n v="366.74400000000003"/>
    <n v="4"/>
    <n v="110.0232"/>
  </r>
  <r>
    <s v="CA-2015-128125"/>
    <d v="2015-03-31T00:00:00"/>
    <s v="March"/>
    <s v="Tuesday"/>
    <d v="2015-04-05T00:00:00"/>
    <n v="5"/>
    <s v="Standard Class"/>
    <x v="114"/>
    <s v="Ed Braxton"/>
    <x v="2"/>
    <s v="United States"/>
    <s v="Houston"/>
    <s v="Texas"/>
    <s v="Central"/>
    <s v="FUR-FU-10001085"/>
    <s v="Furniture"/>
    <s v="Furnishings"/>
    <s v="3M Polarizing Light Filter Sleeves"/>
    <n v="22.38"/>
    <n v="3"/>
    <n v="7.8330000000000002"/>
  </r>
  <r>
    <s v="CA-2015-110667"/>
    <d v="2015-04-04T00:00:00"/>
    <s v="April"/>
    <s v="Saturday"/>
    <d v="2015-04-08T00:00:00"/>
    <n v="4"/>
    <s v="Standard Class"/>
    <x v="57"/>
    <s v="Nicole Fjeld"/>
    <x v="0"/>
    <s v="United States"/>
    <s v="New York City"/>
    <s v="New York"/>
    <s v="East"/>
    <s v="FUR-FU-10004622"/>
    <s v="Furniture"/>
    <s v="Furnishings"/>
    <s v="Eldon Advantage Foldable Chair Mats for Low Pile Carpets"/>
    <n v="108.4"/>
    <n v="2"/>
    <n v="22.763999999999999"/>
  </r>
  <r>
    <s v="CA-2015-161452"/>
    <d v="2015-04-05T00:00:00"/>
    <s v="April"/>
    <s v="Sunday"/>
    <d v="2015-04-11T00:00:00"/>
    <n v="6"/>
    <s v="Standard Class"/>
    <x v="13"/>
    <s v="Carol Adams"/>
    <x v="2"/>
    <s v="United States"/>
    <s v="Los Angeles"/>
    <s v="California"/>
    <s v="West"/>
    <s v="FUR-CH-10003973"/>
    <s v="Furniture"/>
    <s v="Chairs"/>
    <s v="GuestStacker Chair with Chrome Finish Legs"/>
    <n v="892.22400000000005"/>
    <n v="3"/>
    <n v="89.222399999999993"/>
  </r>
  <r>
    <s v="CA-2015-167010"/>
    <d v="2015-04-05T00:00:00"/>
    <s v="April"/>
    <s v="Sunday"/>
    <d v="2015-04-10T00:00:00"/>
    <n v="5"/>
    <s v="Standard Class"/>
    <x v="319"/>
    <s v="Valerie Takahito"/>
    <x v="0"/>
    <s v="United States"/>
    <s v="Philadelphia"/>
    <s v="Pennsylvania"/>
    <s v="East"/>
    <s v="FUR-FU-10001468"/>
    <s v="Furniture"/>
    <s v="Furnishings"/>
    <s v="Tenex Antistatic Computer Chair Mats"/>
    <n v="547.13599999999997"/>
    <n v="4"/>
    <n v="68.391999999999996"/>
  </r>
  <r>
    <s v="CA-2015-167010"/>
    <d v="2015-04-05T00:00:00"/>
    <s v="April"/>
    <s v="Sunday"/>
    <d v="2015-04-10T00:00:00"/>
    <n v="5"/>
    <s v="Standard Class"/>
    <x v="319"/>
    <s v="Valerie Takahito"/>
    <x v="0"/>
    <s v="United States"/>
    <s v="Philadelphia"/>
    <s v="Pennsylvania"/>
    <s v="East"/>
    <s v="FUR-FU-10001037"/>
    <s v="Furniture"/>
    <s v="Furnishings"/>
    <s v="DAX Charcoal/Nickel-Tone Document Frame, 5 x 7"/>
    <n v="7.5839999999999996"/>
    <n v="1"/>
    <n v="2.37"/>
  </r>
  <r>
    <s v="CA-2015-167010"/>
    <d v="2015-04-05T00:00:00"/>
    <s v="April"/>
    <s v="Sunday"/>
    <d v="2015-04-10T00:00:00"/>
    <n v="5"/>
    <s v="Standard Class"/>
    <x v="319"/>
    <s v="Valerie Takahito"/>
    <x v="0"/>
    <s v="United States"/>
    <s v="Philadelphia"/>
    <s v="Pennsylvania"/>
    <s v="East"/>
    <s v="FUR-BO-10004218"/>
    <s v="Furniture"/>
    <s v="Bookcases"/>
    <s v="Bush Heritage Pine Collection 5-Shelf Bookcase, Albany Pine Finish, *Special Order"/>
    <n v="352.45"/>
    <n v="5"/>
    <n v="211.47"/>
  </r>
  <r>
    <s v="CA-2015-142027"/>
    <d v="2015-04-09T00:00:00"/>
    <s v="April"/>
    <s v="Thursday"/>
    <d v="2015-04-14T00:00:00"/>
    <n v="5"/>
    <s v="Standard Class"/>
    <x v="320"/>
    <s v="Jay Kimmel"/>
    <x v="1"/>
    <s v="United States"/>
    <s v="Long Beach"/>
    <s v="California"/>
    <s v="West"/>
    <s v="FUR-TA-10002774"/>
    <s v="Furniture"/>
    <s v="Tables"/>
    <s v="Laminate Occasional Tables"/>
    <n v="369.91199999999998"/>
    <n v="3"/>
    <n v="13.871700000000001"/>
  </r>
  <r>
    <s v="CA-2015-125563"/>
    <d v="2015-04-11T00:00:00"/>
    <s v="April"/>
    <s v="Saturday"/>
    <d v="2015-04-17T00:00:00"/>
    <n v="6"/>
    <s v="Standard Class"/>
    <x v="154"/>
    <s v="Patrick Ryan"/>
    <x v="1"/>
    <s v="United States"/>
    <s v="Tampa"/>
    <s v="Florida"/>
    <s v="South"/>
    <s v="FUR-FU-10001290"/>
    <s v="Furniture"/>
    <s v="Furnishings"/>
    <s v="Executive Impressions Supervisor Wall Clock"/>
    <n v="67.36"/>
    <n v="2"/>
    <n v="10.103999999999999"/>
  </r>
  <r>
    <s v="CA-2015-125563"/>
    <d v="2015-04-11T00:00:00"/>
    <s v="April"/>
    <s v="Saturday"/>
    <d v="2015-04-17T00:00:00"/>
    <n v="6"/>
    <s v="Standard Class"/>
    <x v="154"/>
    <s v="Patrick Ryan"/>
    <x v="1"/>
    <s v="United States"/>
    <s v="Tampa"/>
    <s v="Florida"/>
    <s v="South"/>
    <s v="FUR-FU-10000087"/>
    <s v="Furniture"/>
    <s v="Furnishings"/>
    <s v="Executive Impressions 14&quot; Two-Color Numerals Wall Clock"/>
    <n v="54.527999999999999"/>
    <n v="3"/>
    <n v="14.313599999999999"/>
  </r>
  <r>
    <s v="CA-2015-106257"/>
    <d v="2015-04-13T00:00:00"/>
    <s v="April"/>
    <s v="Monday"/>
    <d v="2015-04-17T00:00:00"/>
    <n v="4"/>
    <s v="Second Class"/>
    <x v="321"/>
    <s v="Eugene Barchas"/>
    <x v="1"/>
    <s v="United States"/>
    <s v="Los Angeles"/>
    <s v="California"/>
    <s v="West"/>
    <s v="FUR-TA-10002530"/>
    <s v="Furniture"/>
    <s v="Tables"/>
    <s v="Iceberg OfficeWorks 42&quot; Round Tables"/>
    <n v="241.56800000000001"/>
    <n v="2"/>
    <n v="15.098000000000001"/>
  </r>
  <r>
    <s v="CA-2015-133452"/>
    <d v="2015-04-13T00:00:00"/>
    <s v="April"/>
    <s v="Monday"/>
    <d v="2015-04-19T00:00:00"/>
    <n v="6"/>
    <s v="Standard Class"/>
    <x v="197"/>
    <s v="Zuschuss Carroll"/>
    <x v="1"/>
    <s v="United States"/>
    <s v="Pomona"/>
    <s v="California"/>
    <s v="West"/>
    <s v="FUR-TA-10003954"/>
    <s v="Furniture"/>
    <s v="Tables"/>
    <s v="Hon 94000 Series Round Tables"/>
    <n v="710.83199999999999"/>
    <n v="3"/>
    <n v="97.739400000000003"/>
  </r>
  <r>
    <s v="US-2015-120502"/>
    <d v="2015-04-13T00:00:00"/>
    <s v="April"/>
    <s v="Monday"/>
    <d v="2015-04-19T00:00:00"/>
    <n v="6"/>
    <s v="Standard Class"/>
    <x v="322"/>
    <s v="Bill Tyler"/>
    <x v="2"/>
    <s v="United States"/>
    <s v="Los Angeles"/>
    <s v="California"/>
    <s v="West"/>
    <s v="FUR-FU-10004973"/>
    <s v="Furniture"/>
    <s v="Furnishings"/>
    <s v="Flat Face Poster Frame"/>
    <n v="37.68"/>
    <n v="2"/>
    <n v="15.8256"/>
  </r>
  <r>
    <s v="US-2015-168704"/>
    <d v="2015-04-13T00:00:00"/>
    <s v="April"/>
    <s v="Monday"/>
    <d v="2015-04-17T00:00:00"/>
    <n v="4"/>
    <s v="Standard Class"/>
    <x v="323"/>
    <s v="Frank Preis"/>
    <x v="1"/>
    <s v="United States"/>
    <s v="Huntsville"/>
    <s v="Texas"/>
    <s v="Central"/>
    <s v="FUR-TA-10000688"/>
    <s v="Furniture"/>
    <s v="Tables"/>
    <s v="Chromcraft Bull-Nose Wood Round Conference Table Top, Wood Base"/>
    <n v="609.98"/>
    <n v="4"/>
    <n v="113.282"/>
  </r>
  <r>
    <s v="US-2015-168704"/>
    <d v="2015-04-13T00:00:00"/>
    <s v="April"/>
    <s v="Monday"/>
    <d v="2015-04-17T00:00:00"/>
    <n v="4"/>
    <s v="Standard Class"/>
    <x v="323"/>
    <s v="Frank Preis"/>
    <x v="1"/>
    <s v="United States"/>
    <s v="Huntsville"/>
    <s v="Texas"/>
    <s v="Central"/>
    <s v="FUR-TA-10002530"/>
    <s v="Furniture"/>
    <s v="Tables"/>
    <s v="Iceberg OfficeWorks 42&quot; Round Tables"/>
    <n v="211.37200000000001"/>
    <n v="2"/>
    <n v="45.293999999999997"/>
  </r>
  <r>
    <s v="CA-2015-137974"/>
    <d v="2015-04-16T00:00:00"/>
    <s v="April"/>
    <s v="Thursday"/>
    <d v="2015-04-18T00:00:00"/>
    <n v="2"/>
    <s v="First Class"/>
    <x v="63"/>
    <s v="Lauren Leatherbury"/>
    <x v="1"/>
    <s v="United States"/>
    <s v="Waynesboro"/>
    <s v="Virginia"/>
    <s v="South"/>
    <s v="FUR-FU-10001468"/>
    <s v="Furniture"/>
    <s v="Furnishings"/>
    <s v="Tenex Antistatic Computer Chair Mats"/>
    <n v="1196.8599999999999"/>
    <n v="7"/>
    <n v="119.68600000000001"/>
  </r>
  <r>
    <s v="CA-2015-137974"/>
    <d v="2015-04-16T00:00:00"/>
    <s v="April"/>
    <s v="Thursday"/>
    <d v="2015-04-18T00:00:00"/>
    <n v="2"/>
    <s v="First Class"/>
    <x v="63"/>
    <s v="Lauren Leatherbury"/>
    <x v="1"/>
    <s v="United States"/>
    <s v="Waynesboro"/>
    <s v="Virginia"/>
    <s v="South"/>
    <s v="FUR-BO-10001519"/>
    <s v="Furniture"/>
    <s v="Bookcases"/>
    <s v="O'Sullivan 3-Shelf Heavy-Duty Bookcases"/>
    <n v="523.26"/>
    <n v="9"/>
    <n v="125.58240000000001"/>
  </r>
  <r>
    <s v="CA-2015-142734"/>
    <d v="2015-04-16T00:00:00"/>
    <s v="April"/>
    <s v="Thursday"/>
    <d v="2015-04-21T00:00:00"/>
    <n v="5"/>
    <s v="Standard Class"/>
    <x v="324"/>
    <s v="Denise Monton"/>
    <x v="2"/>
    <s v="United States"/>
    <s v="New York City"/>
    <s v="New York"/>
    <s v="East"/>
    <s v="FUR-CH-10003968"/>
    <s v="Furniture"/>
    <s v="Chairs"/>
    <s v="Novimex Turbo Task Chair"/>
    <n v="127.764"/>
    <n v="2"/>
    <n v="2.8391999999999999"/>
  </r>
  <r>
    <s v="CA-2015-115742"/>
    <d v="2015-04-18T00:00:00"/>
    <s v="April"/>
    <s v="Saturday"/>
    <d v="2015-04-22T00:00:00"/>
    <n v="4"/>
    <s v="Standard Class"/>
    <x v="226"/>
    <s v="Darren Powers"/>
    <x v="1"/>
    <s v="United States"/>
    <s v="New Albany"/>
    <s v="Indiana"/>
    <s v="Central"/>
    <s v="FUR-FU-10001706"/>
    <s v="Furniture"/>
    <s v="Furnishings"/>
    <s v="Longer-Life Soft White Bulbs"/>
    <n v="6.16"/>
    <n v="2"/>
    <n v="2.9567999999999999"/>
  </r>
  <r>
    <s v="CA-2015-115742"/>
    <d v="2015-04-18T00:00:00"/>
    <s v="April"/>
    <s v="Saturday"/>
    <d v="2015-04-22T00:00:00"/>
    <n v="4"/>
    <s v="Standard Class"/>
    <x v="226"/>
    <s v="Darren Powers"/>
    <x v="1"/>
    <s v="United States"/>
    <s v="New Albany"/>
    <s v="Indiana"/>
    <s v="Central"/>
    <s v="FUR-CH-10003061"/>
    <s v="Furniture"/>
    <s v="Chairs"/>
    <s v="Global Leather Task Chair, Black"/>
    <n v="89.99"/>
    <n v="1"/>
    <n v="17.098099999999999"/>
  </r>
  <r>
    <s v="US-2015-163433"/>
    <d v="2015-04-18T00:00:00"/>
    <s v="April"/>
    <s v="Saturday"/>
    <d v="2015-04-22T00:00:00"/>
    <n v="4"/>
    <s v="Second Class"/>
    <x v="325"/>
    <s v="Michael Paige"/>
    <x v="2"/>
    <s v="United States"/>
    <s v="Mcallen"/>
    <s v="Texas"/>
    <s v="Central"/>
    <s v="FUR-CH-10000225"/>
    <s v="Furniture"/>
    <s v="Chairs"/>
    <s v="Global Geo Office Task Chair, Gray"/>
    <n v="56.686"/>
    <n v="1"/>
    <n v="20.245000000000001"/>
  </r>
  <r>
    <s v="CA-2015-149342"/>
    <d v="2015-04-20T00:00:00"/>
    <s v="April"/>
    <s v="Monday"/>
    <d v="2015-04-25T00:00:00"/>
    <n v="5"/>
    <s v="Standard Class"/>
    <x v="326"/>
    <s v="Theresa Swint"/>
    <x v="2"/>
    <s v="United States"/>
    <s v="Columbus"/>
    <s v="Georgia"/>
    <s v="South"/>
    <s v="FUR-FU-10002937"/>
    <s v="Furniture"/>
    <s v="Furnishings"/>
    <s v="GE 48&quot; Fluorescent Tube, Cool White Energy Saver, 34 Watts, 30/Box"/>
    <n v="595.38"/>
    <n v="6"/>
    <n v="297.69"/>
  </r>
  <r>
    <s v="CA-2015-107678"/>
    <d v="2015-04-21T00:00:00"/>
    <s v="April"/>
    <s v="Tuesday"/>
    <d v="2015-04-28T00:00:00"/>
    <n v="7"/>
    <s v="Standard Class"/>
    <x v="327"/>
    <s v="Juliana Krohn"/>
    <x v="1"/>
    <s v="United States"/>
    <s v="Louisville"/>
    <s v="Kentucky"/>
    <s v="South"/>
    <s v="FUR-CH-10001891"/>
    <s v="Furniture"/>
    <s v="Chairs"/>
    <s v="Global Deluxe Office Fabric Chairs"/>
    <n v="191.96"/>
    <n v="2"/>
    <n v="51.8292"/>
  </r>
  <r>
    <s v="CA-2015-107678"/>
    <d v="2015-04-21T00:00:00"/>
    <s v="April"/>
    <s v="Tuesday"/>
    <d v="2015-04-28T00:00:00"/>
    <n v="7"/>
    <s v="Standard Class"/>
    <x v="327"/>
    <s v="Juliana Krohn"/>
    <x v="1"/>
    <s v="United States"/>
    <s v="Louisville"/>
    <s v="Kentucky"/>
    <s v="South"/>
    <s v="FUR-FU-10003394"/>
    <s v="Furniture"/>
    <s v="Furnishings"/>
    <s v="Tenex &quot;The Solids&quot; Textured Chair Mats"/>
    <n v="209.88"/>
    <n v="3"/>
    <n v="35.679600000000001"/>
  </r>
  <r>
    <s v="CA-2015-130365"/>
    <d v="2015-04-25T00:00:00"/>
    <s v="April"/>
    <s v="Saturday"/>
    <d v="2015-04-29T00:00:00"/>
    <n v="4"/>
    <s v="Standard Class"/>
    <x v="197"/>
    <s v="Zuschuss Carroll"/>
    <x v="1"/>
    <s v="United States"/>
    <s v="Aurora"/>
    <s v="Illinois"/>
    <s v="Central"/>
    <s v="FUR-CH-10003535"/>
    <s v="Furniture"/>
    <s v="Chairs"/>
    <s v="Global Armless Task Chair, Royal Blue"/>
    <n v="128.05799999999999"/>
    <n v="3"/>
    <n v="23.7822"/>
  </r>
  <r>
    <s v="CA-2015-122266"/>
    <d v="2015-04-26T00:00:00"/>
    <s v="April"/>
    <s v="Sunday"/>
    <d v="2015-04-30T00:00:00"/>
    <n v="4"/>
    <s v="Standard Class"/>
    <x v="328"/>
    <s v="Sue Ann Reed"/>
    <x v="1"/>
    <s v="United States"/>
    <s v="Daytona Beach"/>
    <s v="Florida"/>
    <s v="South"/>
    <s v="FUR-TA-10000577"/>
    <s v="Furniture"/>
    <s v="Tables"/>
    <s v="Bretford CR4500 Series Slim Rectangular Table"/>
    <n v="191.5155"/>
    <n v="1"/>
    <n v="76.606200000000001"/>
  </r>
  <r>
    <s v="CA-2015-137302"/>
    <d v="2015-04-26T00:00:00"/>
    <s v="April"/>
    <s v="Sunday"/>
    <d v="2015-05-01T00:00:00"/>
    <n v="5"/>
    <s v="Standard Class"/>
    <x v="329"/>
    <s v="Bart Watters"/>
    <x v="2"/>
    <s v="United States"/>
    <s v="San Diego"/>
    <s v="California"/>
    <s v="West"/>
    <s v="FUR-CH-10002017"/>
    <s v="Furniture"/>
    <s v="Chairs"/>
    <s v="SAFCO Optional Arm Kit for Workspace Cribbage Stacking Chair"/>
    <n v="63.936"/>
    <n v="3"/>
    <n v="6.3936000000000002"/>
  </r>
  <r>
    <s v="US-2015-114839"/>
    <d v="2015-04-26T00:00:00"/>
    <s v="April"/>
    <s v="Sunday"/>
    <d v="2015-04-30T00:00:00"/>
    <n v="4"/>
    <s v="Standard Class"/>
    <x v="237"/>
    <s v="Pierre Wener"/>
    <x v="1"/>
    <s v="United States"/>
    <s v="Houston"/>
    <s v="Texas"/>
    <s v="Central"/>
    <s v="FUR-CH-10004086"/>
    <s v="Furniture"/>
    <s v="Chairs"/>
    <s v="Hon 4070 Series Pagoda Armless Upholstered Stacking Chairs"/>
    <n v="408.42200000000003"/>
    <n v="2"/>
    <n v="5.8346"/>
  </r>
  <r>
    <s v="US-2015-134026"/>
    <d v="2015-04-26T00:00:00"/>
    <s v="April"/>
    <s v="Sunday"/>
    <d v="2015-05-02T00:00:00"/>
    <n v="6"/>
    <s v="Standard Class"/>
    <x v="247"/>
    <s v="Joel Eaton"/>
    <x v="1"/>
    <s v="United States"/>
    <s v="Memphis"/>
    <s v="Tennessee"/>
    <s v="South"/>
    <s v="FUR-CH-10000513"/>
    <s v="Furniture"/>
    <s v="Chairs"/>
    <s v="High-Back Leather Manager's Chair"/>
    <n v="831.93600000000004"/>
    <n v="8"/>
    <n v="114.3912"/>
  </r>
  <r>
    <s v="US-2015-134026"/>
    <d v="2015-04-26T00:00:00"/>
    <s v="April"/>
    <s v="Sunday"/>
    <d v="2015-05-02T00:00:00"/>
    <n v="6"/>
    <s v="Standard Class"/>
    <x v="247"/>
    <s v="Joel Eaton"/>
    <x v="1"/>
    <s v="United States"/>
    <s v="Memphis"/>
    <s v="Tennessee"/>
    <s v="South"/>
    <s v="FUR-FU-10003708"/>
    <s v="Furniture"/>
    <s v="Furnishings"/>
    <s v="Tenex Traditional Chairmats for Medium Pile Carpet, Standard Lip, 36&quot; x 48&quot;"/>
    <n v="97.04"/>
    <n v="2"/>
    <n v="1.2130000000000001"/>
  </r>
  <r>
    <s v="CA-2015-124450"/>
    <d v="2015-04-27T00:00:00"/>
    <s v="April"/>
    <s v="Monday"/>
    <d v="2015-05-03T00:00:00"/>
    <n v="6"/>
    <s v="Standard Class"/>
    <x v="233"/>
    <s v="Greg Tran"/>
    <x v="1"/>
    <s v="United States"/>
    <s v="Washington"/>
    <s v="District of Columbia"/>
    <s v="East"/>
    <s v="FUR-CH-10000309"/>
    <s v="Furniture"/>
    <s v="Chairs"/>
    <s v="Global Comet Stacking Arm Chair"/>
    <n v="1267.53"/>
    <n v="3"/>
    <n v="316.88249999999999"/>
  </r>
  <r>
    <s v="US-2015-115238"/>
    <d v="2015-04-30T00:00:00"/>
    <s v="April"/>
    <s v="Thursday"/>
    <d v="2015-05-04T00:00:00"/>
    <n v="4"/>
    <s v="Standard Class"/>
    <x v="330"/>
    <s v="Jane Waco"/>
    <x v="2"/>
    <s v="United States"/>
    <s v="Lawrence"/>
    <s v="Massachusetts"/>
    <s v="East"/>
    <s v="FUR-FU-10002960"/>
    <s v="Furniture"/>
    <s v="Furnishings"/>
    <s v="Eldon 200 Class Desk Accessories, Burgundy"/>
    <n v="31.4"/>
    <n v="5"/>
    <n v="13.188000000000001"/>
  </r>
  <r>
    <s v="US-2015-115238"/>
    <d v="2015-04-30T00:00:00"/>
    <s v="April"/>
    <s v="Thursday"/>
    <d v="2015-05-04T00:00:00"/>
    <n v="4"/>
    <s v="Standard Class"/>
    <x v="330"/>
    <s v="Jane Waco"/>
    <x v="2"/>
    <s v="United States"/>
    <s v="Lawrence"/>
    <s v="Massachusetts"/>
    <s v="East"/>
    <s v="FUR-FU-10002445"/>
    <s v="Furniture"/>
    <s v="Furnishings"/>
    <s v="DAX Two-Tone Rosewood/Black Document Frame, Desktop, 5 x 7"/>
    <n v="9.48"/>
    <n v="1"/>
    <n v="3.7919999999999998"/>
  </r>
  <r>
    <s v="US-2015-115238"/>
    <d v="2015-04-30T00:00:00"/>
    <s v="April"/>
    <s v="Thursday"/>
    <d v="2015-05-04T00:00:00"/>
    <n v="4"/>
    <s v="Standard Class"/>
    <x v="330"/>
    <s v="Jane Waco"/>
    <x v="2"/>
    <s v="United States"/>
    <s v="Lawrence"/>
    <s v="Massachusetts"/>
    <s v="East"/>
    <s v="FUR-FU-10001025"/>
    <s v="Furniture"/>
    <s v="Furnishings"/>
    <s v="Eldon Imˆge Series Desk Accessories, Clear"/>
    <n v="24.3"/>
    <n v="5"/>
    <n v="10.449"/>
  </r>
  <r>
    <s v="US-2015-164175"/>
    <d v="2015-04-30T00:00:00"/>
    <s v="April"/>
    <s v="Thursday"/>
    <d v="2015-05-05T00:00:00"/>
    <n v="5"/>
    <s v="Standard Class"/>
    <x v="55"/>
    <s v="Paul Stevenson"/>
    <x v="0"/>
    <s v="United States"/>
    <s v="Chicago"/>
    <s v="Illinois"/>
    <s v="Central"/>
    <s v="FUR-CH-10001146"/>
    <s v="Furniture"/>
    <s v="Chairs"/>
    <s v="Global Value Mid-Back Manager's Chair, Gray"/>
    <n v="213.11500000000001"/>
    <n v="5"/>
    <n v="15.2225"/>
  </r>
  <r>
    <s v="CA-2015-161998"/>
    <d v="2015-05-01T00:00:00"/>
    <s v="May"/>
    <s v="Friday"/>
    <d v="2015-05-05T00:00:00"/>
    <n v="4"/>
    <s v="Standard Class"/>
    <x v="331"/>
    <s v="David Bremer"/>
    <x v="2"/>
    <s v="United States"/>
    <s v="Tampa"/>
    <s v="Florida"/>
    <s v="South"/>
    <s v="FUR-FU-10001095"/>
    <s v="Furniture"/>
    <s v="Furnishings"/>
    <s v="DAX Black Cherry Wood-Tone Poster Frame"/>
    <n v="63.552"/>
    <n v="3"/>
    <n v="14.299200000000001"/>
  </r>
  <r>
    <s v="CA-2015-107937"/>
    <d v="2015-05-03T00:00:00"/>
    <s v="May"/>
    <s v="Sunday"/>
    <d v="2015-05-08T00:00:00"/>
    <n v="5"/>
    <s v="Standard Class"/>
    <x v="332"/>
    <s v="Julia Barnett"/>
    <x v="0"/>
    <s v="United States"/>
    <s v="Chula Vista"/>
    <s v="California"/>
    <s v="West"/>
    <s v="FUR-FU-10002298"/>
    <s v="Furniture"/>
    <s v="Furnishings"/>
    <s v="Rubbermaid ClusterMat Chairmats, Mat Size- 66&quot; x 60&quot;, Lip 20&quot; x 11&quot; -90 Degree Angle"/>
    <n v="665.88"/>
    <n v="6"/>
    <n v="106.5408"/>
  </r>
  <r>
    <s v="CA-2015-112130"/>
    <d v="2015-05-03T00:00:00"/>
    <s v="May"/>
    <s v="Sunday"/>
    <d v="2015-05-07T00:00:00"/>
    <n v="4"/>
    <s v="Standard Class"/>
    <x v="333"/>
    <s v="Stewart Visinsky"/>
    <x v="1"/>
    <s v="United States"/>
    <s v="Philadelphia"/>
    <s v="Pennsylvania"/>
    <s v="East"/>
    <s v="FUR-CH-10002965"/>
    <s v="Furniture"/>
    <s v="Chairs"/>
    <s v="Global Leather Highback Executive Chair with Pneumatic Height Adjustment, Black"/>
    <n v="844.11599999999999"/>
    <n v="6"/>
    <n v="36.176400000000001"/>
  </r>
  <r>
    <s v="CA-2015-129700"/>
    <d v="2015-05-04T00:00:00"/>
    <s v="May"/>
    <s v="Monday"/>
    <d v="2015-05-05T00:00:00"/>
    <n v="1"/>
    <s v="First Class"/>
    <x v="62"/>
    <s v="Laura Armstrong"/>
    <x v="2"/>
    <s v="United States"/>
    <s v="Tinley Park"/>
    <s v="Illinois"/>
    <s v="Central"/>
    <s v="FUR-FU-10001940"/>
    <s v="Furniture"/>
    <s v="Furnishings"/>
    <s v="Staple-based wall hangings"/>
    <n v="22.288"/>
    <n v="7"/>
    <n v="8.9152000000000005"/>
  </r>
  <r>
    <s v="CA-2015-144253"/>
    <d v="2015-05-04T00:00:00"/>
    <s v="May"/>
    <s v="Monday"/>
    <d v="2015-05-09T00:00:00"/>
    <n v="5"/>
    <s v="Second Class"/>
    <x v="202"/>
    <s v="Alan Schoenberger"/>
    <x v="2"/>
    <s v="United States"/>
    <s v="New York City"/>
    <s v="New York"/>
    <s v="East"/>
    <s v="FUR-FU-10002671"/>
    <s v="Furniture"/>
    <s v="Furnishings"/>
    <s v="Electrix 20W Halogen Replacement Bulb for Zoom-In Desk Lamp"/>
    <n v="26.8"/>
    <n v="2"/>
    <n v="12.864000000000001"/>
  </r>
  <r>
    <s v="CA-2015-137512"/>
    <d v="2015-05-07T00:00:00"/>
    <s v="May"/>
    <s v="Thursday"/>
    <d v="2015-05-12T00:00:00"/>
    <n v="5"/>
    <s v="Standard Class"/>
    <x v="334"/>
    <s v="Anna Gayman"/>
    <x v="1"/>
    <s v="United States"/>
    <s v="Allen"/>
    <s v="Texas"/>
    <s v="Central"/>
    <s v="FUR-TA-10001095"/>
    <s v="Furniture"/>
    <s v="Tables"/>
    <s v="Chromcraft Round Conference Tables"/>
    <n v="244.006"/>
    <n v="2"/>
    <n v="31.372199999999999"/>
  </r>
  <r>
    <s v="CA-2015-113971"/>
    <d v="2015-05-08T00:00:00"/>
    <s v="May"/>
    <s v="Friday"/>
    <d v="2015-05-14T00:00:00"/>
    <n v="6"/>
    <s v="Standard Class"/>
    <x v="335"/>
    <s v="Claudia Bergmann"/>
    <x v="2"/>
    <s v="United States"/>
    <s v="Cuyahoga Falls"/>
    <s v="Ohio"/>
    <s v="East"/>
    <s v="FUR-FU-10001852"/>
    <s v="Furniture"/>
    <s v="Furnishings"/>
    <s v="Eldon Regeneration Recycled Desk Accessories, Smoke"/>
    <n v="8.3520000000000003"/>
    <n v="6"/>
    <n v="1.2527999999999999"/>
  </r>
  <r>
    <s v="CA-2015-136798"/>
    <d v="2015-05-08T00:00:00"/>
    <s v="May"/>
    <s v="Friday"/>
    <d v="2015-05-12T00:00:00"/>
    <n v="4"/>
    <s v="Standard Class"/>
    <x v="214"/>
    <s v="Daniel Lacy"/>
    <x v="1"/>
    <s v="United States"/>
    <s v="Minneapolis"/>
    <s v="Minnesota"/>
    <s v="Central"/>
    <s v="FUR-FU-10000723"/>
    <s v="Furniture"/>
    <s v="Furnishings"/>
    <s v="Deflect-o EconoMat Studded, No Bevel Mat for Low Pile Carpeting"/>
    <n v="123.96"/>
    <n v="3"/>
    <n v="11.1564"/>
  </r>
  <r>
    <s v="US-2015-160857"/>
    <d v="2015-05-08T00:00:00"/>
    <s v="May"/>
    <s v="Friday"/>
    <d v="2015-05-15T00:00:00"/>
    <n v="7"/>
    <s v="Standard Class"/>
    <x v="104"/>
    <s v="Natalie Webber"/>
    <x v="1"/>
    <s v="United States"/>
    <s v="New York City"/>
    <s v="New York"/>
    <s v="East"/>
    <s v="FUR-FU-10001095"/>
    <s v="Furniture"/>
    <s v="Furnishings"/>
    <s v="DAX Black Cherry Wood-Tone Poster Frame"/>
    <n v="79.44"/>
    <n v="3"/>
    <n v="30.187200000000001"/>
  </r>
  <r>
    <s v="US-2015-160857"/>
    <d v="2015-05-08T00:00:00"/>
    <s v="May"/>
    <s v="Friday"/>
    <d v="2015-05-15T00:00:00"/>
    <n v="7"/>
    <s v="Standard Class"/>
    <x v="104"/>
    <s v="Natalie Webber"/>
    <x v="1"/>
    <s v="United States"/>
    <s v="New York City"/>
    <s v="New York"/>
    <s v="East"/>
    <s v="FUR-CH-10002647"/>
    <s v="Furniture"/>
    <s v="Chairs"/>
    <s v="Situations Contoured Folding Chairs, 4/Set"/>
    <n v="127.764"/>
    <n v="2"/>
    <n v="21.294"/>
  </r>
  <r>
    <s v="CA-2015-135727"/>
    <d v="2015-05-11T00:00:00"/>
    <s v="May"/>
    <s v="Monday"/>
    <d v="2015-05-16T00:00:00"/>
    <n v="5"/>
    <s v="Second Class"/>
    <x v="55"/>
    <s v="Paul Stevenson"/>
    <x v="0"/>
    <s v="United States"/>
    <s v="Phoenix"/>
    <s v="Arizona"/>
    <s v="West"/>
    <s v="FUR-CH-10004540"/>
    <s v="Furniture"/>
    <s v="Chairs"/>
    <s v="Global Chrome Stack Chair"/>
    <n v="191.96799999999999"/>
    <n v="7"/>
    <n v="16.7972"/>
  </r>
  <r>
    <s v="CA-2015-131856"/>
    <d v="2015-05-12T00:00:00"/>
    <s v="May"/>
    <s v="Tuesday"/>
    <d v="2015-05-17T00:00:00"/>
    <n v="5"/>
    <s v="Standard Class"/>
    <x v="336"/>
    <s v="James Galang"/>
    <x v="1"/>
    <s v="United States"/>
    <s v="Houston"/>
    <s v="Texas"/>
    <s v="Central"/>
    <s v="FUR-FU-10000175"/>
    <s v="Furniture"/>
    <s v="Furnishings"/>
    <s v="DAX Wood Document Frame."/>
    <n v="21.968"/>
    <n v="4"/>
    <n v="15.9268"/>
  </r>
  <r>
    <s v="CA-2015-100146"/>
    <d v="2015-05-14T00:00:00"/>
    <s v="May"/>
    <s v="Thursday"/>
    <d v="2015-05-19T00:00:00"/>
    <n v="5"/>
    <s v="Standard Class"/>
    <x v="335"/>
    <s v="Claudia Bergmann"/>
    <x v="2"/>
    <s v="United States"/>
    <s v="Camarillo"/>
    <s v="California"/>
    <s v="West"/>
    <s v="FUR-BO-10004015"/>
    <s v="Furniture"/>
    <s v="Bookcases"/>
    <s v="Bush Andora Bookcase, Maple/Graphite Gray Finish"/>
    <n v="509.95749999999998"/>
    <n v="5"/>
    <n v="41.996499999999997"/>
  </r>
  <r>
    <s v="CA-2015-100146"/>
    <d v="2015-05-14T00:00:00"/>
    <s v="May"/>
    <s v="Thursday"/>
    <d v="2015-05-19T00:00:00"/>
    <n v="5"/>
    <s v="Standard Class"/>
    <x v="335"/>
    <s v="Claudia Bergmann"/>
    <x v="2"/>
    <s v="United States"/>
    <s v="Camarillo"/>
    <s v="California"/>
    <s v="West"/>
    <s v="FUR-FU-10001979"/>
    <s v="Furniture"/>
    <s v="Furnishings"/>
    <s v="Dana Halogen Swing-Arm Architect Lamp"/>
    <n v="122.91"/>
    <n v="3"/>
    <n v="34.4148"/>
  </r>
  <r>
    <s v="CA-2015-100146"/>
    <d v="2015-05-14T00:00:00"/>
    <s v="May"/>
    <s v="Thursday"/>
    <d v="2015-05-19T00:00:00"/>
    <n v="5"/>
    <s v="Standard Class"/>
    <x v="335"/>
    <s v="Claudia Bergmann"/>
    <x v="2"/>
    <s v="United States"/>
    <s v="Camarillo"/>
    <s v="California"/>
    <s v="West"/>
    <s v="FUR-CH-10003833"/>
    <s v="Furniture"/>
    <s v="Chairs"/>
    <s v="Novimex Fabric Task Chair"/>
    <n v="97.567999999999998"/>
    <n v="2"/>
    <n v="6.0979999999999999"/>
  </r>
  <r>
    <s v="CA-2015-100146"/>
    <d v="2015-05-14T00:00:00"/>
    <s v="May"/>
    <s v="Thursday"/>
    <d v="2015-05-19T00:00:00"/>
    <n v="5"/>
    <s v="Standard Class"/>
    <x v="335"/>
    <s v="Claudia Bergmann"/>
    <x v="2"/>
    <s v="United States"/>
    <s v="Camarillo"/>
    <s v="California"/>
    <s v="West"/>
    <s v="FUR-CH-10004495"/>
    <s v="Furniture"/>
    <s v="Chairs"/>
    <s v="Global Leather and Oak Executive Chair, Black"/>
    <n v="722.35199999999998"/>
    <n v="3"/>
    <n v="81.264600000000002"/>
  </r>
  <r>
    <s v="CA-2015-153535"/>
    <d v="2015-05-20T00:00:00"/>
    <s v="May"/>
    <s v="Wednesday"/>
    <d v="2015-05-24T00:00:00"/>
    <n v="4"/>
    <s v="Standard Class"/>
    <x v="129"/>
    <s v="Sheri Gordon"/>
    <x v="1"/>
    <s v="United States"/>
    <s v="Wilson"/>
    <s v="North Carolina"/>
    <s v="South"/>
    <s v="FUR-FU-10001986"/>
    <s v="Furniture"/>
    <s v="Furnishings"/>
    <s v="Dana Fluorescent Magnifying Lamp, White, 36&quot;"/>
    <n v="163.136"/>
    <n v="4"/>
    <n v="20.391999999999999"/>
  </r>
  <r>
    <s v="CA-2015-136805"/>
    <d v="2015-05-23T00:00:00"/>
    <s v="May"/>
    <s v="Saturday"/>
    <d v="2015-05-27T00:00:00"/>
    <n v="4"/>
    <s v="Second Class"/>
    <x v="17"/>
    <s v="Nathan Mautz"/>
    <x v="0"/>
    <s v="United States"/>
    <s v="Detroit"/>
    <s v="Michigan"/>
    <s v="Central"/>
    <s v="FUR-FU-10003724"/>
    <s v="Furniture"/>
    <s v="Furnishings"/>
    <s v="Westinghouse Clip-On Gooseneck Lamps"/>
    <n v="75.33"/>
    <n v="9"/>
    <n v="19.585799999999999"/>
  </r>
  <r>
    <s v="US-2015-165512"/>
    <d v="2015-05-24T00:00:00"/>
    <s v="May"/>
    <s v="Sunday"/>
    <d v="2015-05-26T00:00:00"/>
    <n v="2"/>
    <s v="Second Class"/>
    <x v="1"/>
    <s v="Vivek Sundaresam"/>
    <x v="1"/>
    <s v="United States"/>
    <s v="Naperville"/>
    <s v="Illinois"/>
    <s v="Central"/>
    <s v="FUR-CH-10002880"/>
    <s v="Furniture"/>
    <s v="Chairs"/>
    <s v="Global High-Back Leather Tilter, Burgundy"/>
    <n v="602.65099999999995"/>
    <n v="7"/>
    <n v="163.57669999999999"/>
  </r>
  <r>
    <s v="CA-2015-141768"/>
    <d v="2015-05-25T00:00:00"/>
    <s v="May"/>
    <s v="Monday"/>
    <d v="2015-05-27T00:00:00"/>
    <n v="2"/>
    <s v="Second Class"/>
    <x v="337"/>
    <s v="Nora Pelletier"/>
    <x v="0"/>
    <s v="United States"/>
    <s v="San Francisco"/>
    <s v="California"/>
    <s v="West"/>
    <s v="FUR-FU-10002268"/>
    <s v="Furniture"/>
    <s v="Furnishings"/>
    <s v="Ultra Door Push Plate"/>
    <n v="14.73"/>
    <n v="3"/>
    <n v="4.8609"/>
  </r>
  <r>
    <s v="CA-2015-143147"/>
    <d v="2015-05-26T00:00:00"/>
    <s v="May"/>
    <s v="Tuesday"/>
    <d v="2015-05-28T00:00:00"/>
    <n v="2"/>
    <s v="Second Class"/>
    <x v="338"/>
    <s v="Pamela Stobb"/>
    <x v="1"/>
    <s v="United States"/>
    <s v="San Antonio"/>
    <s v="Texas"/>
    <s v="Central"/>
    <s v="FUR-CH-10000863"/>
    <s v="Furniture"/>
    <s v="Chairs"/>
    <s v="Novimex Swivel Fabric Task Chair"/>
    <n v="105.68600000000001"/>
    <n v="1"/>
    <n v="28.686199999999999"/>
  </r>
  <r>
    <s v="CA-2015-143147"/>
    <d v="2015-05-26T00:00:00"/>
    <s v="May"/>
    <s v="Tuesday"/>
    <d v="2015-05-28T00:00:00"/>
    <n v="2"/>
    <s v="Second Class"/>
    <x v="338"/>
    <s v="Pamela Stobb"/>
    <x v="1"/>
    <s v="United States"/>
    <s v="San Antonio"/>
    <s v="Texas"/>
    <s v="Central"/>
    <s v="FUR-CH-10004754"/>
    <s v="Furniture"/>
    <s v="Chairs"/>
    <s v="Global Stack Chair with Arms, Black"/>
    <n v="104.93"/>
    <n v="5"/>
    <n v="4.4969999999999999"/>
  </r>
  <r>
    <s v="CA-2015-148964"/>
    <d v="2015-05-26T00:00:00"/>
    <s v="May"/>
    <s v="Tuesday"/>
    <d v="2015-05-31T00:00:00"/>
    <n v="5"/>
    <s v="Standard Class"/>
    <x v="224"/>
    <s v="Ruben Dartt"/>
    <x v="1"/>
    <s v="United States"/>
    <s v="Bellevue"/>
    <s v="Washington"/>
    <s v="West"/>
    <s v="FUR-FU-10003849"/>
    <s v="Furniture"/>
    <s v="Furnishings"/>
    <s v="DAX Metal Frame, Desktop, Stepped-Edge"/>
    <n v="20.239999999999998"/>
    <n v="1"/>
    <n v="7.8936000000000002"/>
  </r>
  <r>
    <s v="CA-2015-111339"/>
    <d v="2015-05-29T00:00:00"/>
    <s v="May"/>
    <s v="Friday"/>
    <d v="2015-05-31T00:00:00"/>
    <n v="2"/>
    <s v="First Class"/>
    <x v="155"/>
    <s v="Victoria Pisteka"/>
    <x v="2"/>
    <s v="United States"/>
    <s v="Columbus"/>
    <s v="Ohio"/>
    <s v="East"/>
    <s v="FUR-FU-10002506"/>
    <s v="Furniture"/>
    <s v="Furnishings"/>
    <s v="Tensor &quot;Hersey Kiss&quot; Styled Floor Lamp"/>
    <n v="41.567999999999998"/>
    <n v="4"/>
    <n v="4.1567999999999996"/>
  </r>
  <r>
    <s v="CA-2015-111339"/>
    <d v="2015-05-29T00:00:00"/>
    <s v="May"/>
    <s v="Friday"/>
    <d v="2015-05-31T00:00:00"/>
    <n v="2"/>
    <s v="First Class"/>
    <x v="155"/>
    <s v="Victoria Pisteka"/>
    <x v="2"/>
    <s v="United States"/>
    <s v="Columbus"/>
    <s v="Ohio"/>
    <s v="East"/>
    <s v="FUR-CH-10000863"/>
    <s v="Furniture"/>
    <s v="Chairs"/>
    <s v="Novimex Swivel Fabric Task Chair"/>
    <n v="317.05799999999999"/>
    <n v="3"/>
    <n v="86.058599999999998"/>
  </r>
  <r>
    <s v="CA-2015-100818"/>
    <d v="2015-05-31T00:00:00"/>
    <s v="May"/>
    <s v="Sunday"/>
    <d v="2015-06-05T00:00:00"/>
    <n v="5"/>
    <s v="Second Class"/>
    <x v="149"/>
    <s v="Janet Molinari"/>
    <x v="2"/>
    <s v="United States"/>
    <s v="Chicago"/>
    <s v="Illinois"/>
    <s v="Central"/>
    <s v="FUR-FU-10002703"/>
    <s v="Furniture"/>
    <s v="Furnishings"/>
    <s v="Tenex Traditional Chairmats for Hard Floors, Average Lip, 36&quot; x 48&quot;"/>
    <n v="51.56"/>
    <n v="2"/>
    <n v="61.872"/>
  </r>
  <r>
    <s v="CA-2015-120677"/>
    <d v="2015-05-31T00:00:00"/>
    <s v="May"/>
    <s v="Sunday"/>
    <d v="2015-06-04T00:00:00"/>
    <n v="4"/>
    <s v="Standard Class"/>
    <x v="339"/>
    <s v="Bill Donatelli"/>
    <x v="1"/>
    <s v="United States"/>
    <s v="Minneapolis"/>
    <s v="Minnesota"/>
    <s v="Central"/>
    <s v="FUR-CH-10002320"/>
    <s v="Furniture"/>
    <s v="Chairs"/>
    <s v="Hon Pagoda Stacking Chairs"/>
    <n v="2567.84"/>
    <n v="8"/>
    <n v="770.35199999999998"/>
  </r>
  <r>
    <s v="CA-2015-133627"/>
    <d v="2015-05-31T00:00:00"/>
    <s v="May"/>
    <s v="Sunday"/>
    <d v="2015-06-07T00:00:00"/>
    <n v="7"/>
    <s v="Standard Class"/>
    <x v="37"/>
    <s v="Sample Company A"/>
    <x v="0"/>
    <s v="United States"/>
    <s v="Norwich"/>
    <s v="Connecticut"/>
    <s v="East"/>
    <s v="FUR-FU-10001935"/>
    <s v="Furniture"/>
    <s v="Furnishings"/>
    <s v="3M Hangers With Command Adhesive"/>
    <n v="22.2"/>
    <n v="6"/>
    <n v="9.1020000000000003"/>
  </r>
  <r>
    <s v="CA-2015-147788"/>
    <d v="2015-05-31T00:00:00"/>
    <s v="May"/>
    <s v="Sunday"/>
    <d v="2015-06-04T00:00:00"/>
    <n v="4"/>
    <s v="Standard Class"/>
    <x v="340"/>
    <s v="Tamara Manning"/>
    <x v="1"/>
    <s v="United States"/>
    <s v="Orem"/>
    <s v="Utah"/>
    <s v="West"/>
    <s v="FUR-BO-10004357"/>
    <s v="Furniture"/>
    <s v="Bookcases"/>
    <s v="O'Sullivan Living Dimensions 3-Shelf Bookcases"/>
    <n v="1406.86"/>
    <n v="7"/>
    <n v="140.68600000000001"/>
  </r>
  <r>
    <s v="CA-2015-149748"/>
    <d v="2015-05-31T00:00:00"/>
    <s v="May"/>
    <s v="Sunday"/>
    <d v="2015-06-02T00:00:00"/>
    <n v="2"/>
    <s v="Second Class"/>
    <x v="341"/>
    <s v="Elizabeth Moffitt"/>
    <x v="2"/>
    <s v="United States"/>
    <s v="Paterson"/>
    <s v="New Jersey"/>
    <s v="East"/>
    <s v="FUR-FU-10001847"/>
    <s v="Furniture"/>
    <s v="Furnishings"/>
    <s v="Eldon Image Series Black Desk Accessories"/>
    <n v="8.2799999999999994"/>
    <n v="2"/>
    <n v="2.9807999999999999"/>
  </r>
  <r>
    <s v="US-2015-142020"/>
    <d v="2015-06-04T00:00:00"/>
    <s v="June"/>
    <s v="Thursday"/>
    <d v="2015-06-08T00:00:00"/>
    <n v="4"/>
    <s v="Second Class"/>
    <x v="342"/>
    <s v="Tracy Collins"/>
    <x v="0"/>
    <s v="United States"/>
    <s v="New York City"/>
    <s v="New York"/>
    <s v="East"/>
    <s v="FUR-FU-10000672"/>
    <s v="Furniture"/>
    <s v="Furnishings"/>
    <s v="Executive Impressions 10&quot; Spectator Wall Clock"/>
    <n v="35.28"/>
    <n v="3"/>
    <n v="11.995200000000001"/>
  </r>
  <r>
    <s v="CA-2015-166947"/>
    <d v="2015-06-05T00:00:00"/>
    <s v="June"/>
    <s v="Friday"/>
    <d v="2015-06-10T00:00:00"/>
    <n v="5"/>
    <s v="Standard Class"/>
    <x v="311"/>
    <s v="Edward Becker"/>
    <x v="2"/>
    <s v="United States"/>
    <s v="Buffalo"/>
    <s v="New York"/>
    <s v="East"/>
    <s v="FUR-CH-10004997"/>
    <s v="Furniture"/>
    <s v="Chairs"/>
    <s v="Hon Every-Day Series Multi-Task Chairs"/>
    <n v="1522.6379999999999"/>
    <n v="9"/>
    <n v="169.18199999999999"/>
  </r>
  <r>
    <s v="CA-2015-162201"/>
    <d v="2015-06-08T00:00:00"/>
    <s v="June"/>
    <s v="Monday"/>
    <d v="2015-06-12T00:00:00"/>
    <n v="4"/>
    <s v="Standard Class"/>
    <x v="291"/>
    <s v="Andrew Gjertsen"/>
    <x v="2"/>
    <s v="United States"/>
    <s v="Saint Petersburg"/>
    <s v="Florida"/>
    <s v="South"/>
    <s v="FUR-FU-10001185"/>
    <s v="Furniture"/>
    <s v="Furnishings"/>
    <s v="Advantus Employee of the Month Certificate Frame, 11 x 13-1/2"/>
    <n v="173.208"/>
    <n v="7"/>
    <n v="45.467100000000002"/>
  </r>
  <r>
    <s v="CA-2015-141012"/>
    <d v="2015-06-09T00:00:00"/>
    <s v="June"/>
    <s v="Tuesday"/>
    <d v="2015-06-11T00:00:00"/>
    <n v="2"/>
    <s v="Second Class"/>
    <x v="47"/>
    <s v="Trudy Glocke"/>
    <x v="1"/>
    <s v="United States"/>
    <s v="Pocatello"/>
    <s v="Idaho"/>
    <s v="West"/>
    <s v="FUR-FU-10003192"/>
    <s v="Furniture"/>
    <s v="Furnishings"/>
    <s v="Luxo Adjustable Task Clamp Lamp"/>
    <n v="355.36"/>
    <n v="4"/>
    <n v="92.393600000000006"/>
  </r>
  <r>
    <s v="CA-2015-121720"/>
    <d v="2015-06-11T00:00:00"/>
    <s v="June"/>
    <s v="Thursday"/>
    <d v="2015-06-12T00:00:00"/>
    <n v="1"/>
    <s v="First Class"/>
    <x v="343"/>
    <s v="Jim Epp"/>
    <x v="2"/>
    <s v="United States"/>
    <s v="Lakeland"/>
    <s v="Florida"/>
    <s v="South"/>
    <s v="FUR-CH-10003312"/>
    <s v="Furniture"/>
    <s v="Chairs"/>
    <s v="Hon 2090 ÒPillow SoftÓ Series Mid Back Swivel/Tilt Chairs"/>
    <n v="1123.92"/>
    <n v="5"/>
    <n v="182.637"/>
  </r>
  <r>
    <s v="CA-2015-121720"/>
    <d v="2015-06-11T00:00:00"/>
    <s v="June"/>
    <s v="Thursday"/>
    <d v="2015-06-12T00:00:00"/>
    <n v="1"/>
    <s v="First Class"/>
    <x v="343"/>
    <s v="Jim Epp"/>
    <x v="2"/>
    <s v="United States"/>
    <s v="Lakeland"/>
    <s v="Florida"/>
    <s v="South"/>
    <s v="FUR-FU-10003464"/>
    <s v="Furniture"/>
    <s v="Furnishings"/>
    <s v="Seth Thomas 8 1/2&quot; Cubicle Clock"/>
    <n v="48.671999999999997"/>
    <n v="3"/>
    <n v="7.3007999999999997"/>
  </r>
  <r>
    <s v="US-2015-123960"/>
    <d v="2015-06-11T00:00:00"/>
    <s v="June"/>
    <s v="Thursday"/>
    <d v="2015-06-16T00:00:00"/>
    <n v="5"/>
    <s v="Standard Class"/>
    <x v="5"/>
    <s v="Brian Dahlen"/>
    <x v="1"/>
    <s v="United States"/>
    <s v="Monroe"/>
    <s v="Louisiana"/>
    <s v="South"/>
    <s v="FUR-FU-10004666"/>
    <s v="Furniture"/>
    <s v="Furnishings"/>
    <s v="DAX Clear Channel Poster Frame"/>
    <n v="29.16"/>
    <n v="2"/>
    <n v="10.789199999999999"/>
  </r>
  <r>
    <s v="CA-2015-139850"/>
    <d v="2015-06-12T00:00:00"/>
    <s v="June"/>
    <s v="Friday"/>
    <d v="2015-06-17T00:00:00"/>
    <n v="5"/>
    <s v="Standard Class"/>
    <x v="344"/>
    <s v="Giulietta Baptist"/>
    <x v="1"/>
    <s v="United States"/>
    <s v="Philadelphia"/>
    <s v="Pennsylvania"/>
    <s v="East"/>
    <s v="FUR-FU-10003623"/>
    <s v="Furniture"/>
    <s v="Furnishings"/>
    <s v="DataProducts Ampli Magnifier Task Lamp, Black,"/>
    <n v="43.295999999999999"/>
    <n v="2"/>
    <n v="4.3296000000000001"/>
  </r>
  <r>
    <s v="CA-2015-120439"/>
    <d v="2015-06-14T00:00:00"/>
    <s v="June"/>
    <s v="Sunday"/>
    <d v="2015-06-18T00:00:00"/>
    <n v="4"/>
    <s v="Standard Class"/>
    <x v="282"/>
    <s v="Alan Dominguez"/>
    <x v="0"/>
    <s v="United States"/>
    <s v="Philadelphia"/>
    <s v="Pennsylvania"/>
    <s v="East"/>
    <s v="FUR-FU-10001867"/>
    <s v="Furniture"/>
    <s v="Furnishings"/>
    <s v="Eldon Expressions Punched Metal &amp; Wood Desk Accessories, Pewter &amp; Cherry"/>
    <n v="51.072000000000003"/>
    <n v="6"/>
    <n v="5.1071999999999997"/>
  </r>
  <r>
    <s v="CA-2015-129896"/>
    <d v="2015-06-15T00:00:00"/>
    <s v="June"/>
    <s v="Monday"/>
    <d v="2015-06-20T00:00:00"/>
    <n v="5"/>
    <s v="Standard Class"/>
    <x v="345"/>
    <s v="Peter Fuller"/>
    <x v="1"/>
    <s v="United States"/>
    <s v="Gilbert"/>
    <s v="Arizona"/>
    <s v="West"/>
    <s v="FUR-FU-10004904"/>
    <s v="Furniture"/>
    <s v="Furnishings"/>
    <s v="Eldon &quot;L&quot; Workstation Diamond Chairmat"/>
    <n v="364.70400000000001"/>
    <n v="6"/>
    <n v="36.470399999999998"/>
  </r>
  <r>
    <s v="CA-2015-129896"/>
    <d v="2015-06-15T00:00:00"/>
    <s v="June"/>
    <s v="Monday"/>
    <d v="2015-06-20T00:00:00"/>
    <n v="5"/>
    <s v="Standard Class"/>
    <x v="345"/>
    <s v="Peter Fuller"/>
    <x v="1"/>
    <s v="United States"/>
    <s v="Gilbert"/>
    <s v="Arizona"/>
    <s v="West"/>
    <s v="FUR-FU-10002396"/>
    <s v="Furniture"/>
    <s v="Furnishings"/>
    <s v="DAX Copper Panel Document Frame, 5 x 7 Size"/>
    <n v="40.256"/>
    <n v="4"/>
    <n v="11.070399999999999"/>
  </r>
  <r>
    <s v="CA-2015-118955"/>
    <d v="2015-06-16T00:00:00"/>
    <s v="June"/>
    <s v="Tuesday"/>
    <d v="2015-06-20T00:00:00"/>
    <n v="4"/>
    <s v="Standard Class"/>
    <x v="346"/>
    <s v="Lycoris Saunders"/>
    <x v="1"/>
    <s v="United States"/>
    <s v="Grand Prairie"/>
    <s v="Texas"/>
    <s v="Central"/>
    <s v="FUR-CH-10001708"/>
    <s v="Furniture"/>
    <s v="Chairs"/>
    <s v="Office Star - Contemporary Swivel Chair with Padded Adjustable Arms and Flex Back"/>
    <n v="197.37200000000001"/>
    <n v="2"/>
    <n v="25.3764"/>
  </r>
  <r>
    <s v="CA-2015-122287"/>
    <d v="2015-06-18T00:00:00"/>
    <s v="June"/>
    <s v="Thursday"/>
    <d v="2015-06-23T00:00:00"/>
    <n v="5"/>
    <s v="Standard Class"/>
    <x v="347"/>
    <s v="Skye Norling"/>
    <x v="0"/>
    <s v="United States"/>
    <s v="Peoria"/>
    <s v="Arizona"/>
    <s v="West"/>
    <s v="FUR-FU-10004973"/>
    <s v="Furniture"/>
    <s v="Furnishings"/>
    <s v="Flat Face Poster Frame"/>
    <n v="75.36"/>
    <n v="5"/>
    <n v="20.724"/>
  </r>
  <r>
    <s v="CA-2015-133242"/>
    <d v="2015-06-18T00:00:00"/>
    <s v="June"/>
    <s v="Thursday"/>
    <d v="2015-06-24T00:00:00"/>
    <n v="6"/>
    <s v="Standard Class"/>
    <x v="348"/>
    <s v="Keith Herrera"/>
    <x v="1"/>
    <s v="United States"/>
    <s v="Arlington"/>
    <s v="Virginia"/>
    <s v="South"/>
    <s v="FUR-FU-10003464"/>
    <s v="Furniture"/>
    <s v="Furnishings"/>
    <s v="Seth Thomas 8 1/2&quot; Cubicle Clock"/>
    <n v="60.84"/>
    <n v="3"/>
    <n v="19.468800000000002"/>
  </r>
  <r>
    <s v="CA-2015-156734"/>
    <d v="2015-06-18T00:00:00"/>
    <s v="June"/>
    <s v="Thursday"/>
    <d v="2015-06-20T00:00:00"/>
    <n v="2"/>
    <s v="First Class"/>
    <x v="349"/>
    <s v="Benjamin Venier"/>
    <x v="2"/>
    <s v="United States"/>
    <s v="Smyrna"/>
    <s v="Tennessee"/>
    <s v="South"/>
    <s v="FUR-CH-10002965"/>
    <s v="Furniture"/>
    <s v="Chairs"/>
    <s v="Global Leather Highback Executive Chair with Pneumatic Height Adjustment, Black"/>
    <n v="643.13599999999997"/>
    <n v="4"/>
    <n v="56.2744"/>
  </r>
  <r>
    <s v="CA-2015-121965"/>
    <d v="2015-06-19T00:00:00"/>
    <s v="June"/>
    <s v="Friday"/>
    <d v="2015-06-23T00:00:00"/>
    <n v="4"/>
    <s v="Standard Class"/>
    <x v="260"/>
    <s v="Logan Haushalter"/>
    <x v="1"/>
    <s v="United States"/>
    <s v="Los Angeles"/>
    <s v="California"/>
    <s v="West"/>
    <s v="FUR-FU-10000732"/>
    <s v="Furniture"/>
    <s v="Furnishings"/>
    <s v="Eldon 200 Class Desk Accessories"/>
    <n v="12.56"/>
    <n v="2"/>
    <n v="4.0191999999999997"/>
  </r>
  <r>
    <s v="CA-2015-140144"/>
    <d v="2015-06-20T00:00:00"/>
    <s v="June"/>
    <s v="Saturday"/>
    <d v="2015-06-25T00:00:00"/>
    <n v="5"/>
    <s v="Second Class"/>
    <x v="350"/>
    <s v="Stewart Carmichael"/>
    <x v="2"/>
    <s v="United States"/>
    <s v="San Francisco"/>
    <s v="California"/>
    <s v="West"/>
    <s v="FUR-FU-10002253"/>
    <s v="Furniture"/>
    <s v="Furnishings"/>
    <s v="Howard Miller 13&quot; Diameter Pewter Finish Round Wall Clock"/>
    <n v="257.64"/>
    <n v="6"/>
    <n v="100.4796"/>
  </r>
  <r>
    <s v="CA-2015-124975"/>
    <d v="2015-06-22T00:00:00"/>
    <s v="June"/>
    <s v="Monday"/>
    <d v="2015-06-25T00:00:00"/>
    <n v="3"/>
    <s v="First Class"/>
    <x v="351"/>
    <s v="Michael Grace"/>
    <x v="0"/>
    <s v="United States"/>
    <s v="Aurora"/>
    <s v="Illinois"/>
    <s v="Central"/>
    <s v="FUR-TA-10002645"/>
    <s v="Furniture"/>
    <s v="Tables"/>
    <s v="Hon Rectangular Conference Tables"/>
    <n v="796.42499999999995"/>
    <n v="7"/>
    <n v="525.64049999999997"/>
  </r>
  <r>
    <s v="CA-2015-106187"/>
    <d v="2015-06-23T00:00:00"/>
    <s v="June"/>
    <s v="Tuesday"/>
    <d v="2015-06-29T00:00:00"/>
    <n v="6"/>
    <s v="Standard Class"/>
    <x v="79"/>
    <s v="Randy Ferguson"/>
    <x v="2"/>
    <s v="United States"/>
    <s v="East Point"/>
    <s v="Georgia"/>
    <s v="South"/>
    <s v="FUR-FU-10000794"/>
    <s v="Furniture"/>
    <s v="Furnishings"/>
    <s v="Eldon Stackable Tray, Side-Load, Legal, Smoke"/>
    <n v="27.42"/>
    <n v="3"/>
    <n v="9.3228000000000009"/>
  </r>
  <r>
    <s v="CA-2015-119690"/>
    <d v="2015-06-25T00:00:00"/>
    <s v="June"/>
    <s v="Thursday"/>
    <d v="2015-06-28T00:00:00"/>
    <n v="3"/>
    <s v="First Class"/>
    <x v="9"/>
    <s v="Mark Van Huff"/>
    <x v="1"/>
    <s v="United States"/>
    <s v="Houston"/>
    <s v="Texas"/>
    <s v="Central"/>
    <s v="FUR-FU-10004587"/>
    <s v="Furniture"/>
    <s v="Furnishings"/>
    <s v="GE General Use Halogen Bulbs, 100 Watts, 1 Bulb per Pack"/>
    <n v="75.384"/>
    <n v="9"/>
    <n v="20.730599999999999"/>
  </r>
  <r>
    <s v="CA-2015-137750"/>
    <d v="2015-06-25T00:00:00"/>
    <s v="June"/>
    <s v="Thursday"/>
    <d v="2015-06-30T00:00:00"/>
    <n v="5"/>
    <s v="Standard Class"/>
    <x v="352"/>
    <s v="Jill Fjeld"/>
    <x v="1"/>
    <s v="United States"/>
    <s v="San Francisco"/>
    <s v="California"/>
    <s v="West"/>
    <s v="FUR-FU-10001979"/>
    <s v="Furniture"/>
    <s v="Furnishings"/>
    <s v="Dana Halogen Swing-Arm Architect Lamp"/>
    <n v="204.85"/>
    <n v="5"/>
    <n v="57.357999999999997"/>
  </r>
  <r>
    <s v="CA-2015-115938"/>
    <d v="2015-06-26T00:00:00"/>
    <s v="June"/>
    <s v="Friday"/>
    <d v="2015-06-30T00:00:00"/>
    <n v="4"/>
    <s v="Standard Class"/>
    <x v="328"/>
    <s v="Sue Ann Reed"/>
    <x v="1"/>
    <s v="United States"/>
    <s v="Richmond"/>
    <s v="Virginia"/>
    <s v="South"/>
    <s v="FUR-CH-10003199"/>
    <s v="Furniture"/>
    <s v="Chairs"/>
    <s v="Office Star - Contemporary Task Swivel Chair"/>
    <n v="332.94"/>
    <n v="3"/>
    <n v="79.905600000000007"/>
  </r>
  <r>
    <s v="CA-2015-112144"/>
    <d v="2015-06-28T00:00:00"/>
    <s v="June"/>
    <s v="Sunday"/>
    <d v="2015-07-02T00:00:00"/>
    <n v="4"/>
    <s v="Standard Class"/>
    <x v="353"/>
    <s v="Craig Yedwab"/>
    <x v="2"/>
    <s v="United States"/>
    <s v="Gilbert"/>
    <s v="Arizona"/>
    <s v="West"/>
    <s v="FUR-FU-10004306"/>
    <s v="Furniture"/>
    <s v="Furnishings"/>
    <s v="Electrix Halogen Magnifier Lamp"/>
    <n v="621.76"/>
    <n v="4"/>
    <n v="46.631999999999998"/>
  </r>
  <r>
    <s v="CA-2015-162950"/>
    <d v="2015-06-28T00:00:00"/>
    <s v="June"/>
    <s v="Sunday"/>
    <d v="2015-07-03T00:00:00"/>
    <n v="5"/>
    <s v="Second Class"/>
    <x v="354"/>
    <s v="Dorothy Wardle"/>
    <x v="2"/>
    <s v="United States"/>
    <s v="Troy"/>
    <s v="Ohio"/>
    <s v="East"/>
    <s v="FUR-BO-10001918"/>
    <s v="Furniture"/>
    <s v="Bookcases"/>
    <s v="Sauder Forest Hills Library with Doors, Woodland Oak Finish"/>
    <n v="482.94"/>
    <n v="6"/>
    <n v="376.69319999999999"/>
  </r>
  <r>
    <s v="CA-2015-128860"/>
    <d v="2015-06-29T00:00:00"/>
    <s v="June"/>
    <s v="Monday"/>
    <d v="2015-07-05T00:00:00"/>
    <n v="6"/>
    <s v="Standard Class"/>
    <x v="89"/>
    <s v="Steven Cartwright"/>
    <x v="1"/>
    <s v="United States"/>
    <s v="Lancaster"/>
    <s v="Pennsylvania"/>
    <s v="East"/>
    <s v="FUR-FU-10001473"/>
    <s v="Furniture"/>
    <s v="Furnishings"/>
    <s v="Eldon Executive Woodline II Desk Accessories, Mahogany"/>
    <n v="20.103999999999999"/>
    <n v="1"/>
    <n v="1.7591000000000001"/>
  </r>
  <r>
    <s v="CA-2015-165799"/>
    <d v="2015-06-29T00:00:00"/>
    <s v="June"/>
    <s v="Monday"/>
    <d v="2015-07-02T00:00:00"/>
    <n v="3"/>
    <s v="First Class"/>
    <x v="129"/>
    <s v="Sheri Gordon"/>
    <x v="1"/>
    <s v="United States"/>
    <s v="New York City"/>
    <s v="New York"/>
    <s v="East"/>
    <s v="FUR-CH-10001482"/>
    <s v="Furniture"/>
    <s v="Chairs"/>
    <s v="Office Star - Mesh Screen back chair with Vinyl seat"/>
    <n v="117.88200000000001"/>
    <n v="1"/>
    <n v="1.3098000000000001"/>
  </r>
  <r>
    <s v="CA-2015-140718"/>
    <d v="2015-07-02T00:00:00"/>
    <s v="July"/>
    <s v="Thursday"/>
    <d v="2015-07-04T00:00:00"/>
    <n v="2"/>
    <s v="First Class"/>
    <x v="300"/>
    <s v="Frank Atkinson"/>
    <x v="2"/>
    <s v="United States"/>
    <s v="Raleigh"/>
    <s v="North Carolina"/>
    <s v="South"/>
    <s v="FUR-FU-10000076"/>
    <s v="Furniture"/>
    <s v="Furnishings"/>
    <s v="24-Hour Round Wall Clock"/>
    <n v="159.84"/>
    <n v="10"/>
    <n v="45.954000000000001"/>
  </r>
  <r>
    <s v="CA-2015-157322"/>
    <d v="2015-07-02T00:00:00"/>
    <s v="July"/>
    <s v="Thursday"/>
    <d v="2015-07-06T00:00:00"/>
    <n v="4"/>
    <s v="Standard Class"/>
    <x v="355"/>
    <s v="Rob Haberlin"/>
    <x v="1"/>
    <s v="United States"/>
    <s v="Carol Stream"/>
    <s v="Illinois"/>
    <s v="Central"/>
    <s v="FUR-CH-10004086"/>
    <s v="Furniture"/>
    <s v="Chairs"/>
    <s v="Hon 4070 Series Pagoda Armless Upholstered Stacking Chairs"/>
    <n v="408.42200000000003"/>
    <n v="2"/>
    <n v="5.8346"/>
  </r>
  <r>
    <s v="CA-2015-157322"/>
    <d v="2015-07-02T00:00:00"/>
    <s v="July"/>
    <s v="Thursday"/>
    <d v="2015-07-06T00:00:00"/>
    <n v="4"/>
    <s v="Standard Class"/>
    <x v="355"/>
    <s v="Rob Haberlin"/>
    <x v="1"/>
    <s v="United States"/>
    <s v="Carol Stream"/>
    <s v="Illinois"/>
    <s v="Central"/>
    <s v="FUR-CH-10003774"/>
    <s v="Furniture"/>
    <s v="Chairs"/>
    <s v="Global Wood Trimmed Manager's Task Chair, Khaki"/>
    <n v="382.11599999999999"/>
    <n v="6"/>
    <n v="92.799599999999998"/>
  </r>
  <r>
    <s v="CA-2015-128139"/>
    <d v="2015-07-03T00:00:00"/>
    <s v="July"/>
    <s v="Friday"/>
    <d v="2015-07-09T00:00:00"/>
    <n v="6"/>
    <s v="Standard Class"/>
    <x v="356"/>
    <s v="Bruce Degenhardt"/>
    <x v="1"/>
    <s v="United States"/>
    <s v="Richmond"/>
    <s v="Kentucky"/>
    <s v="South"/>
    <s v="FUR-CH-10003956"/>
    <s v="Furniture"/>
    <s v="Chairs"/>
    <s v="Novimex High-Tech Fabric Mesh Task Chair"/>
    <n v="70.98"/>
    <n v="1"/>
    <n v="4.9686000000000003"/>
  </r>
  <r>
    <s v="US-2015-153500"/>
    <d v="2015-07-03T00:00:00"/>
    <s v="July"/>
    <s v="Friday"/>
    <d v="2015-07-05T00:00:00"/>
    <n v="2"/>
    <s v="First Class"/>
    <x v="357"/>
    <s v="Deirdre Greer"/>
    <x v="2"/>
    <s v="United States"/>
    <s v="Philadelphia"/>
    <s v="Pennsylvania"/>
    <s v="East"/>
    <s v="FUR-FU-10000293"/>
    <s v="Furniture"/>
    <s v="Furnishings"/>
    <s v="Eldon Antistatic Chair Mats for Low to Medium Pile Carpets"/>
    <n v="168.464"/>
    <n v="2"/>
    <n v="29.481200000000001"/>
  </r>
  <r>
    <s v="US-2015-153500"/>
    <d v="2015-07-03T00:00:00"/>
    <s v="July"/>
    <s v="Friday"/>
    <d v="2015-07-05T00:00:00"/>
    <n v="2"/>
    <s v="First Class"/>
    <x v="357"/>
    <s v="Deirdre Greer"/>
    <x v="2"/>
    <s v="United States"/>
    <s v="Philadelphia"/>
    <s v="Pennsylvania"/>
    <s v="East"/>
    <s v="FUR-FU-10004460"/>
    <s v="Furniture"/>
    <s v="Furnishings"/>
    <s v="Howard Miller 12&quot; Round Wall Clock"/>
    <n v="282.88799999999998"/>
    <n v="9"/>
    <n v="56.577599999999997"/>
  </r>
  <r>
    <s v="CA-2015-116750"/>
    <d v="2015-07-05T00:00:00"/>
    <s v="July"/>
    <s v="Sunday"/>
    <d v="2015-07-10T00:00:00"/>
    <n v="5"/>
    <s v="Second Class"/>
    <x v="132"/>
    <s v="Barbara Fisher"/>
    <x v="2"/>
    <s v="United States"/>
    <s v="Fayetteville"/>
    <s v="North Carolina"/>
    <s v="South"/>
    <s v="FUR-FU-10003829"/>
    <s v="Furniture"/>
    <s v="Furnishings"/>
    <s v="Stackable Trays"/>
    <n v="4.9279999999999999"/>
    <n v="2"/>
    <n v="0.73919999999999997"/>
  </r>
  <r>
    <s v="US-2015-158911"/>
    <d v="2015-07-05T00:00:00"/>
    <s v="July"/>
    <s v="Sunday"/>
    <d v="2015-07-11T00:00:00"/>
    <n v="6"/>
    <s v="Standard Class"/>
    <x v="358"/>
    <s v="Roland Schwarz"/>
    <x v="2"/>
    <s v="United States"/>
    <s v="Charlotte"/>
    <s v="North Carolina"/>
    <s v="South"/>
    <s v="FUR-FU-10003829"/>
    <s v="Furniture"/>
    <s v="Furnishings"/>
    <s v="Stackable Trays"/>
    <n v="4.9279999999999999"/>
    <n v="2"/>
    <n v="0.73919999999999997"/>
  </r>
  <r>
    <s v="CA-2015-108665"/>
    <d v="2015-07-06T00:00:00"/>
    <s v="July"/>
    <s v="Monday"/>
    <d v="2015-07-10T00:00:00"/>
    <n v="4"/>
    <s v="Standard Class"/>
    <x v="359"/>
    <s v="Kalyca Meade"/>
    <x v="2"/>
    <s v="United States"/>
    <s v="New York City"/>
    <s v="New York"/>
    <s v="East"/>
    <s v="FUR-FU-10002191"/>
    <s v="Furniture"/>
    <s v="Furnishings"/>
    <s v="G.E. Halogen Desk Lamp Bulbs"/>
    <n v="13.96"/>
    <n v="2"/>
    <n v="6.7008000000000001"/>
  </r>
  <r>
    <s v="CA-2015-108665"/>
    <d v="2015-07-06T00:00:00"/>
    <s v="July"/>
    <s v="Monday"/>
    <d v="2015-07-10T00:00:00"/>
    <n v="4"/>
    <s v="Standard Class"/>
    <x v="359"/>
    <s v="Kalyca Meade"/>
    <x v="2"/>
    <s v="United States"/>
    <s v="New York City"/>
    <s v="New York"/>
    <s v="East"/>
    <s v="FUR-FU-10000965"/>
    <s v="Furniture"/>
    <s v="Furnishings"/>
    <s v="Howard Miller 11-1/2&quot; Diameter Ridgewood Wall Clock"/>
    <n v="155.82"/>
    <n v="3"/>
    <n v="63.886200000000002"/>
  </r>
  <r>
    <s v="CA-2015-146087"/>
    <d v="2015-07-06T00:00:00"/>
    <s v="July"/>
    <s v="Monday"/>
    <d v="2015-07-11T00:00:00"/>
    <n v="5"/>
    <s v="Standard Class"/>
    <x v="162"/>
    <s v="Paul Prost"/>
    <x v="0"/>
    <s v="United States"/>
    <s v="Holyoke"/>
    <s v="Massachusetts"/>
    <s v="East"/>
    <s v="FUR-BO-10002824"/>
    <s v="Furniture"/>
    <s v="Bookcases"/>
    <s v="Bush Mission Pointe Library"/>
    <n v="301.95999999999998"/>
    <n v="2"/>
    <n v="60.392000000000003"/>
  </r>
  <r>
    <s v="CA-2015-161627"/>
    <d v="2015-07-06T00:00:00"/>
    <s v="July"/>
    <s v="Monday"/>
    <d v="2015-07-11T00:00:00"/>
    <n v="5"/>
    <s v="Standard Class"/>
    <x v="301"/>
    <s v="Sarah Jordon"/>
    <x v="1"/>
    <s v="United States"/>
    <s v="Pasadena"/>
    <s v="California"/>
    <s v="West"/>
    <s v="FUR-CH-10003968"/>
    <s v="Furniture"/>
    <s v="Chairs"/>
    <s v="Novimex Turbo Task Chair"/>
    <n v="170.352"/>
    <n v="3"/>
    <n v="17.0352"/>
  </r>
  <r>
    <s v="CA-2015-132626"/>
    <d v="2015-07-09T00:00:00"/>
    <s v="July"/>
    <s v="Thursday"/>
    <d v="2015-07-14T00:00:00"/>
    <n v="5"/>
    <s v="Standard Class"/>
    <x v="360"/>
    <s v="Brian Thompson"/>
    <x v="1"/>
    <s v="United States"/>
    <s v="Clinton"/>
    <s v="Maryland"/>
    <s v="East"/>
    <s v="FUR-FU-10002918"/>
    <s v="Furniture"/>
    <s v="Furnishings"/>
    <s v="Eldon ClusterMat Chair Mat with Cordless Antistatic Protection"/>
    <n v="181.96"/>
    <n v="2"/>
    <n v="20.015599999999999"/>
  </r>
  <r>
    <s v="CA-2015-136469"/>
    <d v="2015-07-11T00:00:00"/>
    <s v="July"/>
    <s v="Saturday"/>
    <d v="2015-07-12T00:00:00"/>
    <n v="1"/>
    <s v="First Class"/>
    <x v="210"/>
    <s v="Todd Sumrall"/>
    <x v="2"/>
    <s v="United States"/>
    <s v="Wilmington"/>
    <s v="Delaware"/>
    <s v="East"/>
    <s v="FUR-TA-10001520"/>
    <s v="Furniture"/>
    <s v="Tables"/>
    <s v="Lesro Sheffield Collection Coffee Table, End Table, Center Table, Corner Table"/>
    <n v="199.83600000000001"/>
    <n v="4"/>
    <n v="37.112400000000001"/>
  </r>
  <r>
    <s v="CA-2015-142237"/>
    <d v="2015-07-11T00:00:00"/>
    <s v="July"/>
    <s v="Saturday"/>
    <d v="2015-07-13T00:00:00"/>
    <n v="2"/>
    <s v="First Class"/>
    <x v="281"/>
    <s v="Clytie Kelty"/>
    <x v="1"/>
    <s v="United States"/>
    <s v="Philadelphia"/>
    <s v="Pennsylvania"/>
    <s v="East"/>
    <s v="FUR-FU-10004848"/>
    <s v="Furniture"/>
    <s v="Furnishings"/>
    <s v="Howard Miller 13-3/4&quot; Diameter Brushed Chrome Round Wall Clock"/>
    <n v="289.8"/>
    <n v="7"/>
    <n v="36.225000000000001"/>
  </r>
  <r>
    <s v="CA-2015-142237"/>
    <d v="2015-07-11T00:00:00"/>
    <s v="July"/>
    <s v="Saturday"/>
    <d v="2015-07-13T00:00:00"/>
    <n v="2"/>
    <s v="First Class"/>
    <x v="281"/>
    <s v="Clytie Kelty"/>
    <x v="1"/>
    <s v="United States"/>
    <s v="Philadelphia"/>
    <s v="Pennsylvania"/>
    <s v="East"/>
    <s v="FUR-CH-10003833"/>
    <s v="Furniture"/>
    <s v="Chairs"/>
    <s v="Novimex Fabric Task Chair"/>
    <n v="341.488"/>
    <n v="8"/>
    <n v="73.176000000000002"/>
  </r>
  <r>
    <s v="CA-2015-142237"/>
    <d v="2015-07-11T00:00:00"/>
    <s v="July"/>
    <s v="Saturday"/>
    <d v="2015-07-13T00:00:00"/>
    <n v="2"/>
    <s v="First Class"/>
    <x v="281"/>
    <s v="Clytie Kelty"/>
    <x v="1"/>
    <s v="United States"/>
    <s v="Philadelphia"/>
    <s v="Pennsylvania"/>
    <s v="East"/>
    <s v="FUR-FU-10003142"/>
    <s v="Furniture"/>
    <s v="Furnishings"/>
    <s v="Master Big Foot Doorstop, Beige"/>
    <n v="25.344000000000001"/>
    <n v="6"/>
    <n v="3.4847999999999999"/>
  </r>
  <r>
    <s v="CA-2015-126557"/>
    <d v="2015-07-12T00:00:00"/>
    <s v="July"/>
    <s v="Sunday"/>
    <d v="2015-07-17T00:00:00"/>
    <n v="5"/>
    <s v="Second Class"/>
    <x v="361"/>
    <s v="Rob Lucas"/>
    <x v="1"/>
    <s v="United States"/>
    <s v="Chicago"/>
    <s v="Illinois"/>
    <s v="Central"/>
    <s v="FUR-CH-10004477"/>
    <s v="Furniture"/>
    <s v="Chairs"/>
    <s v="Global Push Button Manager's Chair, Indigo"/>
    <n v="383.60700000000003"/>
    <n v="9"/>
    <n v="5.4801000000000002"/>
  </r>
  <r>
    <s v="CA-2015-126557"/>
    <d v="2015-07-12T00:00:00"/>
    <s v="July"/>
    <s v="Sunday"/>
    <d v="2015-07-17T00:00:00"/>
    <n v="5"/>
    <s v="Second Class"/>
    <x v="361"/>
    <s v="Rob Lucas"/>
    <x v="1"/>
    <s v="United States"/>
    <s v="Chicago"/>
    <s v="Illinois"/>
    <s v="Central"/>
    <s v="FUR-FU-10001861"/>
    <s v="Furniture"/>
    <s v="Furnishings"/>
    <s v="Floodlight Indoor Halogen Bulbs, 1 Bulb per Pack, 60 Watts"/>
    <n v="7.76"/>
    <n v="1"/>
    <n v="2.1339999999999999"/>
  </r>
  <r>
    <s v="CA-2015-114069"/>
    <d v="2015-07-13T00:00:00"/>
    <s v="July"/>
    <s v="Monday"/>
    <d v="2015-07-15T00:00:00"/>
    <n v="2"/>
    <s v="Second Class"/>
    <x v="4"/>
    <s v="Natalie DeCherney"/>
    <x v="1"/>
    <s v="United States"/>
    <s v="New York City"/>
    <s v="New York"/>
    <s v="East"/>
    <s v="FUR-CH-10000595"/>
    <s v="Furniture"/>
    <s v="Chairs"/>
    <s v="Safco Contoured Stacking Chairs"/>
    <n v="1931.04"/>
    <n v="9"/>
    <n v="321.83999999999997"/>
  </r>
  <r>
    <s v="CA-2015-143364"/>
    <d v="2015-07-14T00:00:00"/>
    <s v="July"/>
    <s v="Tuesday"/>
    <d v="2015-07-19T00:00:00"/>
    <n v="5"/>
    <s v="Second Class"/>
    <x v="362"/>
    <s v="Toby Gnade"/>
    <x v="1"/>
    <s v="United States"/>
    <s v="Mesa"/>
    <s v="Arizona"/>
    <s v="West"/>
    <s v="FUR-CH-10004287"/>
    <s v="Furniture"/>
    <s v="Chairs"/>
    <s v="SAFCO Arco Folding Chair"/>
    <n v="441.92"/>
    <n v="2"/>
    <n v="49.716000000000001"/>
  </r>
  <r>
    <s v="CA-2015-143364"/>
    <d v="2015-07-14T00:00:00"/>
    <s v="July"/>
    <s v="Tuesday"/>
    <d v="2015-07-19T00:00:00"/>
    <n v="5"/>
    <s v="Second Class"/>
    <x v="362"/>
    <s v="Toby Gnade"/>
    <x v="1"/>
    <s v="United States"/>
    <s v="Mesa"/>
    <s v="Arizona"/>
    <s v="West"/>
    <s v="FUR-BO-10001608"/>
    <s v="Furniture"/>
    <s v="Bookcases"/>
    <s v="Hon Metal Bookcases, Black"/>
    <n v="127.764"/>
    <n v="6"/>
    <n v="191.64599999999999"/>
  </r>
  <r>
    <s v="CA-2015-113404"/>
    <d v="2015-07-16T00:00:00"/>
    <s v="July"/>
    <s v="Thursday"/>
    <d v="2015-07-16T00:00:00"/>
    <n v="0"/>
    <s v="Same Day"/>
    <x v="363"/>
    <s v="Eleni McCrary"/>
    <x v="2"/>
    <s v="United States"/>
    <s v="San Francisco"/>
    <s v="California"/>
    <s v="West"/>
    <s v="FUR-CH-10003312"/>
    <s v="Furniture"/>
    <s v="Chairs"/>
    <s v="Hon 2090 ÒPillow SoftÓ Series Mid Back Swivel/Tilt Chairs"/>
    <n v="1348.704"/>
    <n v="6"/>
    <n v="219.1644"/>
  </r>
  <r>
    <s v="CA-2015-113404"/>
    <d v="2015-07-16T00:00:00"/>
    <s v="July"/>
    <s v="Thursday"/>
    <d v="2015-07-16T00:00:00"/>
    <n v="0"/>
    <s v="Same Day"/>
    <x v="363"/>
    <s v="Eleni McCrary"/>
    <x v="2"/>
    <s v="United States"/>
    <s v="San Francisco"/>
    <s v="California"/>
    <s v="West"/>
    <s v="FUR-CH-10004086"/>
    <s v="Furniture"/>
    <s v="Chairs"/>
    <s v="Hon 4070 Series Pagoda Armless Upholstered Stacking Chairs"/>
    <n v="700.15200000000004"/>
    <n v="3"/>
    <n v="78.767099999999999"/>
  </r>
  <r>
    <s v="CA-2015-146948"/>
    <d v="2015-07-16T00:00:00"/>
    <s v="July"/>
    <s v="Thursday"/>
    <d v="2015-07-20T00:00:00"/>
    <n v="4"/>
    <s v="Standard Class"/>
    <x v="286"/>
    <s v="Michael Granlund"/>
    <x v="0"/>
    <s v="United States"/>
    <s v="Baltimore"/>
    <s v="Maryland"/>
    <s v="East"/>
    <s v="FUR-CH-10004853"/>
    <s v="Furniture"/>
    <s v="Chairs"/>
    <s v="Global Manager's Adjustable Task Chair, Storm"/>
    <n v="150.97999999999999"/>
    <n v="1"/>
    <n v="43.784199999999998"/>
  </r>
  <r>
    <s v="CA-2015-138534"/>
    <d v="2015-07-17T00:00:00"/>
    <s v="July"/>
    <s v="Friday"/>
    <d v="2015-07-19T00:00:00"/>
    <n v="2"/>
    <s v="Second Class"/>
    <x v="364"/>
    <s v="Jessica Myrick"/>
    <x v="1"/>
    <s v="United States"/>
    <s v="Bakersfield"/>
    <s v="California"/>
    <s v="West"/>
    <s v="FUR-BO-10003159"/>
    <s v="Furniture"/>
    <s v="Bookcases"/>
    <s v="Sauder Camden County Collection Libraries, Planked Cherry Finish"/>
    <n v="195.46600000000001"/>
    <n v="2"/>
    <n v="13.797599999999999"/>
  </r>
  <r>
    <s v="US-2015-149629"/>
    <d v="2015-07-17T00:00:00"/>
    <s v="July"/>
    <s v="Friday"/>
    <d v="2015-07-20T00:00:00"/>
    <n v="3"/>
    <s v="Second Class"/>
    <x v="325"/>
    <s v="Michael Paige"/>
    <x v="2"/>
    <s v="United States"/>
    <s v="Port Saint Lucie"/>
    <s v="Florida"/>
    <s v="South"/>
    <s v="FUR-BO-10004709"/>
    <s v="Furniture"/>
    <s v="Bookcases"/>
    <s v="Bush Westfield Collection Bookcases, Medium Cherry Finish"/>
    <n v="231.92"/>
    <n v="5"/>
    <n v="5.798"/>
  </r>
  <r>
    <s v="CA-2015-122973"/>
    <d v="2015-07-18T00:00:00"/>
    <s v="July"/>
    <s v="Saturday"/>
    <d v="2015-07-20T00:00:00"/>
    <n v="2"/>
    <s v="Second Class"/>
    <x v="51"/>
    <s v="Pauline Johnson"/>
    <x v="1"/>
    <s v="United States"/>
    <s v="New York City"/>
    <s v="New York"/>
    <s v="East"/>
    <s v="FUR-FU-10002364"/>
    <s v="Furniture"/>
    <s v="Furnishings"/>
    <s v="Eldon Expressions Wood Desk Accessories, Oak"/>
    <n v="7.38"/>
    <n v="1"/>
    <n v="2.1402000000000001"/>
  </r>
  <r>
    <s v="US-2015-122784"/>
    <d v="2015-07-20T00:00:00"/>
    <s v="July"/>
    <s v="Monday"/>
    <d v="2015-07-27T00:00:00"/>
    <n v="7"/>
    <s v="Standard Class"/>
    <x v="365"/>
    <s v="Russell Applegate"/>
    <x v="1"/>
    <s v="United States"/>
    <s v="Highland Park"/>
    <s v="Illinois"/>
    <s v="Central"/>
    <s v="FUR-BO-10004690"/>
    <s v="Furniture"/>
    <s v="Bookcases"/>
    <s v="O'Sullivan Cherrywood Estates Traditional Barrister Bookcase"/>
    <n v="384.94400000000002"/>
    <n v="4"/>
    <n v="126.4816"/>
  </r>
  <r>
    <s v="US-2015-122784"/>
    <d v="2015-07-20T00:00:00"/>
    <s v="July"/>
    <s v="Monday"/>
    <d v="2015-07-27T00:00:00"/>
    <n v="7"/>
    <s v="Standard Class"/>
    <x v="365"/>
    <s v="Russell Applegate"/>
    <x v="1"/>
    <s v="United States"/>
    <s v="Highland Park"/>
    <s v="Illinois"/>
    <s v="Central"/>
    <s v="FUR-BO-10002545"/>
    <s v="Furniture"/>
    <s v="Bookcases"/>
    <s v="Atlantic Metals Mobile 3-Shelf Bookcases, Custom Colors"/>
    <n v="913.43"/>
    <n v="5"/>
    <n v="52.195999999999998"/>
  </r>
  <r>
    <s v="CA-2015-120810"/>
    <d v="2015-07-23T00:00:00"/>
    <s v="July"/>
    <s v="Thursday"/>
    <d v="2015-07-27T00:00:00"/>
    <n v="4"/>
    <s v="Standard Class"/>
    <x v="366"/>
    <s v="Tracy Hopkins"/>
    <x v="0"/>
    <s v="United States"/>
    <s v="New York City"/>
    <s v="New York"/>
    <s v="East"/>
    <s v="FUR-FU-10002253"/>
    <s v="Furniture"/>
    <s v="Furnishings"/>
    <s v="Howard Miller 13&quot; Diameter Pewter Finish Round Wall Clock"/>
    <n v="128.82"/>
    <n v="3"/>
    <n v="50.239800000000002"/>
  </r>
  <r>
    <s v="CA-2015-103135"/>
    <d v="2015-07-24T00:00:00"/>
    <s v="July"/>
    <s v="Friday"/>
    <d v="2015-07-28T00:00:00"/>
    <n v="4"/>
    <s v="Standard Class"/>
    <x v="367"/>
    <s v="Shirley Schmidt"/>
    <x v="0"/>
    <s v="United States"/>
    <s v="Louisville"/>
    <s v="Kentucky"/>
    <s v="South"/>
    <s v="FUR-FU-10001487"/>
    <s v="Furniture"/>
    <s v="Furnishings"/>
    <s v="Eldon Expressions Wood and Plastic Desk Accessories, Cherry Wood"/>
    <n v="20.94"/>
    <n v="3"/>
    <n v="6.0726000000000004"/>
  </r>
  <r>
    <s v="CA-2015-148635"/>
    <d v="2015-07-25T00:00:00"/>
    <s v="July"/>
    <s v="Saturday"/>
    <d v="2015-07-27T00:00:00"/>
    <n v="2"/>
    <s v="Second Class"/>
    <x v="115"/>
    <s v="Michelle Huthwaite"/>
    <x v="1"/>
    <s v="United States"/>
    <s v="Seattle"/>
    <s v="Washington"/>
    <s v="West"/>
    <s v="FUR-BO-10002213"/>
    <s v="Furniture"/>
    <s v="Bookcases"/>
    <s v="Sauder Forest Hills Library, Woodland Oak Finish"/>
    <n v="704.9"/>
    <n v="5"/>
    <n v="56.392000000000003"/>
  </r>
  <r>
    <s v="CA-2015-148635"/>
    <d v="2015-07-25T00:00:00"/>
    <s v="July"/>
    <s v="Saturday"/>
    <d v="2015-07-27T00:00:00"/>
    <n v="2"/>
    <s v="Second Class"/>
    <x v="115"/>
    <s v="Michelle Huthwaite"/>
    <x v="1"/>
    <s v="United States"/>
    <s v="Seattle"/>
    <s v="Washington"/>
    <s v="West"/>
    <s v="FUR-CH-10001854"/>
    <s v="Furniture"/>
    <s v="Chairs"/>
    <s v="Office Star - Professional Matrix Back Chair with 2-to-1 Synchro Tilt and Mesh Fabric Seat"/>
    <n v="561.56799999999998"/>
    <n v="2"/>
    <n v="28.078399999999998"/>
  </r>
  <r>
    <s v="CA-2015-154291"/>
    <d v="2015-07-25T00:00:00"/>
    <s v="July"/>
    <s v="Saturday"/>
    <d v="2015-07-29T00:00:00"/>
    <n v="4"/>
    <s v="Standard Class"/>
    <x v="368"/>
    <s v="Yana Sorensen"/>
    <x v="2"/>
    <s v="United States"/>
    <s v="Montgomery"/>
    <s v="Alabama"/>
    <s v="South"/>
    <s v="FUR-TA-10002041"/>
    <s v="Furniture"/>
    <s v="Tables"/>
    <s v="Bevis Round Conference Table Top, X-Base"/>
    <n v="358.58"/>
    <n v="2"/>
    <n v="39.443800000000003"/>
  </r>
  <r>
    <s v="CA-2015-127754"/>
    <d v="2015-07-26T00:00:00"/>
    <s v="July"/>
    <s v="Sunday"/>
    <d v="2015-07-31T00:00:00"/>
    <n v="5"/>
    <s v="Standard Class"/>
    <x v="369"/>
    <s v="Cyma Kinney"/>
    <x v="2"/>
    <s v="United States"/>
    <s v="Glendale"/>
    <s v="Arizona"/>
    <s v="West"/>
    <s v="FUR-CH-10003199"/>
    <s v="Furniture"/>
    <s v="Chairs"/>
    <s v="Office Star - Contemporary Task Swivel Chair"/>
    <n v="266.35199999999998"/>
    <n v="3"/>
    <n v="13.317600000000001"/>
  </r>
  <r>
    <s v="US-2015-140200"/>
    <d v="2015-07-26T00:00:00"/>
    <s v="July"/>
    <s v="Sunday"/>
    <d v="2015-07-28T00:00:00"/>
    <n v="2"/>
    <s v="First Class"/>
    <x v="110"/>
    <s v="Cynthia Arntzen"/>
    <x v="1"/>
    <s v="United States"/>
    <s v="Mesa"/>
    <s v="Arizona"/>
    <s v="West"/>
    <s v="FUR-TA-10002356"/>
    <s v="Furniture"/>
    <s v="Tables"/>
    <s v="Bevis Boat-Shaped Conference Table"/>
    <n v="393.16500000000002"/>
    <n v="3"/>
    <n v="204.44579999999999"/>
  </r>
  <r>
    <s v="CA-2015-155334"/>
    <d v="2015-07-30T00:00:00"/>
    <s v="July"/>
    <s v="Thursday"/>
    <d v="2015-07-31T00:00:00"/>
    <n v="1"/>
    <s v="First Class"/>
    <x v="196"/>
    <s v="Helen Andreada"/>
    <x v="1"/>
    <s v="United States"/>
    <s v="San Francisco"/>
    <s v="California"/>
    <s v="West"/>
    <s v="FUR-FU-10003274"/>
    <s v="Furniture"/>
    <s v="Furnishings"/>
    <s v="Regeneration Desk Collection"/>
    <n v="5.28"/>
    <n v="3"/>
    <n v="2.3231999999999999"/>
  </r>
  <r>
    <s v="US-2015-164966"/>
    <d v="2015-07-30T00:00:00"/>
    <s v="July"/>
    <s v="Thursday"/>
    <d v="2015-08-01T00:00:00"/>
    <n v="2"/>
    <s v="First Class"/>
    <x v="370"/>
    <s v="Gary Hansen"/>
    <x v="0"/>
    <s v="United States"/>
    <s v="Lakeville"/>
    <s v="Minnesota"/>
    <s v="Central"/>
    <s v="FUR-CH-10002304"/>
    <s v="Furniture"/>
    <s v="Chairs"/>
    <s v="Global Stack Chair without Arms, Black"/>
    <n v="155.88"/>
    <n v="6"/>
    <n v="38.97"/>
  </r>
  <r>
    <s v="CA-2015-124891"/>
    <d v="2015-07-31T00:00:00"/>
    <s v="July"/>
    <s v="Friday"/>
    <d v="2015-07-31T00:00:00"/>
    <n v="0"/>
    <s v="Same Day"/>
    <x v="371"/>
    <s v="Rick Hansen"/>
    <x v="1"/>
    <s v="United States"/>
    <s v="New York City"/>
    <s v="New York"/>
    <s v="East"/>
    <s v="FUR-TA-10002903"/>
    <s v="Furniture"/>
    <s v="Tables"/>
    <s v="Bevis Round Bullnose 29&quot; High Table Top"/>
    <n v="1090.7819999999999"/>
    <n v="7"/>
    <n v="290.87520000000001"/>
  </r>
  <r>
    <s v="CA-2015-153388"/>
    <d v="2015-08-01T00:00:00"/>
    <s v="August"/>
    <s v="Saturday"/>
    <d v="2015-08-07T00:00:00"/>
    <n v="6"/>
    <s v="Standard Class"/>
    <x v="372"/>
    <s v="Pauline Chand"/>
    <x v="0"/>
    <s v="United States"/>
    <s v="Los Angeles"/>
    <s v="California"/>
    <s v="West"/>
    <s v="FUR-TA-10003715"/>
    <s v="Furniture"/>
    <s v="Tables"/>
    <s v="Hon 2111 Invitation Series Corner Table"/>
    <n v="1004.976"/>
    <n v="6"/>
    <n v="175.8708"/>
  </r>
  <r>
    <s v="CA-2015-112767"/>
    <d v="2015-08-02T00:00:00"/>
    <s v="August"/>
    <s v="Sunday"/>
    <d v="2015-08-06T00:00:00"/>
    <n v="4"/>
    <s v="Standard Class"/>
    <x v="373"/>
    <s v="Darren Koutras"/>
    <x v="1"/>
    <s v="United States"/>
    <s v="Springfield"/>
    <s v="Oregon"/>
    <s v="West"/>
    <s v="FUR-TA-10003469"/>
    <s v="Furniture"/>
    <s v="Tables"/>
    <s v="Balt Split Level Computer Training Table"/>
    <n v="277.5"/>
    <n v="4"/>
    <n v="188.7"/>
  </r>
  <r>
    <s v="CA-2015-122406"/>
    <d v="2015-08-02T00:00:00"/>
    <s v="August"/>
    <s v="Sunday"/>
    <d v="2015-08-05T00:00:00"/>
    <n v="3"/>
    <s v="Second Class"/>
    <x v="374"/>
    <s v="Brad Eason"/>
    <x v="0"/>
    <s v="United States"/>
    <s v="Providence"/>
    <s v="Rhode Island"/>
    <s v="East"/>
    <s v="FUR-CH-10001973"/>
    <s v="Furniture"/>
    <s v="Chairs"/>
    <s v="Office Star Flex Back Scooter Chair with White Frame"/>
    <n v="110.98"/>
    <n v="1"/>
    <n v="15.5372"/>
  </r>
  <r>
    <s v="CA-2015-112214"/>
    <d v="2015-08-05T00:00:00"/>
    <s v="August"/>
    <s v="Wednesday"/>
    <d v="2015-08-11T00:00:00"/>
    <n v="6"/>
    <s v="Standard Class"/>
    <x v="48"/>
    <s v="Anna HŠberlin"/>
    <x v="2"/>
    <s v="United States"/>
    <s v="Dallas"/>
    <s v="Texas"/>
    <s v="Central"/>
    <s v="FUR-FU-10002364"/>
    <s v="Furniture"/>
    <s v="Furnishings"/>
    <s v="Eldon Expressions Wood Desk Accessories, Oak"/>
    <n v="14.76"/>
    <n v="5"/>
    <n v="11.439"/>
  </r>
  <r>
    <s v="CA-2015-135251"/>
    <d v="2015-08-06T00:00:00"/>
    <s v="August"/>
    <s v="Thursday"/>
    <d v="2015-08-10T00:00:00"/>
    <n v="4"/>
    <s v="Standard Class"/>
    <x v="375"/>
    <s v="Rachel Payne"/>
    <x v="2"/>
    <s v="United States"/>
    <s v="Houston"/>
    <s v="Texas"/>
    <s v="Central"/>
    <s v="FUR-BO-10003965"/>
    <s v="Furniture"/>
    <s v="Bookcases"/>
    <s v="O'Sullivan Manor Hill 2-Door Library in Brianna Oak"/>
    <n v="369.19920000000002"/>
    <n v="3"/>
    <n v="114.01739999999999"/>
  </r>
  <r>
    <s v="US-2015-124219"/>
    <d v="2015-08-07T00:00:00"/>
    <s v="August"/>
    <s v="Friday"/>
    <d v="2015-08-08T00:00:00"/>
    <n v="1"/>
    <s v="First Class"/>
    <x v="376"/>
    <s v="Kelly Williams"/>
    <x v="1"/>
    <s v="United States"/>
    <s v="Kirkwood"/>
    <s v="Missouri"/>
    <s v="Central"/>
    <s v="FUR-FU-10000305"/>
    <s v="Furniture"/>
    <s v="Furnishings"/>
    <s v="Tenex V2T-RE Standard Weight Series Chair Mat, 45&quot; x 53&quot;, Lip 25&quot; x 12&quot;"/>
    <n v="212.94"/>
    <n v="3"/>
    <n v="34.070399999999999"/>
  </r>
  <r>
    <s v="CA-2015-168564"/>
    <d v="2015-08-08T00:00:00"/>
    <s v="August"/>
    <s v="Saturday"/>
    <d v="2015-08-08T00:00:00"/>
    <n v="0"/>
    <s v="Same Day"/>
    <x v="377"/>
    <s v="Thomas Thornton"/>
    <x v="1"/>
    <s v="United States"/>
    <s v="San Francisco"/>
    <s v="California"/>
    <s v="West"/>
    <s v="FUR-CH-10000785"/>
    <s v="Furniture"/>
    <s v="Chairs"/>
    <s v="Global Ergonomic Managers Chair"/>
    <n v="144.78399999999999"/>
    <n v="1"/>
    <n v="10.8588"/>
  </r>
  <r>
    <s v="CA-2015-103954"/>
    <d v="2015-08-09T00:00:00"/>
    <s v="August"/>
    <s v="Sunday"/>
    <d v="2015-08-13T00:00:00"/>
    <n v="4"/>
    <s v="Second Class"/>
    <x v="378"/>
    <s v="Hallie Redmond"/>
    <x v="0"/>
    <s v="United States"/>
    <s v="Milwaukee"/>
    <s v="Wisconsin"/>
    <s v="Central"/>
    <s v="FUR-BO-10004690"/>
    <s v="Furniture"/>
    <s v="Bookcases"/>
    <s v="O'Sullivan Cherrywood Estates Traditional Barrister Bookcase"/>
    <n v="687.4"/>
    <n v="5"/>
    <n v="48.118000000000002"/>
  </r>
  <r>
    <s v="CA-2015-128013"/>
    <d v="2015-08-09T00:00:00"/>
    <s v="August"/>
    <s v="Sunday"/>
    <d v="2015-08-16T00:00:00"/>
    <n v="7"/>
    <s v="Standard Class"/>
    <x v="173"/>
    <s v="Monica Federle"/>
    <x v="2"/>
    <s v="United States"/>
    <s v="New York City"/>
    <s v="New York"/>
    <s v="East"/>
    <s v="FUR-FU-10000320"/>
    <s v="Furniture"/>
    <s v="Furnishings"/>
    <s v="OIC Stacking Trays"/>
    <n v="10.02"/>
    <n v="3"/>
    <n v="4.4088000000000003"/>
  </r>
  <r>
    <s v="CA-2015-131338"/>
    <d v="2015-08-09T00:00:00"/>
    <s v="August"/>
    <s v="Sunday"/>
    <d v="2015-08-12T00:00:00"/>
    <n v="3"/>
    <s v="First Class"/>
    <x v="105"/>
    <s v="Naresj Patel"/>
    <x v="1"/>
    <s v="United States"/>
    <s v="New York City"/>
    <s v="New York"/>
    <s v="East"/>
    <s v="FUR-TA-10002607"/>
    <s v="Furniture"/>
    <s v="Tables"/>
    <s v="KI Conference Tables"/>
    <n v="382.80599999999998"/>
    <n v="9"/>
    <n v="153.1224"/>
  </r>
  <r>
    <s v="CA-2015-131338"/>
    <d v="2015-08-09T00:00:00"/>
    <s v="August"/>
    <s v="Sunday"/>
    <d v="2015-08-12T00:00:00"/>
    <n v="3"/>
    <s v="First Class"/>
    <x v="105"/>
    <s v="Naresj Patel"/>
    <x v="1"/>
    <s v="United States"/>
    <s v="New York City"/>
    <s v="New York"/>
    <s v="East"/>
    <s v="FUR-FU-10002157"/>
    <s v="Furniture"/>
    <s v="Furnishings"/>
    <s v="Artistic Insta-Plaque"/>
    <n v="47.04"/>
    <n v="3"/>
    <n v="18.345600000000001"/>
  </r>
  <r>
    <s v="CA-2015-131338"/>
    <d v="2015-08-09T00:00:00"/>
    <s v="August"/>
    <s v="Sunday"/>
    <d v="2015-08-12T00:00:00"/>
    <n v="3"/>
    <s v="First Class"/>
    <x v="105"/>
    <s v="Naresj Patel"/>
    <x v="1"/>
    <s v="United States"/>
    <s v="New York City"/>
    <s v="New York"/>
    <s v="East"/>
    <s v="FUR-FU-10001706"/>
    <s v="Furniture"/>
    <s v="Furnishings"/>
    <s v="Longer-Life Soft White Bulbs"/>
    <n v="6.16"/>
    <n v="2"/>
    <n v="2.9567999999999999"/>
  </r>
  <r>
    <s v="CA-2015-163055"/>
    <d v="2015-08-09T00:00:00"/>
    <s v="August"/>
    <s v="Sunday"/>
    <d v="2015-08-16T00:00:00"/>
    <n v="7"/>
    <s v="Standard Class"/>
    <x v="379"/>
    <s v="David Smith"/>
    <x v="2"/>
    <s v="United States"/>
    <s v="Detroit"/>
    <s v="Michigan"/>
    <s v="Central"/>
    <s v="FUR-TA-10003748"/>
    <s v="Furniture"/>
    <s v="Tables"/>
    <s v="Bevis 36 x 72 Conference Tables"/>
    <n v="622.45000000000005"/>
    <n v="5"/>
    <n v="136.93899999999999"/>
  </r>
  <r>
    <s v="CA-2015-119634"/>
    <d v="2015-08-11T00:00:00"/>
    <s v="August"/>
    <s v="Tuesday"/>
    <d v="2015-08-16T00:00:00"/>
    <n v="5"/>
    <s v="Standard Class"/>
    <x v="380"/>
    <s v="Barry Weirich"/>
    <x v="1"/>
    <s v="United States"/>
    <s v="Raleigh"/>
    <s v="North Carolina"/>
    <s v="South"/>
    <s v="FUR-FU-10004270"/>
    <s v="Furniture"/>
    <s v="Furnishings"/>
    <s v="Executive Impressions 13&quot; Clairmont Wall Clock"/>
    <n v="46.152000000000001"/>
    <n v="3"/>
    <n v="12.1149"/>
  </r>
  <r>
    <s v="CA-2015-148495"/>
    <d v="2015-08-13T00:00:00"/>
    <s v="August"/>
    <s v="Thursday"/>
    <d v="2015-08-13T00:00:00"/>
    <n v="0"/>
    <s v="Same Day"/>
    <x v="165"/>
    <s v="Sandra Flanagan"/>
    <x v="1"/>
    <s v="United States"/>
    <s v="Pomona"/>
    <s v="California"/>
    <s v="West"/>
    <s v="FUR-FU-10001889"/>
    <s v="Furniture"/>
    <s v="Furnishings"/>
    <s v="Ultra Door Pull Handle"/>
    <n v="31.56"/>
    <n v="3"/>
    <n v="10.4148"/>
  </r>
  <r>
    <s v="CA-2015-142454"/>
    <d v="2015-08-15T00:00:00"/>
    <s v="August"/>
    <s v="Saturday"/>
    <d v="2015-08-19T00:00:00"/>
    <n v="4"/>
    <s v="Standard Class"/>
    <x v="90"/>
    <s v="Richard Eichhorn"/>
    <x v="1"/>
    <s v="United States"/>
    <s v="Oakland"/>
    <s v="California"/>
    <s v="West"/>
    <s v="FUR-FU-10004018"/>
    <s v="Furniture"/>
    <s v="Furnishings"/>
    <s v="Tensor Computer Mounted Lamp"/>
    <n v="104.23"/>
    <n v="7"/>
    <n v="28.142099999999999"/>
  </r>
  <r>
    <s v="US-2015-126753"/>
    <d v="2015-08-16T00:00:00"/>
    <s v="August"/>
    <s v="Sunday"/>
    <d v="2015-08-20T00:00:00"/>
    <n v="4"/>
    <s v="Standard Class"/>
    <x v="267"/>
    <s v="Sung Pak"/>
    <x v="2"/>
    <s v="United States"/>
    <s v="Philadelphia"/>
    <s v="Pennsylvania"/>
    <s v="East"/>
    <s v="FUR-FU-10001488"/>
    <s v="Furniture"/>
    <s v="Furnishings"/>
    <s v="Tenex 46&quot; x 60&quot; Computer Anti-Static Chairmat, Rectangular Shaped"/>
    <n v="254.352"/>
    <n v="3"/>
    <n v="0"/>
  </r>
  <r>
    <s v="US-2015-164238"/>
    <d v="2015-08-16T00:00:00"/>
    <s v="August"/>
    <s v="Sunday"/>
    <d v="2015-08-20T00:00:00"/>
    <n v="4"/>
    <s v="Standard Class"/>
    <x v="381"/>
    <s v="Joni Wasserman"/>
    <x v="1"/>
    <s v="United States"/>
    <s v="Philadelphia"/>
    <s v="Pennsylvania"/>
    <s v="East"/>
    <s v="FUR-BO-10000780"/>
    <s v="Furniture"/>
    <s v="Bookcases"/>
    <s v="O'Sullivan Plantations 2-Door Library in Landvery Oak"/>
    <n v="301.47000000000003"/>
    <n v="3"/>
    <n v="204.99959999999999"/>
  </r>
  <r>
    <s v="CA-2015-130456"/>
    <d v="2015-08-21T00:00:00"/>
    <s v="August"/>
    <s v="Friday"/>
    <d v="2015-08-26T00:00:00"/>
    <n v="5"/>
    <s v="Standard Class"/>
    <x v="379"/>
    <s v="David Smith"/>
    <x v="2"/>
    <s v="United States"/>
    <s v="San Francisco"/>
    <s v="California"/>
    <s v="West"/>
    <s v="FUR-BO-10003893"/>
    <s v="Furniture"/>
    <s v="Bookcases"/>
    <s v="Sauder Camden County Collection Library"/>
    <n v="586.39800000000002"/>
    <n v="6"/>
    <n v="34.494"/>
  </r>
  <r>
    <s v="CA-2015-144267"/>
    <d v="2015-08-21T00:00:00"/>
    <s v="August"/>
    <s v="Friday"/>
    <d v="2015-08-23T00:00:00"/>
    <n v="2"/>
    <s v="First Class"/>
    <x v="382"/>
    <s v="Nick Zandusky"/>
    <x v="0"/>
    <s v="United States"/>
    <s v="San Francisco"/>
    <s v="California"/>
    <s v="West"/>
    <s v="FUR-CH-10002335"/>
    <s v="Furniture"/>
    <s v="Chairs"/>
    <s v="Hon GuestStacker Chair"/>
    <n v="544.00800000000004"/>
    <n v="3"/>
    <n v="40.800600000000003"/>
  </r>
  <r>
    <s v="CA-2015-154823"/>
    <d v="2015-08-21T00:00:00"/>
    <s v="August"/>
    <s v="Friday"/>
    <d v="2015-08-25T00:00:00"/>
    <n v="4"/>
    <s v="Standard Class"/>
    <x v="383"/>
    <s v="Katherine Nockton"/>
    <x v="2"/>
    <s v="United States"/>
    <s v="Springfield"/>
    <s v="Ohio"/>
    <s v="East"/>
    <s v="FUR-CH-10003379"/>
    <s v="Furniture"/>
    <s v="Chairs"/>
    <s v="Global Commerce Series High-Back Swivel/Tilt Chairs"/>
    <n v="598.45799999999997"/>
    <n v="3"/>
    <n v="42.747"/>
  </r>
  <r>
    <s v="CA-2015-154823"/>
    <d v="2015-08-21T00:00:00"/>
    <s v="August"/>
    <s v="Friday"/>
    <d v="2015-08-25T00:00:00"/>
    <n v="4"/>
    <s v="Standard Class"/>
    <x v="383"/>
    <s v="Katherine Nockton"/>
    <x v="2"/>
    <s v="United States"/>
    <s v="Springfield"/>
    <s v="Ohio"/>
    <s v="East"/>
    <s v="FUR-FU-10000193"/>
    <s v="Furniture"/>
    <s v="Furnishings"/>
    <s v="Tenex Chairmats For Use with Hard Floors"/>
    <n v="25.984000000000002"/>
    <n v="1"/>
    <n v="3.8976000000000002"/>
  </r>
  <r>
    <s v="CA-2015-113740"/>
    <d v="2015-08-24T00:00:00"/>
    <s v="August"/>
    <s v="Monday"/>
    <d v="2015-08-28T00:00:00"/>
    <n v="4"/>
    <s v="Second Class"/>
    <x v="25"/>
    <s v="Shahid Collister"/>
    <x v="1"/>
    <s v="United States"/>
    <s v="New York City"/>
    <s v="New York"/>
    <s v="East"/>
    <s v="FUR-FU-10000010"/>
    <s v="Furniture"/>
    <s v="Furnishings"/>
    <s v="DAX Value U-Channel Document Frames, Easel Back"/>
    <n v="14.91"/>
    <n v="3"/>
    <n v="4.6220999999999997"/>
  </r>
  <r>
    <s v="CA-2015-139584"/>
    <d v="2015-08-24T00:00:00"/>
    <s v="August"/>
    <s v="Monday"/>
    <d v="2015-08-28T00:00:00"/>
    <n v="4"/>
    <s v="Standard Class"/>
    <x v="363"/>
    <s v="Eleni McCrary"/>
    <x v="2"/>
    <s v="United States"/>
    <s v="New York City"/>
    <s v="New York"/>
    <s v="East"/>
    <s v="FUR-TA-10001539"/>
    <s v="Furniture"/>
    <s v="Tables"/>
    <s v="Chromcraft Rectangular Conference Tables"/>
    <n v="284.36399999999998"/>
    <n v="2"/>
    <n v="75.830399999999997"/>
  </r>
  <r>
    <s v="CA-2015-146563"/>
    <d v="2015-08-24T00:00:00"/>
    <s v="August"/>
    <s v="Monday"/>
    <d v="2015-08-28T00:00:00"/>
    <n v="4"/>
    <s v="Standard Class"/>
    <x v="384"/>
    <s v="Cassandra Brandow"/>
    <x v="1"/>
    <s v="United States"/>
    <s v="Arlington"/>
    <s v="Texas"/>
    <s v="Central"/>
    <s v="FUR-TA-10001768"/>
    <s v="Furniture"/>
    <s v="Tables"/>
    <s v="Hon Racetrack Conference Tables"/>
    <n v="918.78499999999997"/>
    <n v="5"/>
    <n v="118.12949999999999"/>
  </r>
  <r>
    <s v="CA-2015-168809"/>
    <d v="2015-08-25T00:00:00"/>
    <s v="August"/>
    <s v="Tuesday"/>
    <d v="2015-08-25T00:00:00"/>
    <n v="0"/>
    <s v="Same Day"/>
    <x v="265"/>
    <s v="Mick Crebagga"/>
    <x v="1"/>
    <s v="United States"/>
    <s v="Houston"/>
    <s v="Texas"/>
    <s v="Central"/>
    <s v="FUR-FU-10001473"/>
    <s v="Furniture"/>
    <s v="Furnishings"/>
    <s v="Eldon Executive Woodline II Desk Accessories, Mahogany"/>
    <n v="20.103999999999999"/>
    <n v="2"/>
    <n v="16.585799999999999"/>
  </r>
  <r>
    <s v="CA-2015-168809"/>
    <d v="2015-08-25T00:00:00"/>
    <s v="August"/>
    <s v="Tuesday"/>
    <d v="2015-08-25T00:00:00"/>
    <n v="0"/>
    <s v="Same Day"/>
    <x v="265"/>
    <s v="Mick Crebagga"/>
    <x v="1"/>
    <s v="United States"/>
    <s v="Houston"/>
    <s v="Texas"/>
    <s v="Central"/>
    <s v="FUR-FU-10002240"/>
    <s v="Furniture"/>
    <s v="Furnishings"/>
    <s v="Nu-Dell EZ-Mount Plastic Wall Frames"/>
    <n v="7.88"/>
    <n v="5"/>
    <n v="3.94"/>
  </r>
  <r>
    <s v="US-2015-139759"/>
    <d v="2015-08-25T00:00:00"/>
    <s v="August"/>
    <s v="Tuesday"/>
    <d v="2015-08-30T00:00:00"/>
    <n v="5"/>
    <s v="Standard Class"/>
    <x v="385"/>
    <s v="Nancy Lomonaco"/>
    <x v="0"/>
    <s v="United States"/>
    <s v="Los Angeles"/>
    <s v="California"/>
    <s v="West"/>
    <s v="FUR-CH-10002774"/>
    <s v="Furniture"/>
    <s v="Chairs"/>
    <s v="Global Deluxe Stacking Chair, Gray"/>
    <n v="40.783999999999999"/>
    <n v="1"/>
    <n v="4.5881999999999996"/>
  </r>
  <r>
    <s v="CA-2015-121188"/>
    <d v="2015-08-28T00:00:00"/>
    <s v="August"/>
    <s v="Friday"/>
    <d v="2015-09-04T00:00:00"/>
    <n v="7"/>
    <s v="Standard Class"/>
    <x v="384"/>
    <s v="Cassandra Brandow"/>
    <x v="1"/>
    <s v="United States"/>
    <s v="Los Angeles"/>
    <s v="California"/>
    <s v="West"/>
    <s v="FUR-BO-10004695"/>
    <s v="Furniture"/>
    <s v="Bookcases"/>
    <s v="O'Sullivan 2-Door Barrister Bookcase in Odessa Pine"/>
    <n v="307.666"/>
    <n v="2"/>
    <n v="28.956800000000001"/>
  </r>
  <r>
    <s v="CA-2015-121188"/>
    <d v="2015-08-28T00:00:00"/>
    <s v="August"/>
    <s v="Friday"/>
    <d v="2015-09-04T00:00:00"/>
    <n v="7"/>
    <s v="Standard Class"/>
    <x v="384"/>
    <s v="Cassandra Brandow"/>
    <x v="1"/>
    <s v="United States"/>
    <s v="Los Angeles"/>
    <s v="California"/>
    <s v="West"/>
    <s v="FUR-FU-10003981"/>
    <s v="Furniture"/>
    <s v="Furnishings"/>
    <s v="Eldon Wave Desk Accessories"/>
    <n v="4.16"/>
    <n v="2"/>
    <n v="1.7472000000000001"/>
  </r>
  <r>
    <s v="CA-2015-166219"/>
    <d v="2015-08-28T00:00:00"/>
    <s v="August"/>
    <s v="Friday"/>
    <d v="2015-09-01T00:00:00"/>
    <n v="4"/>
    <s v="Standard Class"/>
    <x v="386"/>
    <s v="Ben Peterman"/>
    <x v="2"/>
    <s v="United States"/>
    <s v="Dallas"/>
    <s v="Texas"/>
    <s v="Central"/>
    <s v="FUR-TA-10004607"/>
    <s v="Furniture"/>
    <s v="Tables"/>
    <s v="Hon 2111 Invitation Series Straight Table"/>
    <n v="103.48099999999999"/>
    <n v="1"/>
    <n v="16.261299999999999"/>
  </r>
  <r>
    <s v="CA-2015-111514"/>
    <d v="2015-08-31T00:00:00"/>
    <s v="August"/>
    <s v="Monday"/>
    <d v="2015-09-02T00:00:00"/>
    <n v="2"/>
    <s v="First Class"/>
    <x v="50"/>
    <s v="Scott Cohen"/>
    <x v="2"/>
    <s v="United States"/>
    <s v="San Francisco"/>
    <s v="California"/>
    <s v="West"/>
    <s v="FUR-BO-10002545"/>
    <s v="Furniture"/>
    <s v="Bookcases"/>
    <s v="Atlantic Metals Mobile 3-Shelf Bookcases, Custom Colors"/>
    <n v="1552.8309999999999"/>
    <n v="7"/>
    <n v="200.9546"/>
  </r>
  <r>
    <s v="CA-2015-104626"/>
    <d v="2015-09-01T00:00:00"/>
    <s v="September"/>
    <s v="Tuesday"/>
    <d v="2015-09-08T00:00:00"/>
    <n v="7"/>
    <s v="Standard Class"/>
    <x v="318"/>
    <s v="Daniel Raglin"/>
    <x v="0"/>
    <s v="United States"/>
    <s v="Franklin"/>
    <s v="Massachusetts"/>
    <s v="East"/>
    <s v="FUR-CH-10003817"/>
    <s v="Furniture"/>
    <s v="Chairs"/>
    <s v="Global Value Steno Chair, Gray"/>
    <n v="60.74"/>
    <n v="1"/>
    <n v="15.185"/>
  </r>
  <r>
    <s v="CA-2015-104626"/>
    <d v="2015-09-01T00:00:00"/>
    <s v="September"/>
    <s v="Tuesday"/>
    <d v="2015-09-08T00:00:00"/>
    <n v="7"/>
    <s v="Standard Class"/>
    <x v="318"/>
    <s v="Daniel Raglin"/>
    <x v="0"/>
    <s v="United States"/>
    <s v="Franklin"/>
    <s v="Massachusetts"/>
    <s v="East"/>
    <s v="FUR-FU-10000308"/>
    <s v="Furniture"/>
    <s v="Furnishings"/>
    <s v="Deflect-o Glass Clear Studded Chair Mats"/>
    <n v="124.36"/>
    <n v="2"/>
    <n v="27.359200000000001"/>
  </r>
  <r>
    <s v="CA-2015-113215"/>
    <d v="2015-09-03T00:00:00"/>
    <s v="September"/>
    <s v="Thursday"/>
    <d v="2015-09-08T00:00:00"/>
    <n v="5"/>
    <s v="Standard Class"/>
    <x v="316"/>
    <s v="Cathy Prescott"/>
    <x v="2"/>
    <s v="United States"/>
    <s v="Tucson"/>
    <s v="Arizona"/>
    <s v="West"/>
    <s v="FUR-FU-10002937"/>
    <s v="Furniture"/>
    <s v="Furnishings"/>
    <s v="GE 48&quot; Fluorescent Tube, Cool White Energy Saver, 34 Watts, 30/Box"/>
    <n v="238.15199999999999"/>
    <n v="3"/>
    <n v="89.307000000000002"/>
  </r>
  <r>
    <s v="US-2015-146745"/>
    <d v="2015-09-03T00:00:00"/>
    <s v="September"/>
    <s v="Thursday"/>
    <d v="2015-09-08T00:00:00"/>
    <n v="5"/>
    <s v="Standard Class"/>
    <x v="387"/>
    <s v="Ann Steele"/>
    <x v="0"/>
    <s v="United States"/>
    <s v="San Francisco"/>
    <s v="California"/>
    <s v="West"/>
    <s v="FUR-CH-10002372"/>
    <s v="Furniture"/>
    <s v="Chairs"/>
    <s v="Office Star - Ergonomically Designed Knee Chair"/>
    <n v="129.56800000000001"/>
    <n v="2"/>
    <n v="12.956799999999999"/>
  </r>
  <r>
    <s v="CA-2015-105158"/>
    <d v="2015-09-05T00:00:00"/>
    <s v="September"/>
    <s v="Saturday"/>
    <d v="2015-09-10T00:00:00"/>
    <n v="5"/>
    <s v="Standard Class"/>
    <x v="267"/>
    <s v="Sung Pak"/>
    <x v="2"/>
    <s v="United States"/>
    <s v="Rochester"/>
    <s v="Minnesota"/>
    <s v="Central"/>
    <s v="FUR-FU-10001706"/>
    <s v="Furniture"/>
    <s v="Furnishings"/>
    <s v="Longer-Life Soft White Bulbs"/>
    <n v="6.16"/>
    <n v="2"/>
    <n v="2.9567999999999999"/>
  </r>
  <r>
    <s v="CA-2015-130785"/>
    <d v="2015-09-05T00:00:00"/>
    <s v="September"/>
    <s v="Saturday"/>
    <d v="2015-09-09T00:00:00"/>
    <n v="4"/>
    <s v="Standard Class"/>
    <x v="388"/>
    <s v="Arthur Gainer"/>
    <x v="1"/>
    <s v="United States"/>
    <s v="San Diego"/>
    <s v="California"/>
    <s v="West"/>
    <s v="FUR-BO-10000330"/>
    <s v="Furniture"/>
    <s v="Bookcases"/>
    <s v="Sauder Camden County Barrister Bookcase, Planked Cherry Finish"/>
    <n v="411.33199999999999"/>
    <n v="4"/>
    <n v="4.8391999999999999"/>
  </r>
  <r>
    <s v="CA-2015-130785"/>
    <d v="2015-09-05T00:00:00"/>
    <s v="September"/>
    <s v="Saturday"/>
    <d v="2015-09-09T00:00:00"/>
    <n v="4"/>
    <s v="Standard Class"/>
    <x v="388"/>
    <s v="Arthur Gainer"/>
    <x v="1"/>
    <s v="United States"/>
    <s v="San Diego"/>
    <s v="California"/>
    <s v="West"/>
    <s v="FUR-BO-10003159"/>
    <s v="Furniture"/>
    <s v="Bookcases"/>
    <s v="Sauder Camden County Collection Libraries, Planked Cherry Finish"/>
    <n v="293.19900000000001"/>
    <n v="3"/>
    <n v="20.696400000000001"/>
  </r>
  <r>
    <s v="CA-2015-135510"/>
    <d v="2015-09-05T00:00:00"/>
    <s v="September"/>
    <s v="Saturday"/>
    <d v="2015-09-12T00:00:00"/>
    <n v="7"/>
    <s v="Standard Class"/>
    <x v="389"/>
    <s v="Tamara Willingham"/>
    <x v="0"/>
    <s v="United States"/>
    <s v="Charlottesville"/>
    <s v="Virginia"/>
    <s v="South"/>
    <s v="FUR-FU-10000820"/>
    <s v="Furniture"/>
    <s v="Furnishings"/>
    <s v="Tensor Brushed Steel Torchiere Floor Lamp"/>
    <n v="67.959999999999994"/>
    <n v="4"/>
    <n v="12.232799999999999"/>
  </r>
  <r>
    <s v="CA-2015-138002"/>
    <d v="2015-09-06T00:00:00"/>
    <s v="September"/>
    <s v="Sunday"/>
    <d v="2015-09-12T00:00:00"/>
    <n v="6"/>
    <s v="Standard Class"/>
    <x v="60"/>
    <s v="Beth Thompson"/>
    <x v="0"/>
    <s v="United States"/>
    <s v="Seattle"/>
    <s v="Washington"/>
    <s v="West"/>
    <s v="FUR-FU-10004748"/>
    <s v="Furniture"/>
    <s v="Furnishings"/>
    <s v="Howard Miller 16&quot; Diameter Gallery Wall Clock"/>
    <n v="191.82"/>
    <n v="3"/>
    <n v="74.809799999999996"/>
  </r>
  <r>
    <s v="CA-2015-150791"/>
    <d v="2015-09-06T00:00:00"/>
    <s v="September"/>
    <s v="Sunday"/>
    <d v="2015-09-13T00:00:00"/>
    <n v="7"/>
    <s v="Standard Class"/>
    <x v="390"/>
    <s v="Chuck Clark"/>
    <x v="0"/>
    <s v="United States"/>
    <s v="New York City"/>
    <s v="New York"/>
    <s v="East"/>
    <s v="FUR-CH-10000665"/>
    <s v="Furniture"/>
    <s v="Chairs"/>
    <s v="Global Airflow Leather Mesh Back Chair, Black"/>
    <n v="271.76400000000001"/>
    <n v="2"/>
    <n v="60.392000000000003"/>
  </r>
  <r>
    <s v="US-2015-151435"/>
    <d v="2015-09-06T00:00:00"/>
    <s v="September"/>
    <s v="Sunday"/>
    <d v="2015-09-09T00:00:00"/>
    <n v="3"/>
    <s v="Second Class"/>
    <x v="391"/>
    <s v="Shaun Weien"/>
    <x v="1"/>
    <s v="United States"/>
    <s v="Lafayette"/>
    <s v="Louisiana"/>
    <s v="South"/>
    <s v="FUR-TA-10001039"/>
    <s v="Furniture"/>
    <s v="Tables"/>
    <s v="KI Adjustable-Height Table"/>
    <n v="85.98"/>
    <n v="1"/>
    <n v="22.354800000000001"/>
  </r>
  <r>
    <s v="CA-2015-105599"/>
    <d v="2015-09-07T00:00:00"/>
    <s v="September"/>
    <s v="Monday"/>
    <d v="2015-09-07T00:00:00"/>
    <n v="0"/>
    <s v="Same Day"/>
    <x v="159"/>
    <s v="Marc Crier"/>
    <x v="1"/>
    <s v="United States"/>
    <s v="New York City"/>
    <s v="New York"/>
    <s v="East"/>
    <s v="FUR-TA-10003837"/>
    <s v="Furniture"/>
    <s v="Tables"/>
    <s v="Anderson Hickey Conga Table Tops &amp; Accessories"/>
    <n v="27.414000000000001"/>
    <n v="3"/>
    <n v="14.1639"/>
  </r>
  <r>
    <s v="CA-2015-122623"/>
    <d v="2015-09-07T00:00:00"/>
    <s v="September"/>
    <s v="Monday"/>
    <d v="2015-09-11T00:00:00"/>
    <n v="4"/>
    <s v="Standard Class"/>
    <x v="124"/>
    <s v="Charles Crestani"/>
    <x v="1"/>
    <s v="United States"/>
    <s v="El Paso"/>
    <s v="Texas"/>
    <s v="Central"/>
    <s v="FUR-CH-10000553"/>
    <s v="Furniture"/>
    <s v="Chairs"/>
    <s v="Metal Folding Chairs, Beige, 4/Carton"/>
    <n v="47.515999999999998"/>
    <n v="2"/>
    <n v="2.0364"/>
  </r>
  <r>
    <s v="CA-2015-164084"/>
    <d v="2015-09-07T00:00:00"/>
    <s v="September"/>
    <s v="Monday"/>
    <d v="2015-09-12T00:00:00"/>
    <n v="5"/>
    <s v="Standard Class"/>
    <x v="392"/>
    <s v="Andy Gerbode"/>
    <x v="2"/>
    <s v="United States"/>
    <s v="New York City"/>
    <s v="New York"/>
    <s v="East"/>
    <s v="FUR-TA-10003569"/>
    <s v="Furniture"/>
    <s v="Tables"/>
    <s v="Bretford CR8500 Series Meeting Room Furniture"/>
    <n v="481.17599999999999"/>
    <n v="2"/>
    <n v="120.294"/>
  </r>
  <r>
    <s v="CA-2015-151624"/>
    <d v="2015-09-08T00:00:00"/>
    <s v="September"/>
    <s v="Tuesday"/>
    <d v="2015-09-14T00:00:00"/>
    <n v="6"/>
    <s v="Standard Class"/>
    <x v="72"/>
    <s v="Victoria Wilson"/>
    <x v="2"/>
    <s v="United States"/>
    <s v="Montgomery"/>
    <s v="Alabama"/>
    <s v="South"/>
    <s v="FUR-FU-10001731"/>
    <s v="Furniture"/>
    <s v="Furnishings"/>
    <s v="Acrylic Self-Standing Desk Frames"/>
    <n v="21.36"/>
    <n v="8"/>
    <n v="8.1167999999999996"/>
  </r>
  <r>
    <s v="CA-2015-108672"/>
    <d v="2015-09-10T00:00:00"/>
    <s v="September"/>
    <s v="Thursday"/>
    <d v="2015-09-16T00:00:00"/>
    <n v="6"/>
    <s v="Standard Class"/>
    <x v="300"/>
    <s v="Frank Atkinson"/>
    <x v="2"/>
    <s v="United States"/>
    <s v="Los Angeles"/>
    <s v="California"/>
    <s v="West"/>
    <s v="FUR-FU-10003799"/>
    <s v="Furniture"/>
    <s v="Furnishings"/>
    <s v="Seth Thomas 13 1/2&quot; Wall Clock"/>
    <n v="106.68"/>
    <n v="6"/>
    <n v="33.070799999999998"/>
  </r>
  <r>
    <s v="CA-2015-139374"/>
    <d v="2015-09-10T00:00:00"/>
    <s v="September"/>
    <s v="Thursday"/>
    <d v="2015-09-14T00:00:00"/>
    <n v="4"/>
    <s v="Standard Class"/>
    <x v="287"/>
    <s v="Alex Russell"/>
    <x v="2"/>
    <s v="United States"/>
    <s v="Austin"/>
    <s v="Texas"/>
    <s v="Central"/>
    <s v="FUR-CH-10003981"/>
    <s v="Furniture"/>
    <s v="Chairs"/>
    <s v="Global Commerce Series Low-Back Swivel/Tilt Chairs"/>
    <n v="179.886"/>
    <n v="1"/>
    <n v="2.5697999999999999"/>
  </r>
  <r>
    <s v="US-2015-147242"/>
    <d v="2015-09-10T00:00:00"/>
    <s v="September"/>
    <s v="Thursday"/>
    <d v="2015-09-14T00:00:00"/>
    <n v="4"/>
    <s v="Standard Class"/>
    <x v="393"/>
    <s v="Edward Hooks"/>
    <x v="2"/>
    <s v="United States"/>
    <s v="Revere"/>
    <s v="Massachusetts"/>
    <s v="East"/>
    <s v="FUR-BO-10004695"/>
    <s v="Furniture"/>
    <s v="Bookcases"/>
    <s v="O'Sullivan 2-Door Barrister Bookcase in Odessa Pine"/>
    <n v="361.96"/>
    <n v="2"/>
    <n v="83.250799999999998"/>
  </r>
  <r>
    <s v="CA-2015-125934"/>
    <d v="2015-09-11T00:00:00"/>
    <s v="September"/>
    <s v="Friday"/>
    <d v="2015-09-18T00:00:00"/>
    <n v="7"/>
    <s v="Standard Class"/>
    <x v="347"/>
    <s v="Skye Norling"/>
    <x v="0"/>
    <s v="United States"/>
    <s v="Paterson"/>
    <s v="New Jersey"/>
    <s v="East"/>
    <s v="FUR-FU-10002107"/>
    <s v="Furniture"/>
    <s v="Furnishings"/>
    <s v="Eldon Pizzaz Desk Accessories"/>
    <n v="8.92"/>
    <n v="4"/>
    <n v="3.9247999999999998"/>
  </r>
  <r>
    <s v="CA-2015-126186"/>
    <d v="2015-09-11T00:00:00"/>
    <s v="September"/>
    <s v="Friday"/>
    <d v="2015-09-12T00:00:00"/>
    <n v="1"/>
    <s v="First Class"/>
    <x v="394"/>
    <s v="George Bell"/>
    <x v="2"/>
    <s v="United States"/>
    <s v="Aurora"/>
    <s v="Colorado"/>
    <s v="West"/>
    <s v="FUR-FU-10000073"/>
    <s v="Furniture"/>
    <s v="Furnishings"/>
    <s v="Deflect-O Glasstique Clear Desk Accessories"/>
    <n v="24.64"/>
    <n v="4"/>
    <n v="4.0039999999999996"/>
  </r>
  <r>
    <s v="CA-2015-132465"/>
    <d v="2015-09-11T00:00:00"/>
    <s v="September"/>
    <s v="Friday"/>
    <d v="2015-09-15T00:00:00"/>
    <n v="4"/>
    <s v="Second Class"/>
    <x v="111"/>
    <s v="Don Miller"/>
    <x v="2"/>
    <s v="United States"/>
    <s v="New York City"/>
    <s v="New York"/>
    <s v="East"/>
    <s v="FUR-FU-10000277"/>
    <s v="Furniture"/>
    <s v="Furnishings"/>
    <s v="Deflect-o DuraMat Antistatic Studded Beveled Mat for Medium Pile Carpeting"/>
    <n v="210.68"/>
    <n v="2"/>
    <n v="50.563200000000002"/>
  </r>
  <r>
    <s v="CA-2015-115567"/>
    <d v="2015-09-13T00:00:00"/>
    <s v="September"/>
    <s v="Sunday"/>
    <d v="2015-09-18T00:00:00"/>
    <n v="5"/>
    <s v="Standard Class"/>
    <x v="197"/>
    <s v="Zuschuss Carroll"/>
    <x v="1"/>
    <s v="United States"/>
    <s v="Columbus"/>
    <s v="Indiana"/>
    <s v="Central"/>
    <s v="FUR-CH-10000015"/>
    <s v="Furniture"/>
    <s v="Chairs"/>
    <s v="Hon Multipurpose Stacking Arm Chairs"/>
    <n v="1516.2"/>
    <n v="7"/>
    <n v="394.21199999999999"/>
  </r>
  <r>
    <s v="CA-2015-118843"/>
    <d v="2015-09-13T00:00:00"/>
    <s v="September"/>
    <s v="Sunday"/>
    <d v="2015-09-20T00:00:00"/>
    <n v="7"/>
    <s v="Standard Class"/>
    <x v="395"/>
    <s v="Jonathan Howell"/>
    <x v="1"/>
    <s v="United States"/>
    <s v="Atlanta"/>
    <s v="Georgia"/>
    <s v="South"/>
    <s v="FUR-FU-10003975"/>
    <s v="Furniture"/>
    <s v="Furnishings"/>
    <s v="Eldon Advantage Chair Mats for Low to Medium Pile Carpets"/>
    <n v="129.93"/>
    <n v="3"/>
    <n v="12.993"/>
  </r>
  <r>
    <s v="CA-2015-136728"/>
    <d v="2015-09-13T00:00:00"/>
    <s v="September"/>
    <s v="Sunday"/>
    <d v="2015-09-17T00:00:00"/>
    <n v="4"/>
    <s v="Second Class"/>
    <x v="388"/>
    <s v="Arthur Gainer"/>
    <x v="1"/>
    <s v="United States"/>
    <s v="Chicago"/>
    <s v="Illinois"/>
    <s v="Central"/>
    <s v="FUR-CH-10003817"/>
    <s v="Furniture"/>
    <s v="Chairs"/>
    <s v="Global Value Steno Chair, Gray"/>
    <n v="170.072"/>
    <n v="4"/>
    <n v="12.148"/>
  </r>
  <r>
    <s v="US-2015-129007"/>
    <d v="2015-09-13T00:00:00"/>
    <s v="September"/>
    <s v="Sunday"/>
    <d v="2015-09-15T00:00:00"/>
    <n v="2"/>
    <s v="First Class"/>
    <x v="396"/>
    <s v="Ken Dana"/>
    <x v="2"/>
    <s v="United States"/>
    <s v="Anaheim"/>
    <s v="California"/>
    <s v="West"/>
    <s v="FUR-FU-10004973"/>
    <s v="Furniture"/>
    <s v="Furnishings"/>
    <s v="Flat Face Poster Frame"/>
    <n v="131.88"/>
    <n v="7"/>
    <n v="55.389600000000002"/>
  </r>
  <r>
    <s v="US-2015-129007"/>
    <d v="2015-09-13T00:00:00"/>
    <s v="September"/>
    <s v="Sunday"/>
    <d v="2015-09-15T00:00:00"/>
    <n v="2"/>
    <s v="First Class"/>
    <x v="396"/>
    <s v="Ken Dana"/>
    <x v="2"/>
    <s v="United States"/>
    <s v="Anaheim"/>
    <s v="California"/>
    <s v="West"/>
    <s v="FUR-CH-10000155"/>
    <s v="Furniture"/>
    <s v="Chairs"/>
    <s v="Global Comet Stacking Armless Chair"/>
    <n v="717.72"/>
    <n v="3"/>
    <n v="71.772000000000006"/>
  </r>
  <r>
    <s v="US-2015-129007"/>
    <d v="2015-09-13T00:00:00"/>
    <s v="September"/>
    <s v="Sunday"/>
    <d v="2015-09-15T00:00:00"/>
    <n v="2"/>
    <s v="First Class"/>
    <x v="396"/>
    <s v="Ken Dana"/>
    <x v="2"/>
    <s v="United States"/>
    <s v="Anaheim"/>
    <s v="California"/>
    <s v="West"/>
    <s v="FUR-FU-10002379"/>
    <s v="Furniture"/>
    <s v="Furnishings"/>
    <s v="Eldon Econocleat Chair Mats for Low Pile Carpets"/>
    <n v="207.35"/>
    <n v="5"/>
    <n v="24.882000000000001"/>
  </r>
  <r>
    <s v="US-2015-129007"/>
    <d v="2015-09-13T00:00:00"/>
    <s v="September"/>
    <s v="Sunday"/>
    <d v="2015-09-15T00:00:00"/>
    <n v="2"/>
    <s v="First Class"/>
    <x v="396"/>
    <s v="Ken Dana"/>
    <x v="2"/>
    <s v="United States"/>
    <s v="Anaheim"/>
    <s v="California"/>
    <s v="West"/>
    <s v="FUR-FU-10004018"/>
    <s v="Furniture"/>
    <s v="Furnishings"/>
    <s v="Tensor Computer Mounted Lamp"/>
    <n v="44.67"/>
    <n v="3"/>
    <n v="12.0609"/>
  </r>
  <r>
    <s v="CA-2015-120362"/>
    <d v="2015-09-14T00:00:00"/>
    <s v="September"/>
    <s v="Monday"/>
    <d v="2015-09-19T00:00:00"/>
    <n v="5"/>
    <s v="Standard Class"/>
    <x v="397"/>
    <s v="Christina Anderson"/>
    <x v="1"/>
    <s v="United States"/>
    <s v="Provo"/>
    <s v="Utah"/>
    <s v="West"/>
    <s v="FUR-TA-10003008"/>
    <s v="Furniture"/>
    <s v="Tables"/>
    <s v="Lesro Round Back Collection Coffee Table, End Table"/>
    <n v="912.75"/>
    <n v="5"/>
    <n v="118.6575"/>
  </r>
  <r>
    <s v="CA-2015-131597"/>
    <d v="2015-09-14T00:00:00"/>
    <s v="September"/>
    <s v="Monday"/>
    <d v="2015-09-18T00:00:00"/>
    <n v="4"/>
    <s v="Standard Class"/>
    <x v="398"/>
    <s v="Stefania Perrino"/>
    <x v="2"/>
    <s v="United States"/>
    <s v="Los Angeles"/>
    <s v="California"/>
    <s v="West"/>
    <s v="FUR-TA-10002607"/>
    <s v="Furniture"/>
    <s v="Tables"/>
    <s v="KI Conference Tables"/>
    <n v="170.136"/>
    <n v="3"/>
    <n v="8.5068000000000001"/>
  </r>
  <r>
    <s v="CA-2015-102582"/>
    <d v="2015-09-15T00:00:00"/>
    <s v="September"/>
    <s v="Tuesday"/>
    <d v="2015-09-19T00:00:00"/>
    <n v="4"/>
    <s v="Standard Class"/>
    <x v="104"/>
    <s v="Natalie Webber"/>
    <x v="1"/>
    <s v="United States"/>
    <s v="Mobile"/>
    <s v="Alabama"/>
    <s v="South"/>
    <s v="FUR-TA-10003569"/>
    <s v="Furniture"/>
    <s v="Tables"/>
    <s v="Bretford CR8500 Series Meeting Room Furniture"/>
    <n v="801.96"/>
    <n v="2"/>
    <n v="200.49"/>
  </r>
  <r>
    <s v="CA-2015-102582"/>
    <d v="2015-09-15T00:00:00"/>
    <s v="September"/>
    <s v="Tuesday"/>
    <d v="2015-09-19T00:00:00"/>
    <n v="4"/>
    <s v="Standard Class"/>
    <x v="104"/>
    <s v="Natalie Webber"/>
    <x v="1"/>
    <s v="United States"/>
    <s v="Mobile"/>
    <s v="Alabama"/>
    <s v="South"/>
    <s v="FUR-CH-10004853"/>
    <s v="Furniture"/>
    <s v="Chairs"/>
    <s v="Global Manager's Adjustable Task Chair, Storm"/>
    <n v="1056.8599999999999"/>
    <n v="7"/>
    <n v="306.48939999999999"/>
  </r>
  <r>
    <s v="CA-2015-105102"/>
    <d v="2015-09-15T00:00:00"/>
    <s v="September"/>
    <s v="Tuesday"/>
    <d v="2015-09-19T00:00:00"/>
    <n v="4"/>
    <s v="Second Class"/>
    <x v="399"/>
    <s v="Brendan Murry"/>
    <x v="2"/>
    <s v="United States"/>
    <s v="New York City"/>
    <s v="New York"/>
    <s v="East"/>
    <s v="FUR-BO-10004709"/>
    <s v="Furniture"/>
    <s v="Bookcases"/>
    <s v="Bush Westfield Collection Bookcases, Medium Cherry Finish"/>
    <n v="46.384"/>
    <n v="1"/>
    <n v="1.1596"/>
  </r>
  <r>
    <s v="US-2015-130519"/>
    <d v="2015-09-15T00:00:00"/>
    <s v="September"/>
    <s v="Tuesday"/>
    <d v="2015-09-15T00:00:00"/>
    <n v="0"/>
    <s v="Same Day"/>
    <x v="400"/>
    <s v="Nat Gilpin"/>
    <x v="2"/>
    <s v="United States"/>
    <s v="Coral Springs"/>
    <s v="Florida"/>
    <s v="South"/>
    <s v="FUR-FU-10002268"/>
    <s v="Furniture"/>
    <s v="Furnishings"/>
    <s v="Ultra Door Push Plate"/>
    <n v="15.712"/>
    <n v="4"/>
    <n v="2.5531999999999999"/>
  </r>
  <r>
    <s v="US-2015-130519"/>
    <d v="2015-09-15T00:00:00"/>
    <s v="September"/>
    <s v="Tuesday"/>
    <d v="2015-09-15T00:00:00"/>
    <n v="0"/>
    <s v="Same Day"/>
    <x v="400"/>
    <s v="Nat Gilpin"/>
    <x v="2"/>
    <s v="United States"/>
    <s v="Coral Springs"/>
    <s v="Florida"/>
    <s v="South"/>
    <s v="FUR-FU-10003394"/>
    <s v="Furniture"/>
    <s v="Furnishings"/>
    <s v="Tenex &quot;The Solids&quot; Textured Chair Mats"/>
    <n v="55.968000000000004"/>
    <n v="1"/>
    <n v="2.0988000000000002"/>
  </r>
  <r>
    <s v="CA-2015-143077"/>
    <d v="2015-09-17T00:00:00"/>
    <s v="September"/>
    <s v="Thursday"/>
    <d v="2015-09-21T00:00:00"/>
    <n v="4"/>
    <s v="Standard Class"/>
    <x v="401"/>
    <s v="Sylvia Foulston"/>
    <x v="2"/>
    <s v="United States"/>
    <s v="Houston"/>
    <s v="Texas"/>
    <s v="Central"/>
    <s v="FUR-FU-10003535"/>
    <s v="Furniture"/>
    <s v="Furnishings"/>
    <s v="Howard Miller Distant Time Traveler Alarm Clock"/>
    <n v="21.936"/>
    <n v="2"/>
    <n v="10.419600000000001"/>
  </r>
  <r>
    <s v="US-2015-126977"/>
    <d v="2015-09-17T00:00:00"/>
    <s v="September"/>
    <s v="Thursday"/>
    <d v="2015-09-23T00:00:00"/>
    <n v="6"/>
    <s v="Standard Class"/>
    <x v="345"/>
    <s v="Peter Fuller"/>
    <x v="1"/>
    <s v="United States"/>
    <s v="New York City"/>
    <s v="New York"/>
    <s v="East"/>
    <s v="FUR-CH-10001973"/>
    <s v="Furniture"/>
    <s v="Chairs"/>
    <s v="Office Star Flex Back Scooter Chair with White Frame"/>
    <n v="199.76400000000001"/>
    <n v="2"/>
    <n v="8.8783999999999992"/>
  </r>
  <r>
    <s v="US-2015-126977"/>
    <d v="2015-09-17T00:00:00"/>
    <s v="September"/>
    <s v="Thursday"/>
    <d v="2015-09-23T00:00:00"/>
    <n v="6"/>
    <s v="Standard Class"/>
    <x v="345"/>
    <s v="Peter Fuller"/>
    <x v="1"/>
    <s v="United States"/>
    <s v="New York City"/>
    <s v="New York"/>
    <s v="East"/>
    <s v="FUR-BO-10004834"/>
    <s v="Furniture"/>
    <s v="Bookcases"/>
    <s v="Riverside Palais Royal Lawyers Bookcase, Royale Cherry Finish"/>
    <n v="4228.7039999999997"/>
    <n v="6"/>
    <n v="158.57640000000001"/>
  </r>
  <r>
    <s v="US-2015-126977"/>
    <d v="2015-09-17T00:00:00"/>
    <s v="September"/>
    <s v="Thursday"/>
    <d v="2015-09-23T00:00:00"/>
    <n v="6"/>
    <s v="Standard Class"/>
    <x v="345"/>
    <s v="Peter Fuller"/>
    <x v="1"/>
    <s v="United States"/>
    <s v="New York City"/>
    <s v="New York"/>
    <s v="East"/>
    <s v="FUR-BO-10002213"/>
    <s v="Furniture"/>
    <s v="Bookcases"/>
    <s v="DMI Eclipse Executive Suite Bookcases"/>
    <n v="2003.92"/>
    <n v="5"/>
    <n v="25.048999999999999"/>
  </r>
  <r>
    <s v="US-2015-138919"/>
    <d v="2015-09-17T00:00:00"/>
    <s v="September"/>
    <s v="Thursday"/>
    <d v="2015-09-21T00:00:00"/>
    <n v="4"/>
    <s v="Standard Class"/>
    <x v="402"/>
    <s v="Lindsay Shagiari"/>
    <x v="0"/>
    <s v="United States"/>
    <s v="New York City"/>
    <s v="New York"/>
    <s v="East"/>
    <s v="FUR-TA-10004154"/>
    <s v="Furniture"/>
    <s v="Tables"/>
    <s v="Riverside Furniture Oval Coffee Table, Oval End Table, End Table with Drawer"/>
    <n v="344.22"/>
    <n v="2"/>
    <n v="103.26600000000001"/>
  </r>
  <r>
    <s v="US-2015-150630"/>
    <d v="2015-09-17T00:00:00"/>
    <s v="September"/>
    <s v="Thursday"/>
    <d v="2015-09-21T00:00:00"/>
    <n v="4"/>
    <s v="Standard Class"/>
    <x v="206"/>
    <s v="Tracy Blumstein"/>
    <x v="1"/>
    <s v="United States"/>
    <s v="Philadelphia"/>
    <s v="Pennsylvania"/>
    <s v="East"/>
    <s v="FUR-BO-10004834"/>
    <s v="Furniture"/>
    <s v="Bookcases"/>
    <s v="Riverside Palais Royal Lawyers Bookcase, Royale Cherry Finish"/>
    <n v="3083.43"/>
    <n v="7"/>
    <n v="1665.0522000000001"/>
  </r>
  <r>
    <s v="US-2015-150630"/>
    <d v="2015-09-17T00:00:00"/>
    <s v="September"/>
    <s v="Thursday"/>
    <d v="2015-09-21T00:00:00"/>
    <n v="4"/>
    <s v="Standard Class"/>
    <x v="206"/>
    <s v="Tracy Blumstein"/>
    <x v="1"/>
    <s v="United States"/>
    <s v="Philadelphia"/>
    <s v="Pennsylvania"/>
    <s v="East"/>
    <s v="FUR-FU-10004848"/>
    <s v="Furniture"/>
    <s v="Furnishings"/>
    <s v="Howard Miller 13-3/4&quot; Diameter Brushed Chrome Round Wall Clock"/>
    <n v="124.2"/>
    <n v="3"/>
    <n v="15.525"/>
  </r>
  <r>
    <s v="CA-2015-167745"/>
    <d v="2015-09-18T00:00:00"/>
    <s v="September"/>
    <s v="Friday"/>
    <d v="2015-09-23T00:00:00"/>
    <n v="5"/>
    <s v="Standard Class"/>
    <x v="394"/>
    <s v="George Bell"/>
    <x v="2"/>
    <s v="United States"/>
    <s v="Los Angeles"/>
    <s v="California"/>
    <s v="West"/>
    <s v="FUR-FU-10001591"/>
    <s v="Furniture"/>
    <s v="Furnishings"/>
    <s v="Advantus Panel Wall Certificate Holder - 8.5x11"/>
    <n v="24.4"/>
    <n v="2"/>
    <n v="10.247999999999999"/>
  </r>
  <r>
    <s v="CA-2015-115847"/>
    <d v="2015-09-19T00:00:00"/>
    <s v="September"/>
    <s v="Saturday"/>
    <d v="2015-09-24T00:00:00"/>
    <n v="5"/>
    <s v="Second Class"/>
    <x v="342"/>
    <s v="Tracy Collins"/>
    <x v="0"/>
    <s v="United States"/>
    <s v="Arlington"/>
    <s v="Virginia"/>
    <s v="South"/>
    <s v="FUR-BO-10003433"/>
    <s v="Furniture"/>
    <s v="Bookcases"/>
    <s v="Sauder Cornerstone Collection Library"/>
    <n v="61.96"/>
    <n v="2"/>
    <n v="4.3372000000000002"/>
  </r>
  <r>
    <s v="CA-2015-149517"/>
    <d v="2015-09-19T00:00:00"/>
    <s v="September"/>
    <s v="Saturday"/>
    <d v="2015-09-23T00:00:00"/>
    <n v="4"/>
    <s v="Standard Class"/>
    <x v="403"/>
    <s v="Frank Carlisle"/>
    <x v="0"/>
    <s v="United States"/>
    <s v="Sacramento"/>
    <s v="California"/>
    <s v="West"/>
    <s v="FUR-FU-10003464"/>
    <s v="Furniture"/>
    <s v="Furnishings"/>
    <s v="Seth Thomas 8 1/2&quot; Cubicle Clock"/>
    <n v="60.84"/>
    <n v="3"/>
    <n v="19.468800000000002"/>
  </r>
  <r>
    <s v="CA-2015-117800"/>
    <d v="2015-09-21T00:00:00"/>
    <s v="September"/>
    <s v="Monday"/>
    <d v="2015-09-26T00:00:00"/>
    <n v="5"/>
    <s v="Standard Class"/>
    <x v="366"/>
    <s v="Tracy Hopkins"/>
    <x v="0"/>
    <s v="United States"/>
    <s v="Everett"/>
    <s v="Massachusetts"/>
    <s v="East"/>
    <s v="FUR-CH-10000785"/>
    <s v="Furniture"/>
    <s v="Chairs"/>
    <s v="Global Ergonomic Managers Chair"/>
    <n v="542.94000000000005"/>
    <n v="3"/>
    <n v="141.1644"/>
  </r>
  <r>
    <s v="CA-2015-126697"/>
    <d v="2015-09-21T00:00:00"/>
    <s v="September"/>
    <s v="Monday"/>
    <d v="2015-09-24T00:00:00"/>
    <n v="3"/>
    <s v="First Class"/>
    <x v="404"/>
    <s v="Stuart Van"/>
    <x v="2"/>
    <s v="United States"/>
    <s v="Houston"/>
    <s v="Texas"/>
    <s v="Central"/>
    <s v="FUR-FU-10001706"/>
    <s v="Furniture"/>
    <s v="Furnishings"/>
    <s v="Longer-Life Soft White Bulbs"/>
    <n v="4.9279999999999999"/>
    <n v="4"/>
    <n v="1.4783999999999999"/>
  </r>
  <r>
    <s v="CA-2015-127593"/>
    <d v="2015-09-21T00:00:00"/>
    <s v="September"/>
    <s v="Monday"/>
    <d v="2015-09-21T00:00:00"/>
    <n v="0"/>
    <s v="Same Day"/>
    <x v="250"/>
    <s v="Duane Huffman"/>
    <x v="0"/>
    <s v="United States"/>
    <s v="Quincy"/>
    <s v="Massachusetts"/>
    <s v="East"/>
    <s v="FUR-FU-10004006"/>
    <s v="Furniture"/>
    <s v="Furnishings"/>
    <s v="Deflect-o DuraMat Lighweight, Studded, Beveled Mat for Low Pile Carpeting"/>
    <n v="85.3"/>
    <n v="2"/>
    <n v="14.500999999999999"/>
  </r>
  <r>
    <s v="CA-2015-149972"/>
    <d v="2015-09-21T00:00:00"/>
    <s v="September"/>
    <s v="Monday"/>
    <d v="2015-09-23T00:00:00"/>
    <n v="2"/>
    <s v="First Class"/>
    <x v="405"/>
    <s v="Cynthia Delaney"/>
    <x v="0"/>
    <s v="United States"/>
    <s v="Los Angeles"/>
    <s v="California"/>
    <s v="West"/>
    <s v="FUR-CH-10004997"/>
    <s v="Furniture"/>
    <s v="Chairs"/>
    <s v="Hon Every-Day Series Multi-Task Chairs"/>
    <n v="601.53599999999994"/>
    <n v="4"/>
    <n v="0"/>
  </r>
  <r>
    <s v="CA-2015-158421"/>
    <d v="2015-09-21T00:00:00"/>
    <s v="September"/>
    <s v="Monday"/>
    <d v="2015-09-26T00:00:00"/>
    <n v="5"/>
    <s v="Standard Class"/>
    <x v="344"/>
    <s v="Giulietta Baptist"/>
    <x v="1"/>
    <s v="United States"/>
    <s v="Columbia"/>
    <s v="South Carolina"/>
    <s v="South"/>
    <s v="FUR-CH-10000309"/>
    <s v="Furniture"/>
    <s v="Chairs"/>
    <s v="Global Comet Stacking Arm Chair"/>
    <n v="1690.04"/>
    <n v="4"/>
    <n v="422.51"/>
  </r>
  <r>
    <s v="CA-2015-168480"/>
    <d v="2015-09-21T00:00:00"/>
    <s v="September"/>
    <s v="Monday"/>
    <d v="2015-09-27T00:00:00"/>
    <n v="6"/>
    <s v="Standard Class"/>
    <x v="406"/>
    <s v="Dario Medina"/>
    <x v="2"/>
    <s v="United States"/>
    <s v="Lincoln Park"/>
    <s v="Michigan"/>
    <s v="Central"/>
    <s v="FUR-BO-10000468"/>
    <s v="Furniture"/>
    <s v="Bookcases"/>
    <s v="O'Sullivan 2-Shelf Heavy-Duty Bookcases"/>
    <n v="194.32"/>
    <n v="4"/>
    <n v="31.091200000000001"/>
  </r>
  <r>
    <s v="CA-2015-112571"/>
    <d v="2015-09-22T00:00:00"/>
    <s v="September"/>
    <s v="Tuesday"/>
    <d v="2015-09-22T00:00:00"/>
    <n v="0"/>
    <s v="Same Day"/>
    <x v="214"/>
    <s v="Daniel Lacy"/>
    <x v="1"/>
    <s v="United States"/>
    <s v="Oceanside"/>
    <s v="California"/>
    <s v="West"/>
    <s v="FUR-FU-10004188"/>
    <s v="Furniture"/>
    <s v="Furnishings"/>
    <s v="Luxo Professional Combination Clamp-On Lamps"/>
    <n v="204.6"/>
    <n v="2"/>
    <n v="53.195999999999998"/>
  </r>
  <r>
    <s v="CA-2015-134992"/>
    <d v="2015-09-22T00:00:00"/>
    <s v="September"/>
    <s v="Tuesday"/>
    <d v="2015-09-26T00:00:00"/>
    <n v="4"/>
    <s v="Second Class"/>
    <x v="351"/>
    <s v="Michael Grace"/>
    <x v="0"/>
    <s v="United States"/>
    <s v="Arlington"/>
    <s v="Virginia"/>
    <s v="South"/>
    <s v="FUR-FU-10002554"/>
    <s v="Furniture"/>
    <s v="Furnishings"/>
    <s v="Westinghouse Floor Lamp with Metal Mesh Shade, Black"/>
    <n v="47.98"/>
    <n v="2"/>
    <n v="11.035399999999999"/>
  </r>
  <r>
    <s v="CA-2015-103835"/>
    <d v="2015-09-24T00:00:00"/>
    <s v="September"/>
    <s v="Thursday"/>
    <d v="2015-09-28T00:00:00"/>
    <n v="4"/>
    <s v="Standard Class"/>
    <x v="407"/>
    <s v="Shaun Chance"/>
    <x v="2"/>
    <s v="United States"/>
    <s v="Los Angeles"/>
    <s v="California"/>
    <s v="West"/>
    <s v="FUR-FU-10000010"/>
    <s v="Furniture"/>
    <s v="Furnishings"/>
    <s v="DAX Value U-Channel Document Frames, Easel Back"/>
    <n v="14.91"/>
    <n v="3"/>
    <n v="4.6220999999999997"/>
  </r>
  <r>
    <s v="CA-2015-143119"/>
    <d v="2015-09-24T00:00:00"/>
    <s v="September"/>
    <s v="Thursday"/>
    <d v="2015-09-30T00:00:00"/>
    <n v="6"/>
    <s v="Standard Class"/>
    <x v="159"/>
    <s v="Marc Crier"/>
    <x v="1"/>
    <s v="United States"/>
    <s v="Lafayette"/>
    <s v="Louisiana"/>
    <s v="South"/>
    <s v="FUR-CH-10001270"/>
    <s v="Furniture"/>
    <s v="Chairs"/>
    <s v="Harbour Creations Steel Folding Chair"/>
    <n v="517.5"/>
    <n v="6"/>
    <n v="155.25"/>
  </r>
  <r>
    <s v="CA-2015-153381"/>
    <d v="2015-09-24T00:00:00"/>
    <s v="September"/>
    <s v="Thursday"/>
    <d v="2015-09-28T00:00:00"/>
    <n v="4"/>
    <s v="Standard Class"/>
    <x v="219"/>
    <s v="Deanra Eno"/>
    <x v="0"/>
    <s v="United States"/>
    <s v="Dubuque"/>
    <s v="Iowa"/>
    <s v="Central"/>
    <s v="FUR-CH-10000988"/>
    <s v="Furniture"/>
    <s v="Chairs"/>
    <s v="Hon Olson Stacker Stools"/>
    <n v="1408.1"/>
    <n v="10"/>
    <n v="394.26799999999997"/>
  </r>
  <r>
    <s v="CA-2015-106320"/>
    <d v="2015-09-25T00:00:00"/>
    <s v="September"/>
    <s v="Friday"/>
    <d v="2015-09-30T00:00:00"/>
    <n v="5"/>
    <s v="Standard Class"/>
    <x v="67"/>
    <s v="Emily Burns"/>
    <x v="1"/>
    <s v="United States"/>
    <s v="Orem"/>
    <s v="Utah"/>
    <s v="West"/>
    <s v="FUR-TA-10000577"/>
    <s v="Furniture"/>
    <s v="Tables"/>
    <s v="Bretford CR4500 Series Slim Rectangular Table"/>
    <n v="1044.6300000000001"/>
    <n v="3"/>
    <n v="240.26490000000001"/>
  </r>
  <r>
    <s v="CA-2015-149083"/>
    <d v="2015-09-25T00:00:00"/>
    <s v="September"/>
    <s v="Friday"/>
    <d v="2015-09-30T00:00:00"/>
    <n v="5"/>
    <s v="Standard Class"/>
    <x v="259"/>
    <s v="Sally Hughsby"/>
    <x v="2"/>
    <s v="United States"/>
    <s v="Seattle"/>
    <s v="Washington"/>
    <s v="West"/>
    <s v="FUR-CH-10004289"/>
    <s v="Furniture"/>
    <s v="Chairs"/>
    <s v="Global Super Steno Chair"/>
    <n v="307.13600000000002"/>
    <n v="4"/>
    <n v="11.5176"/>
  </r>
  <r>
    <s v="CA-2015-151869"/>
    <d v="2015-09-25T00:00:00"/>
    <s v="September"/>
    <s v="Friday"/>
    <d v="2015-09-25T00:00:00"/>
    <n v="0"/>
    <s v="Same Day"/>
    <x v="95"/>
    <s v="Carlos Soltero"/>
    <x v="1"/>
    <s v="United States"/>
    <s v="Freeport"/>
    <s v="New York"/>
    <s v="East"/>
    <s v="FUR-CH-10001545"/>
    <s v="Furniture"/>
    <s v="Chairs"/>
    <s v="Hon Comfortask Task/Swivel Chairs"/>
    <n v="102.58199999999999"/>
    <n v="1"/>
    <n v="6.8388"/>
  </r>
  <r>
    <s v="US-2015-100531"/>
    <d v="2015-09-27T00:00:00"/>
    <s v="September"/>
    <s v="Sunday"/>
    <d v="2015-09-29T00:00:00"/>
    <n v="2"/>
    <s v="First Class"/>
    <x v="408"/>
    <s v="Neoma Murray"/>
    <x v="1"/>
    <s v="United States"/>
    <s v="Chicago"/>
    <s v="Illinois"/>
    <s v="Central"/>
    <s v="FUR-FU-10003849"/>
    <s v="Furniture"/>
    <s v="Furnishings"/>
    <s v="DAX Metal Frame, Desktop, Stepped-Edge"/>
    <n v="24.288"/>
    <n v="3"/>
    <n v="12.751200000000001"/>
  </r>
  <r>
    <s v="US-2015-144771"/>
    <d v="2015-10-02T00:00:00"/>
    <s v="October"/>
    <s v="Friday"/>
    <d v="2015-10-04T00:00:00"/>
    <n v="2"/>
    <s v="First Class"/>
    <x v="31"/>
    <s v="Chloris Kastensmidt"/>
    <x v="1"/>
    <s v="United States"/>
    <s v="Hillsboro"/>
    <s v="Oregon"/>
    <s v="West"/>
    <s v="FUR-FU-10000629"/>
    <s v="Furniture"/>
    <s v="Furnishings"/>
    <s v="9-3/4 Diameter Round Wall Clock"/>
    <n v="11.032"/>
    <n v="1"/>
    <n v="3.0337999999999998"/>
  </r>
  <r>
    <s v="CA-2015-126137"/>
    <d v="2015-10-03T00:00:00"/>
    <s v="October"/>
    <s v="Saturday"/>
    <d v="2015-10-08T00:00:00"/>
    <n v="5"/>
    <s v="Standard Class"/>
    <x v="133"/>
    <s v="Bruce Stewart"/>
    <x v="1"/>
    <s v="United States"/>
    <s v="Los Angeles"/>
    <s v="California"/>
    <s v="West"/>
    <s v="FUR-BO-10004409"/>
    <s v="Furniture"/>
    <s v="Bookcases"/>
    <s v="Safco Value Mate Series Steel Bookcases, Baked Enamel Finish on Steel, Gray"/>
    <n v="120.666"/>
    <n v="2"/>
    <n v="18.454799999999999"/>
  </r>
  <r>
    <s v="US-2015-157014"/>
    <d v="2015-10-03T00:00:00"/>
    <s v="October"/>
    <s v="Saturday"/>
    <d v="2015-10-06T00:00:00"/>
    <n v="3"/>
    <s v="Second Class"/>
    <x v="263"/>
    <s v="Bryan Mills"/>
    <x v="1"/>
    <s v="United States"/>
    <s v="Columbus"/>
    <s v="Ohio"/>
    <s v="East"/>
    <s v="FUR-BO-10004409"/>
    <s v="Furniture"/>
    <s v="Bookcases"/>
    <s v="Safco Value Mate Series Steel Bookcases, Baked Enamel Finish on Steel, Gray"/>
    <n v="35.49"/>
    <n v="1"/>
    <n v="15.615600000000001"/>
  </r>
  <r>
    <s v="CA-2015-134859"/>
    <d v="2015-10-04T00:00:00"/>
    <s v="October"/>
    <s v="Sunday"/>
    <d v="2015-10-09T00:00:00"/>
    <n v="5"/>
    <s v="Standard Class"/>
    <x v="409"/>
    <s v="Julie Kriz"/>
    <x v="0"/>
    <s v="United States"/>
    <s v="Philadelphia"/>
    <s v="Pennsylvania"/>
    <s v="East"/>
    <s v="FUR-FU-10003623"/>
    <s v="Furniture"/>
    <s v="Furnishings"/>
    <s v="DataProducts Ampli Magnifier Task Lamp, Black,"/>
    <n v="64.944000000000003"/>
    <n v="3"/>
    <n v="6.4943999999999997"/>
  </r>
  <r>
    <s v="CA-2015-168004"/>
    <d v="2015-10-04T00:00:00"/>
    <s v="October"/>
    <s v="Sunday"/>
    <d v="2015-10-09T00:00:00"/>
    <n v="5"/>
    <s v="Second Class"/>
    <x v="258"/>
    <s v="Denny Joy"/>
    <x v="2"/>
    <s v="United States"/>
    <s v="Warner Robins"/>
    <s v="Georgia"/>
    <s v="South"/>
    <s v="FUR-CH-10001482"/>
    <s v="Furniture"/>
    <s v="Chairs"/>
    <s v="Office Star - Mesh Screen back chair with Vinyl seat"/>
    <n v="392.94"/>
    <n v="3"/>
    <n v="43.223399999999998"/>
  </r>
  <r>
    <s v="CA-2015-133445"/>
    <d v="2015-10-05T00:00:00"/>
    <s v="October"/>
    <s v="Monday"/>
    <d v="2015-10-09T00:00:00"/>
    <n v="4"/>
    <s v="Standard Class"/>
    <x v="285"/>
    <s v="Jeremy Farry"/>
    <x v="1"/>
    <s v="United States"/>
    <s v="Portland"/>
    <s v="Oregon"/>
    <s v="West"/>
    <s v="FUR-BO-10003660"/>
    <s v="Furniture"/>
    <s v="Bookcases"/>
    <s v="Bush Cubix Collection Bookcases, Fully Assembled"/>
    <n v="66.293999999999997"/>
    <n v="1"/>
    <n v="103.86060000000001"/>
  </r>
  <r>
    <s v="CA-2015-133445"/>
    <d v="2015-10-05T00:00:00"/>
    <s v="October"/>
    <s v="Monday"/>
    <d v="2015-10-09T00:00:00"/>
    <n v="4"/>
    <s v="Standard Class"/>
    <x v="285"/>
    <s v="Jeremy Farry"/>
    <x v="1"/>
    <s v="United States"/>
    <s v="Portland"/>
    <s v="Oregon"/>
    <s v="West"/>
    <s v="FUR-CH-10000422"/>
    <s v="Furniture"/>
    <s v="Chairs"/>
    <s v="Global Highback Leather Tilter in Burgundy"/>
    <n v="291.16800000000001"/>
    <n v="4"/>
    <n v="14.558400000000001"/>
  </r>
  <r>
    <s v="CA-2015-131352"/>
    <d v="2015-10-08T00:00:00"/>
    <s v="October"/>
    <s v="Thursday"/>
    <d v="2015-10-13T00:00:00"/>
    <n v="5"/>
    <s v="Standard Class"/>
    <x v="410"/>
    <s v="Gene Hale"/>
    <x v="2"/>
    <s v="United States"/>
    <s v="Dallas"/>
    <s v="Texas"/>
    <s v="Central"/>
    <s v="FUR-FU-10003708"/>
    <s v="Furniture"/>
    <s v="Furnishings"/>
    <s v="Tenex Traditional Chairmats for Medium Pile Carpet, Standard Lip, 36&quot; x 48&quot;"/>
    <n v="72.78"/>
    <n v="3"/>
    <n v="70.960499999999996"/>
  </r>
  <r>
    <s v="CA-2015-168529"/>
    <d v="2015-10-08T00:00:00"/>
    <s v="October"/>
    <s v="Thursday"/>
    <d v="2015-10-12T00:00:00"/>
    <n v="4"/>
    <s v="Standard Class"/>
    <x v="139"/>
    <s v="Maria Bertelson"/>
    <x v="1"/>
    <s v="United States"/>
    <s v="San Francisco"/>
    <s v="California"/>
    <s v="West"/>
    <s v="FUR-FU-10001588"/>
    <s v="Furniture"/>
    <s v="Furnishings"/>
    <s v="Deflect-o SuperTray Unbreakable Stackable Tray, Letter, Black"/>
    <n v="145.9"/>
    <n v="5"/>
    <n v="62.737000000000002"/>
  </r>
  <r>
    <s v="CA-2015-124499"/>
    <d v="2015-10-09T00:00:00"/>
    <s v="October"/>
    <s v="Friday"/>
    <d v="2015-10-13T00:00:00"/>
    <n v="4"/>
    <s v="Standard Class"/>
    <x v="411"/>
    <s v="Fred McMath"/>
    <x v="1"/>
    <s v="United States"/>
    <s v="Detroit"/>
    <s v="Michigan"/>
    <s v="Central"/>
    <s v="FUR-CH-10000513"/>
    <s v="Furniture"/>
    <s v="Chairs"/>
    <s v="High-Back Leather Manager's Chair"/>
    <n v="389.97"/>
    <n v="3"/>
    <n v="35.097299999999997"/>
  </r>
  <r>
    <s v="CA-2015-132388"/>
    <d v="2015-10-10T00:00:00"/>
    <s v="October"/>
    <s v="Saturday"/>
    <d v="2015-10-12T00:00:00"/>
    <n v="2"/>
    <s v="First Class"/>
    <x v="383"/>
    <s v="Katherine Nockton"/>
    <x v="2"/>
    <s v="United States"/>
    <s v="Santa Barbara"/>
    <s v="California"/>
    <s v="West"/>
    <s v="FUR-CH-10001714"/>
    <s v="Furniture"/>
    <s v="Chairs"/>
    <s v="Global Leather &amp; Oak Executive Chair, Burgundy"/>
    <n v="362.13600000000002"/>
    <n v="3"/>
    <n v="54.320399999999999"/>
  </r>
  <r>
    <s v="US-2015-108966"/>
    <d v="2015-10-11T00:00:00"/>
    <s v="October"/>
    <s v="Sunday"/>
    <d v="2015-10-18T00:00:00"/>
    <n v="7"/>
    <s v="Standard Class"/>
    <x v="412"/>
    <s v="Sean O'Donnell"/>
    <x v="1"/>
    <s v="United States"/>
    <s v="Fort Lauderdale"/>
    <s v="Florida"/>
    <s v="South"/>
    <s v="FUR-TA-10000577"/>
    <s v="Furniture"/>
    <s v="Tables"/>
    <s v="Bretford CR4500 Series Slim Rectangular Table"/>
    <n v="957.57749999999999"/>
    <n v="5"/>
    <n v="383.03100000000001"/>
  </r>
  <r>
    <s v="CA-2015-102281"/>
    <d v="2015-10-12T00:00:00"/>
    <s v="October"/>
    <s v="Monday"/>
    <d v="2015-10-14T00:00:00"/>
    <n v="2"/>
    <s v="First Class"/>
    <x v="46"/>
    <s v="Mark Packer"/>
    <x v="0"/>
    <s v="United States"/>
    <s v="New York City"/>
    <s v="New York"/>
    <s v="East"/>
    <s v="FUR-BO-10002613"/>
    <s v="Furniture"/>
    <s v="Bookcases"/>
    <s v="Atlantic Metals Mobile 4-Shelf Bookcases, Custom Colors"/>
    <n v="899.13599999999997"/>
    <n v="4"/>
    <n v="112.392"/>
  </r>
  <r>
    <s v="CA-2015-102281"/>
    <d v="2015-10-12T00:00:00"/>
    <s v="October"/>
    <s v="Monday"/>
    <d v="2015-10-14T00:00:00"/>
    <n v="2"/>
    <s v="First Class"/>
    <x v="46"/>
    <s v="Mark Packer"/>
    <x v="0"/>
    <s v="United States"/>
    <s v="New York City"/>
    <s v="New York"/>
    <s v="East"/>
    <s v="FUR-BO-10002545"/>
    <s v="Furniture"/>
    <s v="Bookcases"/>
    <s v="Atlantic Metals Mobile 3-Shelf Bookcases, Custom Colors"/>
    <n v="626.35199999999998"/>
    <n v="3"/>
    <n v="46.976399999999998"/>
  </r>
  <r>
    <s v="CA-2015-159786"/>
    <d v="2015-10-12T00:00:00"/>
    <s v="October"/>
    <s v="Monday"/>
    <d v="2015-10-17T00:00:00"/>
    <n v="5"/>
    <s v="Second Class"/>
    <x v="413"/>
    <s v="Ralph Kennedy"/>
    <x v="1"/>
    <s v="United States"/>
    <s v="Rochester"/>
    <s v="New York"/>
    <s v="East"/>
    <s v="FUR-TA-10001307"/>
    <s v="Furniture"/>
    <s v="Tables"/>
    <s v="SAFCO PlanMaster Heigh-Adjustable Drafting Table Base, 43w x 30d x 30-37h, Black"/>
    <n v="209.67"/>
    <n v="1"/>
    <n v="13.978"/>
  </r>
  <r>
    <s v="CA-2015-114300"/>
    <d v="2015-10-13T00:00:00"/>
    <s v="October"/>
    <s v="Tuesday"/>
    <d v="2015-10-17T00:00:00"/>
    <n v="4"/>
    <s v="Standard Class"/>
    <x v="70"/>
    <s v="Art Foster"/>
    <x v="1"/>
    <s v="United States"/>
    <s v="Louisville"/>
    <s v="Kentucky"/>
    <s v="South"/>
    <s v="FUR-CH-10001891"/>
    <s v="Furniture"/>
    <s v="Chairs"/>
    <s v="Global Deluxe Office Fabric Chairs"/>
    <n v="287.94"/>
    <n v="3"/>
    <n v="77.743799999999993"/>
  </r>
  <r>
    <s v="CA-2015-139731"/>
    <d v="2015-10-15T00:00:00"/>
    <s v="October"/>
    <s v="Thursday"/>
    <d v="2015-10-15T00:00:00"/>
    <n v="0"/>
    <s v="Same Day"/>
    <x v="247"/>
    <s v="Joel Eaton"/>
    <x v="1"/>
    <s v="United States"/>
    <s v="Amarillo"/>
    <s v="Texas"/>
    <s v="Central"/>
    <s v="FUR-CH-10002024"/>
    <s v="Furniture"/>
    <s v="Chairs"/>
    <s v="HON 5400 Series Task Chairs for Big and Tall"/>
    <n v="2453.4299999999998"/>
    <n v="5"/>
    <n v="350.49"/>
  </r>
  <r>
    <s v="US-2015-123918"/>
    <d v="2015-10-15T00:00:00"/>
    <s v="October"/>
    <s v="Thursday"/>
    <d v="2015-10-15T00:00:00"/>
    <n v="0"/>
    <s v="Same Day"/>
    <x v="414"/>
    <s v="Claire Gute"/>
    <x v="1"/>
    <s v="United States"/>
    <s v="Dallas"/>
    <s v="Texas"/>
    <s v="Central"/>
    <s v="FUR-FU-10004952"/>
    <s v="Furniture"/>
    <s v="Furnishings"/>
    <s v="C-Line Cubicle Keepers Polyproplyene Holder w/Velcro Back, 8-1/2x11, 25/Bx"/>
    <n v="131.376"/>
    <n v="6"/>
    <n v="95.247600000000006"/>
  </r>
  <r>
    <s v="US-2015-126235"/>
    <d v="2015-10-15T00:00:00"/>
    <s v="October"/>
    <s v="Thursday"/>
    <d v="2015-10-15T00:00:00"/>
    <n v="0"/>
    <s v="Same Day"/>
    <x v="19"/>
    <s v="Guy Armstrong"/>
    <x v="1"/>
    <s v="United States"/>
    <s v="Mount Pleasant"/>
    <s v="Michigan"/>
    <s v="Central"/>
    <s v="FUR-FU-10000719"/>
    <s v="Furniture"/>
    <s v="Furnishings"/>
    <s v="DAX Cubicle Frames, 8-1/2 x 11"/>
    <n v="17.14"/>
    <n v="2"/>
    <n v="6.1703999999999999"/>
  </r>
  <r>
    <s v="CA-2015-127824"/>
    <d v="2015-10-18T00:00:00"/>
    <s v="October"/>
    <s v="Sunday"/>
    <d v="2015-10-22T00:00:00"/>
    <n v="4"/>
    <s v="Standard Class"/>
    <x v="170"/>
    <s v="John Castell"/>
    <x v="1"/>
    <s v="United States"/>
    <s v="Seattle"/>
    <s v="Washington"/>
    <s v="West"/>
    <s v="FUR-FU-10002505"/>
    <s v="Furniture"/>
    <s v="Furnishings"/>
    <s v="Eldon 100 Class Desk Accessories"/>
    <n v="10.11"/>
    <n v="3"/>
    <n v="3.2351999999999999"/>
  </r>
  <r>
    <s v="CA-2015-149097"/>
    <d v="2015-10-20T00:00:00"/>
    <s v="October"/>
    <s v="Tuesday"/>
    <d v="2015-10-24T00:00:00"/>
    <n v="4"/>
    <s v="Standard Class"/>
    <x v="333"/>
    <s v="Stewart Visinsky"/>
    <x v="1"/>
    <s v="United States"/>
    <s v="Los Angeles"/>
    <s v="California"/>
    <s v="West"/>
    <s v="FUR-FU-10003424"/>
    <s v="Furniture"/>
    <s v="Furnishings"/>
    <s v="Nu-Dell Oak Frame"/>
    <n v="74.760000000000005"/>
    <n v="7"/>
    <n v="23.923200000000001"/>
  </r>
  <r>
    <s v="CA-2015-149097"/>
    <d v="2015-10-20T00:00:00"/>
    <s v="October"/>
    <s v="Tuesday"/>
    <d v="2015-10-24T00:00:00"/>
    <n v="4"/>
    <s v="Standard Class"/>
    <x v="333"/>
    <s v="Stewart Visinsky"/>
    <x v="1"/>
    <s v="United States"/>
    <s v="Los Angeles"/>
    <s v="California"/>
    <s v="West"/>
    <s v="FUR-TA-10001086"/>
    <s v="Furniture"/>
    <s v="Tables"/>
    <s v="SAFCO PlanMaster Boards, 60w x 37-1/2d, White Melamine"/>
    <n v="364.77600000000001"/>
    <n v="3"/>
    <n v="27.3582"/>
  </r>
  <r>
    <s v="US-2015-160563"/>
    <d v="2015-10-20T00:00:00"/>
    <s v="October"/>
    <s v="Tuesday"/>
    <d v="2015-10-24T00:00:00"/>
    <n v="4"/>
    <s v="Standard Class"/>
    <x v="108"/>
    <s v="Noel Staavos"/>
    <x v="2"/>
    <s v="United States"/>
    <s v="San Francisco"/>
    <s v="California"/>
    <s v="West"/>
    <s v="FUR-FU-10001731"/>
    <s v="Furniture"/>
    <s v="Furnishings"/>
    <s v="Acrylic Self-Standing Desk Frames"/>
    <n v="16.02"/>
    <n v="6"/>
    <n v="6.0876000000000001"/>
  </r>
  <r>
    <s v="CA-2015-132486"/>
    <d v="2015-10-23T00:00:00"/>
    <s v="October"/>
    <s v="Friday"/>
    <d v="2015-10-27T00:00:00"/>
    <n v="4"/>
    <s v="Second Class"/>
    <x v="415"/>
    <s v="Jay Fein"/>
    <x v="1"/>
    <s v="United States"/>
    <s v="San Diego"/>
    <s v="California"/>
    <s v="West"/>
    <s v="FUR-CH-10004495"/>
    <s v="Furniture"/>
    <s v="Chairs"/>
    <s v="Global Leather and Oak Executive Chair, Black"/>
    <n v="240.78399999999999"/>
    <n v="1"/>
    <n v="27.088200000000001"/>
  </r>
  <r>
    <s v="CA-2015-132486"/>
    <d v="2015-10-23T00:00:00"/>
    <s v="October"/>
    <s v="Friday"/>
    <d v="2015-10-27T00:00:00"/>
    <n v="4"/>
    <s v="Second Class"/>
    <x v="415"/>
    <s v="Jay Fein"/>
    <x v="1"/>
    <s v="United States"/>
    <s v="San Diego"/>
    <s v="California"/>
    <s v="West"/>
    <s v="FUR-CH-10004540"/>
    <s v="Furniture"/>
    <s v="Chairs"/>
    <s v="Global Chrome Stack Chair"/>
    <n v="191.96799999999999"/>
    <n v="7"/>
    <n v="16.7972"/>
  </r>
  <r>
    <s v="CA-2015-132486"/>
    <d v="2015-10-23T00:00:00"/>
    <s v="October"/>
    <s v="Friday"/>
    <d v="2015-10-27T00:00:00"/>
    <n v="4"/>
    <s v="Second Class"/>
    <x v="415"/>
    <s v="Jay Fein"/>
    <x v="1"/>
    <s v="United States"/>
    <s v="San Diego"/>
    <s v="California"/>
    <s v="West"/>
    <s v="FUR-CH-10001854"/>
    <s v="Furniture"/>
    <s v="Chairs"/>
    <s v="Office Star - Professional Matrix Back Chair with 2-to-1 Synchro Tilt and Mesh Fabric Seat"/>
    <n v="842.35199999999998"/>
    <n v="3"/>
    <n v="42.117600000000003"/>
  </r>
  <r>
    <s v="CA-2015-118738"/>
    <d v="2015-10-24T00:00:00"/>
    <s v="October"/>
    <s v="Saturday"/>
    <d v="2015-10-30T00:00:00"/>
    <n v="6"/>
    <s v="Standard Class"/>
    <x v="291"/>
    <s v="Andrew Gjertsen"/>
    <x v="2"/>
    <s v="United States"/>
    <s v="Houston"/>
    <s v="Texas"/>
    <s v="Central"/>
    <s v="FUR-TA-10002607"/>
    <s v="Furniture"/>
    <s v="Tables"/>
    <s v="KI Conference Tables"/>
    <n v="347.36099999999999"/>
    <n v="7"/>
    <n v="69.472200000000001"/>
  </r>
  <r>
    <s v="CA-2015-149650"/>
    <d v="2015-10-24T00:00:00"/>
    <s v="October"/>
    <s v="Saturday"/>
    <d v="2015-10-27T00:00:00"/>
    <n v="3"/>
    <s v="First Class"/>
    <x v="416"/>
    <s v="Robert Dilbeck"/>
    <x v="0"/>
    <s v="United States"/>
    <s v="Oakland"/>
    <s v="California"/>
    <s v="West"/>
    <s v="FUR-CH-10003956"/>
    <s v="Furniture"/>
    <s v="Chairs"/>
    <s v="Novimex High-Tech Fabric Mesh Task Chair"/>
    <n v="454.27199999999999"/>
    <n v="8"/>
    <n v="73.819199999999995"/>
  </r>
  <r>
    <s v="CA-2015-109862"/>
    <d v="2015-10-25T00:00:00"/>
    <s v="October"/>
    <s v="Sunday"/>
    <d v="2015-10-30T00:00:00"/>
    <n v="5"/>
    <s v="Standard Class"/>
    <x v="417"/>
    <s v="Heather Kirkland"/>
    <x v="2"/>
    <s v="United States"/>
    <s v="Newark"/>
    <s v="Delaware"/>
    <s v="East"/>
    <s v="FUR-CH-10002439"/>
    <s v="Furniture"/>
    <s v="Chairs"/>
    <s v="Iceberg Nesting Folding Chair, 19w x 6d x 43h"/>
    <n v="291.10000000000002"/>
    <n v="5"/>
    <n v="75.686000000000007"/>
  </r>
  <r>
    <s v="CA-2015-130848"/>
    <d v="2015-10-25T00:00:00"/>
    <s v="October"/>
    <s v="Sunday"/>
    <d v="2015-10-25T00:00:00"/>
    <n v="0"/>
    <s v="Same Day"/>
    <x v="357"/>
    <s v="Deirdre Greer"/>
    <x v="2"/>
    <s v="United States"/>
    <s v="Denver"/>
    <s v="Colorado"/>
    <s v="West"/>
    <s v="FUR-CH-10000422"/>
    <s v="Furniture"/>
    <s v="Chairs"/>
    <s v="Global Highback Leather Tilter in Burgundy"/>
    <n v="582.33600000000001"/>
    <n v="8"/>
    <n v="29.116800000000001"/>
  </r>
  <r>
    <s v="CA-2015-152891"/>
    <d v="2015-10-25T00:00:00"/>
    <s v="October"/>
    <s v="Sunday"/>
    <d v="2015-10-30T00:00:00"/>
    <n v="5"/>
    <s v="Standard Class"/>
    <x v="418"/>
    <s v="Trudy Brown"/>
    <x v="1"/>
    <s v="United States"/>
    <s v="San Francisco"/>
    <s v="California"/>
    <s v="West"/>
    <s v="FUR-TA-10001857"/>
    <s v="Furniture"/>
    <s v="Tables"/>
    <s v="Balt Solid Wood Rectangular Table"/>
    <n v="253.17599999999999"/>
    <n v="3"/>
    <n v="31.646999999999998"/>
  </r>
  <r>
    <s v="CA-2015-162537"/>
    <d v="2015-10-28T00:00:00"/>
    <s v="October"/>
    <s v="Wednesday"/>
    <d v="2015-11-03T00:00:00"/>
    <n v="6"/>
    <s v="Standard Class"/>
    <x v="419"/>
    <s v="Rob Dowd"/>
    <x v="1"/>
    <s v="United States"/>
    <s v="Henderson"/>
    <s v="Kentucky"/>
    <s v="South"/>
    <s v="FUR-FU-10002885"/>
    <s v="Furniture"/>
    <s v="Furnishings"/>
    <s v="Magna Visual Magnetic Picture Hangers"/>
    <n v="24.1"/>
    <n v="5"/>
    <n v="9.1579999999999995"/>
  </r>
  <r>
    <s v="CA-2015-162537"/>
    <d v="2015-10-28T00:00:00"/>
    <s v="October"/>
    <s v="Wednesday"/>
    <d v="2015-11-03T00:00:00"/>
    <n v="6"/>
    <s v="Standard Class"/>
    <x v="419"/>
    <s v="Rob Dowd"/>
    <x v="1"/>
    <s v="United States"/>
    <s v="Henderson"/>
    <s v="Kentucky"/>
    <s v="South"/>
    <s v="FUR-FU-10001918"/>
    <s v="Furniture"/>
    <s v="Furnishings"/>
    <s v="C-Line Cubicle Keepers Polyproplyene Holder With Velcro Backings"/>
    <n v="33.11"/>
    <n v="7"/>
    <n v="12.9129"/>
  </r>
  <r>
    <s v="US-2015-131359"/>
    <d v="2015-10-30T00:00:00"/>
    <s v="October"/>
    <s v="Friday"/>
    <d v="2015-11-02T00:00:00"/>
    <n v="3"/>
    <s v="Second Class"/>
    <x v="300"/>
    <s v="Frank Atkinson"/>
    <x v="2"/>
    <s v="United States"/>
    <s v="Denver"/>
    <s v="Colorado"/>
    <s v="West"/>
    <s v="FUR-FU-10003026"/>
    <s v="Furniture"/>
    <s v="Furnishings"/>
    <s v="Eldon Regeneration Recycled Desk Accessories, Black"/>
    <n v="15.488"/>
    <n v="4"/>
    <n v="3.6783999999999999"/>
  </r>
  <r>
    <s v="CA-2015-164882"/>
    <d v="2015-10-31T00:00:00"/>
    <s v="October"/>
    <s v="Saturday"/>
    <d v="2015-10-31T00:00:00"/>
    <n v="0"/>
    <s v="Same Day"/>
    <x v="420"/>
    <s v="Sandra Glassco"/>
    <x v="1"/>
    <s v="United States"/>
    <s v="Redlands"/>
    <s v="California"/>
    <s v="West"/>
    <s v="FUR-CH-10004218"/>
    <s v="Furniture"/>
    <s v="Chairs"/>
    <s v="Global Fabric Manager's Chair, Dark Gray"/>
    <n v="323.13600000000002"/>
    <n v="4"/>
    <n v="20.196000000000002"/>
  </r>
  <r>
    <s v="CA-2015-164882"/>
    <d v="2015-10-31T00:00:00"/>
    <s v="October"/>
    <s v="Saturday"/>
    <d v="2015-10-31T00:00:00"/>
    <n v="0"/>
    <s v="Same Day"/>
    <x v="420"/>
    <s v="Sandra Glassco"/>
    <x v="1"/>
    <s v="United States"/>
    <s v="Redlands"/>
    <s v="California"/>
    <s v="West"/>
    <s v="FUR-BO-10002213"/>
    <s v="Furniture"/>
    <s v="Bookcases"/>
    <s v="DMI Eclipse Executive Suite Bookcases"/>
    <n v="425.83300000000003"/>
    <n v="1"/>
    <n v="20.039200000000001"/>
  </r>
  <r>
    <s v="CA-2015-108119"/>
    <d v="2015-11-01T00:00:00"/>
    <s v="November"/>
    <s v="Sunday"/>
    <d v="2015-11-08T00:00:00"/>
    <n v="7"/>
    <s v="Standard Class"/>
    <x v="218"/>
    <s v="MaryBeth Skach"/>
    <x v="1"/>
    <s v="United States"/>
    <s v="Conway"/>
    <s v="Arkansas"/>
    <s v="South"/>
    <s v="FUR-TA-10002530"/>
    <s v="Furniture"/>
    <s v="Tables"/>
    <s v="Iceberg OfficeWorks 42&quot; Round Tables"/>
    <n v="301.95999999999998"/>
    <n v="2"/>
    <n v="45.293999999999997"/>
  </r>
  <r>
    <s v="CA-2015-113145"/>
    <d v="2015-11-01T00:00:00"/>
    <s v="November"/>
    <s v="Sunday"/>
    <d v="2015-11-05T00:00:00"/>
    <n v="4"/>
    <s v="Standard Class"/>
    <x v="304"/>
    <s v="Valerie Dominguez"/>
    <x v="1"/>
    <s v="United States"/>
    <s v="New York City"/>
    <s v="New York"/>
    <s v="East"/>
    <s v="FUR-FU-10000965"/>
    <s v="Furniture"/>
    <s v="Furnishings"/>
    <s v="Howard Miller 11-1/2&quot; Diameter Ridgewood Wall Clock"/>
    <n v="259.7"/>
    <n v="5"/>
    <n v="106.477"/>
  </r>
  <r>
    <s v="CA-2015-126739"/>
    <d v="2015-11-01T00:00:00"/>
    <s v="November"/>
    <s v="Sunday"/>
    <d v="2015-11-03T00:00:00"/>
    <n v="2"/>
    <s v="Second Class"/>
    <x v="421"/>
    <s v="Justin Hirsh"/>
    <x v="1"/>
    <s v="United States"/>
    <s v="New York City"/>
    <s v="New York"/>
    <s v="East"/>
    <s v="FUR-CH-10000422"/>
    <s v="Furniture"/>
    <s v="Chairs"/>
    <s v="Global Highback Leather Tilter in Burgundy"/>
    <n v="327.56400000000002"/>
    <n v="4"/>
    <n v="21.837599999999998"/>
  </r>
  <r>
    <s v="CA-2015-141740"/>
    <d v="2015-11-01T00:00:00"/>
    <s v="November"/>
    <s v="Sunday"/>
    <d v="2015-11-05T00:00:00"/>
    <n v="4"/>
    <s v="Standard Class"/>
    <x v="285"/>
    <s v="Jeremy Farry"/>
    <x v="1"/>
    <s v="United States"/>
    <s v="New York City"/>
    <s v="New York"/>
    <s v="East"/>
    <s v="FUR-CH-10001545"/>
    <s v="Furniture"/>
    <s v="Chairs"/>
    <s v="Hon Comfortask Task/Swivel Chairs"/>
    <n v="205.16399999999999"/>
    <n v="2"/>
    <n v="13.6776"/>
  </r>
  <r>
    <s v="CA-2015-100657"/>
    <d v="2015-11-02T00:00:00"/>
    <s v="November"/>
    <s v="Monday"/>
    <d v="2015-11-07T00:00:00"/>
    <n v="5"/>
    <s v="Standard Class"/>
    <x v="422"/>
    <s v="Scot Wooten"/>
    <x v="1"/>
    <s v="United States"/>
    <s v="Troy"/>
    <s v="New York"/>
    <s v="East"/>
    <s v="FUR-CH-10003535"/>
    <s v="Furniture"/>
    <s v="Chairs"/>
    <s v="Global Armless Task Chair, Royal Blue"/>
    <n v="109.764"/>
    <n v="2"/>
    <n v="8.5372000000000003"/>
  </r>
  <r>
    <s v="CA-2015-130890"/>
    <d v="2015-11-02T00:00:00"/>
    <s v="November"/>
    <s v="Monday"/>
    <d v="2015-11-06T00:00:00"/>
    <n v="4"/>
    <s v="Standard Class"/>
    <x v="266"/>
    <s v="Jas O'Carroll"/>
    <x v="1"/>
    <s v="United States"/>
    <s v="Los Angeles"/>
    <s v="California"/>
    <s v="West"/>
    <s v="FUR-TA-10002903"/>
    <s v="Furniture"/>
    <s v="Tables"/>
    <s v="Bevis Round Bullnose 29&quot; High Table Top"/>
    <n v="1038.8399999999999"/>
    <n v="5"/>
    <n v="51.942"/>
  </r>
  <r>
    <s v="CA-2015-160227"/>
    <d v="2015-11-02T00:00:00"/>
    <s v="November"/>
    <s v="Monday"/>
    <d v="2015-11-04T00:00:00"/>
    <n v="2"/>
    <s v="First Class"/>
    <x v="423"/>
    <s v="Emily Ducich"/>
    <x v="0"/>
    <s v="United States"/>
    <s v="New York City"/>
    <s v="New York"/>
    <s v="East"/>
    <s v="FUR-CH-10002073"/>
    <s v="Furniture"/>
    <s v="Chairs"/>
    <s v="Hon Olson Stacker Chairs"/>
    <n v="2621.3220000000001"/>
    <n v="11"/>
    <n v="553.39020000000005"/>
  </r>
  <r>
    <s v="CA-2015-168207"/>
    <d v="2015-11-02T00:00:00"/>
    <s v="November"/>
    <s v="Monday"/>
    <d v="2015-11-06T00:00:00"/>
    <n v="4"/>
    <s v="Standard Class"/>
    <x v="88"/>
    <s v="Liz Thompson"/>
    <x v="1"/>
    <s v="United States"/>
    <s v="San Diego"/>
    <s v="California"/>
    <s v="West"/>
    <s v="FUR-FU-10004909"/>
    <s v="Furniture"/>
    <s v="Furnishings"/>
    <s v="Contemporary Wood/Metal Frame"/>
    <n v="96.96"/>
    <n v="6"/>
    <n v="33.936"/>
  </r>
  <r>
    <s v="CA-2015-168207"/>
    <d v="2015-11-02T00:00:00"/>
    <s v="November"/>
    <s v="Monday"/>
    <d v="2015-11-06T00:00:00"/>
    <n v="4"/>
    <s v="Standard Class"/>
    <x v="88"/>
    <s v="Liz Thompson"/>
    <x v="1"/>
    <s v="United States"/>
    <s v="San Diego"/>
    <s v="California"/>
    <s v="West"/>
    <s v="FUR-BO-10004357"/>
    <s v="Furniture"/>
    <s v="Bookcases"/>
    <s v="O'Sullivan Living Dimensions 3-Shelf Bookcases"/>
    <n v="512.49900000000002"/>
    <n v="3"/>
    <n v="30.146999999999998"/>
  </r>
  <r>
    <s v="CA-2015-140410"/>
    <d v="2015-11-03T00:00:00"/>
    <s v="November"/>
    <s v="Tuesday"/>
    <d v="2015-11-07T00:00:00"/>
    <n v="4"/>
    <s v="Standard Class"/>
    <x v="313"/>
    <s v="Corinna Mitchell"/>
    <x v="0"/>
    <s v="United States"/>
    <s v="Los Angeles"/>
    <s v="California"/>
    <s v="West"/>
    <s v="FUR-FU-10003347"/>
    <s v="Furniture"/>
    <s v="Furnishings"/>
    <s v="Coloredge Poster Frame"/>
    <n v="42.6"/>
    <n v="3"/>
    <n v="16.614000000000001"/>
  </r>
  <r>
    <s v="CA-2015-162047"/>
    <d v="2015-11-03T00:00:00"/>
    <s v="November"/>
    <s v="Tuesday"/>
    <d v="2015-11-05T00:00:00"/>
    <n v="2"/>
    <s v="First Class"/>
    <x v="204"/>
    <s v="Fred Hopkins"/>
    <x v="2"/>
    <s v="United States"/>
    <s v="Long Beach"/>
    <s v="New York"/>
    <s v="East"/>
    <s v="FUR-CH-10004983"/>
    <s v="Furniture"/>
    <s v="Chairs"/>
    <s v="Office Star - Mid Back Dual function Ergonomic High Back Chair with 2-Way Adjustable Arms"/>
    <n v="1448.82"/>
    <n v="10"/>
    <n v="209.274"/>
  </r>
  <r>
    <s v="CA-2015-131422"/>
    <d v="2015-11-05T00:00:00"/>
    <s v="November"/>
    <s v="Thursday"/>
    <d v="2015-11-09T00:00:00"/>
    <n v="4"/>
    <s v="Standard Class"/>
    <x v="394"/>
    <s v="George Bell"/>
    <x v="2"/>
    <s v="United States"/>
    <s v="Monroe"/>
    <s v="North Carolina"/>
    <s v="South"/>
    <s v="FUR-CH-10001270"/>
    <s v="Furniture"/>
    <s v="Chairs"/>
    <s v="Harbour Creations Steel Folding Chair"/>
    <n v="207"/>
    <n v="3"/>
    <n v="25.875"/>
  </r>
  <r>
    <s v="CA-2015-102848"/>
    <d v="2015-11-07T00:00:00"/>
    <s v="November"/>
    <s v="Saturday"/>
    <d v="2015-11-09T00:00:00"/>
    <n v="2"/>
    <s v="Second Class"/>
    <x v="424"/>
    <s v="Karen Bern"/>
    <x v="2"/>
    <s v="United States"/>
    <s v="Los Angeles"/>
    <s v="California"/>
    <s v="West"/>
    <s v="FUR-CH-10000595"/>
    <s v="Furniture"/>
    <s v="Chairs"/>
    <s v="Safco Contoured Stacking Chairs"/>
    <n v="190.72"/>
    <n v="1"/>
    <n v="11.92"/>
  </r>
  <r>
    <s v="CA-2015-162887"/>
    <d v="2015-11-07T00:00:00"/>
    <s v="November"/>
    <s v="Saturday"/>
    <d v="2015-11-09T00:00:00"/>
    <n v="2"/>
    <s v="Second Class"/>
    <x v="333"/>
    <s v="Stewart Visinsky"/>
    <x v="1"/>
    <s v="United States"/>
    <s v="Burlington"/>
    <s v="Vermont"/>
    <s v="East"/>
    <s v="FUR-CH-10000595"/>
    <s v="Furniture"/>
    <s v="Chairs"/>
    <s v="Safco Contoured Stacking Chairs"/>
    <n v="715.2"/>
    <n v="3"/>
    <n v="178.8"/>
  </r>
  <r>
    <s v="CA-2015-163181"/>
    <d v="2015-11-07T00:00:00"/>
    <s v="November"/>
    <s v="Saturday"/>
    <d v="2015-11-12T00:00:00"/>
    <n v="5"/>
    <s v="Standard Class"/>
    <x v="425"/>
    <s v="Adrian Barton"/>
    <x v="1"/>
    <s v="United States"/>
    <s v="Houston"/>
    <s v="Texas"/>
    <s v="Central"/>
    <s v="FUR-FU-10000193"/>
    <s v="Furniture"/>
    <s v="Furnishings"/>
    <s v="Tenex Chairmats For Use with Hard Floors"/>
    <n v="64.959999999999994"/>
    <n v="5"/>
    <n v="84.447999999999993"/>
  </r>
  <r>
    <s v="CA-2015-108259"/>
    <d v="2015-11-08T00:00:00"/>
    <s v="November"/>
    <s v="Sunday"/>
    <d v="2015-11-15T00:00:00"/>
    <n v="7"/>
    <s v="Standard Class"/>
    <x v="108"/>
    <s v="Noel Staavos"/>
    <x v="2"/>
    <s v="United States"/>
    <s v="Jacksonville"/>
    <s v="North Carolina"/>
    <s v="South"/>
    <s v="FUR-FU-10000023"/>
    <s v="Furniture"/>
    <s v="Furnishings"/>
    <s v="Eldon Wave Desk Accessories"/>
    <n v="4.7119999999999997"/>
    <n v="1"/>
    <n v="1.4136"/>
  </r>
  <r>
    <s v="CA-2015-109386"/>
    <d v="2015-11-08T00:00:00"/>
    <s v="November"/>
    <s v="Sunday"/>
    <d v="2015-11-13T00:00:00"/>
    <n v="5"/>
    <s v="Second Class"/>
    <x v="355"/>
    <s v="Rob Haberlin"/>
    <x v="1"/>
    <s v="United States"/>
    <s v="Hampton"/>
    <s v="Virginia"/>
    <s v="South"/>
    <s v="FUR-FU-10000308"/>
    <s v="Furniture"/>
    <s v="Furnishings"/>
    <s v="Deflect-o Glass Clear Studded Chair Mats"/>
    <n v="186.54"/>
    <n v="3"/>
    <n v="41.038800000000002"/>
  </r>
  <r>
    <s v="CA-2015-114811"/>
    <d v="2015-11-08T00:00:00"/>
    <s v="November"/>
    <s v="Sunday"/>
    <d v="2015-11-08T00:00:00"/>
    <n v="0"/>
    <s v="Same Day"/>
    <x v="426"/>
    <s v="Keith Dawkins"/>
    <x v="2"/>
    <s v="United States"/>
    <s v="New York City"/>
    <s v="New York"/>
    <s v="East"/>
    <s v="FUR-FU-10002240"/>
    <s v="Furniture"/>
    <s v="Furnishings"/>
    <s v="Nu-Dell EZ-Mount Plastic Wall Frames"/>
    <n v="11.82"/>
    <n v="3"/>
    <n v="4.7279999999999998"/>
  </r>
  <r>
    <s v="CA-2015-114811"/>
    <d v="2015-11-08T00:00:00"/>
    <s v="November"/>
    <s v="Sunday"/>
    <d v="2015-11-08T00:00:00"/>
    <n v="0"/>
    <s v="Same Day"/>
    <x v="426"/>
    <s v="Keith Dawkins"/>
    <x v="2"/>
    <s v="United States"/>
    <s v="New York City"/>
    <s v="New York"/>
    <s v="East"/>
    <s v="FUR-CH-10003746"/>
    <s v="Furniture"/>
    <s v="Chairs"/>
    <s v="Hon 4070 Series Pagoda Round Back Stacking Chairs"/>
    <n v="577.76400000000001"/>
    <n v="2"/>
    <n v="115.5528"/>
  </r>
  <r>
    <s v="CA-2015-117086"/>
    <d v="2015-11-08T00:00:00"/>
    <s v="November"/>
    <s v="Sunday"/>
    <d v="2015-11-12T00:00:00"/>
    <n v="4"/>
    <s v="Standard Class"/>
    <x v="427"/>
    <s v="Quincy Jones"/>
    <x v="2"/>
    <s v="United States"/>
    <s v="Burlington"/>
    <s v="Vermont"/>
    <s v="East"/>
    <s v="FUR-BO-10004834"/>
    <s v="Furniture"/>
    <s v="Bookcases"/>
    <s v="Riverside Palais Royal Lawyers Bookcase, Royale Cherry Finish"/>
    <n v="4404.8999999999996"/>
    <n v="5"/>
    <n v="1013.127"/>
  </r>
  <r>
    <s v="CA-2015-123568"/>
    <d v="2015-11-08T00:00:00"/>
    <s v="November"/>
    <s v="Sunday"/>
    <d v="2015-11-14T00:00:00"/>
    <n v="6"/>
    <s v="Standard Class"/>
    <x v="20"/>
    <s v="Sanjit Chand"/>
    <x v="1"/>
    <s v="United States"/>
    <s v="West Jordan"/>
    <s v="Utah"/>
    <s v="West"/>
    <s v="FUR-FU-10004090"/>
    <s v="Furniture"/>
    <s v="Furnishings"/>
    <s v="Executive Impressions 14&quot; Contract Wall Clock"/>
    <n v="66.69"/>
    <n v="3"/>
    <n v="22.0077"/>
  </r>
  <r>
    <s v="CA-2015-127509"/>
    <d v="2015-11-09T00:00:00"/>
    <s v="November"/>
    <s v="Monday"/>
    <d v="2015-11-13T00:00:00"/>
    <n v="4"/>
    <s v="Standard Class"/>
    <x v="181"/>
    <s v="Adam Shillingsburg"/>
    <x v="1"/>
    <s v="United States"/>
    <s v="Springfield"/>
    <s v="Missouri"/>
    <s v="Central"/>
    <s v="FUR-TA-10002855"/>
    <s v="Furniture"/>
    <s v="Tables"/>
    <s v="Bevis Round Conference Table Top &amp; Single Column Base"/>
    <n v="1024.3800000000001"/>
    <n v="7"/>
    <n v="215.1198"/>
  </r>
  <r>
    <s v="CA-2015-121783"/>
    <d v="2015-11-10T00:00:00"/>
    <s v="November"/>
    <s v="Tuesday"/>
    <d v="2015-11-14T00:00:00"/>
    <n v="4"/>
    <s v="Standard Class"/>
    <x v="428"/>
    <s v="Philisse Overcash"/>
    <x v="0"/>
    <s v="United States"/>
    <s v="Roseville"/>
    <s v="Minnesota"/>
    <s v="Central"/>
    <s v="FUR-FU-10004351"/>
    <s v="Furniture"/>
    <s v="Furnishings"/>
    <s v="Staple-based wall hangings"/>
    <n v="29.22"/>
    <n v="3"/>
    <n v="12.8568"/>
  </r>
  <r>
    <s v="CA-2015-113628"/>
    <d v="2015-11-12T00:00:00"/>
    <s v="November"/>
    <s v="Thursday"/>
    <d v="2015-11-19T00:00:00"/>
    <n v="7"/>
    <s v="Standard Class"/>
    <x v="48"/>
    <s v="Anna HŠberlin"/>
    <x v="2"/>
    <s v="United States"/>
    <s v="Plantation"/>
    <s v="Florida"/>
    <s v="South"/>
    <s v="FUR-CH-10003298"/>
    <s v="Furniture"/>
    <s v="Chairs"/>
    <s v="Office Star - Contemporary Task Swivel chair with Loop Arms, Charcoal"/>
    <n v="523.91999999999996"/>
    <n v="5"/>
    <n v="72.039000000000001"/>
  </r>
  <r>
    <s v="CA-2015-113628"/>
    <d v="2015-11-12T00:00:00"/>
    <s v="November"/>
    <s v="Thursday"/>
    <d v="2015-11-19T00:00:00"/>
    <n v="7"/>
    <s v="Standard Class"/>
    <x v="48"/>
    <s v="Anna HŠberlin"/>
    <x v="2"/>
    <s v="United States"/>
    <s v="Plantation"/>
    <s v="Florida"/>
    <s v="South"/>
    <s v="FUR-CH-10004477"/>
    <s v="Furniture"/>
    <s v="Chairs"/>
    <s v="Global Push Button Manager's Chair, Indigo"/>
    <n v="146.136"/>
    <n v="3"/>
    <n v="16.440300000000001"/>
  </r>
  <r>
    <s v="CA-2015-104948"/>
    <d v="2015-11-13T00:00:00"/>
    <s v="November"/>
    <s v="Friday"/>
    <d v="2015-11-17T00:00:00"/>
    <n v="4"/>
    <s v="Standard Class"/>
    <x v="348"/>
    <s v="Keith Herrera"/>
    <x v="1"/>
    <s v="United States"/>
    <s v="San Bernardino"/>
    <s v="California"/>
    <s v="West"/>
    <s v="FUR-BO-10004357"/>
    <s v="Furniture"/>
    <s v="Bookcases"/>
    <s v="O'Sullivan Living Dimensions 3-Shelf Bookcases"/>
    <n v="683.33199999999999"/>
    <n v="4"/>
    <n v="40.195999999999998"/>
  </r>
  <r>
    <s v="CA-2015-115798"/>
    <d v="2015-11-13T00:00:00"/>
    <s v="November"/>
    <s v="Friday"/>
    <d v="2015-11-19T00:00:00"/>
    <n v="6"/>
    <s v="Standard Class"/>
    <x v="128"/>
    <s v="Ken Lonsdale"/>
    <x v="1"/>
    <s v="United States"/>
    <s v="Newark"/>
    <s v="Delaware"/>
    <s v="East"/>
    <s v="FUR-BO-10004467"/>
    <s v="Furniture"/>
    <s v="Bookcases"/>
    <s v="Bestar Classic Bookcase"/>
    <n v="299.97000000000003"/>
    <n v="3"/>
    <n v="56.994300000000003"/>
  </r>
  <r>
    <s v="CA-2015-130183"/>
    <d v="2015-11-13T00:00:00"/>
    <s v="November"/>
    <s v="Friday"/>
    <d v="2015-11-17T00:00:00"/>
    <n v="4"/>
    <s v="Standard Class"/>
    <x v="429"/>
    <s v="Patrick O'Brill"/>
    <x v="1"/>
    <s v="United States"/>
    <s v="Houston"/>
    <s v="Texas"/>
    <s v="Central"/>
    <s v="FUR-BO-10001811"/>
    <s v="Furniture"/>
    <s v="Bookcases"/>
    <s v="Atlantic Metals Mobile 5-Shelf Bookcases, Custom Colors"/>
    <n v="613.99919999999997"/>
    <n v="3"/>
    <n v="18.058800000000002"/>
  </r>
  <r>
    <s v="CA-2015-144519"/>
    <d v="2015-11-13T00:00:00"/>
    <s v="November"/>
    <s v="Friday"/>
    <d v="2015-11-17T00:00:00"/>
    <n v="4"/>
    <s v="Standard Class"/>
    <x v="430"/>
    <s v="Arthur Wiediger"/>
    <x v="0"/>
    <s v="United States"/>
    <s v="Helena"/>
    <s v="Montana"/>
    <s v="West"/>
    <s v="FUR-FU-10000794"/>
    <s v="Furniture"/>
    <s v="Furnishings"/>
    <s v="Eldon Stackable Tray, Side-Load, Legal, Smoke"/>
    <n v="63.98"/>
    <n v="7"/>
    <n v="21.7532"/>
  </r>
  <r>
    <s v="CA-2015-153073"/>
    <d v="2015-11-13T00:00:00"/>
    <s v="November"/>
    <s v="Friday"/>
    <d v="2015-11-13T00:00:00"/>
    <n v="0"/>
    <s v="Same Day"/>
    <x v="431"/>
    <s v="Helen Abelman"/>
    <x v="1"/>
    <s v="United States"/>
    <s v="Chicago"/>
    <s v="Illinois"/>
    <s v="Central"/>
    <s v="FUR-FU-10001025"/>
    <s v="Furniture"/>
    <s v="Furnishings"/>
    <s v="Eldon Imˆge Series Desk Accessories, Clear"/>
    <n v="17.495999999999999"/>
    <n v="9"/>
    <n v="7.4358000000000004"/>
  </r>
  <r>
    <s v="US-2015-156867"/>
    <d v="2015-11-13T00:00:00"/>
    <s v="November"/>
    <s v="Friday"/>
    <d v="2015-11-17T00:00:00"/>
    <n v="4"/>
    <s v="Standard Class"/>
    <x v="432"/>
    <s v="Lena Cacioppo"/>
    <x v="1"/>
    <s v="United States"/>
    <s v="Aurora"/>
    <s v="Colorado"/>
    <s v="West"/>
    <s v="FUR-FU-10004006"/>
    <s v="Furniture"/>
    <s v="Furnishings"/>
    <s v="Deflect-o DuraMat Lighweight, Studded, Beveled Mat for Low Pile Carpeting"/>
    <n v="102.36"/>
    <n v="3"/>
    <n v="3.8384999999999998"/>
  </r>
  <r>
    <s v="CA-2015-123141"/>
    <d v="2015-11-14T00:00:00"/>
    <s v="November"/>
    <s v="Saturday"/>
    <d v="2015-11-19T00:00:00"/>
    <n v="5"/>
    <s v="Standard Class"/>
    <x v="135"/>
    <s v="Gary Zandusky"/>
    <x v="1"/>
    <s v="United States"/>
    <s v="Rio Rancho"/>
    <s v="New Mexico"/>
    <s v="West"/>
    <s v="FUR-CH-10004287"/>
    <s v="Furniture"/>
    <s v="Chairs"/>
    <s v="SAFCO Arco Folding Chair"/>
    <n v="883.84"/>
    <n v="4"/>
    <n v="99.432000000000002"/>
  </r>
  <r>
    <s v="CA-2015-123141"/>
    <d v="2015-11-14T00:00:00"/>
    <s v="November"/>
    <s v="Saturday"/>
    <d v="2015-11-19T00:00:00"/>
    <n v="5"/>
    <s v="Standard Class"/>
    <x v="135"/>
    <s v="Gary Zandusky"/>
    <x v="1"/>
    <s v="United States"/>
    <s v="Rio Rancho"/>
    <s v="New Mexico"/>
    <s v="West"/>
    <s v="FUR-CH-10001891"/>
    <s v="Furniture"/>
    <s v="Chairs"/>
    <s v="Global Deluxe Office Fabric Chairs"/>
    <n v="230.352"/>
    <n v="3"/>
    <n v="20.155799999999999"/>
  </r>
  <r>
    <s v="US-2015-111927"/>
    <d v="2015-11-14T00:00:00"/>
    <s v="November"/>
    <s v="Saturday"/>
    <d v="2015-11-19T00:00:00"/>
    <n v="5"/>
    <s v="Standard Class"/>
    <x v="346"/>
    <s v="Lycoris Saunders"/>
    <x v="1"/>
    <s v="United States"/>
    <s v="Dover"/>
    <s v="Delaware"/>
    <s v="East"/>
    <s v="FUR-FU-10004017"/>
    <s v="Furniture"/>
    <s v="Furnishings"/>
    <s v="Executive Impressions 13&quot; Chairman Wall Clock"/>
    <n v="76.14"/>
    <n v="3"/>
    <n v="26.649000000000001"/>
  </r>
  <r>
    <s v="CA-2015-145324"/>
    <d v="2015-11-15T00:00:00"/>
    <s v="November"/>
    <s v="Sunday"/>
    <d v="2015-11-19T00:00:00"/>
    <n v="4"/>
    <s v="Standard Class"/>
    <x v="250"/>
    <s v="Duane Huffman"/>
    <x v="0"/>
    <s v="United States"/>
    <s v="Harrisonburg"/>
    <s v="Virginia"/>
    <s v="South"/>
    <s v="FUR-FU-10002759"/>
    <s v="Furniture"/>
    <s v="Furnishings"/>
    <s v="12-1/2 Diameter Round Wall Clock"/>
    <n v="39.96"/>
    <n v="2"/>
    <n v="14.3856"/>
  </r>
  <r>
    <s v="CA-2015-135685"/>
    <d v="2015-11-16T00:00:00"/>
    <s v="November"/>
    <s v="Monday"/>
    <d v="2015-11-18T00:00:00"/>
    <n v="2"/>
    <s v="Second Class"/>
    <x v="43"/>
    <s v="Mike Pelletier"/>
    <x v="0"/>
    <s v="United States"/>
    <s v="Milwaukee"/>
    <s v="Wisconsin"/>
    <s v="Central"/>
    <s v="FUR-FU-10001185"/>
    <s v="Furniture"/>
    <s v="Furnishings"/>
    <s v="Advantus Employee of the Month Certificate Frame, 11 x 13-1/2"/>
    <n v="185.58"/>
    <n v="6"/>
    <n v="76.087800000000001"/>
  </r>
  <r>
    <s v="CA-2015-135685"/>
    <d v="2015-11-16T00:00:00"/>
    <s v="November"/>
    <s v="Monday"/>
    <d v="2015-11-18T00:00:00"/>
    <n v="2"/>
    <s v="Second Class"/>
    <x v="43"/>
    <s v="Mike Pelletier"/>
    <x v="0"/>
    <s v="United States"/>
    <s v="Milwaukee"/>
    <s v="Wisconsin"/>
    <s v="Central"/>
    <s v="FUR-TA-10001520"/>
    <s v="Furniture"/>
    <s v="Tables"/>
    <s v="Lesro Sheffield Collection Coffee Table, End Table, Center Table, Corner Table"/>
    <n v="214.11"/>
    <n v="3"/>
    <n v="36.398699999999998"/>
  </r>
  <r>
    <s v="CA-2015-135685"/>
    <d v="2015-11-16T00:00:00"/>
    <s v="November"/>
    <s v="Monday"/>
    <d v="2015-11-18T00:00:00"/>
    <n v="2"/>
    <s v="Second Class"/>
    <x v="43"/>
    <s v="Mike Pelletier"/>
    <x v="0"/>
    <s v="United States"/>
    <s v="Milwaukee"/>
    <s v="Wisconsin"/>
    <s v="Central"/>
    <s v="FUR-TA-10000688"/>
    <s v="Furniture"/>
    <s v="Tables"/>
    <s v="Chromcraft Bull-Nose Wood Round Conference Table Top, Wood Base"/>
    <n v="653.54999999999995"/>
    <n v="3"/>
    <n v="111.1035"/>
  </r>
  <r>
    <s v="CA-2015-145394"/>
    <d v="2015-11-16T00:00:00"/>
    <s v="November"/>
    <s v="Monday"/>
    <d v="2015-11-20T00:00:00"/>
    <n v="4"/>
    <s v="Standard Class"/>
    <x v="38"/>
    <s v="Matt Connell"/>
    <x v="2"/>
    <s v="United States"/>
    <s v="Chicago"/>
    <s v="Illinois"/>
    <s v="Central"/>
    <s v="FUR-FU-10001215"/>
    <s v="Furniture"/>
    <s v="Furnishings"/>
    <s v="Howard Miller 11-1/2&quot; Diameter Brentwood Wall Clock"/>
    <n v="34.503999999999998"/>
    <n v="2"/>
    <n v="15.5268"/>
  </r>
  <r>
    <s v="CA-2015-150875"/>
    <d v="2015-11-16T00:00:00"/>
    <s v="November"/>
    <s v="Monday"/>
    <d v="2015-11-20T00:00:00"/>
    <n v="4"/>
    <s v="Standard Class"/>
    <x v="417"/>
    <s v="Heather Kirkland"/>
    <x v="2"/>
    <s v="United States"/>
    <s v="Boise"/>
    <s v="Idaho"/>
    <s v="West"/>
    <s v="FUR-TA-10000577"/>
    <s v="Furniture"/>
    <s v="Tables"/>
    <s v="Bretford CR4500 Series Slim Rectangular Table"/>
    <n v="696.42"/>
    <n v="2"/>
    <n v="160.17660000000001"/>
  </r>
  <r>
    <s v="CA-2015-110863"/>
    <d v="2015-11-17T00:00:00"/>
    <s v="November"/>
    <s v="Tuesday"/>
    <d v="2015-11-24T00:00:00"/>
    <n v="7"/>
    <s v="Standard Class"/>
    <x v="106"/>
    <s v="Anna Andreadi"/>
    <x v="1"/>
    <s v="United States"/>
    <s v="Oklahoma City"/>
    <s v="Oklahoma"/>
    <s v="Central"/>
    <s v="FUR-CH-10002073"/>
    <s v="Furniture"/>
    <s v="Chairs"/>
    <s v="Hon Olson Stacker Chairs"/>
    <n v="1323.9"/>
    <n v="5"/>
    <n v="383.93099999999998"/>
  </r>
  <r>
    <s v="CA-2015-126725"/>
    <d v="2015-11-17T00:00:00"/>
    <s v="November"/>
    <s v="Tuesday"/>
    <d v="2015-11-21T00:00:00"/>
    <n v="4"/>
    <s v="Standard Class"/>
    <x v="433"/>
    <s v="Brian Stugart"/>
    <x v="1"/>
    <s v="United States"/>
    <s v="San Diego"/>
    <s v="California"/>
    <s v="West"/>
    <s v="FUR-FU-10002813"/>
    <s v="Furniture"/>
    <s v="Furnishings"/>
    <s v="DAX Contemporary Wood Frame with Silver Metal Mat, Desktop, 11 x 14 Size"/>
    <n v="80.959999999999994"/>
    <n v="4"/>
    <n v="29.145600000000002"/>
  </r>
  <r>
    <s v="CA-2015-126725"/>
    <d v="2015-11-17T00:00:00"/>
    <s v="November"/>
    <s v="Tuesday"/>
    <d v="2015-11-21T00:00:00"/>
    <n v="4"/>
    <s v="Standard Class"/>
    <x v="433"/>
    <s v="Brian Stugart"/>
    <x v="1"/>
    <s v="United States"/>
    <s v="San Diego"/>
    <s v="California"/>
    <s v="West"/>
    <s v="FUR-CH-10001708"/>
    <s v="Furniture"/>
    <s v="Chairs"/>
    <s v="Office Star - Contemporary Swivel Chair with Padded Adjustable Arms and Flex Back"/>
    <n v="225.56800000000001"/>
    <n v="2"/>
    <n v="2.8195999999999999"/>
  </r>
  <r>
    <s v="CA-2015-126725"/>
    <d v="2015-11-17T00:00:00"/>
    <s v="November"/>
    <s v="Tuesday"/>
    <d v="2015-11-21T00:00:00"/>
    <n v="4"/>
    <s v="Standard Class"/>
    <x v="433"/>
    <s v="Brian Stugart"/>
    <x v="1"/>
    <s v="United States"/>
    <s v="San Diego"/>
    <s v="California"/>
    <s v="West"/>
    <s v="FUR-FU-10001591"/>
    <s v="Furniture"/>
    <s v="Furnishings"/>
    <s v="Advantus Panel Wall Certificate Holder - 8.5x11"/>
    <n v="36.6"/>
    <n v="3"/>
    <n v="15.372"/>
  </r>
  <r>
    <s v="CA-2015-151680"/>
    <d v="2015-11-19T00:00:00"/>
    <s v="November"/>
    <s v="Thursday"/>
    <d v="2015-11-21T00:00:00"/>
    <n v="2"/>
    <s v="Second Class"/>
    <x v="434"/>
    <s v="Tony Chapman"/>
    <x v="0"/>
    <s v="United States"/>
    <s v="Seattle"/>
    <s v="Washington"/>
    <s v="West"/>
    <s v="FUR-FU-10000305"/>
    <s v="Furniture"/>
    <s v="Furnishings"/>
    <s v="Tenex V2T-RE Standard Weight Series Chair Mat, 45&quot; x 53&quot;, Lip 25&quot; x 12&quot;"/>
    <n v="141.96"/>
    <n v="2"/>
    <n v="22.7136"/>
  </r>
  <r>
    <s v="CA-2015-100454"/>
    <d v="2015-11-20T00:00:00"/>
    <s v="November"/>
    <s v="Friday"/>
    <d v="2015-11-25T00:00:00"/>
    <n v="5"/>
    <s v="Standard Class"/>
    <x v="182"/>
    <s v="Brian Moss"/>
    <x v="2"/>
    <s v="United States"/>
    <s v="New York City"/>
    <s v="New York"/>
    <s v="East"/>
    <s v="FUR-BO-10001519"/>
    <s v="Furniture"/>
    <s v="Bookcases"/>
    <s v="O'Sullivan 3-Shelf Heavy-Duty Bookcases"/>
    <n v="186.048"/>
    <n v="4"/>
    <n v="9.3024000000000004"/>
  </r>
  <r>
    <s v="CA-2015-110891"/>
    <d v="2015-11-20T00:00:00"/>
    <s v="November"/>
    <s v="Friday"/>
    <d v="2015-11-24T00:00:00"/>
    <n v="4"/>
    <s v="Standard Class"/>
    <x v="435"/>
    <s v="Phillina Ober"/>
    <x v="0"/>
    <s v="United States"/>
    <s v="Philadelphia"/>
    <s v="Pennsylvania"/>
    <s v="East"/>
    <s v="FUR-CH-10002880"/>
    <s v="Furniture"/>
    <s v="Chairs"/>
    <s v="Global High-Back Leather Tilter, Burgundy"/>
    <n v="344.37200000000001"/>
    <n v="4"/>
    <n v="93.472399999999993"/>
  </r>
  <r>
    <s v="CA-2015-112305"/>
    <d v="2015-11-20T00:00:00"/>
    <s v="November"/>
    <s v="Friday"/>
    <d v="2015-11-25T00:00:00"/>
    <n v="5"/>
    <s v="Standard Class"/>
    <x v="436"/>
    <s v="Katrina Bavinger"/>
    <x v="0"/>
    <s v="United States"/>
    <s v="Seattle"/>
    <s v="Washington"/>
    <s v="West"/>
    <s v="FUR-FU-10002364"/>
    <s v="Furniture"/>
    <s v="Furnishings"/>
    <s v="Eldon Expressions Wood Desk Accessories, Oak"/>
    <n v="22.14"/>
    <n v="3"/>
    <n v="6.4206000000000003"/>
  </r>
  <r>
    <s v="CA-2015-116484"/>
    <d v="2015-11-20T00:00:00"/>
    <s v="November"/>
    <s v="Friday"/>
    <d v="2015-11-26T00:00:00"/>
    <n v="6"/>
    <s v="Standard Class"/>
    <x v="437"/>
    <s v="Jamie Kunitz"/>
    <x v="1"/>
    <s v="United States"/>
    <s v="Marion"/>
    <s v="Ohio"/>
    <s v="East"/>
    <s v="FUR-FU-10002874"/>
    <s v="Furniture"/>
    <s v="Furnishings"/>
    <s v="Ultra Commercial Grade Dual Valve Door Closer"/>
    <n v="63.823999999999998"/>
    <n v="2"/>
    <n v="9.5736000000000008"/>
  </r>
  <r>
    <s v="CA-2015-124058"/>
    <d v="2015-11-20T00:00:00"/>
    <s v="November"/>
    <s v="Friday"/>
    <d v="2015-11-24T00:00:00"/>
    <n v="4"/>
    <s v="Standard Class"/>
    <x v="438"/>
    <s v="Lena Creighton"/>
    <x v="1"/>
    <s v="United States"/>
    <s v="Oakland"/>
    <s v="California"/>
    <s v="West"/>
    <s v="FUR-CH-10000595"/>
    <s v="Furniture"/>
    <s v="Chairs"/>
    <s v="Safco Contoured Stacking Chairs"/>
    <n v="572.16"/>
    <n v="3"/>
    <n v="35.76"/>
  </r>
  <r>
    <s v="CA-2015-163965"/>
    <d v="2015-11-20T00:00:00"/>
    <s v="November"/>
    <s v="Friday"/>
    <d v="2015-11-27T00:00:00"/>
    <n v="7"/>
    <s v="Standard Class"/>
    <x v="264"/>
    <s v="Sung Shariari"/>
    <x v="1"/>
    <s v="United States"/>
    <s v="Miami"/>
    <s v="Florida"/>
    <s v="South"/>
    <s v="FUR-BO-10001337"/>
    <s v="Furniture"/>
    <s v="Bookcases"/>
    <s v="O'Sullivan Living Dimensions 2-Shelf Bookcases"/>
    <n v="290.35199999999998"/>
    <n v="3"/>
    <n v="36.293999999999997"/>
  </r>
  <r>
    <s v="US-2015-158589"/>
    <d v="2015-11-20T00:00:00"/>
    <s v="November"/>
    <s v="Friday"/>
    <d v="2015-11-24T00:00:00"/>
    <n v="4"/>
    <s v="Standard Class"/>
    <x v="376"/>
    <s v="Kelly Williams"/>
    <x v="1"/>
    <s v="United States"/>
    <s v="San Francisco"/>
    <s v="California"/>
    <s v="West"/>
    <s v="FUR-FU-10001546"/>
    <s v="Furniture"/>
    <s v="Furnishings"/>
    <s v="Dana Swing-Arm Lamps"/>
    <n v="32.04"/>
    <n v="3"/>
    <n v="8.01"/>
  </r>
  <r>
    <s v="US-2015-165743"/>
    <d v="2015-11-20T00:00:00"/>
    <s v="November"/>
    <s v="Friday"/>
    <d v="2015-11-23T00:00:00"/>
    <n v="3"/>
    <s v="Second Class"/>
    <x v="82"/>
    <s v="Michelle Moray"/>
    <x v="1"/>
    <s v="United States"/>
    <s v="Aurora"/>
    <s v="Colorado"/>
    <s v="West"/>
    <s v="FUR-BO-10002268"/>
    <s v="Furniture"/>
    <s v="Bookcases"/>
    <s v="Sauder Barrister Bookcases"/>
    <n v="145.76400000000001"/>
    <n v="6"/>
    <n v="247.7988"/>
  </r>
  <r>
    <s v="CA-2015-102778"/>
    <d v="2015-11-21T00:00:00"/>
    <s v="November"/>
    <s v="Saturday"/>
    <d v="2015-11-24T00:00:00"/>
    <n v="3"/>
    <s v="First Class"/>
    <x v="439"/>
    <s v="John Huston"/>
    <x v="1"/>
    <s v="United States"/>
    <s v="Monroe"/>
    <s v="North Carolina"/>
    <s v="South"/>
    <s v="FUR-FU-10000087"/>
    <s v="Furniture"/>
    <s v="Furnishings"/>
    <s v="Executive Impressions 14&quot; Two-Color Numerals Wall Clock"/>
    <n v="18.175999999999998"/>
    <n v="1"/>
    <n v="4.7712000000000003"/>
  </r>
  <r>
    <s v="CA-2015-105690"/>
    <d v="2015-11-21T00:00:00"/>
    <s v="November"/>
    <s v="Saturday"/>
    <d v="2015-11-26T00:00:00"/>
    <n v="5"/>
    <s v="Second Class"/>
    <x v="13"/>
    <s v="Carol Adams"/>
    <x v="2"/>
    <s v="United States"/>
    <s v="Port Arthur"/>
    <s v="Texas"/>
    <s v="Central"/>
    <s v="FUR-BO-10003965"/>
    <s v="Furniture"/>
    <s v="Bookcases"/>
    <s v="O'Sullivan Manor Hill 2-Door Library in Brianna Oak"/>
    <n v="246.1328"/>
    <n v="2"/>
    <n v="76.011600000000001"/>
  </r>
  <r>
    <s v="CA-2015-115511"/>
    <d v="2015-11-21T00:00:00"/>
    <s v="November"/>
    <s v="Saturday"/>
    <d v="2015-11-25T00:00:00"/>
    <n v="4"/>
    <s v="Standard Class"/>
    <x v="104"/>
    <s v="Natalie Webber"/>
    <x v="1"/>
    <s v="United States"/>
    <s v="Las Vegas"/>
    <s v="Nevada"/>
    <s v="West"/>
    <s v="FUR-BO-10002598"/>
    <s v="Furniture"/>
    <s v="Bookcases"/>
    <s v="Hon Metal Bookcases, Putty"/>
    <n v="141.96"/>
    <n v="2"/>
    <n v="41.168399999999998"/>
  </r>
  <r>
    <s v="CA-2015-119879"/>
    <d v="2015-11-21T00:00:00"/>
    <s v="November"/>
    <s v="Saturday"/>
    <d v="2015-11-25T00:00:00"/>
    <n v="4"/>
    <s v="Standard Class"/>
    <x v="86"/>
    <s v="Shahid Shariari"/>
    <x v="1"/>
    <s v="United States"/>
    <s v="Philadelphia"/>
    <s v="Pennsylvania"/>
    <s v="East"/>
    <s v="FUR-TA-10002958"/>
    <s v="Furniture"/>
    <s v="Tables"/>
    <s v="Bevis Oval Conference Table, Walnut"/>
    <n v="1252.704"/>
    <n v="8"/>
    <n v="480.20319999999998"/>
  </r>
  <r>
    <s v="US-2015-101511"/>
    <d v="2015-11-21T00:00:00"/>
    <s v="November"/>
    <s v="Saturday"/>
    <d v="2015-11-23T00:00:00"/>
    <n v="2"/>
    <s v="Second Class"/>
    <x v="247"/>
    <s v="Joel Eaton"/>
    <x v="1"/>
    <s v="United States"/>
    <s v="Newark"/>
    <s v="Ohio"/>
    <s v="East"/>
    <s v="FUR-CH-10004698"/>
    <s v="Furniture"/>
    <s v="Chairs"/>
    <s v="Padded Folding Chairs, Black, 4/Carton"/>
    <n v="396.80200000000002"/>
    <n v="7"/>
    <n v="11.337199999999999"/>
  </r>
  <r>
    <s v="CA-2015-139094"/>
    <d v="2015-11-22T00:00:00"/>
    <s v="November"/>
    <s v="Sunday"/>
    <d v="2015-11-27T00:00:00"/>
    <n v="5"/>
    <s v="Standard Class"/>
    <x v="440"/>
    <s v="Meg O'Connel"/>
    <x v="0"/>
    <s v="United States"/>
    <s v="San Antonio"/>
    <s v="Texas"/>
    <s v="Central"/>
    <s v="FUR-TA-10004607"/>
    <s v="Furniture"/>
    <s v="Tables"/>
    <s v="Hon 2111 Invitation Series Straight Table"/>
    <n v="206.96199999999999"/>
    <n v="2"/>
    <n v="32.522599999999997"/>
  </r>
  <r>
    <s v="CA-2015-135545"/>
    <d v="2015-11-24T00:00:00"/>
    <s v="November"/>
    <s v="Tuesday"/>
    <d v="2015-11-30T00:00:00"/>
    <n v="6"/>
    <s v="Standard Class"/>
    <x v="56"/>
    <s v="Kunst Miller"/>
    <x v="1"/>
    <s v="United States"/>
    <s v="Los Angeles"/>
    <s v="California"/>
    <s v="West"/>
    <s v="FUR-FU-10000397"/>
    <s v="Furniture"/>
    <s v="Furnishings"/>
    <s v="Luxo Economy Swing Arm Lamp"/>
    <n v="79.760000000000005"/>
    <n v="4"/>
    <n v="22.332799999999999"/>
  </r>
  <r>
    <s v="CA-2015-166975"/>
    <d v="2015-11-26T00:00:00"/>
    <s v="November"/>
    <s v="Thursday"/>
    <d v="2015-11-30T00:00:00"/>
    <n v="4"/>
    <s v="Standard Class"/>
    <x v="270"/>
    <s v="Stefanie Holloman"/>
    <x v="2"/>
    <s v="United States"/>
    <s v="Jackson"/>
    <s v="Tennessee"/>
    <s v="South"/>
    <s v="FUR-FU-10003930"/>
    <s v="Furniture"/>
    <s v="Furnishings"/>
    <s v="Howard Miller 12-3/4 Diameter Accuwave DS  Wall Clock"/>
    <n v="692.47199999999998"/>
    <n v="11"/>
    <n v="190.4298"/>
  </r>
  <r>
    <s v="CA-2015-101910"/>
    <d v="2015-11-27T00:00:00"/>
    <s v="November"/>
    <s v="Friday"/>
    <d v="2015-12-03T00:00:00"/>
    <n v="6"/>
    <s v="Standard Class"/>
    <x v="441"/>
    <s v="Carlos Daly"/>
    <x v="1"/>
    <s v="United States"/>
    <s v="Lake Elsinore"/>
    <s v="California"/>
    <s v="West"/>
    <s v="FUR-CH-10002647"/>
    <s v="Furniture"/>
    <s v="Chairs"/>
    <s v="Situations Contoured Folding Chairs, 4/Set"/>
    <n v="283.92"/>
    <n v="5"/>
    <n v="17.745000000000001"/>
  </r>
  <r>
    <s v="CA-2015-130974"/>
    <d v="2015-11-27T00:00:00"/>
    <s v="November"/>
    <s v="Friday"/>
    <d v="2015-11-29T00:00:00"/>
    <n v="2"/>
    <s v="Second Class"/>
    <x v="137"/>
    <s v="Matt Abelman"/>
    <x v="0"/>
    <s v="United States"/>
    <s v="Everett"/>
    <s v="Massachusetts"/>
    <s v="East"/>
    <s v="FUR-BO-10002916"/>
    <s v="Furniture"/>
    <s v="Bookcases"/>
    <s v="Rush Hierlooms Collection 1&quot; Thick Stackable Bookcases"/>
    <n v="170.98"/>
    <n v="1"/>
    <n v="32.486199999999997"/>
  </r>
  <r>
    <s v="CA-2015-130974"/>
    <d v="2015-11-27T00:00:00"/>
    <s v="November"/>
    <s v="Friday"/>
    <d v="2015-11-29T00:00:00"/>
    <n v="2"/>
    <s v="Second Class"/>
    <x v="137"/>
    <s v="Matt Abelman"/>
    <x v="0"/>
    <s v="United States"/>
    <s v="Everett"/>
    <s v="Massachusetts"/>
    <s v="East"/>
    <s v="FUR-FU-10002506"/>
    <s v="Furniture"/>
    <s v="Furnishings"/>
    <s v="Tensor &quot;Hersey Kiss&quot; Styled Floor Lamp"/>
    <n v="38.97"/>
    <n v="3"/>
    <n v="4.6764000000000001"/>
  </r>
  <r>
    <s v="CA-2015-130974"/>
    <d v="2015-11-27T00:00:00"/>
    <s v="November"/>
    <s v="Friday"/>
    <d v="2015-11-29T00:00:00"/>
    <n v="2"/>
    <s v="Second Class"/>
    <x v="137"/>
    <s v="Matt Abelman"/>
    <x v="0"/>
    <s v="United States"/>
    <s v="Everett"/>
    <s v="Massachusetts"/>
    <s v="East"/>
    <s v="FUR-TA-10004619"/>
    <s v="Furniture"/>
    <s v="Tables"/>
    <s v="Hon Non-Folding Utility Tables"/>
    <n v="446.06799999999998"/>
    <n v="4"/>
    <n v="0"/>
  </r>
  <r>
    <s v="US-2015-168935"/>
    <d v="2015-11-27T00:00:00"/>
    <s v="November"/>
    <s v="Friday"/>
    <d v="2015-12-02T00:00:00"/>
    <n v="5"/>
    <s v="Standard Class"/>
    <x v="442"/>
    <s v="Denny Ordway"/>
    <x v="1"/>
    <s v="United States"/>
    <s v="Pembroke Pines"/>
    <s v="Florida"/>
    <s v="South"/>
    <s v="FUR-TA-10000617"/>
    <s v="Furniture"/>
    <s v="Tables"/>
    <s v="Hon Practical Foundations 30 x 60 Training Table, Light Gray/Charcoal"/>
    <n v="375.45749999999998"/>
    <n v="3"/>
    <n v="157.0095"/>
  </r>
  <r>
    <s v="CA-2015-111612"/>
    <d v="2015-11-28T00:00:00"/>
    <s v="November"/>
    <s v="Saturday"/>
    <d v="2015-12-02T00:00:00"/>
    <n v="4"/>
    <s v="Standard Class"/>
    <x v="321"/>
    <s v="Eugene Barchas"/>
    <x v="1"/>
    <s v="United States"/>
    <s v="Columbus"/>
    <s v="Ohio"/>
    <s v="East"/>
    <s v="FUR-FU-10003799"/>
    <s v="Furniture"/>
    <s v="Furnishings"/>
    <s v="Seth Thomas 13 1/2&quot; Wall Clock"/>
    <n v="71.12"/>
    <n v="5"/>
    <n v="9.7789999999999999"/>
  </r>
  <r>
    <s v="CA-2015-136196"/>
    <d v="2015-11-28T00:00:00"/>
    <s v="November"/>
    <s v="Saturday"/>
    <d v="2015-12-04T00:00:00"/>
    <n v="6"/>
    <s v="Standard Class"/>
    <x v="443"/>
    <s v="Tom Prescott"/>
    <x v="1"/>
    <s v="United States"/>
    <s v="Freeport"/>
    <s v="New York"/>
    <s v="East"/>
    <s v="FUR-FU-10004017"/>
    <s v="Furniture"/>
    <s v="Furnishings"/>
    <s v="Tenex Contemporary Contur Chairmats for Low and Medium Pile Carpet, Computer, 39&quot; x 49&quot;"/>
    <n v="322.58999999999997"/>
    <n v="3"/>
    <n v="64.518000000000001"/>
  </r>
  <r>
    <s v="CA-2015-157133"/>
    <d v="2015-11-28T00:00:00"/>
    <s v="November"/>
    <s v="Saturday"/>
    <d v="2015-12-03T00:00:00"/>
    <n v="5"/>
    <s v="Standard Class"/>
    <x v="438"/>
    <s v="Lena Creighton"/>
    <x v="1"/>
    <s v="United States"/>
    <s v="Champaign"/>
    <s v="Illinois"/>
    <s v="Central"/>
    <s v="FUR-FU-10004904"/>
    <s v="Furniture"/>
    <s v="Furnishings"/>
    <s v="Eldon &quot;L&quot; Workstation Diamond Chairmat"/>
    <n v="151.96"/>
    <n v="5"/>
    <n v="182.352"/>
  </r>
  <r>
    <s v="CA-2015-161711"/>
    <d v="2015-11-28T00:00:00"/>
    <s v="November"/>
    <s v="Saturday"/>
    <d v="2015-12-03T00:00:00"/>
    <n v="5"/>
    <s v="Standard Class"/>
    <x v="444"/>
    <s v="Mark Cousins"/>
    <x v="2"/>
    <s v="United States"/>
    <s v="New York City"/>
    <s v="New York"/>
    <s v="East"/>
    <s v="FUR-FU-10000087"/>
    <s v="Furniture"/>
    <s v="Furnishings"/>
    <s v="Executive Impressions 14&quot; Two-Color Numerals Wall Clock"/>
    <n v="68.16"/>
    <n v="3"/>
    <n v="27.945599999999999"/>
  </r>
  <r>
    <s v="US-2015-159982"/>
    <d v="2015-11-28T00:00:00"/>
    <s v="November"/>
    <s v="Saturday"/>
    <d v="2015-12-04T00:00:00"/>
    <n v="6"/>
    <s v="Standard Class"/>
    <x v="445"/>
    <s v="Dan Reichenbach"/>
    <x v="2"/>
    <s v="United States"/>
    <s v="Chicago"/>
    <s v="Illinois"/>
    <s v="Central"/>
    <s v="FUR-FU-10002505"/>
    <s v="Furniture"/>
    <s v="Furnishings"/>
    <s v="Eldon 100 Class Desk Accessories"/>
    <n v="12.132"/>
    <n v="9"/>
    <n v="8.4923999999999999"/>
  </r>
  <r>
    <s v="CA-2015-110016"/>
    <d v="2015-11-29T00:00:00"/>
    <s v="November"/>
    <s v="Sunday"/>
    <d v="2015-12-04T00:00:00"/>
    <n v="5"/>
    <s v="Standard Class"/>
    <x v="322"/>
    <s v="Bill Tyler"/>
    <x v="2"/>
    <s v="United States"/>
    <s v="Detroit"/>
    <s v="Michigan"/>
    <s v="Central"/>
    <s v="FUR-CH-10002880"/>
    <s v="Furniture"/>
    <s v="Chairs"/>
    <s v="Global High-Back Leather Tilter, Burgundy"/>
    <n v="1106.9100000000001"/>
    <n v="9"/>
    <n v="121.76009999999999"/>
  </r>
  <r>
    <s v="CA-2015-138009"/>
    <d v="2015-11-29T00:00:00"/>
    <s v="November"/>
    <s v="Sunday"/>
    <d v="2015-12-03T00:00:00"/>
    <n v="4"/>
    <s v="Standard Class"/>
    <x v="401"/>
    <s v="Sylvia Foulston"/>
    <x v="2"/>
    <s v="United States"/>
    <s v="Dearborn"/>
    <s v="Michigan"/>
    <s v="Central"/>
    <s v="FUR-CH-10004853"/>
    <s v="Furniture"/>
    <s v="Chairs"/>
    <s v="Global Manager's Adjustable Task Chair, Storm"/>
    <n v="301.95999999999998"/>
    <n v="2"/>
    <n v="87.568399999999997"/>
  </r>
  <r>
    <s v="CA-2015-107685"/>
    <d v="2015-11-30T00:00:00"/>
    <s v="November"/>
    <s v="Monday"/>
    <d v="2015-12-02T00:00:00"/>
    <n v="2"/>
    <s v="Second Class"/>
    <x v="446"/>
    <s v="John Murray"/>
    <x v="1"/>
    <s v="United States"/>
    <s v="Las Vegas"/>
    <s v="Nevada"/>
    <s v="West"/>
    <s v="FUR-FU-10002813"/>
    <s v="Furniture"/>
    <s v="Furnishings"/>
    <s v="DAX Contemporary Wood Frame with Silver Metal Mat, Desktop, 11 x 14 Size"/>
    <n v="80.959999999999994"/>
    <n v="4"/>
    <n v="29.145600000000002"/>
  </r>
  <r>
    <s v="CA-2015-137925"/>
    <d v="2015-11-30T00:00:00"/>
    <s v="November"/>
    <s v="Monday"/>
    <d v="2015-12-04T00:00:00"/>
    <n v="4"/>
    <s v="Standard Class"/>
    <x v="81"/>
    <s v="Janet Lee"/>
    <x v="1"/>
    <s v="United States"/>
    <s v="New York City"/>
    <s v="New York"/>
    <s v="East"/>
    <s v="FUR-BO-10001608"/>
    <s v="Furniture"/>
    <s v="Bookcases"/>
    <s v="Hon Metal Bookcases, Black"/>
    <n v="681.40800000000002"/>
    <n v="12"/>
    <n v="42.588000000000001"/>
  </r>
  <r>
    <s v="CA-2015-141327"/>
    <d v="2015-11-30T00:00:00"/>
    <s v="November"/>
    <s v="Monday"/>
    <d v="2015-12-03T00:00:00"/>
    <n v="3"/>
    <s v="First Class"/>
    <x v="138"/>
    <s v="Lena Radford"/>
    <x v="1"/>
    <s v="United States"/>
    <s v="Durham"/>
    <s v="North Carolina"/>
    <s v="South"/>
    <s v="FUR-FU-10000576"/>
    <s v="Furniture"/>
    <s v="Furnishings"/>
    <s v="Luxo Professional Fluorescent Magnifier Lamp with Clamp-Mount Base"/>
    <n v="335.74400000000003"/>
    <n v="2"/>
    <n v="25.180800000000001"/>
  </r>
  <r>
    <s v="CA-2015-158323"/>
    <d v="2015-11-30T00:00:00"/>
    <s v="November"/>
    <s v="Monday"/>
    <d v="2015-12-03T00:00:00"/>
    <n v="3"/>
    <s v="First Class"/>
    <x v="447"/>
    <s v="Ann Blume"/>
    <x v="2"/>
    <s v="United States"/>
    <s v="Jacksonville"/>
    <s v="North Carolina"/>
    <s v="South"/>
    <s v="FUR-FU-10001546"/>
    <s v="Furniture"/>
    <s v="Furnishings"/>
    <s v="Dana Swing-Arm Lamps"/>
    <n v="17.088000000000001"/>
    <n v="2"/>
    <n v="1.0680000000000001"/>
  </r>
  <r>
    <s v="CA-2015-111038"/>
    <d v="2015-12-01T00:00:00"/>
    <s v="December"/>
    <s v="Tuesday"/>
    <d v="2015-12-06T00:00:00"/>
    <n v="5"/>
    <s v="Standard Class"/>
    <x v="448"/>
    <s v="Lindsay Castell"/>
    <x v="0"/>
    <s v="United States"/>
    <s v="San Diego"/>
    <s v="California"/>
    <s v="West"/>
    <s v="FUR-CH-10003973"/>
    <s v="Furniture"/>
    <s v="Chairs"/>
    <s v="GuestStacker Chair with Chrome Finish Legs"/>
    <n v="2676.672"/>
    <n v="9"/>
    <n v="267.66719999999998"/>
  </r>
  <r>
    <s v="CA-2015-137113"/>
    <d v="2015-12-01T00:00:00"/>
    <s v="December"/>
    <s v="Tuesday"/>
    <d v="2015-12-05T00:00:00"/>
    <n v="4"/>
    <s v="Second Class"/>
    <x v="389"/>
    <s v="Tamara Willingham"/>
    <x v="0"/>
    <s v="United States"/>
    <s v="Seattle"/>
    <s v="Washington"/>
    <s v="West"/>
    <s v="FUR-CH-10001215"/>
    <s v="Furniture"/>
    <s v="Chairs"/>
    <s v="Global Troy Executive Leather Low-Back Tilter"/>
    <n v="2003.92"/>
    <n v="5"/>
    <n v="125.245"/>
  </r>
  <r>
    <s v="CA-2015-137113"/>
    <d v="2015-12-01T00:00:00"/>
    <s v="December"/>
    <s v="Tuesday"/>
    <d v="2015-12-05T00:00:00"/>
    <n v="4"/>
    <s v="Second Class"/>
    <x v="389"/>
    <s v="Tamara Willingham"/>
    <x v="0"/>
    <s v="United States"/>
    <s v="Seattle"/>
    <s v="Washington"/>
    <s v="West"/>
    <s v="FUR-TA-10001705"/>
    <s v="Furniture"/>
    <s v="Tables"/>
    <s v="Bush Advantage Collection Round Conference Table"/>
    <n v="1913.4"/>
    <n v="9"/>
    <n v="401.81400000000002"/>
  </r>
  <r>
    <s v="US-2015-105676"/>
    <d v="2015-12-01T00:00:00"/>
    <s v="December"/>
    <s v="Tuesday"/>
    <d v="2015-12-02T00:00:00"/>
    <n v="1"/>
    <s v="Same Day"/>
    <x v="408"/>
    <s v="Neoma Murray"/>
    <x v="1"/>
    <s v="United States"/>
    <s v="Houston"/>
    <s v="Texas"/>
    <s v="Central"/>
    <s v="FUR-FU-10004270"/>
    <s v="Furniture"/>
    <s v="Furnishings"/>
    <s v="Eldon Image Series Desk Accessories, Burgundy"/>
    <n v="6.6879999999999997"/>
    <n v="4"/>
    <n v="4.0128000000000004"/>
  </r>
  <r>
    <s v="CA-2015-122756"/>
    <d v="2015-12-03T00:00:00"/>
    <s v="December"/>
    <s v="Thursday"/>
    <d v="2015-12-07T00:00:00"/>
    <n v="4"/>
    <s v="Standard Class"/>
    <x v="449"/>
    <s v="Dean Katz"/>
    <x v="2"/>
    <s v="United States"/>
    <s v="Philadelphia"/>
    <s v="Pennsylvania"/>
    <s v="East"/>
    <s v="FUR-FU-10001935"/>
    <s v="Furniture"/>
    <s v="Furnishings"/>
    <s v="3M Hangers With Command Adhesive"/>
    <n v="2.96"/>
    <n v="1"/>
    <n v="0.77700000000000002"/>
  </r>
  <r>
    <s v="CA-2015-123092"/>
    <d v="2015-12-03T00:00:00"/>
    <s v="December"/>
    <s v="Thursday"/>
    <d v="2015-12-07T00:00:00"/>
    <n v="4"/>
    <s v="Standard Class"/>
    <x v="450"/>
    <s v="Jack Garza"/>
    <x v="1"/>
    <s v="United States"/>
    <s v="Jacksonville"/>
    <s v="North Carolina"/>
    <s v="South"/>
    <s v="FUR-FU-10000222"/>
    <s v="Furniture"/>
    <s v="Furnishings"/>
    <s v="Seth Thomas 16&quot; Steel Case Clock"/>
    <n v="77.951999999999998"/>
    <n v="3"/>
    <n v="12.667199999999999"/>
  </r>
  <r>
    <s v="US-2015-145422"/>
    <d v="2015-12-03T00:00:00"/>
    <s v="December"/>
    <s v="Thursday"/>
    <d v="2015-12-07T00:00:00"/>
    <n v="4"/>
    <s v="Standard Class"/>
    <x v="237"/>
    <s v="Pierre Wener"/>
    <x v="1"/>
    <s v="United States"/>
    <s v="San Francisco"/>
    <s v="California"/>
    <s v="West"/>
    <s v="FUR-BO-10002213"/>
    <s v="Furniture"/>
    <s v="Bookcases"/>
    <s v="Sauder Forest Hills Library, Woodland Oak Finish"/>
    <n v="359.49900000000002"/>
    <n v="3"/>
    <n v="29.605799999999999"/>
  </r>
  <r>
    <s v="CA-2015-118871"/>
    <d v="2015-12-04T00:00:00"/>
    <s v="December"/>
    <s v="Friday"/>
    <d v="2015-12-09T00:00:00"/>
    <n v="5"/>
    <s v="Second Class"/>
    <x v="127"/>
    <s v="Harry Marie"/>
    <x v="2"/>
    <s v="United States"/>
    <s v="Los Angeles"/>
    <s v="California"/>
    <s v="West"/>
    <s v="FUR-FU-10002111"/>
    <s v="Furniture"/>
    <s v="Furnishings"/>
    <s v="Master Caster Door Stop, Large Brown"/>
    <n v="36.4"/>
    <n v="5"/>
    <n v="13.832000000000001"/>
  </r>
  <r>
    <s v="CA-2015-119508"/>
    <d v="2015-12-04T00:00:00"/>
    <s v="December"/>
    <s v="Friday"/>
    <d v="2015-12-09T00:00:00"/>
    <n v="5"/>
    <s v="Standard Class"/>
    <x v="225"/>
    <s v="Tracy Zic"/>
    <x v="1"/>
    <s v="United States"/>
    <s v="Lakewood"/>
    <s v="California"/>
    <s v="West"/>
    <s v="FUR-FU-10004270"/>
    <s v="Furniture"/>
    <s v="Furnishings"/>
    <s v="Eldon Image Series Desk Accessories, Burgundy"/>
    <n v="25.08"/>
    <n v="6"/>
    <n v="9.0288000000000004"/>
  </r>
  <r>
    <s v="CA-2015-130659"/>
    <d v="2015-12-04T00:00:00"/>
    <s v="December"/>
    <s v="Friday"/>
    <d v="2015-12-09T00:00:00"/>
    <n v="5"/>
    <s v="Second Class"/>
    <x v="308"/>
    <s v="Maribeth Schnelling"/>
    <x v="1"/>
    <s v="United States"/>
    <s v="New York City"/>
    <s v="New York"/>
    <s v="East"/>
    <s v="FUR-CH-10003535"/>
    <s v="Furniture"/>
    <s v="Chairs"/>
    <s v="Global Armless Task Chair, Royal Blue"/>
    <n v="384.17399999999998"/>
    <n v="7"/>
    <n v="29.880199999999999"/>
  </r>
  <r>
    <s v="CA-2015-161718"/>
    <d v="2015-12-04T00:00:00"/>
    <s v="December"/>
    <s v="Friday"/>
    <d v="2015-12-10T00:00:00"/>
    <n v="6"/>
    <s v="Standard Class"/>
    <x v="412"/>
    <s v="Sean O'Donnell"/>
    <x v="1"/>
    <s v="United States"/>
    <s v="Hempstead"/>
    <s v="New York"/>
    <s v="East"/>
    <s v="FUR-FU-10002445"/>
    <s v="Furniture"/>
    <s v="Furnishings"/>
    <s v="DAX Two-Tone Rosewood/Black Document Frame, Desktop, 5 x 7"/>
    <n v="28.44"/>
    <n v="3"/>
    <n v="11.375999999999999"/>
  </r>
  <r>
    <s v="CA-2015-161718"/>
    <d v="2015-12-04T00:00:00"/>
    <s v="December"/>
    <s v="Friday"/>
    <d v="2015-12-10T00:00:00"/>
    <n v="6"/>
    <s v="Standard Class"/>
    <x v="412"/>
    <s v="Sean O'Donnell"/>
    <x v="1"/>
    <s v="United States"/>
    <s v="Hempstead"/>
    <s v="New York"/>
    <s v="East"/>
    <s v="FUR-CH-10002372"/>
    <s v="Furniture"/>
    <s v="Chairs"/>
    <s v="Office Star - Ergonomically Designed Knee Chair"/>
    <n v="364.41"/>
    <n v="5"/>
    <n v="8.0980000000000008"/>
  </r>
  <r>
    <s v="CA-2015-161718"/>
    <d v="2015-12-04T00:00:00"/>
    <s v="December"/>
    <s v="Friday"/>
    <d v="2015-12-10T00:00:00"/>
    <n v="6"/>
    <s v="Standard Class"/>
    <x v="412"/>
    <s v="Sean O'Donnell"/>
    <x v="1"/>
    <s v="United States"/>
    <s v="Hempstead"/>
    <s v="New York"/>
    <s v="East"/>
    <s v="FUR-CH-10002965"/>
    <s v="Furniture"/>
    <s v="Chairs"/>
    <s v="Global Leather Highback Executive Chair with Pneumatic Height Adjustment, Black"/>
    <n v="361.76400000000001"/>
    <n v="2"/>
    <n v="68.333200000000005"/>
  </r>
  <r>
    <s v="CA-2015-110814"/>
    <d v="2015-12-05T00:00:00"/>
    <s v="December"/>
    <s v="Saturday"/>
    <d v="2015-12-09T00:00:00"/>
    <n v="4"/>
    <s v="Second Class"/>
    <x v="451"/>
    <s v="Brian Derr"/>
    <x v="1"/>
    <s v="United States"/>
    <s v="New York City"/>
    <s v="New York"/>
    <s v="East"/>
    <s v="FUR-CH-10003535"/>
    <s v="Furniture"/>
    <s v="Chairs"/>
    <s v="Global Armless Task Chair, Royal Blue"/>
    <n v="164.64599999999999"/>
    <n v="3"/>
    <n v="12.8058"/>
  </r>
  <r>
    <s v="CA-2015-156440"/>
    <d v="2015-12-05T00:00:00"/>
    <s v="December"/>
    <s v="Saturday"/>
    <d v="2015-12-09T00:00:00"/>
    <n v="4"/>
    <s v="Standard Class"/>
    <x v="452"/>
    <s v="Matt Hagelstein"/>
    <x v="2"/>
    <s v="United States"/>
    <s v="San Diego"/>
    <s v="California"/>
    <s v="West"/>
    <s v="FUR-FU-10004090"/>
    <s v="Furniture"/>
    <s v="Furnishings"/>
    <s v="Executive Impressions 14&quot; Contract Wall Clock"/>
    <n v="44.46"/>
    <n v="2"/>
    <n v="14.671799999999999"/>
  </r>
  <r>
    <s v="US-2015-131842"/>
    <d v="2015-12-05T00:00:00"/>
    <s v="December"/>
    <s v="Saturday"/>
    <d v="2015-12-08T00:00:00"/>
    <n v="3"/>
    <s v="First Class"/>
    <x v="164"/>
    <s v="Rick Reed"/>
    <x v="2"/>
    <s v="United States"/>
    <s v="Nashville"/>
    <s v="Tennessee"/>
    <s v="South"/>
    <s v="FUR-CH-10004477"/>
    <s v="Furniture"/>
    <s v="Chairs"/>
    <s v="Global Push Button Manager's Chair, Indigo"/>
    <n v="97.424000000000007"/>
    <n v="2"/>
    <n v="10.9602"/>
  </r>
  <r>
    <s v="CA-2015-131884"/>
    <d v="2015-12-06T00:00:00"/>
    <s v="December"/>
    <s v="Sunday"/>
    <d v="2015-12-06T00:00:00"/>
    <n v="0"/>
    <s v="Same Day"/>
    <x v="453"/>
    <s v="Dennis Kane"/>
    <x v="1"/>
    <s v="United States"/>
    <s v="Marion"/>
    <s v="Ohio"/>
    <s v="East"/>
    <s v="FUR-CH-10004860"/>
    <s v="Furniture"/>
    <s v="Chairs"/>
    <s v="Global Low Back Tilter Chair"/>
    <n v="70.686000000000007"/>
    <n v="1"/>
    <n v="24.235199999999999"/>
  </r>
  <r>
    <s v="CA-2015-144806"/>
    <d v="2015-12-06T00:00:00"/>
    <s v="December"/>
    <s v="Sunday"/>
    <d v="2015-12-11T00:00:00"/>
    <n v="5"/>
    <s v="Standard Class"/>
    <x v="102"/>
    <s v="Gary Hwang"/>
    <x v="1"/>
    <s v="United States"/>
    <s v="Tucson"/>
    <s v="Arizona"/>
    <s v="West"/>
    <s v="FUR-FU-10002253"/>
    <s v="Furniture"/>
    <s v="Furnishings"/>
    <s v="Howard Miller 13&quot; Diameter Pewter Finish Round Wall Clock"/>
    <n v="206.11199999999999"/>
    <n v="6"/>
    <n v="48.951599999999999"/>
  </r>
  <r>
    <s v="US-2015-127040"/>
    <d v="2015-12-06T00:00:00"/>
    <s v="December"/>
    <s v="Sunday"/>
    <d v="2015-12-10T00:00:00"/>
    <n v="4"/>
    <s v="Standard Class"/>
    <x v="454"/>
    <s v="Speros Goranitis"/>
    <x v="1"/>
    <s v="United States"/>
    <s v="New York City"/>
    <s v="New York"/>
    <s v="East"/>
    <s v="FUR-FU-10002878"/>
    <s v="Furniture"/>
    <s v="Furnishings"/>
    <s v="Seth Thomas 14&quot; Day/Date Wall Clock"/>
    <n v="113.92"/>
    <n v="4"/>
    <n v="42.150399999999998"/>
  </r>
  <r>
    <s v="CA-2015-134894"/>
    <d v="2015-12-07T00:00:00"/>
    <s v="December"/>
    <s v="Monday"/>
    <d v="2015-12-11T00:00:00"/>
    <n v="4"/>
    <s v="Standard Class"/>
    <x v="373"/>
    <s v="Darren Koutras"/>
    <x v="1"/>
    <s v="United States"/>
    <s v="Henderson"/>
    <s v="Kentucky"/>
    <s v="South"/>
    <s v="FUR-CH-10002647"/>
    <s v="Furniture"/>
    <s v="Chairs"/>
    <s v="Situations Contoured Folding Chairs, 4/Set"/>
    <n v="283.92"/>
    <n v="4"/>
    <n v="70.98"/>
  </r>
  <r>
    <s v="CA-2015-135272"/>
    <d v="2015-12-07T00:00:00"/>
    <s v="December"/>
    <s v="Monday"/>
    <d v="2015-12-12T00:00:00"/>
    <n v="5"/>
    <s v="Standard Class"/>
    <x v="455"/>
    <s v="Melanie Seite"/>
    <x v="1"/>
    <s v="United States"/>
    <s v="Los Angeles"/>
    <s v="California"/>
    <s v="West"/>
    <s v="FUR-FU-10002759"/>
    <s v="Furniture"/>
    <s v="Furnishings"/>
    <s v="12-1/2 Diameter Round Wall Clock"/>
    <n v="79.92"/>
    <n v="4"/>
    <n v="28.7712"/>
  </r>
  <r>
    <s v="CA-2015-121650"/>
    <d v="2015-12-10T00:00:00"/>
    <s v="December"/>
    <s v="Thursday"/>
    <d v="2015-12-16T00:00:00"/>
    <n v="6"/>
    <s v="Standard Class"/>
    <x v="426"/>
    <s v="Keith Dawkins"/>
    <x v="2"/>
    <s v="United States"/>
    <s v="Jackson"/>
    <s v="Michigan"/>
    <s v="Central"/>
    <s v="FUR-TA-10003569"/>
    <s v="Furniture"/>
    <s v="Tables"/>
    <s v="Bretford CR8500 Series Meeting Room Furniture"/>
    <n v="801.96"/>
    <n v="2"/>
    <n v="200.49"/>
  </r>
  <r>
    <s v="CA-2015-121650"/>
    <d v="2015-12-10T00:00:00"/>
    <s v="December"/>
    <s v="Thursday"/>
    <d v="2015-12-16T00:00:00"/>
    <n v="6"/>
    <s v="Standard Class"/>
    <x v="426"/>
    <s v="Keith Dawkins"/>
    <x v="2"/>
    <s v="United States"/>
    <s v="Jackson"/>
    <s v="Michigan"/>
    <s v="Central"/>
    <s v="FUR-CH-10004289"/>
    <s v="Furniture"/>
    <s v="Chairs"/>
    <s v="Global Super Steno Chair"/>
    <n v="191.96"/>
    <n v="2"/>
    <n v="32.633200000000002"/>
  </r>
  <r>
    <s v="US-2015-138093"/>
    <d v="2015-12-10T00:00:00"/>
    <s v="December"/>
    <s v="Thursday"/>
    <d v="2015-12-16T00:00:00"/>
    <n v="6"/>
    <s v="Standard Class"/>
    <x v="359"/>
    <s v="Kalyca Meade"/>
    <x v="2"/>
    <s v="United States"/>
    <s v="Baltimore"/>
    <s v="Maryland"/>
    <s v="East"/>
    <s v="FUR-CH-10000785"/>
    <s v="Furniture"/>
    <s v="Chairs"/>
    <s v="Global Ergonomic Managers Chair"/>
    <n v="542.94000000000005"/>
    <n v="3"/>
    <n v="141.1644"/>
  </r>
  <r>
    <s v="CA-2015-104346"/>
    <d v="2015-12-11T00:00:00"/>
    <s v="December"/>
    <s v="Friday"/>
    <d v="2015-12-16T00:00:00"/>
    <n v="5"/>
    <s v="Standard Class"/>
    <x v="273"/>
    <s v="Irene Maddox"/>
    <x v="1"/>
    <s v="United States"/>
    <s v="Colorado Springs"/>
    <s v="Colorado"/>
    <s v="West"/>
    <s v="FUR-BO-10003450"/>
    <s v="Furniture"/>
    <s v="Bookcases"/>
    <s v="Bush Westfield Collection Bookcases, Dark Cherry Finish"/>
    <n v="69.575999999999993"/>
    <n v="4"/>
    <n v="143.79040000000001"/>
  </r>
  <r>
    <s v="CA-2015-104346"/>
    <d v="2015-12-11T00:00:00"/>
    <s v="December"/>
    <s v="Friday"/>
    <d v="2015-12-16T00:00:00"/>
    <n v="5"/>
    <s v="Standard Class"/>
    <x v="273"/>
    <s v="Irene Maddox"/>
    <x v="1"/>
    <s v="United States"/>
    <s v="Colorado Springs"/>
    <s v="Colorado"/>
    <s v="West"/>
    <s v="FUR-FU-10002456"/>
    <s v="Furniture"/>
    <s v="Furnishings"/>
    <s v="Master Caster Door Stop, Large Neon Orange"/>
    <n v="52.415999999999997"/>
    <n v="9"/>
    <n v="15.069599999999999"/>
  </r>
  <r>
    <s v="CA-2015-104346"/>
    <d v="2015-12-11T00:00:00"/>
    <s v="December"/>
    <s v="Friday"/>
    <d v="2015-12-16T00:00:00"/>
    <n v="5"/>
    <s v="Standard Class"/>
    <x v="273"/>
    <s v="Irene Maddox"/>
    <x v="1"/>
    <s v="United States"/>
    <s v="Colorado Springs"/>
    <s v="Colorado"/>
    <s v="West"/>
    <s v="FUR-FU-10001473"/>
    <s v="Furniture"/>
    <s v="Furnishings"/>
    <s v="DAX Wood Document Frame"/>
    <n v="54.92"/>
    <n v="5"/>
    <n v="10.984"/>
  </r>
  <r>
    <s v="CA-2015-104346"/>
    <d v="2015-12-11T00:00:00"/>
    <s v="December"/>
    <s v="Friday"/>
    <d v="2015-12-16T00:00:00"/>
    <n v="5"/>
    <s v="Standard Class"/>
    <x v="273"/>
    <s v="Irene Maddox"/>
    <x v="1"/>
    <s v="United States"/>
    <s v="Colorado Springs"/>
    <s v="Colorado"/>
    <s v="West"/>
    <s v="FUR-TA-10000849"/>
    <s v="Furniture"/>
    <s v="Tables"/>
    <s v="Bevis Rectangular Conference Tables"/>
    <n v="364.95"/>
    <n v="5"/>
    <n v="248.166"/>
  </r>
  <r>
    <s v="CA-2015-134075"/>
    <d v="2015-12-12T00:00:00"/>
    <s v="December"/>
    <s v="Saturday"/>
    <d v="2015-12-16T00:00:00"/>
    <n v="4"/>
    <s v="Standard Class"/>
    <x v="431"/>
    <s v="Helen Abelman"/>
    <x v="1"/>
    <s v="United States"/>
    <s v="San Jose"/>
    <s v="California"/>
    <s v="West"/>
    <s v="FUR-FU-10004597"/>
    <s v="Furniture"/>
    <s v="Furnishings"/>
    <s v="Eldon Cleatmat Chair Mats for Medium Pile Carpets"/>
    <n v="166.5"/>
    <n v="3"/>
    <n v="21.645"/>
  </r>
  <r>
    <s v="CA-2015-154620"/>
    <d v="2015-12-12T00:00:00"/>
    <s v="December"/>
    <s v="Saturday"/>
    <d v="2015-12-16T00:00:00"/>
    <n v="4"/>
    <s v="Standard Class"/>
    <x v="88"/>
    <s v="Liz Thompson"/>
    <x v="1"/>
    <s v="United States"/>
    <s v="Lancaster"/>
    <s v="California"/>
    <s v="West"/>
    <s v="FUR-CH-10004675"/>
    <s v="Furniture"/>
    <s v="Chairs"/>
    <s v="Lifetime Advantage Folding Chairs, 4/Carton"/>
    <n v="348.928"/>
    <n v="2"/>
    <n v="34.892800000000001"/>
  </r>
  <r>
    <s v="CA-2015-114048"/>
    <d v="2015-12-14T00:00:00"/>
    <s v="December"/>
    <s v="Monday"/>
    <d v="2015-12-18T00:00:00"/>
    <n v="4"/>
    <s v="Standard Class"/>
    <x v="456"/>
    <s v="Eric Hoffmann"/>
    <x v="1"/>
    <s v="United States"/>
    <s v="Costa Mesa"/>
    <s v="California"/>
    <s v="West"/>
    <s v="FUR-FU-10004351"/>
    <s v="Furniture"/>
    <s v="Furnishings"/>
    <s v="Staple-based wall hangings"/>
    <n v="29.22"/>
    <n v="3"/>
    <n v="12.8568"/>
  </r>
  <r>
    <s v="CA-2015-125066"/>
    <d v="2015-12-14T00:00:00"/>
    <s v="December"/>
    <s v="Monday"/>
    <d v="2015-12-18T00:00:00"/>
    <n v="4"/>
    <s v="Standard Class"/>
    <x v="426"/>
    <s v="Keith Dawkins"/>
    <x v="2"/>
    <s v="United States"/>
    <s v="Jackson"/>
    <s v="Mississippi"/>
    <s v="South"/>
    <s v="FUR-FU-10003829"/>
    <s v="Furniture"/>
    <s v="Furnishings"/>
    <s v="Stackable Trays"/>
    <n v="6.16"/>
    <n v="2"/>
    <n v="1.9712000000000001"/>
  </r>
  <r>
    <s v="CA-2015-130253"/>
    <d v="2015-12-14T00:00:00"/>
    <s v="December"/>
    <s v="Monday"/>
    <d v="2015-12-18T00:00:00"/>
    <n v="4"/>
    <s v="Standard Class"/>
    <x v="162"/>
    <s v="Paul Prost"/>
    <x v="0"/>
    <s v="United States"/>
    <s v="Los Angeles"/>
    <s v="California"/>
    <s v="West"/>
    <s v="FUR-FU-10002963"/>
    <s v="Furniture"/>
    <s v="Furnishings"/>
    <s v="Master Caster Door Stop, Gray"/>
    <n v="15.24"/>
    <n v="3"/>
    <n v="5.1816000000000004"/>
  </r>
  <r>
    <s v="CA-2015-141593"/>
    <d v="2015-12-14T00:00:00"/>
    <s v="December"/>
    <s v="Monday"/>
    <d v="2015-12-16T00:00:00"/>
    <n v="2"/>
    <s v="Second Class"/>
    <x v="228"/>
    <s v="Darren Budd"/>
    <x v="2"/>
    <s v="United States"/>
    <s v="Los Angeles"/>
    <s v="California"/>
    <s v="West"/>
    <s v="FUR-TA-10002622"/>
    <s v="Furniture"/>
    <s v="Tables"/>
    <s v="Bush Andora Conference Table, Maple/Graphite Gray Finish"/>
    <n v="273.56799999999998"/>
    <n v="2"/>
    <n v="10.258800000000001"/>
  </r>
  <r>
    <s v="CA-2015-147830"/>
    <d v="2015-12-15T00:00:00"/>
    <s v="December"/>
    <s v="Tuesday"/>
    <d v="2015-12-18T00:00:00"/>
    <n v="3"/>
    <s v="First Class"/>
    <x v="18"/>
    <s v="Natalie Fritzler"/>
    <x v="1"/>
    <s v="United States"/>
    <s v="Newark"/>
    <s v="Ohio"/>
    <s v="East"/>
    <s v="FUR-FU-10004091"/>
    <s v="Furniture"/>
    <s v="Furnishings"/>
    <s v="Howard Miller 13&quot; Diameter Goldtone Round Wall Clock"/>
    <n v="262.86399999999998"/>
    <n v="7"/>
    <n v="69.001800000000003"/>
  </r>
  <r>
    <s v="US-2015-129637"/>
    <d v="2015-12-17T00:00:00"/>
    <s v="December"/>
    <s v="Thursday"/>
    <d v="2015-12-22T00:00:00"/>
    <n v="5"/>
    <s v="Standard Class"/>
    <x v="265"/>
    <s v="Mick Crebagga"/>
    <x v="1"/>
    <s v="United States"/>
    <s v="Bloomington"/>
    <s v="Illinois"/>
    <s v="Central"/>
    <s v="FUR-FU-10000965"/>
    <s v="Furniture"/>
    <s v="Furnishings"/>
    <s v="Howard Miller 11-1/2&quot; Diameter Ridgewood Wall Clock"/>
    <n v="41.552"/>
    <n v="2"/>
    <n v="19.737200000000001"/>
  </r>
  <r>
    <s v="US-2015-138121"/>
    <d v="2015-12-17T00:00:00"/>
    <s v="December"/>
    <s v="Thursday"/>
    <d v="2015-12-17T00:00:00"/>
    <n v="0"/>
    <s v="Same Day"/>
    <x v="113"/>
    <s v="John Lee"/>
    <x v="1"/>
    <s v="United States"/>
    <s v="Detroit"/>
    <s v="Michigan"/>
    <s v="Central"/>
    <s v="FUR-CH-10003846"/>
    <s v="Furniture"/>
    <s v="Chairs"/>
    <s v="Hon Valutask Swivel Chairs"/>
    <n v="302.94"/>
    <n v="3"/>
    <n v="48.470399999999998"/>
  </r>
  <r>
    <s v="US-2015-138121"/>
    <d v="2015-12-17T00:00:00"/>
    <s v="December"/>
    <s v="Thursday"/>
    <d v="2015-12-17T00:00:00"/>
    <n v="0"/>
    <s v="Same Day"/>
    <x v="113"/>
    <s v="John Lee"/>
    <x v="1"/>
    <s v="United States"/>
    <s v="Detroit"/>
    <s v="Michigan"/>
    <s v="Central"/>
    <s v="FUR-CH-10004875"/>
    <s v="Furniture"/>
    <s v="Chairs"/>
    <s v="Harbour Creations 67200 Series Stacking Chairs"/>
    <n v="142.36000000000001"/>
    <n v="2"/>
    <n v="38.437199999999997"/>
  </r>
  <r>
    <s v="US-2015-138121"/>
    <d v="2015-12-17T00:00:00"/>
    <s v="December"/>
    <s v="Thursday"/>
    <d v="2015-12-17T00:00:00"/>
    <n v="0"/>
    <s v="Same Day"/>
    <x v="113"/>
    <s v="John Lee"/>
    <x v="1"/>
    <s v="United States"/>
    <s v="Detroit"/>
    <s v="Michigan"/>
    <s v="Central"/>
    <s v="FUR-CH-10003817"/>
    <s v="Furniture"/>
    <s v="Chairs"/>
    <s v="Global Value Steno Chair, Gray"/>
    <n v="546.66"/>
    <n v="9"/>
    <n v="136.66499999999999"/>
  </r>
  <r>
    <s v="US-2015-138121"/>
    <d v="2015-12-17T00:00:00"/>
    <s v="December"/>
    <s v="Thursday"/>
    <d v="2015-12-17T00:00:00"/>
    <n v="0"/>
    <s v="Same Day"/>
    <x v="113"/>
    <s v="John Lee"/>
    <x v="1"/>
    <s v="United States"/>
    <s v="Detroit"/>
    <s v="Michigan"/>
    <s v="Central"/>
    <s v="FUR-FU-10002116"/>
    <s v="Furniture"/>
    <s v="Furnishings"/>
    <s v="Tenex Carpeted, Granite-Look or Clear Contemporary Contour Shape Chair Mats"/>
    <n v="212.13"/>
    <n v="3"/>
    <n v="14.8491"/>
  </r>
  <r>
    <s v="CA-2015-153038"/>
    <d v="2015-12-18T00:00:00"/>
    <s v="December"/>
    <s v="Friday"/>
    <d v="2015-12-25T00:00:00"/>
    <n v="7"/>
    <s v="Standard Class"/>
    <x v="457"/>
    <s v="Robert Barroso"/>
    <x v="2"/>
    <s v="United States"/>
    <s v="Memphis"/>
    <s v="Tennessee"/>
    <s v="South"/>
    <s v="FUR-FU-10000221"/>
    <s v="Furniture"/>
    <s v="Furnishings"/>
    <s v="Master Caster Door Stop, Brown"/>
    <n v="20.32"/>
    <n v="5"/>
    <n v="3.556"/>
  </r>
  <r>
    <s v="US-2015-134558"/>
    <d v="2015-12-19T00:00:00"/>
    <s v="December"/>
    <s v="Saturday"/>
    <d v="2015-12-24T00:00:00"/>
    <n v="5"/>
    <s v="Second Class"/>
    <x v="458"/>
    <s v="Peter McVee"/>
    <x v="0"/>
    <s v="United States"/>
    <s v="Dover"/>
    <s v="New Hampshire"/>
    <s v="East"/>
    <s v="FUR-TA-10003473"/>
    <s v="Furniture"/>
    <s v="Tables"/>
    <s v="Bretford Rectangular Conference Table Tops"/>
    <n v="1053.164"/>
    <n v="4"/>
    <n v="105.3164"/>
  </r>
  <r>
    <s v="CA-2015-154795"/>
    <d v="2015-12-20T00:00:00"/>
    <s v="December"/>
    <s v="Sunday"/>
    <d v="2015-12-24T00:00:00"/>
    <n v="4"/>
    <s v="Standard Class"/>
    <x v="135"/>
    <s v="Gary Zandusky"/>
    <x v="1"/>
    <s v="United States"/>
    <s v="Bullhead City"/>
    <s v="Arizona"/>
    <s v="West"/>
    <s v="FUR-FU-10002088"/>
    <s v="Furniture"/>
    <s v="Furnishings"/>
    <s v="Nu-Dell Float Frame 11 x 14 1/2"/>
    <n v="14.368"/>
    <n v="2"/>
    <n v="3.9512"/>
  </r>
  <r>
    <s v="US-2015-123218"/>
    <d v="2015-12-20T00:00:00"/>
    <s v="December"/>
    <s v="Sunday"/>
    <d v="2015-12-25T00:00:00"/>
    <n v="5"/>
    <s v="Standard Class"/>
    <x v="459"/>
    <s v="Katherine Ducich"/>
    <x v="1"/>
    <s v="United States"/>
    <s v="Chicago"/>
    <s v="Illinois"/>
    <s v="Central"/>
    <s v="FUR-BO-10003966"/>
    <s v="Furniture"/>
    <s v="Bookcases"/>
    <s v="Sauder Facets Collection Library, Sky Alder Finish"/>
    <n v="359.05799999999999"/>
    <n v="3"/>
    <n v="71.811599999999999"/>
  </r>
  <r>
    <s v="CA-2015-154284"/>
    <d v="2015-12-21T00:00:00"/>
    <s v="December"/>
    <s v="Monday"/>
    <d v="2015-12-26T00:00:00"/>
    <n v="5"/>
    <s v="Second Class"/>
    <x v="156"/>
    <s v="Sam Zeldin"/>
    <x v="0"/>
    <s v="United States"/>
    <s v="Saint Charles"/>
    <s v="Illinois"/>
    <s v="Central"/>
    <s v="FUR-FU-10003039"/>
    <s v="Furniture"/>
    <s v="Furnishings"/>
    <s v="Howard Miller 11-1/2&quot; Diameter Grantwood Wall Clock"/>
    <n v="51.756"/>
    <n v="3"/>
    <n v="33.641399999999997"/>
  </r>
  <r>
    <s v="US-2015-126214"/>
    <d v="2015-12-21T00:00:00"/>
    <s v="December"/>
    <s v="Monday"/>
    <d v="2015-12-24T00:00:00"/>
    <n v="3"/>
    <s v="Second Class"/>
    <x v="52"/>
    <s v="John Stevenson"/>
    <x v="1"/>
    <s v="United States"/>
    <s v="Seattle"/>
    <s v="Washington"/>
    <s v="West"/>
    <s v="FUR-TA-10003748"/>
    <s v="Furniture"/>
    <s v="Tables"/>
    <s v="Bevis 36 x 72 Conference Tables"/>
    <n v="1618.37"/>
    <n v="13"/>
    <n v="356.04140000000001"/>
  </r>
  <r>
    <s v="CA-2015-157287"/>
    <d v="2015-12-22T00:00:00"/>
    <s v="December"/>
    <s v="Tuesday"/>
    <d v="2015-12-23T00:00:00"/>
    <n v="1"/>
    <s v="First Class"/>
    <x v="460"/>
    <s v="Harold Ryan"/>
    <x v="2"/>
    <s v="United States"/>
    <s v="Philadelphia"/>
    <s v="Pennsylvania"/>
    <s v="East"/>
    <s v="FUR-CH-10001270"/>
    <s v="Furniture"/>
    <s v="Chairs"/>
    <s v="Harbour Creations Steel Folding Chair"/>
    <n v="422.625"/>
    <n v="7"/>
    <n v="0"/>
  </r>
  <r>
    <s v="CA-2015-120103"/>
    <d v="2015-12-24T00:00:00"/>
    <s v="December"/>
    <s v="Thursday"/>
    <d v="2015-12-29T00:00:00"/>
    <n v="5"/>
    <s v="Standard Class"/>
    <x v="308"/>
    <s v="Maribeth Schnelling"/>
    <x v="1"/>
    <s v="United States"/>
    <s v="Phoenix"/>
    <s v="Arizona"/>
    <s v="West"/>
    <s v="FUR-FU-10002885"/>
    <s v="Furniture"/>
    <s v="Furnishings"/>
    <s v="Magna Visual Magnetic Picture Hangers"/>
    <n v="7.7119999999999997"/>
    <n v="2"/>
    <n v="1.7352000000000001"/>
  </r>
  <r>
    <s v="CA-2015-135538"/>
    <d v="2015-12-24T00:00:00"/>
    <s v="December"/>
    <s v="Thursday"/>
    <d v="2015-12-28T00:00:00"/>
    <n v="4"/>
    <s v="Standard Class"/>
    <x v="460"/>
    <s v="Harold Ryan"/>
    <x v="2"/>
    <s v="United States"/>
    <s v="Gilbert"/>
    <s v="Arizona"/>
    <s v="West"/>
    <s v="FUR-CH-10004287"/>
    <s v="Furniture"/>
    <s v="Chairs"/>
    <s v="SAFCO Arco Folding Chair"/>
    <n v="883.84"/>
    <n v="4"/>
    <n v="99.432000000000002"/>
  </r>
  <r>
    <s v="CA-2015-169397"/>
    <d v="2015-12-24T00:00:00"/>
    <s v="December"/>
    <s v="Thursday"/>
    <d v="2015-12-27T00:00:00"/>
    <n v="3"/>
    <s v="First Class"/>
    <x v="461"/>
    <s v="Joni Blumstein"/>
    <x v="1"/>
    <s v="United States"/>
    <s v="Dublin"/>
    <s v="Ohio"/>
    <s v="East"/>
    <s v="FUR-FU-10000087"/>
    <s v="Furniture"/>
    <s v="Furnishings"/>
    <s v="Executive Impressions 14&quot; Two-Color Numerals Wall Clock"/>
    <n v="72.703999999999994"/>
    <n v="4"/>
    <n v="19.084800000000001"/>
  </r>
  <r>
    <s v="US-2015-103471"/>
    <d v="2015-12-24T00:00:00"/>
    <s v="December"/>
    <s v="Thursday"/>
    <d v="2015-12-28T00:00:00"/>
    <n v="4"/>
    <s v="Standard Class"/>
    <x v="462"/>
    <s v="Jim Radford"/>
    <x v="1"/>
    <s v="United States"/>
    <s v="Colorado Springs"/>
    <s v="Colorado"/>
    <s v="West"/>
    <s v="FUR-BO-10002613"/>
    <s v="Furniture"/>
    <s v="Bookcases"/>
    <s v="Atlantic Metals Mobile 4-Shelf Bookcases, Custom Colors"/>
    <n v="590.05799999999999"/>
    <n v="7"/>
    <n v="786.74400000000003"/>
  </r>
  <r>
    <s v="US-2015-128587"/>
    <d v="2015-12-24T00:00:00"/>
    <s v="December"/>
    <s v="Thursday"/>
    <d v="2015-12-30T00:00:00"/>
    <n v="6"/>
    <s v="Standard Class"/>
    <x v="127"/>
    <s v="Harry Marie"/>
    <x v="2"/>
    <s v="United States"/>
    <s v="Springfield"/>
    <s v="Missouri"/>
    <s v="Central"/>
    <s v="FUR-FU-10003026"/>
    <s v="Furniture"/>
    <s v="Furnishings"/>
    <s v="Eldon Regeneration Recycled Desk Accessories, Black"/>
    <n v="9.68"/>
    <n v="2"/>
    <n v="3.7751999999999999"/>
  </r>
  <r>
    <s v="CA-2015-113152"/>
    <d v="2015-12-25T00:00:00"/>
    <s v="December"/>
    <s v="Friday"/>
    <d v="2015-12-30T00:00:00"/>
    <n v="5"/>
    <s v="Standard Class"/>
    <x v="257"/>
    <s v="Jim Karlsson"/>
    <x v="1"/>
    <s v="United States"/>
    <s v="New York City"/>
    <s v="New York"/>
    <s v="East"/>
    <s v="FUR-BO-10002613"/>
    <s v="Furniture"/>
    <s v="Bookcases"/>
    <s v="Atlantic Metals Mobile 4-Shelf Bookcases, Custom Colors"/>
    <n v="449.56799999999998"/>
    <n v="2"/>
    <n v="56.195999999999998"/>
  </r>
  <r>
    <s v="CA-2015-153717"/>
    <d v="2015-12-25T00:00:00"/>
    <s v="December"/>
    <s v="Friday"/>
    <d v="2016-01-01T00:00:00"/>
    <n v="7"/>
    <s v="Standard Class"/>
    <x v="463"/>
    <s v="Dionis Lloyd"/>
    <x v="2"/>
    <s v="United States"/>
    <s v="Detroit"/>
    <s v="Michigan"/>
    <s v="Central"/>
    <s v="FUR-BO-10004360"/>
    <s v="Furniture"/>
    <s v="Bookcases"/>
    <s v="Rush Hierlooms Collection Rich Wood Bookcases"/>
    <n v="160.97999999999999"/>
    <n v="1"/>
    <n v="20.927399999999999"/>
  </r>
  <r>
    <s v="US-2015-136749"/>
    <d v="2015-12-25T00:00:00"/>
    <s v="December"/>
    <s v="Friday"/>
    <d v="2015-12-27T00:00:00"/>
    <n v="2"/>
    <s v="Second Class"/>
    <x v="144"/>
    <s v="Lena Hernandez"/>
    <x v="1"/>
    <s v="United States"/>
    <s v="Columbus"/>
    <s v="Georgia"/>
    <s v="South"/>
    <s v="FUR-FU-10000747"/>
    <s v="Furniture"/>
    <s v="Furnishings"/>
    <s v="Tenex B1-RE Series Chair Mats for Low Pile Carpets"/>
    <n v="275.88"/>
    <n v="6"/>
    <n v="46.8996"/>
  </r>
  <r>
    <s v="US-2015-147739"/>
    <d v="2015-12-25T00:00:00"/>
    <s v="December"/>
    <s v="Friday"/>
    <d v="2015-12-29T00:00:00"/>
    <n v="4"/>
    <s v="Standard Class"/>
    <x v="230"/>
    <s v="Justin Deggeller"/>
    <x v="2"/>
    <s v="United States"/>
    <s v="Philadelphia"/>
    <s v="Pennsylvania"/>
    <s v="East"/>
    <s v="FUR-FU-10001468"/>
    <s v="Furniture"/>
    <s v="Furnishings"/>
    <s v="Tenex Antistatic Computer Chair Mats"/>
    <n v="547.13599999999997"/>
    <n v="4"/>
    <n v="68.391999999999996"/>
  </r>
  <r>
    <s v="CA-2015-111073"/>
    <d v="2015-12-26T00:00:00"/>
    <s v="December"/>
    <s v="Saturday"/>
    <d v="2015-12-30T00:00:00"/>
    <n v="4"/>
    <s v="Standard Class"/>
    <x v="265"/>
    <s v="Mick Crebagga"/>
    <x v="1"/>
    <s v="United States"/>
    <s v="Medina"/>
    <s v="Ohio"/>
    <s v="East"/>
    <s v="FUR-TA-10004086"/>
    <s v="Furniture"/>
    <s v="Tables"/>
    <s v="KI Adjustable-Height Table"/>
    <n v="51.588000000000001"/>
    <n v="1"/>
    <n v="15.4764"/>
  </r>
  <r>
    <s v="CA-2015-119550"/>
    <d v="2015-12-26T00:00:00"/>
    <s v="December"/>
    <s v="Saturday"/>
    <d v="2015-12-31T00:00:00"/>
    <n v="5"/>
    <s v="Standard Class"/>
    <x v="464"/>
    <s v="Roger Barcio"/>
    <x v="0"/>
    <s v="United States"/>
    <s v="Houston"/>
    <s v="Texas"/>
    <s v="Central"/>
    <s v="FUR-CH-10002044"/>
    <s v="Furniture"/>
    <s v="Chairs"/>
    <s v="Office Star - Contemporary Task Swivel chair with 2-way adjustable arms, Plum"/>
    <n v="275.05799999999999"/>
    <n v="3"/>
    <n v="90.376199999999997"/>
  </r>
  <r>
    <s v="CA-2015-101889"/>
    <d v="2015-12-27T00:00:00"/>
    <s v="December"/>
    <s v="Sunday"/>
    <d v="2015-12-31T00:00:00"/>
    <n v="4"/>
    <s v="Standard Class"/>
    <x v="331"/>
    <s v="David Bremer"/>
    <x v="2"/>
    <s v="United States"/>
    <s v="Marion"/>
    <s v="Ohio"/>
    <s v="East"/>
    <s v="FUR-TA-10004154"/>
    <s v="Furniture"/>
    <s v="Tables"/>
    <s v="Riverside Furniture Oval Coffee Table, Oval End Table, End Table with Drawer"/>
    <n v="1548.99"/>
    <n v="9"/>
    <n v="464.697"/>
  </r>
  <r>
    <s v="CA-2015-103870"/>
    <d v="2015-12-27T00:00:00"/>
    <s v="December"/>
    <s v="Sunday"/>
    <d v="2015-12-31T00:00:00"/>
    <n v="4"/>
    <s v="Standard Class"/>
    <x v="267"/>
    <s v="Sung Pak"/>
    <x v="2"/>
    <s v="United States"/>
    <s v="Murfreesboro"/>
    <s v="Tennessee"/>
    <s v="South"/>
    <s v="FUR-FU-10002030"/>
    <s v="Furniture"/>
    <s v="Furnishings"/>
    <s v="Executive Impressions 14&quot; Contract Wall Clock with Quartz Movement"/>
    <n v="53.351999999999997"/>
    <n v="3"/>
    <n v="16.005600000000001"/>
  </r>
  <r>
    <s v="CA-2015-103870"/>
    <d v="2015-12-27T00:00:00"/>
    <s v="December"/>
    <s v="Sunday"/>
    <d v="2015-12-31T00:00:00"/>
    <n v="4"/>
    <s v="Standard Class"/>
    <x v="267"/>
    <s v="Sung Pak"/>
    <x v="2"/>
    <s v="United States"/>
    <s v="Murfreesboro"/>
    <s v="Tennessee"/>
    <s v="South"/>
    <s v="FUR-BO-10002853"/>
    <s v="Furniture"/>
    <s v="Bookcases"/>
    <s v="O'Sullivan 5-Shelf Heavy-Duty Bookcases"/>
    <n v="131.10400000000001"/>
    <n v="2"/>
    <n v="8.1940000000000008"/>
  </r>
  <r>
    <s v="CA-2015-117415"/>
    <d v="2015-12-27T00:00:00"/>
    <s v="December"/>
    <s v="Sunday"/>
    <d v="2015-12-31T00:00:00"/>
    <n v="4"/>
    <s v="Standard Class"/>
    <x v="465"/>
    <s v="Steve Nguyen"/>
    <x v="0"/>
    <s v="United States"/>
    <s v="Houston"/>
    <s v="Texas"/>
    <s v="Central"/>
    <s v="FUR-BO-10002545"/>
    <s v="Furniture"/>
    <s v="Bookcases"/>
    <s v="Atlantic Metals Mobile 3-Shelf Bookcases, Custom Colors"/>
    <n v="532.39919999999995"/>
    <n v="3"/>
    <n v="46.976399999999998"/>
  </r>
  <r>
    <s v="CA-2015-117415"/>
    <d v="2015-12-27T00:00:00"/>
    <s v="December"/>
    <s v="Sunday"/>
    <d v="2015-12-31T00:00:00"/>
    <n v="4"/>
    <s v="Standard Class"/>
    <x v="465"/>
    <s v="Steve Nguyen"/>
    <x v="0"/>
    <s v="United States"/>
    <s v="Houston"/>
    <s v="Texas"/>
    <s v="Central"/>
    <s v="FUR-CH-10004218"/>
    <s v="Furniture"/>
    <s v="Chairs"/>
    <s v="Global Fabric Manager's Chair, Dark Gray"/>
    <n v="212.05799999999999"/>
    <n v="3"/>
    <n v="15.147"/>
  </r>
  <r>
    <s v="CA-2015-156377"/>
    <d v="2015-12-31T00:00:00"/>
    <s v="December"/>
    <s v="Thursday"/>
    <d v="2016-01-05T00:00:00"/>
    <n v="5"/>
    <s v="Standard Class"/>
    <x v="418"/>
    <s v="Trudy Brown"/>
    <x v="1"/>
    <s v="United States"/>
    <s v="Grand Prairie"/>
    <s v="Texas"/>
    <s v="Central"/>
    <s v="FUR-FU-10002364"/>
    <s v="Furniture"/>
    <s v="Furnishings"/>
    <s v="Eldon Expressions Wood Desk Accessories, Oak"/>
    <n v="14.76"/>
    <n v="5"/>
    <n v="11.439"/>
  </r>
  <r>
    <s v="CA-2016-160304"/>
    <d v="2016-01-02T00:00:00"/>
    <s v="January"/>
    <s v="Saturday"/>
    <d v="2016-01-07T00:00:00"/>
    <n v="5"/>
    <s v="Standard Class"/>
    <x v="399"/>
    <s v="Brendan Murry"/>
    <x v="2"/>
    <s v="United States"/>
    <s v="Gaithersburg"/>
    <s v="Maryland"/>
    <s v="East"/>
    <s v="FUR-BO-10004709"/>
    <s v="Furniture"/>
    <s v="Bookcases"/>
    <s v="Bush Westfield Collection Bookcases, Medium Cherry Finish"/>
    <n v="173.94"/>
    <n v="3"/>
    <n v="38.266800000000003"/>
  </r>
  <r>
    <s v="CA-2016-105207"/>
    <d v="2016-01-03T00:00:00"/>
    <s v="January"/>
    <s v="Sunday"/>
    <d v="2016-01-08T00:00:00"/>
    <n v="5"/>
    <s v="Standard Class"/>
    <x v="466"/>
    <s v="Bill Overfelt"/>
    <x v="2"/>
    <s v="United States"/>
    <s v="Broken Arrow"/>
    <s v="Oklahoma"/>
    <s v="Central"/>
    <s v="FUR-TA-10000617"/>
    <s v="Furniture"/>
    <s v="Tables"/>
    <s v="Hon Practical Foundations 30 x 60 Training Table, Light Gray/Charcoal"/>
    <n v="1592.85"/>
    <n v="7"/>
    <n v="350.42700000000002"/>
  </r>
  <r>
    <s v="CA-2016-158806"/>
    <d v="2016-01-07T00:00:00"/>
    <s v="January"/>
    <s v="Thursday"/>
    <d v="2016-01-11T00:00:00"/>
    <n v="4"/>
    <s v="Standard Class"/>
    <x v="408"/>
    <s v="Neoma Murray"/>
    <x v="1"/>
    <s v="United States"/>
    <s v="Amarillo"/>
    <s v="Texas"/>
    <s v="Central"/>
    <s v="FUR-FU-10004270"/>
    <s v="Furniture"/>
    <s v="Furnishings"/>
    <s v="Executive Impressions 13&quot; Clairmont Wall Clock"/>
    <n v="23.076000000000001"/>
    <n v="3"/>
    <n v="10.9611"/>
  </r>
  <r>
    <s v="US-2016-100461"/>
    <d v="2016-01-08T00:00:00"/>
    <s v="January"/>
    <s v="Friday"/>
    <d v="2016-01-12T00:00:00"/>
    <n v="4"/>
    <s v="Standard Class"/>
    <x v="248"/>
    <s v="Jack O'Briant"/>
    <x v="2"/>
    <s v="United States"/>
    <s v="Franklin"/>
    <s v="Wisconsin"/>
    <s v="Central"/>
    <s v="FUR-BO-10002545"/>
    <s v="Furniture"/>
    <s v="Bookcases"/>
    <s v="Atlantic Metals Mobile 3-Shelf Bookcases, Custom Colors"/>
    <n v="1565.88"/>
    <n v="6"/>
    <n v="407.12880000000001"/>
  </r>
  <r>
    <s v="CA-2016-126543"/>
    <d v="2016-01-09T00:00:00"/>
    <s v="January"/>
    <s v="Saturday"/>
    <d v="2016-01-13T00:00:00"/>
    <n v="4"/>
    <s v="Second Class"/>
    <x v="467"/>
    <s v="Maureen Fritzler"/>
    <x v="2"/>
    <s v="United States"/>
    <s v="Toledo"/>
    <s v="Ohio"/>
    <s v="East"/>
    <s v="FUR-FU-10002445"/>
    <s v="Furniture"/>
    <s v="Furnishings"/>
    <s v="DAX Two-Tone Rosewood/Black Document Frame, Desktop, 5 x 7"/>
    <n v="15.167999999999999"/>
    <n v="2"/>
    <n v="3.7919999999999998"/>
  </r>
  <r>
    <s v="CA-2016-116547"/>
    <d v="2016-01-10T00:00:00"/>
    <s v="January"/>
    <s v="Sunday"/>
    <d v="2016-01-17T00:00:00"/>
    <n v="7"/>
    <s v="Standard Class"/>
    <x v="272"/>
    <s v="Ken Black"/>
    <x v="2"/>
    <s v="United States"/>
    <s v="Seattle"/>
    <s v="Washington"/>
    <s v="West"/>
    <s v="FUR-FU-10000076"/>
    <s v="Furniture"/>
    <s v="Furnishings"/>
    <s v="24-Hour Round Wall Clock"/>
    <n v="79.92"/>
    <n v="4"/>
    <n v="34.365600000000001"/>
  </r>
  <r>
    <s v="CA-2016-163937"/>
    <d v="2016-01-10T00:00:00"/>
    <s v="January"/>
    <s v="Sunday"/>
    <d v="2016-01-13T00:00:00"/>
    <n v="3"/>
    <s v="Second Class"/>
    <x v="468"/>
    <s v="Joy Bell-"/>
    <x v="1"/>
    <s v="United States"/>
    <s v="Longview"/>
    <s v="Washington"/>
    <s v="West"/>
    <s v="FUR-FU-10000010"/>
    <s v="Furniture"/>
    <s v="Furnishings"/>
    <s v="DAX Value U-Channel Document Frames, Easel Back"/>
    <n v="24.85"/>
    <n v="5"/>
    <n v="7.7035"/>
  </r>
  <r>
    <s v="CA-2016-141887"/>
    <d v="2016-01-11T00:00:00"/>
    <s v="January"/>
    <s v="Monday"/>
    <d v="2016-01-15T00:00:00"/>
    <n v="4"/>
    <s v="Standard Class"/>
    <x v="46"/>
    <s v="Mark Packer"/>
    <x v="0"/>
    <s v="United States"/>
    <s v="Columbus"/>
    <s v="Ohio"/>
    <s v="East"/>
    <s v="FUR-FU-10002268"/>
    <s v="Furniture"/>
    <s v="Furnishings"/>
    <s v="Ultra Door Push Plate"/>
    <n v="54.991999999999997"/>
    <n v="14"/>
    <n v="8.9361999999999995"/>
  </r>
  <r>
    <s v="CA-2016-133368"/>
    <d v="2016-01-14T00:00:00"/>
    <s v="January"/>
    <s v="Thursday"/>
    <d v="2016-01-20T00:00:00"/>
    <n v="6"/>
    <s v="Standard Class"/>
    <x v="334"/>
    <s v="Anna Gayman"/>
    <x v="1"/>
    <s v="United States"/>
    <s v="Concord"/>
    <s v="North Carolina"/>
    <s v="South"/>
    <s v="FUR-FU-10003374"/>
    <s v="Furniture"/>
    <s v="Furnishings"/>
    <s v="Electrix Fluorescent Magnifier Lamps &amp; Weighted Base"/>
    <n v="315.77600000000001"/>
    <n v="8"/>
    <n v="31.5776"/>
  </r>
  <r>
    <s v="CA-2016-140746"/>
    <d v="2016-01-15T00:00:00"/>
    <s v="January"/>
    <s v="Friday"/>
    <d v="2016-01-15T00:00:00"/>
    <n v="0"/>
    <s v="Same Day"/>
    <x v="469"/>
    <s v="Roy Collins"/>
    <x v="1"/>
    <s v="United States"/>
    <s v="Fairfield"/>
    <s v="Connecticut"/>
    <s v="East"/>
    <s v="FUR-TA-10002903"/>
    <s v="Furniture"/>
    <s v="Tables"/>
    <s v="Bevis Round Bullnose 29&quot; High Table Top"/>
    <n v="181.797"/>
    <n v="1"/>
    <n v="15.582599999999999"/>
  </r>
  <r>
    <s v="CA-2016-116736"/>
    <d v="2016-01-17T00:00:00"/>
    <s v="January"/>
    <s v="Sunday"/>
    <d v="2016-01-21T00:00:00"/>
    <n v="4"/>
    <s v="Standard Class"/>
    <x v="390"/>
    <s v="Chuck Clark"/>
    <x v="0"/>
    <s v="United States"/>
    <s v="Concord"/>
    <s v="New Hampshire"/>
    <s v="East"/>
    <s v="FUR-FU-10004017"/>
    <s v="Furniture"/>
    <s v="Furnishings"/>
    <s v="Tenex Contemporary Contur Chairmats for Low and Medium Pile Carpet, Computer, 39&quot; x 49&quot;"/>
    <n v="322.58999999999997"/>
    <n v="3"/>
    <n v="64.518000000000001"/>
  </r>
  <r>
    <s v="US-2016-167339"/>
    <d v="2016-01-21T00:00:00"/>
    <s v="January"/>
    <s v="Thursday"/>
    <d v="2016-01-23T00:00:00"/>
    <n v="2"/>
    <s v="Second Class"/>
    <x v="470"/>
    <s v="Tamara Dahlen"/>
    <x v="1"/>
    <s v="United States"/>
    <s v="San Diego"/>
    <s v="California"/>
    <s v="West"/>
    <s v="FUR-CH-10004289"/>
    <s v="Furniture"/>
    <s v="Chairs"/>
    <s v="Global Super Steno Chair"/>
    <n v="153.56800000000001"/>
    <n v="2"/>
    <n v="5.7587999999999999"/>
  </r>
  <r>
    <s v="US-2016-167339"/>
    <d v="2016-01-21T00:00:00"/>
    <s v="January"/>
    <s v="Thursday"/>
    <d v="2016-01-23T00:00:00"/>
    <n v="2"/>
    <s v="Second Class"/>
    <x v="470"/>
    <s v="Tamara Dahlen"/>
    <x v="1"/>
    <s v="United States"/>
    <s v="San Diego"/>
    <s v="California"/>
    <s v="West"/>
    <s v="FUR-CH-10000785"/>
    <s v="Furniture"/>
    <s v="Chairs"/>
    <s v="Global Ergonomic Managers Chair"/>
    <n v="1013.4880000000001"/>
    <n v="7"/>
    <n v="76.011600000000001"/>
  </r>
  <r>
    <s v="CA-2016-138079"/>
    <d v="2016-01-22T00:00:00"/>
    <s v="January"/>
    <s v="Friday"/>
    <d v="2016-01-28T00:00:00"/>
    <n v="6"/>
    <s v="Standard Class"/>
    <x v="75"/>
    <s v="Anthony Johnson"/>
    <x v="2"/>
    <s v="United States"/>
    <s v="Seattle"/>
    <s v="Washington"/>
    <s v="West"/>
    <s v="FUR-FU-10001475"/>
    <s v="Furniture"/>
    <s v="Furnishings"/>
    <s v="Contract Clock, 14&quot;, Brown"/>
    <n v="109.9"/>
    <n v="5"/>
    <n v="37.366"/>
  </r>
  <r>
    <s v="US-2016-135923"/>
    <d v="2016-01-22T00:00:00"/>
    <s v="January"/>
    <s v="Friday"/>
    <d v="2016-01-28T00:00:00"/>
    <n v="6"/>
    <s v="Standard Class"/>
    <x v="471"/>
    <s v="Carlos Meador"/>
    <x v="1"/>
    <s v="United States"/>
    <s v="Fayetteville"/>
    <s v="North Carolina"/>
    <s v="South"/>
    <s v="FUR-FU-10002107"/>
    <s v="Furniture"/>
    <s v="Furnishings"/>
    <s v="Eldon Pizzaz Desk Accessories"/>
    <n v="14.272"/>
    <n v="8"/>
    <n v="4.2816000000000001"/>
  </r>
  <r>
    <s v="US-2016-135923"/>
    <d v="2016-01-22T00:00:00"/>
    <s v="January"/>
    <s v="Friday"/>
    <d v="2016-01-28T00:00:00"/>
    <n v="6"/>
    <s v="Standard Class"/>
    <x v="471"/>
    <s v="Carlos Meador"/>
    <x v="1"/>
    <s v="United States"/>
    <s v="Fayetteville"/>
    <s v="North Carolina"/>
    <s v="South"/>
    <s v="FUR-BO-10002213"/>
    <s v="Furniture"/>
    <s v="Bookcases"/>
    <s v="Sauder Forest Hills Library, Woodland Oak Finish"/>
    <n v="451.13600000000002"/>
    <n v="4"/>
    <n v="67.670400000000001"/>
  </r>
  <r>
    <s v="CA-2016-113656"/>
    <d v="2016-01-23T00:00:00"/>
    <s v="January"/>
    <s v="Saturday"/>
    <d v="2016-01-29T00:00:00"/>
    <n v="6"/>
    <s v="Standard Class"/>
    <x v="472"/>
    <s v="Christy Brittain"/>
    <x v="1"/>
    <s v="United States"/>
    <s v="Los Angeles"/>
    <s v="California"/>
    <s v="West"/>
    <s v="FUR-FU-10000719"/>
    <s v="Furniture"/>
    <s v="Furnishings"/>
    <s v="DAX Cubicle Frames, 8-1/2 x 11"/>
    <n v="59.99"/>
    <n v="7"/>
    <n v="21.596399999999999"/>
  </r>
  <r>
    <s v="CA-2016-168046"/>
    <d v="2016-01-25T00:00:00"/>
    <s v="January"/>
    <s v="Monday"/>
    <d v="2016-01-28T00:00:00"/>
    <n v="3"/>
    <s v="Second Class"/>
    <x v="473"/>
    <s v="Jonathan Doherty"/>
    <x v="2"/>
    <s v="United States"/>
    <s v="New York City"/>
    <s v="New York"/>
    <s v="East"/>
    <s v="FUR-TA-10001095"/>
    <s v="Furniture"/>
    <s v="Tables"/>
    <s v="Chromcraft Round Conference Tables"/>
    <n v="313.72199999999998"/>
    <n v="3"/>
    <n v="99.345299999999995"/>
  </r>
  <r>
    <s v="CA-2016-168046"/>
    <d v="2016-01-25T00:00:00"/>
    <s v="January"/>
    <s v="Monday"/>
    <d v="2016-01-28T00:00:00"/>
    <n v="3"/>
    <s v="Second Class"/>
    <x v="473"/>
    <s v="Jonathan Doherty"/>
    <x v="2"/>
    <s v="United States"/>
    <s v="New York City"/>
    <s v="New York"/>
    <s v="East"/>
    <s v="FUR-FU-10000747"/>
    <s v="Furniture"/>
    <s v="Furnishings"/>
    <s v="Tenex B1-RE Series Chair Mats for Low Pile Carpets"/>
    <n v="45.98"/>
    <n v="1"/>
    <n v="7.8166000000000002"/>
  </r>
  <r>
    <s v="CA-2016-168032"/>
    <d v="2016-01-30T00:00:00"/>
    <s v="January"/>
    <s v="Saturday"/>
    <d v="2016-02-03T00:00:00"/>
    <n v="4"/>
    <s v="Standard Class"/>
    <x v="474"/>
    <s v="David Flashing"/>
    <x v="1"/>
    <s v="United States"/>
    <s v="Rockford"/>
    <s v="Illinois"/>
    <s v="Central"/>
    <s v="FUR-TA-10004256"/>
    <s v="Furniture"/>
    <s v="Tables"/>
    <s v="Bretford ÒJust In TimeÓ Height-Adjustable Multi-Task Work Tables"/>
    <n v="626.1"/>
    <n v="3"/>
    <n v="538.44600000000003"/>
  </r>
  <r>
    <s v="US-2016-166660"/>
    <d v="2016-01-30T00:00:00"/>
    <s v="January"/>
    <s v="Saturday"/>
    <d v="2016-02-01T00:00:00"/>
    <n v="2"/>
    <s v="Second Class"/>
    <x v="475"/>
    <s v="Tim Brockman"/>
    <x v="1"/>
    <s v="United States"/>
    <s v="Seattle"/>
    <s v="Washington"/>
    <s v="West"/>
    <s v="FUR-CH-10001190"/>
    <s v="Furniture"/>
    <s v="Chairs"/>
    <s v="Global Deluxe High-Back Office Chair in Storm"/>
    <n v="435.16800000000001"/>
    <n v="4"/>
    <n v="59.835599999999999"/>
  </r>
  <r>
    <s v="US-2016-166660"/>
    <d v="2016-01-30T00:00:00"/>
    <s v="January"/>
    <s v="Saturday"/>
    <d v="2016-02-01T00:00:00"/>
    <n v="2"/>
    <s v="Second Class"/>
    <x v="475"/>
    <s v="Tim Brockman"/>
    <x v="1"/>
    <s v="United States"/>
    <s v="Seattle"/>
    <s v="Washington"/>
    <s v="West"/>
    <s v="FUR-BO-10000468"/>
    <s v="Furniture"/>
    <s v="Bookcases"/>
    <s v="O'Sullivan 2-Shelf Heavy-Duty Bookcases"/>
    <n v="48.58"/>
    <n v="1"/>
    <n v="7.7728000000000002"/>
  </r>
  <r>
    <s v="CA-2016-144645"/>
    <d v="2016-02-02T00:00:00"/>
    <s v="February"/>
    <s v="Tuesday"/>
    <d v="2016-02-08T00:00:00"/>
    <n v="6"/>
    <s v="Standard Class"/>
    <x v="108"/>
    <s v="Noel Staavos"/>
    <x v="2"/>
    <s v="United States"/>
    <s v="Houston"/>
    <s v="Texas"/>
    <s v="Central"/>
    <s v="FUR-FU-10003601"/>
    <s v="Furniture"/>
    <s v="Furnishings"/>
    <s v="Deflect-o RollaMat Studded, Beveled Mat for Medium Pile Carpeting"/>
    <n v="73.784000000000006"/>
    <n v="2"/>
    <n v="77.473200000000006"/>
  </r>
  <r>
    <s v="CA-2016-158841"/>
    <d v="2016-02-02T00:00:00"/>
    <s v="February"/>
    <s v="Tuesday"/>
    <d v="2016-02-04T00:00:00"/>
    <n v="2"/>
    <s v="Second Class"/>
    <x v="476"/>
    <s v="Sanjit Engle"/>
    <x v="1"/>
    <s v="United States"/>
    <s v="Arlington"/>
    <s v="Virginia"/>
    <s v="South"/>
    <s v="FUR-FU-10001731"/>
    <s v="Furniture"/>
    <s v="Furnishings"/>
    <s v="Acrylic Self-Standing Desk Frames"/>
    <n v="18.690000000000001"/>
    <n v="7"/>
    <n v="7.1021999999999998"/>
  </r>
  <r>
    <s v="CA-2016-118514"/>
    <d v="2016-02-03T00:00:00"/>
    <s v="February"/>
    <s v="Wednesday"/>
    <d v="2016-02-10T00:00:00"/>
    <n v="7"/>
    <s v="Standard Class"/>
    <x v="16"/>
    <s v="Liz Carlisle"/>
    <x v="1"/>
    <s v="United States"/>
    <s v="Richmond"/>
    <s v="Kentucky"/>
    <s v="South"/>
    <s v="FUR-CH-10000015"/>
    <s v="Furniture"/>
    <s v="Chairs"/>
    <s v="Hon Multipurpose Stacking Arm Chairs"/>
    <n v="866.4"/>
    <n v="4"/>
    <n v="225.26400000000001"/>
  </r>
  <r>
    <s v="CA-2016-117912"/>
    <d v="2016-02-04T00:00:00"/>
    <s v="February"/>
    <s v="Thursday"/>
    <d v="2016-02-08T00:00:00"/>
    <n v="4"/>
    <s v="Standard Class"/>
    <x v="206"/>
    <s v="Tracy Blumstein"/>
    <x v="1"/>
    <s v="United States"/>
    <s v="Sierra Vista"/>
    <s v="Arizona"/>
    <s v="West"/>
    <s v="FUR-FU-10002088"/>
    <s v="Furniture"/>
    <s v="Furnishings"/>
    <s v="Nu-Dell Float Frame 11 x 14 1/2"/>
    <n v="14.368"/>
    <n v="2"/>
    <n v="3.9512"/>
  </r>
  <r>
    <s v="CA-2016-100993"/>
    <d v="2016-02-05T00:00:00"/>
    <s v="February"/>
    <s v="Friday"/>
    <d v="2016-02-10T00:00:00"/>
    <n v="5"/>
    <s v="Standard Class"/>
    <x v="42"/>
    <s v="Annie Zypern"/>
    <x v="1"/>
    <s v="United States"/>
    <s v="San Diego"/>
    <s v="California"/>
    <s v="West"/>
    <s v="FUR-TA-10001095"/>
    <s v="Furniture"/>
    <s v="Tables"/>
    <s v="Chromcraft Round Conference Tables"/>
    <n v="557.72799999999995"/>
    <n v="4"/>
    <n v="6.9715999999999996"/>
  </r>
  <r>
    <s v="US-2016-108504"/>
    <d v="2016-02-05T00:00:00"/>
    <s v="February"/>
    <s v="Friday"/>
    <d v="2016-02-05T00:00:00"/>
    <n v="0"/>
    <s v="Same Day"/>
    <x v="162"/>
    <s v="Paul Prost"/>
    <x v="0"/>
    <s v="United States"/>
    <s v="Smyrna"/>
    <s v="Georgia"/>
    <s v="South"/>
    <s v="FUR-FU-10004091"/>
    <s v="Furniture"/>
    <s v="Furnishings"/>
    <s v="Eldon 200 Class Desk Accessories, Black"/>
    <n v="18.84"/>
    <n v="3"/>
    <n v="7.1592000000000002"/>
  </r>
  <r>
    <s v="US-2016-108504"/>
    <d v="2016-02-05T00:00:00"/>
    <s v="February"/>
    <s v="Friday"/>
    <d v="2016-02-05T00:00:00"/>
    <n v="0"/>
    <s v="Same Day"/>
    <x v="162"/>
    <s v="Paul Prost"/>
    <x v="0"/>
    <s v="United States"/>
    <s v="Smyrna"/>
    <s v="Georgia"/>
    <s v="South"/>
    <s v="FUR-BO-10004015"/>
    <s v="Furniture"/>
    <s v="Bookcases"/>
    <s v="Bush Andora Bookcase, Maple/Graphite Gray Finish"/>
    <n v="239.98"/>
    <n v="2"/>
    <n v="52.7956"/>
  </r>
  <r>
    <s v="CA-2016-125017"/>
    <d v="2016-02-06T00:00:00"/>
    <s v="February"/>
    <s v="Saturday"/>
    <d v="2016-02-11T00:00:00"/>
    <n v="5"/>
    <s v="Standard Class"/>
    <x v="424"/>
    <s v="Karen Bern"/>
    <x v="2"/>
    <s v="United States"/>
    <s v="Chattanooga"/>
    <s v="Tennessee"/>
    <s v="South"/>
    <s v="FUR-FU-10000723"/>
    <s v="Furniture"/>
    <s v="Furnishings"/>
    <s v="Deflect-o EconoMat Studded, No Bevel Mat for Low Pile Carpeting"/>
    <n v="132.22399999999999"/>
    <n v="4"/>
    <n v="18.180800000000001"/>
  </r>
  <r>
    <s v="CA-2016-163048"/>
    <d v="2016-02-08T00:00:00"/>
    <s v="February"/>
    <s v="Monday"/>
    <d v="2016-02-15T00:00:00"/>
    <n v="7"/>
    <s v="Standard Class"/>
    <x v="477"/>
    <s v="Mark Haberlin"/>
    <x v="2"/>
    <s v="United States"/>
    <s v="Houston"/>
    <s v="Texas"/>
    <s v="Central"/>
    <s v="FUR-CH-10001270"/>
    <s v="Furniture"/>
    <s v="Chairs"/>
    <s v="Harbour Creations Steel Folding Chair"/>
    <n v="241.5"/>
    <n v="4"/>
    <n v="0"/>
  </r>
  <r>
    <s v="CA-2016-134334"/>
    <d v="2016-02-14T00:00:00"/>
    <s v="February"/>
    <s v="Sunday"/>
    <d v="2016-02-15T00:00:00"/>
    <n v="1"/>
    <s v="First Class"/>
    <x v="306"/>
    <s v="Dave Kipp"/>
    <x v="1"/>
    <s v="United States"/>
    <s v="Clinton"/>
    <s v="Maryland"/>
    <s v="East"/>
    <s v="FUR-TA-10002356"/>
    <s v="Furniture"/>
    <s v="Tables"/>
    <s v="Bevis Boat-Shaped Conference Table"/>
    <n v="550.43100000000004"/>
    <n v="3"/>
    <n v="47.1798"/>
  </r>
  <r>
    <s v="CA-2016-134334"/>
    <d v="2016-02-14T00:00:00"/>
    <s v="February"/>
    <s v="Sunday"/>
    <d v="2016-02-15T00:00:00"/>
    <n v="1"/>
    <s v="First Class"/>
    <x v="306"/>
    <s v="Dave Kipp"/>
    <x v="1"/>
    <s v="United States"/>
    <s v="Clinton"/>
    <s v="Maryland"/>
    <s v="East"/>
    <s v="FUR-FU-10003274"/>
    <s v="Furniture"/>
    <s v="Furnishings"/>
    <s v="Regeneration Desk Collection"/>
    <n v="10.56"/>
    <n v="6"/>
    <n v="4.6463999999999999"/>
  </r>
  <r>
    <s v="CA-2016-105781"/>
    <d v="2016-02-16T00:00:00"/>
    <s v="February"/>
    <s v="Tuesday"/>
    <d v="2016-02-20T00:00:00"/>
    <n v="4"/>
    <s v="Standard Class"/>
    <x v="352"/>
    <s v="Jill Fjeld"/>
    <x v="1"/>
    <s v="United States"/>
    <s v="New York City"/>
    <s v="New York"/>
    <s v="East"/>
    <s v="FUR-CH-10001802"/>
    <s v="Furniture"/>
    <s v="Chairs"/>
    <s v="Hon Every-Day Chair Series Swivel Task Chairs"/>
    <n v="326.64600000000002"/>
    <n v="3"/>
    <n v="39.923400000000001"/>
  </r>
  <r>
    <s v="CA-2016-108105"/>
    <d v="2016-02-16T00:00:00"/>
    <s v="February"/>
    <s v="Tuesday"/>
    <d v="2016-02-23T00:00:00"/>
    <n v="7"/>
    <s v="Standard Class"/>
    <x v="26"/>
    <s v="Giulietta Weimer"/>
    <x v="1"/>
    <s v="United States"/>
    <s v="Henderson"/>
    <s v="Kentucky"/>
    <s v="South"/>
    <s v="FUR-FU-10003773"/>
    <s v="Furniture"/>
    <s v="Furnishings"/>
    <s v="Eldon Cleatmat Plus Chair Mats for High Pile Carpets"/>
    <n v="318.08"/>
    <n v="4"/>
    <n v="34.988799999999998"/>
  </r>
  <r>
    <s v="CA-2016-134138"/>
    <d v="2016-02-16T00:00:00"/>
    <s v="February"/>
    <s v="Tuesday"/>
    <d v="2016-02-20T00:00:00"/>
    <n v="4"/>
    <s v="Standard Class"/>
    <x v="478"/>
    <s v="John Dryer"/>
    <x v="1"/>
    <s v="United States"/>
    <s v="Belleville"/>
    <s v="New Jersey"/>
    <s v="East"/>
    <s v="FUR-CH-10001545"/>
    <s v="Furniture"/>
    <s v="Chairs"/>
    <s v="Hon Comfortask Task/Swivel Chairs"/>
    <n v="227.96"/>
    <n v="2"/>
    <n v="36.473599999999998"/>
  </r>
  <r>
    <s v="CA-2016-168956"/>
    <d v="2016-02-16T00:00:00"/>
    <s v="February"/>
    <s v="Tuesday"/>
    <d v="2016-02-20T00:00:00"/>
    <n v="4"/>
    <s v="Standard Class"/>
    <x v="213"/>
    <s v="Erin Ashbrook"/>
    <x v="2"/>
    <s v="United States"/>
    <s v="Chicago"/>
    <s v="Illinois"/>
    <s v="Central"/>
    <s v="FUR-CH-10004754"/>
    <s v="Furniture"/>
    <s v="Chairs"/>
    <s v="Global Stack Chair with Arms, Black"/>
    <n v="62.957999999999998"/>
    <n v="3"/>
    <n v="2.6981999999999999"/>
  </r>
  <r>
    <s v="CA-2016-123274"/>
    <d v="2016-02-19T00:00:00"/>
    <s v="February"/>
    <s v="Friday"/>
    <d v="2016-02-24T00:00:00"/>
    <n v="5"/>
    <s v="Standard Class"/>
    <x v="233"/>
    <s v="Greg Tran"/>
    <x v="1"/>
    <s v="United States"/>
    <s v="New York City"/>
    <s v="New York"/>
    <s v="East"/>
    <s v="FUR-FU-10004090"/>
    <s v="Furniture"/>
    <s v="Furnishings"/>
    <s v="Executive Impressions 14&quot; Contract Wall Clock"/>
    <n v="44.46"/>
    <n v="2"/>
    <n v="14.671799999999999"/>
  </r>
  <r>
    <s v="CA-2016-121447"/>
    <d v="2016-02-21T00:00:00"/>
    <s v="February"/>
    <s v="Sunday"/>
    <d v="2016-02-22T00:00:00"/>
    <n v="1"/>
    <s v="First Class"/>
    <x v="213"/>
    <s v="Erin Ashbrook"/>
    <x v="2"/>
    <s v="United States"/>
    <s v="New York City"/>
    <s v="New York"/>
    <s v="East"/>
    <s v="FUR-FU-10001861"/>
    <s v="Furniture"/>
    <s v="Furnishings"/>
    <s v="Floodlight Indoor Halogen Bulbs, 1 Bulb per Pack, 60 Watts"/>
    <n v="135.80000000000001"/>
    <n v="7"/>
    <n v="66.542000000000002"/>
  </r>
  <r>
    <s v="US-2016-168410"/>
    <d v="2016-02-21T00:00:00"/>
    <s v="February"/>
    <s v="Sunday"/>
    <d v="2016-02-26T00:00:00"/>
    <n v="5"/>
    <s v="Standard Class"/>
    <x v="349"/>
    <s v="Benjamin Venier"/>
    <x v="2"/>
    <s v="United States"/>
    <s v="Oceanside"/>
    <s v="New York"/>
    <s v="East"/>
    <s v="FUR-FU-10000629"/>
    <s v="Furniture"/>
    <s v="Furnishings"/>
    <s v="9-3/4 Diameter Round Wall Clock"/>
    <n v="68.95"/>
    <n v="5"/>
    <n v="28.959"/>
  </r>
  <r>
    <s v="CA-2016-128706"/>
    <d v="2016-02-27T00:00:00"/>
    <s v="February"/>
    <s v="Saturday"/>
    <d v="2016-03-02T00:00:00"/>
    <n v="4"/>
    <s v="Standard Class"/>
    <x v="479"/>
    <s v="Don Weiss"/>
    <x v="1"/>
    <s v="United States"/>
    <s v="Houston"/>
    <s v="Texas"/>
    <s v="Central"/>
    <s v="FUR-FU-10004053"/>
    <s v="Furniture"/>
    <s v="Furnishings"/>
    <s v="DAX Two-Tone Silver Metal Document Frame"/>
    <n v="16.192"/>
    <n v="2"/>
    <n v="6.8815999999999997"/>
  </r>
  <r>
    <s v="US-2016-143819"/>
    <d v="2016-03-01T00:00:00"/>
    <s v="March"/>
    <s v="Tuesday"/>
    <d v="2016-03-05T00:00:00"/>
    <n v="4"/>
    <s v="Standard Class"/>
    <x v="480"/>
    <s v="Karen Daniels"/>
    <x v="1"/>
    <s v="United States"/>
    <s v="Yonkers"/>
    <s v="New York"/>
    <s v="East"/>
    <s v="FUR-TA-10001095"/>
    <s v="Furniture"/>
    <s v="Tables"/>
    <s v="Chromcraft Round Conference Tables"/>
    <n v="836.59199999999998"/>
    <n v="8"/>
    <n v="264.92079999999999"/>
  </r>
  <r>
    <s v="CA-2016-116799"/>
    <d v="2016-03-03T00:00:00"/>
    <s v="March"/>
    <s v="Thursday"/>
    <d v="2016-03-06T00:00:00"/>
    <n v="3"/>
    <s v="First Class"/>
    <x v="481"/>
    <s v="Jason Gross"/>
    <x v="2"/>
    <s v="United States"/>
    <s v="Odessa"/>
    <s v="Texas"/>
    <s v="Central"/>
    <s v="FUR-CH-10004983"/>
    <s v="Furniture"/>
    <s v="Chairs"/>
    <s v="Office Star - Mid Back Dual function Ergonomic High Back Chair with 2-Way Adjustable Arms"/>
    <n v="563.42999999999995"/>
    <n v="5"/>
    <n v="56.343000000000004"/>
  </r>
  <r>
    <s v="CA-2016-120005"/>
    <d v="2016-03-03T00:00:00"/>
    <s v="March"/>
    <s v="Thursday"/>
    <d v="2016-03-03T00:00:00"/>
    <n v="0"/>
    <s v="Same Day"/>
    <x v="326"/>
    <s v="Theresa Swint"/>
    <x v="2"/>
    <s v="United States"/>
    <s v="San Francisco"/>
    <s v="California"/>
    <s v="West"/>
    <s v="FUR-FU-10000672"/>
    <s v="Furniture"/>
    <s v="Furnishings"/>
    <s v="Executive Impressions 10&quot; Spectator Wall Clock"/>
    <n v="35.28"/>
    <n v="3"/>
    <n v="11.995200000000001"/>
  </r>
  <r>
    <s v="CA-2016-145730"/>
    <d v="2016-03-03T00:00:00"/>
    <s v="March"/>
    <s v="Thursday"/>
    <d v="2016-03-08T00:00:00"/>
    <n v="5"/>
    <s v="Standard Class"/>
    <x v="191"/>
    <s v="Chris Cortes"/>
    <x v="1"/>
    <s v="United States"/>
    <s v="San Antonio"/>
    <s v="Texas"/>
    <s v="Central"/>
    <s v="FUR-TA-10004915"/>
    <s v="Furniture"/>
    <s v="Tables"/>
    <s v="Office Impressions End Table, 20-1/2&quot;H x 24&quot;W x 20&quot;D"/>
    <n v="637.89599999999996"/>
    <n v="3"/>
    <n v="127.5792"/>
  </r>
  <r>
    <s v="CA-2016-110898"/>
    <d v="2016-03-06T00:00:00"/>
    <s v="March"/>
    <s v="Sunday"/>
    <d v="2016-03-12T00:00:00"/>
    <n v="6"/>
    <s v="Standard Class"/>
    <x v="432"/>
    <s v="Lena Cacioppo"/>
    <x v="1"/>
    <s v="United States"/>
    <s v="Chicago"/>
    <s v="Illinois"/>
    <s v="Central"/>
    <s v="FUR-FU-10003773"/>
    <s v="Furniture"/>
    <s v="Furnishings"/>
    <s v="Eldon Cleatmat Plus Chair Mats for High Pile Carpets"/>
    <n v="159.04"/>
    <n v="5"/>
    <n v="194.82400000000001"/>
  </r>
  <r>
    <s v="CA-2016-110898"/>
    <d v="2016-03-06T00:00:00"/>
    <s v="March"/>
    <s v="Sunday"/>
    <d v="2016-03-12T00:00:00"/>
    <n v="6"/>
    <s v="Standard Class"/>
    <x v="432"/>
    <s v="Lena Cacioppo"/>
    <x v="1"/>
    <s v="United States"/>
    <s v="Chicago"/>
    <s v="Illinois"/>
    <s v="Central"/>
    <s v="FUR-TA-10000849"/>
    <s v="Furniture"/>
    <s v="Tables"/>
    <s v="Bevis Rectangular Conference Tables"/>
    <n v="145.97999999999999"/>
    <n v="2"/>
    <n v="99.266400000000004"/>
  </r>
  <r>
    <s v="CA-2016-137337"/>
    <d v="2016-03-08T00:00:00"/>
    <s v="March"/>
    <s v="Tuesday"/>
    <d v="2016-03-12T00:00:00"/>
    <n v="4"/>
    <s v="Standard Class"/>
    <x v="344"/>
    <s v="Giulietta Baptist"/>
    <x v="1"/>
    <s v="United States"/>
    <s v="New York City"/>
    <s v="New York"/>
    <s v="East"/>
    <s v="FUR-FU-10003347"/>
    <s v="Furniture"/>
    <s v="Furnishings"/>
    <s v="Coloredge Poster Frame"/>
    <n v="113.6"/>
    <n v="8"/>
    <n v="44.304000000000002"/>
  </r>
  <r>
    <s v="CA-2016-169103"/>
    <d v="2016-03-08T00:00:00"/>
    <s v="March"/>
    <s v="Tuesday"/>
    <d v="2016-03-13T00:00:00"/>
    <n v="5"/>
    <s v="Standard Class"/>
    <x v="197"/>
    <s v="Zuschuss Carroll"/>
    <x v="1"/>
    <s v="United States"/>
    <s v="Miami"/>
    <s v="Florida"/>
    <s v="South"/>
    <s v="FUR-FU-10004006"/>
    <s v="Furniture"/>
    <s v="Furnishings"/>
    <s v="Deflect-o DuraMat Lighweight, Studded, Beveled Mat for Low Pile Carpeting"/>
    <n v="102.36"/>
    <n v="3"/>
    <n v="3.8384999999999998"/>
  </r>
  <r>
    <s v="CA-2016-153269"/>
    <d v="2016-03-09T00:00:00"/>
    <s v="March"/>
    <s v="Wednesday"/>
    <d v="2016-03-12T00:00:00"/>
    <n v="3"/>
    <s v="First Class"/>
    <x v="338"/>
    <s v="Pamela Stobb"/>
    <x v="1"/>
    <s v="United States"/>
    <s v="Andover"/>
    <s v="Massachusetts"/>
    <s v="East"/>
    <s v="FUR-CH-10002647"/>
    <s v="Furniture"/>
    <s v="Chairs"/>
    <s v="Situations Contoured Folding Chairs, 4/Set"/>
    <n v="354.9"/>
    <n v="5"/>
    <n v="88.724999999999994"/>
  </r>
  <r>
    <s v="US-2016-112977"/>
    <d v="2016-03-10T00:00:00"/>
    <s v="March"/>
    <s v="Thursday"/>
    <d v="2016-03-16T00:00:00"/>
    <n v="6"/>
    <s v="Standard Class"/>
    <x v="482"/>
    <s v="Caroline Jumper"/>
    <x v="1"/>
    <s v="United States"/>
    <s v="Long Beach"/>
    <s v="New York"/>
    <s v="East"/>
    <s v="FUR-BO-10003272"/>
    <s v="Furniture"/>
    <s v="Bookcases"/>
    <s v="O'Sullivan Living Dimensions 5-Shelf Bookcases"/>
    <n v="176.78399999999999"/>
    <n v="1"/>
    <n v="22.097999999999999"/>
  </r>
  <r>
    <s v="CA-2016-122511"/>
    <d v="2016-03-11T00:00:00"/>
    <s v="March"/>
    <s v="Friday"/>
    <d v="2016-03-11T00:00:00"/>
    <n v="0"/>
    <s v="Same Day"/>
    <x v="483"/>
    <s v="Brad Thomas"/>
    <x v="0"/>
    <s v="United States"/>
    <s v="Philadelphia"/>
    <s v="Pennsylvania"/>
    <s v="East"/>
    <s v="FUR-FU-10001037"/>
    <s v="Furniture"/>
    <s v="Furnishings"/>
    <s v="DAX Charcoal/Nickel-Tone Document Frame, 5 x 7"/>
    <n v="30.335999999999999"/>
    <n v="4"/>
    <n v="9.48"/>
  </r>
  <r>
    <s v="CA-2016-146171"/>
    <d v="2016-03-11T00:00:00"/>
    <s v="March"/>
    <s v="Friday"/>
    <d v="2016-03-15T00:00:00"/>
    <n v="4"/>
    <s v="Standard Class"/>
    <x v="484"/>
    <s v="Julie Prescott"/>
    <x v="0"/>
    <s v="United States"/>
    <s v="Columbus"/>
    <s v="Georgia"/>
    <s v="South"/>
    <s v="FUR-FU-10004270"/>
    <s v="Furniture"/>
    <s v="Furnishings"/>
    <s v="Executive Impressions 13&quot; Clairmont Wall Clock"/>
    <n v="76.92"/>
    <n v="4"/>
    <n v="31.537199999999999"/>
  </r>
  <r>
    <s v="US-2016-128902"/>
    <d v="2016-03-11T00:00:00"/>
    <s v="March"/>
    <s v="Friday"/>
    <d v="2016-03-15T00:00:00"/>
    <n v="4"/>
    <s v="Standard Class"/>
    <x v="485"/>
    <s v="Mick Brown"/>
    <x v="1"/>
    <s v="United States"/>
    <s v="Vineland"/>
    <s v="New Jersey"/>
    <s v="East"/>
    <s v="FUR-TA-10001095"/>
    <s v="Furniture"/>
    <s v="Tables"/>
    <s v="Chromcraft Round Conference Tables"/>
    <n v="244.006"/>
    <n v="2"/>
    <n v="31.372199999999999"/>
  </r>
  <r>
    <s v="CA-2016-127138"/>
    <d v="2016-03-12T00:00:00"/>
    <s v="March"/>
    <s v="Saturday"/>
    <d v="2016-03-15T00:00:00"/>
    <n v="3"/>
    <s v="Second Class"/>
    <x v="449"/>
    <s v="Dean Katz"/>
    <x v="2"/>
    <s v="United States"/>
    <s v="San Francisco"/>
    <s v="California"/>
    <s v="West"/>
    <s v="FUR-CH-10003746"/>
    <s v="Furniture"/>
    <s v="Chairs"/>
    <s v="Hon 4070 Series Pagoda Round Back Stacking Chairs"/>
    <n v="770.35199999999998"/>
    <n v="3"/>
    <n v="77.035200000000003"/>
  </r>
  <r>
    <s v="CA-2016-136301"/>
    <d v="2016-03-13T00:00:00"/>
    <s v="March"/>
    <s v="Sunday"/>
    <d v="2016-03-15T00:00:00"/>
    <n v="2"/>
    <s v="Second Class"/>
    <x v="393"/>
    <s v="Edward Hooks"/>
    <x v="2"/>
    <s v="United States"/>
    <s v="San Francisco"/>
    <s v="California"/>
    <s v="West"/>
    <s v="FUR-FU-10004712"/>
    <s v="Furniture"/>
    <s v="Furnishings"/>
    <s v="Westinghouse Mesh Shade Clip-On Gooseneck Lamp, Black"/>
    <n v="28.28"/>
    <n v="2"/>
    <n v="7.3528000000000002"/>
  </r>
  <r>
    <s v="CA-2016-159373"/>
    <d v="2016-03-13T00:00:00"/>
    <s v="March"/>
    <s v="Sunday"/>
    <d v="2016-03-18T00:00:00"/>
    <n v="5"/>
    <s v="Standard Class"/>
    <x v="88"/>
    <s v="Liz Thompson"/>
    <x v="1"/>
    <s v="United States"/>
    <s v="San Antonio"/>
    <s v="Texas"/>
    <s v="Central"/>
    <s v="FUR-TA-10004619"/>
    <s v="Furniture"/>
    <s v="Tables"/>
    <s v="Hon Non-Folding Utility Tables"/>
    <n v="557.58500000000004"/>
    <n v="5"/>
    <n v="0"/>
  </r>
  <r>
    <s v="US-2016-108637"/>
    <d v="2016-03-13T00:00:00"/>
    <s v="March"/>
    <s v="Sunday"/>
    <d v="2016-03-18T00:00:00"/>
    <n v="5"/>
    <s v="Standard Class"/>
    <x v="486"/>
    <s v="Adam Bellavance"/>
    <x v="0"/>
    <s v="United States"/>
    <s v="Waynesboro"/>
    <s v="Virginia"/>
    <s v="South"/>
    <s v="FUR-FU-10004864"/>
    <s v="Furniture"/>
    <s v="Furnishings"/>
    <s v="Howard Miller 14-1/2&quot; Diameter Chrome Round Wall Clock"/>
    <n v="127.88"/>
    <n v="2"/>
    <n v="40.921599999999998"/>
  </r>
  <r>
    <s v="US-2016-114013"/>
    <d v="2016-03-13T00:00:00"/>
    <s v="March"/>
    <s v="Sunday"/>
    <d v="2016-03-15T00:00:00"/>
    <n v="2"/>
    <s v="Second Class"/>
    <x v="350"/>
    <s v="Stewart Carmichael"/>
    <x v="2"/>
    <s v="United States"/>
    <s v="Philadelphia"/>
    <s v="Pennsylvania"/>
    <s v="East"/>
    <s v="FUR-CH-10004287"/>
    <s v="Furniture"/>
    <s v="Chairs"/>
    <s v="SAFCO Arco Folding Chair"/>
    <n v="386.68"/>
    <n v="2"/>
    <n v="5.524"/>
  </r>
  <r>
    <s v="CA-2016-102134"/>
    <d v="2016-03-14T00:00:00"/>
    <s v="March"/>
    <s v="Monday"/>
    <d v="2016-03-19T00:00:00"/>
    <n v="5"/>
    <s v="Standard Class"/>
    <x v="487"/>
    <s v="Sibella Parks"/>
    <x v="2"/>
    <s v="United States"/>
    <s v="Green Bay"/>
    <s v="Wisconsin"/>
    <s v="Central"/>
    <s v="FUR-FU-10003724"/>
    <s v="Furniture"/>
    <s v="Furnishings"/>
    <s v="Westinghouse Clip-On Gooseneck Lamps"/>
    <n v="16.739999999999998"/>
    <n v="2"/>
    <n v="4.3524000000000003"/>
  </r>
  <r>
    <s v="CA-2016-124793"/>
    <d v="2016-03-14T00:00:00"/>
    <s v="March"/>
    <s v="Monday"/>
    <d v="2016-03-16T00:00:00"/>
    <n v="2"/>
    <s v="First Class"/>
    <x v="488"/>
    <s v="Muhammed MacIntyre"/>
    <x v="2"/>
    <s v="United States"/>
    <s v="Seattle"/>
    <s v="Washington"/>
    <s v="West"/>
    <s v="FUR-CH-10002880"/>
    <s v="Furniture"/>
    <s v="Chairs"/>
    <s v="Global High-Back Leather Tilter, Burgundy"/>
    <n v="196.78399999999999"/>
    <n v="2"/>
    <n v="22.138200000000001"/>
  </r>
  <r>
    <s v="CA-2016-162082"/>
    <d v="2016-03-14T00:00:00"/>
    <s v="March"/>
    <s v="Monday"/>
    <d v="2016-03-17T00:00:00"/>
    <n v="3"/>
    <s v="First Class"/>
    <x v="52"/>
    <s v="John Stevenson"/>
    <x v="1"/>
    <s v="United States"/>
    <s v="Harlingen"/>
    <s v="Texas"/>
    <s v="Central"/>
    <s v="FUR-BO-10004409"/>
    <s v="Furniture"/>
    <s v="Bookcases"/>
    <s v="Safco Value Mate Series Steel Bookcases, Baked Enamel Finish on Steel, Gray"/>
    <n v="241.33199999999999"/>
    <n v="5"/>
    <n v="14.196"/>
  </r>
  <r>
    <s v="US-2016-154361"/>
    <d v="2016-03-14T00:00:00"/>
    <s v="March"/>
    <s v="Monday"/>
    <d v="2016-03-19T00:00:00"/>
    <n v="5"/>
    <s v="Standard Class"/>
    <x v="489"/>
    <s v="Henia Zydlo"/>
    <x v="1"/>
    <s v="United States"/>
    <s v="Columbus"/>
    <s v="Ohio"/>
    <s v="East"/>
    <s v="FUR-FU-10004020"/>
    <s v="Furniture"/>
    <s v="Furnishings"/>
    <s v="Advantus Panel Wall Acrylic Frame"/>
    <n v="21.88"/>
    <n v="5"/>
    <n v="6.2904999999999998"/>
  </r>
  <r>
    <s v="CA-2016-138968"/>
    <d v="2016-03-15T00:00:00"/>
    <s v="March"/>
    <s v="Tuesday"/>
    <d v="2016-03-16T00:00:00"/>
    <n v="1"/>
    <s v="First Class"/>
    <x v="490"/>
    <s v="Fred Chung"/>
    <x v="2"/>
    <s v="United States"/>
    <s v="San Francisco"/>
    <s v="California"/>
    <s v="West"/>
    <s v="FUR-CH-10000309"/>
    <s v="Furniture"/>
    <s v="Chairs"/>
    <s v="Global Comet Stacking Arm Chair"/>
    <n v="1352.0319999999999"/>
    <n v="4"/>
    <n v="84.501999999999995"/>
  </r>
  <r>
    <s v="CA-2016-149272"/>
    <d v="2016-03-15T00:00:00"/>
    <s v="March"/>
    <s v="Tuesday"/>
    <d v="2016-03-19T00:00:00"/>
    <n v="4"/>
    <s v="Standard Class"/>
    <x v="242"/>
    <s v="Muhammed Yedwab"/>
    <x v="2"/>
    <s v="United States"/>
    <s v="Bryan"/>
    <s v="Texas"/>
    <s v="Central"/>
    <s v="FUR-CH-10000863"/>
    <s v="Furniture"/>
    <s v="Chairs"/>
    <s v="Novimex Swivel Fabric Task Chair"/>
    <n v="528.42999999999995"/>
    <n v="5"/>
    <n v="143.43100000000001"/>
  </r>
  <r>
    <s v="CA-2016-131737"/>
    <d v="2016-03-17T00:00:00"/>
    <s v="March"/>
    <s v="Thursday"/>
    <d v="2016-03-17T00:00:00"/>
    <n v="0"/>
    <s v="Same Day"/>
    <x v="135"/>
    <s v="Gary Zandusky"/>
    <x v="1"/>
    <s v="United States"/>
    <s v="Columbia"/>
    <s v="Maryland"/>
    <s v="East"/>
    <s v="FUR-FU-10004306"/>
    <s v="Furniture"/>
    <s v="Furnishings"/>
    <s v="Electrix Halogen Magnifier Lamp"/>
    <n v="971.5"/>
    <n v="5"/>
    <n v="252.59"/>
  </r>
  <r>
    <s v="US-2016-120929"/>
    <d v="2016-03-18T00:00:00"/>
    <s v="March"/>
    <s v="Friday"/>
    <d v="2016-03-21T00:00:00"/>
    <n v="3"/>
    <s v="Second Class"/>
    <x v="491"/>
    <s v="Rose O'Brian"/>
    <x v="1"/>
    <s v="United States"/>
    <s v="Memphis"/>
    <s v="Tennessee"/>
    <s v="South"/>
    <s v="FUR-TA-10001857"/>
    <s v="Furniture"/>
    <s v="Tables"/>
    <s v="Balt Solid Wood Rectangular Table"/>
    <n v="189.88200000000001"/>
    <n v="3"/>
    <n v="94.941000000000003"/>
  </r>
  <r>
    <s v="CA-2016-106383"/>
    <d v="2016-03-19T00:00:00"/>
    <s v="March"/>
    <s v="Saturday"/>
    <d v="2016-03-21T00:00:00"/>
    <n v="2"/>
    <s v="Second Class"/>
    <x v="91"/>
    <s v="Bobby Trafton"/>
    <x v="1"/>
    <s v="United States"/>
    <s v="Littleton"/>
    <s v="Colorado"/>
    <s v="West"/>
    <s v="FUR-BO-10002202"/>
    <s v="Furniture"/>
    <s v="Bookcases"/>
    <s v="Atlantic Metals Mobile 2-Shelf Bookcases, Custom Colors"/>
    <n v="72.293999999999997"/>
    <n v="1"/>
    <n v="98.8018"/>
  </r>
  <r>
    <s v="CA-2016-136371"/>
    <d v="2016-03-19T00:00:00"/>
    <s v="March"/>
    <s v="Saturday"/>
    <d v="2016-03-21T00:00:00"/>
    <n v="2"/>
    <s v="Second Class"/>
    <x v="492"/>
    <s v="Susan Vittorini"/>
    <x v="1"/>
    <s v="United States"/>
    <s v="Oceanside"/>
    <s v="New York"/>
    <s v="East"/>
    <s v="FUR-FU-10000409"/>
    <s v="Furniture"/>
    <s v="Furnishings"/>
    <s v="GE 4 Foot Flourescent Tube, 40 Watt"/>
    <n v="14.98"/>
    <n v="1"/>
    <n v="6.8907999999999996"/>
  </r>
  <r>
    <s v="CA-2016-136371"/>
    <d v="2016-03-19T00:00:00"/>
    <s v="March"/>
    <s v="Saturday"/>
    <d v="2016-03-21T00:00:00"/>
    <n v="2"/>
    <s v="Second Class"/>
    <x v="492"/>
    <s v="Susan Vittorini"/>
    <x v="1"/>
    <s v="United States"/>
    <s v="Oceanside"/>
    <s v="New York"/>
    <s v="East"/>
    <s v="FUR-FU-10000221"/>
    <s v="Furniture"/>
    <s v="Furnishings"/>
    <s v="Master Caster Door Stop, Brown"/>
    <n v="20.32"/>
    <n v="4"/>
    <n v="6.9088000000000003"/>
  </r>
  <r>
    <s v="CA-2016-127670"/>
    <d v="2016-03-20T00:00:00"/>
    <s v="March"/>
    <s v="Sunday"/>
    <d v="2016-03-24T00:00:00"/>
    <n v="4"/>
    <s v="Standard Class"/>
    <x v="416"/>
    <s v="Robert Dilbeck"/>
    <x v="0"/>
    <s v="United States"/>
    <s v="Saint Peters"/>
    <s v="Missouri"/>
    <s v="Central"/>
    <s v="FUR-TA-10001095"/>
    <s v="Furniture"/>
    <s v="Tables"/>
    <s v="Chromcraft Round Conference Tables"/>
    <n v="697.16"/>
    <n v="4"/>
    <n v="146.40360000000001"/>
  </r>
  <r>
    <s v="CA-2016-162747"/>
    <d v="2016-03-20T00:00:00"/>
    <s v="March"/>
    <s v="Sunday"/>
    <d v="2016-03-25T00:00:00"/>
    <n v="5"/>
    <s v="Second Class"/>
    <x v="74"/>
    <s v="Aaron Hawkins"/>
    <x v="2"/>
    <s v="United States"/>
    <s v="Gulfport"/>
    <s v="Mississippi"/>
    <s v="South"/>
    <s v="FUR-FU-10003691"/>
    <s v="Furniture"/>
    <s v="Furnishings"/>
    <s v="Eldon Image Series Desk Accessories, Ebony"/>
    <n v="86.45"/>
    <n v="7"/>
    <n v="38.037999999999997"/>
  </r>
  <r>
    <s v="CA-2016-163153"/>
    <d v="2016-03-21T00:00:00"/>
    <s v="March"/>
    <s v="Monday"/>
    <d v="2016-03-25T00:00:00"/>
    <n v="4"/>
    <s v="Standard Class"/>
    <x v="406"/>
    <s v="Dario Medina"/>
    <x v="2"/>
    <s v="United States"/>
    <s v="Houston"/>
    <s v="Texas"/>
    <s v="Central"/>
    <s v="FUR-TA-10004767"/>
    <s v="Furniture"/>
    <s v="Tables"/>
    <s v="Safco Drafting Table"/>
    <n v="99.372"/>
    <n v="2"/>
    <n v="1.4196"/>
  </r>
  <r>
    <s v="US-2016-133879"/>
    <d v="2016-03-21T00:00:00"/>
    <s v="March"/>
    <s v="Monday"/>
    <d v="2016-03-28T00:00:00"/>
    <n v="7"/>
    <s v="Standard Class"/>
    <x v="161"/>
    <s v="Kean Takahito"/>
    <x v="1"/>
    <s v="United States"/>
    <s v="Chicago"/>
    <s v="Illinois"/>
    <s v="Central"/>
    <s v="FUR-CH-10000665"/>
    <s v="Furniture"/>
    <s v="Chairs"/>
    <s v="Global Airflow Leather Mesh Back Chair, Black"/>
    <n v="528.42999999999995"/>
    <n v="5"/>
    <n v="0"/>
  </r>
  <r>
    <s v="CA-2016-118899"/>
    <d v="2016-03-22T00:00:00"/>
    <s v="March"/>
    <s v="Tuesday"/>
    <d v="2016-03-22T00:00:00"/>
    <n v="0"/>
    <s v="Same Day"/>
    <x v="159"/>
    <s v="Marc Crier"/>
    <x v="1"/>
    <s v="United States"/>
    <s v="Seattle"/>
    <s v="Washington"/>
    <s v="West"/>
    <s v="FUR-CH-10004754"/>
    <s v="Furniture"/>
    <s v="Chairs"/>
    <s v="Global Stack Chair with Arms, Black"/>
    <n v="167.88800000000001"/>
    <n v="7"/>
    <n v="14.690200000000001"/>
  </r>
  <r>
    <s v="CA-2016-130911"/>
    <d v="2016-03-24T00:00:00"/>
    <s v="March"/>
    <s v="Thursday"/>
    <d v="2016-03-26T00:00:00"/>
    <n v="2"/>
    <s v="Second Class"/>
    <x v="493"/>
    <s v="Dan Campbell"/>
    <x v="1"/>
    <s v="United States"/>
    <s v="Cleveland"/>
    <s v="Ohio"/>
    <s v="East"/>
    <s v="FUR-BO-10004357"/>
    <s v="Furniture"/>
    <s v="Bookcases"/>
    <s v="O'Sullivan Living Dimensions 3-Shelf Bookcases"/>
    <n v="301.47000000000003"/>
    <n v="3"/>
    <n v="241.17599999999999"/>
  </r>
  <r>
    <s v="CA-2016-119074"/>
    <d v="2016-03-27T00:00:00"/>
    <s v="March"/>
    <s v="Sunday"/>
    <d v="2016-03-31T00:00:00"/>
    <n v="4"/>
    <s v="Standard Class"/>
    <x v="379"/>
    <s v="David Smith"/>
    <x v="2"/>
    <s v="United States"/>
    <s v="Columbus"/>
    <s v="Georgia"/>
    <s v="South"/>
    <s v="FUR-FU-10004053"/>
    <s v="Furniture"/>
    <s v="Furnishings"/>
    <s v="DAX Two-Tone Silver Metal Document Frame"/>
    <n v="20.239999999999998"/>
    <n v="1"/>
    <n v="8.7032000000000007"/>
  </r>
  <r>
    <s v="CA-2016-119074"/>
    <d v="2016-03-27T00:00:00"/>
    <s v="March"/>
    <s v="Sunday"/>
    <d v="2016-03-31T00:00:00"/>
    <n v="4"/>
    <s v="Standard Class"/>
    <x v="379"/>
    <s v="David Smith"/>
    <x v="2"/>
    <s v="United States"/>
    <s v="Columbus"/>
    <s v="Georgia"/>
    <s v="South"/>
    <s v="FUR-FU-10003731"/>
    <s v="Furniture"/>
    <s v="Furnishings"/>
    <s v="Eldon Expressions Wood and Plastic Desk Accessories, Oak"/>
    <n v="39.92"/>
    <n v="4"/>
    <n v="11.1776"/>
  </r>
  <r>
    <s v="CA-2016-127236"/>
    <d v="2016-03-29T00:00:00"/>
    <s v="March"/>
    <s v="Tuesday"/>
    <d v="2016-04-02T00:00:00"/>
    <n v="4"/>
    <s v="Standard Class"/>
    <x v="21"/>
    <s v="Troy Blackwell"/>
    <x v="1"/>
    <s v="United States"/>
    <s v="Springfield"/>
    <s v="Ohio"/>
    <s v="East"/>
    <s v="FUR-BO-10004015"/>
    <s v="Furniture"/>
    <s v="Bookcases"/>
    <s v="Bush Andora Bookcase, Maple/Graphite Gray Finish"/>
    <n v="299.97500000000002"/>
    <n v="5"/>
    <n v="167.98599999999999"/>
  </r>
  <r>
    <s v="CA-2016-152555"/>
    <d v="2016-03-29T00:00:00"/>
    <s v="March"/>
    <s v="Tuesday"/>
    <d v="2016-04-02T00:00:00"/>
    <n v="4"/>
    <s v="Second Class"/>
    <x v="0"/>
    <s v="Maria Etezadi"/>
    <x v="0"/>
    <s v="United States"/>
    <s v="Chicago"/>
    <s v="Illinois"/>
    <s v="Central"/>
    <s v="FUR-CH-10002965"/>
    <s v="Furniture"/>
    <s v="Chairs"/>
    <s v="Global Leather Highback Executive Chair with Pneumatic Height Adjustment, Black"/>
    <n v="844.11599999999999"/>
    <n v="6"/>
    <n v="36.176400000000001"/>
  </r>
  <r>
    <s v="CA-2016-167556"/>
    <d v="2016-03-29T00:00:00"/>
    <s v="March"/>
    <s v="Tuesday"/>
    <d v="2016-04-02T00:00:00"/>
    <n v="4"/>
    <s v="Standard Class"/>
    <x v="494"/>
    <s v="Janet Martin"/>
    <x v="1"/>
    <s v="United States"/>
    <s v="New York City"/>
    <s v="New York"/>
    <s v="East"/>
    <s v="FUR-FU-10004848"/>
    <s v="Furniture"/>
    <s v="Furnishings"/>
    <s v="Howard Miller 13-3/4&quot; Diameter Brushed Chrome Round Wall Clock"/>
    <n v="414"/>
    <n v="8"/>
    <n v="124.2"/>
  </r>
  <r>
    <s v="CA-2016-124100"/>
    <d v="2016-03-31T00:00:00"/>
    <s v="March"/>
    <s v="Thursday"/>
    <d v="2016-04-06T00:00:00"/>
    <n v="6"/>
    <s v="Standard Class"/>
    <x v="241"/>
    <s v="Erica Hackney"/>
    <x v="1"/>
    <s v="United States"/>
    <s v="New York City"/>
    <s v="New York"/>
    <s v="East"/>
    <s v="FUR-CH-10003817"/>
    <s v="Furniture"/>
    <s v="Chairs"/>
    <s v="Global Value Steno Chair, Gray"/>
    <n v="327.99599999999998"/>
    <n v="6"/>
    <n v="54.665999999999997"/>
  </r>
  <r>
    <s v="CA-2016-111213"/>
    <d v="2016-04-01T00:00:00"/>
    <s v="April"/>
    <s v="Friday"/>
    <d v="2016-04-05T00:00:00"/>
    <n v="4"/>
    <s v="Standard Class"/>
    <x v="323"/>
    <s v="Frank Preis"/>
    <x v="1"/>
    <s v="United States"/>
    <s v="New York City"/>
    <s v="New York"/>
    <s v="East"/>
    <s v="FUR-CH-10000454"/>
    <s v="Furniture"/>
    <s v="Chairs"/>
    <s v="Hon Deluxe Fabric Upholstered Stacking Chairs, Rounded Back"/>
    <n v="1317.492"/>
    <n v="6"/>
    <n v="292.77600000000001"/>
  </r>
  <r>
    <s v="CA-2016-127985"/>
    <d v="2016-04-01T00:00:00"/>
    <s v="April"/>
    <s v="Friday"/>
    <d v="2016-04-05T00:00:00"/>
    <n v="4"/>
    <s v="Second Class"/>
    <x v="495"/>
    <s v="Daniel Byrd"/>
    <x v="0"/>
    <s v="United States"/>
    <s v="Columbus"/>
    <s v="Georgia"/>
    <s v="South"/>
    <s v="FUR-FU-10003274"/>
    <s v="Furniture"/>
    <s v="Furnishings"/>
    <s v="Regeneration Desk Collection"/>
    <n v="7.04"/>
    <n v="4"/>
    <n v="3.0975999999999999"/>
  </r>
  <r>
    <s v="CA-2016-123540"/>
    <d v="2016-04-02T00:00:00"/>
    <s v="April"/>
    <s v="Saturday"/>
    <d v="2016-04-06T00:00:00"/>
    <n v="4"/>
    <s v="Second Class"/>
    <x v="258"/>
    <s v="Denny Joy"/>
    <x v="2"/>
    <s v="United States"/>
    <s v="Milwaukee"/>
    <s v="Wisconsin"/>
    <s v="Central"/>
    <s v="FUR-CH-10000847"/>
    <s v="Furniture"/>
    <s v="Chairs"/>
    <s v="Global Executive Mid-Back Manager's Chair"/>
    <n v="1454.9"/>
    <n v="5"/>
    <n v="378.274"/>
  </r>
  <r>
    <s v="CA-2016-167682"/>
    <d v="2016-04-03T00:00:00"/>
    <s v="April"/>
    <s v="Sunday"/>
    <d v="2016-04-09T00:00:00"/>
    <n v="6"/>
    <s v="Standard Class"/>
    <x v="496"/>
    <s v="Zuschuss Donatelli"/>
    <x v="1"/>
    <s v="United States"/>
    <s v="Richmond"/>
    <s v="Indiana"/>
    <s v="Central"/>
    <s v="FUR-FU-10003799"/>
    <s v="Furniture"/>
    <s v="Furnishings"/>
    <s v="Seth Thomas 13 1/2&quot; Wall Clock"/>
    <n v="71.12"/>
    <n v="4"/>
    <n v="22.0472"/>
  </r>
  <r>
    <s v="CA-2016-123050"/>
    <d v="2016-04-04T00:00:00"/>
    <s v="April"/>
    <s v="Monday"/>
    <d v="2016-04-08T00:00:00"/>
    <n v="4"/>
    <s v="Second Class"/>
    <x v="112"/>
    <s v="Becky Castell"/>
    <x v="0"/>
    <s v="United States"/>
    <s v="Troy"/>
    <s v="New York"/>
    <s v="East"/>
    <s v="FUR-FU-10000723"/>
    <s v="Furniture"/>
    <s v="Furnishings"/>
    <s v="Deflect-o EconoMat Studded, No Bevel Mat for Low Pile Carpeting"/>
    <n v="82.64"/>
    <n v="2"/>
    <n v="7.4375999999999998"/>
  </r>
  <r>
    <s v="CA-2016-120530"/>
    <d v="2016-04-07T00:00:00"/>
    <s v="April"/>
    <s v="Thursday"/>
    <d v="2016-04-12T00:00:00"/>
    <n v="5"/>
    <s v="Standard Class"/>
    <x v="497"/>
    <s v="Dorris liebe"/>
    <x v="2"/>
    <s v="United States"/>
    <s v="New York City"/>
    <s v="New York"/>
    <s v="East"/>
    <s v="FUR-CH-10000454"/>
    <s v="Furniture"/>
    <s v="Chairs"/>
    <s v="Hon Deluxe Fabric Upholstered Stacking Chairs, Rounded Back"/>
    <n v="658.74599999999998"/>
    <n v="3"/>
    <n v="146.38800000000001"/>
  </r>
  <r>
    <s v="CA-2016-124233"/>
    <d v="2016-04-08T00:00:00"/>
    <s v="April"/>
    <s v="Friday"/>
    <d v="2016-04-14T00:00:00"/>
    <n v="6"/>
    <s v="Standard Class"/>
    <x v="281"/>
    <s v="Clytie Kelty"/>
    <x v="1"/>
    <s v="United States"/>
    <s v="Los Angeles"/>
    <s v="California"/>
    <s v="West"/>
    <s v="FUR-FU-10002597"/>
    <s v="Furniture"/>
    <s v="Furnishings"/>
    <s v="C-Line Magnetic Cubicle Keepers, Clear Polypropylene"/>
    <n v="24.7"/>
    <n v="5"/>
    <n v="10.374000000000001"/>
  </r>
  <r>
    <s v="CA-2016-130946"/>
    <d v="2016-04-08T00:00:00"/>
    <s v="April"/>
    <s v="Friday"/>
    <d v="2016-04-12T00:00:00"/>
    <n v="4"/>
    <s v="Standard Class"/>
    <x v="197"/>
    <s v="Zuschuss Carroll"/>
    <x v="1"/>
    <s v="United States"/>
    <s v="Houston"/>
    <s v="Texas"/>
    <s v="Central"/>
    <s v="FUR-CH-10004540"/>
    <s v="Furniture"/>
    <s v="Chairs"/>
    <s v="Global Chrome Stack Chair"/>
    <n v="95.983999999999995"/>
    <n v="4"/>
    <n v="4.1135999999999999"/>
  </r>
  <r>
    <s v="CA-2016-134789"/>
    <d v="2016-04-08T00:00:00"/>
    <s v="April"/>
    <s v="Friday"/>
    <d v="2016-04-15T00:00:00"/>
    <n v="7"/>
    <s v="Standard Class"/>
    <x v="32"/>
    <s v="Christine Kargatis"/>
    <x v="0"/>
    <s v="United States"/>
    <s v="Hot Springs"/>
    <s v="Arkansas"/>
    <s v="South"/>
    <s v="FUR-FU-10003268"/>
    <s v="Furniture"/>
    <s v="Furnishings"/>
    <s v="Eldon Radial Chair Mat for Low to Medium Pile Carpets"/>
    <n v="159.91999999999999"/>
    <n v="4"/>
    <n v="31.984000000000002"/>
  </r>
  <r>
    <s v="CA-2016-138520"/>
    <d v="2016-04-08T00:00:00"/>
    <s v="April"/>
    <s v="Friday"/>
    <d v="2016-04-13T00:00:00"/>
    <n v="5"/>
    <s v="Standard Class"/>
    <x v="498"/>
    <s v="Jeremy Lonsdale"/>
    <x v="1"/>
    <s v="United States"/>
    <s v="New York City"/>
    <s v="New York"/>
    <s v="East"/>
    <s v="FUR-BO-10002268"/>
    <s v="Furniture"/>
    <s v="Bookcases"/>
    <s v="Sauder Barrister Bookcases"/>
    <n v="388.70400000000001"/>
    <n v="6"/>
    <n v="4.8587999999999996"/>
  </r>
  <r>
    <s v="US-2016-106600"/>
    <d v="2016-04-08T00:00:00"/>
    <s v="April"/>
    <s v="Friday"/>
    <d v="2016-04-11T00:00:00"/>
    <n v="3"/>
    <s v="First Class"/>
    <x v="499"/>
    <s v="Raymond Messe"/>
    <x v="1"/>
    <s v="United States"/>
    <s v="Columbus"/>
    <s v="Georgia"/>
    <s v="South"/>
    <s v="FUR-BO-10001608"/>
    <s v="Furniture"/>
    <s v="Bookcases"/>
    <s v="Hon Metal Bookcases, Black"/>
    <n v="354.9"/>
    <n v="5"/>
    <n v="88.724999999999994"/>
  </r>
  <r>
    <s v="CA-2016-117681"/>
    <d v="2016-04-09T00:00:00"/>
    <s v="April"/>
    <s v="Saturday"/>
    <d v="2016-04-14T00:00:00"/>
    <n v="5"/>
    <s v="Standard Class"/>
    <x v="84"/>
    <s v="Herbert Flentye"/>
    <x v="1"/>
    <s v="United States"/>
    <s v="Los Angeles"/>
    <s v="California"/>
    <s v="West"/>
    <s v="FUR-BO-10001798"/>
    <s v="Furniture"/>
    <s v="Bookcases"/>
    <s v="Bush Somerset Collection Bookcase"/>
    <n v="556.66499999999996"/>
    <n v="5"/>
    <n v="6.5490000000000004"/>
  </r>
  <r>
    <s v="CA-2016-112102"/>
    <d v="2016-04-12T00:00:00"/>
    <s v="April"/>
    <s v="Tuesday"/>
    <d v="2016-04-16T00:00:00"/>
    <n v="4"/>
    <s v="Standard Class"/>
    <x v="5"/>
    <s v="Brian Dahlen"/>
    <x v="1"/>
    <s v="United States"/>
    <s v="Springfield"/>
    <s v="Virginia"/>
    <s v="South"/>
    <s v="FUR-TA-10004086"/>
    <s v="Furniture"/>
    <s v="Tables"/>
    <s v="KI Adjustable-Height Table"/>
    <n v="343.92"/>
    <n v="4"/>
    <n v="75.662400000000005"/>
  </r>
  <r>
    <s v="CA-2016-142398"/>
    <d v="2016-04-12T00:00:00"/>
    <s v="April"/>
    <s v="Tuesday"/>
    <d v="2016-04-16T00:00:00"/>
    <n v="4"/>
    <s v="Standard Class"/>
    <x v="189"/>
    <s v="Beth Paige"/>
    <x v="1"/>
    <s v="United States"/>
    <s v="Los Angeles"/>
    <s v="California"/>
    <s v="West"/>
    <s v="FUR-CH-10001545"/>
    <s v="Furniture"/>
    <s v="Chairs"/>
    <s v="Hon Comfortask Task/Swivel Chairs"/>
    <n v="638.28800000000001"/>
    <n v="7"/>
    <n v="31.914400000000001"/>
  </r>
  <r>
    <s v="CA-2016-163594"/>
    <d v="2016-04-12T00:00:00"/>
    <s v="April"/>
    <s v="Tuesday"/>
    <d v="2016-04-14T00:00:00"/>
    <n v="2"/>
    <s v="First Class"/>
    <x v="500"/>
    <s v="Jason Fortune-"/>
    <x v="1"/>
    <s v="United States"/>
    <s v="Los Angeles"/>
    <s v="California"/>
    <s v="West"/>
    <s v="FUR-CH-10000225"/>
    <s v="Furniture"/>
    <s v="Chairs"/>
    <s v="Global Geo Office Task Chair, Gray"/>
    <n v="194.352"/>
    <n v="3"/>
    <n v="36.441000000000003"/>
  </r>
  <r>
    <s v="CA-2016-112669"/>
    <d v="2016-04-14T00:00:00"/>
    <s v="April"/>
    <s v="Thursday"/>
    <d v="2016-04-14T00:00:00"/>
    <n v="0"/>
    <s v="Same Day"/>
    <x v="161"/>
    <s v="Kean Takahito"/>
    <x v="1"/>
    <s v="United States"/>
    <s v="Glendale"/>
    <s v="Arizona"/>
    <s v="West"/>
    <s v="FUR-CH-10004086"/>
    <s v="Furniture"/>
    <s v="Chairs"/>
    <s v="Hon 4070 Series Pagoda Armless Upholstered Stacking Chairs"/>
    <n v="933.53599999999994"/>
    <n v="4"/>
    <n v="105.0228"/>
  </r>
  <r>
    <s v="CA-2016-148796"/>
    <d v="2016-04-14T00:00:00"/>
    <s v="April"/>
    <s v="Thursday"/>
    <d v="2016-04-18T00:00:00"/>
    <n v="4"/>
    <s v="Standard Class"/>
    <x v="294"/>
    <s v="Philip Brown"/>
    <x v="1"/>
    <s v="United States"/>
    <s v="Los Angeles"/>
    <s v="California"/>
    <s v="West"/>
    <s v="FUR-CH-10004886"/>
    <s v="Furniture"/>
    <s v="Chairs"/>
    <s v="Bevis Steel Folding Chairs"/>
    <n v="383.8"/>
    <n v="5"/>
    <n v="38.380000000000003"/>
  </r>
  <r>
    <s v="CA-2016-136406"/>
    <d v="2016-04-15T00:00:00"/>
    <s v="April"/>
    <s v="Friday"/>
    <d v="2016-04-17T00:00:00"/>
    <n v="2"/>
    <s v="Second Class"/>
    <x v="339"/>
    <s v="Bill Donatelli"/>
    <x v="1"/>
    <s v="United States"/>
    <s v="San Francisco"/>
    <s v="California"/>
    <s v="West"/>
    <s v="FUR-CH-10002024"/>
    <s v="Furniture"/>
    <s v="Chairs"/>
    <s v="HON 5400 Series Task Chairs for Big and Tall"/>
    <n v="1121.568"/>
    <n v="2"/>
    <n v="0"/>
  </r>
  <r>
    <s v="US-2016-107440"/>
    <d v="2016-04-16T00:00:00"/>
    <s v="April"/>
    <s v="Saturday"/>
    <d v="2016-04-20T00:00:00"/>
    <n v="4"/>
    <s v="Standard Class"/>
    <x v="66"/>
    <s v="Bill Shonely"/>
    <x v="2"/>
    <s v="United States"/>
    <s v="Lakewood"/>
    <s v="New Jersey"/>
    <s v="East"/>
    <s v="FUR-FU-10000550"/>
    <s v="Furniture"/>
    <s v="Furnishings"/>
    <s v="Stacking Trays by OIC"/>
    <n v="9.9600000000000009"/>
    <n v="2"/>
    <n v="3.2867999999999999"/>
  </r>
  <r>
    <s v="CA-2016-108735"/>
    <d v="2016-04-17T00:00:00"/>
    <s v="April"/>
    <s v="Sunday"/>
    <d v="2016-04-21T00:00:00"/>
    <n v="4"/>
    <s v="Standard Class"/>
    <x v="364"/>
    <s v="Jessica Myrick"/>
    <x v="1"/>
    <s v="United States"/>
    <s v="Lakewood"/>
    <s v="California"/>
    <s v="West"/>
    <s v="FUR-BO-10003441"/>
    <s v="Furniture"/>
    <s v="Bookcases"/>
    <s v="Bush Westfield Collection Bookcases, Fully Assembled"/>
    <n v="257.49900000000002"/>
    <n v="3"/>
    <n v="24.235199999999999"/>
  </r>
  <r>
    <s v="CA-2016-149111"/>
    <d v="2016-04-17T00:00:00"/>
    <s v="April"/>
    <s v="Sunday"/>
    <d v="2016-04-21T00:00:00"/>
    <n v="4"/>
    <s v="Second Class"/>
    <x v="279"/>
    <s v="Ben Ferrer"/>
    <x v="0"/>
    <s v="United States"/>
    <s v="Raleigh"/>
    <s v="North Carolina"/>
    <s v="South"/>
    <s v="FUR-FU-10000206"/>
    <s v="Furniture"/>
    <s v="Furnishings"/>
    <s v="GE General Purpose, Extra Long Life, Showcase &amp; Floodlight Incandescent Bulbs"/>
    <n v="18.623999999999999"/>
    <n v="8"/>
    <n v="6.2855999999999996"/>
  </r>
  <r>
    <s v="US-2016-159415"/>
    <d v="2016-04-17T00:00:00"/>
    <s v="April"/>
    <s v="Sunday"/>
    <d v="2016-04-22T00:00:00"/>
    <n v="5"/>
    <s v="Standard Class"/>
    <x v="501"/>
    <s v="Charles Sheldon"/>
    <x v="2"/>
    <s v="United States"/>
    <s v="Columbia"/>
    <s v="Tennessee"/>
    <s v="South"/>
    <s v="FUR-FU-10003798"/>
    <s v="Furniture"/>
    <s v="Furnishings"/>
    <s v="Ultra Door Kickplate, 8&quot;H x 34&quot;W"/>
    <n v="79.12"/>
    <n v="5"/>
    <n v="13.846"/>
  </r>
  <r>
    <s v="CA-2016-125087"/>
    <d v="2016-04-18T00:00:00"/>
    <s v="April"/>
    <s v="Monday"/>
    <d v="2016-04-23T00:00:00"/>
    <n v="5"/>
    <s v="Standard Class"/>
    <x v="502"/>
    <s v="Thea Hudgings"/>
    <x v="2"/>
    <s v="United States"/>
    <s v="Houston"/>
    <s v="Texas"/>
    <s v="Central"/>
    <s v="FUR-CH-10002880"/>
    <s v="Furniture"/>
    <s v="Chairs"/>
    <s v="Global High-Back Leather Tilter, Burgundy"/>
    <n v="344.37200000000001"/>
    <n v="4"/>
    <n v="93.472399999999993"/>
  </r>
  <r>
    <s v="CA-2016-125087"/>
    <d v="2016-04-18T00:00:00"/>
    <s v="April"/>
    <s v="Monday"/>
    <d v="2016-04-23T00:00:00"/>
    <n v="5"/>
    <s v="Standard Class"/>
    <x v="502"/>
    <s v="Thea Hudgings"/>
    <x v="2"/>
    <s v="United States"/>
    <s v="Houston"/>
    <s v="Texas"/>
    <s v="Central"/>
    <s v="FUR-FU-10004748"/>
    <s v="Furniture"/>
    <s v="Furnishings"/>
    <s v="Howard Miller 16&quot; Diameter Gallery Wall Clock"/>
    <n v="127.88"/>
    <n v="5"/>
    <n v="67.137"/>
  </r>
  <r>
    <s v="US-2016-161396"/>
    <d v="2016-04-19T00:00:00"/>
    <s v="April"/>
    <s v="Tuesday"/>
    <d v="2016-04-25T00:00:00"/>
    <n v="6"/>
    <s v="Standard Class"/>
    <x v="289"/>
    <s v="Gary Mitchum"/>
    <x v="0"/>
    <s v="United States"/>
    <s v="Columbus"/>
    <s v="Ohio"/>
    <s v="East"/>
    <s v="FUR-TA-10002622"/>
    <s v="Furniture"/>
    <s v="Tables"/>
    <s v="Bush Andora Conference Table, Maple/Graphite Gray Finish"/>
    <n v="205.17599999999999"/>
    <n v="2"/>
    <n v="58.133200000000002"/>
  </r>
  <r>
    <s v="CA-2016-109869"/>
    <d v="2016-04-22T00:00:00"/>
    <s v="April"/>
    <s v="Friday"/>
    <d v="2016-04-29T00:00:00"/>
    <n v="7"/>
    <s v="Standard Class"/>
    <x v="193"/>
    <s v="Tanja Norvell"/>
    <x v="0"/>
    <s v="United States"/>
    <s v="Phoenix"/>
    <s v="Arizona"/>
    <s v="West"/>
    <s v="FUR-FU-10000023"/>
    <s v="Furniture"/>
    <s v="Furnishings"/>
    <s v="Eldon Wave Desk Accessories"/>
    <n v="23.56"/>
    <n v="5"/>
    <n v="7.0679999999999996"/>
  </r>
  <r>
    <s v="CA-2016-109869"/>
    <d v="2016-04-22T00:00:00"/>
    <s v="April"/>
    <s v="Friday"/>
    <d v="2016-04-29T00:00:00"/>
    <n v="7"/>
    <s v="Standard Class"/>
    <x v="193"/>
    <s v="Tanja Norvell"/>
    <x v="0"/>
    <s v="United States"/>
    <s v="Phoenix"/>
    <s v="Arizona"/>
    <s v="West"/>
    <s v="FUR-TA-10001889"/>
    <s v="Furniture"/>
    <s v="Tables"/>
    <s v="Bush Advantage Collection Racetrack Conference Table"/>
    <n v="1272.6300000000001"/>
    <n v="6"/>
    <n v="814.48320000000001"/>
  </r>
  <r>
    <s v="CA-2016-113061"/>
    <d v="2016-04-22T00:00:00"/>
    <s v="April"/>
    <s v="Friday"/>
    <d v="2016-04-26T00:00:00"/>
    <n v="4"/>
    <s v="Standard Class"/>
    <x v="503"/>
    <s v="Ed Ludwig"/>
    <x v="0"/>
    <s v="United States"/>
    <s v="Jefferson City"/>
    <s v="Missouri"/>
    <s v="Central"/>
    <s v="FUR-FU-10003975"/>
    <s v="Furniture"/>
    <s v="Furnishings"/>
    <s v="Eldon Advantage Chair Mats for Low to Medium Pile Carpets"/>
    <n v="86.62"/>
    <n v="2"/>
    <n v="8.6620000000000008"/>
  </r>
  <r>
    <s v="CA-2016-147578"/>
    <d v="2016-04-22T00:00:00"/>
    <s v="April"/>
    <s v="Friday"/>
    <d v="2016-04-26T00:00:00"/>
    <n v="4"/>
    <s v="Second Class"/>
    <x v="71"/>
    <s v="Paul Gonzalez"/>
    <x v="1"/>
    <s v="United States"/>
    <s v="San Francisco"/>
    <s v="California"/>
    <s v="West"/>
    <s v="FUR-FU-10001889"/>
    <s v="Furniture"/>
    <s v="Furnishings"/>
    <s v="Ultra Door Pull Handle"/>
    <n v="31.56"/>
    <n v="3"/>
    <n v="10.4148"/>
  </r>
  <r>
    <s v="CA-2016-149279"/>
    <d v="2016-04-24T00:00:00"/>
    <s v="April"/>
    <s v="Sunday"/>
    <d v="2016-04-28T00:00:00"/>
    <n v="4"/>
    <s v="Standard Class"/>
    <x v="504"/>
    <s v="Craig Leslie"/>
    <x v="0"/>
    <s v="United States"/>
    <s v="Colorado Springs"/>
    <s v="Colorado"/>
    <s v="West"/>
    <s v="FUR-CH-10004287"/>
    <s v="Furniture"/>
    <s v="Chairs"/>
    <s v="SAFCO Arco Folding Chair"/>
    <n v="1325.76"/>
    <n v="6"/>
    <n v="149.148"/>
  </r>
  <r>
    <s v="CA-2016-139556"/>
    <d v="2016-04-26T00:00:00"/>
    <s v="April"/>
    <s v="Tuesday"/>
    <d v="2016-05-01T00:00:00"/>
    <n v="5"/>
    <s v="Standard Class"/>
    <x v="505"/>
    <s v="Dennis Bolton"/>
    <x v="0"/>
    <s v="United States"/>
    <s v="New York City"/>
    <s v="New York"/>
    <s v="East"/>
    <s v="FUR-CH-10004983"/>
    <s v="Furniture"/>
    <s v="Chairs"/>
    <s v="Office Star - Mid Back Dual function Ergonomic High Back Chair with 2-Way Adjustable Arms"/>
    <n v="434.64600000000002"/>
    <n v="3"/>
    <n v="62.782200000000003"/>
  </r>
  <r>
    <s v="CA-2016-137204"/>
    <d v="2016-04-28T00:00:00"/>
    <s v="April"/>
    <s v="Thursday"/>
    <d v="2016-05-05T00:00:00"/>
    <n v="7"/>
    <s v="Standard Class"/>
    <x v="466"/>
    <s v="Bill Overfelt"/>
    <x v="2"/>
    <s v="United States"/>
    <s v="Los Angeles"/>
    <s v="California"/>
    <s v="West"/>
    <s v="FUR-CH-10002304"/>
    <s v="Furniture"/>
    <s v="Chairs"/>
    <s v="Global Stack Chair without Arms, Black"/>
    <n v="41.567999999999998"/>
    <n v="2"/>
    <n v="2.5979999999999999"/>
  </r>
  <r>
    <s v="CA-2016-167605"/>
    <d v="2016-04-28T00:00:00"/>
    <s v="April"/>
    <s v="Thursday"/>
    <d v="2016-04-30T00:00:00"/>
    <n v="2"/>
    <s v="Second Class"/>
    <x v="506"/>
    <s v="Rob Beeghly"/>
    <x v="1"/>
    <s v="United States"/>
    <s v="Saint Charles"/>
    <s v="Illinois"/>
    <s v="Central"/>
    <s v="FUR-FU-10001602"/>
    <s v="Furniture"/>
    <s v="Furnishings"/>
    <s v="Eldon Delta Triangular Chair Mat, 52&quot; x 58&quot;, Clear"/>
    <n v="30.344000000000001"/>
    <n v="2"/>
    <n v="31.8612"/>
  </r>
  <r>
    <s v="CA-2016-144792"/>
    <d v="2016-04-30T00:00:00"/>
    <s v="April"/>
    <s v="Saturday"/>
    <d v="2016-05-04T00:00:00"/>
    <n v="4"/>
    <s v="Standard Class"/>
    <x v="396"/>
    <s v="Ken Dana"/>
    <x v="2"/>
    <s v="United States"/>
    <s v="Scottsdale"/>
    <s v="Arizona"/>
    <s v="West"/>
    <s v="FUR-FU-10002759"/>
    <s v="Furniture"/>
    <s v="Furnishings"/>
    <s v="12-1/2 Diameter Round Wall Clock"/>
    <n v="111.88800000000001"/>
    <n v="7"/>
    <n v="22.377600000000001"/>
  </r>
  <r>
    <s v="US-2016-120460"/>
    <d v="2016-04-30T00:00:00"/>
    <s v="April"/>
    <s v="Saturday"/>
    <d v="2016-05-05T00:00:00"/>
    <n v="5"/>
    <s v="Standard Class"/>
    <x v="279"/>
    <s v="Ben Ferrer"/>
    <x v="0"/>
    <s v="United States"/>
    <s v="Dallas"/>
    <s v="Texas"/>
    <s v="Central"/>
    <s v="FUR-FU-10004973"/>
    <s v="Furniture"/>
    <s v="Furnishings"/>
    <s v="Flat Face Poster Frame"/>
    <n v="22.608000000000001"/>
    <n v="3"/>
    <n v="10.1736"/>
  </r>
  <r>
    <s v="CA-2016-164784"/>
    <d v="2016-05-01T00:00:00"/>
    <s v="May"/>
    <s v="Sunday"/>
    <d v="2016-05-04T00:00:00"/>
    <n v="3"/>
    <s v="First Class"/>
    <x v="84"/>
    <s v="Herbert Flentye"/>
    <x v="1"/>
    <s v="United States"/>
    <s v="Memphis"/>
    <s v="Tennessee"/>
    <s v="South"/>
    <s v="FUR-TA-10004534"/>
    <s v="Furniture"/>
    <s v="Tables"/>
    <s v="Bevis 44 x 96 Conference Tables"/>
    <n v="370.62"/>
    <n v="3"/>
    <n v="142.071"/>
  </r>
  <r>
    <s v="CA-2016-109400"/>
    <d v="2016-05-02T00:00:00"/>
    <s v="May"/>
    <s v="Monday"/>
    <d v="2016-05-06T00:00:00"/>
    <n v="4"/>
    <s v="Standard Class"/>
    <x v="93"/>
    <s v="Nick Radford"/>
    <x v="1"/>
    <s v="United States"/>
    <s v="Amarillo"/>
    <s v="Texas"/>
    <s v="Central"/>
    <s v="FUR-CH-10003298"/>
    <s v="Furniture"/>
    <s v="Chairs"/>
    <s v="Office Star - Contemporary Task Swivel chair with Loop Arms, Charcoal"/>
    <n v="366.74400000000003"/>
    <n v="4"/>
    <n v="110.0232"/>
  </r>
  <r>
    <s v="CA-2016-154060"/>
    <d v="2016-05-02T00:00:00"/>
    <s v="May"/>
    <s v="Monday"/>
    <d v="2016-05-08T00:00:00"/>
    <n v="6"/>
    <s v="Standard Class"/>
    <x v="199"/>
    <s v="Dan Lawera"/>
    <x v="1"/>
    <s v="United States"/>
    <s v="Greensboro"/>
    <s v="North Carolina"/>
    <s v="South"/>
    <s v="FUR-CH-10002304"/>
    <s v="Furniture"/>
    <s v="Chairs"/>
    <s v="Global Stack Chair without Arms, Black"/>
    <n v="187.05600000000001"/>
    <n v="9"/>
    <n v="11.691000000000001"/>
  </r>
  <r>
    <s v="CA-2016-158155"/>
    <d v="2016-05-02T00:00:00"/>
    <s v="May"/>
    <s v="Monday"/>
    <d v="2016-05-06T00:00:00"/>
    <n v="4"/>
    <s v="Standard Class"/>
    <x v="393"/>
    <s v="Edward Hooks"/>
    <x v="2"/>
    <s v="United States"/>
    <s v="New York City"/>
    <s v="New York"/>
    <s v="East"/>
    <s v="FUR-FU-10000732"/>
    <s v="Furniture"/>
    <s v="Furnishings"/>
    <s v="Eldon 200 Class Desk Accessories"/>
    <n v="12.56"/>
    <n v="2"/>
    <n v="4.0191999999999997"/>
  </r>
  <r>
    <s v="CA-2016-158155"/>
    <d v="2016-05-02T00:00:00"/>
    <s v="May"/>
    <s v="Monday"/>
    <d v="2016-05-06T00:00:00"/>
    <n v="4"/>
    <s v="Standard Class"/>
    <x v="393"/>
    <s v="Edward Hooks"/>
    <x v="2"/>
    <s v="United States"/>
    <s v="New York City"/>
    <s v="New York"/>
    <s v="East"/>
    <s v="FUR-FU-10002253"/>
    <s v="Furniture"/>
    <s v="Furnishings"/>
    <s v="Howard Miller 13&quot; Diameter Pewter Finish Round Wall Clock"/>
    <n v="214.7"/>
    <n v="5"/>
    <n v="83.733000000000004"/>
  </r>
  <r>
    <s v="CA-2016-129280"/>
    <d v="2016-05-03T00:00:00"/>
    <s v="May"/>
    <s v="Tuesday"/>
    <d v="2016-05-05T00:00:00"/>
    <n v="2"/>
    <s v="First Class"/>
    <x v="507"/>
    <s v="Susan MacKendrick"/>
    <x v="1"/>
    <s v="United States"/>
    <s v="Newark"/>
    <s v="Ohio"/>
    <s v="East"/>
    <s v="FUR-FU-10001876"/>
    <s v="Furniture"/>
    <s v="Furnishings"/>
    <s v="Computer Room Manger, 14&quot;"/>
    <n v="51.968000000000004"/>
    <n v="2"/>
    <n v="10.393599999999999"/>
  </r>
  <r>
    <s v="CA-2016-126165"/>
    <d v="2016-05-05T00:00:00"/>
    <s v="May"/>
    <s v="Thursday"/>
    <d v="2016-05-07T00:00:00"/>
    <n v="2"/>
    <s v="Second Class"/>
    <x v="290"/>
    <s v="Amy Hunt"/>
    <x v="1"/>
    <s v="United States"/>
    <s v="San Francisco"/>
    <s v="California"/>
    <s v="West"/>
    <s v="FUR-TA-10001676"/>
    <s v="Furniture"/>
    <s v="Tables"/>
    <s v="Hon 61000 Series Interactive Training Tables"/>
    <n v="71.087999999999994"/>
    <n v="2"/>
    <n v="1.7771999999999999"/>
  </r>
  <r>
    <s v="CA-2016-160500"/>
    <d v="2016-05-05T00:00:00"/>
    <s v="May"/>
    <s v="Thursday"/>
    <d v="2016-05-08T00:00:00"/>
    <n v="3"/>
    <s v="First Class"/>
    <x v="171"/>
    <s v="Darrin Martin"/>
    <x v="1"/>
    <s v="United States"/>
    <s v="Encinitas"/>
    <s v="California"/>
    <s v="West"/>
    <s v="FUR-TA-10003748"/>
    <s v="Furniture"/>
    <s v="Tables"/>
    <s v="Bevis 36 x 72 Conference Tables"/>
    <n v="298.77600000000001"/>
    <n v="3"/>
    <n v="7.4694000000000003"/>
  </r>
  <r>
    <s v="US-2016-102239"/>
    <d v="2016-05-05T00:00:00"/>
    <s v="May"/>
    <s v="Thursday"/>
    <d v="2016-05-06T00:00:00"/>
    <n v="1"/>
    <s v="First Class"/>
    <x v="508"/>
    <s v="Lindsay Williams"/>
    <x v="2"/>
    <s v="United States"/>
    <s v="Henderson"/>
    <s v="Nevada"/>
    <s v="West"/>
    <s v="FUR-TA-10003392"/>
    <s v="Furniture"/>
    <s v="Tables"/>
    <s v="Global Adaptabilities Conference Tables"/>
    <n v="1685.88"/>
    <n v="6"/>
    <n v="320.31720000000001"/>
  </r>
  <r>
    <s v="US-2016-147991"/>
    <d v="2016-05-05T00:00:00"/>
    <s v="May"/>
    <s v="Thursday"/>
    <d v="2016-05-09T00:00:00"/>
    <n v="4"/>
    <s v="Standard Class"/>
    <x v="496"/>
    <s v="Zuschuss Donatelli"/>
    <x v="1"/>
    <s v="United States"/>
    <s v="Chattanooga"/>
    <s v="Tennessee"/>
    <s v="South"/>
    <s v="FUR-FU-10004270"/>
    <s v="Furniture"/>
    <s v="Furnishings"/>
    <s v="Eldon Image Series Desk Accessories, Burgundy"/>
    <n v="16.72"/>
    <n v="5"/>
    <n v="3.3439999999999999"/>
  </r>
  <r>
    <s v="CA-2016-118052"/>
    <d v="2016-05-06T00:00:00"/>
    <s v="May"/>
    <s v="Friday"/>
    <d v="2016-05-10T00:00:00"/>
    <n v="4"/>
    <s v="Standard Class"/>
    <x v="374"/>
    <s v="Brad Eason"/>
    <x v="0"/>
    <s v="United States"/>
    <s v="Lorain"/>
    <s v="Ohio"/>
    <s v="East"/>
    <s v="FUR-FU-10004848"/>
    <s v="Furniture"/>
    <s v="Furnishings"/>
    <s v="DAX Solid Wood Frames"/>
    <n v="54.712000000000003"/>
    <n v="7"/>
    <n v="11.626300000000001"/>
  </r>
  <r>
    <s v="CA-2016-137393"/>
    <d v="2016-05-06T00:00:00"/>
    <s v="May"/>
    <s v="Friday"/>
    <d v="2016-05-10T00:00:00"/>
    <n v="4"/>
    <s v="Standard Class"/>
    <x v="509"/>
    <s v="Gene McClure"/>
    <x v="1"/>
    <s v="United States"/>
    <s v="Bakersfield"/>
    <s v="California"/>
    <s v="West"/>
    <s v="FUR-FU-10001617"/>
    <s v="Furniture"/>
    <s v="Furnishings"/>
    <s v="Executive Impressions 8-1/2&quot; Career Panel/Partition Cubicle Clock"/>
    <n v="41.6"/>
    <n v="4"/>
    <n v="14.144"/>
  </r>
  <r>
    <s v="CA-2016-128818"/>
    <d v="2016-05-07T00:00:00"/>
    <s v="May"/>
    <s v="Saturday"/>
    <d v="2016-05-11T00:00:00"/>
    <n v="4"/>
    <s v="Standard Class"/>
    <x v="482"/>
    <s v="Caroline Jumper"/>
    <x v="1"/>
    <s v="United States"/>
    <s v="New York City"/>
    <s v="New York"/>
    <s v="East"/>
    <s v="FUR-CH-10002084"/>
    <s v="Furniture"/>
    <s v="Chairs"/>
    <s v="Hon Mobius Operator's Chair"/>
    <n v="442.76400000000001"/>
    <n v="4"/>
    <n v="59.035200000000003"/>
  </r>
  <r>
    <s v="CA-2016-128818"/>
    <d v="2016-05-07T00:00:00"/>
    <s v="May"/>
    <s v="Saturday"/>
    <d v="2016-05-11T00:00:00"/>
    <n v="4"/>
    <s v="Standard Class"/>
    <x v="482"/>
    <s v="Caroline Jumper"/>
    <x v="1"/>
    <s v="United States"/>
    <s v="New York City"/>
    <s v="New York"/>
    <s v="East"/>
    <s v="FUR-FU-10001940"/>
    <s v="Furniture"/>
    <s v="Furnishings"/>
    <s v="Staple-based wall hangings"/>
    <n v="63.68"/>
    <n v="8"/>
    <n v="28.019200000000001"/>
  </r>
  <r>
    <s v="CA-2016-164672"/>
    <d v="2016-05-08T00:00:00"/>
    <s v="May"/>
    <s v="Sunday"/>
    <d v="2016-05-13T00:00:00"/>
    <n v="5"/>
    <s v="Second Class"/>
    <x v="394"/>
    <s v="George Bell"/>
    <x v="2"/>
    <s v="United States"/>
    <s v="Dover"/>
    <s v="Delaware"/>
    <s v="East"/>
    <s v="FUR-FU-10001488"/>
    <s v="Furniture"/>
    <s v="Furnishings"/>
    <s v="Tenex 46&quot; x 60&quot; Computer Anti-Static Chairmat, Rectangular Shaped"/>
    <n v="211.96"/>
    <n v="2"/>
    <n v="42.392000000000003"/>
  </r>
  <r>
    <s v="CA-2016-100510"/>
    <d v="2016-05-12T00:00:00"/>
    <s v="May"/>
    <s v="Thursday"/>
    <d v="2016-05-17T00:00:00"/>
    <n v="5"/>
    <s v="Standard Class"/>
    <x v="127"/>
    <s v="Harry Marie"/>
    <x v="2"/>
    <s v="United States"/>
    <s v="New York City"/>
    <s v="New York"/>
    <s v="East"/>
    <s v="FUR-FU-10000320"/>
    <s v="Furniture"/>
    <s v="Furnishings"/>
    <s v="OIC Stacking Trays"/>
    <n v="10.02"/>
    <n v="3"/>
    <n v="4.4088000000000003"/>
  </r>
  <r>
    <s v="CA-2016-141019"/>
    <d v="2016-05-14T00:00:00"/>
    <s v="May"/>
    <s v="Saturday"/>
    <d v="2016-05-14T00:00:00"/>
    <n v="0"/>
    <s v="Same Day"/>
    <x v="260"/>
    <s v="Logan Haushalter"/>
    <x v="1"/>
    <s v="United States"/>
    <s v="Cincinnati"/>
    <s v="Ohio"/>
    <s v="East"/>
    <s v="FUR-FU-10002937"/>
    <s v="Furniture"/>
    <s v="Furnishings"/>
    <s v="GE 48&quot; Fluorescent Tube, Cool White Energy Saver, 34 Watts, 30/Box"/>
    <n v="79.384"/>
    <n v="1"/>
    <n v="29.768999999999998"/>
  </r>
  <r>
    <s v="US-2016-148901"/>
    <d v="2016-05-14T00:00:00"/>
    <s v="May"/>
    <s v="Saturday"/>
    <d v="2016-05-19T00:00:00"/>
    <n v="5"/>
    <s v="Standard Class"/>
    <x v="235"/>
    <s v="Michael Kennedy"/>
    <x v="2"/>
    <s v="United States"/>
    <s v="Jacksonville"/>
    <s v="Florida"/>
    <s v="South"/>
    <s v="FUR-FU-10002396"/>
    <s v="Furniture"/>
    <s v="Furnishings"/>
    <s v="DAX Copper Panel Document Frame, 5 x 7 Size"/>
    <n v="30.192"/>
    <n v="3"/>
    <n v="8.3027999999999995"/>
  </r>
  <r>
    <s v="CA-2016-130638"/>
    <d v="2016-05-16T00:00:00"/>
    <s v="May"/>
    <s v="Monday"/>
    <d v="2016-05-19T00:00:00"/>
    <n v="3"/>
    <s v="Second Class"/>
    <x v="20"/>
    <s v="Sanjit Chand"/>
    <x v="1"/>
    <s v="United States"/>
    <s v="Los Angeles"/>
    <s v="California"/>
    <s v="West"/>
    <s v="FUR-FU-10002116"/>
    <s v="Furniture"/>
    <s v="Furnishings"/>
    <s v="Tenex Carpeted, Granite-Look or Clear Contemporary Contour Shape Chair Mats"/>
    <n v="282.83999999999997"/>
    <n v="4"/>
    <n v="19.7988"/>
  </r>
  <r>
    <s v="CA-2016-158435"/>
    <d v="2016-05-17T00:00:00"/>
    <s v="May"/>
    <s v="Tuesday"/>
    <d v="2016-05-18T00:00:00"/>
    <n v="1"/>
    <s v="First Class"/>
    <x v="388"/>
    <s v="Arthur Gainer"/>
    <x v="1"/>
    <s v="United States"/>
    <s v="Waterbury"/>
    <s v="Connecticut"/>
    <s v="East"/>
    <s v="FUR-FU-10003975"/>
    <s v="Furniture"/>
    <s v="Furnishings"/>
    <s v="Eldon Advantage Chair Mats for Low to Medium Pile Carpets"/>
    <n v="173.24"/>
    <n v="4"/>
    <n v="17.324000000000002"/>
  </r>
  <r>
    <s v="US-2016-117037"/>
    <d v="2016-05-17T00:00:00"/>
    <s v="May"/>
    <s v="Tuesday"/>
    <d v="2016-05-20T00:00:00"/>
    <n v="3"/>
    <s v="First Class"/>
    <x v="167"/>
    <s v="Luke Weiss"/>
    <x v="1"/>
    <s v="United States"/>
    <s v="Chicago"/>
    <s v="Illinois"/>
    <s v="Central"/>
    <s v="FUR-FU-10004973"/>
    <s v="Furniture"/>
    <s v="Furnishings"/>
    <s v="Flat Face Poster Frame"/>
    <n v="22.608000000000001"/>
    <n v="3"/>
    <n v="10.1736"/>
  </r>
  <r>
    <s v="CA-2016-157245"/>
    <d v="2016-05-19T00:00:00"/>
    <s v="May"/>
    <s v="Thursday"/>
    <d v="2016-05-24T00:00:00"/>
    <n v="5"/>
    <s v="Standard Class"/>
    <x v="268"/>
    <s v="Laurel Elliston"/>
    <x v="1"/>
    <s v="United States"/>
    <s v="Arlington"/>
    <s v="Virginia"/>
    <s v="South"/>
    <s v="FUR-CH-10003746"/>
    <s v="Furniture"/>
    <s v="Chairs"/>
    <s v="Hon 4070 Series Pagoda Round Back Stacking Chairs"/>
    <n v="641.96"/>
    <n v="2"/>
    <n v="179.74879999999999"/>
  </r>
  <r>
    <s v="CA-2016-169943"/>
    <d v="2016-05-19T00:00:00"/>
    <s v="May"/>
    <s v="Thursday"/>
    <d v="2016-05-24T00:00:00"/>
    <n v="5"/>
    <s v="Standard Class"/>
    <x v="174"/>
    <s v="Bradley Nguyen"/>
    <x v="1"/>
    <s v="United States"/>
    <s v="New York City"/>
    <s v="New York"/>
    <s v="East"/>
    <s v="FUR-FU-10002088"/>
    <s v="Furniture"/>
    <s v="Furnishings"/>
    <s v="Nu-Dell Float Frame 11 x 14 1/2"/>
    <n v="35.92"/>
    <n v="4"/>
    <n v="15.086399999999999"/>
  </r>
  <r>
    <s v="CA-2016-169943"/>
    <d v="2016-05-19T00:00:00"/>
    <s v="May"/>
    <s v="Thursday"/>
    <d v="2016-05-24T00:00:00"/>
    <n v="5"/>
    <s v="Standard Class"/>
    <x v="174"/>
    <s v="Bradley Nguyen"/>
    <x v="1"/>
    <s v="United States"/>
    <s v="New York City"/>
    <s v="New York"/>
    <s v="East"/>
    <s v="FUR-FU-10000010"/>
    <s v="Furniture"/>
    <s v="Furnishings"/>
    <s v="DAX Value U-Channel Document Frames, Easel Back"/>
    <n v="39.76"/>
    <n v="8"/>
    <n v="12.3256"/>
  </r>
  <r>
    <s v="CA-2016-115917"/>
    <d v="2016-05-20T00:00:00"/>
    <s v="May"/>
    <s v="Friday"/>
    <d v="2016-05-25T00:00:00"/>
    <n v="5"/>
    <s v="Standard Class"/>
    <x v="157"/>
    <s v="Rick Bensley"/>
    <x v="0"/>
    <s v="United States"/>
    <s v="Vallejo"/>
    <s v="California"/>
    <s v="West"/>
    <s v="FUR-FU-10000576"/>
    <s v="Furniture"/>
    <s v="Furnishings"/>
    <s v="Luxo Professional Fluorescent Magnifier Lamp with Clamp-Mount Base"/>
    <n v="1049.2"/>
    <n v="5"/>
    <n v="272.79199999999997"/>
  </r>
  <r>
    <s v="CA-2016-146934"/>
    <d v="2016-05-22T00:00:00"/>
    <s v="May"/>
    <s v="Sunday"/>
    <d v="2016-05-27T00:00:00"/>
    <n v="5"/>
    <s v="Standard Class"/>
    <x v="510"/>
    <s v="Art Ferguson"/>
    <x v="1"/>
    <s v="United States"/>
    <s v="Passaic"/>
    <s v="New Jersey"/>
    <s v="East"/>
    <s v="FUR-TA-10003748"/>
    <s v="Furniture"/>
    <s v="Tables"/>
    <s v="Bevis 36 x 72 Conference Tables"/>
    <n v="174.286"/>
    <n v="2"/>
    <n v="19.918399999999998"/>
  </r>
  <r>
    <s v="CA-2016-142762"/>
    <d v="2016-05-23T00:00:00"/>
    <s v="May"/>
    <s v="Monday"/>
    <d v="2016-05-27T00:00:00"/>
    <n v="4"/>
    <s v="Standard Class"/>
    <x v="187"/>
    <s v="Lisa DeCherney"/>
    <x v="1"/>
    <s v="United States"/>
    <s v="San Francisco"/>
    <s v="California"/>
    <s v="West"/>
    <s v="FUR-FU-10003691"/>
    <s v="Furniture"/>
    <s v="Furnishings"/>
    <s v="Eldon Image Series Desk Accessories, Ebony"/>
    <n v="37.049999999999997"/>
    <n v="3"/>
    <n v="16.302"/>
  </r>
  <r>
    <s v="CA-2016-139269"/>
    <d v="2016-05-25T00:00:00"/>
    <s v="May"/>
    <s v="Wednesday"/>
    <d v="2016-05-30T00:00:00"/>
    <n v="5"/>
    <s v="Standard Class"/>
    <x v="332"/>
    <s v="Julia Barnett"/>
    <x v="0"/>
    <s v="United States"/>
    <s v="Columbus"/>
    <s v="Georgia"/>
    <s v="South"/>
    <s v="FUR-FU-10000755"/>
    <s v="Furniture"/>
    <s v="Furnishings"/>
    <s v="Eldon Expressions Mahogany Wood Desk Collection"/>
    <n v="24.96"/>
    <n v="4"/>
    <n v="6.24"/>
  </r>
  <r>
    <s v="CA-2016-119186"/>
    <d v="2016-05-26T00:00:00"/>
    <s v="May"/>
    <s v="Thursday"/>
    <d v="2016-05-26T00:00:00"/>
    <n v="0"/>
    <s v="Same Day"/>
    <x v="41"/>
    <s v="Maurice Satty"/>
    <x v="1"/>
    <s v="United States"/>
    <s v="Fort Worth"/>
    <s v="Texas"/>
    <s v="Central"/>
    <s v="FUR-CH-10001973"/>
    <s v="Furniture"/>
    <s v="Chairs"/>
    <s v="Office Star Flex Back Scooter Chair with White Frame"/>
    <n v="388.43"/>
    <n v="5"/>
    <n v="88.784000000000006"/>
  </r>
  <r>
    <s v="CA-2016-148852"/>
    <d v="2016-05-26T00:00:00"/>
    <s v="May"/>
    <s v="Thursday"/>
    <d v="2016-05-31T00:00:00"/>
    <n v="5"/>
    <s v="Standard Class"/>
    <x v="333"/>
    <s v="Stewart Visinsky"/>
    <x v="1"/>
    <s v="United States"/>
    <s v="Santa Ana"/>
    <s v="California"/>
    <s v="West"/>
    <s v="FUR-CH-10004860"/>
    <s v="Furniture"/>
    <s v="Chairs"/>
    <s v="Global Low Back Tilter Chair"/>
    <n v="484.70400000000001"/>
    <n v="6"/>
    <n v="84.8232"/>
  </r>
  <r>
    <s v="CA-2016-149237"/>
    <d v="2016-05-26T00:00:00"/>
    <s v="May"/>
    <s v="Thursday"/>
    <d v="2016-05-30T00:00:00"/>
    <n v="4"/>
    <s v="Standard Class"/>
    <x v="511"/>
    <s v="Chris McAfee"/>
    <x v="1"/>
    <s v="United States"/>
    <s v="Milwaukee"/>
    <s v="Wisconsin"/>
    <s v="Central"/>
    <s v="FUR-FU-10002088"/>
    <s v="Furniture"/>
    <s v="Furnishings"/>
    <s v="Nu-Dell Float Frame 11 x 14 1/2"/>
    <n v="26.94"/>
    <n v="3"/>
    <n v="11.3148"/>
  </r>
  <r>
    <s v="CA-2016-157266"/>
    <d v="2016-05-26T00:00:00"/>
    <s v="May"/>
    <s v="Thursday"/>
    <d v="2016-06-01T00:00:00"/>
    <n v="6"/>
    <s v="Standard Class"/>
    <x v="512"/>
    <s v="Toby Braunhardt"/>
    <x v="1"/>
    <s v="United States"/>
    <s v="Washington"/>
    <s v="District of Columbia"/>
    <s v="East"/>
    <s v="FUR-FU-10000629"/>
    <s v="Furniture"/>
    <s v="Furnishings"/>
    <s v="9-3/4 Diameter Round Wall Clock"/>
    <n v="41.37"/>
    <n v="3"/>
    <n v="17.375399999999999"/>
  </r>
  <r>
    <s v="CA-2016-101791"/>
    <d v="2016-05-27T00:00:00"/>
    <s v="May"/>
    <s v="Friday"/>
    <d v="2016-05-31T00:00:00"/>
    <n v="4"/>
    <s v="Standard Class"/>
    <x v="433"/>
    <s v="Brian Stugart"/>
    <x v="1"/>
    <s v="United States"/>
    <s v="Chicago"/>
    <s v="Illinois"/>
    <s v="Central"/>
    <s v="FUR-FU-10003247"/>
    <s v="Furniture"/>
    <s v="Furnishings"/>
    <s v="36X48 HARDFLOOR CHAIRMAT"/>
    <n v="25.175999999999998"/>
    <n v="3"/>
    <n v="33.358199999999997"/>
  </r>
  <r>
    <s v="CA-2016-101791"/>
    <d v="2016-05-27T00:00:00"/>
    <s v="May"/>
    <s v="Friday"/>
    <d v="2016-05-31T00:00:00"/>
    <n v="4"/>
    <s v="Standard Class"/>
    <x v="433"/>
    <s v="Brian Stugart"/>
    <x v="1"/>
    <s v="United States"/>
    <s v="Chicago"/>
    <s v="Illinois"/>
    <s v="Central"/>
    <s v="FUR-FU-10002191"/>
    <s v="Furniture"/>
    <s v="Furnishings"/>
    <s v="G.E. Halogen Desk Lamp Bulbs"/>
    <n v="5.5839999999999996"/>
    <n v="2"/>
    <n v="1.6752"/>
  </r>
  <r>
    <s v="CA-2016-122903"/>
    <d v="2016-05-27T00:00:00"/>
    <s v="May"/>
    <s v="Friday"/>
    <d v="2016-05-29T00:00:00"/>
    <n v="2"/>
    <s v="Second Class"/>
    <x v="62"/>
    <s v="Laura Armstrong"/>
    <x v="2"/>
    <s v="United States"/>
    <s v="Detroit"/>
    <s v="Michigan"/>
    <s v="Central"/>
    <s v="FUR-CH-10002024"/>
    <s v="Furniture"/>
    <s v="Chairs"/>
    <s v="HON 5400 Series Task Chairs for Big and Tall"/>
    <n v="3504.9"/>
    <n v="5"/>
    <n v="700.98"/>
  </r>
  <r>
    <s v="CA-2016-138695"/>
    <d v="2016-05-28T00:00:00"/>
    <s v="May"/>
    <s v="Saturday"/>
    <d v="2016-06-03T00:00:00"/>
    <n v="6"/>
    <s v="Standard Class"/>
    <x v="513"/>
    <s v="Kimberly Carter"/>
    <x v="2"/>
    <s v="United States"/>
    <s v="Tallahassee"/>
    <s v="Florida"/>
    <s v="South"/>
    <s v="FUR-CH-10003833"/>
    <s v="Furniture"/>
    <s v="Chairs"/>
    <s v="Novimex Fabric Task Chair"/>
    <n v="390.27199999999999"/>
    <n v="8"/>
    <n v="24.391999999999999"/>
  </r>
  <r>
    <s v="CA-2016-156573"/>
    <d v="2016-05-29T00:00:00"/>
    <s v="May"/>
    <s v="Sunday"/>
    <d v="2016-06-02T00:00:00"/>
    <n v="4"/>
    <s v="Standard Class"/>
    <x v="514"/>
    <s v="Raymond Buch"/>
    <x v="1"/>
    <s v="United States"/>
    <s v="Nashville"/>
    <s v="Tennessee"/>
    <s v="South"/>
    <s v="FUR-FU-10001085"/>
    <s v="Furniture"/>
    <s v="Furnishings"/>
    <s v="3M Polarizing Light Filter Sleeves"/>
    <n v="44.76"/>
    <n v="3"/>
    <n v="14.547000000000001"/>
  </r>
  <r>
    <s v="CA-2016-113831"/>
    <d v="2016-05-30T00:00:00"/>
    <s v="May"/>
    <s v="Monday"/>
    <d v="2016-06-03T00:00:00"/>
    <n v="4"/>
    <s v="Standard Class"/>
    <x v="48"/>
    <s v="Anna HŠberlin"/>
    <x v="2"/>
    <s v="United States"/>
    <s v="Springfield"/>
    <s v="Virginia"/>
    <s v="South"/>
    <s v="FUR-TA-10002645"/>
    <s v="Furniture"/>
    <s v="Tables"/>
    <s v="Hon Rectangular Conference Tables"/>
    <n v="2275.5"/>
    <n v="10"/>
    <n v="386.83499999999998"/>
  </r>
  <r>
    <s v="CA-2016-129728"/>
    <d v="2016-05-30T00:00:00"/>
    <s v="May"/>
    <s v="Monday"/>
    <d v="2016-06-06T00:00:00"/>
    <n v="7"/>
    <s v="Standard Class"/>
    <x v="481"/>
    <s v="Jason Gross"/>
    <x v="2"/>
    <s v="United States"/>
    <s v="Los Angeles"/>
    <s v="California"/>
    <s v="West"/>
    <s v="FUR-FU-10003247"/>
    <s v="Furniture"/>
    <s v="Furnishings"/>
    <s v="36X48 HARDFLOOR CHAIRMAT"/>
    <n v="167.84"/>
    <n v="8"/>
    <n v="11.748799999999999"/>
  </r>
  <r>
    <s v="CA-2016-152730"/>
    <d v="2016-05-30T00:00:00"/>
    <s v="May"/>
    <s v="Monday"/>
    <d v="2016-06-04T00:00:00"/>
    <n v="5"/>
    <s v="Standard Class"/>
    <x v="515"/>
    <s v="Eugene Moren"/>
    <x v="0"/>
    <s v="United States"/>
    <s v="Superior"/>
    <s v="Wisconsin"/>
    <s v="Central"/>
    <s v="FUR-FU-10001037"/>
    <s v="Furniture"/>
    <s v="Furnishings"/>
    <s v="DAX Charcoal/Nickel-Tone Document Frame, 5 x 7"/>
    <n v="47.4"/>
    <n v="5"/>
    <n v="21.33"/>
  </r>
  <r>
    <s v="US-2016-105578"/>
    <d v="2016-05-30T00:00:00"/>
    <s v="May"/>
    <s v="Monday"/>
    <d v="2016-06-04T00:00:00"/>
    <n v="5"/>
    <s v="Standard Class"/>
    <x v="516"/>
    <s v="Maribeth Yedwab"/>
    <x v="2"/>
    <s v="United States"/>
    <s v="Parker"/>
    <s v="Colorado"/>
    <s v="West"/>
    <s v="FUR-CH-10001215"/>
    <s v="Furniture"/>
    <s v="Chairs"/>
    <s v="Global Troy Executive Leather Low-Back Tilter"/>
    <n v="801.56799999999998"/>
    <n v="2"/>
    <n v="50.097999999999999"/>
  </r>
  <r>
    <s v="CA-2016-150483"/>
    <d v="2016-05-31T00:00:00"/>
    <s v="May"/>
    <s v="Tuesday"/>
    <d v="2016-06-04T00:00:00"/>
    <n v="4"/>
    <s v="Standard Class"/>
    <x v="189"/>
    <s v="Beth Paige"/>
    <x v="1"/>
    <s v="United States"/>
    <s v="Decatur"/>
    <s v="Illinois"/>
    <s v="Central"/>
    <s v="FUR-FU-10001379"/>
    <s v="Furniture"/>
    <s v="Furnishings"/>
    <s v="Executive Impressions 16-1/2&quot; Circular Wall Clock"/>
    <n v="32.064"/>
    <n v="3"/>
    <n v="12.8256"/>
  </r>
  <r>
    <s v="CA-2016-150483"/>
    <d v="2016-05-31T00:00:00"/>
    <s v="May"/>
    <s v="Tuesday"/>
    <d v="2016-06-04T00:00:00"/>
    <n v="4"/>
    <s v="Standard Class"/>
    <x v="189"/>
    <s v="Beth Paige"/>
    <x v="1"/>
    <s v="United States"/>
    <s v="Decatur"/>
    <s v="Illinois"/>
    <s v="Central"/>
    <s v="FUR-CH-10000422"/>
    <s v="Furniture"/>
    <s v="Chairs"/>
    <s v="Global Highback Leather Tilter in Burgundy"/>
    <n v="191.07900000000001"/>
    <n v="3"/>
    <n v="38.215800000000002"/>
  </r>
  <r>
    <s v="CA-2016-164889"/>
    <d v="2016-06-03T00:00:00"/>
    <s v="June"/>
    <s v="Friday"/>
    <d v="2016-06-06T00:00:00"/>
    <n v="3"/>
    <s v="Second Class"/>
    <x v="34"/>
    <s v="Christine Phan"/>
    <x v="2"/>
    <s v="United States"/>
    <s v="Los Angeles"/>
    <s v="California"/>
    <s v="West"/>
    <s v="FUR-TA-10001676"/>
    <s v="Furniture"/>
    <s v="Tables"/>
    <s v="Hon 61000 Series Interactive Training Tables"/>
    <n v="71.087999999999994"/>
    <n v="2"/>
    <n v="1.7771999999999999"/>
  </r>
  <r>
    <s v="CA-2016-157749"/>
    <d v="2016-06-04T00:00:00"/>
    <s v="June"/>
    <s v="Saturday"/>
    <d v="2016-06-09T00:00:00"/>
    <n v="5"/>
    <s v="Second Class"/>
    <x v="128"/>
    <s v="Ken Lonsdale"/>
    <x v="1"/>
    <s v="United States"/>
    <s v="Chicago"/>
    <s v="Illinois"/>
    <s v="Central"/>
    <s v="FUR-FU-10000576"/>
    <s v="Furniture"/>
    <s v="Furnishings"/>
    <s v="Luxo Professional Fluorescent Magnifier Lamp with Clamp-Mount Base"/>
    <n v="419.68"/>
    <n v="5"/>
    <n v="356.72800000000001"/>
  </r>
  <r>
    <s v="CA-2016-157749"/>
    <d v="2016-06-04T00:00:00"/>
    <s v="June"/>
    <s v="Saturday"/>
    <d v="2016-06-09T00:00:00"/>
    <n v="5"/>
    <s v="Second Class"/>
    <x v="128"/>
    <s v="Ken Lonsdale"/>
    <x v="1"/>
    <s v="United States"/>
    <s v="Chicago"/>
    <s v="Illinois"/>
    <s v="Central"/>
    <s v="FUR-FU-10004351"/>
    <s v="Furniture"/>
    <s v="Furnishings"/>
    <s v="Staple-based wall hangings"/>
    <n v="11.688000000000001"/>
    <n v="3"/>
    <n v="4.6752000000000002"/>
  </r>
  <r>
    <s v="CA-2016-157749"/>
    <d v="2016-06-04T00:00:00"/>
    <s v="June"/>
    <s v="Saturday"/>
    <d v="2016-06-09T00:00:00"/>
    <n v="5"/>
    <s v="Second Class"/>
    <x v="128"/>
    <s v="Ken Lonsdale"/>
    <x v="1"/>
    <s v="United States"/>
    <s v="Chicago"/>
    <s v="Illinois"/>
    <s v="Central"/>
    <s v="FUR-TA-10002607"/>
    <s v="Furniture"/>
    <s v="Tables"/>
    <s v="KI Conference Tables"/>
    <n v="177.22499999999999"/>
    <n v="5"/>
    <n v="120.51300000000001"/>
  </r>
  <r>
    <s v="CA-2016-157749"/>
    <d v="2016-06-04T00:00:00"/>
    <s v="June"/>
    <s v="Saturday"/>
    <d v="2016-06-09T00:00:00"/>
    <n v="5"/>
    <s v="Second Class"/>
    <x v="128"/>
    <s v="Ken Lonsdale"/>
    <x v="1"/>
    <s v="United States"/>
    <s v="Chicago"/>
    <s v="Illinois"/>
    <s v="Central"/>
    <s v="FUR-FU-10002505"/>
    <s v="Furniture"/>
    <s v="Furnishings"/>
    <s v="Eldon 100 Class Desk Accessories"/>
    <n v="4.0439999999999996"/>
    <n v="3"/>
    <n v="2.8308"/>
  </r>
  <r>
    <s v="CA-2016-165848"/>
    <d v="2016-06-04T00:00:00"/>
    <s v="June"/>
    <s v="Saturday"/>
    <d v="2016-06-04T00:00:00"/>
    <n v="0"/>
    <s v="Same Day"/>
    <x v="517"/>
    <s v="Edward Nazzal"/>
    <x v="1"/>
    <s v="United States"/>
    <s v="New York City"/>
    <s v="New York"/>
    <s v="East"/>
    <s v="FUR-BO-10000362"/>
    <s v="Furniture"/>
    <s v="Bookcases"/>
    <s v="Sauder Inglewood Library Bookcases"/>
    <n v="136.78399999999999"/>
    <n v="1"/>
    <n v="5.1294000000000004"/>
  </r>
  <r>
    <s v="CA-2016-165848"/>
    <d v="2016-06-04T00:00:00"/>
    <s v="June"/>
    <s v="Saturday"/>
    <d v="2016-06-04T00:00:00"/>
    <n v="0"/>
    <s v="Same Day"/>
    <x v="517"/>
    <s v="Edward Nazzal"/>
    <x v="1"/>
    <s v="United States"/>
    <s v="New York City"/>
    <s v="New York"/>
    <s v="East"/>
    <s v="FUR-FU-10003878"/>
    <s v="Furniture"/>
    <s v="Furnishings"/>
    <s v="Linden 10&quot; Round Wall Clock, Black"/>
    <n v="61.12"/>
    <n v="4"/>
    <n v="20.780799999999999"/>
  </r>
  <r>
    <s v="CA-2016-112830"/>
    <d v="2016-06-06T00:00:00"/>
    <s v="June"/>
    <s v="Monday"/>
    <d v="2016-06-10T00:00:00"/>
    <n v="4"/>
    <s v="Standard Class"/>
    <x v="518"/>
    <s v="Liz Preis"/>
    <x v="1"/>
    <s v="United States"/>
    <s v="Fairfield"/>
    <s v="Ohio"/>
    <s v="East"/>
    <s v="FUR-FU-10004306"/>
    <s v="Furniture"/>
    <s v="Furnishings"/>
    <s v="Electrix Halogen Magnifier Lamp"/>
    <n v="466.32"/>
    <n v="3"/>
    <n v="34.973999999999997"/>
  </r>
  <r>
    <s v="CA-2016-112830"/>
    <d v="2016-06-06T00:00:00"/>
    <s v="June"/>
    <s v="Monday"/>
    <d v="2016-06-10T00:00:00"/>
    <n v="4"/>
    <s v="Standard Class"/>
    <x v="518"/>
    <s v="Liz Preis"/>
    <x v="1"/>
    <s v="United States"/>
    <s v="Fairfield"/>
    <s v="Ohio"/>
    <s v="East"/>
    <s v="FUR-FU-10004845"/>
    <s v="Furniture"/>
    <s v="Furnishings"/>
    <s v="Deflect-o EconoMat Nonstudded, No Bevel Mat"/>
    <n v="82.64"/>
    <n v="2"/>
    <n v="0"/>
  </r>
  <r>
    <s v="CA-2016-122448"/>
    <d v="2016-06-09T00:00:00"/>
    <s v="June"/>
    <s v="Thursday"/>
    <d v="2016-06-14T00:00:00"/>
    <n v="5"/>
    <s v="Standard Class"/>
    <x v="519"/>
    <s v="Dean Braden"/>
    <x v="1"/>
    <s v="United States"/>
    <s v="San Francisco"/>
    <s v="California"/>
    <s v="West"/>
    <s v="FUR-CH-10002774"/>
    <s v="Furniture"/>
    <s v="Chairs"/>
    <s v="Global Deluxe Stacking Chair, Gray"/>
    <n v="122.352"/>
    <n v="3"/>
    <n v="13.7646"/>
  </r>
  <r>
    <s v="CA-2016-154662"/>
    <d v="2016-06-09T00:00:00"/>
    <s v="June"/>
    <s v="Thursday"/>
    <d v="2016-06-16T00:00:00"/>
    <n v="7"/>
    <s v="Standard Class"/>
    <x v="222"/>
    <s v="Benjamin Farhat"/>
    <x v="0"/>
    <s v="United States"/>
    <s v="Minneapolis"/>
    <s v="Minnesota"/>
    <s v="Central"/>
    <s v="FUR-TA-10001771"/>
    <s v="Furniture"/>
    <s v="Tables"/>
    <s v="Bush Cubix Conference Tables, Fully Assembled"/>
    <n v="692.94"/>
    <n v="3"/>
    <n v="173.23500000000001"/>
  </r>
  <r>
    <s v="CA-2016-113243"/>
    <d v="2016-06-10T00:00:00"/>
    <s v="June"/>
    <s v="Friday"/>
    <d v="2016-06-15T00:00:00"/>
    <n v="5"/>
    <s v="Standard Class"/>
    <x v="520"/>
    <s v="Olvera Toch"/>
    <x v="1"/>
    <s v="United States"/>
    <s v="Los Angeles"/>
    <s v="California"/>
    <s v="West"/>
    <s v="FUR-TA-10004256"/>
    <s v="Furniture"/>
    <s v="Tables"/>
    <s v="Bretford ÒJust In TimeÓ Height-Adjustable Multi-Task Work Tables"/>
    <n v="1335.68"/>
    <n v="4"/>
    <n v="217.048"/>
  </r>
  <r>
    <s v="CA-2016-118745"/>
    <d v="2016-06-11T00:00:00"/>
    <s v="June"/>
    <s v="Saturday"/>
    <d v="2016-06-16T00:00:00"/>
    <n v="5"/>
    <s v="Standard Class"/>
    <x v="3"/>
    <s v="Seth Vernon"/>
    <x v="1"/>
    <s v="United States"/>
    <s v="Los Angeles"/>
    <s v="California"/>
    <s v="West"/>
    <s v="FUR-TA-10003473"/>
    <s v="Furniture"/>
    <s v="Tables"/>
    <s v="Bretford Rectangular Conference Table Tops"/>
    <n v="902.71199999999999"/>
    <n v="3"/>
    <n v="33.851700000000001"/>
  </r>
  <r>
    <s v="CA-2016-169922"/>
    <d v="2016-06-11T00:00:00"/>
    <s v="June"/>
    <s v="Saturday"/>
    <d v="2016-06-17T00:00:00"/>
    <n v="6"/>
    <s v="Standard Class"/>
    <x v="521"/>
    <s v="Mary Zewe"/>
    <x v="2"/>
    <s v="United States"/>
    <s v="Arlington"/>
    <s v="Texas"/>
    <s v="Central"/>
    <s v="FUR-FU-10004415"/>
    <s v="Furniture"/>
    <s v="Furnishings"/>
    <s v="Stacking Tray, Side-Loading, Legal, Smoke"/>
    <n v="12.544"/>
    <n v="7"/>
    <n v="9.0944000000000003"/>
  </r>
  <r>
    <s v="CA-2016-103730"/>
    <d v="2016-06-12T00:00:00"/>
    <s v="June"/>
    <s v="Sunday"/>
    <d v="2016-06-15T00:00:00"/>
    <n v="3"/>
    <s v="First Class"/>
    <x v="89"/>
    <s v="Steven Cartwright"/>
    <x v="1"/>
    <s v="United States"/>
    <s v="Wilmington"/>
    <s v="Delaware"/>
    <s v="East"/>
    <s v="FUR-FU-10002157"/>
    <s v="Furniture"/>
    <s v="Furnishings"/>
    <s v="Artistic Insta-Plaque"/>
    <n v="47.04"/>
    <n v="3"/>
    <n v="18.345600000000001"/>
  </r>
  <r>
    <s v="CA-2016-120824"/>
    <d v="2016-06-12T00:00:00"/>
    <s v="June"/>
    <s v="Sunday"/>
    <d v="2016-06-16T00:00:00"/>
    <n v="4"/>
    <s v="Second Class"/>
    <x v="430"/>
    <s v="Arthur Wiediger"/>
    <x v="0"/>
    <s v="United States"/>
    <s v="Houston"/>
    <s v="Texas"/>
    <s v="Central"/>
    <s v="FUR-FU-10001424"/>
    <s v="Furniture"/>
    <s v="Furnishings"/>
    <s v="Dax Clear Box Frame"/>
    <n v="6.984"/>
    <n v="2"/>
    <n v="4.5396000000000001"/>
  </r>
  <r>
    <s v="CA-2016-120824"/>
    <d v="2016-06-12T00:00:00"/>
    <s v="June"/>
    <s v="Sunday"/>
    <d v="2016-06-16T00:00:00"/>
    <n v="4"/>
    <s v="Second Class"/>
    <x v="430"/>
    <s v="Arthur Wiediger"/>
    <x v="0"/>
    <s v="United States"/>
    <s v="Houston"/>
    <s v="Texas"/>
    <s v="Central"/>
    <s v="FUR-CH-10000229"/>
    <s v="Furniture"/>
    <s v="Chairs"/>
    <s v="Global Enterprise Series Seating High-Back Swivel/Tilt Chairs"/>
    <n v="379.37200000000001"/>
    <n v="2"/>
    <n v="119.2312"/>
  </r>
  <r>
    <s v="CA-2016-107216"/>
    <d v="2016-06-14T00:00:00"/>
    <s v="June"/>
    <s v="Tuesday"/>
    <d v="2016-06-17T00:00:00"/>
    <n v="3"/>
    <s v="First Class"/>
    <x v="119"/>
    <s v="Paul Van Hugh"/>
    <x v="0"/>
    <s v="United States"/>
    <s v="San Francisco"/>
    <s v="California"/>
    <s v="West"/>
    <s v="FUR-FU-10000206"/>
    <s v="Furniture"/>
    <s v="Furnishings"/>
    <s v="GE General Purpose, Extra Long Life, Showcase &amp; Floodlight Incandescent Bulbs"/>
    <n v="8.73"/>
    <n v="3"/>
    <n v="4.1031000000000004"/>
  </r>
  <r>
    <s v="CA-2016-128223"/>
    <d v="2016-06-14T00:00:00"/>
    <s v="June"/>
    <s v="Tuesday"/>
    <d v="2016-06-14T00:00:00"/>
    <n v="0"/>
    <s v="Same Day"/>
    <x v="114"/>
    <s v="Ed Braxton"/>
    <x v="2"/>
    <s v="United States"/>
    <s v="Anaheim"/>
    <s v="California"/>
    <s v="West"/>
    <s v="FUR-TA-10001771"/>
    <s v="Furniture"/>
    <s v="Tables"/>
    <s v="Bush Cubix Conference Tables, Fully Assembled"/>
    <n v="1293.4880000000001"/>
    <n v="7"/>
    <n v="80.843000000000004"/>
  </r>
  <r>
    <s v="CA-2016-132304"/>
    <d v="2016-06-14T00:00:00"/>
    <s v="June"/>
    <s v="Tuesday"/>
    <d v="2016-06-18T00:00:00"/>
    <n v="4"/>
    <s v="Standard Class"/>
    <x v="522"/>
    <s v="Anthony Rawles"/>
    <x v="2"/>
    <s v="United States"/>
    <s v="Seattle"/>
    <s v="Washington"/>
    <s v="West"/>
    <s v="FUR-TA-10004619"/>
    <s v="Furniture"/>
    <s v="Tables"/>
    <s v="Hon Non-Folding Utility Tables"/>
    <n v="1115.17"/>
    <n v="7"/>
    <n v="334.55099999999999"/>
  </r>
  <r>
    <s v="CA-2016-155747"/>
    <d v="2016-06-14T00:00:00"/>
    <s v="June"/>
    <s v="Tuesday"/>
    <d v="2016-06-21T00:00:00"/>
    <n v="7"/>
    <s v="Standard Class"/>
    <x v="523"/>
    <s v="Jim Sink"/>
    <x v="2"/>
    <s v="United States"/>
    <s v="Philadelphia"/>
    <s v="Pennsylvania"/>
    <s v="East"/>
    <s v="FUR-TA-10003392"/>
    <s v="Furniture"/>
    <s v="Tables"/>
    <s v="Global Adaptabilities Conference Tables"/>
    <n v="337.17599999999999"/>
    <n v="2"/>
    <n v="118.0116"/>
  </r>
  <r>
    <s v="US-2016-108497"/>
    <d v="2016-06-14T00:00:00"/>
    <s v="June"/>
    <s v="Tuesday"/>
    <d v="2016-06-14T00:00:00"/>
    <n v="0"/>
    <s v="Same Day"/>
    <x v="524"/>
    <s v="Marc Harrigan"/>
    <x v="0"/>
    <s v="United States"/>
    <s v="Los Angeles"/>
    <s v="California"/>
    <s v="West"/>
    <s v="FUR-BO-10004218"/>
    <s v="Furniture"/>
    <s v="Bookcases"/>
    <s v="Bush Heritage Pine Collection 5-Shelf Bookcase, Albany Pine Finish, *Special Order"/>
    <n v="599.16499999999996"/>
    <n v="5"/>
    <n v="35.244999999999997"/>
  </r>
  <r>
    <s v="CA-2016-107146"/>
    <d v="2016-06-17T00:00:00"/>
    <s v="June"/>
    <s v="Friday"/>
    <d v="2016-06-19T00:00:00"/>
    <n v="2"/>
    <s v="First Class"/>
    <x v="438"/>
    <s v="Lena Creighton"/>
    <x v="1"/>
    <s v="United States"/>
    <s v="Longmont"/>
    <s v="Colorado"/>
    <s v="West"/>
    <s v="FUR-FU-10002298"/>
    <s v="Furniture"/>
    <s v="Furnishings"/>
    <s v="Rubbermaid ClusterMat Chairmats, Mat Size- 66&quot; x 60&quot;, Lip 20&quot; x 11&quot; -90 Degree Angle"/>
    <n v="266.35199999999998"/>
    <n v="3"/>
    <n v="13.317600000000001"/>
  </r>
  <r>
    <s v="CA-2016-107146"/>
    <d v="2016-06-17T00:00:00"/>
    <s v="June"/>
    <s v="Friday"/>
    <d v="2016-06-19T00:00:00"/>
    <n v="2"/>
    <s v="First Class"/>
    <x v="438"/>
    <s v="Lena Creighton"/>
    <x v="1"/>
    <s v="United States"/>
    <s v="Longmont"/>
    <s v="Colorado"/>
    <s v="West"/>
    <s v="FUR-CH-10004853"/>
    <s v="Furniture"/>
    <s v="Chairs"/>
    <s v="Global Manager's Adjustable Task Chair, Storm"/>
    <n v="483.13600000000002"/>
    <n v="4"/>
    <n v="54.352800000000002"/>
  </r>
  <r>
    <s v="CA-2016-111682"/>
    <d v="2016-06-17T00:00:00"/>
    <s v="June"/>
    <s v="Friday"/>
    <d v="2016-06-18T00:00:00"/>
    <n v="1"/>
    <s v="First Class"/>
    <x v="525"/>
    <s v="Ted Butterfield"/>
    <x v="1"/>
    <s v="United States"/>
    <s v="Troy"/>
    <s v="New York"/>
    <s v="East"/>
    <s v="FUR-CH-10003968"/>
    <s v="Furniture"/>
    <s v="Chairs"/>
    <s v="Novimex Turbo Task Chair"/>
    <n v="319.41000000000003"/>
    <n v="5"/>
    <n v="7.0979999999999999"/>
  </r>
  <r>
    <s v="CA-2016-123512"/>
    <d v="2016-06-17T00:00:00"/>
    <s v="June"/>
    <s v="Friday"/>
    <d v="2016-06-19T00:00:00"/>
    <n v="2"/>
    <s v="First Class"/>
    <x v="526"/>
    <s v="Mike Vittorini"/>
    <x v="1"/>
    <s v="United States"/>
    <s v="Los Angeles"/>
    <s v="California"/>
    <s v="West"/>
    <s v="FUR-BO-10004218"/>
    <s v="Furniture"/>
    <s v="Bookcases"/>
    <s v="Bush Heritage Pine Collection 5-Shelf Bookcase, Albany Pine Finish, *Special Order"/>
    <n v="239.666"/>
    <n v="2"/>
    <n v="14.098000000000001"/>
  </r>
  <r>
    <s v="CA-2016-129861"/>
    <d v="2016-06-17T00:00:00"/>
    <s v="June"/>
    <s v="Friday"/>
    <d v="2016-06-23T00:00:00"/>
    <n v="6"/>
    <s v="Standard Class"/>
    <x v="324"/>
    <s v="Denise Monton"/>
    <x v="2"/>
    <s v="United States"/>
    <s v="Rochester"/>
    <s v="New York"/>
    <s v="East"/>
    <s v="FUR-TA-10003715"/>
    <s v="Furniture"/>
    <s v="Tables"/>
    <s v="Hon 2111 Invitation Series Corner Table"/>
    <n v="376.86599999999999"/>
    <n v="3"/>
    <n v="213.5574"/>
  </r>
  <r>
    <s v="CA-2016-141397"/>
    <d v="2016-06-20T00:00:00"/>
    <s v="June"/>
    <s v="Monday"/>
    <d v="2016-06-21T00:00:00"/>
    <n v="1"/>
    <s v="First Class"/>
    <x v="469"/>
    <s v="Roy Collins"/>
    <x v="1"/>
    <s v="United States"/>
    <s v="Pasadena"/>
    <s v="California"/>
    <s v="West"/>
    <s v="FUR-CH-10003846"/>
    <s v="Furniture"/>
    <s v="Chairs"/>
    <s v="Hon Valutask Swivel Chairs"/>
    <n v="161.56800000000001"/>
    <n v="2"/>
    <n v="8.0784000000000002"/>
  </r>
  <r>
    <s v="CA-2016-149965"/>
    <d v="2016-06-20T00:00:00"/>
    <s v="June"/>
    <s v="Monday"/>
    <d v="2016-06-25T00:00:00"/>
    <n v="5"/>
    <s v="Standard Class"/>
    <x v="66"/>
    <s v="Bill Shonely"/>
    <x v="2"/>
    <s v="United States"/>
    <s v="Oklahoma City"/>
    <s v="Oklahoma"/>
    <s v="Central"/>
    <s v="FUR-FU-10004270"/>
    <s v="Furniture"/>
    <s v="Furnishings"/>
    <s v="Executive Impressions 13&quot; Clairmont Wall Clock"/>
    <n v="57.69"/>
    <n v="3"/>
    <n v="23.652899999999999"/>
  </r>
  <r>
    <s v="CA-2016-119865"/>
    <d v="2016-06-21T00:00:00"/>
    <s v="June"/>
    <s v="Tuesday"/>
    <d v="2016-06-26T00:00:00"/>
    <n v="5"/>
    <s v="Standard Class"/>
    <x v="181"/>
    <s v="Adam Shillingsburg"/>
    <x v="1"/>
    <s v="United States"/>
    <s v="New York City"/>
    <s v="New York"/>
    <s v="East"/>
    <s v="FUR-BO-10003272"/>
    <s v="Furniture"/>
    <s v="Bookcases"/>
    <s v="O'Sullivan Living Dimensions 5-Shelf Bookcases"/>
    <n v="353.56799999999998"/>
    <n v="2"/>
    <n v="44.195999999999998"/>
  </r>
  <r>
    <s v="CA-2016-101693"/>
    <d v="2016-06-25T00:00:00"/>
    <s v="June"/>
    <s v="Saturday"/>
    <d v="2016-06-27T00:00:00"/>
    <n v="2"/>
    <s v="Second Class"/>
    <x v="163"/>
    <s v="Logan Currie"/>
    <x v="1"/>
    <s v="United States"/>
    <s v="Houston"/>
    <s v="Texas"/>
    <s v="Central"/>
    <s v="FUR-CH-10001146"/>
    <s v="Furniture"/>
    <s v="Chairs"/>
    <s v="Global Value Mid-Back Manager's Chair, Gray"/>
    <n v="85.245999999999995"/>
    <n v="2"/>
    <n v="6.0890000000000004"/>
  </r>
  <r>
    <s v="CA-2016-101693"/>
    <d v="2016-06-25T00:00:00"/>
    <s v="June"/>
    <s v="Saturday"/>
    <d v="2016-06-27T00:00:00"/>
    <n v="2"/>
    <s v="Second Class"/>
    <x v="163"/>
    <s v="Logan Currie"/>
    <x v="1"/>
    <s v="United States"/>
    <s v="Houston"/>
    <s v="Texas"/>
    <s v="Central"/>
    <s v="FUR-FU-10003919"/>
    <s v="Furniture"/>
    <s v="Furnishings"/>
    <s v="Eldon Executive Woodline II Cherry Finish Desk Accessories"/>
    <n v="32.712000000000003"/>
    <n v="2"/>
    <n v="26.169599999999999"/>
  </r>
  <r>
    <s v="US-2016-152051"/>
    <d v="2016-06-25T00:00:00"/>
    <s v="June"/>
    <s v="Saturday"/>
    <d v="2016-06-29T00:00:00"/>
    <n v="4"/>
    <s v="Standard Class"/>
    <x v="326"/>
    <s v="Theresa Swint"/>
    <x v="2"/>
    <s v="United States"/>
    <s v="York"/>
    <s v="Pennsylvania"/>
    <s v="East"/>
    <s v="FUR-CH-10002965"/>
    <s v="Furniture"/>
    <s v="Chairs"/>
    <s v="Global Leather Highback Executive Chair with Pneumatic Height Adjustment, Black"/>
    <n v="422.05799999999999"/>
    <n v="3"/>
    <n v="18.088200000000001"/>
  </r>
  <r>
    <s v="CA-2016-102127"/>
    <d v="2016-06-26T00:00:00"/>
    <s v="June"/>
    <s v="Sunday"/>
    <d v="2016-07-02T00:00:00"/>
    <n v="6"/>
    <s v="Standard Class"/>
    <x v="155"/>
    <s v="Victoria Pisteka"/>
    <x v="2"/>
    <s v="United States"/>
    <s v="New York City"/>
    <s v="New York"/>
    <s v="East"/>
    <s v="FUR-FU-10003976"/>
    <s v="Furniture"/>
    <s v="Furnishings"/>
    <s v="DAX Executive Solid Wood Document Frame, Desktop or Hang, Mahogany, 5 x 7"/>
    <n v="37.74"/>
    <n v="3"/>
    <n v="12.8316"/>
  </r>
  <r>
    <s v="CA-2016-114951"/>
    <d v="2016-06-26T00:00:00"/>
    <s v="June"/>
    <s v="Sunday"/>
    <d v="2016-07-03T00:00:00"/>
    <n v="7"/>
    <s v="Standard Class"/>
    <x v="178"/>
    <s v="Duane Noonan"/>
    <x v="1"/>
    <s v="United States"/>
    <s v="San Francisco"/>
    <s v="California"/>
    <s v="West"/>
    <s v="FUR-FU-10002364"/>
    <s v="Furniture"/>
    <s v="Furnishings"/>
    <s v="Eldon Expressions Wood Desk Accessories, Oak"/>
    <n v="22.14"/>
    <n v="3"/>
    <n v="6.4206000000000003"/>
  </r>
  <r>
    <s v="CA-2016-153577"/>
    <d v="2016-06-27T00:00:00"/>
    <s v="June"/>
    <s v="Monday"/>
    <d v="2016-07-01T00:00:00"/>
    <n v="4"/>
    <s v="Standard Class"/>
    <x v="527"/>
    <s v="Katharine Harms"/>
    <x v="2"/>
    <s v="United States"/>
    <s v="Highland Park"/>
    <s v="Illinois"/>
    <s v="Central"/>
    <s v="FUR-CH-10003981"/>
    <s v="Furniture"/>
    <s v="Chairs"/>
    <s v="Global Commerce Series Low-Back Swivel/Tilt Chairs"/>
    <n v="539.65800000000002"/>
    <n v="3"/>
    <n v="7.7093999999999996"/>
  </r>
  <r>
    <s v="CA-2016-154767"/>
    <d v="2016-06-28T00:00:00"/>
    <s v="June"/>
    <s v="Tuesday"/>
    <d v="2016-06-30T00:00:00"/>
    <n v="2"/>
    <s v="Second Class"/>
    <x v="528"/>
    <s v="Becky Pak"/>
    <x v="1"/>
    <s v="United States"/>
    <s v="Paterson"/>
    <s v="New Jersey"/>
    <s v="East"/>
    <s v="FUR-CH-10003535"/>
    <s v="Furniture"/>
    <s v="Chairs"/>
    <s v="Global Armless Task Chair, Royal Blue"/>
    <n v="121.96"/>
    <n v="2"/>
    <n v="20.7332"/>
  </r>
  <r>
    <s v="CA-2016-162355"/>
    <d v="2016-06-30T00:00:00"/>
    <s v="June"/>
    <s v="Thursday"/>
    <d v="2016-07-02T00:00:00"/>
    <n v="2"/>
    <s v="Second Class"/>
    <x v="179"/>
    <s v="Philip Fox"/>
    <x v="1"/>
    <s v="United States"/>
    <s v="Sandy Springs"/>
    <s v="Georgia"/>
    <s v="South"/>
    <s v="FUR-BO-10004695"/>
    <s v="Furniture"/>
    <s v="Bookcases"/>
    <s v="O'Sullivan 2-Door Barrister Bookcase in Odessa Pine"/>
    <n v="1266.8599999999999"/>
    <n v="7"/>
    <n v="291.37779999999998"/>
  </r>
  <r>
    <s v="CA-2016-102813"/>
    <d v="2016-07-02T00:00:00"/>
    <s v="July"/>
    <s v="Saturday"/>
    <d v="2016-07-03T00:00:00"/>
    <n v="1"/>
    <s v="First Class"/>
    <x v="213"/>
    <s v="Erin Ashbrook"/>
    <x v="2"/>
    <s v="United States"/>
    <s v="Huntsville"/>
    <s v="Texas"/>
    <s v="Central"/>
    <s v="FUR-CH-10000665"/>
    <s v="Furniture"/>
    <s v="Chairs"/>
    <s v="Global Airflow Leather Mesh Back Chair, Black"/>
    <n v="528.42999999999995"/>
    <n v="5"/>
    <n v="0"/>
  </r>
  <r>
    <s v="CA-2016-149314"/>
    <d v="2016-07-02T00:00:00"/>
    <s v="July"/>
    <s v="Saturday"/>
    <d v="2016-07-07T00:00:00"/>
    <n v="5"/>
    <s v="Second Class"/>
    <x v="394"/>
    <s v="George Bell"/>
    <x v="2"/>
    <s v="United States"/>
    <s v="Los Angeles"/>
    <s v="California"/>
    <s v="West"/>
    <s v="FUR-CH-10002126"/>
    <s v="Furniture"/>
    <s v="Chairs"/>
    <s v="Hon Deluxe Fabric Upholstered Stacking Chairs"/>
    <n v="195.184"/>
    <n v="1"/>
    <n v="19.5184"/>
  </r>
  <r>
    <s v="CA-2016-103107"/>
    <d v="2016-07-04T00:00:00"/>
    <s v="July"/>
    <s v="Monday"/>
    <d v="2016-07-04T00:00:00"/>
    <n v="0"/>
    <s v="Same Day"/>
    <x v="157"/>
    <s v="Rick Bensley"/>
    <x v="0"/>
    <s v="United States"/>
    <s v="Seattle"/>
    <s v="Washington"/>
    <s v="West"/>
    <s v="FUR-FU-10000221"/>
    <s v="Furniture"/>
    <s v="Furnishings"/>
    <s v="Master Caster Door Stop, Brown"/>
    <n v="25.4"/>
    <n v="5"/>
    <n v="8.6359999999999992"/>
  </r>
  <r>
    <s v="CA-2016-147137"/>
    <d v="2016-07-04T00:00:00"/>
    <s v="July"/>
    <s v="Monday"/>
    <d v="2016-07-06T00:00:00"/>
    <n v="2"/>
    <s v="First Class"/>
    <x v="106"/>
    <s v="Anna Andreadi"/>
    <x v="1"/>
    <s v="United States"/>
    <s v="San Francisco"/>
    <s v="California"/>
    <s v="West"/>
    <s v="FUR-FU-10000221"/>
    <s v="Furniture"/>
    <s v="Furnishings"/>
    <s v="Master Caster Door Stop, Brown"/>
    <n v="25.4"/>
    <n v="5"/>
    <n v="8.6359999999999992"/>
  </r>
  <r>
    <s v="CA-2016-147137"/>
    <d v="2016-07-04T00:00:00"/>
    <s v="July"/>
    <s v="Monday"/>
    <d v="2016-07-06T00:00:00"/>
    <n v="2"/>
    <s v="First Class"/>
    <x v="106"/>
    <s v="Anna Andreadi"/>
    <x v="1"/>
    <s v="United States"/>
    <s v="San Francisco"/>
    <s v="California"/>
    <s v="West"/>
    <s v="FUR-BO-10001811"/>
    <s v="Furniture"/>
    <s v="Bookcases"/>
    <s v="Atlantic Metals Mobile 5-Shelf Bookcases, Custom Colors"/>
    <n v="1279.165"/>
    <n v="5"/>
    <n v="225.73500000000001"/>
  </r>
  <r>
    <s v="CA-2016-100965"/>
    <d v="2016-07-07T00:00:00"/>
    <s v="July"/>
    <s v="Thursday"/>
    <d v="2016-07-11T00:00:00"/>
    <n v="4"/>
    <s v="Standard Class"/>
    <x v="499"/>
    <s v="Raymond Messe"/>
    <x v="1"/>
    <s v="United States"/>
    <s v="San Jose"/>
    <s v="California"/>
    <s v="West"/>
    <s v="FUR-FU-10003039"/>
    <s v="Furniture"/>
    <s v="Furnishings"/>
    <s v="Howard Miller 11-1/2&quot; Diameter Grantwood Wall Clock"/>
    <n v="215.65"/>
    <n v="5"/>
    <n v="73.320999999999998"/>
  </r>
  <r>
    <s v="CA-2016-135265"/>
    <d v="2016-07-07T00:00:00"/>
    <s v="July"/>
    <s v="Thursday"/>
    <d v="2016-07-09T00:00:00"/>
    <n v="2"/>
    <s v="Second Class"/>
    <x v="529"/>
    <s v="Christopher Conant"/>
    <x v="1"/>
    <s v="United States"/>
    <s v="Los Angeles"/>
    <s v="California"/>
    <s v="West"/>
    <s v="FUR-CH-10003061"/>
    <s v="Furniture"/>
    <s v="Chairs"/>
    <s v="Global Leather Task Chair, Black"/>
    <n v="287.96800000000002"/>
    <n v="4"/>
    <n v="3.5996000000000001"/>
  </r>
  <r>
    <s v="CA-2016-159940"/>
    <d v="2016-07-07T00:00:00"/>
    <s v="July"/>
    <s v="Thursday"/>
    <d v="2016-07-11T00:00:00"/>
    <n v="4"/>
    <s v="Second Class"/>
    <x v="530"/>
    <s v="Barry Franzšsisch"/>
    <x v="2"/>
    <s v="United States"/>
    <s v="Aurora"/>
    <s v="Illinois"/>
    <s v="Central"/>
    <s v="FUR-FU-10004973"/>
    <s v="Furniture"/>
    <s v="Furnishings"/>
    <s v="Flat Face Poster Frame"/>
    <n v="60.287999999999997"/>
    <n v="8"/>
    <n v="27.1296"/>
  </r>
  <r>
    <s v="CA-2016-159940"/>
    <d v="2016-07-07T00:00:00"/>
    <s v="July"/>
    <s v="Thursday"/>
    <d v="2016-07-11T00:00:00"/>
    <n v="4"/>
    <s v="Second Class"/>
    <x v="530"/>
    <s v="Barry Franzšsisch"/>
    <x v="2"/>
    <s v="United States"/>
    <s v="Aurora"/>
    <s v="Illinois"/>
    <s v="Central"/>
    <s v="FUR-CH-10000785"/>
    <s v="Furniture"/>
    <s v="Chairs"/>
    <s v="Global Ergonomic Managers Chair"/>
    <n v="253.37200000000001"/>
    <n v="2"/>
    <n v="14.478400000000001"/>
  </r>
  <r>
    <s v="CA-2016-112109"/>
    <d v="2016-07-08T00:00:00"/>
    <s v="July"/>
    <s v="Friday"/>
    <d v="2016-07-12T00:00:00"/>
    <n v="4"/>
    <s v="Standard Class"/>
    <x v="531"/>
    <s v="Joe Elijah"/>
    <x v="1"/>
    <s v="United States"/>
    <s v="Broomfield"/>
    <s v="Colorado"/>
    <s v="West"/>
    <s v="FUR-CH-10004287"/>
    <s v="Furniture"/>
    <s v="Chairs"/>
    <s v="SAFCO Arco Folding Chair"/>
    <n v="662.88"/>
    <n v="3"/>
    <n v="74.573999999999998"/>
  </r>
  <r>
    <s v="CA-2016-136329"/>
    <d v="2016-07-09T00:00:00"/>
    <s v="July"/>
    <s v="Saturday"/>
    <d v="2016-07-13T00:00:00"/>
    <n v="4"/>
    <s v="Standard Class"/>
    <x v="473"/>
    <s v="Jonathan Doherty"/>
    <x v="2"/>
    <s v="United States"/>
    <s v="New York City"/>
    <s v="New York"/>
    <s v="East"/>
    <s v="FUR-CH-10002335"/>
    <s v="Furniture"/>
    <s v="Chairs"/>
    <s v="Hon GuestStacker Chair"/>
    <n v="408.00599999999997"/>
    <n v="2"/>
    <n v="72.534400000000005"/>
  </r>
  <r>
    <s v="CA-2016-136329"/>
    <d v="2016-07-09T00:00:00"/>
    <s v="July"/>
    <s v="Saturday"/>
    <d v="2016-07-13T00:00:00"/>
    <n v="4"/>
    <s v="Standard Class"/>
    <x v="473"/>
    <s v="Jonathan Doherty"/>
    <x v="2"/>
    <s v="United States"/>
    <s v="New York City"/>
    <s v="New York"/>
    <s v="East"/>
    <s v="FUR-FU-10000723"/>
    <s v="Furniture"/>
    <s v="Furnishings"/>
    <s v="Deflect-o EconoMat Studded, No Bevel Mat for Low Pile Carpeting"/>
    <n v="165.28"/>
    <n v="4"/>
    <n v="14.8752"/>
  </r>
  <r>
    <s v="CA-2016-109953"/>
    <d v="2016-07-14T00:00:00"/>
    <s v="July"/>
    <s v="Thursday"/>
    <d v="2016-07-18T00:00:00"/>
    <n v="4"/>
    <s v="Standard Class"/>
    <x v="514"/>
    <s v="Raymond Buch"/>
    <x v="1"/>
    <s v="United States"/>
    <s v="San Francisco"/>
    <s v="California"/>
    <s v="West"/>
    <s v="FUR-FU-10000073"/>
    <s v="Furniture"/>
    <s v="Furnishings"/>
    <s v="Deflect-O Glasstique Clear Desk Accessories"/>
    <n v="30.8"/>
    <n v="4"/>
    <n v="10.164"/>
  </r>
  <r>
    <s v="CA-2016-137050"/>
    <d v="2016-07-14T00:00:00"/>
    <s v="July"/>
    <s v="Thursday"/>
    <d v="2016-07-18T00:00:00"/>
    <n v="4"/>
    <s v="Second Class"/>
    <x v="532"/>
    <s v="Steven Ward"/>
    <x v="2"/>
    <s v="United States"/>
    <s v="New York City"/>
    <s v="New York"/>
    <s v="East"/>
    <s v="FUR-BO-10004695"/>
    <s v="Furniture"/>
    <s v="Bookcases"/>
    <s v="O'Sullivan 2-Door Barrister Bookcase in Odessa Pine"/>
    <n v="579.13599999999997"/>
    <n v="4"/>
    <n v="21.717600000000001"/>
  </r>
  <r>
    <s v="CA-2016-157588"/>
    <d v="2016-07-14T00:00:00"/>
    <s v="July"/>
    <s v="Thursday"/>
    <d v="2016-07-19T00:00:00"/>
    <n v="5"/>
    <s v="Standard Class"/>
    <x v="533"/>
    <s v="Anemone Ratner"/>
    <x v="1"/>
    <s v="United States"/>
    <s v="Columbus"/>
    <s v="Georgia"/>
    <s v="South"/>
    <s v="FUR-FU-10004848"/>
    <s v="Furniture"/>
    <s v="Furnishings"/>
    <s v="Howard Miller 13-3/4&quot; Diameter Brushed Chrome Round Wall Clock"/>
    <n v="51.75"/>
    <n v="1"/>
    <n v="15.525"/>
  </r>
  <r>
    <s v="US-2016-168095"/>
    <d v="2016-07-15T00:00:00"/>
    <s v="July"/>
    <s v="Friday"/>
    <d v="2016-07-20T00:00:00"/>
    <n v="5"/>
    <s v="Standard Class"/>
    <x v="444"/>
    <s v="Mark Cousins"/>
    <x v="2"/>
    <s v="United States"/>
    <s v="Portland"/>
    <s v="Oregon"/>
    <s v="West"/>
    <s v="FUR-CH-10004886"/>
    <s v="Furniture"/>
    <s v="Chairs"/>
    <s v="Bevis Steel Folding Chairs"/>
    <n v="230.28"/>
    <n v="3"/>
    <n v="23.027999999999999"/>
  </r>
  <r>
    <s v="CA-2016-130050"/>
    <d v="2016-07-16T00:00:00"/>
    <s v="July"/>
    <s v="Saturday"/>
    <d v="2016-07-18T00:00:00"/>
    <n v="2"/>
    <s v="Second Class"/>
    <x v="444"/>
    <s v="Mark Cousins"/>
    <x v="2"/>
    <s v="United States"/>
    <s v="Houston"/>
    <s v="Texas"/>
    <s v="Central"/>
    <s v="FUR-FU-10001940"/>
    <s v="Furniture"/>
    <s v="Furnishings"/>
    <s v="Staple-based wall hangings"/>
    <n v="9.5519999999999996"/>
    <n v="3"/>
    <n v="3.8208000000000002"/>
  </r>
  <r>
    <s v="US-2016-139087"/>
    <d v="2016-07-17T00:00:00"/>
    <s v="July"/>
    <s v="Sunday"/>
    <d v="2016-07-22T00:00:00"/>
    <n v="5"/>
    <s v="Second Class"/>
    <x v="453"/>
    <s v="Dennis Kane"/>
    <x v="1"/>
    <s v="United States"/>
    <s v="Seattle"/>
    <s v="Washington"/>
    <s v="West"/>
    <s v="FUR-FU-10001847"/>
    <s v="Furniture"/>
    <s v="Furnishings"/>
    <s v="Eldon Image Series Black Desk Accessories"/>
    <n v="12.42"/>
    <n v="3"/>
    <n v="4.4711999999999996"/>
  </r>
  <r>
    <s v="US-2016-139087"/>
    <d v="2016-07-17T00:00:00"/>
    <s v="July"/>
    <s v="Sunday"/>
    <d v="2016-07-22T00:00:00"/>
    <n v="5"/>
    <s v="Second Class"/>
    <x v="453"/>
    <s v="Dennis Kane"/>
    <x v="1"/>
    <s v="United States"/>
    <s v="Seattle"/>
    <s v="Washington"/>
    <s v="West"/>
    <s v="FUR-FU-10004164"/>
    <s v="Furniture"/>
    <s v="Furnishings"/>
    <s v="Eldon 300 Class Desk Accessories, Black"/>
    <n v="24.75"/>
    <n v="5"/>
    <n v="10.89"/>
  </r>
  <r>
    <s v="CA-2016-114727"/>
    <d v="2016-07-18T00:00:00"/>
    <s v="July"/>
    <s v="Monday"/>
    <d v="2016-07-24T00:00:00"/>
    <n v="6"/>
    <s v="Standard Class"/>
    <x v="534"/>
    <s v="Linda Southworth"/>
    <x v="2"/>
    <s v="United States"/>
    <s v="Denver"/>
    <s v="Colorado"/>
    <s v="West"/>
    <s v="FUR-CH-10002335"/>
    <s v="Furniture"/>
    <s v="Chairs"/>
    <s v="Hon GuestStacker Chair"/>
    <n v="544.00800000000004"/>
    <n v="3"/>
    <n v="40.800600000000003"/>
  </r>
  <r>
    <s v="CA-2016-114727"/>
    <d v="2016-07-18T00:00:00"/>
    <s v="July"/>
    <s v="Monday"/>
    <d v="2016-07-24T00:00:00"/>
    <n v="6"/>
    <s v="Standard Class"/>
    <x v="534"/>
    <s v="Linda Southworth"/>
    <x v="2"/>
    <s v="United States"/>
    <s v="Denver"/>
    <s v="Colorado"/>
    <s v="West"/>
    <s v="FUR-CH-10002331"/>
    <s v="Furniture"/>
    <s v="Chairs"/>
    <s v="Hon 4700 Series Mobuis Mid-Back Task Chairs with Adjustable Arms"/>
    <n v="854.35199999999998"/>
    <n v="3"/>
    <n v="10.679399999999999"/>
  </r>
  <r>
    <s v="CA-2016-157763"/>
    <d v="2016-07-18T00:00:00"/>
    <s v="July"/>
    <s v="Monday"/>
    <d v="2016-07-23T00:00:00"/>
    <n v="5"/>
    <s v="Standard Class"/>
    <x v="527"/>
    <s v="Katharine Harms"/>
    <x v="2"/>
    <s v="United States"/>
    <s v="Bowling Green"/>
    <s v="Kentucky"/>
    <s v="South"/>
    <s v="FUR-CH-10000988"/>
    <s v="Furniture"/>
    <s v="Chairs"/>
    <s v="Hon Olson Stacker Stools"/>
    <n v="140.81"/>
    <n v="1"/>
    <n v="39.4268"/>
  </r>
  <r>
    <s v="CA-2016-163776"/>
    <d v="2016-07-19T00:00:00"/>
    <s v="July"/>
    <s v="Tuesday"/>
    <d v="2016-07-25T00:00:00"/>
    <n v="6"/>
    <s v="Standard Class"/>
    <x v="535"/>
    <s v="Joy Smith"/>
    <x v="1"/>
    <s v="United States"/>
    <s v="Hattiesburg"/>
    <s v="Mississippi"/>
    <s v="South"/>
    <s v="FUR-FU-10001185"/>
    <s v="Furniture"/>
    <s v="Furnishings"/>
    <s v="Advantus Employee of the Month Certificate Frame, 11 x 13-1/2"/>
    <n v="185.58"/>
    <n v="6"/>
    <n v="76.087800000000001"/>
  </r>
  <r>
    <s v="CA-2016-163776"/>
    <d v="2016-07-19T00:00:00"/>
    <s v="July"/>
    <s v="Tuesday"/>
    <d v="2016-07-25T00:00:00"/>
    <n v="6"/>
    <s v="Standard Class"/>
    <x v="535"/>
    <s v="Joy Smith"/>
    <x v="1"/>
    <s v="United States"/>
    <s v="Hattiesburg"/>
    <s v="Mississippi"/>
    <s v="South"/>
    <s v="FUR-BO-10003546"/>
    <s v="Furniture"/>
    <s v="Bookcases"/>
    <s v="Hon 4-Shelf Metal Bookcases"/>
    <n v="504.9"/>
    <n v="5"/>
    <n v="126.22499999999999"/>
  </r>
  <r>
    <s v="CA-2016-142895"/>
    <d v="2016-07-21T00:00:00"/>
    <s v="July"/>
    <s v="Thursday"/>
    <d v="2016-07-26T00:00:00"/>
    <n v="5"/>
    <s v="Standard Class"/>
    <x v="189"/>
    <s v="Beth Paige"/>
    <x v="1"/>
    <s v="United States"/>
    <s v="Concord"/>
    <s v="North Carolina"/>
    <s v="South"/>
    <s v="FUR-CH-10002961"/>
    <s v="Furniture"/>
    <s v="Chairs"/>
    <s v="Leather Task Chair, Black"/>
    <n v="363.92"/>
    <n v="5"/>
    <n v="0"/>
  </r>
  <r>
    <s v="CA-2016-114307"/>
    <d v="2016-07-22T00:00:00"/>
    <s v="July"/>
    <s v="Friday"/>
    <d v="2016-07-26T00:00:00"/>
    <n v="4"/>
    <s v="Standard Class"/>
    <x v="467"/>
    <s v="Maureen Fritzler"/>
    <x v="2"/>
    <s v="United States"/>
    <s v="Columbia"/>
    <s v="Maryland"/>
    <s v="East"/>
    <s v="FUR-FU-10000794"/>
    <s v="Furniture"/>
    <s v="Furnishings"/>
    <s v="Eldon Stackable Tray, Side-Load, Legal, Smoke"/>
    <n v="27.42"/>
    <n v="3"/>
    <n v="9.3228000000000009"/>
  </r>
  <r>
    <s v="CA-2016-122392"/>
    <d v="2016-07-22T00:00:00"/>
    <s v="July"/>
    <s v="Friday"/>
    <d v="2016-07-27T00:00:00"/>
    <n v="5"/>
    <s v="Standard Class"/>
    <x v="482"/>
    <s v="Caroline Jumper"/>
    <x v="1"/>
    <s v="United States"/>
    <s v="Allentown"/>
    <s v="Pennsylvania"/>
    <s v="East"/>
    <s v="FUR-FU-10002456"/>
    <s v="Furniture"/>
    <s v="Furnishings"/>
    <s v="Master Caster Door Stop, Large Neon Orange"/>
    <n v="11.648"/>
    <n v="2"/>
    <n v="3.3488000000000002"/>
  </r>
  <r>
    <s v="CA-2016-162943"/>
    <d v="2016-07-24T00:00:00"/>
    <s v="July"/>
    <s v="Sunday"/>
    <d v="2016-07-26T00:00:00"/>
    <n v="2"/>
    <s v="Second Class"/>
    <x v="228"/>
    <s v="Darren Budd"/>
    <x v="2"/>
    <s v="United States"/>
    <s v="New York City"/>
    <s v="New York"/>
    <s v="East"/>
    <s v="FUR-CH-10001708"/>
    <s v="Furniture"/>
    <s v="Chairs"/>
    <s v="Office Star - Contemporary Swivel Chair with Padded Adjustable Arms and Flex Back"/>
    <n v="253.76400000000001"/>
    <n v="2"/>
    <n v="31.015599999999999"/>
  </r>
  <r>
    <s v="CA-2016-104157"/>
    <d v="2016-07-25T00:00:00"/>
    <s v="July"/>
    <s v="Monday"/>
    <d v="2016-07-29T00:00:00"/>
    <n v="4"/>
    <s v="Standard Class"/>
    <x v="536"/>
    <s v="Meg Tillman"/>
    <x v="1"/>
    <s v="United States"/>
    <s v="Jackson"/>
    <s v="Mississippi"/>
    <s v="South"/>
    <s v="FUR-TA-10004915"/>
    <s v="Furniture"/>
    <s v="Tables"/>
    <s v="Office Impressions End Table, 20-1/2&quot;H x 24&quot;W x 20&quot;D"/>
    <n v="2430.08"/>
    <n v="8"/>
    <n v="388.81279999999998"/>
  </r>
  <r>
    <s v="CA-2016-126158"/>
    <d v="2016-07-25T00:00:00"/>
    <s v="July"/>
    <s v="Monday"/>
    <d v="2016-07-31T00:00:00"/>
    <n v="6"/>
    <s v="Standard Class"/>
    <x v="20"/>
    <s v="Sanjit Chand"/>
    <x v="1"/>
    <s v="United States"/>
    <s v="Costa Mesa"/>
    <s v="California"/>
    <s v="West"/>
    <s v="FUR-FU-10004864"/>
    <s v="Furniture"/>
    <s v="Furnishings"/>
    <s v="Howard Miller 14-1/2&quot; Diameter Chrome Round Wall Clock"/>
    <n v="255.76"/>
    <n v="4"/>
    <n v="81.843199999999996"/>
  </r>
  <r>
    <s v="CA-2016-126158"/>
    <d v="2016-07-25T00:00:00"/>
    <s v="July"/>
    <s v="Monday"/>
    <d v="2016-07-31T00:00:00"/>
    <n v="6"/>
    <s v="Standard Class"/>
    <x v="20"/>
    <s v="Sanjit Chand"/>
    <x v="1"/>
    <s v="United States"/>
    <s v="Costa Mesa"/>
    <s v="California"/>
    <s v="West"/>
    <s v="FUR-CH-10002602"/>
    <s v="Furniture"/>
    <s v="Chairs"/>
    <s v="DMI Arturo Collection Mission-style Design Wood Chair"/>
    <n v="241.56800000000001"/>
    <n v="2"/>
    <n v="18.117599999999999"/>
  </r>
  <r>
    <s v="CA-2016-126158"/>
    <d v="2016-07-25T00:00:00"/>
    <s v="July"/>
    <s v="Monday"/>
    <d v="2016-07-31T00:00:00"/>
    <n v="6"/>
    <s v="Standard Class"/>
    <x v="20"/>
    <s v="Sanjit Chand"/>
    <x v="1"/>
    <s v="United States"/>
    <s v="Costa Mesa"/>
    <s v="California"/>
    <s v="West"/>
    <s v="FUR-FU-10000073"/>
    <s v="Furniture"/>
    <s v="Furnishings"/>
    <s v="Deflect-O Glasstique Clear Desk Accessories"/>
    <n v="69.3"/>
    <n v="9"/>
    <n v="22.869"/>
  </r>
  <r>
    <s v="US-2016-115441"/>
    <d v="2016-07-25T00:00:00"/>
    <s v="July"/>
    <s v="Monday"/>
    <d v="2016-07-28T00:00:00"/>
    <n v="3"/>
    <s v="Second Class"/>
    <x v="259"/>
    <s v="Sally Hughsby"/>
    <x v="2"/>
    <s v="United States"/>
    <s v="Milwaukee"/>
    <s v="Wisconsin"/>
    <s v="Central"/>
    <s v="FUR-CH-10004626"/>
    <s v="Furniture"/>
    <s v="Chairs"/>
    <s v="Office Star Flex Back Scooter Chair with Aluminum Finish Frame"/>
    <n v="403.56"/>
    <n v="4"/>
    <n v="96.854399999999998"/>
  </r>
  <r>
    <s v="US-2016-115441"/>
    <d v="2016-07-25T00:00:00"/>
    <s v="July"/>
    <s v="Monday"/>
    <d v="2016-07-28T00:00:00"/>
    <n v="3"/>
    <s v="Second Class"/>
    <x v="259"/>
    <s v="Sally Hughsby"/>
    <x v="2"/>
    <s v="United States"/>
    <s v="Milwaukee"/>
    <s v="Wisconsin"/>
    <s v="Central"/>
    <s v="FUR-FU-10001756"/>
    <s v="Furniture"/>
    <s v="Furnishings"/>
    <s v="Eldon Expressions Desk Accessory, Wood Photo Frame, Mahogany"/>
    <n v="95.2"/>
    <n v="5"/>
    <n v="27.608000000000001"/>
  </r>
  <r>
    <s v="CA-2016-107783"/>
    <d v="2016-07-28T00:00:00"/>
    <s v="July"/>
    <s v="Thursday"/>
    <d v="2016-07-29T00:00:00"/>
    <n v="1"/>
    <s v="First Class"/>
    <x v="520"/>
    <s v="Olvera Toch"/>
    <x v="1"/>
    <s v="United States"/>
    <s v="Bethlehem"/>
    <s v="Pennsylvania"/>
    <s v="East"/>
    <s v="FUR-BO-10004409"/>
    <s v="Furniture"/>
    <s v="Bookcases"/>
    <s v="Safco Value Mate Series Steel Bookcases, Baked Enamel Finish on Steel, Gray"/>
    <n v="177.45"/>
    <n v="5"/>
    <n v="78.078000000000003"/>
  </r>
  <r>
    <s v="US-2016-105452"/>
    <d v="2016-07-28T00:00:00"/>
    <s v="July"/>
    <s v="Thursday"/>
    <d v="2016-08-01T00:00:00"/>
    <n v="4"/>
    <s v="Standard Class"/>
    <x v="537"/>
    <s v="Barry Franz"/>
    <x v="0"/>
    <s v="United States"/>
    <s v="Pasadena"/>
    <s v="Texas"/>
    <s v="Central"/>
    <s v="FUR-FU-10003691"/>
    <s v="Furniture"/>
    <s v="Furnishings"/>
    <s v="Eldon Image Series Desk Accessories, Ebony"/>
    <n v="24.7"/>
    <n v="5"/>
    <n v="9.8800000000000008"/>
  </r>
  <r>
    <s v="US-2016-105452"/>
    <d v="2016-07-28T00:00:00"/>
    <s v="July"/>
    <s v="Thursday"/>
    <d v="2016-08-01T00:00:00"/>
    <n v="4"/>
    <s v="Standard Class"/>
    <x v="537"/>
    <s v="Barry Franz"/>
    <x v="0"/>
    <s v="United States"/>
    <s v="Pasadena"/>
    <s v="Texas"/>
    <s v="Central"/>
    <s v="FUR-FU-10003806"/>
    <s v="Furniture"/>
    <s v="Furnishings"/>
    <s v="Tenex Chairmat w/ Average Lip, 45&quot; x 53&quot;"/>
    <n v="302.72000000000003"/>
    <n v="5"/>
    <n v="378.4"/>
  </r>
  <r>
    <s v="CA-2016-133550"/>
    <d v="2016-07-31T00:00:00"/>
    <s v="July"/>
    <s v="Sunday"/>
    <d v="2016-08-06T00:00:00"/>
    <n v="6"/>
    <s v="Standard Class"/>
    <x v="128"/>
    <s v="Ken Lonsdale"/>
    <x v="1"/>
    <s v="United States"/>
    <s v="Detroit"/>
    <s v="Michigan"/>
    <s v="Central"/>
    <s v="FUR-FU-10002918"/>
    <s v="Furniture"/>
    <s v="Furnishings"/>
    <s v="Eldon ClusterMat Chair Mat with Cordless Antistatic Protection"/>
    <n v="272.94"/>
    <n v="3"/>
    <n v="30.023399999999999"/>
  </r>
  <r>
    <s v="CA-2016-144148"/>
    <d v="2016-07-31T00:00:00"/>
    <s v="July"/>
    <s v="Sunday"/>
    <d v="2016-08-05T00:00:00"/>
    <n v="5"/>
    <s v="Standard Class"/>
    <x v="48"/>
    <s v="Anna HŠberlin"/>
    <x v="2"/>
    <s v="United States"/>
    <s v="San Francisco"/>
    <s v="California"/>
    <s v="West"/>
    <s v="FUR-TA-10002774"/>
    <s v="Furniture"/>
    <s v="Tables"/>
    <s v="Laminate Occasional Tables"/>
    <n v="863.12800000000004"/>
    <n v="7"/>
    <n v="32.3673"/>
  </r>
  <r>
    <s v="CA-2016-132990"/>
    <d v="2016-08-01T00:00:00"/>
    <s v="August"/>
    <s v="Monday"/>
    <d v="2016-08-03T00:00:00"/>
    <n v="2"/>
    <s v="Second Class"/>
    <x v="538"/>
    <s v="Khloe Miller"/>
    <x v="1"/>
    <s v="United States"/>
    <s v="Philadelphia"/>
    <s v="Pennsylvania"/>
    <s v="East"/>
    <s v="FUR-FU-10004864"/>
    <s v="Furniture"/>
    <s v="Furnishings"/>
    <s v="Eldon 500 Class Desk Accessories"/>
    <n v="19.312000000000001"/>
    <n v="2"/>
    <n v="3.1381999999999999"/>
  </r>
  <r>
    <s v="CA-2016-156265"/>
    <d v="2016-08-02T00:00:00"/>
    <s v="August"/>
    <s v="Tuesday"/>
    <d v="2016-08-04T00:00:00"/>
    <n v="2"/>
    <s v="Second Class"/>
    <x v="530"/>
    <s v="Barry Franzšsisch"/>
    <x v="2"/>
    <s v="United States"/>
    <s v="Los Angeles"/>
    <s v="California"/>
    <s v="West"/>
    <s v="FUR-TA-10001691"/>
    <s v="Furniture"/>
    <s v="Tables"/>
    <s v="Barricks Non-Folding Utility Table with Steel Legs, Laminate Tops"/>
    <n v="136.464"/>
    <n v="2"/>
    <n v="15.3522"/>
  </r>
  <r>
    <s v="CA-2016-110254"/>
    <d v="2016-08-04T00:00:00"/>
    <s v="August"/>
    <s v="Thursday"/>
    <d v="2016-08-08T00:00:00"/>
    <n v="4"/>
    <s v="Standard Class"/>
    <x v="539"/>
    <s v="Max Ludwig"/>
    <x v="0"/>
    <s v="United States"/>
    <s v="Suffolk"/>
    <s v="Virginia"/>
    <s v="South"/>
    <s v="FUR-FU-10001591"/>
    <s v="Furniture"/>
    <s v="Furnishings"/>
    <s v="Advantus Panel Wall Certificate Holder - 8.5x11"/>
    <n v="109.8"/>
    <n v="9"/>
    <n v="46.116"/>
  </r>
  <r>
    <s v="CA-2016-107328"/>
    <d v="2016-08-08T00:00:00"/>
    <s v="August"/>
    <s v="Monday"/>
    <d v="2016-08-15T00:00:00"/>
    <n v="7"/>
    <s v="Standard Class"/>
    <x v="540"/>
    <s v="Cathy Armstrong"/>
    <x v="0"/>
    <s v="United States"/>
    <s v="Los Angeles"/>
    <s v="California"/>
    <s v="West"/>
    <s v="FUR-TA-10001932"/>
    <s v="Furniture"/>
    <s v="Tables"/>
    <s v="Chromcraft 48&quot; x 96&quot; Racetrack Double Pedestal Table"/>
    <n v="513.024"/>
    <n v="2"/>
    <n v="12.8256"/>
  </r>
  <r>
    <s v="CA-2016-105459"/>
    <d v="2016-08-12T00:00:00"/>
    <s v="August"/>
    <s v="Friday"/>
    <d v="2016-08-17T00:00:00"/>
    <n v="5"/>
    <s v="Second Class"/>
    <x v="261"/>
    <s v="Nora Preis"/>
    <x v="1"/>
    <s v="United States"/>
    <s v="New York City"/>
    <s v="New York"/>
    <s v="East"/>
    <s v="FUR-TA-10001095"/>
    <s v="Furniture"/>
    <s v="Tables"/>
    <s v="Chromcraft Round Conference Tables"/>
    <n v="209.148"/>
    <n v="2"/>
    <n v="66.230199999999996"/>
  </r>
  <r>
    <s v="CA-2016-118073"/>
    <d v="2016-08-12T00:00:00"/>
    <s v="August"/>
    <s v="Friday"/>
    <d v="2016-08-16T00:00:00"/>
    <n v="4"/>
    <s v="Standard Class"/>
    <x v="541"/>
    <s v="Cindy Schnelling"/>
    <x v="2"/>
    <s v="United States"/>
    <s v="Lakeland"/>
    <s v="Florida"/>
    <s v="South"/>
    <s v="FUR-TA-10002533"/>
    <s v="Furniture"/>
    <s v="Tables"/>
    <s v="BPI Conference Tables"/>
    <n v="562.29250000000002"/>
    <n v="7"/>
    <n v="255.58750000000001"/>
  </r>
  <r>
    <s v="CA-2016-143910"/>
    <d v="2016-08-12T00:00:00"/>
    <s v="August"/>
    <s v="Friday"/>
    <d v="2016-08-16T00:00:00"/>
    <n v="4"/>
    <s v="Standard Class"/>
    <x v="112"/>
    <s v="Becky Castell"/>
    <x v="0"/>
    <s v="United States"/>
    <s v="New York City"/>
    <s v="New York"/>
    <s v="East"/>
    <s v="FUR-CH-10000225"/>
    <s v="Furniture"/>
    <s v="Chairs"/>
    <s v="Global Geo Office Task Chair, Gray"/>
    <n v="145.76400000000001"/>
    <n v="2"/>
    <n v="8.0980000000000008"/>
  </r>
  <r>
    <s v="CA-2016-156251"/>
    <d v="2016-08-13T00:00:00"/>
    <s v="August"/>
    <s v="Saturday"/>
    <d v="2016-08-18T00:00:00"/>
    <n v="5"/>
    <s v="Second Class"/>
    <x v="326"/>
    <s v="Theresa Swint"/>
    <x v="2"/>
    <s v="United States"/>
    <s v="West Allis"/>
    <s v="Wisconsin"/>
    <s v="Central"/>
    <s v="FUR-BO-10001337"/>
    <s v="Furniture"/>
    <s v="Bookcases"/>
    <s v="O'Sullivan Living Dimensions 2-Shelf Bookcases"/>
    <n v="241.96"/>
    <n v="2"/>
    <n v="24.196000000000002"/>
  </r>
  <r>
    <s v="CA-2016-154690"/>
    <d v="2016-08-15T00:00:00"/>
    <s v="August"/>
    <s v="Monday"/>
    <d v="2016-08-17T00:00:00"/>
    <n v="2"/>
    <s v="Second Class"/>
    <x v="529"/>
    <s v="Christopher Conant"/>
    <x v="1"/>
    <s v="United States"/>
    <s v="Fayetteville"/>
    <s v="North Carolina"/>
    <s v="South"/>
    <s v="FUR-CH-10000988"/>
    <s v="Furniture"/>
    <s v="Chairs"/>
    <s v="Hon Olson Stacker Stools"/>
    <n v="225.29599999999999"/>
    <n v="2"/>
    <n v="22.529599999999999"/>
  </r>
  <r>
    <s v="CA-2016-167241"/>
    <d v="2016-08-15T00:00:00"/>
    <s v="August"/>
    <s v="Monday"/>
    <d v="2016-08-22T00:00:00"/>
    <n v="7"/>
    <s v="Standard Class"/>
    <x v="339"/>
    <s v="Bill Donatelli"/>
    <x v="1"/>
    <s v="United States"/>
    <s v="Los Angeles"/>
    <s v="California"/>
    <s v="West"/>
    <s v="FUR-FU-10004071"/>
    <s v="Furniture"/>
    <s v="Furnishings"/>
    <s v="Luxo Professional Magnifying Clamp-On Fluorescent Lamps"/>
    <n v="312.02999999999997"/>
    <n v="3"/>
    <n v="43.684199999999997"/>
  </r>
  <r>
    <s v="CA-2016-148096"/>
    <d v="2016-08-16T00:00:00"/>
    <s v="August"/>
    <s v="Tuesday"/>
    <d v="2016-08-19T00:00:00"/>
    <n v="3"/>
    <s v="First Class"/>
    <x v="542"/>
    <s v="Anthony O'Donnell"/>
    <x v="2"/>
    <s v="United States"/>
    <s v="Los Angeles"/>
    <s v="California"/>
    <s v="West"/>
    <s v="FUR-TA-10004152"/>
    <s v="Furniture"/>
    <s v="Tables"/>
    <s v="Barricks 18&quot; x 48&quot; Non-Folding Utility Table with Bottom Storage Shelf"/>
    <n v="161.28"/>
    <n v="2"/>
    <n v="12.096"/>
  </r>
  <r>
    <s v="CA-2016-128916"/>
    <d v="2016-08-18T00:00:00"/>
    <s v="August"/>
    <s v="Thursday"/>
    <d v="2016-08-20T00:00:00"/>
    <n v="2"/>
    <s v="Second Class"/>
    <x v="137"/>
    <s v="Matt Abelman"/>
    <x v="0"/>
    <s v="United States"/>
    <s v="Houston"/>
    <s v="Texas"/>
    <s v="Central"/>
    <s v="FUR-FU-10001940"/>
    <s v="Furniture"/>
    <s v="Furnishings"/>
    <s v="Staple-based wall hangings"/>
    <n v="9.5519999999999996"/>
    <n v="3"/>
    <n v="3.8208000000000002"/>
  </r>
  <r>
    <s v="CA-2016-128916"/>
    <d v="2016-08-18T00:00:00"/>
    <s v="August"/>
    <s v="Thursday"/>
    <d v="2016-08-20T00:00:00"/>
    <n v="2"/>
    <s v="Second Class"/>
    <x v="137"/>
    <s v="Matt Abelman"/>
    <x v="0"/>
    <s v="United States"/>
    <s v="Houston"/>
    <s v="Texas"/>
    <s v="Central"/>
    <s v="FUR-FU-10000320"/>
    <s v="Furniture"/>
    <s v="Furnishings"/>
    <s v="OIC Stacking Trays"/>
    <n v="5.3440000000000003"/>
    <n v="4"/>
    <n v="2.1375999999999999"/>
  </r>
  <r>
    <s v="CA-2016-122581"/>
    <d v="2016-08-21T00:00:00"/>
    <s v="August"/>
    <s v="Sunday"/>
    <d v="2016-08-25T00:00:00"/>
    <n v="4"/>
    <s v="Standard Class"/>
    <x v="320"/>
    <s v="Jay Kimmel"/>
    <x v="1"/>
    <s v="United States"/>
    <s v="New York City"/>
    <s v="New York"/>
    <s v="East"/>
    <s v="FUR-CH-10002961"/>
    <s v="Furniture"/>
    <s v="Chairs"/>
    <s v="Leather Task Chair, Black"/>
    <n v="573.17399999999998"/>
    <n v="7"/>
    <n v="63.686"/>
  </r>
  <r>
    <s v="US-2016-126452"/>
    <d v="2016-08-21T00:00:00"/>
    <s v="August"/>
    <s v="Sunday"/>
    <d v="2016-08-28T00:00:00"/>
    <n v="7"/>
    <s v="Standard Class"/>
    <x v="543"/>
    <s v="Scot Coram"/>
    <x v="2"/>
    <s v="United States"/>
    <s v="Los Angeles"/>
    <s v="California"/>
    <s v="West"/>
    <s v="FUR-TA-10003569"/>
    <s v="Furniture"/>
    <s v="Tables"/>
    <s v="Bretford CR8500 Series Meeting Room Furniture"/>
    <n v="2887.056"/>
    <n v="9"/>
    <n v="180.441"/>
  </r>
  <r>
    <s v="US-2016-146066"/>
    <d v="2016-08-21T00:00:00"/>
    <s v="August"/>
    <s v="Sunday"/>
    <d v="2016-08-23T00:00:00"/>
    <n v="2"/>
    <s v="Second Class"/>
    <x v="157"/>
    <s v="Rick Bensley"/>
    <x v="0"/>
    <s v="United States"/>
    <s v="Philadelphia"/>
    <s v="Pennsylvania"/>
    <s v="East"/>
    <s v="FUR-TA-10002530"/>
    <s v="Furniture"/>
    <s v="Tables"/>
    <s v="Iceberg OfficeWorks 42&quot; Round Tables"/>
    <n v="815.29200000000003"/>
    <n v="9"/>
    <n v="339.70499999999998"/>
  </r>
  <r>
    <s v="US-2016-141880"/>
    <d v="2016-08-22T00:00:00"/>
    <s v="August"/>
    <s v="Monday"/>
    <d v="2016-08-23T00:00:00"/>
    <n v="1"/>
    <s v="First Class"/>
    <x v="434"/>
    <s v="Tony Chapman"/>
    <x v="0"/>
    <s v="United States"/>
    <s v="Fort Collins"/>
    <s v="Colorado"/>
    <s v="West"/>
    <s v="FUR-FU-10001979"/>
    <s v="Furniture"/>
    <s v="Furnishings"/>
    <s v="Dana Halogen Swing-Arm Architect Lamp"/>
    <n v="98.328000000000003"/>
    <n v="3"/>
    <n v="9.8328000000000007"/>
  </r>
  <r>
    <s v="CA-2016-150350"/>
    <d v="2016-08-23T00:00:00"/>
    <s v="August"/>
    <s v="Tuesday"/>
    <d v="2016-08-30T00:00:00"/>
    <n v="7"/>
    <s v="Standard Class"/>
    <x v="544"/>
    <s v="Maxwell Schwartz"/>
    <x v="1"/>
    <s v="United States"/>
    <s v="Seattle"/>
    <s v="Washington"/>
    <s v="West"/>
    <s v="FUR-CH-10001973"/>
    <s v="Furniture"/>
    <s v="Chairs"/>
    <s v="Office Star Flex Back Scooter Chair with White Frame"/>
    <n v="532.70399999999995"/>
    <n v="6"/>
    <n v="39.952800000000003"/>
  </r>
  <r>
    <s v="US-2016-160528"/>
    <d v="2016-08-23T00:00:00"/>
    <s v="August"/>
    <s v="Tuesday"/>
    <d v="2016-08-30T00:00:00"/>
    <n v="7"/>
    <s v="Standard Class"/>
    <x v="545"/>
    <s v="Mick Hernandez"/>
    <x v="0"/>
    <s v="United States"/>
    <s v="Pharr"/>
    <s v="Texas"/>
    <s v="Central"/>
    <s v="FUR-FU-10004973"/>
    <s v="Furniture"/>
    <s v="Furnishings"/>
    <s v="Flat Face Poster Frame"/>
    <n v="22.608000000000001"/>
    <n v="3"/>
    <n v="10.1736"/>
  </r>
  <r>
    <s v="CA-2016-114601"/>
    <d v="2016-08-26T00:00:00"/>
    <s v="August"/>
    <s v="Friday"/>
    <d v="2016-09-02T00:00:00"/>
    <n v="7"/>
    <s v="Standard Class"/>
    <x v="65"/>
    <s v="Andrew Allen"/>
    <x v="1"/>
    <s v="United States"/>
    <s v="Detroit"/>
    <s v="Michigan"/>
    <s v="Central"/>
    <s v="FUR-TA-10004147"/>
    <s v="Furniture"/>
    <s v="Tables"/>
    <s v="Hon 4060 Series Tables"/>
    <n v="447.84"/>
    <n v="4"/>
    <n v="98.524799999999999"/>
  </r>
  <r>
    <s v="CA-2016-128594"/>
    <d v="2016-08-26T00:00:00"/>
    <s v="August"/>
    <s v="Friday"/>
    <d v="2016-08-29T00:00:00"/>
    <n v="3"/>
    <s v="First Class"/>
    <x v="546"/>
    <s v="Don Jones"/>
    <x v="2"/>
    <s v="United States"/>
    <s v="San Diego"/>
    <s v="California"/>
    <s v="West"/>
    <s v="FUR-CH-10001215"/>
    <s v="Furniture"/>
    <s v="Chairs"/>
    <s v="Global Troy Executive Leather Low-Back Tilter"/>
    <n v="1603.136"/>
    <n v="4"/>
    <n v="100.196"/>
  </r>
  <r>
    <s v="CA-2016-152289"/>
    <d v="2016-08-26T00:00:00"/>
    <s v="August"/>
    <s v="Friday"/>
    <d v="2016-08-28T00:00:00"/>
    <n v="2"/>
    <s v="First Class"/>
    <x v="22"/>
    <s v="Linda Cazamias"/>
    <x v="2"/>
    <s v="United States"/>
    <s v="Pasadena"/>
    <s v="Texas"/>
    <s v="Central"/>
    <s v="FUR-CH-10002126"/>
    <s v="Furniture"/>
    <s v="Chairs"/>
    <s v="Hon Deluxe Fabric Upholstered Stacking Chairs"/>
    <n v="1024.7159999999999"/>
    <n v="6"/>
    <n v="29.2776"/>
  </r>
  <r>
    <s v="CA-2016-163174"/>
    <d v="2016-08-26T00:00:00"/>
    <s v="August"/>
    <s v="Friday"/>
    <d v="2016-08-30T00:00:00"/>
    <n v="4"/>
    <s v="Standard Class"/>
    <x v="10"/>
    <s v="Xylona Preis"/>
    <x v="1"/>
    <s v="United States"/>
    <s v="Athens"/>
    <s v="Georgia"/>
    <s v="South"/>
    <s v="FUR-FU-10000308"/>
    <s v="Furniture"/>
    <s v="Furnishings"/>
    <s v="Deflect-o Glass Clear Studded Chair Mats"/>
    <n v="186.54"/>
    <n v="3"/>
    <n v="41.038800000000002"/>
  </r>
  <r>
    <s v="CA-2016-145982"/>
    <d v="2016-08-27T00:00:00"/>
    <s v="August"/>
    <s v="Saturday"/>
    <d v="2016-09-01T00:00:00"/>
    <n v="5"/>
    <s v="Second Class"/>
    <x v="525"/>
    <s v="Ted Butterfield"/>
    <x v="1"/>
    <s v="United States"/>
    <s v="Quincy"/>
    <s v="Massachusetts"/>
    <s v="East"/>
    <s v="FUR-TA-10001307"/>
    <s v="Furniture"/>
    <s v="Tables"/>
    <s v="SAFCO PlanMaster Heigh-Adjustable Drafting Table Base, 43w x 30d x 30-37h, Black"/>
    <n v="244.61500000000001"/>
    <n v="1"/>
    <n v="20.966999999999999"/>
  </r>
  <r>
    <s v="CA-2016-145303"/>
    <d v="2016-08-28T00:00:00"/>
    <s v="August"/>
    <s v="Sunday"/>
    <d v="2016-08-31T00:00:00"/>
    <n v="3"/>
    <s v="First Class"/>
    <x v="443"/>
    <s v="Tom Prescott"/>
    <x v="1"/>
    <s v="United States"/>
    <s v="Dallas"/>
    <s v="Texas"/>
    <s v="Central"/>
    <s v="FUR-BO-10003159"/>
    <s v="Furniture"/>
    <s v="Bookcases"/>
    <s v="Sauder Camden County Collection Libraries, Planked Cherry Finish"/>
    <n v="156.37280000000001"/>
    <n v="2"/>
    <n v="52.890799999999999"/>
  </r>
  <r>
    <s v="CA-2016-159912"/>
    <d v="2016-08-29T00:00:00"/>
    <s v="August"/>
    <s v="Monday"/>
    <d v="2016-09-03T00:00:00"/>
    <n v="5"/>
    <s v="Standard Class"/>
    <x v="394"/>
    <s v="George Bell"/>
    <x v="2"/>
    <s v="United States"/>
    <s v="Philadelphia"/>
    <s v="Pennsylvania"/>
    <s v="East"/>
    <s v="FUR-TA-10004152"/>
    <s v="Furniture"/>
    <s v="Tables"/>
    <s v="Barricks 18&quot; x 48&quot; Non-Folding Utility Table with Bottom Storage Shelf"/>
    <n v="241.92"/>
    <n v="4"/>
    <n v="56.448"/>
  </r>
  <r>
    <s v="CA-2016-159912"/>
    <d v="2016-08-29T00:00:00"/>
    <s v="August"/>
    <s v="Monday"/>
    <d v="2016-09-03T00:00:00"/>
    <n v="5"/>
    <s v="Standard Class"/>
    <x v="394"/>
    <s v="George Bell"/>
    <x v="2"/>
    <s v="United States"/>
    <s v="Philadelphia"/>
    <s v="Pennsylvania"/>
    <s v="East"/>
    <s v="FUR-BO-10002853"/>
    <s v="Furniture"/>
    <s v="Bookcases"/>
    <s v="O'Sullivan 5-Shelf Heavy-Duty Bookcases"/>
    <n v="163.88"/>
    <n v="4"/>
    <n v="81.94"/>
  </r>
  <r>
    <s v="CA-2016-165995"/>
    <d v="2016-08-30T00:00:00"/>
    <s v="August"/>
    <s v="Tuesday"/>
    <d v="2016-09-06T00:00:00"/>
    <n v="7"/>
    <s v="Standard Class"/>
    <x v="547"/>
    <s v="Bruce Geld"/>
    <x v="1"/>
    <s v="United States"/>
    <s v="Los Angeles"/>
    <s v="California"/>
    <s v="West"/>
    <s v="FUR-FU-10000672"/>
    <s v="Furniture"/>
    <s v="Furnishings"/>
    <s v="Executive Impressions 10&quot; Spectator Wall Clock"/>
    <n v="47.04"/>
    <n v="4"/>
    <n v="15.993600000000001"/>
  </r>
  <r>
    <s v="US-2016-141544"/>
    <d v="2016-08-30T00:00:00"/>
    <s v="August"/>
    <s v="Tuesday"/>
    <d v="2016-09-01T00:00:00"/>
    <n v="2"/>
    <s v="First Class"/>
    <x v="429"/>
    <s v="Patrick O'Brill"/>
    <x v="1"/>
    <s v="United States"/>
    <s v="Philadelphia"/>
    <s v="Pennsylvania"/>
    <s v="East"/>
    <s v="FUR-CH-10003312"/>
    <s v="Furniture"/>
    <s v="Chairs"/>
    <s v="Hon 2090 ÒPillow SoftÓ Series Mid Back Swivel/Tilt Chairs"/>
    <n v="786.74400000000003"/>
    <n v="4"/>
    <n v="258.5016"/>
  </r>
  <r>
    <s v="CA-2016-151561"/>
    <d v="2016-09-01T00:00:00"/>
    <s v="September"/>
    <s v="Thursday"/>
    <d v="2016-09-07T00:00:00"/>
    <n v="6"/>
    <s v="Standard Class"/>
    <x v="548"/>
    <s v="Patrick Gardner"/>
    <x v="1"/>
    <s v="United States"/>
    <s v="New York City"/>
    <s v="New York"/>
    <s v="East"/>
    <s v="FUR-FU-10004864"/>
    <s v="Furniture"/>
    <s v="Furnishings"/>
    <s v="Howard Miller 14-1/2&quot; Diameter Chrome Round Wall Clock"/>
    <n v="191.82"/>
    <n v="3"/>
    <n v="61.382399999999997"/>
  </r>
  <r>
    <s v="CA-2016-106278"/>
    <d v="2016-09-02T00:00:00"/>
    <s v="September"/>
    <s v="Friday"/>
    <d v="2016-09-05T00:00:00"/>
    <n v="3"/>
    <s v="Second Class"/>
    <x v="160"/>
    <s v="Becky Martin"/>
    <x v="1"/>
    <s v="United States"/>
    <s v="Des Moines"/>
    <s v="Washington"/>
    <s v="West"/>
    <s v="FUR-CH-10003061"/>
    <s v="Furniture"/>
    <s v="Chairs"/>
    <s v="Global Leather Task Chair, Black"/>
    <n v="215.976"/>
    <n v="3"/>
    <n v="2.6997"/>
  </r>
  <r>
    <s v="CA-2016-106950"/>
    <d v="2016-09-02T00:00:00"/>
    <s v="September"/>
    <s v="Friday"/>
    <d v="2016-09-06T00:00:00"/>
    <n v="4"/>
    <s v="Standard Class"/>
    <x v="531"/>
    <s v="Joe Elijah"/>
    <x v="1"/>
    <s v="United States"/>
    <s v="Charlotte"/>
    <s v="North Carolina"/>
    <s v="South"/>
    <s v="FUR-TA-10001768"/>
    <s v="Furniture"/>
    <s v="Tables"/>
    <s v="Hon Racetrack Conference Tables"/>
    <n v="472.51799999999997"/>
    <n v="3"/>
    <n v="149.63069999999999"/>
  </r>
  <r>
    <s v="CA-2016-126732"/>
    <d v="2016-09-02T00:00:00"/>
    <s v="September"/>
    <s v="Friday"/>
    <d v="2016-09-06T00:00:00"/>
    <n v="4"/>
    <s v="Standard Class"/>
    <x v="138"/>
    <s v="Lena Radford"/>
    <x v="1"/>
    <s v="United States"/>
    <s v="Los Angeles"/>
    <s v="California"/>
    <s v="West"/>
    <s v="FUR-FU-10001889"/>
    <s v="Furniture"/>
    <s v="Furnishings"/>
    <s v="Ultra Door Pull Handle"/>
    <n v="94.68"/>
    <n v="9"/>
    <n v="31.244399999999999"/>
  </r>
  <r>
    <s v="CA-2016-126732"/>
    <d v="2016-09-02T00:00:00"/>
    <s v="September"/>
    <s v="Friday"/>
    <d v="2016-09-06T00:00:00"/>
    <n v="4"/>
    <s v="Standard Class"/>
    <x v="138"/>
    <s v="Lena Radford"/>
    <x v="1"/>
    <s v="United States"/>
    <s v="Los Angeles"/>
    <s v="California"/>
    <s v="West"/>
    <s v="FUR-TA-10001539"/>
    <s v="Furniture"/>
    <s v="Tables"/>
    <s v="Chromcraft Rectangular Conference Tables"/>
    <n v="568.72799999999995"/>
    <n v="3"/>
    <n v="28.436399999999999"/>
  </r>
  <r>
    <s v="CA-2016-129847"/>
    <d v="2016-09-02T00:00:00"/>
    <s v="September"/>
    <s v="Friday"/>
    <d v="2016-09-04T00:00:00"/>
    <n v="2"/>
    <s v="First Class"/>
    <x v="168"/>
    <s v="Tom Ashbrook"/>
    <x v="0"/>
    <s v="United States"/>
    <s v="Chicago"/>
    <s v="Illinois"/>
    <s v="Central"/>
    <s v="FUR-FU-10000277"/>
    <s v="Furniture"/>
    <s v="Furnishings"/>
    <s v="Deflect-o DuraMat Antistatic Studded Beveled Mat for Medium Pile Carpeting"/>
    <n v="84.272000000000006"/>
    <n v="2"/>
    <n v="75.844800000000006"/>
  </r>
  <r>
    <s v="CA-2016-130407"/>
    <d v="2016-09-02T00:00:00"/>
    <s v="September"/>
    <s v="Friday"/>
    <d v="2016-09-06T00:00:00"/>
    <n v="4"/>
    <s v="Standard Class"/>
    <x v="480"/>
    <s v="Karen Daniels"/>
    <x v="1"/>
    <s v="United States"/>
    <s v="New York City"/>
    <s v="New York"/>
    <s v="East"/>
    <s v="FUR-FU-10001967"/>
    <s v="Furniture"/>
    <s v="Furnishings"/>
    <s v="Telescoping Adjustable Floor Lamp"/>
    <n v="39.979999999999997"/>
    <n v="2"/>
    <n v="9.9949999999999992"/>
  </r>
  <r>
    <s v="US-2016-100566"/>
    <d v="2016-09-03T00:00:00"/>
    <s v="September"/>
    <s v="Saturday"/>
    <d v="2016-09-09T00:00:00"/>
    <n v="6"/>
    <s v="Standard Class"/>
    <x v="409"/>
    <s v="Julie Kriz"/>
    <x v="0"/>
    <s v="United States"/>
    <s v="Aurora"/>
    <s v="Illinois"/>
    <s v="Central"/>
    <s v="FUR-FU-10003394"/>
    <s v="Furniture"/>
    <s v="Furnishings"/>
    <s v="Tenex &quot;The Solids&quot; Textured Chair Mats"/>
    <n v="83.951999999999998"/>
    <n v="3"/>
    <n v="90.248400000000004"/>
  </r>
  <r>
    <s v="US-2016-104815"/>
    <d v="2016-09-03T00:00:00"/>
    <s v="September"/>
    <s v="Saturday"/>
    <d v="2016-09-07T00:00:00"/>
    <n v="4"/>
    <s v="Standard Class"/>
    <x v="506"/>
    <s v="Rob Beeghly"/>
    <x v="1"/>
    <s v="United States"/>
    <s v="Chicago"/>
    <s v="Illinois"/>
    <s v="Central"/>
    <s v="FUR-BO-10003894"/>
    <s v="Furniture"/>
    <s v="Bookcases"/>
    <s v="Safco Value Mate Steel Bookcase, Baked Enamel Finish on Steel, Black"/>
    <n v="198.744"/>
    <n v="4"/>
    <n v="0"/>
  </r>
  <r>
    <s v="US-2016-147711"/>
    <d v="2016-09-03T00:00:00"/>
    <s v="September"/>
    <s v="Saturday"/>
    <d v="2016-09-08T00:00:00"/>
    <n v="5"/>
    <s v="Second Class"/>
    <x v="84"/>
    <s v="Herbert Flentye"/>
    <x v="1"/>
    <s v="United States"/>
    <s v="Baltimore"/>
    <s v="Maryland"/>
    <s v="East"/>
    <s v="FUR-BO-10003159"/>
    <s v="Furniture"/>
    <s v="Bookcases"/>
    <s v="Sauder Camden County Collection Libraries, Planked Cherry Finish"/>
    <n v="344.94"/>
    <n v="3"/>
    <n v="31.044599999999999"/>
  </r>
  <r>
    <s v="US-2016-147711"/>
    <d v="2016-09-03T00:00:00"/>
    <s v="September"/>
    <s v="Saturday"/>
    <d v="2016-09-08T00:00:00"/>
    <n v="5"/>
    <s v="Second Class"/>
    <x v="84"/>
    <s v="Herbert Flentye"/>
    <x v="1"/>
    <s v="United States"/>
    <s v="Baltimore"/>
    <s v="Maryland"/>
    <s v="East"/>
    <s v="FUR-FU-10002364"/>
    <s v="Furniture"/>
    <s v="Furnishings"/>
    <s v="Eldon Expressions Wood Desk Accessories, Oak"/>
    <n v="14.76"/>
    <n v="2"/>
    <n v="4.2804000000000002"/>
  </r>
  <r>
    <s v="CA-2016-123120"/>
    <d v="2016-09-04T00:00:00"/>
    <s v="September"/>
    <s v="Sunday"/>
    <d v="2016-09-08T00:00:00"/>
    <n v="4"/>
    <s v="Standard Class"/>
    <x v="44"/>
    <s v="Christina VanderZanden"/>
    <x v="1"/>
    <s v="United States"/>
    <s v="New York City"/>
    <s v="New York"/>
    <s v="East"/>
    <s v="FUR-FU-10004748"/>
    <s v="Furniture"/>
    <s v="Furnishings"/>
    <s v="Howard Miller 16&quot; Diameter Gallery Wall Clock"/>
    <n v="63.94"/>
    <n v="1"/>
    <n v="24.936599999999999"/>
  </r>
  <r>
    <s v="CA-2016-129630"/>
    <d v="2016-09-04T00:00:00"/>
    <s v="September"/>
    <s v="Sunday"/>
    <d v="2016-09-04T00:00:00"/>
    <n v="0"/>
    <s v="Same Day"/>
    <x v="549"/>
    <s v="Ionia McGrath"/>
    <x v="1"/>
    <s v="United States"/>
    <s v="San Francisco"/>
    <s v="California"/>
    <s v="West"/>
    <s v="FUR-FU-10000260"/>
    <s v="Furniture"/>
    <s v="Furnishings"/>
    <s v="6&quot; Cubicle Wall Clock, Black"/>
    <n v="24.27"/>
    <n v="3"/>
    <n v="8.7371999999999996"/>
  </r>
  <r>
    <s v="CA-2016-131205"/>
    <d v="2016-09-04T00:00:00"/>
    <s v="September"/>
    <s v="Sunday"/>
    <d v="2016-09-08T00:00:00"/>
    <n v="4"/>
    <s v="Standard Class"/>
    <x v="106"/>
    <s v="Anna Andreadi"/>
    <x v="1"/>
    <s v="United States"/>
    <s v="Georgetown"/>
    <s v="Kentucky"/>
    <s v="South"/>
    <s v="FUR-FU-10003347"/>
    <s v="Furniture"/>
    <s v="Furnishings"/>
    <s v="Coloredge Poster Frame"/>
    <n v="42.6"/>
    <n v="3"/>
    <n v="16.614000000000001"/>
  </r>
  <r>
    <s v="CA-2016-110366"/>
    <d v="2016-09-05T00:00:00"/>
    <s v="September"/>
    <s v="Monday"/>
    <d v="2016-09-07T00:00:00"/>
    <n v="2"/>
    <s v="Second Class"/>
    <x v="473"/>
    <s v="Jonathan Doherty"/>
    <x v="2"/>
    <s v="United States"/>
    <s v="Philadelphia"/>
    <s v="Pennsylvania"/>
    <s v="East"/>
    <s v="FUR-FU-10004848"/>
    <s v="Furniture"/>
    <s v="Furnishings"/>
    <s v="Howard Miller 13-3/4&quot; Diameter Brushed Chrome Round Wall Clock"/>
    <n v="82.8"/>
    <n v="2"/>
    <n v="10.35"/>
  </r>
  <r>
    <s v="CA-2016-115756"/>
    <d v="2016-09-05T00:00:00"/>
    <s v="September"/>
    <s v="Monday"/>
    <d v="2016-09-07T00:00:00"/>
    <n v="2"/>
    <s v="Second Class"/>
    <x v="550"/>
    <s v="Pete Kriz"/>
    <x v="1"/>
    <s v="United States"/>
    <s v="Detroit"/>
    <s v="Michigan"/>
    <s v="Central"/>
    <s v="FUR-FU-10000246"/>
    <s v="Furniture"/>
    <s v="Furnishings"/>
    <s v="Aluminum Document Frame"/>
    <n v="12.22"/>
    <n v="1"/>
    <n v="3.6659999999999999"/>
  </r>
  <r>
    <s v="CA-2016-115756"/>
    <d v="2016-09-05T00:00:00"/>
    <s v="September"/>
    <s v="Monday"/>
    <d v="2016-09-07T00:00:00"/>
    <n v="2"/>
    <s v="Second Class"/>
    <x v="550"/>
    <s v="Pete Kriz"/>
    <x v="1"/>
    <s v="United States"/>
    <s v="Detroit"/>
    <s v="Michigan"/>
    <s v="Central"/>
    <s v="FUR-CH-10002372"/>
    <s v="Furniture"/>
    <s v="Chairs"/>
    <s v="Office Star - Ergonomically Designed Knee Chair"/>
    <n v="242.94"/>
    <n v="3"/>
    <n v="29.152799999999999"/>
  </r>
  <r>
    <s v="CA-2016-136595"/>
    <d v="2016-09-05T00:00:00"/>
    <s v="September"/>
    <s v="Monday"/>
    <d v="2016-09-07T00:00:00"/>
    <n v="2"/>
    <s v="First Class"/>
    <x v="341"/>
    <s v="Elizabeth Moffitt"/>
    <x v="2"/>
    <s v="United States"/>
    <s v="Houston"/>
    <s v="Texas"/>
    <s v="Central"/>
    <s v="FUR-FU-10004671"/>
    <s v="Furniture"/>
    <s v="Furnishings"/>
    <s v="Executive Impressions 12&quot; Wall Clock"/>
    <n v="21.204000000000001"/>
    <n v="3"/>
    <n v="11.6622"/>
  </r>
  <r>
    <s v="CA-2016-158778"/>
    <d v="2016-09-05T00:00:00"/>
    <s v="September"/>
    <s v="Monday"/>
    <d v="2016-09-09T00:00:00"/>
    <n v="4"/>
    <s v="Standard Class"/>
    <x v="519"/>
    <s v="Dean Braden"/>
    <x v="1"/>
    <s v="United States"/>
    <s v="Philadelphia"/>
    <s v="Pennsylvania"/>
    <s v="East"/>
    <s v="FUR-FU-10000260"/>
    <s v="Furniture"/>
    <s v="Furnishings"/>
    <s v="6&quot; Cubicle Wall Clock, Black"/>
    <n v="58.247999999999998"/>
    <n v="9"/>
    <n v="11.6496"/>
  </r>
  <r>
    <s v="CA-2016-158778"/>
    <d v="2016-09-05T00:00:00"/>
    <s v="September"/>
    <s v="Monday"/>
    <d v="2016-09-09T00:00:00"/>
    <n v="4"/>
    <s v="Standard Class"/>
    <x v="519"/>
    <s v="Dean Braden"/>
    <x v="1"/>
    <s v="United States"/>
    <s v="Philadelphia"/>
    <s v="Pennsylvania"/>
    <s v="East"/>
    <s v="FUR-CH-10001146"/>
    <s v="Furniture"/>
    <s v="Chairs"/>
    <s v="Global Task Chair, Black"/>
    <n v="71.245999999999995"/>
    <n v="2"/>
    <n v="19.338200000000001"/>
  </r>
  <r>
    <s v="CA-2016-158778"/>
    <d v="2016-09-05T00:00:00"/>
    <s v="September"/>
    <s v="Monday"/>
    <d v="2016-09-09T00:00:00"/>
    <n v="4"/>
    <s v="Standard Class"/>
    <x v="519"/>
    <s v="Dean Braden"/>
    <x v="1"/>
    <s v="United States"/>
    <s v="Philadelphia"/>
    <s v="Pennsylvania"/>
    <s v="East"/>
    <s v="FUR-CH-10000309"/>
    <s v="Furniture"/>
    <s v="Chairs"/>
    <s v="Global Comet Stacking Arm Chair"/>
    <n v="887.27099999999996"/>
    <n v="3"/>
    <n v="63.3765"/>
  </r>
  <r>
    <s v="CA-2016-162383"/>
    <d v="2016-09-05T00:00:00"/>
    <s v="September"/>
    <s v="Monday"/>
    <d v="2016-09-11T00:00:00"/>
    <n v="6"/>
    <s v="Standard Class"/>
    <x v="220"/>
    <s v="Maribeth Dona"/>
    <x v="1"/>
    <s v="United States"/>
    <s v="Lancaster"/>
    <s v="Ohio"/>
    <s v="East"/>
    <s v="FUR-CH-10004477"/>
    <s v="Furniture"/>
    <s v="Chairs"/>
    <s v="Global Push Button Manager's Chair, Indigo"/>
    <n v="85.245999999999995"/>
    <n v="2"/>
    <n v="1.2178"/>
  </r>
  <r>
    <s v="US-2016-121013"/>
    <d v="2016-09-05T00:00:00"/>
    <s v="September"/>
    <s v="Monday"/>
    <d v="2016-09-10T00:00:00"/>
    <n v="5"/>
    <s v="Standard Class"/>
    <x v="293"/>
    <s v="Michael Moore"/>
    <x v="1"/>
    <s v="United States"/>
    <s v="Chesapeake"/>
    <s v="Virginia"/>
    <s v="South"/>
    <s v="FUR-TA-10003238"/>
    <s v="Furniture"/>
    <s v="Tables"/>
    <s v="Chromcraft Bull-Nose Wood 48&quot; x 96&quot; Rectangular Conference Tables"/>
    <n v="1652.94"/>
    <n v="3"/>
    <n v="314.05860000000001"/>
  </r>
  <r>
    <s v="US-2016-148110"/>
    <d v="2016-09-05T00:00:00"/>
    <s v="September"/>
    <s v="Monday"/>
    <d v="2016-09-11T00:00:00"/>
    <n v="6"/>
    <s v="Standard Class"/>
    <x v="522"/>
    <s v="Anthony Rawles"/>
    <x v="2"/>
    <s v="United States"/>
    <s v="Austin"/>
    <s v="Texas"/>
    <s v="Central"/>
    <s v="FUR-CH-10002647"/>
    <s v="Furniture"/>
    <s v="Chairs"/>
    <s v="Situations Contoured Folding Chairs, 4/Set"/>
    <n v="347.80200000000002"/>
    <n v="7"/>
    <n v="24.843"/>
  </r>
  <r>
    <s v="CA-2016-102981"/>
    <d v="2016-09-06T00:00:00"/>
    <s v="September"/>
    <s v="Tuesday"/>
    <d v="2016-09-09T00:00:00"/>
    <n v="3"/>
    <s v="Second Class"/>
    <x v="551"/>
    <s v="Mary O'Rourke"/>
    <x v="1"/>
    <s v="United States"/>
    <s v="New York City"/>
    <s v="New York"/>
    <s v="East"/>
    <s v="FUR-BO-10001811"/>
    <s v="Furniture"/>
    <s v="Bookcases"/>
    <s v="Atlantic Metals Mobile 5-Shelf Bookcases, Custom Colors"/>
    <n v="722.35199999999998"/>
    <n v="3"/>
    <n v="90.293999999999997"/>
  </r>
  <r>
    <s v="CA-2016-108987"/>
    <d v="2016-09-08T00:00:00"/>
    <s v="September"/>
    <s v="Thursday"/>
    <d v="2016-09-10T00:00:00"/>
    <n v="2"/>
    <s v="Second Class"/>
    <x v="334"/>
    <s v="Anna Gayman"/>
    <x v="1"/>
    <s v="United States"/>
    <s v="Houston"/>
    <s v="Texas"/>
    <s v="Central"/>
    <s v="FUR-BO-10004834"/>
    <s v="Furniture"/>
    <s v="Bookcases"/>
    <s v="Riverside Palais Royal Lawyers Bookcase, Royale Cherry Finish"/>
    <n v="2396.2656000000002"/>
    <n v="4"/>
    <n v="317.15280000000001"/>
  </r>
  <r>
    <s v="CA-2016-110009"/>
    <d v="2016-09-08T00:00:00"/>
    <s v="September"/>
    <s v="Thursday"/>
    <d v="2016-09-13T00:00:00"/>
    <n v="5"/>
    <s v="Standard Class"/>
    <x v="251"/>
    <s v="Toby Ritter"/>
    <x v="1"/>
    <s v="United States"/>
    <s v="Seattle"/>
    <s v="Washington"/>
    <s v="West"/>
    <s v="FUR-FU-10003039"/>
    <s v="Furniture"/>
    <s v="Furnishings"/>
    <s v="Howard Miller 11-1/2&quot; Diameter Grantwood Wall Clock"/>
    <n v="43.13"/>
    <n v="1"/>
    <n v="14.664199999999999"/>
  </r>
  <r>
    <s v="CA-2016-153101"/>
    <d v="2016-09-08T00:00:00"/>
    <s v="September"/>
    <s v="Thursday"/>
    <d v="2016-09-08T00:00:00"/>
    <n v="0"/>
    <s v="Same Day"/>
    <x v="51"/>
    <s v="Pauline Johnson"/>
    <x v="1"/>
    <s v="United States"/>
    <s v="Santa Ana"/>
    <s v="California"/>
    <s v="West"/>
    <s v="FUR-TA-10003008"/>
    <s v="Furniture"/>
    <s v="Tables"/>
    <s v="Lesro Round Back Collection Coffee Table, End Table"/>
    <n v="146.04"/>
    <n v="1"/>
    <n v="12.778499999999999"/>
  </r>
  <r>
    <s v="US-2016-114174"/>
    <d v="2016-09-08T00:00:00"/>
    <s v="September"/>
    <s v="Thursday"/>
    <d v="2016-09-14T00:00:00"/>
    <n v="6"/>
    <s v="Standard Class"/>
    <x v="552"/>
    <s v="Anne Pryor"/>
    <x v="0"/>
    <s v="United States"/>
    <s v="Malden"/>
    <s v="Massachusetts"/>
    <s v="East"/>
    <s v="FUR-BO-10003450"/>
    <s v="Furniture"/>
    <s v="Bookcases"/>
    <s v="Bush Westfield Collection Bookcases, Dark Cherry Finish"/>
    <n v="173.94"/>
    <n v="3"/>
    <n v="13.9152"/>
  </r>
  <r>
    <s v="US-2016-115455"/>
    <d v="2016-09-08T00:00:00"/>
    <s v="September"/>
    <s v="Thursday"/>
    <d v="2016-09-14T00:00:00"/>
    <n v="6"/>
    <s v="Standard Class"/>
    <x v="476"/>
    <s v="Sanjit Engle"/>
    <x v="1"/>
    <s v="United States"/>
    <s v="Wheeling"/>
    <s v="Illinois"/>
    <s v="Central"/>
    <s v="FUR-FU-10004671"/>
    <s v="Furniture"/>
    <s v="Furnishings"/>
    <s v="Executive Impressions 12&quot; Wall Clock"/>
    <n v="14.135999999999999"/>
    <n v="2"/>
    <n v="7.7747999999999999"/>
  </r>
  <r>
    <s v="US-2016-115455"/>
    <d v="2016-09-08T00:00:00"/>
    <s v="September"/>
    <s v="Thursday"/>
    <d v="2016-09-14T00:00:00"/>
    <n v="6"/>
    <s v="Standard Class"/>
    <x v="476"/>
    <s v="Sanjit Engle"/>
    <x v="1"/>
    <s v="United States"/>
    <s v="Wheeling"/>
    <s v="Illinois"/>
    <s v="Central"/>
    <s v="FUR-TA-10003569"/>
    <s v="Furniture"/>
    <s v="Tables"/>
    <s v="Bretford CR8500 Series Meeting Room Furniture"/>
    <n v="601.47"/>
    <n v="3"/>
    <n v="300.73500000000001"/>
  </r>
  <r>
    <s v="CA-2016-137176"/>
    <d v="2016-09-09T00:00:00"/>
    <s v="September"/>
    <s v="Friday"/>
    <d v="2016-09-14T00:00:00"/>
    <n v="5"/>
    <s v="Second Class"/>
    <x v="495"/>
    <s v="Daniel Byrd"/>
    <x v="0"/>
    <s v="United States"/>
    <s v="Dallas"/>
    <s v="Texas"/>
    <s v="Central"/>
    <s v="FUR-FU-10003832"/>
    <s v="Furniture"/>
    <s v="Furnishings"/>
    <s v="Eldon Expressions Punched Metal &amp; Wood Desk Accessories, Black &amp; Cherry"/>
    <n v="15.007999999999999"/>
    <n v="4"/>
    <n v="12.006399999999999"/>
  </r>
  <r>
    <s v="CA-2016-146206"/>
    <d v="2016-09-10T00:00:00"/>
    <s v="September"/>
    <s v="Saturday"/>
    <d v="2016-09-14T00:00:00"/>
    <n v="4"/>
    <s v="Second Class"/>
    <x v="73"/>
    <s v="Kean Thornton"/>
    <x v="1"/>
    <s v="United States"/>
    <s v="Houston"/>
    <s v="Texas"/>
    <s v="Central"/>
    <s v="FUR-TA-10004086"/>
    <s v="Furniture"/>
    <s v="Tables"/>
    <s v="KI Adjustable-Height Table"/>
    <n v="300.93"/>
    <n v="5"/>
    <n v="34.392000000000003"/>
  </r>
  <r>
    <s v="CA-2016-113082"/>
    <d v="2016-09-12T00:00:00"/>
    <s v="September"/>
    <s v="Monday"/>
    <d v="2016-09-16T00:00:00"/>
    <n v="4"/>
    <s v="Standard Class"/>
    <x v="78"/>
    <s v="Matt Collister"/>
    <x v="2"/>
    <s v="United States"/>
    <s v="Utica"/>
    <s v="New York"/>
    <s v="East"/>
    <s v="FUR-FU-10002813"/>
    <s v="Furniture"/>
    <s v="Furnishings"/>
    <s v="DAX Contemporary Wood Frame with Silver Metal Mat, Desktop, 11 x 14 Size"/>
    <n v="40.479999999999997"/>
    <n v="2"/>
    <n v="14.572800000000001"/>
  </r>
  <r>
    <s v="CA-2016-123946"/>
    <d v="2016-09-12T00:00:00"/>
    <s v="September"/>
    <s v="Monday"/>
    <d v="2016-09-17T00:00:00"/>
    <n v="5"/>
    <s v="Standard Class"/>
    <x v="75"/>
    <s v="Anthony Johnson"/>
    <x v="2"/>
    <s v="United States"/>
    <s v="Springfield"/>
    <s v="Virginia"/>
    <s v="South"/>
    <s v="FUR-CH-10002073"/>
    <s v="Furniture"/>
    <s v="Chairs"/>
    <s v="Hon Olson Stacker Chairs"/>
    <n v="1059.1199999999999"/>
    <n v="4"/>
    <n v="307.14479999999998"/>
  </r>
  <r>
    <s v="CA-2016-142902"/>
    <d v="2016-09-12T00:00:00"/>
    <s v="September"/>
    <s v="Monday"/>
    <d v="2016-09-14T00:00:00"/>
    <n v="2"/>
    <s v="Second Class"/>
    <x v="386"/>
    <s v="Ben Peterman"/>
    <x v="2"/>
    <s v="United States"/>
    <s v="Arvada"/>
    <s v="Colorado"/>
    <s v="West"/>
    <s v="FUR-FU-10001918"/>
    <s v="Furniture"/>
    <s v="Furnishings"/>
    <s v="C-Line Cubicle Keepers Polyproplyene Holder With Velcro Backings"/>
    <n v="15.135999999999999"/>
    <n v="4"/>
    <n v="3.5948000000000002"/>
  </r>
  <r>
    <s v="CA-2016-142902"/>
    <d v="2016-09-12T00:00:00"/>
    <s v="September"/>
    <s v="Monday"/>
    <d v="2016-09-14T00:00:00"/>
    <n v="2"/>
    <s v="Second Class"/>
    <x v="386"/>
    <s v="Ben Peterman"/>
    <x v="2"/>
    <s v="United States"/>
    <s v="Arvada"/>
    <s v="Colorado"/>
    <s v="West"/>
    <s v="FUR-CH-10004086"/>
    <s v="Furniture"/>
    <s v="Chairs"/>
    <s v="Hon 4070 Series Pagoda Armless Upholstered Stacking Chairs"/>
    <n v="466.76799999999997"/>
    <n v="2"/>
    <n v="52.511400000000002"/>
  </r>
  <r>
    <s v="CA-2016-142902"/>
    <d v="2016-09-12T00:00:00"/>
    <s v="September"/>
    <s v="Monday"/>
    <d v="2016-09-14T00:00:00"/>
    <n v="2"/>
    <s v="Second Class"/>
    <x v="386"/>
    <s v="Ben Peterman"/>
    <x v="2"/>
    <s v="United States"/>
    <s v="Arvada"/>
    <s v="Colorado"/>
    <s v="West"/>
    <s v="FUR-FU-10001756"/>
    <s v="Furniture"/>
    <s v="Furnishings"/>
    <s v="Eldon Expressions Desk Accessory, Wood Photo Frame, Mahogany"/>
    <n v="15.231999999999999"/>
    <n v="1"/>
    <n v="1.7136"/>
  </r>
  <r>
    <s v="CA-2016-151148"/>
    <d v="2016-09-12T00:00:00"/>
    <s v="September"/>
    <s v="Monday"/>
    <d v="2016-09-13T00:00:00"/>
    <n v="1"/>
    <s v="Same Day"/>
    <x v="428"/>
    <s v="Philisse Overcash"/>
    <x v="0"/>
    <s v="United States"/>
    <s v="Louisville"/>
    <s v="Colorado"/>
    <s v="West"/>
    <s v="FUR-CH-10002304"/>
    <s v="Furniture"/>
    <s v="Chairs"/>
    <s v="Global Stack Chair without Arms, Black"/>
    <n v="83.135999999999996"/>
    <n v="4"/>
    <n v="5.1959999999999997"/>
  </r>
  <r>
    <s v="CA-2016-105732"/>
    <d v="2016-09-13T00:00:00"/>
    <s v="September"/>
    <s v="Tuesday"/>
    <d v="2016-09-18T00:00:00"/>
    <n v="5"/>
    <s v="Standard Class"/>
    <x v="553"/>
    <s v="Alejandro Grove"/>
    <x v="1"/>
    <s v="United States"/>
    <s v="Omaha"/>
    <s v="Nebraska"/>
    <s v="Central"/>
    <s v="FUR-FU-10003664"/>
    <s v="Furniture"/>
    <s v="Furnishings"/>
    <s v="Electrix Architect's Clamp-On Swing Arm Lamp, Black"/>
    <n v="1336.44"/>
    <n v="14"/>
    <n v="387.56760000000003"/>
  </r>
  <r>
    <s v="CA-2016-116911"/>
    <d v="2016-09-15T00:00:00"/>
    <s v="September"/>
    <s v="Thursday"/>
    <d v="2016-09-20T00:00:00"/>
    <n v="5"/>
    <s v="Standard Class"/>
    <x v="230"/>
    <s v="Justin Deggeller"/>
    <x v="2"/>
    <s v="United States"/>
    <s v="Twin Falls"/>
    <s v="Idaho"/>
    <s v="West"/>
    <s v="FUR-TA-10003473"/>
    <s v="Furniture"/>
    <s v="Tables"/>
    <s v="Bretford Rectangular Conference Table Tops"/>
    <n v="1128.3900000000001"/>
    <n v="3"/>
    <n v="259.52969999999999"/>
  </r>
  <r>
    <s v="CA-2016-123337"/>
    <d v="2016-09-16T00:00:00"/>
    <s v="September"/>
    <s v="Friday"/>
    <d v="2016-09-22T00:00:00"/>
    <n v="6"/>
    <s v="Standard Class"/>
    <x v="426"/>
    <s v="Keith Dawkins"/>
    <x v="2"/>
    <s v="United States"/>
    <s v="San Jose"/>
    <s v="California"/>
    <s v="West"/>
    <s v="FUR-BO-10001918"/>
    <s v="Furniture"/>
    <s v="Bookcases"/>
    <s v="Sauder Forest Hills Library with Doors, Woodland Oak Finish"/>
    <n v="273.666"/>
    <n v="2"/>
    <n v="12.878399999999999"/>
  </r>
  <r>
    <s v="CA-2016-162159"/>
    <d v="2016-09-16T00:00:00"/>
    <s v="September"/>
    <s v="Friday"/>
    <d v="2016-09-18T00:00:00"/>
    <n v="2"/>
    <s v="First Class"/>
    <x v="554"/>
    <s v="Corey Roper"/>
    <x v="0"/>
    <s v="United States"/>
    <s v="Columbus"/>
    <s v="Georgia"/>
    <s v="South"/>
    <s v="FUR-CH-10001146"/>
    <s v="Furniture"/>
    <s v="Chairs"/>
    <s v="Global Value Mid-Back Manager's Chair, Gray"/>
    <n v="121.78"/>
    <n v="2"/>
    <n v="30.445"/>
  </r>
  <r>
    <s v="CA-2016-159730"/>
    <d v="2016-09-17T00:00:00"/>
    <s v="September"/>
    <s v="Saturday"/>
    <d v="2016-09-21T00:00:00"/>
    <n v="4"/>
    <s v="Standard Class"/>
    <x v="555"/>
    <s v="Sanjit Jacobs"/>
    <x v="0"/>
    <s v="United States"/>
    <s v="Seattle"/>
    <s v="Washington"/>
    <s v="West"/>
    <s v="FUR-CH-10004875"/>
    <s v="Furniture"/>
    <s v="Chairs"/>
    <s v="Harbour Creations 67200 Series Stacking Chairs"/>
    <n v="113.88800000000001"/>
    <n v="2"/>
    <n v="9.9651999999999994"/>
  </r>
  <r>
    <s v="CA-2016-164091"/>
    <d v="2016-09-17T00:00:00"/>
    <s v="September"/>
    <s v="Saturday"/>
    <d v="2016-09-22T00:00:00"/>
    <n v="5"/>
    <s v="Standard Class"/>
    <x v="62"/>
    <s v="Laura Armstrong"/>
    <x v="2"/>
    <s v="United States"/>
    <s v="Bangor"/>
    <s v="Maine"/>
    <s v="East"/>
    <s v="FUR-FU-10004952"/>
    <s v="Furniture"/>
    <s v="Furnishings"/>
    <s v="C-Line Cubicle Keepers Polyproplyene Holder w/Velcro Back, 8-1/2x11, 25/Bx"/>
    <n v="109.48"/>
    <n v="2"/>
    <n v="33.938800000000001"/>
  </r>
  <r>
    <s v="US-2016-152415"/>
    <d v="2016-09-17T00:00:00"/>
    <s v="September"/>
    <s v="Saturday"/>
    <d v="2016-09-22T00:00:00"/>
    <n v="5"/>
    <s v="Standard Class"/>
    <x v="556"/>
    <s v="Patrick O'Donnell"/>
    <x v="1"/>
    <s v="United States"/>
    <s v="Marlborough"/>
    <s v="Massachusetts"/>
    <s v="East"/>
    <s v="FUR-FU-10002597"/>
    <s v="Furniture"/>
    <s v="Furnishings"/>
    <s v="C-Line Magnetic Cubicle Keepers, Clear Polypropylene"/>
    <n v="14.82"/>
    <n v="3"/>
    <n v="6.2244000000000002"/>
  </r>
  <r>
    <s v="US-2016-152415"/>
    <d v="2016-09-17T00:00:00"/>
    <s v="September"/>
    <s v="Saturday"/>
    <d v="2016-09-22T00:00:00"/>
    <n v="5"/>
    <s v="Standard Class"/>
    <x v="556"/>
    <s v="Patrick O'Donnell"/>
    <x v="1"/>
    <s v="United States"/>
    <s v="Marlborough"/>
    <s v="Massachusetts"/>
    <s v="East"/>
    <s v="FUR-FU-10004864"/>
    <s v="Furniture"/>
    <s v="Furnishings"/>
    <s v="Howard Miller 14-1/2&quot; Diameter Chrome Round Wall Clock"/>
    <n v="191.82"/>
    <n v="3"/>
    <n v="61.382399999999997"/>
  </r>
  <r>
    <s v="CA-2016-120355"/>
    <d v="2016-09-18T00:00:00"/>
    <s v="September"/>
    <s v="Sunday"/>
    <d v="2016-09-25T00:00:00"/>
    <n v="7"/>
    <s v="Standard Class"/>
    <x v="557"/>
    <s v="Magdelene Morse"/>
    <x v="1"/>
    <s v="United States"/>
    <s v="New Rochelle"/>
    <s v="New York"/>
    <s v="East"/>
    <s v="FUR-CH-10001394"/>
    <s v="Furniture"/>
    <s v="Chairs"/>
    <s v="Global Leather Executive Chair"/>
    <n v="631.78200000000004"/>
    <n v="2"/>
    <n v="140.39599999999999"/>
  </r>
  <r>
    <s v="CA-2016-120355"/>
    <d v="2016-09-18T00:00:00"/>
    <s v="September"/>
    <s v="Sunday"/>
    <d v="2016-09-25T00:00:00"/>
    <n v="7"/>
    <s v="Standard Class"/>
    <x v="557"/>
    <s v="Magdelene Morse"/>
    <x v="1"/>
    <s v="United States"/>
    <s v="New Rochelle"/>
    <s v="New York"/>
    <s v="East"/>
    <s v="FUR-FU-10004053"/>
    <s v="Furniture"/>
    <s v="Furnishings"/>
    <s v="DAX Two-Tone Silver Metal Document Frame"/>
    <n v="60.72"/>
    <n v="3"/>
    <n v="26.1096"/>
  </r>
  <r>
    <s v="CA-2016-133935"/>
    <d v="2016-09-18T00:00:00"/>
    <s v="September"/>
    <s v="Sunday"/>
    <d v="2016-09-22T00:00:00"/>
    <n v="4"/>
    <s v="Standard Class"/>
    <x v="330"/>
    <s v="Jane Waco"/>
    <x v="2"/>
    <s v="United States"/>
    <s v="San Diego"/>
    <s v="California"/>
    <s v="West"/>
    <s v="FUR-CH-10001215"/>
    <s v="Furniture"/>
    <s v="Chairs"/>
    <s v="Global Troy Executive Leather Low-Back Tilter"/>
    <n v="801.56799999999998"/>
    <n v="2"/>
    <n v="50.097999999999999"/>
  </r>
  <r>
    <s v="CA-2016-133935"/>
    <d v="2016-09-18T00:00:00"/>
    <s v="September"/>
    <s v="Sunday"/>
    <d v="2016-09-22T00:00:00"/>
    <n v="4"/>
    <s v="Standard Class"/>
    <x v="330"/>
    <s v="Jane Waco"/>
    <x v="2"/>
    <s v="United States"/>
    <s v="San Diego"/>
    <s v="California"/>
    <s v="West"/>
    <s v="FUR-CH-10002880"/>
    <s v="Furniture"/>
    <s v="Chairs"/>
    <s v="Global High-Back Leather Tilter, Burgundy"/>
    <n v="885.52800000000002"/>
    <n v="9"/>
    <n v="99.621899999999997"/>
  </r>
  <r>
    <s v="CA-2016-140928"/>
    <d v="2016-09-18T00:00:00"/>
    <s v="September"/>
    <s v="Sunday"/>
    <d v="2016-09-22T00:00:00"/>
    <n v="4"/>
    <s v="Standard Class"/>
    <x v="558"/>
    <s v="Nona Balk"/>
    <x v="2"/>
    <s v="United States"/>
    <s v="Jacksonville"/>
    <s v="Florida"/>
    <s v="South"/>
    <s v="FUR-TA-10001095"/>
    <s v="Furniture"/>
    <s v="Tables"/>
    <s v="Chromcraft Round Conference Tables"/>
    <n v="383.43799999999999"/>
    <n v="4"/>
    <n v="167.3184"/>
  </r>
  <r>
    <s v="CA-2016-145905"/>
    <d v="2016-09-18T00:00:00"/>
    <s v="September"/>
    <s v="Sunday"/>
    <d v="2016-09-23T00:00:00"/>
    <n v="5"/>
    <s v="Standard Class"/>
    <x v="212"/>
    <s v="Anne McFarland"/>
    <x v="1"/>
    <s v="United States"/>
    <s v="Auburn"/>
    <s v="Alabama"/>
    <s v="South"/>
    <s v="FUR-CH-10001854"/>
    <s v="Furniture"/>
    <s v="Chairs"/>
    <s v="Office Star - Professional Matrix Back Chair with 2-to-1 Synchro Tilt and Mesh Fabric Seat"/>
    <n v="350.98"/>
    <n v="1"/>
    <n v="84.235200000000006"/>
  </r>
  <r>
    <s v="CA-2016-157511"/>
    <d v="2016-09-18T00:00:00"/>
    <s v="September"/>
    <s v="Sunday"/>
    <d v="2016-09-20T00:00:00"/>
    <n v="2"/>
    <s v="First Class"/>
    <x v="3"/>
    <s v="Seth Vernon"/>
    <x v="1"/>
    <s v="United States"/>
    <s v="Columbus"/>
    <s v="Ohio"/>
    <s v="East"/>
    <s v="FUR-FU-10002107"/>
    <s v="Furniture"/>
    <s v="Furnishings"/>
    <s v="Eldon Pizzaz Desk Accessories"/>
    <n v="5.3520000000000003"/>
    <n v="3"/>
    <n v="1.6055999999999999"/>
  </r>
  <r>
    <s v="CA-2016-157511"/>
    <d v="2016-09-18T00:00:00"/>
    <s v="September"/>
    <s v="Sunday"/>
    <d v="2016-09-20T00:00:00"/>
    <n v="2"/>
    <s v="First Class"/>
    <x v="3"/>
    <s v="Seth Vernon"/>
    <x v="1"/>
    <s v="United States"/>
    <s v="Columbus"/>
    <s v="Ohio"/>
    <s v="East"/>
    <s v="FUR-CH-10002647"/>
    <s v="Furniture"/>
    <s v="Chairs"/>
    <s v="Situations Contoured Folding Chairs, 4/Set"/>
    <n v="99.372"/>
    <n v="2"/>
    <n v="7.0979999999999999"/>
  </r>
  <r>
    <s v="CA-2016-120250"/>
    <d v="2016-09-19T00:00:00"/>
    <s v="September"/>
    <s v="Monday"/>
    <d v="2016-09-22T00:00:00"/>
    <n v="3"/>
    <s v="First Class"/>
    <x v="552"/>
    <s v="Anne Pryor"/>
    <x v="0"/>
    <s v="United States"/>
    <s v="Philadelphia"/>
    <s v="Pennsylvania"/>
    <s v="East"/>
    <s v="FUR-FU-10003424"/>
    <s v="Furniture"/>
    <s v="Furnishings"/>
    <s v="Nu-Dell Oak Frame"/>
    <n v="25.632000000000001"/>
    <n v="3"/>
    <n v="3.8448000000000002"/>
  </r>
  <r>
    <s v="CA-2016-168354"/>
    <d v="2016-09-19T00:00:00"/>
    <s v="September"/>
    <s v="Monday"/>
    <d v="2016-09-21T00:00:00"/>
    <n v="2"/>
    <s v="First Class"/>
    <x v="559"/>
    <s v="Rick Huthwaite"/>
    <x v="0"/>
    <s v="United States"/>
    <s v="Providence"/>
    <s v="Rhode Island"/>
    <s v="East"/>
    <s v="FUR-CH-10004675"/>
    <s v="Furniture"/>
    <s v="Chairs"/>
    <s v="Lifetime Advantage Folding Chairs, 4/Carton"/>
    <n v="872.32"/>
    <n v="4"/>
    <n v="244.24959999999999"/>
  </r>
  <r>
    <s v="US-2016-156097"/>
    <d v="2016-09-19T00:00:00"/>
    <s v="September"/>
    <s v="Monday"/>
    <d v="2016-09-19T00:00:00"/>
    <n v="0"/>
    <s v="Same Day"/>
    <x v="560"/>
    <s v="Eugene Hildebrand"/>
    <x v="0"/>
    <s v="United States"/>
    <s v="Aurora"/>
    <s v="Illinois"/>
    <s v="Central"/>
    <s v="FUR-CH-10001215"/>
    <s v="Furniture"/>
    <s v="Chairs"/>
    <s v="Global Troy Executive Leather Low-Back Tilter"/>
    <n v="701.37199999999996"/>
    <n v="2"/>
    <n v="50.097999999999999"/>
  </r>
  <r>
    <s v="CA-2016-134516"/>
    <d v="2016-09-20T00:00:00"/>
    <s v="September"/>
    <s v="Tuesday"/>
    <d v="2016-09-25T00:00:00"/>
    <n v="5"/>
    <s v="Standard Class"/>
    <x v="561"/>
    <s v="Filia McAdams"/>
    <x v="2"/>
    <s v="United States"/>
    <s v="Greensboro"/>
    <s v="North Carolina"/>
    <s v="South"/>
    <s v="FUR-FU-10001546"/>
    <s v="Furniture"/>
    <s v="Furnishings"/>
    <s v="Dana Swing-Arm Lamps"/>
    <n v="17.088000000000001"/>
    <n v="2"/>
    <n v="1.0680000000000001"/>
  </r>
  <r>
    <s v="CA-2016-134516"/>
    <d v="2016-09-20T00:00:00"/>
    <s v="September"/>
    <s v="Tuesday"/>
    <d v="2016-09-25T00:00:00"/>
    <n v="5"/>
    <s v="Standard Class"/>
    <x v="561"/>
    <s v="Filia McAdams"/>
    <x v="2"/>
    <s v="United States"/>
    <s v="Greensboro"/>
    <s v="North Carolina"/>
    <s v="South"/>
    <s v="FUR-CH-10002880"/>
    <s v="Furniture"/>
    <s v="Chairs"/>
    <s v="Global High-Back Leather Tilter, Burgundy"/>
    <n v="98.391999999999996"/>
    <n v="1"/>
    <n v="11.069100000000001"/>
  </r>
  <r>
    <s v="CA-2016-166772"/>
    <d v="2016-09-20T00:00:00"/>
    <s v="September"/>
    <s v="Tuesday"/>
    <d v="2016-09-24T00:00:00"/>
    <n v="4"/>
    <s v="Standard Class"/>
    <x v="562"/>
    <s v="Heather Jas"/>
    <x v="0"/>
    <s v="United States"/>
    <s v="Seattle"/>
    <s v="Washington"/>
    <s v="West"/>
    <s v="FUR-BO-10002853"/>
    <s v="Furniture"/>
    <s v="Bookcases"/>
    <s v="O'Sullivan 5-Shelf Heavy-Duty Bookcases"/>
    <n v="163.88"/>
    <n v="2"/>
    <n v="40.97"/>
  </r>
  <r>
    <s v="CA-2016-119641"/>
    <d v="2016-09-22T00:00:00"/>
    <s v="September"/>
    <s v="Thursday"/>
    <d v="2016-09-26T00:00:00"/>
    <n v="4"/>
    <s v="Standard Class"/>
    <x v="249"/>
    <s v="Chris Selesnick"/>
    <x v="2"/>
    <s v="United States"/>
    <s v="Green Bay"/>
    <s v="Wisconsin"/>
    <s v="Central"/>
    <s v="FUR-FU-10002445"/>
    <s v="Furniture"/>
    <s v="Furnishings"/>
    <s v="DAX Two-Tone Rosewood/Black Document Frame, Desktop, 5 x 7"/>
    <n v="18.96"/>
    <n v="2"/>
    <n v="7.5839999999999996"/>
  </r>
  <r>
    <s v="CA-2016-125724"/>
    <d v="2016-09-22T00:00:00"/>
    <s v="September"/>
    <s v="Thursday"/>
    <d v="2016-09-27T00:00:00"/>
    <n v="5"/>
    <s v="Standard Class"/>
    <x v="186"/>
    <s v="Suzanne McNair"/>
    <x v="2"/>
    <s v="United States"/>
    <s v="Broomfield"/>
    <s v="Colorado"/>
    <s v="West"/>
    <s v="FUR-FU-10000246"/>
    <s v="Furniture"/>
    <s v="Furnishings"/>
    <s v="Aluminum Document Frame"/>
    <n v="68.432000000000002"/>
    <n v="7"/>
    <n v="8.5540000000000003"/>
  </r>
  <r>
    <s v="US-2016-155404"/>
    <d v="2016-09-22T00:00:00"/>
    <s v="September"/>
    <s v="Thursday"/>
    <d v="2016-09-28T00:00:00"/>
    <n v="6"/>
    <s v="Standard Class"/>
    <x v="387"/>
    <s v="Ann Steele"/>
    <x v="0"/>
    <s v="United States"/>
    <s v="Louisville"/>
    <s v="Kentucky"/>
    <s v="South"/>
    <s v="FUR-FU-10004586"/>
    <s v="Furniture"/>
    <s v="Furnishings"/>
    <s v="G.E. Longer-Life Indoor Recessed Floodlight Bulbs"/>
    <n v="13.28"/>
    <n v="2"/>
    <n v="6.3743999999999996"/>
  </r>
  <r>
    <s v="CA-2016-124016"/>
    <d v="2016-09-23T00:00:00"/>
    <s v="September"/>
    <s v="Friday"/>
    <d v="2016-09-26T00:00:00"/>
    <n v="3"/>
    <s v="Second Class"/>
    <x v="180"/>
    <s v="Joni Sundaresam"/>
    <x v="0"/>
    <s v="United States"/>
    <s v="Lancaster"/>
    <s v="Ohio"/>
    <s v="East"/>
    <s v="FUR-FU-10004963"/>
    <s v="Furniture"/>
    <s v="Furnishings"/>
    <s v="Eldon 400 Class Desk Accessories, Black Carbon"/>
    <n v="28"/>
    <n v="4"/>
    <n v="7.7"/>
  </r>
  <r>
    <s v="CA-2016-149979"/>
    <d v="2016-09-23T00:00:00"/>
    <s v="September"/>
    <s v="Friday"/>
    <d v="2016-09-28T00:00:00"/>
    <n v="5"/>
    <s v="Second Class"/>
    <x v="365"/>
    <s v="Russell Applegate"/>
    <x v="1"/>
    <s v="United States"/>
    <s v="Columbus"/>
    <s v="Georgia"/>
    <s v="South"/>
    <s v="FUR-CH-10002084"/>
    <s v="Furniture"/>
    <s v="Chairs"/>
    <s v="Hon Mobius Operator's Chair"/>
    <n v="368.97"/>
    <n v="3"/>
    <n v="81.173400000000001"/>
  </r>
  <r>
    <s v="CA-2016-159009"/>
    <d v="2016-09-23T00:00:00"/>
    <s v="September"/>
    <s v="Friday"/>
    <d v="2016-09-27T00:00:00"/>
    <n v="4"/>
    <s v="Standard Class"/>
    <x v="563"/>
    <s v="Dave Poirier"/>
    <x v="2"/>
    <s v="United States"/>
    <s v="Seattle"/>
    <s v="Washington"/>
    <s v="West"/>
    <s v="FUR-CH-10003396"/>
    <s v="Furniture"/>
    <s v="Chairs"/>
    <s v="Global Deluxe Steno Chair"/>
    <n v="184.75200000000001"/>
    <n v="3"/>
    <n v="20.784600000000001"/>
  </r>
  <r>
    <s v="US-2016-129469"/>
    <d v="2016-09-23T00:00:00"/>
    <s v="September"/>
    <s v="Friday"/>
    <d v="2016-09-27T00:00:00"/>
    <n v="4"/>
    <s v="Standard Class"/>
    <x v="100"/>
    <s v="Kelly Lampkin"/>
    <x v="2"/>
    <s v="United States"/>
    <s v="Fairfield"/>
    <s v="Ohio"/>
    <s v="East"/>
    <s v="FUR-FU-10002298"/>
    <s v="Furniture"/>
    <s v="Furnishings"/>
    <s v="Rubbermaid ClusterMat Chairmats, Mat Size- 66&quot; x 60&quot;, Lip 20&quot; x 11&quot; -90 Degree Angle"/>
    <n v="532.70399999999995"/>
    <n v="6"/>
    <n v="26.635200000000001"/>
  </r>
  <r>
    <s v="CA-2016-100944"/>
    <d v="2016-09-24T00:00:00"/>
    <s v="September"/>
    <s v="Saturday"/>
    <d v="2016-09-28T00:00:00"/>
    <n v="4"/>
    <s v="Standard Class"/>
    <x v="393"/>
    <s v="Edward Hooks"/>
    <x v="2"/>
    <s v="United States"/>
    <s v="Los Angeles"/>
    <s v="California"/>
    <s v="West"/>
    <s v="FUR-CH-10000988"/>
    <s v="Furniture"/>
    <s v="Chairs"/>
    <s v="Hon Olson Stacker Stools"/>
    <n v="563.24"/>
    <n v="5"/>
    <n v="56.323999999999998"/>
  </r>
  <r>
    <s v="CA-2016-108875"/>
    <d v="2016-09-24T00:00:00"/>
    <s v="September"/>
    <s v="Saturday"/>
    <d v="2016-10-01T00:00:00"/>
    <n v="7"/>
    <s v="Standard Class"/>
    <x v="504"/>
    <s v="Craig Leslie"/>
    <x v="0"/>
    <s v="United States"/>
    <s v="Aurora"/>
    <s v="Colorado"/>
    <s v="West"/>
    <s v="FUR-FU-10002671"/>
    <s v="Furniture"/>
    <s v="Furnishings"/>
    <s v="Electrix 20W Halogen Replacement Bulb for Zoom-In Desk Lamp"/>
    <n v="21.44"/>
    <n v="2"/>
    <n v="7.5039999999999996"/>
  </r>
  <r>
    <s v="CA-2016-154235"/>
    <d v="2016-09-24T00:00:00"/>
    <s v="September"/>
    <s v="Saturday"/>
    <d v="2016-09-28T00:00:00"/>
    <n v="4"/>
    <s v="Standard Class"/>
    <x v="224"/>
    <s v="Ruben Dartt"/>
    <x v="1"/>
    <s v="United States"/>
    <s v="Bloomington"/>
    <s v="Indiana"/>
    <s v="Central"/>
    <s v="FUR-FU-10004006"/>
    <s v="Furniture"/>
    <s v="Furnishings"/>
    <s v="Deflect-o DuraMat Lighweight, Studded, Beveled Mat for Low Pile Carpeting"/>
    <n v="127.95"/>
    <n v="3"/>
    <n v="21.7515"/>
  </r>
  <r>
    <s v="US-2016-134488"/>
    <d v="2016-09-24T00:00:00"/>
    <s v="September"/>
    <s v="Saturday"/>
    <d v="2016-10-01T00:00:00"/>
    <n v="7"/>
    <s v="Standard Class"/>
    <x v="550"/>
    <s v="Pete Kriz"/>
    <x v="1"/>
    <s v="United States"/>
    <s v="Columbus"/>
    <s v="Ohio"/>
    <s v="East"/>
    <s v="FUR-CH-10003199"/>
    <s v="Furniture"/>
    <s v="Chairs"/>
    <s v="Office Star - Contemporary Task Swivel Chair"/>
    <n v="155.37200000000001"/>
    <n v="2"/>
    <n v="13.317600000000001"/>
  </r>
  <r>
    <s v="US-2016-147340"/>
    <d v="2016-09-24T00:00:00"/>
    <s v="September"/>
    <s v="Saturday"/>
    <d v="2016-09-24T00:00:00"/>
    <n v="0"/>
    <s v="Same Day"/>
    <x v="311"/>
    <s v="Edward Becker"/>
    <x v="2"/>
    <s v="United States"/>
    <s v="San Francisco"/>
    <s v="California"/>
    <s v="West"/>
    <s v="FUR-FU-10002501"/>
    <s v="Furniture"/>
    <s v="Furnishings"/>
    <s v="Nu-Dell Executive Frame"/>
    <n v="63.2"/>
    <n v="5"/>
    <n v="23.384"/>
  </r>
  <r>
    <s v="CA-2016-148747"/>
    <d v="2016-09-25T00:00:00"/>
    <s v="September"/>
    <s v="Sunday"/>
    <d v="2016-09-27T00:00:00"/>
    <n v="2"/>
    <s v="First Class"/>
    <x v="564"/>
    <s v="Aaron Smayling"/>
    <x v="2"/>
    <s v="United States"/>
    <s v="San Francisco"/>
    <s v="California"/>
    <s v="West"/>
    <s v="FUR-BO-10002613"/>
    <s v="Furniture"/>
    <s v="Bookcases"/>
    <s v="Atlantic Metals Mobile 4-Shelf Bookcases, Custom Colors"/>
    <n v="477.666"/>
    <n v="2"/>
    <n v="84.293999999999997"/>
  </r>
  <r>
    <s v="US-2016-122245"/>
    <d v="2016-09-25T00:00:00"/>
    <s v="September"/>
    <s v="Sunday"/>
    <d v="2016-09-30T00:00:00"/>
    <n v="5"/>
    <s v="Standard Class"/>
    <x v="425"/>
    <s v="Adrian Barton"/>
    <x v="1"/>
    <s v="United States"/>
    <s v="Phoenix"/>
    <s v="Arizona"/>
    <s v="West"/>
    <s v="FUR-TA-10002356"/>
    <s v="Furniture"/>
    <s v="Tables"/>
    <s v="Bevis Boat-Shaped Conference Table"/>
    <n v="393.16500000000002"/>
    <n v="3"/>
    <n v="204.44579999999999"/>
  </r>
  <r>
    <s v="US-2016-124163"/>
    <d v="2016-09-25T00:00:00"/>
    <s v="September"/>
    <s v="Sunday"/>
    <d v="2016-09-30T00:00:00"/>
    <n v="5"/>
    <s v="Standard Class"/>
    <x v="565"/>
    <s v="Steve Chapman"/>
    <x v="2"/>
    <s v="United States"/>
    <s v="La Crosse"/>
    <s v="Wisconsin"/>
    <s v="Central"/>
    <s v="FUR-CH-10004218"/>
    <s v="Furniture"/>
    <s v="Chairs"/>
    <s v="Global Fabric Manager's Chair, Dark Gray"/>
    <n v="201.96"/>
    <n v="2"/>
    <n v="50.49"/>
  </r>
  <r>
    <s v="US-2016-124163"/>
    <d v="2016-09-25T00:00:00"/>
    <s v="September"/>
    <s v="Sunday"/>
    <d v="2016-09-30T00:00:00"/>
    <n v="5"/>
    <s v="Standard Class"/>
    <x v="565"/>
    <s v="Steve Chapman"/>
    <x v="2"/>
    <s v="United States"/>
    <s v="La Crosse"/>
    <s v="Wisconsin"/>
    <s v="Central"/>
    <s v="FUR-FU-10000755"/>
    <s v="Furniture"/>
    <s v="Furnishings"/>
    <s v="Eldon Expressions Mahogany Wood Desk Collection"/>
    <n v="68.64"/>
    <n v="11"/>
    <n v="17.16"/>
  </r>
  <r>
    <s v="US-2016-125402"/>
    <d v="2016-09-25T00:00:00"/>
    <s v="September"/>
    <s v="Sunday"/>
    <d v="2016-10-01T00:00:00"/>
    <n v="6"/>
    <s v="Standard Class"/>
    <x v="199"/>
    <s v="Dan Lawera"/>
    <x v="1"/>
    <s v="United States"/>
    <s v="Long Beach"/>
    <s v="California"/>
    <s v="West"/>
    <s v="FUR-CH-10000665"/>
    <s v="Furniture"/>
    <s v="Chairs"/>
    <s v="Global Airflow Leather Mesh Back Chair, Black"/>
    <n v="483.13600000000002"/>
    <n v="4"/>
    <n v="60.392000000000003"/>
  </r>
  <r>
    <s v="CA-2016-143406"/>
    <d v="2016-09-26T00:00:00"/>
    <s v="September"/>
    <s v="Monday"/>
    <d v="2016-09-30T00:00:00"/>
    <n v="4"/>
    <s v="Standard Class"/>
    <x v="566"/>
    <s v="Lisa Ryan"/>
    <x v="2"/>
    <s v="United States"/>
    <s v="Houston"/>
    <s v="Texas"/>
    <s v="Central"/>
    <s v="FUR-CH-10000513"/>
    <s v="Furniture"/>
    <s v="Chairs"/>
    <s v="High-Back Leather Manager's Chair"/>
    <n v="454.96499999999997"/>
    <n v="5"/>
    <n v="136.48949999999999"/>
  </r>
  <r>
    <s v="US-2016-146794"/>
    <d v="2016-09-26T00:00:00"/>
    <s v="September"/>
    <s v="Monday"/>
    <d v="2016-10-01T00:00:00"/>
    <n v="5"/>
    <s v="Standard Class"/>
    <x v="259"/>
    <s v="Sally Hughsby"/>
    <x v="2"/>
    <s v="United States"/>
    <s v="Hesperia"/>
    <s v="California"/>
    <s v="West"/>
    <s v="FUR-BO-10004467"/>
    <s v="Furniture"/>
    <s v="Bookcases"/>
    <s v="Bestar Classic Bookcase"/>
    <n v="424.95749999999998"/>
    <n v="5"/>
    <n v="19.998000000000001"/>
  </r>
  <r>
    <s v="US-2016-157945"/>
    <d v="2016-09-26T00:00:00"/>
    <s v="September"/>
    <s v="Monday"/>
    <d v="2016-10-01T00:00:00"/>
    <n v="5"/>
    <s v="Standard Class"/>
    <x v="18"/>
    <s v="Natalie Fritzler"/>
    <x v="1"/>
    <s v="United States"/>
    <s v="Decatur"/>
    <s v="Illinois"/>
    <s v="Central"/>
    <s v="FUR-CH-10002331"/>
    <s v="Furniture"/>
    <s v="Chairs"/>
    <s v="Hon 4700 Series Mobuis Mid-Back Task Chairs with Adjustable Arms"/>
    <n v="747.55799999999999"/>
    <n v="3"/>
    <n v="96.114599999999996"/>
  </r>
  <r>
    <s v="US-2016-110170"/>
    <d v="2016-09-27T00:00:00"/>
    <s v="September"/>
    <s v="Tuesday"/>
    <d v="2016-10-03T00:00:00"/>
    <n v="6"/>
    <s v="Standard Class"/>
    <x v="127"/>
    <s v="Harry Marie"/>
    <x v="2"/>
    <s v="United States"/>
    <s v="Huntsville"/>
    <s v="Texas"/>
    <s v="Central"/>
    <s v="FUR-BO-10000780"/>
    <s v="Furniture"/>
    <s v="Bookcases"/>
    <s v="O'Sullivan Plantations 2-Door Library in Landvery Oak"/>
    <n v="956.66480000000001"/>
    <n v="7"/>
    <n v="225.0976"/>
  </r>
  <r>
    <s v="CA-2016-106243"/>
    <d v="2016-09-30T00:00:00"/>
    <s v="September"/>
    <s v="Friday"/>
    <d v="2016-10-04T00:00:00"/>
    <n v="4"/>
    <s v="Standard Class"/>
    <x v="69"/>
    <s v="Greg Matthias"/>
    <x v="1"/>
    <s v="United States"/>
    <s v="New York City"/>
    <s v="New York"/>
    <s v="East"/>
    <s v="FUR-BO-10003034"/>
    <s v="Furniture"/>
    <s v="Bookcases"/>
    <s v="O'Sullivan Elevations Bookcase, Cherry Finish"/>
    <n v="523.91999999999996"/>
    <n v="5"/>
    <n v="26.196000000000002"/>
  </r>
  <r>
    <s v="CA-2016-139157"/>
    <d v="2016-10-01T00:00:00"/>
    <s v="October"/>
    <s v="Saturday"/>
    <d v="2016-10-05T00:00:00"/>
    <n v="4"/>
    <s v="Standard Class"/>
    <x v="69"/>
    <s v="Greg Matthias"/>
    <x v="1"/>
    <s v="United States"/>
    <s v="New York City"/>
    <s v="New York"/>
    <s v="East"/>
    <s v="FUR-TA-10003238"/>
    <s v="Furniture"/>
    <s v="Tables"/>
    <s v="Chromcraft Bull-Nose Wood 48&quot; x 96&quot; Rectangular Conference Tables"/>
    <n v="330.58800000000002"/>
    <n v="1"/>
    <n v="115.7058"/>
  </r>
  <r>
    <s v="CA-2016-155992"/>
    <d v="2016-10-01T00:00:00"/>
    <s v="October"/>
    <s v="Saturday"/>
    <d v="2016-10-02T00:00:00"/>
    <n v="1"/>
    <s v="First Class"/>
    <x v="191"/>
    <s v="Chris Cortes"/>
    <x v="1"/>
    <s v="United States"/>
    <s v="La Porte"/>
    <s v="Indiana"/>
    <s v="Central"/>
    <s v="FUR-FU-10003724"/>
    <s v="Furniture"/>
    <s v="Furnishings"/>
    <s v="Westinghouse Clip-On Gooseneck Lamps"/>
    <n v="41.85"/>
    <n v="5"/>
    <n v="10.881"/>
  </r>
  <r>
    <s v="CA-2016-157686"/>
    <d v="2016-10-01T00:00:00"/>
    <s v="October"/>
    <s v="Saturday"/>
    <d v="2016-10-02T00:00:00"/>
    <n v="1"/>
    <s v="First Class"/>
    <x v="567"/>
    <s v="Brian DeCherney"/>
    <x v="1"/>
    <s v="United States"/>
    <s v="San Francisco"/>
    <s v="California"/>
    <s v="West"/>
    <s v="FUR-CH-10001146"/>
    <s v="Furniture"/>
    <s v="Chairs"/>
    <s v="Global Value Mid-Back Manager's Chair, Gray"/>
    <n v="194.84800000000001"/>
    <n v="4"/>
    <n v="12.178000000000001"/>
  </r>
  <r>
    <s v="CA-2016-101672"/>
    <d v="2016-10-03T00:00:00"/>
    <s v="October"/>
    <s v="Monday"/>
    <d v="2016-10-07T00:00:00"/>
    <n v="4"/>
    <s v="Standard Class"/>
    <x v="495"/>
    <s v="Daniel Byrd"/>
    <x v="0"/>
    <s v="United States"/>
    <s v="Lake Forest"/>
    <s v="California"/>
    <s v="West"/>
    <s v="FUR-CH-10004063"/>
    <s v="Furniture"/>
    <s v="Chairs"/>
    <s v="Global Deluxe High-Back Manager's Chair"/>
    <n v="915.13599999999997"/>
    <n v="4"/>
    <n v="102.9528"/>
  </r>
  <r>
    <s v="CA-2016-103919"/>
    <d v="2016-10-03T00:00:00"/>
    <s v="October"/>
    <s v="Monday"/>
    <d v="2016-10-07T00:00:00"/>
    <n v="4"/>
    <s v="Standard Class"/>
    <x v="568"/>
    <s v="Tracy Poddar"/>
    <x v="2"/>
    <s v="United States"/>
    <s v="Grand Prairie"/>
    <s v="Texas"/>
    <s v="Central"/>
    <s v="FUR-FU-10001756"/>
    <s v="Furniture"/>
    <s v="Furnishings"/>
    <s v="Eldon Expressions Desk Accessory, Wood Photo Frame, Mahogany"/>
    <n v="38.08"/>
    <n v="5"/>
    <n v="29.512"/>
  </r>
  <r>
    <s v="CA-2016-144939"/>
    <d v="2016-10-03T00:00:00"/>
    <s v="October"/>
    <s v="Monday"/>
    <d v="2016-10-08T00:00:00"/>
    <n v="5"/>
    <s v="Standard Class"/>
    <x v="67"/>
    <s v="Emily Burns"/>
    <x v="1"/>
    <s v="United States"/>
    <s v="New York City"/>
    <s v="New York"/>
    <s v="East"/>
    <s v="FUR-CH-10003199"/>
    <s v="Furniture"/>
    <s v="Chairs"/>
    <s v="Office Star - Contemporary Task Swivel Chair"/>
    <n v="599.29200000000003"/>
    <n v="6"/>
    <n v="93.223200000000006"/>
  </r>
  <r>
    <s v="CA-2016-131296"/>
    <d v="2016-10-04T00:00:00"/>
    <s v="October"/>
    <s v="Tuesday"/>
    <d v="2016-10-09T00:00:00"/>
    <n v="5"/>
    <s v="Standard Class"/>
    <x v="455"/>
    <s v="Melanie Seite"/>
    <x v="1"/>
    <s v="United States"/>
    <s v="Baltimore"/>
    <s v="Maryland"/>
    <s v="East"/>
    <s v="FUR-TA-10002622"/>
    <s v="Furniture"/>
    <s v="Tables"/>
    <s v="Bush Andora Conference Table, Maple/Graphite Gray Finish"/>
    <n v="239.37200000000001"/>
    <n v="2"/>
    <n v="23.937200000000001"/>
  </r>
  <r>
    <s v="CA-2016-145709"/>
    <d v="2016-10-04T00:00:00"/>
    <s v="October"/>
    <s v="Tuesday"/>
    <d v="2016-10-08T00:00:00"/>
    <n v="4"/>
    <s v="Standard Class"/>
    <x v="48"/>
    <s v="Anna HŠberlin"/>
    <x v="2"/>
    <s v="United States"/>
    <s v="Coral Gables"/>
    <s v="Florida"/>
    <s v="South"/>
    <s v="FUR-FU-10002885"/>
    <s v="Furniture"/>
    <s v="Furnishings"/>
    <s v="Magna Visual Magnetic Picture Hangers"/>
    <n v="11.568"/>
    <n v="3"/>
    <n v="2.6027999999999998"/>
  </r>
  <r>
    <s v="US-2016-126844"/>
    <d v="2016-10-08T00:00:00"/>
    <s v="October"/>
    <s v="Saturday"/>
    <d v="2016-10-14T00:00:00"/>
    <n v="6"/>
    <s v="Standard Class"/>
    <x v="329"/>
    <s v="Bart Watters"/>
    <x v="2"/>
    <s v="United States"/>
    <s v="Houston"/>
    <s v="Texas"/>
    <s v="Central"/>
    <s v="FUR-FU-10004909"/>
    <s v="Furniture"/>
    <s v="Furnishings"/>
    <s v="Contemporary Wood/Metal Frame"/>
    <n v="51.712000000000003"/>
    <n v="8"/>
    <n v="32.32"/>
  </r>
  <r>
    <s v="CA-2016-114748"/>
    <d v="2016-10-09T00:00:00"/>
    <s v="October"/>
    <s v="Sunday"/>
    <d v="2016-10-14T00:00:00"/>
    <n v="5"/>
    <s v="Standard Class"/>
    <x v="569"/>
    <s v="Maria Zettner"/>
    <x v="0"/>
    <s v="United States"/>
    <s v="Phoenix"/>
    <s v="Arizona"/>
    <s v="West"/>
    <s v="FUR-FU-10001488"/>
    <s v="Furniture"/>
    <s v="Furnishings"/>
    <s v="Tenex 46&quot; x 60&quot; Computer Anti-Static Chairmat, Rectangular Shaped"/>
    <n v="169.56800000000001"/>
    <n v="2"/>
    <n v="0"/>
  </r>
  <r>
    <s v="US-2016-128909"/>
    <d v="2016-10-09T00:00:00"/>
    <s v="October"/>
    <s v="Sunday"/>
    <d v="2016-10-11T00:00:00"/>
    <n v="2"/>
    <s v="Second Class"/>
    <x v="487"/>
    <s v="Sibella Parks"/>
    <x v="2"/>
    <s v="United States"/>
    <s v="Philadelphia"/>
    <s v="Pennsylvania"/>
    <s v="East"/>
    <s v="FUR-FU-10004071"/>
    <s v="Furniture"/>
    <s v="Furnishings"/>
    <s v="Luxo Professional Magnifying Clamp-On Fluorescent Lamps"/>
    <n v="332.83199999999999"/>
    <n v="4"/>
    <n v="24.962399999999999"/>
  </r>
  <r>
    <s v="CA-2016-126627"/>
    <d v="2016-10-10T00:00:00"/>
    <s v="October"/>
    <s v="Monday"/>
    <d v="2016-10-12T00:00:00"/>
    <n v="2"/>
    <s v="First Class"/>
    <x v="217"/>
    <s v="William Brown"/>
    <x v="1"/>
    <s v="United States"/>
    <s v="La Porte"/>
    <s v="Texas"/>
    <s v="Central"/>
    <s v="FUR-FU-10004963"/>
    <s v="Furniture"/>
    <s v="Furnishings"/>
    <s v="Eldon 400 Class Desk Accessories, Black Carbon"/>
    <n v="14"/>
    <n v="4"/>
    <n v="6.3"/>
  </r>
  <r>
    <s v="CA-2016-157707"/>
    <d v="2016-10-10T00:00:00"/>
    <s v="October"/>
    <s v="Monday"/>
    <d v="2016-10-12T00:00:00"/>
    <n v="2"/>
    <s v="First Class"/>
    <x v="151"/>
    <s v="Corey Catlett"/>
    <x v="2"/>
    <s v="United States"/>
    <s v="Denver"/>
    <s v="Colorado"/>
    <s v="West"/>
    <s v="FUR-BO-10001567"/>
    <s v="Furniture"/>
    <s v="Bookcases"/>
    <s v="Bush Westfield Collection Bookcases, Dark Cherry Finish, Fully Assembled"/>
    <n v="90.882000000000005"/>
    <n v="3"/>
    <n v="190.85220000000001"/>
  </r>
  <r>
    <s v="CA-2016-157707"/>
    <d v="2016-10-10T00:00:00"/>
    <s v="October"/>
    <s v="Monday"/>
    <d v="2016-10-12T00:00:00"/>
    <n v="2"/>
    <s v="First Class"/>
    <x v="151"/>
    <s v="Corey Catlett"/>
    <x v="2"/>
    <s v="United States"/>
    <s v="Denver"/>
    <s v="Colorado"/>
    <s v="West"/>
    <s v="FUR-CH-10004853"/>
    <s v="Furniture"/>
    <s v="Chairs"/>
    <s v="Global Manager's Adjustable Task Chair, Storm"/>
    <n v="120.78400000000001"/>
    <n v="1"/>
    <n v="13.588200000000001"/>
  </r>
  <r>
    <s v="CA-2016-101161"/>
    <d v="2016-10-13T00:00:00"/>
    <s v="October"/>
    <s v="Thursday"/>
    <d v="2016-10-20T00:00:00"/>
    <n v="7"/>
    <s v="Standard Class"/>
    <x v="329"/>
    <s v="Bart Watters"/>
    <x v="2"/>
    <s v="United States"/>
    <s v="New York City"/>
    <s v="New York"/>
    <s v="East"/>
    <s v="FUR-FU-10003535"/>
    <s v="Furniture"/>
    <s v="Furnishings"/>
    <s v="Howard Miller Distant Time Traveler Alarm Clock"/>
    <n v="82.26"/>
    <n v="3"/>
    <n v="33.726599999999998"/>
  </r>
  <r>
    <s v="CA-2016-145583"/>
    <d v="2016-10-13T00:00:00"/>
    <s v="October"/>
    <s v="Thursday"/>
    <d v="2016-10-19T00:00:00"/>
    <n v="6"/>
    <s v="Standard Class"/>
    <x v="438"/>
    <s v="Lena Creighton"/>
    <x v="1"/>
    <s v="United States"/>
    <s v="Roseville"/>
    <s v="California"/>
    <s v="West"/>
    <s v="FUR-FU-10001706"/>
    <s v="Furniture"/>
    <s v="Furnishings"/>
    <s v="Longer-Life Soft White Bulbs"/>
    <n v="43.12"/>
    <n v="14"/>
    <n v="20.697600000000001"/>
  </r>
  <r>
    <s v="CA-2016-154018"/>
    <d v="2016-10-13T00:00:00"/>
    <s v="October"/>
    <s v="Thursday"/>
    <d v="2016-10-19T00:00:00"/>
    <n v="6"/>
    <s v="Standard Class"/>
    <x v="196"/>
    <s v="Helen Andreada"/>
    <x v="1"/>
    <s v="United States"/>
    <s v="Laredo"/>
    <s v="Texas"/>
    <s v="Central"/>
    <s v="FUR-FU-10003394"/>
    <s v="Furniture"/>
    <s v="Furnishings"/>
    <s v="Tenex &quot;The Solids&quot; Textured Chair Mats"/>
    <n v="139.91999999999999"/>
    <n v="5"/>
    <n v="150.41399999999999"/>
  </r>
  <r>
    <s v="US-2016-100839"/>
    <d v="2016-10-13T00:00:00"/>
    <s v="October"/>
    <s v="Thursday"/>
    <d v="2016-10-17T00:00:00"/>
    <n v="4"/>
    <s v="Standard Class"/>
    <x v="570"/>
    <s v="Noah Childs"/>
    <x v="2"/>
    <s v="United States"/>
    <s v="Aurora"/>
    <s v="Colorado"/>
    <s v="West"/>
    <s v="FUR-TA-10004575"/>
    <s v="Furniture"/>
    <s v="Tables"/>
    <s v="Hon 5100 Series Wood Tables"/>
    <n v="727.45"/>
    <n v="5"/>
    <n v="465.56799999999998"/>
  </r>
  <r>
    <s v="US-2016-100839"/>
    <d v="2016-10-13T00:00:00"/>
    <s v="October"/>
    <s v="Thursday"/>
    <d v="2016-10-17T00:00:00"/>
    <n v="4"/>
    <s v="Standard Class"/>
    <x v="570"/>
    <s v="Noah Childs"/>
    <x v="2"/>
    <s v="United States"/>
    <s v="Aurora"/>
    <s v="Colorado"/>
    <s v="West"/>
    <s v="FUR-FU-10001617"/>
    <s v="Furniture"/>
    <s v="Furnishings"/>
    <s v="Executive Impressions 8-1/2&quot; Career Panel/Partition Cubicle Clock"/>
    <n v="24.96"/>
    <n v="3"/>
    <n v="4.3680000000000003"/>
  </r>
  <r>
    <s v="CA-2016-156503"/>
    <d v="2016-10-14T00:00:00"/>
    <s v="October"/>
    <s v="Friday"/>
    <d v="2016-10-20T00:00:00"/>
    <n v="6"/>
    <s v="Standard Class"/>
    <x v="571"/>
    <s v="Nathan Cano"/>
    <x v="1"/>
    <s v="United States"/>
    <s v="Jacksonville"/>
    <s v="North Carolina"/>
    <s v="South"/>
    <s v="FUR-CH-10003606"/>
    <s v="Furniture"/>
    <s v="Chairs"/>
    <s v="SAFCO Folding Chair Trolley"/>
    <n v="102.592"/>
    <n v="1"/>
    <n v="10.2592"/>
  </r>
  <r>
    <s v="CA-2016-132066"/>
    <d v="2016-10-16T00:00:00"/>
    <s v="October"/>
    <s v="Sunday"/>
    <d v="2016-10-20T00:00:00"/>
    <n v="4"/>
    <s v="Standard Class"/>
    <x v="558"/>
    <s v="Nona Balk"/>
    <x v="2"/>
    <s v="United States"/>
    <s v="New York City"/>
    <s v="New York"/>
    <s v="East"/>
    <s v="FUR-TA-10001539"/>
    <s v="Furniture"/>
    <s v="Tables"/>
    <s v="Chromcraft Rectangular Conference Tables"/>
    <n v="142.18199999999999"/>
    <n v="1"/>
    <n v="37.915199999999999"/>
  </r>
  <r>
    <s v="CA-2016-152688"/>
    <d v="2016-10-17T00:00:00"/>
    <s v="October"/>
    <s v="Monday"/>
    <d v="2016-10-20T00:00:00"/>
    <n v="3"/>
    <s v="First Class"/>
    <x v="93"/>
    <s v="Nick Radford"/>
    <x v="1"/>
    <s v="United States"/>
    <s v="Perth Amboy"/>
    <s v="New Jersey"/>
    <s v="East"/>
    <s v="FUR-BO-10001337"/>
    <s v="Furniture"/>
    <s v="Bookcases"/>
    <s v="O'Sullivan Living Dimensions 2-Shelf Bookcases"/>
    <n v="120.98"/>
    <n v="1"/>
    <n v="12.098000000000001"/>
  </r>
  <r>
    <s v="CA-2016-163972"/>
    <d v="2016-10-17T00:00:00"/>
    <s v="October"/>
    <s v="Monday"/>
    <d v="2016-10-21T00:00:00"/>
    <n v="4"/>
    <s v="Standard Class"/>
    <x v="286"/>
    <s v="Michael Granlund"/>
    <x v="0"/>
    <s v="United States"/>
    <s v="Fresno"/>
    <s v="California"/>
    <s v="West"/>
    <s v="FUR-BO-10003894"/>
    <s v="Furniture"/>
    <s v="Bookcases"/>
    <s v="Safco Value Mate Steel Bookcase, Baked Enamel Finish on Steel, Black"/>
    <n v="120.666"/>
    <n v="2"/>
    <n v="21.294"/>
  </r>
  <r>
    <s v="US-2016-159856"/>
    <d v="2016-10-18T00:00:00"/>
    <s v="October"/>
    <s v="Tuesday"/>
    <d v="2016-10-22T00:00:00"/>
    <n v="4"/>
    <s v="Standard Class"/>
    <x v="572"/>
    <s v="Emily Phan"/>
    <x v="1"/>
    <s v="United States"/>
    <s v="Tempe"/>
    <s v="Arizona"/>
    <s v="West"/>
    <s v="FUR-CH-10003396"/>
    <s v="Furniture"/>
    <s v="Chairs"/>
    <s v="Global Deluxe Steno Chair"/>
    <n v="307.92"/>
    <n v="5"/>
    <n v="34.640999999999998"/>
  </r>
  <r>
    <s v="CA-2016-105753"/>
    <d v="2016-10-20T00:00:00"/>
    <s v="October"/>
    <s v="Thursday"/>
    <d v="2016-10-26T00:00:00"/>
    <n v="6"/>
    <s v="Standard Class"/>
    <x v="448"/>
    <s v="Lindsay Castell"/>
    <x v="0"/>
    <s v="United States"/>
    <s v="Arlington"/>
    <s v="Virginia"/>
    <s v="South"/>
    <s v="FUR-FU-10000246"/>
    <s v="Furniture"/>
    <s v="Furnishings"/>
    <s v="Aluminum Document Frame"/>
    <n v="61.1"/>
    <n v="5"/>
    <n v="18.329999999999998"/>
  </r>
  <r>
    <s v="CA-2016-133697"/>
    <d v="2016-10-20T00:00:00"/>
    <s v="October"/>
    <s v="Thursday"/>
    <d v="2016-10-24T00:00:00"/>
    <n v="4"/>
    <s v="Second Class"/>
    <x v="573"/>
    <s v="Chuck Magee"/>
    <x v="1"/>
    <s v="United States"/>
    <s v="Houston"/>
    <s v="Texas"/>
    <s v="Central"/>
    <s v="FUR-CH-10002372"/>
    <s v="Furniture"/>
    <s v="Chairs"/>
    <s v="Office Star - Ergonomically Designed Knee Chair"/>
    <n v="56.686"/>
    <n v="1"/>
    <n v="14.5764"/>
  </r>
  <r>
    <s v="CA-2016-139549"/>
    <d v="2016-10-20T00:00:00"/>
    <s v="October"/>
    <s v="Thursday"/>
    <d v="2016-10-25T00:00:00"/>
    <n v="5"/>
    <s v="Standard Class"/>
    <x v="242"/>
    <s v="Muhammed Yedwab"/>
    <x v="2"/>
    <s v="United States"/>
    <s v="El Cajon"/>
    <s v="California"/>
    <s v="West"/>
    <s v="FUR-CH-10001802"/>
    <s v="Furniture"/>
    <s v="Chairs"/>
    <s v="Hon Every-Day Chair Series Swivel Task Chairs"/>
    <n v="387.13600000000002"/>
    <n v="4"/>
    <n v="4.8391999999999999"/>
  </r>
  <r>
    <s v="CA-2016-125080"/>
    <d v="2016-10-21T00:00:00"/>
    <s v="October"/>
    <s v="Friday"/>
    <d v="2016-10-26T00:00:00"/>
    <n v="5"/>
    <s v="Standard Class"/>
    <x v="72"/>
    <s v="Victoria Wilson"/>
    <x v="2"/>
    <s v="United States"/>
    <s v="Lakewood"/>
    <s v="Ohio"/>
    <s v="East"/>
    <s v="FUR-TA-10003238"/>
    <s v="Furniture"/>
    <s v="Tables"/>
    <s v="Chromcraft Bull-Nose Wood 48&quot; x 96&quot; Rectangular Conference Tables"/>
    <n v="661.17600000000004"/>
    <n v="2"/>
    <n v="231.41159999999999"/>
  </r>
  <r>
    <s v="CA-2016-136322"/>
    <d v="2016-10-21T00:00:00"/>
    <s v="October"/>
    <s v="Friday"/>
    <d v="2016-10-26T00:00:00"/>
    <n v="5"/>
    <s v="Standard Class"/>
    <x v="552"/>
    <s v="Anne Pryor"/>
    <x v="0"/>
    <s v="United States"/>
    <s v="Fort Lauderdale"/>
    <s v="Florida"/>
    <s v="South"/>
    <s v="FUR-FU-10002878"/>
    <s v="Furniture"/>
    <s v="Furnishings"/>
    <s v="Seth Thomas 14&quot; Day/Date Wall Clock"/>
    <n v="45.567999999999998"/>
    <n v="2"/>
    <n v="9.6831999999999994"/>
  </r>
  <r>
    <s v="CA-2016-155516"/>
    <d v="2016-10-21T00:00:00"/>
    <s v="October"/>
    <s v="Friday"/>
    <d v="2016-10-21T00:00:00"/>
    <n v="0"/>
    <s v="Same Day"/>
    <x v="235"/>
    <s v="Michael Kennedy"/>
    <x v="2"/>
    <s v="United States"/>
    <s v="Manchester"/>
    <s v="Connecticut"/>
    <s v="East"/>
    <s v="FUR-BO-10002545"/>
    <s v="Furniture"/>
    <s v="Bookcases"/>
    <s v="Atlantic Metals Mobile 3-Shelf Bookcases, Custom Colors"/>
    <n v="1043.92"/>
    <n v="4"/>
    <n v="271.41919999999999"/>
  </r>
  <r>
    <s v="CA-2016-161746"/>
    <d v="2016-10-21T00:00:00"/>
    <s v="October"/>
    <s v="Friday"/>
    <d v="2016-10-27T00:00:00"/>
    <n v="6"/>
    <s v="Standard Class"/>
    <x v="95"/>
    <s v="Carlos Soltero"/>
    <x v="1"/>
    <s v="United States"/>
    <s v="Los Angeles"/>
    <s v="California"/>
    <s v="West"/>
    <s v="FUR-CH-10004626"/>
    <s v="Furniture"/>
    <s v="Chairs"/>
    <s v="Office Star Flex Back Scooter Chair with Aluminum Finish Frame"/>
    <n v="242.136"/>
    <n v="3"/>
    <n v="12.1068"/>
  </r>
  <r>
    <s v="CA-2016-161746"/>
    <d v="2016-10-21T00:00:00"/>
    <s v="October"/>
    <s v="Friday"/>
    <d v="2016-10-27T00:00:00"/>
    <n v="6"/>
    <s v="Standard Class"/>
    <x v="95"/>
    <s v="Carlos Soltero"/>
    <x v="1"/>
    <s v="United States"/>
    <s v="Los Angeles"/>
    <s v="California"/>
    <s v="West"/>
    <s v="FUR-FU-10003731"/>
    <s v="Furniture"/>
    <s v="Furnishings"/>
    <s v="Eldon Expressions Wood and Plastic Desk Accessories, Oak"/>
    <n v="19.96"/>
    <n v="2"/>
    <n v="5.5888"/>
  </r>
  <r>
    <s v="CA-2016-165148"/>
    <d v="2016-10-22T00:00:00"/>
    <s v="October"/>
    <s v="Saturday"/>
    <d v="2016-10-24T00:00:00"/>
    <n v="2"/>
    <s v="First Class"/>
    <x v="458"/>
    <s v="Peter McVee"/>
    <x v="0"/>
    <s v="United States"/>
    <s v="Detroit"/>
    <s v="Michigan"/>
    <s v="Central"/>
    <s v="FUR-FU-10000732"/>
    <s v="Furniture"/>
    <s v="Furnishings"/>
    <s v="Eldon 200 Class Desk Accessories"/>
    <n v="31.4"/>
    <n v="5"/>
    <n v="10.048"/>
  </r>
  <r>
    <s v="CA-2016-169887"/>
    <d v="2016-10-22T00:00:00"/>
    <s v="October"/>
    <s v="Saturday"/>
    <d v="2016-10-22T00:00:00"/>
    <n v="0"/>
    <s v="Same Day"/>
    <x v="218"/>
    <s v="MaryBeth Skach"/>
    <x v="1"/>
    <s v="United States"/>
    <s v="Seattle"/>
    <s v="Washington"/>
    <s v="West"/>
    <s v="FUR-FU-10003095"/>
    <s v="Furniture"/>
    <s v="Furnishings"/>
    <s v="Linden 12&quot; Wall Clock With Oak Frame"/>
    <n v="101.94"/>
    <n v="3"/>
    <n v="30.582000000000001"/>
  </r>
  <r>
    <s v="US-2016-116400"/>
    <d v="2016-10-22T00:00:00"/>
    <s v="October"/>
    <s v="Saturday"/>
    <d v="2016-10-24T00:00:00"/>
    <n v="2"/>
    <s v="First Class"/>
    <x v="574"/>
    <s v="Eric Barreto"/>
    <x v="1"/>
    <s v="United States"/>
    <s v="Richmond"/>
    <s v="Virginia"/>
    <s v="South"/>
    <s v="FUR-FU-10003731"/>
    <s v="Furniture"/>
    <s v="Furnishings"/>
    <s v="Eldon Expressions Wood and Plastic Desk Accessories, Oak"/>
    <n v="39.92"/>
    <n v="4"/>
    <n v="11.1776"/>
  </r>
  <r>
    <s v="CA-2016-165484"/>
    <d v="2016-10-23T00:00:00"/>
    <s v="October"/>
    <s v="Sunday"/>
    <d v="2016-10-29T00:00:00"/>
    <n v="6"/>
    <s v="Standard Class"/>
    <x v="417"/>
    <s v="Heather Kirkland"/>
    <x v="2"/>
    <s v="United States"/>
    <s v="Chicago"/>
    <s v="Illinois"/>
    <s v="Central"/>
    <s v="FUR-FU-10001196"/>
    <s v="Furniture"/>
    <s v="Furnishings"/>
    <s v="DAX Cubicle Frames - 8x10"/>
    <n v="16.155999999999999"/>
    <n v="7"/>
    <n v="12.117000000000001"/>
  </r>
  <r>
    <s v="CA-2016-116596"/>
    <d v="2016-10-27T00:00:00"/>
    <s v="October"/>
    <s v="Thursday"/>
    <d v="2016-10-31T00:00:00"/>
    <n v="4"/>
    <s v="Standard Class"/>
    <x v="141"/>
    <s v="Ben Wallace"/>
    <x v="1"/>
    <s v="United States"/>
    <s v="New York City"/>
    <s v="New York"/>
    <s v="East"/>
    <s v="FUR-CH-10000553"/>
    <s v="Furniture"/>
    <s v="Chairs"/>
    <s v="Metal Folding Chairs, Beige, 4/Carton"/>
    <n v="427.64400000000001"/>
    <n v="14"/>
    <n v="80.777199999999993"/>
  </r>
  <r>
    <s v="CA-2016-120873"/>
    <d v="2016-10-27T00:00:00"/>
    <s v="October"/>
    <s v="Thursday"/>
    <d v="2016-11-01T00:00:00"/>
    <n v="5"/>
    <s v="Second Class"/>
    <x v="141"/>
    <s v="Ben Wallace"/>
    <x v="1"/>
    <s v="United States"/>
    <s v="Hampton"/>
    <s v="Virginia"/>
    <s v="South"/>
    <s v="FUR-CH-10000847"/>
    <s v="Furniture"/>
    <s v="Chairs"/>
    <s v="Global Executive Mid-Back Manager's Chair"/>
    <n v="290.98"/>
    <n v="1"/>
    <n v="75.654799999999994"/>
  </r>
  <r>
    <s v="CA-2016-152632"/>
    <d v="2016-10-27T00:00:00"/>
    <s v="October"/>
    <s v="Thursday"/>
    <d v="2016-11-02T00:00:00"/>
    <n v="6"/>
    <s v="Standard Class"/>
    <x v="312"/>
    <s v="Jeremy Ellison"/>
    <x v="1"/>
    <s v="United States"/>
    <s v="Troy"/>
    <s v="New York"/>
    <s v="East"/>
    <s v="FUR-FU-10002671"/>
    <s v="Furniture"/>
    <s v="Furnishings"/>
    <s v="Electrix 20W Halogen Replacement Bulb for Zoom-In Desk Lamp"/>
    <n v="40.200000000000003"/>
    <n v="3"/>
    <n v="19.295999999999999"/>
  </r>
  <r>
    <s v="CA-2016-120369"/>
    <d v="2016-10-28T00:00:00"/>
    <s v="October"/>
    <s v="Friday"/>
    <d v="2016-10-28T00:00:00"/>
    <n v="0"/>
    <s v="Same Day"/>
    <x v="575"/>
    <s v="Victoria Brennan"/>
    <x v="2"/>
    <s v="United States"/>
    <s v="Rochester"/>
    <s v="New York"/>
    <s v="East"/>
    <s v="FUR-FU-10003806"/>
    <s v="Furniture"/>
    <s v="Furnishings"/>
    <s v="Tenex Chairmat w/ Average Lip, 45&quot; x 53&quot;"/>
    <n v="756.8"/>
    <n v="5"/>
    <n v="75.680000000000007"/>
  </r>
  <r>
    <s v="CA-2016-142545"/>
    <d v="2016-10-28T00:00:00"/>
    <s v="October"/>
    <s v="Friday"/>
    <d v="2016-11-03T00:00:00"/>
    <n v="6"/>
    <s v="Standard Class"/>
    <x v="473"/>
    <s v="Jonathan Doherty"/>
    <x v="2"/>
    <s v="United States"/>
    <s v="Belleville"/>
    <s v="New Jersey"/>
    <s v="East"/>
    <s v="FUR-FU-10001861"/>
    <s v="Furniture"/>
    <s v="Furnishings"/>
    <s v="Floodlight Indoor Halogen Bulbs, 1 Bulb per Pack, 60 Watts"/>
    <n v="77.599999999999994"/>
    <n v="4"/>
    <n v="38.024000000000001"/>
  </r>
  <r>
    <s v="CA-2016-144344"/>
    <d v="2016-10-28T00:00:00"/>
    <s v="October"/>
    <s v="Friday"/>
    <d v="2016-10-28T00:00:00"/>
    <n v="0"/>
    <s v="Same Day"/>
    <x v="548"/>
    <s v="Patrick Gardner"/>
    <x v="1"/>
    <s v="United States"/>
    <s v="Boynton Beach"/>
    <s v="Florida"/>
    <s v="South"/>
    <s v="FUR-FU-10000076"/>
    <s v="Furniture"/>
    <s v="Furnishings"/>
    <s v="24-Hour Round Wall Clock"/>
    <n v="47.951999999999998"/>
    <n v="3"/>
    <n v="13.786199999999999"/>
  </r>
  <r>
    <s v="CA-2016-144344"/>
    <d v="2016-10-28T00:00:00"/>
    <s v="October"/>
    <s v="Friday"/>
    <d v="2016-10-28T00:00:00"/>
    <n v="0"/>
    <s v="Same Day"/>
    <x v="548"/>
    <s v="Patrick Gardner"/>
    <x v="1"/>
    <s v="United States"/>
    <s v="Boynton Beach"/>
    <s v="Florida"/>
    <s v="South"/>
    <s v="FUR-FU-10003268"/>
    <s v="Furniture"/>
    <s v="Furnishings"/>
    <s v="Eldon Radial Chair Mat for Low to Medium Pile Carpets"/>
    <n v="63.968000000000004"/>
    <n v="2"/>
    <n v="0"/>
  </r>
  <r>
    <s v="CA-2016-144344"/>
    <d v="2016-10-28T00:00:00"/>
    <s v="October"/>
    <s v="Friday"/>
    <d v="2016-10-28T00:00:00"/>
    <n v="0"/>
    <s v="Same Day"/>
    <x v="548"/>
    <s v="Patrick Gardner"/>
    <x v="1"/>
    <s v="United States"/>
    <s v="Boynton Beach"/>
    <s v="Florida"/>
    <s v="South"/>
    <s v="FUR-FU-10003553"/>
    <s v="Furniture"/>
    <s v="Furnishings"/>
    <s v="Howard Miller 13-1/2&quot; Diameter Rosebrook Wall Clock"/>
    <n v="165.048"/>
    <n v="3"/>
    <n v="41.262"/>
  </r>
  <r>
    <s v="CA-2016-146682"/>
    <d v="2016-10-29T00:00:00"/>
    <s v="October"/>
    <s v="Saturday"/>
    <d v="2016-10-31T00:00:00"/>
    <n v="2"/>
    <s v="First Class"/>
    <x v="576"/>
    <s v="Katrina Willman"/>
    <x v="1"/>
    <s v="United States"/>
    <s v="Lansing"/>
    <s v="Michigan"/>
    <s v="Central"/>
    <s v="FUR-FU-10002671"/>
    <s v="Furniture"/>
    <s v="Furnishings"/>
    <s v="Electrix 20W Halogen Replacement Bulb for Zoom-In Desk Lamp"/>
    <n v="67"/>
    <n v="5"/>
    <n v="32.159999999999997"/>
  </r>
  <r>
    <s v="CA-2016-119165"/>
    <d v="2016-10-31T00:00:00"/>
    <s v="October"/>
    <s v="Monday"/>
    <d v="2016-11-06T00:00:00"/>
    <n v="6"/>
    <s v="Standard Class"/>
    <x v="339"/>
    <s v="Bill Donatelli"/>
    <x v="1"/>
    <s v="United States"/>
    <s v="Philadelphia"/>
    <s v="Pennsylvania"/>
    <s v="East"/>
    <s v="FUR-CH-10000988"/>
    <s v="Furniture"/>
    <s v="Chairs"/>
    <s v="Hon Olson Stacker Stools"/>
    <n v="492.83499999999998"/>
    <n v="5"/>
    <n v="14.081"/>
  </r>
  <r>
    <s v="CA-2016-140130"/>
    <d v="2016-10-31T00:00:00"/>
    <s v="October"/>
    <s v="Monday"/>
    <d v="2016-11-05T00:00:00"/>
    <n v="5"/>
    <s v="Standard Class"/>
    <x v="577"/>
    <s v="Helen Wasserman"/>
    <x v="2"/>
    <s v="United States"/>
    <s v="Tulsa"/>
    <s v="Oklahoma"/>
    <s v="Central"/>
    <s v="FUR-CH-10002084"/>
    <s v="Furniture"/>
    <s v="Chairs"/>
    <s v="Hon Mobius Operator's Chair"/>
    <n v="368.97"/>
    <n v="3"/>
    <n v="81.173400000000001"/>
  </r>
  <r>
    <s v="CA-2016-146913"/>
    <d v="2016-10-31T00:00:00"/>
    <s v="October"/>
    <s v="Monday"/>
    <d v="2016-11-05T00:00:00"/>
    <n v="5"/>
    <s v="Standard Class"/>
    <x v="401"/>
    <s v="Sylvia Foulston"/>
    <x v="2"/>
    <s v="United States"/>
    <s v="San Francisco"/>
    <s v="California"/>
    <s v="West"/>
    <s v="FUR-CH-10001854"/>
    <s v="Furniture"/>
    <s v="Chairs"/>
    <s v="Office Star - Professional Matrix Back Chair with 2-to-1 Synchro Tilt and Mesh Fabric Seat"/>
    <n v="1403.92"/>
    <n v="5"/>
    <n v="70.195999999999998"/>
  </r>
  <r>
    <s v="CA-2016-114972"/>
    <d v="2016-11-03T00:00:00"/>
    <s v="November"/>
    <s v="Thursday"/>
    <d v="2016-11-06T00:00:00"/>
    <n v="3"/>
    <s v="First Class"/>
    <x v="578"/>
    <s v="Phillip Flathmann"/>
    <x v="1"/>
    <s v="United States"/>
    <s v="Los Angeles"/>
    <s v="California"/>
    <s v="West"/>
    <s v="FUR-CH-10001190"/>
    <s v="Furniture"/>
    <s v="Chairs"/>
    <s v="Global Deluxe High-Back Office Chair in Storm"/>
    <n v="217.584"/>
    <n v="2"/>
    <n v="29.9178"/>
  </r>
  <r>
    <s v="CA-2016-134180"/>
    <d v="2016-11-03T00:00:00"/>
    <s v="November"/>
    <s v="Thursday"/>
    <d v="2016-11-07T00:00:00"/>
    <n v="4"/>
    <s v="Standard Class"/>
    <x v="484"/>
    <s v="Julie Prescott"/>
    <x v="0"/>
    <s v="United States"/>
    <s v="Philadelphia"/>
    <s v="Pennsylvania"/>
    <s v="East"/>
    <s v="FUR-CH-10004886"/>
    <s v="Furniture"/>
    <s v="Chairs"/>
    <s v="Bevis Steel Folding Chairs"/>
    <n v="470.15499999999997"/>
    <n v="7"/>
    <n v="13.433"/>
  </r>
  <r>
    <s v="CA-2016-168893"/>
    <d v="2016-11-03T00:00:00"/>
    <s v="November"/>
    <s v="Thursday"/>
    <d v="2016-11-08T00:00:00"/>
    <n v="5"/>
    <s v="Second Class"/>
    <x v="147"/>
    <s v="Arthur Prichep"/>
    <x v="1"/>
    <s v="United States"/>
    <s v="Henderson"/>
    <s v="Kentucky"/>
    <s v="South"/>
    <s v="FUR-FU-10002885"/>
    <s v="Furniture"/>
    <s v="Furnishings"/>
    <s v="Magna Visual Magnetic Picture Hangers"/>
    <n v="24.1"/>
    <n v="5"/>
    <n v="9.1579999999999995"/>
  </r>
  <r>
    <s v="CA-2016-168893"/>
    <d v="2016-11-03T00:00:00"/>
    <s v="November"/>
    <s v="Thursday"/>
    <d v="2016-11-08T00:00:00"/>
    <n v="5"/>
    <s v="Second Class"/>
    <x v="147"/>
    <s v="Arthur Prichep"/>
    <x v="1"/>
    <s v="United States"/>
    <s v="Henderson"/>
    <s v="Kentucky"/>
    <s v="South"/>
    <s v="FUR-TA-10003392"/>
    <s v="Furniture"/>
    <s v="Tables"/>
    <s v="Global Adaptabilities Conference Tables"/>
    <n v="842.94"/>
    <n v="3"/>
    <n v="160.15860000000001"/>
  </r>
  <r>
    <s v="CA-2016-162236"/>
    <d v="2016-11-04T00:00:00"/>
    <s v="November"/>
    <s v="Friday"/>
    <d v="2016-11-06T00:00:00"/>
    <n v="2"/>
    <s v="Second Class"/>
    <x v="579"/>
    <s v="Elpida Rittenbach"/>
    <x v="2"/>
    <s v="United States"/>
    <s v="Charlotte"/>
    <s v="North Carolina"/>
    <s v="South"/>
    <s v="FUR-TA-10002533"/>
    <s v="Furniture"/>
    <s v="Tables"/>
    <s v="BPI Conference Tables"/>
    <n v="876.3"/>
    <n v="10"/>
    <n v="292.10000000000002"/>
  </r>
  <r>
    <s v="CA-2016-163328"/>
    <d v="2016-11-04T00:00:00"/>
    <s v="November"/>
    <s v="Friday"/>
    <d v="2016-11-06T00:00:00"/>
    <n v="2"/>
    <s v="Second Class"/>
    <x v="568"/>
    <s v="Tracy Poddar"/>
    <x v="2"/>
    <s v="United States"/>
    <s v="Eugene"/>
    <s v="Oregon"/>
    <s v="West"/>
    <s v="FUR-CH-10003298"/>
    <s v="Furniture"/>
    <s v="Chairs"/>
    <s v="Office Star - Contemporary Task Swivel chair with Loop Arms, Charcoal"/>
    <n v="104.78400000000001"/>
    <n v="1"/>
    <n v="14.4078"/>
  </r>
  <r>
    <s v="CA-2016-163328"/>
    <d v="2016-11-04T00:00:00"/>
    <s v="November"/>
    <s v="Friday"/>
    <d v="2016-11-06T00:00:00"/>
    <n v="2"/>
    <s v="Second Class"/>
    <x v="568"/>
    <s v="Tracy Poddar"/>
    <x v="2"/>
    <s v="United States"/>
    <s v="Eugene"/>
    <s v="Oregon"/>
    <s v="West"/>
    <s v="FUR-CH-10000229"/>
    <s v="Furniture"/>
    <s v="Chairs"/>
    <s v="Global Enterprise Series Seating High-Back Swivel/Tilt Chairs"/>
    <n v="650.35199999999998"/>
    <n v="3"/>
    <n v="97.552800000000005"/>
  </r>
  <r>
    <s v="CA-2016-163755"/>
    <d v="2016-11-04T00:00:00"/>
    <s v="November"/>
    <s v="Friday"/>
    <d v="2016-11-08T00:00:00"/>
    <n v="4"/>
    <s v="Second Class"/>
    <x v="580"/>
    <s v="Alejandro Savely"/>
    <x v="2"/>
    <s v="United States"/>
    <s v="Seattle"/>
    <s v="Washington"/>
    <s v="West"/>
    <s v="FUR-FU-10003394"/>
    <s v="Furniture"/>
    <s v="Furnishings"/>
    <s v="Tenex &quot;The Solids&quot; Textured Chair Mats"/>
    <n v="209.88"/>
    <n v="3"/>
    <n v="35.679600000000001"/>
  </r>
  <r>
    <s v="CA-2016-165827"/>
    <d v="2016-11-04T00:00:00"/>
    <s v="November"/>
    <s v="Friday"/>
    <d v="2016-11-09T00:00:00"/>
    <n v="5"/>
    <s v="Standard Class"/>
    <x v="467"/>
    <s v="Maureen Fritzler"/>
    <x v="2"/>
    <s v="United States"/>
    <s v="Miami"/>
    <s v="Florida"/>
    <s v="South"/>
    <s v="FUR-FU-10001889"/>
    <s v="Furniture"/>
    <s v="Furnishings"/>
    <s v="Ultra Door Pull Handle"/>
    <n v="50.496000000000002"/>
    <n v="6"/>
    <n v="8.2056000000000004"/>
  </r>
  <r>
    <s v="CA-2016-166443"/>
    <d v="2016-11-04T00:00:00"/>
    <s v="November"/>
    <s v="Friday"/>
    <d v="2016-11-05T00:00:00"/>
    <n v="1"/>
    <s v="First Class"/>
    <x v="581"/>
    <s v="Lisa Hazard"/>
    <x v="1"/>
    <s v="United States"/>
    <s v="San Francisco"/>
    <s v="California"/>
    <s v="West"/>
    <s v="FUR-FU-10004020"/>
    <s v="Furniture"/>
    <s v="Furnishings"/>
    <s v="Advantus Panel Wall Acrylic Frame"/>
    <n v="38.29"/>
    <n v="7"/>
    <n v="16.464700000000001"/>
  </r>
  <r>
    <s v="US-2016-111563"/>
    <d v="2016-11-04T00:00:00"/>
    <s v="November"/>
    <s v="Friday"/>
    <d v="2016-11-08T00:00:00"/>
    <n v="4"/>
    <s v="Standard Class"/>
    <x v="582"/>
    <s v="Sally Matthias"/>
    <x v="1"/>
    <s v="United States"/>
    <s v="Houston"/>
    <s v="Texas"/>
    <s v="Central"/>
    <s v="FUR-FU-10002445"/>
    <s v="Furniture"/>
    <s v="Furnishings"/>
    <s v="DAX Two-Tone Rosewood/Black Document Frame, Desktop, 5 x 7"/>
    <n v="11.375999999999999"/>
    <n v="3"/>
    <n v="5.6879999999999997"/>
  </r>
  <r>
    <s v="US-2016-111563"/>
    <d v="2016-11-04T00:00:00"/>
    <s v="November"/>
    <s v="Friday"/>
    <d v="2016-11-08T00:00:00"/>
    <n v="4"/>
    <s v="Standard Class"/>
    <x v="582"/>
    <s v="Sally Matthias"/>
    <x v="1"/>
    <s v="United States"/>
    <s v="Houston"/>
    <s v="Texas"/>
    <s v="Central"/>
    <s v="FUR-FU-10000723"/>
    <s v="Furniture"/>
    <s v="Furnishings"/>
    <s v="Deflect-o EconoMat Studded, No Bevel Mat for Low Pile Carpeting"/>
    <n v="66.111999999999995"/>
    <n v="4"/>
    <n v="84.2928"/>
  </r>
  <r>
    <s v="CA-2016-144092"/>
    <d v="2016-11-05T00:00:00"/>
    <s v="November"/>
    <s v="Saturday"/>
    <d v="2016-11-07T00:00:00"/>
    <n v="2"/>
    <s v="Second Class"/>
    <x v="260"/>
    <s v="Logan Haushalter"/>
    <x v="1"/>
    <s v="United States"/>
    <s v="San Jose"/>
    <s v="California"/>
    <s v="West"/>
    <s v="FUR-CH-10004875"/>
    <s v="Furniture"/>
    <s v="Chairs"/>
    <s v="Harbour Creations 67200 Series Stacking Chairs"/>
    <n v="113.88800000000001"/>
    <n v="2"/>
    <n v="9.9651999999999994"/>
  </r>
  <r>
    <s v="CA-2016-157280"/>
    <d v="2016-11-05T00:00:00"/>
    <s v="November"/>
    <s v="Saturday"/>
    <d v="2016-11-07T00:00:00"/>
    <n v="2"/>
    <s v="First Class"/>
    <x v="166"/>
    <s v="Liz Willingham"/>
    <x v="1"/>
    <s v="United States"/>
    <s v="Virginia Beach"/>
    <s v="Virginia"/>
    <s v="South"/>
    <s v="FUR-FU-10004665"/>
    <s v="Furniture"/>
    <s v="Furnishings"/>
    <s v="3M Polarizing Task Lamp with Clamp Arm, Light Gray"/>
    <n v="273.95999999999998"/>
    <n v="2"/>
    <n v="71.229600000000005"/>
  </r>
  <r>
    <s v="CA-2016-157280"/>
    <d v="2016-11-05T00:00:00"/>
    <s v="November"/>
    <s v="Saturday"/>
    <d v="2016-11-07T00:00:00"/>
    <n v="2"/>
    <s v="First Class"/>
    <x v="166"/>
    <s v="Liz Willingham"/>
    <x v="1"/>
    <s v="United States"/>
    <s v="Virginia Beach"/>
    <s v="Virginia"/>
    <s v="South"/>
    <s v="FUR-FU-10003806"/>
    <s v="Furniture"/>
    <s v="Furnishings"/>
    <s v="Tenex Chairmat w/ Average Lip, 45&quot; x 53&quot;"/>
    <n v="756.8"/>
    <n v="5"/>
    <n v="75.680000000000007"/>
  </r>
  <r>
    <s v="US-2016-131611"/>
    <d v="2016-11-05T00:00:00"/>
    <s v="November"/>
    <s v="Saturday"/>
    <d v="2016-11-09T00:00:00"/>
    <n v="4"/>
    <s v="Standard Class"/>
    <x v="572"/>
    <s v="Emily Phan"/>
    <x v="1"/>
    <s v="United States"/>
    <s v="Houston"/>
    <s v="Texas"/>
    <s v="Central"/>
    <s v="FUR-TA-10002774"/>
    <s v="Furniture"/>
    <s v="Tables"/>
    <s v="Laminate Occasional Tables"/>
    <n v="863.12800000000004"/>
    <n v="8"/>
    <n v="160.29519999999999"/>
  </r>
  <r>
    <s v="US-2016-131611"/>
    <d v="2016-11-05T00:00:00"/>
    <s v="November"/>
    <s v="Saturday"/>
    <d v="2016-11-09T00:00:00"/>
    <n v="4"/>
    <s v="Standard Class"/>
    <x v="572"/>
    <s v="Emily Phan"/>
    <x v="1"/>
    <s v="United States"/>
    <s v="Houston"/>
    <s v="Texas"/>
    <s v="Central"/>
    <s v="FUR-BO-10000780"/>
    <s v="Furniture"/>
    <s v="Bookcases"/>
    <s v="O'Sullivan Plantations 2-Door Library in Landvery Oak"/>
    <n v="956.66480000000001"/>
    <n v="7"/>
    <n v="225.0976"/>
  </r>
  <r>
    <s v="US-2016-125969"/>
    <d v="2016-11-06T00:00:00"/>
    <s v="November"/>
    <s v="Sunday"/>
    <d v="2016-11-10T00:00:00"/>
    <n v="4"/>
    <s v="Second Class"/>
    <x v="402"/>
    <s v="Lindsay Shagiari"/>
    <x v="0"/>
    <s v="United States"/>
    <s v="Los Angeles"/>
    <s v="California"/>
    <s v="West"/>
    <s v="FUR-CH-10001146"/>
    <s v="Furniture"/>
    <s v="Chairs"/>
    <s v="Global Task Chair, Black"/>
    <n v="81.424000000000007"/>
    <n v="2"/>
    <n v="9.1601999999999997"/>
  </r>
  <r>
    <s v="US-2016-125969"/>
    <d v="2016-11-06T00:00:00"/>
    <s v="November"/>
    <s v="Sunday"/>
    <d v="2016-11-10T00:00:00"/>
    <n v="4"/>
    <s v="Second Class"/>
    <x v="402"/>
    <s v="Lindsay Shagiari"/>
    <x v="0"/>
    <s v="United States"/>
    <s v="Los Angeles"/>
    <s v="California"/>
    <s v="West"/>
    <s v="FUR-FU-10003773"/>
    <s v="Furniture"/>
    <s v="Furnishings"/>
    <s v="Eldon Cleatmat Plus Chair Mats for High Pile Carpets"/>
    <n v="238.56"/>
    <n v="3"/>
    <n v="26.241599999999998"/>
  </r>
  <r>
    <s v="US-2016-153815"/>
    <d v="2016-11-06T00:00:00"/>
    <s v="November"/>
    <s v="Sunday"/>
    <d v="2016-11-09T00:00:00"/>
    <n v="3"/>
    <s v="First Class"/>
    <x v="100"/>
    <s v="Kelly Lampkin"/>
    <x v="2"/>
    <s v="United States"/>
    <s v="Jacksonville"/>
    <s v="Florida"/>
    <s v="South"/>
    <s v="FUR-CH-10000513"/>
    <s v="Furniture"/>
    <s v="Chairs"/>
    <s v="High-Back Leather Manager's Chair"/>
    <n v="207.98400000000001"/>
    <n v="2"/>
    <n v="28.597799999999999"/>
  </r>
  <r>
    <s v="US-2016-153815"/>
    <d v="2016-11-06T00:00:00"/>
    <s v="November"/>
    <s v="Sunday"/>
    <d v="2016-11-09T00:00:00"/>
    <n v="3"/>
    <s v="First Class"/>
    <x v="100"/>
    <s v="Kelly Lampkin"/>
    <x v="2"/>
    <s v="United States"/>
    <s v="Jacksonville"/>
    <s v="Florida"/>
    <s v="South"/>
    <s v="FUR-FU-10004090"/>
    <s v="Furniture"/>
    <s v="Furnishings"/>
    <s v="Executive Impressions 14&quot; Contract Wall Clock"/>
    <n v="35.567999999999998"/>
    <n v="2"/>
    <n v="5.7797999999999998"/>
  </r>
  <r>
    <s v="CA-2016-116337"/>
    <d v="2016-11-07T00:00:00"/>
    <s v="November"/>
    <s v="Monday"/>
    <d v="2016-11-12T00:00:00"/>
    <n v="5"/>
    <s v="Standard Class"/>
    <x v="583"/>
    <s v="Michael Chen"/>
    <x v="1"/>
    <s v="United States"/>
    <s v="Dallas"/>
    <s v="Texas"/>
    <s v="Central"/>
    <s v="FUR-FU-10002030"/>
    <s v="Furniture"/>
    <s v="Furnishings"/>
    <s v="Executive Impressions 14&quot; Contract Wall Clock with Quartz Movement"/>
    <n v="44.46"/>
    <n v="5"/>
    <n v="17.783999999999999"/>
  </r>
  <r>
    <s v="CA-2016-147585"/>
    <d v="2016-11-07T00:00:00"/>
    <s v="November"/>
    <s v="Monday"/>
    <d v="2016-11-12T00:00:00"/>
    <n v="5"/>
    <s v="Standard Class"/>
    <x v="335"/>
    <s v="Claudia Bergmann"/>
    <x v="2"/>
    <s v="United States"/>
    <s v="San Francisco"/>
    <s v="California"/>
    <s v="West"/>
    <s v="FUR-FU-10002597"/>
    <s v="Furniture"/>
    <s v="Furnishings"/>
    <s v="C-Line Magnetic Cubicle Keepers, Clear Polypropylene"/>
    <n v="14.82"/>
    <n v="3"/>
    <n v="6.2244000000000002"/>
  </r>
  <r>
    <s v="CA-2016-152247"/>
    <d v="2016-11-07T00:00:00"/>
    <s v="November"/>
    <s v="Monday"/>
    <d v="2016-11-12T00:00:00"/>
    <n v="5"/>
    <s v="Standard Class"/>
    <x v="584"/>
    <s v="Michelle Arnett"/>
    <x v="0"/>
    <s v="United States"/>
    <s v="Cheyenne"/>
    <s v="Wyoming"/>
    <s v="West"/>
    <s v="FUR-CH-10001215"/>
    <s v="Furniture"/>
    <s v="Chairs"/>
    <s v="Global Troy Executive Leather Low-Back Tilter"/>
    <n v="1603.136"/>
    <n v="4"/>
    <n v="100.196"/>
  </r>
  <r>
    <s v="CA-2016-152156"/>
    <d v="2016-11-08T00:00:00"/>
    <s v="November"/>
    <s v="Tuesday"/>
    <d v="2016-11-11T00:00:00"/>
    <n v="3"/>
    <s v="Second Class"/>
    <x v="414"/>
    <s v="Claire Gute"/>
    <x v="1"/>
    <s v="United States"/>
    <s v="Henderson"/>
    <s v="Kentucky"/>
    <s v="South"/>
    <s v="FUR-BO-10001798"/>
    <s v="Furniture"/>
    <s v="Bookcases"/>
    <s v="Bush Somerset Collection Bookcase"/>
    <n v="261.95999999999998"/>
    <n v="2"/>
    <n v="41.913600000000002"/>
  </r>
  <r>
    <s v="CA-2016-152156"/>
    <d v="2016-11-08T00:00:00"/>
    <s v="November"/>
    <s v="Tuesday"/>
    <d v="2016-11-11T00:00:00"/>
    <n v="3"/>
    <s v="Second Class"/>
    <x v="414"/>
    <s v="Claire Gute"/>
    <x v="1"/>
    <s v="United States"/>
    <s v="Henderson"/>
    <s v="Kentucky"/>
    <s v="South"/>
    <s v="FUR-CH-10000454"/>
    <s v="Furniture"/>
    <s v="Chairs"/>
    <s v="Hon Deluxe Fabric Upholstered Stacking Chairs, Rounded Back"/>
    <n v="731.94"/>
    <n v="3"/>
    <n v="219.58199999999999"/>
  </r>
  <r>
    <s v="CA-2016-119935"/>
    <d v="2016-11-10T00:00:00"/>
    <s v="November"/>
    <s v="Thursday"/>
    <d v="2016-11-14T00:00:00"/>
    <n v="4"/>
    <s v="Standard Class"/>
    <x v="359"/>
    <s v="Kalyca Meade"/>
    <x v="2"/>
    <s v="United States"/>
    <s v="Springfield"/>
    <s v="Missouri"/>
    <s v="Central"/>
    <s v="FUR-FU-10001085"/>
    <s v="Furniture"/>
    <s v="Furnishings"/>
    <s v="3M Polarizing Light Filter Sleeves"/>
    <n v="37.299999999999997"/>
    <n v="2"/>
    <n v="17.158000000000001"/>
  </r>
  <r>
    <s v="CA-2016-140935"/>
    <d v="2016-11-10T00:00:00"/>
    <s v="November"/>
    <s v="Thursday"/>
    <d v="2016-11-12T00:00:00"/>
    <n v="2"/>
    <s v="First Class"/>
    <x v="30"/>
    <s v="Aaron Bergman"/>
    <x v="1"/>
    <s v="United States"/>
    <s v="Oklahoma City"/>
    <s v="Oklahoma"/>
    <s v="Central"/>
    <s v="FUR-BO-10003966"/>
    <s v="Furniture"/>
    <s v="Bookcases"/>
    <s v="Sauder Facets Collection Library, Sky Alder Finish"/>
    <n v="341.96"/>
    <n v="2"/>
    <n v="54.7136"/>
  </r>
  <r>
    <s v="CA-2016-145177"/>
    <d v="2016-11-10T00:00:00"/>
    <s v="November"/>
    <s v="Thursday"/>
    <d v="2016-11-14T00:00:00"/>
    <n v="4"/>
    <s v="Standard Class"/>
    <x v="162"/>
    <s v="Paul Prost"/>
    <x v="0"/>
    <s v="United States"/>
    <s v="Springfield"/>
    <s v="Ohio"/>
    <s v="East"/>
    <s v="FUR-FU-10000758"/>
    <s v="Furniture"/>
    <s v="Furnishings"/>
    <s v="DAX Natural Wood-Tone Poster Frame"/>
    <n v="148.28800000000001"/>
    <n v="7"/>
    <n v="29.657599999999999"/>
  </r>
  <r>
    <s v="CA-2016-158694"/>
    <d v="2016-11-10T00:00:00"/>
    <s v="November"/>
    <s v="Thursday"/>
    <d v="2016-11-13T00:00:00"/>
    <n v="3"/>
    <s v="Second Class"/>
    <x v="585"/>
    <s v="Arianne Irving"/>
    <x v="1"/>
    <s v="United States"/>
    <s v="Los Angeles"/>
    <s v="California"/>
    <s v="West"/>
    <s v="FUR-FU-10000965"/>
    <s v="Furniture"/>
    <s v="Furnishings"/>
    <s v="Howard Miller 11-1/2&quot; Diameter Ridgewood Wall Clock"/>
    <n v="467.46"/>
    <n v="9"/>
    <n v="191.65860000000001"/>
  </r>
  <r>
    <s v="CA-2016-162348"/>
    <d v="2016-11-10T00:00:00"/>
    <s v="November"/>
    <s v="Thursday"/>
    <d v="2016-11-15T00:00:00"/>
    <n v="5"/>
    <s v="Standard Class"/>
    <x v="279"/>
    <s v="Ben Ferrer"/>
    <x v="0"/>
    <s v="United States"/>
    <s v="Sacramento"/>
    <s v="California"/>
    <s v="West"/>
    <s v="FUR-FU-10003731"/>
    <s v="Furniture"/>
    <s v="Furnishings"/>
    <s v="Eldon Expressions Wood and Plastic Desk Accessories, Oak"/>
    <n v="9.98"/>
    <n v="1"/>
    <n v="2.7944"/>
  </r>
  <r>
    <s v="CA-2016-116722"/>
    <d v="2016-11-11T00:00:00"/>
    <s v="November"/>
    <s v="Friday"/>
    <d v="2016-11-16T00:00:00"/>
    <n v="5"/>
    <s v="Standard Class"/>
    <x v="107"/>
    <s v="Liz Pelletier"/>
    <x v="1"/>
    <s v="United States"/>
    <s v="San Francisco"/>
    <s v="California"/>
    <s v="West"/>
    <s v="FUR-FU-10001934"/>
    <s v="Furniture"/>
    <s v="Furnishings"/>
    <s v="Magnifier Swing Arm Lamp"/>
    <n v="41.96"/>
    <n v="2"/>
    <n v="10.909599999999999"/>
  </r>
  <r>
    <s v="CA-2016-116722"/>
    <d v="2016-11-11T00:00:00"/>
    <s v="November"/>
    <s v="Friday"/>
    <d v="2016-11-16T00:00:00"/>
    <n v="5"/>
    <s v="Standard Class"/>
    <x v="107"/>
    <s v="Liz Pelletier"/>
    <x v="1"/>
    <s v="United States"/>
    <s v="San Francisco"/>
    <s v="California"/>
    <s v="West"/>
    <s v="FUR-CH-10004997"/>
    <s v="Furniture"/>
    <s v="Chairs"/>
    <s v="Hon Every-Day Series Multi-Task Chairs"/>
    <n v="451.15199999999999"/>
    <n v="3"/>
    <n v="0"/>
  </r>
  <r>
    <s v="CA-2016-124506"/>
    <d v="2016-11-11T00:00:00"/>
    <s v="November"/>
    <s v="Friday"/>
    <d v="2016-11-17T00:00:00"/>
    <n v="6"/>
    <s v="Standard Class"/>
    <x v="586"/>
    <s v="Brenda Bowman"/>
    <x v="2"/>
    <s v="United States"/>
    <s v="Chicago"/>
    <s v="Illinois"/>
    <s v="Central"/>
    <s v="FUR-CH-10004540"/>
    <s v="Furniture"/>
    <s v="Chairs"/>
    <s v="Global Chrome Stack Chair"/>
    <n v="47.991999999999997"/>
    <n v="2"/>
    <n v="2.0568"/>
  </r>
  <r>
    <s v="CA-2016-130799"/>
    <d v="2016-11-11T00:00:00"/>
    <s v="November"/>
    <s v="Friday"/>
    <d v="2016-11-16T00:00:00"/>
    <n v="5"/>
    <s v="Second Class"/>
    <x v="256"/>
    <s v="Berenike Kampe"/>
    <x v="1"/>
    <s v="United States"/>
    <s v="San Francisco"/>
    <s v="California"/>
    <s v="West"/>
    <s v="FUR-FU-10001852"/>
    <s v="Furniture"/>
    <s v="Furnishings"/>
    <s v="Eldon Regeneration Recycled Desk Accessories, Smoke"/>
    <n v="6.96"/>
    <n v="4"/>
    <n v="2.2271999999999998"/>
  </r>
  <r>
    <s v="CA-2016-145548"/>
    <d v="2016-11-11T00:00:00"/>
    <s v="November"/>
    <s v="Friday"/>
    <d v="2016-11-16T00:00:00"/>
    <n v="5"/>
    <s v="Standard Class"/>
    <x v="311"/>
    <s v="Edward Becker"/>
    <x v="2"/>
    <s v="United States"/>
    <s v="New York City"/>
    <s v="New York"/>
    <s v="East"/>
    <s v="FUR-CH-10003774"/>
    <s v="Furniture"/>
    <s v="Chairs"/>
    <s v="Global Wood Trimmed Manager's Task Chair, Khaki"/>
    <n v="245.64599999999999"/>
    <n v="3"/>
    <n v="8.1882000000000001"/>
  </r>
  <r>
    <s v="US-2016-164196"/>
    <d v="2016-11-11T00:00:00"/>
    <s v="November"/>
    <s v="Friday"/>
    <d v="2016-11-17T00:00:00"/>
    <n v="6"/>
    <s v="Standard Class"/>
    <x v="580"/>
    <s v="Alejandro Savely"/>
    <x v="2"/>
    <s v="United States"/>
    <s v="Noblesville"/>
    <s v="Indiana"/>
    <s v="Central"/>
    <s v="FUR-TA-10001950"/>
    <s v="Furniture"/>
    <s v="Tables"/>
    <s v="Balt Solid Wood Round Tables"/>
    <n v="2678.94"/>
    <n v="6"/>
    <n v="241.1046"/>
  </r>
  <r>
    <s v="CA-2016-124590"/>
    <d v="2016-11-12T00:00:00"/>
    <s v="November"/>
    <s v="Saturday"/>
    <d v="2016-11-16T00:00:00"/>
    <n v="4"/>
    <s v="Standard Class"/>
    <x v="587"/>
    <s v="Susan Pistek"/>
    <x v="1"/>
    <s v="United States"/>
    <s v="Parma"/>
    <s v="Ohio"/>
    <s v="East"/>
    <s v="FUR-CH-10004495"/>
    <s v="Furniture"/>
    <s v="Chairs"/>
    <s v="Global Leather and Oak Executive Chair, Black"/>
    <n v="1474.8019999999999"/>
    <n v="7"/>
    <n v="21.0686"/>
  </r>
  <r>
    <s v="CA-2016-124590"/>
    <d v="2016-11-12T00:00:00"/>
    <s v="November"/>
    <s v="Saturday"/>
    <d v="2016-11-16T00:00:00"/>
    <n v="4"/>
    <s v="Standard Class"/>
    <x v="587"/>
    <s v="Susan Pistek"/>
    <x v="1"/>
    <s v="United States"/>
    <s v="Parma"/>
    <s v="Ohio"/>
    <s v="East"/>
    <s v="FUR-CH-10000454"/>
    <s v="Furniture"/>
    <s v="Chairs"/>
    <s v="Hon Deluxe Fabric Upholstered Stacking Chairs, Rounded Back"/>
    <n v="1537.0740000000001"/>
    <n v="9"/>
    <n v="0"/>
  </r>
  <r>
    <s v="CA-2016-124590"/>
    <d v="2016-11-12T00:00:00"/>
    <s v="November"/>
    <s v="Saturday"/>
    <d v="2016-11-16T00:00:00"/>
    <n v="4"/>
    <s v="Standard Class"/>
    <x v="587"/>
    <s v="Susan Pistek"/>
    <x v="1"/>
    <s v="United States"/>
    <s v="Parma"/>
    <s v="Ohio"/>
    <s v="East"/>
    <s v="FUR-CH-10003746"/>
    <s v="Furniture"/>
    <s v="Chairs"/>
    <s v="Hon 4070 Series Pagoda Round Back Stacking Chairs"/>
    <n v="449.37200000000001"/>
    <n v="2"/>
    <n v="12.8392"/>
  </r>
  <r>
    <s v="CA-2016-149349"/>
    <d v="2016-11-12T00:00:00"/>
    <s v="November"/>
    <s v="Saturday"/>
    <d v="2016-11-13T00:00:00"/>
    <n v="1"/>
    <s v="First Class"/>
    <x v="588"/>
    <s v="Stephanie Phelps"/>
    <x v="2"/>
    <s v="United States"/>
    <s v="Chicago"/>
    <s v="Illinois"/>
    <s v="Central"/>
    <s v="FUR-FU-10001037"/>
    <s v="Furniture"/>
    <s v="Furnishings"/>
    <s v="DAX Charcoal/Nickel-Tone Document Frame, 5 x 7"/>
    <n v="22.751999999999999"/>
    <n v="6"/>
    <n v="8.532"/>
  </r>
  <r>
    <s v="CA-2016-164399"/>
    <d v="2016-11-12T00:00:00"/>
    <s v="November"/>
    <s v="Saturday"/>
    <d v="2016-11-15T00:00:00"/>
    <n v="3"/>
    <s v="First Class"/>
    <x v="87"/>
    <s v="Dianna Wilson"/>
    <x v="0"/>
    <s v="United States"/>
    <s v="San Diego"/>
    <s v="California"/>
    <s v="West"/>
    <s v="FUR-TA-10003392"/>
    <s v="Furniture"/>
    <s v="Tables"/>
    <s v="Global Adaptabilities Conference Tables"/>
    <n v="674.35199999999998"/>
    <n v="3"/>
    <n v="8.4293999999999993"/>
  </r>
  <r>
    <s v="CA-2016-128972"/>
    <d v="2016-11-13T00:00:00"/>
    <s v="November"/>
    <s v="Sunday"/>
    <d v="2016-11-17T00:00:00"/>
    <n v="4"/>
    <s v="Standard Class"/>
    <x v="131"/>
    <s v="Tom Stivers"/>
    <x v="2"/>
    <s v="United States"/>
    <s v="Oklahoma City"/>
    <s v="Oklahoma"/>
    <s v="Central"/>
    <s v="FUR-FU-10003096"/>
    <s v="Furniture"/>
    <s v="Furnishings"/>
    <s v="Master Giant Foot Doorstop, Safety Yellow"/>
    <n v="30.36"/>
    <n v="4"/>
    <n v="13.0548"/>
  </r>
  <r>
    <s v="CA-2016-147683"/>
    <d v="2016-11-13T00:00:00"/>
    <s v="November"/>
    <s v="Sunday"/>
    <d v="2016-11-17T00:00:00"/>
    <n v="4"/>
    <s v="Standard Class"/>
    <x v="428"/>
    <s v="Philisse Overcash"/>
    <x v="0"/>
    <s v="United States"/>
    <s v="Seattle"/>
    <s v="Washington"/>
    <s v="West"/>
    <s v="FUR-FU-10004848"/>
    <s v="Furniture"/>
    <s v="Furnishings"/>
    <s v="DAX Solid Wood Frames"/>
    <n v="19.54"/>
    <n v="2"/>
    <n v="7.2298"/>
  </r>
  <r>
    <s v="CA-2016-149461"/>
    <d v="2016-11-13T00:00:00"/>
    <s v="November"/>
    <s v="Sunday"/>
    <d v="2016-11-19T00:00:00"/>
    <n v="6"/>
    <s v="Standard Class"/>
    <x v="589"/>
    <s v="Adrian Shami"/>
    <x v="0"/>
    <s v="United States"/>
    <s v="Auburn"/>
    <s v="Washington"/>
    <s v="West"/>
    <s v="FUR-FU-10004270"/>
    <s v="Furniture"/>
    <s v="Furnishings"/>
    <s v="Eldon Image Series Desk Accessories, Burgundy"/>
    <n v="4.18"/>
    <n v="1"/>
    <n v="1.5047999999999999"/>
  </r>
  <r>
    <s v="CA-2016-118759"/>
    <d v="2016-11-14T00:00:00"/>
    <s v="November"/>
    <s v="Monday"/>
    <d v="2016-11-17T00:00:00"/>
    <n v="3"/>
    <s v="First Class"/>
    <x v="139"/>
    <s v="Maria Bertelson"/>
    <x v="1"/>
    <s v="United States"/>
    <s v="New York City"/>
    <s v="New York"/>
    <s v="East"/>
    <s v="FUR-CH-10002335"/>
    <s v="Furniture"/>
    <s v="Chairs"/>
    <s v="Hon GuestStacker Chair"/>
    <n v="408.00599999999997"/>
    <n v="2"/>
    <n v="72.534400000000005"/>
  </r>
  <r>
    <s v="CA-2016-121370"/>
    <d v="2016-11-14T00:00:00"/>
    <s v="November"/>
    <s v="Monday"/>
    <d v="2016-11-19T00:00:00"/>
    <n v="5"/>
    <s v="Second Class"/>
    <x v="321"/>
    <s v="Eugene Barchas"/>
    <x v="1"/>
    <s v="United States"/>
    <s v="Philadelphia"/>
    <s v="Pennsylvania"/>
    <s v="East"/>
    <s v="FUR-CH-10000785"/>
    <s v="Furniture"/>
    <s v="Chairs"/>
    <s v="Global Ergonomic Managers Chair"/>
    <n v="380.05799999999999"/>
    <n v="3"/>
    <n v="21.717600000000001"/>
  </r>
  <r>
    <s v="CA-2016-121370"/>
    <d v="2016-11-14T00:00:00"/>
    <s v="November"/>
    <s v="Monday"/>
    <d v="2016-11-19T00:00:00"/>
    <n v="5"/>
    <s v="Second Class"/>
    <x v="321"/>
    <s v="Eugene Barchas"/>
    <x v="1"/>
    <s v="United States"/>
    <s v="Philadelphia"/>
    <s v="Pennsylvania"/>
    <s v="East"/>
    <s v="FUR-FU-10002813"/>
    <s v="Furniture"/>
    <s v="Furnishings"/>
    <s v="DAX Contemporary Wood Frame with Silver Metal Mat, Desktop, 11 x 14 Size"/>
    <n v="48.576000000000001"/>
    <n v="3"/>
    <n v="9.7151999999999994"/>
  </r>
  <r>
    <s v="US-2016-117541"/>
    <d v="2016-11-14T00:00:00"/>
    <s v="November"/>
    <s v="Monday"/>
    <d v="2016-11-20T00:00:00"/>
    <n v="6"/>
    <s v="Standard Class"/>
    <x v="153"/>
    <s v="Justin MacKendrick"/>
    <x v="1"/>
    <s v="United States"/>
    <s v="Newark"/>
    <s v="Delaware"/>
    <s v="East"/>
    <s v="FUR-FU-10000550"/>
    <s v="Furniture"/>
    <s v="Furnishings"/>
    <s v="Stacking Trays by OIC"/>
    <n v="19.920000000000002"/>
    <n v="4"/>
    <n v="6.5735999999999999"/>
  </r>
  <r>
    <s v="CA-2016-130820"/>
    <d v="2016-11-15T00:00:00"/>
    <s v="November"/>
    <s v="Tuesday"/>
    <d v="2016-11-15T00:00:00"/>
    <n v="0"/>
    <s v="Same Day"/>
    <x v="253"/>
    <s v="Odella Nelson"/>
    <x v="2"/>
    <s v="United States"/>
    <s v="Burlington"/>
    <s v="North Carolina"/>
    <s v="South"/>
    <s v="FUR-TA-10001768"/>
    <s v="Furniture"/>
    <s v="Tables"/>
    <s v="Hon Racetrack Conference Tables"/>
    <n v="630.024"/>
    <n v="4"/>
    <n v="199.5076"/>
  </r>
  <r>
    <s v="CA-2016-115378"/>
    <d v="2016-11-18T00:00:00"/>
    <s v="November"/>
    <s v="Friday"/>
    <d v="2016-11-23T00:00:00"/>
    <n v="5"/>
    <s v="Second Class"/>
    <x v="590"/>
    <s v="Ashley Jarboe"/>
    <x v="1"/>
    <s v="United States"/>
    <s v="Taylor"/>
    <s v="Michigan"/>
    <s v="Central"/>
    <s v="FUR-CH-10000863"/>
    <s v="Furniture"/>
    <s v="Chairs"/>
    <s v="Novimex Swivel Fabric Task Chair"/>
    <n v="301.95999999999998"/>
    <n v="2"/>
    <n v="33.215600000000002"/>
  </r>
  <r>
    <s v="CA-2016-119963"/>
    <d v="2016-11-18T00:00:00"/>
    <s v="November"/>
    <s v="Friday"/>
    <d v="2016-11-22T00:00:00"/>
    <n v="4"/>
    <s v="Standard Class"/>
    <x v="465"/>
    <s v="Steve Nguyen"/>
    <x v="0"/>
    <s v="United States"/>
    <s v="Pasadena"/>
    <s v="Texas"/>
    <s v="Central"/>
    <s v="FUR-CH-10003817"/>
    <s v="Furniture"/>
    <s v="Chairs"/>
    <s v="Global Value Steno Chair, Gray"/>
    <n v="255.108"/>
    <n v="6"/>
    <n v="18.222000000000001"/>
  </r>
  <r>
    <s v="CA-2016-126858"/>
    <d v="2016-11-19T00:00:00"/>
    <s v="November"/>
    <s v="Saturday"/>
    <d v="2016-11-23T00:00:00"/>
    <n v="4"/>
    <s v="Standard Class"/>
    <x v="149"/>
    <s v="Janet Molinari"/>
    <x v="2"/>
    <s v="United States"/>
    <s v="Seattle"/>
    <s v="Washington"/>
    <s v="West"/>
    <s v="FUR-FU-10000448"/>
    <s v="Furniture"/>
    <s v="Furnishings"/>
    <s v="Tenex Chairmats For Use With Carpeted Floors"/>
    <n v="31.96"/>
    <n v="2"/>
    <n v="1.5980000000000001"/>
  </r>
  <r>
    <s v="US-2016-110156"/>
    <d v="2016-11-19T00:00:00"/>
    <s v="November"/>
    <s v="Saturday"/>
    <d v="2016-11-24T00:00:00"/>
    <n v="5"/>
    <s v="Standard Class"/>
    <x v="456"/>
    <s v="Eric Hoffmann"/>
    <x v="1"/>
    <s v="United States"/>
    <s v="Houston"/>
    <s v="Texas"/>
    <s v="Central"/>
    <s v="FUR-FU-10000206"/>
    <s v="Furniture"/>
    <s v="Furnishings"/>
    <s v="GE General Purpose, Extra Long Life, Showcase &amp; Floodlight Incandescent Bulbs"/>
    <n v="2.3279999999999998"/>
    <n v="2"/>
    <n v="0.75660000000000005"/>
  </r>
  <r>
    <s v="CA-2016-110772"/>
    <d v="2016-11-20T00:00:00"/>
    <s v="November"/>
    <s v="Sunday"/>
    <d v="2016-11-24T00:00:00"/>
    <n v="4"/>
    <s v="Second Class"/>
    <x v="382"/>
    <s v="Nick Zandusky"/>
    <x v="0"/>
    <s v="United States"/>
    <s v="Columbus"/>
    <s v="Ohio"/>
    <s v="East"/>
    <s v="FUR-BO-10004709"/>
    <s v="Furniture"/>
    <s v="Bookcases"/>
    <s v="Bush Westfield Collection Bookcases, Medium Cherry Finish"/>
    <n v="86.97"/>
    <n v="3"/>
    <n v="48.703200000000002"/>
  </r>
  <r>
    <s v="CA-2016-113845"/>
    <d v="2016-11-20T00:00:00"/>
    <s v="November"/>
    <s v="Sunday"/>
    <d v="2016-11-25T00:00:00"/>
    <n v="5"/>
    <s v="Standard Class"/>
    <x v="300"/>
    <s v="Frank Atkinson"/>
    <x v="2"/>
    <s v="United States"/>
    <s v="Orlando"/>
    <s v="Florida"/>
    <s v="South"/>
    <s v="FUR-BO-10004695"/>
    <s v="Furniture"/>
    <s v="Bookcases"/>
    <s v="O'Sullivan 2-Door Barrister Bookcase in Odessa Pine"/>
    <n v="289.56799999999998"/>
    <n v="2"/>
    <n v="10.8588"/>
  </r>
  <r>
    <s v="US-2016-127971"/>
    <d v="2016-11-20T00:00:00"/>
    <s v="November"/>
    <s v="Sunday"/>
    <d v="2016-11-27T00:00:00"/>
    <n v="7"/>
    <s v="Standard Class"/>
    <x v="143"/>
    <s v="David Wiener"/>
    <x v="2"/>
    <s v="United States"/>
    <s v="Houston"/>
    <s v="Texas"/>
    <s v="Central"/>
    <s v="FUR-CH-10003774"/>
    <s v="Furniture"/>
    <s v="Chairs"/>
    <s v="Global Wood Trimmed Manager's Task Chair, Khaki"/>
    <n v="318.43"/>
    <n v="5"/>
    <n v="77.332999999999998"/>
  </r>
  <r>
    <s v="US-2016-127971"/>
    <d v="2016-11-20T00:00:00"/>
    <s v="November"/>
    <s v="Sunday"/>
    <d v="2016-11-27T00:00:00"/>
    <n v="7"/>
    <s v="Standard Class"/>
    <x v="143"/>
    <s v="David Wiener"/>
    <x v="2"/>
    <s v="United States"/>
    <s v="Houston"/>
    <s v="Texas"/>
    <s v="Central"/>
    <s v="FUR-FU-10000023"/>
    <s v="Furniture"/>
    <s v="Furnishings"/>
    <s v="Eldon Wave Desk Accessories"/>
    <n v="7.0679999999999996"/>
    <n v="3"/>
    <n v="2.8271999999999999"/>
  </r>
  <r>
    <s v="CA-2016-113425"/>
    <d v="2016-11-21T00:00:00"/>
    <s v="November"/>
    <s v="Monday"/>
    <d v="2016-11-21T00:00:00"/>
    <n v="0"/>
    <s v="Same Day"/>
    <x v="409"/>
    <s v="Julie Kriz"/>
    <x v="0"/>
    <s v="United States"/>
    <s v="New York City"/>
    <s v="New York"/>
    <s v="East"/>
    <s v="FUR-BO-10002598"/>
    <s v="Furniture"/>
    <s v="Bookcases"/>
    <s v="Hon Metal Bookcases, Putty"/>
    <n v="113.568"/>
    <n v="2"/>
    <n v="12.776400000000001"/>
  </r>
  <r>
    <s v="CA-2016-140018"/>
    <d v="2016-11-21T00:00:00"/>
    <s v="November"/>
    <s v="Monday"/>
    <d v="2016-11-26T00:00:00"/>
    <n v="5"/>
    <s v="Standard Class"/>
    <x v="31"/>
    <s v="Chloris Kastensmidt"/>
    <x v="1"/>
    <s v="United States"/>
    <s v="Columbus"/>
    <s v="Ohio"/>
    <s v="East"/>
    <s v="FUR-CH-10003817"/>
    <s v="Furniture"/>
    <s v="Chairs"/>
    <s v="Global Value Steno Chair, Gray"/>
    <n v="127.554"/>
    <n v="3"/>
    <n v="9.1110000000000007"/>
  </r>
  <r>
    <s v="CA-2016-140018"/>
    <d v="2016-11-21T00:00:00"/>
    <s v="November"/>
    <s v="Monday"/>
    <d v="2016-11-26T00:00:00"/>
    <n v="5"/>
    <s v="Standard Class"/>
    <x v="31"/>
    <s v="Chloris Kastensmidt"/>
    <x v="1"/>
    <s v="United States"/>
    <s v="Columbus"/>
    <s v="Ohio"/>
    <s v="East"/>
    <s v="FUR-FU-10001876"/>
    <s v="Furniture"/>
    <s v="Furnishings"/>
    <s v="Computer Room Manger, 14&quot;"/>
    <n v="77.951999999999998"/>
    <n v="3"/>
    <n v="15.590400000000001"/>
  </r>
  <r>
    <s v="US-2016-114293"/>
    <d v="2016-11-21T00:00:00"/>
    <s v="November"/>
    <s v="Monday"/>
    <d v="2016-11-26T00:00:00"/>
    <n v="5"/>
    <s v="Standard Class"/>
    <x v="421"/>
    <s v="Justin Hirsh"/>
    <x v="1"/>
    <s v="United States"/>
    <s v="Gresham"/>
    <s v="Oregon"/>
    <s v="West"/>
    <s v="FUR-CH-10003833"/>
    <s v="Furniture"/>
    <s v="Chairs"/>
    <s v="Novimex Fabric Task Chair"/>
    <n v="195.136"/>
    <n v="4"/>
    <n v="12.196"/>
  </r>
  <r>
    <s v="CA-2016-154711"/>
    <d v="2016-11-22T00:00:00"/>
    <s v="November"/>
    <s v="Tuesday"/>
    <d v="2016-11-26T00:00:00"/>
    <n v="4"/>
    <s v="Standard Class"/>
    <x v="591"/>
    <s v="Todd Boyes"/>
    <x v="2"/>
    <s v="United States"/>
    <s v="New York City"/>
    <s v="New York"/>
    <s v="East"/>
    <s v="FUR-FU-10000397"/>
    <s v="Furniture"/>
    <s v="Furnishings"/>
    <s v="Luxo Economy Swing Arm Lamp"/>
    <n v="39.880000000000003"/>
    <n v="2"/>
    <n v="11.166399999999999"/>
  </r>
  <r>
    <s v="CA-2016-160129"/>
    <d v="2016-11-23T00:00:00"/>
    <s v="November"/>
    <s v="Wednesday"/>
    <d v="2016-11-23T00:00:00"/>
    <n v="0"/>
    <s v="Same Day"/>
    <x v="203"/>
    <s v="Luke Schmidt"/>
    <x v="2"/>
    <s v="United States"/>
    <s v="Philadelphia"/>
    <s v="Pennsylvania"/>
    <s v="East"/>
    <s v="FUR-FU-10002088"/>
    <s v="Furniture"/>
    <s v="Furnishings"/>
    <s v="Nu-Dell Float Frame 11 x 14 1/2"/>
    <n v="14.368"/>
    <n v="2"/>
    <n v="3.9512"/>
  </r>
  <r>
    <s v="CA-2016-160129"/>
    <d v="2016-11-23T00:00:00"/>
    <s v="November"/>
    <s v="Wednesday"/>
    <d v="2016-11-23T00:00:00"/>
    <n v="0"/>
    <s v="Same Day"/>
    <x v="203"/>
    <s v="Luke Schmidt"/>
    <x v="2"/>
    <s v="United States"/>
    <s v="Philadelphia"/>
    <s v="Pennsylvania"/>
    <s v="East"/>
    <s v="FUR-FU-10003976"/>
    <s v="Furniture"/>
    <s v="Furnishings"/>
    <s v="DAX Executive Solid Wood Document Frame, Desktop or Hang, Mahogany, 5 x 7"/>
    <n v="70.447999999999993"/>
    <n v="7"/>
    <n v="12.3284"/>
  </r>
  <r>
    <s v="CA-2016-100468"/>
    <d v="2016-11-24T00:00:00"/>
    <s v="November"/>
    <s v="Thursday"/>
    <d v="2016-12-01T00:00:00"/>
    <n v="7"/>
    <s v="Standard Class"/>
    <x v="592"/>
    <s v="Alyssa Tate"/>
    <x v="0"/>
    <s v="United States"/>
    <s v="Los Angeles"/>
    <s v="California"/>
    <s v="West"/>
    <s v="FUR-FU-10000010"/>
    <s v="Furniture"/>
    <s v="Furnishings"/>
    <s v="DAX Value U-Channel Document Frames, Easel Back"/>
    <n v="9.94"/>
    <n v="2"/>
    <n v="3.0813999999999999"/>
  </r>
  <r>
    <s v="CA-2016-113726"/>
    <d v="2016-11-24T00:00:00"/>
    <s v="November"/>
    <s v="Thursday"/>
    <d v="2016-12-01T00:00:00"/>
    <n v="7"/>
    <s v="Standard Class"/>
    <x v="593"/>
    <s v="Steve Carroll"/>
    <x v="0"/>
    <s v="United States"/>
    <s v="Seattle"/>
    <s v="Washington"/>
    <s v="West"/>
    <s v="FUR-FU-10003535"/>
    <s v="Furniture"/>
    <s v="Furnishings"/>
    <s v="Howard Miller Distant Time Traveler Alarm Clock"/>
    <n v="82.26"/>
    <n v="3"/>
    <n v="33.726599999999998"/>
  </r>
  <r>
    <s v="CA-2016-123533"/>
    <d v="2016-11-24T00:00:00"/>
    <s v="November"/>
    <s v="Thursday"/>
    <d v="2016-11-30T00:00:00"/>
    <n v="6"/>
    <s v="Standard Class"/>
    <x v="37"/>
    <s v="Sample Company A"/>
    <x v="0"/>
    <s v="United States"/>
    <s v="Hialeah"/>
    <s v="Florida"/>
    <s v="South"/>
    <s v="FUR-BO-10001619"/>
    <s v="Furniture"/>
    <s v="Bookcases"/>
    <s v="O'Sullivan Cherrywood Estates Traditional Bookcase"/>
    <n v="339.92"/>
    <n v="5"/>
    <n v="8.4979999999999993"/>
  </r>
  <r>
    <s v="CA-2016-123806"/>
    <d v="2016-11-24T00:00:00"/>
    <s v="November"/>
    <s v="Thursday"/>
    <d v="2016-11-27T00:00:00"/>
    <n v="3"/>
    <s v="Second Class"/>
    <x v="62"/>
    <s v="Laura Armstrong"/>
    <x v="2"/>
    <s v="United States"/>
    <s v="Baltimore"/>
    <s v="Maryland"/>
    <s v="East"/>
    <s v="FUR-FU-10000965"/>
    <s v="Furniture"/>
    <s v="Furnishings"/>
    <s v="Howard Miller 11-1/2&quot; Diameter Ridgewood Wall Clock"/>
    <n v="207.76"/>
    <n v="4"/>
    <n v="85.181600000000003"/>
  </r>
  <r>
    <s v="US-2016-163881"/>
    <d v="2016-11-24T00:00:00"/>
    <s v="November"/>
    <s v="Thursday"/>
    <d v="2016-11-30T00:00:00"/>
    <n v="6"/>
    <s v="Standard Class"/>
    <x v="267"/>
    <s v="Sung Pak"/>
    <x v="2"/>
    <s v="United States"/>
    <s v="Los Angeles"/>
    <s v="California"/>
    <s v="West"/>
    <s v="FUR-CH-10001394"/>
    <s v="Furniture"/>
    <s v="Chairs"/>
    <s v="Global Leather Executive Chair"/>
    <n v="1684.752"/>
    <n v="6"/>
    <n v="210.59399999999999"/>
  </r>
  <r>
    <s v="CA-2016-113341"/>
    <d v="2016-11-25T00:00:00"/>
    <s v="November"/>
    <s v="Friday"/>
    <d v="2016-11-29T00:00:00"/>
    <n v="4"/>
    <s v="Standard Class"/>
    <x v="276"/>
    <s v="Mark Hamilton"/>
    <x v="1"/>
    <s v="United States"/>
    <s v="Los Angeles"/>
    <s v="California"/>
    <s v="West"/>
    <s v="FUR-CH-10004698"/>
    <s v="Furniture"/>
    <s v="Chairs"/>
    <s v="Padded Folding Chairs, Black, 4/Carton"/>
    <n v="194.352"/>
    <n v="3"/>
    <n v="19.435199999999998"/>
  </r>
  <r>
    <s v="CA-2016-169838"/>
    <d v="2016-11-25T00:00:00"/>
    <s v="November"/>
    <s v="Friday"/>
    <d v="2016-11-29T00:00:00"/>
    <n v="4"/>
    <s v="Standard Class"/>
    <x v="586"/>
    <s v="Brenda Bowman"/>
    <x v="2"/>
    <s v="United States"/>
    <s v="Jackson"/>
    <s v="Michigan"/>
    <s v="Central"/>
    <s v="FUR-TA-10001095"/>
    <s v="Furniture"/>
    <s v="Tables"/>
    <s v="Chromcraft Round Conference Tables"/>
    <n v="1568.61"/>
    <n v="9"/>
    <n v="329.40809999999999"/>
  </r>
  <r>
    <s v="CA-2016-107104"/>
    <d v="2016-11-26T00:00:00"/>
    <s v="November"/>
    <s v="Saturday"/>
    <d v="2016-11-30T00:00:00"/>
    <n v="4"/>
    <s v="Standard Class"/>
    <x v="308"/>
    <s v="Maribeth Schnelling"/>
    <x v="1"/>
    <s v="United States"/>
    <s v="Los Angeles"/>
    <s v="California"/>
    <s v="West"/>
    <s v="FUR-BO-10002213"/>
    <s v="Furniture"/>
    <s v="Bookcases"/>
    <s v="DMI Eclipse Executive Suite Bookcases"/>
    <n v="3406.6640000000002"/>
    <n v="8"/>
    <n v="160.31360000000001"/>
  </r>
  <r>
    <s v="CA-2016-107104"/>
    <d v="2016-11-26T00:00:00"/>
    <s v="November"/>
    <s v="Saturday"/>
    <d v="2016-11-30T00:00:00"/>
    <n v="4"/>
    <s v="Standard Class"/>
    <x v="308"/>
    <s v="Maribeth Schnelling"/>
    <x v="1"/>
    <s v="United States"/>
    <s v="Los Angeles"/>
    <s v="California"/>
    <s v="West"/>
    <s v="FUR-FU-10002937"/>
    <s v="Furniture"/>
    <s v="Furnishings"/>
    <s v="GE 48&quot; Fluorescent Tube, Cool White Energy Saver, 34 Watts, 30/Box"/>
    <n v="595.38"/>
    <n v="6"/>
    <n v="297.69"/>
  </r>
  <r>
    <s v="CA-2016-130288"/>
    <d v="2016-11-26T00:00:00"/>
    <s v="November"/>
    <s v="Saturday"/>
    <d v="2016-11-30T00:00:00"/>
    <n v="4"/>
    <s v="Second Class"/>
    <x v="449"/>
    <s v="Dean Katz"/>
    <x v="2"/>
    <s v="United States"/>
    <s v="New York City"/>
    <s v="New York"/>
    <s v="East"/>
    <s v="FUR-TA-10002958"/>
    <s v="Furniture"/>
    <s v="Tables"/>
    <s v="Bevis Oval Conference Table, Walnut"/>
    <n v="313.17599999999999"/>
    <n v="2"/>
    <n v="120.0508"/>
  </r>
  <r>
    <s v="CA-2016-104276"/>
    <d v="2016-11-27T00:00:00"/>
    <s v="November"/>
    <s v="Sunday"/>
    <d v="2016-12-03T00:00:00"/>
    <n v="6"/>
    <s v="Standard Class"/>
    <x v="84"/>
    <s v="Herbert Flentye"/>
    <x v="1"/>
    <s v="United States"/>
    <s v="Fort Lauderdale"/>
    <s v="Florida"/>
    <s v="South"/>
    <s v="FUR-TA-10001039"/>
    <s v="Furniture"/>
    <s v="Tables"/>
    <s v="KI Adjustable-Height Table"/>
    <n v="331.02300000000002"/>
    <n v="7"/>
    <n v="114.35339999999999"/>
  </r>
  <r>
    <s v="CA-2016-159639"/>
    <d v="2016-11-27T00:00:00"/>
    <s v="November"/>
    <s v="Sunday"/>
    <d v="2016-12-02T00:00:00"/>
    <n v="5"/>
    <s v="Standard Class"/>
    <x v="288"/>
    <s v="Pamela Coakley"/>
    <x v="2"/>
    <s v="United States"/>
    <s v="Westfield"/>
    <s v="New Jersey"/>
    <s v="East"/>
    <s v="FUR-FU-10001889"/>
    <s v="Furniture"/>
    <s v="Furnishings"/>
    <s v="Ultra Door Pull Handle"/>
    <n v="31.56"/>
    <n v="3"/>
    <n v="10.4148"/>
  </r>
  <r>
    <s v="CA-2016-127243"/>
    <d v="2016-11-28T00:00:00"/>
    <s v="November"/>
    <s v="Monday"/>
    <d v="2016-12-04T00:00:00"/>
    <n v="6"/>
    <s v="Standard Class"/>
    <x v="379"/>
    <s v="David Smith"/>
    <x v="2"/>
    <s v="United States"/>
    <s v="Philadelphia"/>
    <s v="Pennsylvania"/>
    <s v="East"/>
    <s v="FUR-CH-10002647"/>
    <s v="Furniture"/>
    <s v="Chairs"/>
    <s v="Situations Contoured Folding Chairs, 4/Set"/>
    <n v="347.80200000000002"/>
    <n v="7"/>
    <n v="24.843"/>
  </r>
  <r>
    <s v="CA-2016-163167"/>
    <d v="2016-11-28T00:00:00"/>
    <s v="November"/>
    <s v="Monday"/>
    <d v="2016-12-01T00:00:00"/>
    <n v="3"/>
    <s v="Second Class"/>
    <x v="79"/>
    <s v="Randy Ferguson"/>
    <x v="2"/>
    <s v="United States"/>
    <s v="Marietta"/>
    <s v="Georgia"/>
    <s v="South"/>
    <s v="FUR-CH-10004477"/>
    <s v="Furniture"/>
    <s v="Chairs"/>
    <s v="Global Push Button Manager's Chair, Indigo"/>
    <n v="182.67"/>
    <n v="3"/>
    <n v="52.974299999999999"/>
  </r>
  <r>
    <s v="CA-2016-160241"/>
    <d v="2016-11-29T00:00:00"/>
    <s v="November"/>
    <s v="Tuesday"/>
    <d v="2016-12-04T00:00:00"/>
    <n v="5"/>
    <s v="Second Class"/>
    <x v="318"/>
    <s v="Daniel Raglin"/>
    <x v="0"/>
    <s v="United States"/>
    <s v="Aurora"/>
    <s v="Illinois"/>
    <s v="Central"/>
    <s v="FUR-FU-10003806"/>
    <s v="Furniture"/>
    <s v="Furnishings"/>
    <s v="Tenex Chairmat w/ Average Lip, 45&quot; x 53&quot;"/>
    <n v="242.17599999999999"/>
    <n v="4"/>
    <n v="302.72000000000003"/>
  </r>
  <r>
    <s v="CA-2016-156748"/>
    <d v="2016-11-30T00:00:00"/>
    <s v="November"/>
    <s v="Wednesday"/>
    <d v="2016-12-06T00:00:00"/>
    <n v="6"/>
    <s v="Standard Class"/>
    <x v="133"/>
    <s v="Bruce Stewart"/>
    <x v="1"/>
    <s v="United States"/>
    <s v="Detroit"/>
    <s v="Michigan"/>
    <s v="Central"/>
    <s v="FUR-CH-10000513"/>
    <s v="Furniture"/>
    <s v="Chairs"/>
    <s v="High-Back Leather Manager's Chair"/>
    <n v="389.97"/>
    <n v="3"/>
    <n v="35.097299999999997"/>
  </r>
  <r>
    <s v="CA-2016-113621"/>
    <d v="2016-12-01T00:00:00"/>
    <s v="December"/>
    <s v="Thursday"/>
    <d v="2016-12-05T00:00:00"/>
    <n v="4"/>
    <s v="Standard Class"/>
    <x v="247"/>
    <s v="Joel Eaton"/>
    <x v="1"/>
    <s v="United States"/>
    <s v="Rockville"/>
    <s v="Maryland"/>
    <s v="East"/>
    <s v="FUR-CH-10001270"/>
    <s v="Furniture"/>
    <s v="Chairs"/>
    <s v="Harbour Creations Steel Folding Chair"/>
    <n v="172.5"/>
    <n v="2"/>
    <n v="51.75"/>
  </r>
  <r>
    <s v="CA-2016-130393"/>
    <d v="2016-12-01T00:00:00"/>
    <s v="December"/>
    <s v="Thursday"/>
    <d v="2016-12-03T00:00:00"/>
    <n v="2"/>
    <s v="Second Class"/>
    <x v="446"/>
    <s v="John Murray"/>
    <x v="1"/>
    <s v="United States"/>
    <s v="San Angelo"/>
    <s v="Texas"/>
    <s v="Central"/>
    <s v="FUR-CH-10002647"/>
    <s v="Furniture"/>
    <s v="Chairs"/>
    <s v="Situations Contoured Folding Chairs, 4/Set"/>
    <n v="248.43"/>
    <n v="5"/>
    <n v="17.745000000000001"/>
  </r>
  <r>
    <s v="CA-2016-130393"/>
    <d v="2016-12-01T00:00:00"/>
    <s v="December"/>
    <s v="Thursday"/>
    <d v="2016-12-03T00:00:00"/>
    <n v="2"/>
    <s v="Second Class"/>
    <x v="446"/>
    <s v="John Murray"/>
    <x v="1"/>
    <s v="United States"/>
    <s v="San Angelo"/>
    <s v="Texas"/>
    <s v="Central"/>
    <s v="FUR-CH-10004477"/>
    <s v="Furniture"/>
    <s v="Chairs"/>
    <s v="Global Push Button Manager's Chair, Indigo"/>
    <n v="85.245999999999995"/>
    <n v="2"/>
    <n v="1.2178"/>
  </r>
  <r>
    <s v="CA-2016-136434"/>
    <d v="2016-12-01T00:00:00"/>
    <s v="December"/>
    <s v="Thursday"/>
    <d v="2016-12-07T00:00:00"/>
    <n v="6"/>
    <s v="Standard Class"/>
    <x v="594"/>
    <s v="Rick Duston"/>
    <x v="1"/>
    <s v="United States"/>
    <s v="Richmond"/>
    <s v="Indiana"/>
    <s v="Central"/>
    <s v="FUR-FU-10001196"/>
    <s v="Furniture"/>
    <s v="Furnishings"/>
    <s v="DAX Cubicle Frames - 8x10"/>
    <n v="17.309999999999999"/>
    <n v="3"/>
    <n v="5.1929999999999996"/>
  </r>
  <r>
    <s v="CA-2016-142594"/>
    <d v="2016-12-01T00:00:00"/>
    <s v="December"/>
    <s v="Thursday"/>
    <d v="2016-12-06T00:00:00"/>
    <n v="5"/>
    <s v="Second Class"/>
    <x v="27"/>
    <s v="Eva Jacobs"/>
    <x v="1"/>
    <s v="United States"/>
    <s v="Franklin"/>
    <s v="Massachusetts"/>
    <s v="East"/>
    <s v="FUR-FU-10002045"/>
    <s v="Furniture"/>
    <s v="Furnishings"/>
    <s v="Executive Impressions 14&quot;"/>
    <n v="111.15"/>
    <n v="5"/>
    <n v="48.905999999999999"/>
  </r>
  <r>
    <s v="CA-2016-142594"/>
    <d v="2016-12-01T00:00:00"/>
    <s v="December"/>
    <s v="Thursday"/>
    <d v="2016-12-06T00:00:00"/>
    <n v="5"/>
    <s v="Second Class"/>
    <x v="27"/>
    <s v="Eva Jacobs"/>
    <x v="1"/>
    <s v="United States"/>
    <s v="Franklin"/>
    <s v="Massachusetts"/>
    <s v="East"/>
    <s v="FUR-TA-10001095"/>
    <s v="Furniture"/>
    <s v="Tables"/>
    <s v="Chromcraft Round Conference Tables"/>
    <n v="366.00900000000001"/>
    <n v="3"/>
    <n v="47.058300000000003"/>
  </r>
  <r>
    <s v="CA-2016-157336"/>
    <d v="2016-12-01T00:00:00"/>
    <s v="December"/>
    <s v="Thursday"/>
    <d v="2016-12-05T00:00:00"/>
    <n v="4"/>
    <s v="Second Class"/>
    <x v="595"/>
    <s v="Shirley Jackson"/>
    <x v="1"/>
    <s v="United States"/>
    <s v="Fairfield"/>
    <s v="Connecticut"/>
    <s v="East"/>
    <s v="FUR-CH-10004997"/>
    <s v="Furniture"/>
    <s v="Chairs"/>
    <s v="Hon Every-Day Series Multi-Task Chairs"/>
    <n v="751.92"/>
    <n v="4"/>
    <n v="150.38399999999999"/>
  </r>
  <r>
    <s v="US-2016-150035"/>
    <d v="2016-12-01T00:00:00"/>
    <s v="December"/>
    <s v="Thursday"/>
    <d v="2016-12-05T00:00:00"/>
    <n v="4"/>
    <s v="Standard Class"/>
    <x v="596"/>
    <s v="Carl Ludwig"/>
    <x v="1"/>
    <s v="United States"/>
    <s v="San Francisco"/>
    <s v="California"/>
    <s v="West"/>
    <s v="FUR-FU-10003724"/>
    <s v="Furniture"/>
    <s v="Furnishings"/>
    <s v="Westinghouse Clip-On Gooseneck Lamps"/>
    <n v="16.739999999999998"/>
    <n v="2"/>
    <n v="4.3524000000000003"/>
  </r>
  <r>
    <s v="US-2016-155768"/>
    <d v="2016-12-01T00:00:00"/>
    <s v="December"/>
    <s v="Thursday"/>
    <d v="2016-12-01T00:00:00"/>
    <n v="0"/>
    <s v="Same Day"/>
    <x v="59"/>
    <s v="Laurel Beltran"/>
    <x v="0"/>
    <s v="United States"/>
    <s v="Oxnard"/>
    <s v="California"/>
    <s v="West"/>
    <s v="FUR-FU-10000448"/>
    <s v="Furniture"/>
    <s v="Furnishings"/>
    <s v="Tenex Chairmats For Use With Carpeted Floors"/>
    <n v="31.96"/>
    <n v="2"/>
    <n v="1.5980000000000001"/>
  </r>
  <r>
    <s v="CA-2016-163804"/>
    <d v="2016-12-02T00:00:00"/>
    <s v="December"/>
    <s v="Friday"/>
    <d v="2016-12-08T00:00:00"/>
    <n v="6"/>
    <s v="Standard Class"/>
    <x v="597"/>
    <s v="Deborah Brumfield"/>
    <x v="0"/>
    <s v="United States"/>
    <s v="Providence"/>
    <s v="Rhode Island"/>
    <s v="East"/>
    <s v="FUR-FU-10004864"/>
    <s v="Furniture"/>
    <s v="Furnishings"/>
    <s v="Eldon 500 Class Desk Accessories"/>
    <n v="72.42"/>
    <n v="6"/>
    <n v="23.898599999999998"/>
  </r>
  <r>
    <s v="CA-2016-164770"/>
    <d v="2016-12-02T00:00:00"/>
    <s v="December"/>
    <s v="Friday"/>
    <d v="2016-12-04T00:00:00"/>
    <n v="2"/>
    <s v="Second Class"/>
    <x v="242"/>
    <s v="Muhammed Yedwab"/>
    <x v="2"/>
    <s v="United States"/>
    <s v="Houston"/>
    <s v="Texas"/>
    <s v="Central"/>
    <s v="FUR-BO-10003893"/>
    <s v="Furniture"/>
    <s v="Bookcases"/>
    <s v="Sauder Camden County Collection Library"/>
    <n v="781.86400000000003"/>
    <n v="10"/>
    <n v="137.976"/>
  </r>
  <r>
    <s v="US-2016-113985"/>
    <d v="2016-12-02T00:00:00"/>
    <s v="December"/>
    <s v="Friday"/>
    <d v="2016-12-07T00:00:00"/>
    <n v="5"/>
    <s v="Standard Class"/>
    <x v="426"/>
    <s v="Keith Dawkins"/>
    <x v="2"/>
    <s v="United States"/>
    <s v="San Jose"/>
    <s v="California"/>
    <s v="West"/>
    <s v="FUR-FU-10003026"/>
    <s v="Furniture"/>
    <s v="Furnishings"/>
    <s v="Eldon Regeneration Recycled Desk Accessories, Black"/>
    <n v="14.52"/>
    <n v="3"/>
    <n v="5.6627999999999998"/>
  </r>
  <r>
    <s v="CA-2016-122063"/>
    <d v="2016-12-03T00:00:00"/>
    <s v="December"/>
    <s v="Saturday"/>
    <d v="2016-12-07T00:00:00"/>
    <n v="4"/>
    <s v="Standard Class"/>
    <x v="293"/>
    <s v="Michael Moore"/>
    <x v="1"/>
    <s v="United States"/>
    <s v="Richmond"/>
    <s v="Indiana"/>
    <s v="Central"/>
    <s v="FUR-TA-10004575"/>
    <s v="Furniture"/>
    <s v="Tables"/>
    <s v="Hon 5100 Series Wood Tables"/>
    <n v="581.96"/>
    <n v="2"/>
    <n v="104.75279999999999"/>
  </r>
  <r>
    <s v="CA-2016-122063"/>
    <d v="2016-12-03T00:00:00"/>
    <s v="December"/>
    <s v="Saturday"/>
    <d v="2016-12-07T00:00:00"/>
    <n v="4"/>
    <s v="Standard Class"/>
    <x v="293"/>
    <s v="Michael Moore"/>
    <x v="1"/>
    <s v="United States"/>
    <s v="Richmond"/>
    <s v="Indiana"/>
    <s v="Central"/>
    <s v="FUR-CH-10004754"/>
    <s v="Furniture"/>
    <s v="Chairs"/>
    <s v="Global Stack Chair with Arms, Black"/>
    <n v="29.98"/>
    <n v="1"/>
    <n v="8.0945999999999998"/>
  </r>
  <r>
    <s v="CA-2016-149762"/>
    <d v="2016-12-03T00:00:00"/>
    <s v="December"/>
    <s v="Saturday"/>
    <d v="2016-12-07T00:00:00"/>
    <n v="4"/>
    <s v="Standard Class"/>
    <x v="215"/>
    <s v="Roger Demir"/>
    <x v="1"/>
    <s v="United States"/>
    <s v="Morgan Hill"/>
    <s v="California"/>
    <s v="West"/>
    <s v="FUR-TA-10004147"/>
    <s v="Furniture"/>
    <s v="Tables"/>
    <s v="Hon 4060 Series Tables"/>
    <n v="268.70400000000001"/>
    <n v="3"/>
    <n v="6.7176"/>
  </r>
  <r>
    <s v="CA-2016-149762"/>
    <d v="2016-12-03T00:00:00"/>
    <s v="December"/>
    <s v="Saturday"/>
    <d v="2016-12-07T00:00:00"/>
    <n v="4"/>
    <s v="Standard Class"/>
    <x v="215"/>
    <s v="Roger Demir"/>
    <x v="1"/>
    <s v="United States"/>
    <s v="Morgan Hill"/>
    <s v="California"/>
    <s v="West"/>
    <s v="FUR-BO-10001337"/>
    <s v="Furniture"/>
    <s v="Bookcases"/>
    <s v="O'Sullivan Living Dimensions 2-Shelf Bookcases"/>
    <n v="205.666"/>
    <n v="2"/>
    <n v="12.098000000000001"/>
  </r>
  <r>
    <s v="CA-2016-153598"/>
    <d v="2016-12-03T00:00:00"/>
    <s v="December"/>
    <s v="Saturday"/>
    <d v="2016-12-06T00:00:00"/>
    <n v="3"/>
    <s v="First Class"/>
    <x v="408"/>
    <s v="Neoma Murray"/>
    <x v="1"/>
    <s v="United States"/>
    <s v="Los Angeles"/>
    <s v="California"/>
    <s v="West"/>
    <s v="FUR-FU-10001085"/>
    <s v="Furniture"/>
    <s v="Furnishings"/>
    <s v="3M Polarizing Light Filter Sleeves"/>
    <n v="111.9"/>
    <n v="6"/>
    <n v="51.473999999999997"/>
  </r>
  <r>
    <s v="US-2016-150861"/>
    <d v="2016-12-03T00:00:00"/>
    <s v="December"/>
    <s v="Saturday"/>
    <d v="2016-12-06T00:00:00"/>
    <n v="3"/>
    <s v="First Class"/>
    <x v="598"/>
    <s v="Emily Grady"/>
    <x v="1"/>
    <s v="United States"/>
    <s v="Oceanside"/>
    <s v="New York"/>
    <s v="East"/>
    <s v="FUR-TA-10002228"/>
    <s v="Furniture"/>
    <s v="Tables"/>
    <s v="Bevis Traditional Conference Table Top, Plinth Base"/>
    <n v="400.03199999999998"/>
    <n v="2"/>
    <n v="153.34559999999999"/>
  </r>
  <r>
    <s v="US-2016-150861"/>
    <d v="2016-12-03T00:00:00"/>
    <s v="December"/>
    <s v="Saturday"/>
    <d v="2016-12-06T00:00:00"/>
    <n v="3"/>
    <s v="First Class"/>
    <x v="598"/>
    <s v="Emily Grady"/>
    <x v="1"/>
    <s v="United States"/>
    <s v="Oceanside"/>
    <s v="New York"/>
    <s v="East"/>
    <s v="FUR-CH-10002965"/>
    <s v="Furniture"/>
    <s v="Chairs"/>
    <s v="Global Leather Highback Executive Chair with Pneumatic Height Adjustment, Black"/>
    <n v="542.64599999999996"/>
    <n v="3"/>
    <n v="102.49979999999999"/>
  </r>
  <r>
    <s v="CA-2016-126004"/>
    <d v="2016-12-04T00:00:00"/>
    <s v="December"/>
    <s v="Sunday"/>
    <d v="2016-12-05T00:00:00"/>
    <n v="1"/>
    <s v="First Class"/>
    <x v="160"/>
    <s v="Becky Martin"/>
    <x v="1"/>
    <s v="United States"/>
    <s v="New York City"/>
    <s v="New York"/>
    <s v="East"/>
    <s v="FUR-FU-10001602"/>
    <s v="Furniture"/>
    <s v="Furnishings"/>
    <s v="Eldon Delta Triangular Chair Mat, 52&quot; x 58&quot;, Clear"/>
    <n v="113.79"/>
    <n v="3"/>
    <n v="20.482199999999999"/>
  </r>
  <r>
    <s v="CA-2016-114489"/>
    <d v="2016-12-05T00:00:00"/>
    <s v="December"/>
    <s v="Monday"/>
    <d v="2016-12-09T00:00:00"/>
    <n v="4"/>
    <s v="Standard Class"/>
    <x v="599"/>
    <s v="Justin Ellison"/>
    <x v="2"/>
    <s v="United States"/>
    <s v="Franklin"/>
    <s v="Wisconsin"/>
    <s v="Central"/>
    <s v="FUR-CH-10000454"/>
    <s v="Furniture"/>
    <s v="Chairs"/>
    <s v="Hon Deluxe Fabric Upholstered Stacking Chairs, Rounded Back"/>
    <n v="1951.84"/>
    <n v="8"/>
    <n v="585.55200000000002"/>
  </r>
  <r>
    <s v="CA-2016-124772"/>
    <d v="2016-12-05T00:00:00"/>
    <s v="December"/>
    <s v="Monday"/>
    <d v="2016-12-06T00:00:00"/>
    <n v="1"/>
    <s v="First Class"/>
    <x v="336"/>
    <s v="James Galang"/>
    <x v="1"/>
    <s v="United States"/>
    <s v="Murray"/>
    <s v="Kentucky"/>
    <s v="South"/>
    <s v="FUR-FU-10004748"/>
    <s v="Furniture"/>
    <s v="Furnishings"/>
    <s v="Howard Miller 16&quot; Diameter Gallery Wall Clock"/>
    <n v="191.82"/>
    <n v="3"/>
    <n v="74.809799999999996"/>
  </r>
  <r>
    <s v="CA-2016-143749"/>
    <d v="2016-12-05T00:00:00"/>
    <s v="December"/>
    <s v="Monday"/>
    <d v="2016-12-07T00:00:00"/>
    <n v="2"/>
    <s v="First Class"/>
    <x v="61"/>
    <s v="Aleksandra Gannaway"/>
    <x v="2"/>
    <s v="United States"/>
    <s v="Franklin"/>
    <s v="Massachusetts"/>
    <s v="East"/>
    <s v="FUR-BO-10002853"/>
    <s v="Furniture"/>
    <s v="Bookcases"/>
    <s v="O'Sullivan 5-Shelf Heavy-Duty Bookcases"/>
    <n v="81.94"/>
    <n v="1"/>
    <n v="20.484999999999999"/>
  </r>
  <r>
    <s v="CA-2016-146374"/>
    <d v="2016-12-05T00:00:00"/>
    <s v="December"/>
    <s v="Monday"/>
    <d v="2016-12-10T00:00:00"/>
    <n v="5"/>
    <s v="Second Class"/>
    <x v="600"/>
    <s v="Harold Engle"/>
    <x v="2"/>
    <s v="United States"/>
    <s v="Newark"/>
    <s v="Delaware"/>
    <s v="East"/>
    <s v="FUR-FU-10002671"/>
    <s v="Furniture"/>
    <s v="Furnishings"/>
    <s v="Electrix 20W Halogen Replacement Bulb for Zoom-In Desk Lamp"/>
    <n v="13.4"/>
    <n v="1"/>
    <n v="6.4320000000000004"/>
  </r>
  <r>
    <s v="CA-2016-117590"/>
    <d v="2016-12-08T00:00:00"/>
    <s v="December"/>
    <s v="Thursday"/>
    <d v="2016-12-10T00:00:00"/>
    <n v="2"/>
    <s v="First Class"/>
    <x v="410"/>
    <s v="Gene Hale"/>
    <x v="2"/>
    <s v="United States"/>
    <s v="Richardson"/>
    <s v="Texas"/>
    <s v="Central"/>
    <s v="FUR-FU-10003664"/>
    <s v="Furniture"/>
    <s v="Furnishings"/>
    <s v="Electrix Architect's Clamp-On Swing Arm Lamp, Black"/>
    <n v="190.92"/>
    <n v="5"/>
    <n v="147.96299999999999"/>
  </r>
  <r>
    <s v="CA-2016-131289"/>
    <d v="2016-12-08T00:00:00"/>
    <s v="December"/>
    <s v="Thursday"/>
    <d v="2016-12-14T00:00:00"/>
    <n v="6"/>
    <s v="Standard Class"/>
    <x v="398"/>
    <s v="Stefania Perrino"/>
    <x v="2"/>
    <s v="United States"/>
    <s v="San Francisco"/>
    <s v="California"/>
    <s v="West"/>
    <s v="FUR-TA-10003954"/>
    <s v="Furniture"/>
    <s v="Tables"/>
    <s v="Hon 94000 Series Round Tables"/>
    <n v="1421.664"/>
    <n v="6"/>
    <n v="195.47880000000001"/>
  </r>
  <r>
    <s v="CA-2016-160108"/>
    <d v="2016-12-08T00:00:00"/>
    <s v="December"/>
    <s v="Thursday"/>
    <d v="2016-12-12T00:00:00"/>
    <n v="4"/>
    <s v="Standard Class"/>
    <x v="388"/>
    <s v="Arthur Gainer"/>
    <x v="1"/>
    <s v="United States"/>
    <s v="Eau Claire"/>
    <s v="Wisconsin"/>
    <s v="Central"/>
    <s v="FUR-BO-10003450"/>
    <s v="Furniture"/>
    <s v="Bookcases"/>
    <s v="Bush Westfield Collection Bookcases, Dark Cherry Finish"/>
    <n v="405.86"/>
    <n v="7"/>
    <n v="32.468800000000002"/>
  </r>
  <r>
    <s v="CA-2016-160108"/>
    <d v="2016-12-08T00:00:00"/>
    <s v="December"/>
    <s v="Thursday"/>
    <d v="2016-12-12T00:00:00"/>
    <n v="4"/>
    <s v="Standard Class"/>
    <x v="388"/>
    <s v="Arthur Gainer"/>
    <x v="1"/>
    <s v="United States"/>
    <s v="Eau Claire"/>
    <s v="Wisconsin"/>
    <s v="Central"/>
    <s v="FUR-CH-10002335"/>
    <s v="Furniture"/>
    <s v="Chairs"/>
    <s v="Hon GuestStacker Chair"/>
    <n v="680.01"/>
    <n v="3"/>
    <n v="176.80260000000001"/>
  </r>
  <r>
    <s v="CA-2016-102092"/>
    <d v="2016-12-09T00:00:00"/>
    <s v="December"/>
    <s v="Friday"/>
    <d v="2016-12-11T00:00:00"/>
    <n v="2"/>
    <s v="First Class"/>
    <x v="295"/>
    <s v="Paul MacIntyre"/>
    <x v="1"/>
    <s v="United States"/>
    <s v="Springfield"/>
    <s v="Virginia"/>
    <s v="South"/>
    <s v="FUR-TA-10002530"/>
    <s v="Furniture"/>
    <s v="Tables"/>
    <s v="Iceberg OfficeWorks 42&quot; Round Tables"/>
    <n v="1056.8599999999999"/>
    <n v="7"/>
    <n v="158.529"/>
  </r>
  <r>
    <s v="US-2016-161844"/>
    <d v="2016-12-09T00:00:00"/>
    <s v="December"/>
    <s v="Friday"/>
    <d v="2016-12-14T00:00:00"/>
    <n v="5"/>
    <s v="Second Class"/>
    <x v="240"/>
    <s v="Damala Kotsonis"/>
    <x v="2"/>
    <s v="United States"/>
    <s v="Franklin"/>
    <s v="Tennessee"/>
    <s v="South"/>
    <s v="FUR-TA-10001676"/>
    <s v="Furniture"/>
    <s v="Tables"/>
    <s v="Hon 61000 Series Interactive Training Tables"/>
    <n v="79.974000000000004"/>
    <n v="3"/>
    <n v="29.323799999999999"/>
  </r>
  <r>
    <s v="CA-2016-154739"/>
    <d v="2016-12-10T00:00:00"/>
    <s v="December"/>
    <s v="Saturday"/>
    <d v="2016-12-15T00:00:00"/>
    <n v="5"/>
    <s v="Second Class"/>
    <x v="260"/>
    <s v="Logan Haushalter"/>
    <x v="1"/>
    <s v="United States"/>
    <s v="San Francisco"/>
    <s v="California"/>
    <s v="West"/>
    <s v="FUR-CH-10002965"/>
    <s v="Furniture"/>
    <s v="Chairs"/>
    <s v="Global Leather Highback Executive Chair with Pneumatic Height Adjustment, Black"/>
    <n v="321.56799999999998"/>
    <n v="2"/>
    <n v="28.1372"/>
  </r>
  <r>
    <s v="US-2016-143448"/>
    <d v="2016-12-10T00:00:00"/>
    <s v="December"/>
    <s v="Saturday"/>
    <d v="2016-12-10T00:00:00"/>
    <n v="0"/>
    <s v="Same Day"/>
    <x v="276"/>
    <s v="Mark Hamilton"/>
    <x v="1"/>
    <s v="United States"/>
    <s v="Greenwood"/>
    <s v="Indiana"/>
    <s v="Central"/>
    <s v="FUR-CH-10003379"/>
    <s v="Furniture"/>
    <s v="Chairs"/>
    <s v="Global Commerce Series High-Back Swivel/Tilt Chairs"/>
    <n v="1424.9"/>
    <n v="5"/>
    <n v="356.22500000000002"/>
  </r>
  <r>
    <s v="CA-2016-143609"/>
    <d v="2016-12-11T00:00:00"/>
    <s v="December"/>
    <s v="Sunday"/>
    <d v="2016-12-13T00:00:00"/>
    <n v="2"/>
    <s v="First Class"/>
    <x v="597"/>
    <s v="Deborah Brumfield"/>
    <x v="0"/>
    <s v="United States"/>
    <s v="Portland"/>
    <s v="Oregon"/>
    <s v="West"/>
    <s v="FUR-CH-10004218"/>
    <s v="Furniture"/>
    <s v="Chairs"/>
    <s v="Global Fabric Manager's Chair, Dark Gray"/>
    <n v="403.92"/>
    <n v="5"/>
    <n v="25.245000000000001"/>
  </r>
  <r>
    <s v="CA-2016-160745"/>
    <d v="2016-12-11T00:00:00"/>
    <s v="December"/>
    <s v="Sunday"/>
    <d v="2016-12-16T00:00:00"/>
    <n v="5"/>
    <s v="Second Class"/>
    <x v="522"/>
    <s v="Anthony Rawles"/>
    <x v="2"/>
    <s v="United States"/>
    <s v="Vancouver"/>
    <s v="Washington"/>
    <s v="West"/>
    <s v="FUR-FU-10001935"/>
    <s v="Furniture"/>
    <s v="Furnishings"/>
    <s v="3M Hangers With Command Adhesive"/>
    <n v="14.8"/>
    <n v="4"/>
    <n v="6.0679999999999996"/>
  </r>
  <r>
    <s v="CA-2016-162187"/>
    <d v="2016-12-11T00:00:00"/>
    <s v="December"/>
    <s v="Sunday"/>
    <d v="2016-12-11T00:00:00"/>
    <n v="0"/>
    <s v="Same Day"/>
    <x v="108"/>
    <s v="Noel Staavos"/>
    <x v="2"/>
    <s v="United States"/>
    <s v="Columbus"/>
    <s v="Ohio"/>
    <s v="East"/>
    <s v="FUR-CH-10003298"/>
    <s v="Furniture"/>
    <s v="Chairs"/>
    <s v="Office Star - Contemporary Task Swivel chair with Loop Arms, Charcoal"/>
    <n v="458.43"/>
    <n v="5"/>
    <n v="137.529"/>
  </r>
  <r>
    <s v="CA-2016-162187"/>
    <d v="2016-12-11T00:00:00"/>
    <s v="December"/>
    <s v="Sunday"/>
    <d v="2016-12-11T00:00:00"/>
    <n v="0"/>
    <s v="Same Day"/>
    <x v="108"/>
    <s v="Noel Staavos"/>
    <x v="2"/>
    <s v="United States"/>
    <s v="Columbus"/>
    <s v="Ohio"/>
    <s v="East"/>
    <s v="FUR-TA-10003008"/>
    <s v="Furniture"/>
    <s v="Tables"/>
    <s v="Lesro Round Back Collection Coffee Table, End Table"/>
    <n v="328.59"/>
    <n v="3"/>
    <n v="147.8655"/>
  </r>
  <r>
    <s v="CA-2016-165330"/>
    <d v="2016-12-11T00:00:00"/>
    <s v="December"/>
    <s v="Sunday"/>
    <d v="2016-12-11T00:00:00"/>
    <n v="0"/>
    <s v="Same Day"/>
    <x v="217"/>
    <s v="William Brown"/>
    <x v="1"/>
    <s v="United States"/>
    <s v="Anaheim"/>
    <s v="California"/>
    <s v="West"/>
    <s v="FUR-CH-10003774"/>
    <s v="Furniture"/>
    <s v="Chairs"/>
    <s v="Global Wood Trimmed Manager's Task Chair, Khaki"/>
    <n v="363.92"/>
    <n v="5"/>
    <n v="31.843"/>
  </r>
  <r>
    <s v="CA-2016-165330"/>
    <d v="2016-12-11T00:00:00"/>
    <s v="December"/>
    <s v="Sunday"/>
    <d v="2016-12-11T00:00:00"/>
    <n v="0"/>
    <s v="Same Day"/>
    <x v="217"/>
    <s v="William Brown"/>
    <x v="1"/>
    <s v="United States"/>
    <s v="Anaheim"/>
    <s v="California"/>
    <s v="West"/>
    <s v="FUR-TA-10004619"/>
    <s v="Furniture"/>
    <s v="Tables"/>
    <s v="Hon Non-Folding Utility Tables"/>
    <n v="892.13599999999997"/>
    <n v="7"/>
    <n v="111.517"/>
  </r>
  <r>
    <s v="CA-2016-136686"/>
    <d v="2016-12-12T00:00:00"/>
    <s v="December"/>
    <s v="Monday"/>
    <d v="2016-12-16T00:00:00"/>
    <n v="4"/>
    <s v="Standard Class"/>
    <x v="601"/>
    <s v="Roy Franzšsisch"/>
    <x v="1"/>
    <s v="United States"/>
    <s v="Pasadena"/>
    <s v="California"/>
    <s v="West"/>
    <s v="FUR-FU-10004864"/>
    <s v="Furniture"/>
    <s v="Furnishings"/>
    <s v="Howard Miller 14-1/2&quot; Diameter Chrome Round Wall Clock"/>
    <n v="383.64"/>
    <n v="6"/>
    <n v="122.76479999999999"/>
  </r>
  <r>
    <s v="CA-2016-139395"/>
    <d v="2016-12-12T00:00:00"/>
    <s v="December"/>
    <s v="Monday"/>
    <d v="2016-12-18T00:00:00"/>
    <n v="6"/>
    <s v="Standard Class"/>
    <x v="602"/>
    <s v="Matthew Grinstein"/>
    <x v="0"/>
    <s v="United States"/>
    <s v="Jackson"/>
    <s v="Michigan"/>
    <s v="Central"/>
    <s v="FUR-FU-10003724"/>
    <s v="Furniture"/>
    <s v="Furnishings"/>
    <s v="Westinghouse Clip-On Gooseneck Lamps"/>
    <n v="33.479999999999997"/>
    <n v="4"/>
    <n v="8.7048000000000005"/>
  </r>
  <r>
    <s v="CA-2016-169824"/>
    <d v="2016-12-12T00:00:00"/>
    <s v="December"/>
    <s v="Monday"/>
    <d v="2016-12-17T00:00:00"/>
    <n v="5"/>
    <s v="Standard Class"/>
    <x v="108"/>
    <s v="Noel Staavos"/>
    <x v="2"/>
    <s v="United States"/>
    <s v="New York City"/>
    <s v="New York"/>
    <s v="East"/>
    <s v="FUR-FU-10004864"/>
    <s v="Furniture"/>
    <s v="Furnishings"/>
    <s v="Eldon 500 Class Desk Accessories"/>
    <n v="60.35"/>
    <n v="5"/>
    <n v="19.915500000000002"/>
  </r>
  <r>
    <s v="CA-2016-142958"/>
    <d v="2016-12-13T00:00:00"/>
    <s v="December"/>
    <s v="Tuesday"/>
    <d v="2016-12-20T00:00:00"/>
    <n v="7"/>
    <s v="Standard Class"/>
    <x v="603"/>
    <s v="Rob Williams"/>
    <x v="2"/>
    <s v="United States"/>
    <s v="Torrance"/>
    <s v="California"/>
    <s v="West"/>
    <s v="FUR-TA-10000577"/>
    <s v="Furniture"/>
    <s v="Tables"/>
    <s v="Bretford CR4500 Series Slim Rectangular Table"/>
    <n v="1114.2719999999999"/>
    <n v="4"/>
    <n v="41.785200000000003"/>
  </r>
  <r>
    <s v="CA-2016-129126"/>
    <d v="2016-12-14T00:00:00"/>
    <s v="December"/>
    <s v="Wednesday"/>
    <d v="2016-12-19T00:00:00"/>
    <n v="5"/>
    <s v="Standard Class"/>
    <x v="550"/>
    <s v="Pete Kriz"/>
    <x v="1"/>
    <s v="United States"/>
    <s v="New York City"/>
    <s v="New York"/>
    <s v="East"/>
    <s v="FUR-FU-10002937"/>
    <s v="Furniture"/>
    <s v="Furnishings"/>
    <s v="GE 48&quot; Fluorescent Tube, Cool White Energy Saver, 34 Watts, 30/Box"/>
    <n v="396.92"/>
    <n v="4"/>
    <n v="198.46"/>
  </r>
  <r>
    <s v="CA-2016-146143"/>
    <d v="2016-12-14T00:00:00"/>
    <s v="December"/>
    <s v="Wednesday"/>
    <d v="2016-12-19T00:00:00"/>
    <n v="5"/>
    <s v="Standard Class"/>
    <x v="583"/>
    <s v="Michael Chen"/>
    <x v="1"/>
    <s v="United States"/>
    <s v="Jackson"/>
    <s v="Mississippi"/>
    <s v="South"/>
    <s v="FUR-FU-10002045"/>
    <s v="Furniture"/>
    <s v="Furnishings"/>
    <s v="Executive Impressions 14&quot;"/>
    <n v="133.38"/>
    <n v="6"/>
    <n v="58.687199999999997"/>
  </r>
  <r>
    <s v="CA-2016-146325"/>
    <d v="2016-12-14T00:00:00"/>
    <s v="December"/>
    <s v="Wednesday"/>
    <d v="2016-12-17T00:00:00"/>
    <n v="3"/>
    <s v="First Class"/>
    <x v="379"/>
    <s v="David Smith"/>
    <x v="2"/>
    <s v="United States"/>
    <s v="San Diego"/>
    <s v="California"/>
    <s v="West"/>
    <s v="FUR-CH-10001146"/>
    <s v="Furniture"/>
    <s v="Chairs"/>
    <s v="Global Task Chair, Black"/>
    <n v="81.424000000000007"/>
    <n v="2"/>
    <n v="9.1601999999999997"/>
  </r>
  <r>
    <s v="CA-2016-142335"/>
    <d v="2016-12-15T00:00:00"/>
    <s v="December"/>
    <s v="Thursday"/>
    <d v="2016-12-19T00:00:00"/>
    <n v="4"/>
    <s v="Standard Class"/>
    <x v="325"/>
    <s v="Michael Paige"/>
    <x v="2"/>
    <s v="United States"/>
    <s v="Detroit"/>
    <s v="Michigan"/>
    <s v="Central"/>
    <s v="FUR-TA-10000198"/>
    <s v="Furniture"/>
    <s v="Tables"/>
    <s v="Chromcraft Bull-Nose Wood Oval Conference Tables &amp; Bases"/>
    <n v="1652.94"/>
    <n v="3"/>
    <n v="231.41159999999999"/>
  </r>
  <r>
    <s v="US-2016-116442"/>
    <d v="2016-12-15T00:00:00"/>
    <s v="December"/>
    <s v="Thursday"/>
    <d v="2016-12-22T00:00:00"/>
    <n v="7"/>
    <s v="Standard Class"/>
    <x v="58"/>
    <s v="Benjamin Patterson"/>
    <x v="1"/>
    <s v="United States"/>
    <s v="Los Angeles"/>
    <s v="California"/>
    <s v="West"/>
    <s v="FUR-FU-10002364"/>
    <s v="Furniture"/>
    <s v="Furnishings"/>
    <s v="Eldon Expressions Wood Desk Accessories, Oak"/>
    <n v="14.76"/>
    <n v="2"/>
    <n v="4.2804000000000002"/>
  </r>
  <r>
    <s v="US-2016-127334"/>
    <d v="2016-12-15T00:00:00"/>
    <s v="December"/>
    <s v="Thursday"/>
    <d v="2016-12-21T00:00:00"/>
    <n v="6"/>
    <s v="Standard Class"/>
    <x v="43"/>
    <s v="Mike Pelletier"/>
    <x v="0"/>
    <s v="United States"/>
    <s v="Springfield"/>
    <s v="Oregon"/>
    <s v="West"/>
    <s v="FUR-TA-10003473"/>
    <s v="Furniture"/>
    <s v="Tables"/>
    <s v="Bretford Rectangular Conference Table Tops"/>
    <n v="564.19500000000005"/>
    <n v="3"/>
    <n v="304.6653"/>
  </r>
  <r>
    <s v="CA-2016-118332"/>
    <d v="2016-12-16T00:00:00"/>
    <s v="December"/>
    <s v="Friday"/>
    <d v="2016-12-23T00:00:00"/>
    <n v="7"/>
    <s v="Standard Class"/>
    <x v="550"/>
    <s v="Pete Kriz"/>
    <x v="1"/>
    <s v="United States"/>
    <s v="Apple Valley"/>
    <s v="California"/>
    <s v="West"/>
    <s v="FUR-CH-10001708"/>
    <s v="Furniture"/>
    <s v="Chairs"/>
    <s v="Office Star - Contemporary Swivel Chair with Padded Adjustable Arms and Flex Back"/>
    <n v="563.91999999999996"/>
    <n v="5"/>
    <n v="7.0490000000000004"/>
  </r>
  <r>
    <s v="CA-2016-155530"/>
    <d v="2016-12-17T00:00:00"/>
    <s v="December"/>
    <s v="Saturday"/>
    <d v="2016-12-21T00:00:00"/>
    <n v="4"/>
    <s v="Standard Class"/>
    <x v="604"/>
    <s v="Charles McCrossin"/>
    <x v="1"/>
    <s v="United States"/>
    <s v="San Francisco"/>
    <s v="California"/>
    <s v="West"/>
    <s v="FUR-TA-10004256"/>
    <s v="Furniture"/>
    <s v="Tables"/>
    <s v="Bretford ÒJust In TimeÓ Height-Adjustable Multi-Task Work Tables"/>
    <n v="2003.52"/>
    <n v="6"/>
    <n v="325.572"/>
  </r>
  <r>
    <s v="CA-2016-133795"/>
    <d v="2016-12-18T00:00:00"/>
    <s v="December"/>
    <s v="Sunday"/>
    <d v="2016-12-24T00:00:00"/>
    <n v="6"/>
    <s v="Standard Class"/>
    <x v="312"/>
    <s v="Jeremy Ellison"/>
    <x v="1"/>
    <s v="United States"/>
    <s v="San Diego"/>
    <s v="California"/>
    <s v="West"/>
    <s v="FUR-FU-10003731"/>
    <s v="Furniture"/>
    <s v="Furnishings"/>
    <s v="Eldon Expressions Wood and Plastic Desk Accessories, Oak"/>
    <n v="39.92"/>
    <n v="4"/>
    <n v="11.1776"/>
  </r>
  <r>
    <s v="CA-2016-138597"/>
    <d v="2016-12-18T00:00:00"/>
    <s v="December"/>
    <s v="Sunday"/>
    <d v="2016-12-21T00:00:00"/>
    <n v="3"/>
    <s v="First Class"/>
    <x v="605"/>
    <s v="Parhena Norris"/>
    <x v="0"/>
    <s v="United States"/>
    <s v="Omaha"/>
    <s v="Nebraska"/>
    <s v="Central"/>
    <s v="FUR-CH-10004997"/>
    <s v="Furniture"/>
    <s v="Chairs"/>
    <s v="Hon Every-Day Series Multi-Task Chairs"/>
    <n v="563.94000000000005"/>
    <n v="3"/>
    <n v="112.788"/>
  </r>
  <r>
    <s v="CA-2016-145261"/>
    <d v="2016-12-18T00:00:00"/>
    <s v="December"/>
    <s v="Sunday"/>
    <d v="2016-12-21T00:00:00"/>
    <n v="3"/>
    <s v="First Class"/>
    <x v="122"/>
    <s v="Adrian Hane"/>
    <x v="0"/>
    <s v="United States"/>
    <s v="Salem"/>
    <s v="Oregon"/>
    <s v="West"/>
    <s v="FUR-TA-10002530"/>
    <s v="Furniture"/>
    <s v="Tables"/>
    <s v="Iceberg OfficeWorks 42&quot; Round Tables"/>
    <n v="377.45"/>
    <n v="5"/>
    <n v="264.21499999999997"/>
  </r>
  <r>
    <s v="CA-2016-145919"/>
    <d v="2016-12-18T00:00:00"/>
    <s v="December"/>
    <s v="Sunday"/>
    <d v="2016-12-23T00:00:00"/>
    <n v="5"/>
    <s v="Standard Class"/>
    <x v="606"/>
    <s v="Henry Goldwyn"/>
    <x v="2"/>
    <s v="United States"/>
    <s v="Los Angeles"/>
    <s v="California"/>
    <s v="West"/>
    <s v="FUR-FU-10004960"/>
    <s v="Furniture"/>
    <s v="Furnishings"/>
    <s v="Seth Thomas 12&quot; Clock w/ Goldtone Case"/>
    <n v="183.84"/>
    <n v="8"/>
    <n v="62.505600000000001"/>
  </r>
  <r>
    <s v="CA-2016-147067"/>
    <d v="2016-12-18T00:00:00"/>
    <s v="December"/>
    <s v="Sunday"/>
    <d v="2016-12-22T00:00:00"/>
    <n v="4"/>
    <s v="Standard Class"/>
    <x v="230"/>
    <s v="Justin Deggeller"/>
    <x v="2"/>
    <s v="United States"/>
    <s v="Minneapolis"/>
    <s v="Minnesota"/>
    <s v="Central"/>
    <s v="FUR-FU-10000732"/>
    <s v="Furniture"/>
    <s v="Furnishings"/>
    <s v="Eldon 200 Class Desk Accessories"/>
    <n v="18.84"/>
    <n v="3"/>
    <n v="6.0288000000000004"/>
  </r>
  <r>
    <s v="CA-2016-118129"/>
    <d v="2016-12-19T00:00:00"/>
    <s v="December"/>
    <s v="Monday"/>
    <d v="2016-12-21T00:00:00"/>
    <n v="2"/>
    <s v="Second Class"/>
    <x v="118"/>
    <s v="Clay Ludtke"/>
    <x v="1"/>
    <s v="United States"/>
    <s v="Reading"/>
    <s v="Pennsylvania"/>
    <s v="East"/>
    <s v="FUR-FU-10004904"/>
    <s v="Furniture"/>
    <s v="Furnishings"/>
    <s v="Eldon &quot;L&quot; Workstation Diamond Chairmat"/>
    <n v="303.92"/>
    <n v="5"/>
    <n v="30.391999999999999"/>
  </r>
  <r>
    <s v="CA-2016-134936"/>
    <d v="2016-12-19T00:00:00"/>
    <s v="December"/>
    <s v="Monday"/>
    <d v="2016-12-25T00:00:00"/>
    <n v="6"/>
    <s v="Standard Class"/>
    <x v="303"/>
    <s v="Erin Smith"/>
    <x v="2"/>
    <s v="United States"/>
    <s v="Tucson"/>
    <s v="Arizona"/>
    <s v="West"/>
    <s v="FUR-TA-10001086"/>
    <s v="Furniture"/>
    <s v="Tables"/>
    <s v="SAFCO PlanMaster Boards, 60w x 37-1/2d, White Melamine"/>
    <n v="455.97"/>
    <n v="6"/>
    <n v="218.8656"/>
  </r>
  <r>
    <s v="CA-2016-151155"/>
    <d v="2016-12-20T00:00:00"/>
    <s v="December"/>
    <s v="Tuesday"/>
    <d v="2016-12-24T00:00:00"/>
    <n v="4"/>
    <s v="Standard Class"/>
    <x v="607"/>
    <s v="Alejandro Ballentine"/>
    <x v="0"/>
    <s v="United States"/>
    <s v="Jackson"/>
    <s v="Mississippi"/>
    <s v="South"/>
    <s v="FUR-FU-10001918"/>
    <s v="Furniture"/>
    <s v="Furnishings"/>
    <s v="C-Line Cubicle Keepers Polyproplyene Holder With Velcro Backings"/>
    <n v="18.920000000000002"/>
    <n v="4"/>
    <n v="7.3788"/>
  </r>
  <r>
    <s v="CA-2016-114860"/>
    <d v="2016-12-22T00:00:00"/>
    <s v="December"/>
    <s v="Thursday"/>
    <d v="2016-12-28T00:00:00"/>
    <n v="6"/>
    <s v="Standard Class"/>
    <x v="178"/>
    <s v="Duane Noonan"/>
    <x v="1"/>
    <s v="United States"/>
    <s v="Moreno Valley"/>
    <s v="California"/>
    <s v="West"/>
    <s v="FUR-FU-10000277"/>
    <s v="Furniture"/>
    <s v="Furnishings"/>
    <s v="Deflect-o DuraMat Antistatic Studded Beveled Mat for Medium Pile Carpeting"/>
    <n v="842.72"/>
    <n v="8"/>
    <n v="202.25280000000001"/>
  </r>
  <r>
    <s v="CA-2016-114860"/>
    <d v="2016-12-22T00:00:00"/>
    <s v="December"/>
    <s v="Thursday"/>
    <d v="2016-12-28T00:00:00"/>
    <n v="6"/>
    <s v="Standard Class"/>
    <x v="178"/>
    <s v="Duane Noonan"/>
    <x v="1"/>
    <s v="United States"/>
    <s v="Moreno Valley"/>
    <s v="California"/>
    <s v="West"/>
    <s v="FUR-FU-10001934"/>
    <s v="Furniture"/>
    <s v="Furnishings"/>
    <s v="Magnifier Swing Arm Lamp"/>
    <n v="41.96"/>
    <n v="2"/>
    <n v="10.909599999999999"/>
  </r>
  <r>
    <s v="CA-2016-167507"/>
    <d v="2016-12-22T00:00:00"/>
    <s v="December"/>
    <s v="Thursday"/>
    <d v="2016-12-28T00:00:00"/>
    <n v="6"/>
    <s v="Standard Class"/>
    <x v="328"/>
    <s v="Sue Ann Reed"/>
    <x v="1"/>
    <s v="United States"/>
    <s v="Redmond"/>
    <s v="Oregon"/>
    <s v="West"/>
    <s v="FUR-FU-10001935"/>
    <s v="Furniture"/>
    <s v="Furnishings"/>
    <s v="3M Hangers With Command Adhesive"/>
    <n v="11.84"/>
    <n v="4"/>
    <n v="3.1080000000000001"/>
  </r>
  <r>
    <s v="CA-2016-167507"/>
    <d v="2016-12-22T00:00:00"/>
    <s v="December"/>
    <s v="Thursday"/>
    <d v="2016-12-28T00:00:00"/>
    <n v="6"/>
    <s v="Standard Class"/>
    <x v="328"/>
    <s v="Sue Ann Reed"/>
    <x v="1"/>
    <s v="United States"/>
    <s v="Redmond"/>
    <s v="Oregon"/>
    <s v="West"/>
    <s v="FUR-FU-10002878"/>
    <s v="Furniture"/>
    <s v="Furnishings"/>
    <s v="Seth Thomas 14&quot; Day/Date Wall Clock"/>
    <n v="22.783999999999999"/>
    <n v="1"/>
    <n v="4.8415999999999997"/>
  </r>
  <r>
    <s v="CA-2016-115574"/>
    <d v="2016-12-23T00:00:00"/>
    <s v="December"/>
    <s v="Friday"/>
    <d v="2016-12-24T00:00:00"/>
    <n v="1"/>
    <s v="First Class"/>
    <x v="386"/>
    <s v="Ben Peterman"/>
    <x v="2"/>
    <s v="United States"/>
    <s v="Chicago"/>
    <s v="Illinois"/>
    <s v="Central"/>
    <s v="FUR-BO-10003441"/>
    <s v="Furniture"/>
    <s v="Bookcases"/>
    <s v="Bush Westfield Collection Bookcases, Fully Assembled"/>
    <n v="141.37200000000001"/>
    <n v="2"/>
    <n v="14.1372"/>
  </r>
  <r>
    <s v="CA-2016-132829"/>
    <d v="2016-12-23T00:00:00"/>
    <s v="December"/>
    <s v="Friday"/>
    <d v="2016-12-26T00:00:00"/>
    <n v="3"/>
    <s v="Second Class"/>
    <x v="62"/>
    <s v="Laura Armstrong"/>
    <x v="2"/>
    <s v="United States"/>
    <s v="Houston"/>
    <s v="Texas"/>
    <s v="Central"/>
    <s v="FUR-FU-10000206"/>
    <s v="Furniture"/>
    <s v="Furnishings"/>
    <s v="GE General Purpose, Extra Long Life, Showcase &amp; Floodlight Incandescent Bulbs"/>
    <n v="2.3279999999999998"/>
    <n v="2"/>
    <n v="0.75660000000000005"/>
  </r>
  <r>
    <s v="CA-2016-137043"/>
    <d v="2016-12-23T00:00:00"/>
    <s v="December"/>
    <s v="Friday"/>
    <d v="2016-12-25T00:00:00"/>
    <n v="2"/>
    <s v="Second Class"/>
    <x v="163"/>
    <s v="Logan Currie"/>
    <x v="1"/>
    <s v="United States"/>
    <s v="Springfield"/>
    <s v="Virginia"/>
    <s v="South"/>
    <s v="FUR-FU-10003664"/>
    <s v="Furniture"/>
    <s v="Furnishings"/>
    <s v="Electrix Architect's Clamp-On Swing Arm Lamp, Black"/>
    <n v="572.76"/>
    <n v="6"/>
    <n v="166.10040000000001"/>
  </r>
  <r>
    <s v="CA-2016-137043"/>
    <d v="2016-12-23T00:00:00"/>
    <s v="December"/>
    <s v="Friday"/>
    <d v="2016-12-25T00:00:00"/>
    <n v="2"/>
    <s v="Second Class"/>
    <x v="163"/>
    <s v="Logan Currie"/>
    <x v="1"/>
    <s v="United States"/>
    <s v="Springfield"/>
    <s v="Virginia"/>
    <s v="South"/>
    <s v="FUR-FU-10003664"/>
    <s v="Furniture"/>
    <s v="Furnishings"/>
    <s v="Electrix Architect's Clamp-On Swing Arm Lamp, Black"/>
    <n v="286.38"/>
    <n v="3"/>
    <n v="83.050200000000004"/>
  </r>
  <r>
    <s v="CA-2016-101651"/>
    <d v="2016-12-24T00:00:00"/>
    <s v="December"/>
    <s v="Saturday"/>
    <d v="2016-12-30T00:00:00"/>
    <n v="6"/>
    <s v="Standard Class"/>
    <x v="269"/>
    <s v="Sean Christensen"/>
    <x v="1"/>
    <s v="United States"/>
    <s v="San Jose"/>
    <s v="California"/>
    <s v="West"/>
    <s v="FUR-FU-10000771"/>
    <s v="Furniture"/>
    <s v="Furnishings"/>
    <s v="Eldon 200 Class Desk Accessories, Smoke"/>
    <n v="43.96"/>
    <n v="7"/>
    <n v="18.463200000000001"/>
  </r>
  <r>
    <s v="CA-2016-157259"/>
    <d v="2016-12-24T00:00:00"/>
    <s v="December"/>
    <s v="Saturday"/>
    <d v="2016-12-28T00:00:00"/>
    <n v="4"/>
    <s v="Standard Class"/>
    <x v="364"/>
    <s v="Jessica Myrick"/>
    <x v="1"/>
    <s v="United States"/>
    <s v="New York City"/>
    <s v="New York"/>
    <s v="East"/>
    <s v="FUR-FU-10003192"/>
    <s v="Furniture"/>
    <s v="Furnishings"/>
    <s v="Luxo Adjustable Task Clamp Lamp"/>
    <n v="799.56"/>
    <n v="9"/>
    <n v="207.88560000000001"/>
  </r>
  <r>
    <s v="CA-2016-101168"/>
    <d v="2016-12-25T00:00:00"/>
    <s v="December"/>
    <s v="Sunday"/>
    <d v="2017-01-01T00:00:00"/>
    <n v="7"/>
    <s v="Standard Class"/>
    <x v="239"/>
    <s v="Saphhira Shifley"/>
    <x v="2"/>
    <s v="United States"/>
    <s v="Nashua"/>
    <s v="New Hampshire"/>
    <s v="East"/>
    <s v="FUR-FU-10003142"/>
    <s v="Furniture"/>
    <s v="Furnishings"/>
    <s v="Master Big Foot Doorstop, Beige"/>
    <n v="21.12"/>
    <n v="4"/>
    <n v="6.5472000000000001"/>
  </r>
  <r>
    <s v="CA-2016-105081"/>
    <d v="2016-12-25T00:00:00"/>
    <s v="December"/>
    <s v="Sunday"/>
    <d v="2016-12-30T00:00:00"/>
    <n v="5"/>
    <s v="Standard Class"/>
    <x v="531"/>
    <s v="Joe Elijah"/>
    <x v="1"/>
    <s v="United States"/>
    <s v="Seattle"/>
    <s v="Washington"/>
    <s v="West"/>
    <s v="FUR-CH-10000847"/>
    <s v="Furniture"/>
    <s v="Chairs"/>
    <s v="Global Executive Mid-Back Manager's Chair"/>
    <n v="698.35199999999998"/>
    <n v="3"/>
    <n v="52.376399999999997"/>
  </r>
  <r>
    <s v="CA-2016-105081"/>
    <d v="2016-12-25T00:00:00"/>
    <s v="December"/>
    <s v="Sunday"/>
    <d v="2016-12-30T00:00:00"/>
    <n v="5"/>
    <s v="Standard Class"/>
    <x v="531"/>
    <s v="Joe Elijah"/>
    <x v="1"/>
    <s v="United States"/>
    <s v="Seattle"/>
    <s v="Washington"/>
    <s v="West"/>
    <s v="FUR-TA-10001307"/>
    <s v="Furniture"/>
    <s v="Tables"/>
    <s v="SAFCO PlanMaster Heigh-Adjustable Drafting Table Base, 43w x 30d x 30-37h, Black"/>
    <n v="1747.25"/>
    <n v="5"/>
    <n v="629.01"/>
  </r>
  <r>
    <s v="CA-2016-109827"/>
    <d v="2016-12-25T00:00:00"/>
    <s v="December"/>
    <s v="Sunday"/>
    <d v="2017-01-01T00:00:00"/>
    <n v="7"/>
    <s v="Standard Class"/>
    <x v="245"/>
    <s v="Laurel Workman"/>
    <x v="2"/>
    <s v="United States"/>
    <s v="Phoenix"/>
    <s v="Arizona"/>
    <s v="West"/>
    <s v="FUR-TA-10002607"/>
    <s v="Furniture"/>
    <s v="Tables"/>
    <s v="KI Conference Tables"/>
    <n v="35.445"/>
    <n v="1"/>
    <n v="24.102599999999999"/>
  </r>
  <r>
    <s v="CA-2016-109827"/>
    <d v="2016-12-25T00:00:00"/>
    <s v="December"/>
    <s v="Sunday"/>
    <d v="2017-01-01T00:00:00"/>
    <n v="7"/>
    <s v="Standard Class"/>
    <x v="245"/>
    <s v="Laurel Workman"/>
    <x v="2"/>
    <s v="United States"/>
    <s v="Phoenix"/>
    <s v="Arizona"/>
    <s v="West"/>
    <s v="FUR-CH-10004754"/>
    <s v="Furniture"/>
    <s v="Chairs"/>
    <s v="Global Stack Chair with Arms, Black"/>
    <n v="47.968000000000004"/>
    <n v="2"/>
    <n v="4.1971999999999996"/>
  </r>
  <r>
    <s v="CA-2016-110975"/>
    <d v="2016-12-25T00:00:00"/>
    <s v="December"/>
    <s v="Sunday"/>
    <d v="2016-12-30T00:00:00"/>
    <n v="5"/>
    <s v="Standard Class"/>
    <x v="228"/>
    <s v="Darren Budd"/>
    <x v="2"/>
    <s v="United States"/>
    <s v="New York City"/>
    <s v="New York"/>
    <s v="East"/>
    <s v="FUR-TA-10002958"/>
    <s v="Furniture"/>
    <s v="Tables"/>
    <s v="Bevis Oval Conference Table, Walnut"/>
    <n v="313.17599999999999"/>
    <n v="2"/>
    <n v="120.0508"/>
  </r>
  <r>
    <s v="CA-2016-110975"/>
    <d v="2016-12-25T00:00:00"/>
    <s v="December"/>
    <s v="Sunday"/>
    <d v="2016-12-30T00:00:00"/>
    <n v="5"/>
    <s v="Standard Class"/>
    <x v="228"/>
    <s v="Darren Budd"/>
    <x v="2"/>
    <s v="United States"/>
    <s v="New York City"/>
    <s v="New York"/>
    <s v="East"/>
    <s v="FUR-CH-10003746"/>
    <s v="Furniture"/>
    <s v="Chairs"/>
    <s v="Hon 4070 Series Pagoda Round Back Stacking Chairs"/>
    <n v="866.64599999999996"/>
    <n v="3"/>
    <n v="173.32919999999999"/>
  </r>
  <r>
    <s v="CA-2016-148684"/>
    <d v="2016-12-25T00:00:00"/>
    <s v="December"/>
    <s v="Sunday"/>
    <d v="2016-12-29T00:00:00"/>
    <n v="4"/>
    <s v="Standard Class"/>
    <x v="608"/>
    <s v="Trudy Schmidt"/>
    <x v="1"/>
    <s v="United States"/>
    <s v="Fayetteville"/>
    <s v="Arkansas"/>
    <s v="South"/>
    <s v="FUR-FU-10003553"/>
    <s v="Furniture"/>
    <s v="Furnishings"/>
    <s v="Howard Miller 13-1/2&quot; Diameter Rosebrook Wall Clock"/>
    <n v="343.85"/>
    <n v="5"/>
    <n v="137.54"/>
  </r>
  <r>
    <s v="CA-2016-169670"/>
    <d v="2016-12-25T00:00:00"/>
    <s v="December"/>
    <s v="Sunday"/>
    <d v="2016-12-31T00:00:00"/>
    <n v="6"/>
    <s v="Standard Class"/>
    <x v="531"/>
    <s v="Joe Elijah"/>
    <x v="1"/>
    <s v="United States"/>
    <s v="New York City"/>
    <s v="New York"/>
    <s v="East"/>
    <s v="FUR-CH-10002331"/>
    <s v="Furniture"/>
    <s v="Chairs"/>
    <s v="Hon 4700 Series Mobuis Mid-Back Task Chairs with Adjustable Arms"/>
    <n v="2563.056"/>
    <n v="8"/>
    <n v="313.26240000000001"/>
  </r>
  <r>
    <s v="CA-2016-129868"/>
    <d v="2016-12-26T00:00:00"/>
    <s v="December"/>
    <s v="Monday"/>
    <d v="2016-12-31T00:00:00"/>
    <n v="5"/>
    <s v="Standard Class"/>
    <x v="609"/>
    <s v="Mike Caudle"/>
    <x v="2"/>
    <s v="United States"/>
    <s v="Los Angeles"/>
    <s v="California"/>
    <s v="West"/>
    <s v="FUR-CH-10003535"/>
    <s v="Furniture"/>
    <s v="Chairs"/>
    <s v="Global Armless Task Chair, Royal Blue"/>
    <n v="146.352"/>
    <n v="3"/>
    <n v="5.4882"/>
  </r>
  <r>
    <s v="CA-2016-129868"/>
    <d v="2016-12-26T00:00:00"/>
    <s v="December"/>
    <s v="Monday"/>
    <d v="2016-12-31T00:00:00"/>
    <n v="5"/>
    <s v="Standard Class"/>
    <x v="609"/>
    <s v="Mike Caudle"/>
    <x v="2"/>
    <s v="United States"/>
    <s v="Los Angeles"/>
    <s v="California"/>
    <s v="West"/>
    <s v="FUR-TA-10003473"/>
    <s v="Furniture"/>
    <s v="Tables"/>
    <s v="Bretford Rectangular Conference Table Tops"/>
    <n v="902.71199999999999"/>
    <n v="3"/>
    <n v="33.851700000000001"/>
  </r>
  <r>
    <s v="CA-2016-155166"/>
    <d v="2016-12-26T00:00:00"/>
    <s v="December"/>
    <s v="Monday"/>
    <d v="2017-01-02T00:00:00"/>
    <n v="7"/>
    <s v="Standard Class"/>
    <x v="586"/>
    <s v="Brenda Bowman"/>
    <x v="2"/>
    <s v="United States"/>
    <s v="Vineland"/>
    <s v="New Jersey"/>
    <s v="East"/>
    <s v="FUR-CH-10003968"/>
    <s v="Furniture"/>
    <s v="Chairs"/>
    <s v="Novimex Turbo Task Chair"/>
    <n v="212.94"/>
    <n v="3"/>
    <n v="25.552800000000001"/>
  </r>
  <r>
    <s v="US-2016-162852"/>
    <d v="2016-12-27T00:00:00"/>
    <s v="December"/>
    <s v="Tuesday"/>
    <d v="2016-12-31T00:00:00"/>
    <n v="4"/>
    <s v="Standard Class"/>
    <x v="610"/>
    <s v="Brooke Gillingham"/>
    <x v="2"/>
    <s v="United States"/>
    <s v="Woodstock"/>
    <s v="Illinois"/>
    <s v="Central"/>
    <s v="FUR-CH-10004853"/>
    <s v="Furniture"/>
    <s v="Chairs"/>
    <s v="Global Manager's Adjustable Task Chair, Storm"/>
    <n v="845.48800000000006"/>
    <n v="8"/>
    <n v="12.0784"/>
  </r>
  <r>
    <s v="CA-2016-122017"/>
    <d v="2016-12-29T00:00:00"/>
    <s v="December"/>
    <s v="Thursday"/>
    <d v="2017-01-02T00:00:00"/>
    <n v="4"/>
    <s v="Standard Class"/>
    <x v="441"/>
    <s v="Carlos Daly"/>
    <x v="1"/>
    <s v="United States"/>
    <s v="Wichita"/>
    <s v="Kansas"/>
    <s v="Central"/>
    <s v="FUR-FU-10000672"/>
    <s v="Furniture"/>
    <s v="Furnishings"/>
    <s v="Executive Impressions 10&quot; Spectator Wall Clock"/>
    <n v="70.56"/>
    <n v="6"/>
    <n v="23.990400000000001"/>
  </r>
  <r>
    <s v="CA-2016-156300"/>
    <d v="2016-12-29T00:00:00"/>
    <s v="December"/>
    <s v="Thursday"/>
    <d v="2017-01-02T00:00:00"/>
    <n v="4"/>
    <s v="Standard Class"/>
    <x v="21"/>
    <s v="Troy Blackwell"/>
    <x v="1"/>
    <s v="United States"/>
    <s v="Milwaukee"/>
    <s v="Wisconsin"/>
    <s v="Central"/>
    <s v="FUR-CH-10001714"/>
    <s v="Furniture"/>
    <s v="Chairs"/>
    <s v="Global Leather &amp; Oak Executive Chair, Burgundy"/>
    <n v="754.45"/>
    <n v="5"/>
    <n v="60.356000000000002"/>
  </r>
  <r>
    <s v="CA-2016-105746"/>
    <d v="2016-12-30T00:00:00"/>
    <s v="December"/>
    <s v="Friday"/>
    <d v="2017-01-01T00:00:00"/>
    <n v="2"/>
    <s v="First Class"/>
    <x v="5"/>
    <s v="Brian Dahlen"/>
    <x v="1"/>
    <s v="United States"/>
    <s v="Lancaster"/>
    <s v="Pennsylvania"/>
    <s v="East"/>
    <s v="FUR-CH-10000454"/>
    <s v="Furniture"/>
    <s v="Chairs"/>
    <s v="Hon Deluxe Fabric Upholstered Stacking Chairs, Rounded Back"/>
    <n v="170.786"/>
    <n v="1"/>
    <n v="0"/>
  </r>
  <r>
    <s v="CA-2017-107503"/>
    <d v="2017-01-01T00:00:00"/>
    <s v="January"/>
    <s v="Sunday"/>
    <d v="2017-01-06T00:00:00"/>
    <n v="5"/>
    <s v="Standard Class"/>
    <x v="19"/>
    <s v="Guy Armstrong"/>
    <x v="1"/>
    <s v="United States"/>
    <s v="Lorain"/>
    <s v="Ohio"/>
    <s v="East"/>
    <s v="FUR-FU-10003878"/>
    <s v="Furniture"/>
    <s v="Furnishings"/>
    <s v="Linden 10&quot; Round Wall Clock, Black"/>
    <n v="48.896000000000001"/>
    <n v="4"/>
    <n v="8.5568000000000008"/>
  </r>
  <r>
    <s v="CA-2017-144463"/>
    <d v="2017-01-01T00:00:00"/>
    <s v="January"/>
    <s v="Sunday"/>
    <d v="2017-01-05T00:00:00"/>
    <n v="4"/>
    <s v="Standard Class"/>
    <x v="89"/>
    <s v="Steven Cartwright"/>
    <x v="1"/>
    <s v="United States"/>
    <s v="Los Angeles"/>
    <s v="California"/>
    <s v="West"/>
    <s v="FUR-FU-10001215"/>
    <s v="Furniture"/>
    <s v="Furnishings"/>
    <s v="Howard Miller 11-1/2&quot; Diameter Brentwood Wall Clock"/>
    <n v="474.43"/>
    <n v="11"/>
    <n v="199.26060000000001"/>
  </r>
  <r>
    <s v="CA-2017-151750"/>
    <d v="2017-01-01T00:00:00"/>
    <s v="January"/>
    <s v="Sunday"/>
    <d v="2017-01-05T00:00:00"/>
    <n v="4"/>
    <s v="Standard Class"/>
    <x v="494"/>
    <s v="Janet Martin"/>
    <x v="1"/>
    <s v="United States"/>
    <s v="Huntsville"/>
    <s v="Texas"/>
    <s v="Central"/>
    <s v="FUR-FU-10002116"/>
    <s v="Furniture"/>
    <s v="Furnishings"/>
    <s v="Tenex Carpeted, Granite-Look or Clear Contemporary Contour Shape Chair Mats"/>
    <n v="141.41999999999999"/>
    <n v="5"/>
    <n v="187.38149999999999"/>
  </r>
  <r>
    <s v="CA-2017-151750"/>
    <d v="2017-01-01T00:00:00"/>
    <s v="January"/>
    <s v="Sunday"/>
    <d v="2017-01-05T00:00:00"/>
    <n v="4"/>
    <s v="Standard Class"/>
    <x v="494"/>
    <s v="Janet Martin"/>
    <x v="1"/>
    <s v="United States"/>
    <s v="Huntsville"/>
    <s v="Texas"/>
    <s v="Central"/>
    <s v="FUR-CH-10003199"/>
    <s v="Furniture"/>
    <s v="Chairs"/>
    <s v="Office Star - Contemporary Task Swivel Chair"/>
    <n v="310.74400000000003"/>
    <n v="4"/>
    <n v="26.635200000000001"/>
  </r>
  <r>
    <s v="CA-2017-147207"/>
    <d v="2017-01-02T00:00:00"/>
    <s v="January"/>
    <s v="Monday"/>
    <d v="2017-01-04T00:00:00"/>
    <n v="2"/>
    <s v="Second Class"/>
    <x v="608"/>
    <s v="Trudy Schmidt"/>
    <x v="1"/>
    <s v="United States"/>
    <s v="El Paso"/>
    <s v="Texas"/>
    <s v="Central"/>
    <s v="FUR-TA-10002958"/>
    <s v="Furniture"/>
    <s v="Tables"/>
    <s v="Bevis Oval Conference Table, Walnut"/>
    <n v="913.43"/>
    <n v="5"/>
    <n v="169.637"/>
  </r>
  <r>
    <s v="CA-2017-115154"/>
    <d v="2017-01-08T00:00:00"/>
    <s v="January"/>
    <s v="Sunday"/>
    <d v="2017-01-11T00:00:00"/>
    <n v="3"/>
    <s v="First Class"/>
    <x v="136"/>
    <s v="Ricardo Sperren"/>
    <x v="2"/>
    <s v="United States"/>
    <s v="Seattle"/>
    <s v="Washington"/>
    <s v="West"/>
    <s v="FUR-TA-10001950"/>
    <s v="Furniture"/>
    <s v="Tables"/>
    <s v="Balt Solid Wood Round Tables"/>
    <n v="892.98"/>
    <n v="2"/>
    <n v="80.368200000000002"/>
  </r>
  <r>
    <s v="US-2017-158512"/>
    <d v="2017-01-12T00:00:00"/>
    <s v="January"/>
    <s v="Thursday"/>
    <d v="2017-01-17T00:00:00"/>
    <n v="5"/>
    <s v="Second Class"/>
    <x v="611"/>
    <s v="Dianna Arnett"/>
    <x v="0"/>
    <s v="United States"/>
    <s v="Washington"/>
    <s v="District of Columbia"/>
    <s v="East"/>
    <s v="FUR-FU-10004973"/>
    <s v="Furniture"/>
    <s v="Furnishings"/>
    <s v="Flat Face Poster Frame"/>
    <n v="37.68"/>
    <n v="2"/>
    <n v="15.8256"/>
  </r>
  <r>
    <s v="US-2017-167402"/>
    <d v="2017-01-13T00:00:00"/>
    <s v="January"/>
    <s v="Friday"/>
    <d v="2017-01-18T00:00:00"/>
    <n v="5"/>
    <s v="Second Class"/>
    <x v="316"/>
    <s v="Cathy Prescott"/>
    <x v="2"/>
    <s v="United States"/>
    <s v="Springfield"/>
    <s v="Missouri"/>
    <s v="Central"/>
    <s v="FUR-BO-10001608"/>
    <s v="Furniture"/>
    <s v="Bookcases"/>
    <s v="Hon Metal Bookcases, Black"/>
    <n v="212.94"/>
    <n v="3"/>
    <n v="53.234999999999999"/>
  </r>
  <r>
    <s v="CA-2017-113278"/>
    <d v="2017-01-14T00:00:00"/>
    <s v="January"/>
    <s v="Saturday"/>
    <d v="2017-01-20T00:00:00"/>
    <n v="6"/>
    <s v="Standard Class"/>
    <x v="378"/>
    <s v="Hallie Redmond"/>
    <x v="0"/>
    <s v="United States"/>
    <s v="Richmond"/>
    <s v="Indiana"/>
    <s v="Central"/>
    <s v="FUR-FU-10001037"/>
    <s v="Furniture"/>
    <s v="Furnishings"/>
    <s v="DAX Charcoal/Nickel-Tone Document Frame, 5 x 7"/>
    <n v="18.96"/>
    <n v="2"/>
    <n v="8.532"/>
  </r>
  <r>
    <s v="CA-2017-125913"/>
    <d v="2017-01-16T00:00:00"/>
    <s v="January"/>
    <s v="Monday"/>
    <d v="2017-01-16T00:00:00"/>
    <n v="0"/>
    <s v="Same Day"/>
    <x v="248"/>
    <s v="Jack O'Briant"/>
    <x v="2"/>
    <s v="United States"/>
    <s v="Los Angeles"/>
    <s v="California"/>
    <s v="West"/>
    <s v="FUR-FU-10001487"/>
    <s v="Furniture"/>
    <s v="Furnishings"/>
    <s v="Eldon Expressions Wood and Plastic Desk Accessories, Cherry Wood"/>
    <n v="27.92"/>
    <n v="4"/>
    <n v="8.0968"/>
  </r>
  <r>
    <s v="CA-2017-125913"/>
    <d v="2017-01-16T00:00:00"/>
    <s v="January"/>
    <s v="Monday"/>
    <d v="2017-01-16T00:00:00"/>
    <n v="0"/>
    <s v="Same Day"/>
    <x v="248"/>
    <s v="Jack O'Briant"/>
    <x v="2"/>
    <s v="United States"/>
    <s v="Los Angeles"/>
    <s v="California"/>
    <s v="West"/>
    <s v="FUR-TA-10001520"/>
    <s v="Furniture"/>
    <s v="Tables"/>
    <s v="Lesro Sheffield Collection Coffee Table, End Table, Center Table, Corner Table"/>
    <n v="399.67200000000003"/>
    <n v="7"/>
    <n v="14.9877"/>
  </r>
  <r>
    <s v="CA-2017-138289"/>
    <d v="2017-01-16T00:00:00"/>
    <s v="January"/>
    <s v="Monday"/>
    <d v="2017-01-18T00:00:00"/>
    <n v="2"/>
    <s v="Second Class"/>
    <x v="244"/>
    <s v="Andy Reiter"/>
    <x v="1"/>
    <s v="United States"/>
    <s v="Jackson"/>
    <s v="Michigan"/>
    <s v="Central"/>
    <s v="FUR-CH-10004626"/>
    <s v="Furniture"/>
    <s v="Chairs"/>
    <s v="Office Star Flex Back Scooter Chair with Aluminum Finish Frame"/>
    <n v="302.67"/>
    <n v="3"/>
    <n v="72.640799999999999"/>
  </r>
  <r>
    <s v="CA-2017-153045"/>
    <d v="2017-01-19T00:00:00"/>
    <s v="January"/>
    <s v="Thursday"/>
    <d v="2017-01-24T00:00:00"/>
    <n v="5"/>
    <s v="Second Class"/>
    <x v="612"/>
    <s v="Neola Schneider"/>
    <x v="1"/>
    <s v="United States"/>
    <s v="Philadelphia"/>
    <s v="Pennsylvania"/>
    <s v="East"/>
    <s v="FUR-FU-10002759"/>
    <s v="Furniture"/>
    <s v="Furnishings"/>
    <s v="12-1/2 Diameter Round Wall Clock"/>
    <n v="31.968"/>
    <n v="2"/>
    <n v="6.3936000000000002"/>
  </r>
  <r>
    <s v="CA-2017-153045"/>
    <d v="2017-01-19T00:00:00"/>
    <s v="January"/>
    <s v="Thursday"/>
    <d v="2017-01-24T00:00:00"/>
    <n v="5"/>
    <s v="Second Class"/>
    <x v="612"/>
    <s v="Neola Schneider"/>
    <x v="1"/>
    <s v="United States"/>
    <s v="Philadelphia"/>
    <s v="Pennsylvania"/>
    <s v="East"/>
    <s v="FUR-CH-10000309"/>
    <s v="Furniture"/>
    <s v="Chairs"/>
    <s v="Global Comet Stacking Arm Chair"/>
    <n v="887.27099999999996"/>
    <n v="3"/>
    <n v="63.3765"/>
  </r>
  <r>
    <s v="CA-2017-157252"/>
    <d v="2017-01-20T00:00:00"/>
    <s v="January"/>
    <s v="Friday"/>
    <d v="2017-01-23T00:00:00"/>
    <n v="3"/>
    <s v="Second Class"/>
    <x v="613"/>
    <s v="Cynthia Voltz"/>
    <x v="2"/>
    <s v="United States"/>
    <s v="New York City"/>
    <s v="New York"/>
    <s v="East"/>
    <s v="FUR-CH-10003396"/>
    <s v="Furniture"/>
    <s v="Chairs"/>
    <s v="Global Deluxe Steno Chair"/>
    <n v="207.846"/>
    <n v="3"/>
    <n v="2.3094000000000001"/>
  </r>
  <r>
    <s v="CA-2017-131954"/>
    <d v="2017-01-21T00:00:00"/>
    <s v="January"/>
    <s v="Saturday"/>
    <d v="2017-01-25T00:00:00"/>
    <n v="4"/>
    <s v="Standard Class"/>
    <x v="116"/>
    <s v="Darrin Sayre"/>
    <x v="0"/>
    <s v="United States"/>
    <s v="Seattle"/>
    <s v="Washington"/>
    <s v="West"/>
    <s v="FUR-BO-10001619"/>
    <s v="Furniture"/>
    <s v="Bookcases"/>
    <s v="O'Sullivan Cherrywood Estates Traditional Bookcase"/>
    <n v="84.98"/>
    <n v="1"/>
    <n v="18.695599999999999"/>
  </r>
  <r>
    <s v="CA-2017-145142"/>
    <d v="2017-01-23T00:00:00"/>
    <s v="January"/>
    <s v="Monday"/>
    <d v="2017-01-25T00:00:00"/>
    <n v="2"/>
    <s v="First Class"/>
    <x v="38"/>
    <s v="Matt Connell"/>
    <x v="2"/>
    <s v="United States"/>
    <s v="Detroit"/>
    <s v="Michigan"/>
    <s v="Central"/>
    <s v="FUR-TA-10001857"/>
    <s v="Furniture"/>
    <s v="Tables"/>
    <s v="Balt Solid Wood Rectangular Table"/>
    <n v="210.98"/>
    <n v="2"/>
    <n v="21.097999999999999"/>
  </r>
  <r>
    <s v="US-2017-105935"/>
    <d v="2017-01-26T00:00:00"/>
    <s v="January"/>
    <s v="Thursday"/>
    <d v="2017-01-31T00:00:00"/>
    <n v="5"/>
    <s v="Standard Class"/>
    <x v="614"/>
    <s v="Bradley Drucker"/>
    <x v="1"/>
    <s v="United States"/>
    <s v="Columbus"/>
    <s v="Georgia"/>
    <s v="South"/>
    <s v="FUR-FU-10002157"/>
    <s v="Furniture"/>
    <s v="Furnishings"/>
    <s v="Artistic Insta-Plaque"/>
    <n v="62.72"/>
    <n v="4"/>
    <n v="24.460799999999999"/>
  </r>
  <r>
    <s v="CA-2017-115994"/>
    <d v="2017-01-28T00:00:00"/>
    <s v="January"/>
    <s v="Saturday"/>
    <d v="2017-01-31T00:00:00"/>
    <n v="3"/>
    <s v="Second Class"/>
    <x v="60"/>
    <s v="Beth Thompson"/>
    <x v="0"/>
    <s v="United States"/>
    <s v="Costa Mesa"/>
    <s v="California"/>
    <s v="West"/>
    <s v="FUR-FU-10003976"/>
    <s v="Furniture"/>
    <s v="Furnishings"/>
    <s v="DAX Executive Solid Wood Document Frame, Desktop or Hang, Mahogany, 5 x 7"/>
    <n v="37.74"/>
    <n v="3"/>
    <n v="12.8316"/>
  </r>
  <r>
    <s v="CA-2017-160927"/>
    <d v="2017-01-29T00:00:00"/>
    <s v="January"/>
    <s v="Sunday"/>
    <d v="2017-01-31T00:00:00"/>
    <n v="2"/>
    <s v="Second Class"/>
    <x v="340"/>
    <s v="Tamara Manning"/>
    <x v="1"/>
    <s v="United States"/>
    <s v="Marion"/>
    <s v="Iowa"/>
    <s v="Central"/>
    <s v="FUR-FU-10000010"/>
    <s v="Furniture"/>
    <s v="Furnishings"/>
    <s v="DAX Value U-Channel Document Frames, Easel Back"/>
    <n v="14.91"/>
    <n v="3"/>
    <n v="4.6220999999999997"/>
  </r>
  <r>
    <s v="CA-2017-104220"/>
    <d v="2017-01-30T00:00:00"/>
    <s v="January"/>
    <s v="Monday"/>
    <d v="2017-02-05T00:00:00"/>
    <n v="6"/>
    <s v="Standard Class"/>
    <x v="349"/>
    <s v="Benjamin Venier"/>
    <x v="2"/>
    <s v="United States"/>
    <s v="Des Moines"/>
    <s v="Iowa"/>
    <s v="Central"/>
    <s v="FUR-FU-10002597"/>
    <s v="Furniture"/>
    <s v="Furnishings"/>
    <s v="C-Line Magnetic Cubicle Keepers, Clear Polypropylene"/>
    <n v="34.58"/>
    <n v="7"/>
    <n v="14.5236"/>
  </r>
  <r>
    <s v="CA-2017-112725"/>
    <d v="2017-01-30T00:00:00"/>
    <s v="January"/>
    <s v="Monday"/>
    <d v="2017-02-06T00:00:00"/>
    <n v="7"/>
    <s v="Standard Class"/>
    <x v="560"/>
    <s v="Eugene Hildebrand"/>
    <x v="0"/>
    <s v="United States"/>
    <s v="San Francisco"/>
    <s v="California"/>
    <s v="West"/>
    <s v="FUR-CH-10000863"/>
    <s v="Furniture"/>
    <s v="Chairs"/>
    <s v="Novimex Swivel Fabric Task Chair"/>
    <n v="120.78400000000001"/>
    <n v="1"/>
    <n v="13.588200000000001"/>
  </r>
  <r>
    <s v="CA-2017-121790"/>
    <d v="2017-01-30T00:00:00"/>
    <s v="January"/>
    <s v="Monday"/>
    <d v="2017-02-06T00:00:00"/>
    <n v="7"/>
    <s v="Standard Class"/>
    <x v="518"/>
    <s v="Liz Preis"/>
    <x v="1"/>
    <s v="United States"/>
    <s v="Aurora"/>
    <s v="Illinois"/>
    <s v="Central"/>
    <s v="FUR-TA-10003469"/>
    <s v="Furniture"/>
    <s v="Tables"/>
    <s v="Balt Split Level Computer Training Table"/>
    <n v="69.375"/>
    <n v="1"/>
    <n v="47.174999999999997"/>
  </r>
  <r>
    <s v="CA-2017-148999"/>
    <d v="2017-01-30T00:00:00"/>
    <s v="January"/>
    <s v="Monday"/>
    <d v="2017-02-04T00:00:00"/>
    <n v="5"/>
    <s v="Standard Class"/>
    <x v="67"/>
    <s v="Emily Burns"/>
    <x v="1"/>
    <s v="United States"/>
    <s v="Miami"/>
    <s v="Florida"/>
    <s v="South"/>
    <s v="FUR-CH-10002044"/>
    <s v="Furniture"/>
    <s v="Chairs"/>
    <s v="Office Star - Contemporary Task Swivel chair with 2-way adjustable arms, Plum"/>
    <n v="419.13600000000002"/>
    <n v="4"/>
    <n v="68.1096"/>
  </r>
  <r>
    <s v="CA-2017-128076"/>
    <d v="2017-02-02T00:00:00"/>
    <s v="February"/>
    <s v="Thursday"/>
    <d v="2017-02-07T00:00:00"/>
    <n v="5"/>
    <s v="Standard Class"/>
    <x v="466"/>
    <s v="Bill Overfelt"/>
    <x v="2"/>
    <s v="United States"/>
    <s v="San Diego"/>
    <s v="California"/>
    <s v="West"/>
    <s v="FUR-FU-10000293"/>
    <s v="Furniture"/>
    <s v="Furnishings"/>
    <s v="Eldon Antistatic Chair Mats for Low to Medium Pile Carpets"/>
    <n v="210.58"/>
    <n v="2"/>
    <n v="12.6348"/>
  </r>
  <r>
    <s v="CA-2017-161333"/>
    <d v="2017-02-02T00:00:00"/>
    <s v="February"/>
    <s v="Thursday"/>
    <d v="2017-02-07T00:00:00"/>
    <n v="5"/>
    <s v="Standard Class"/>
    <x v="113"/>
    <s v="John Lee"/>
    <x v="1"/>
    <s v="United States"/>
    <s v="Los Angeles"/>
    <s v="California"/>
    <s v="West"/>
    <s v="FUR-FU-10003039"/>
    <s v="Furniture"/>
    <s v="Furnishings"/>
    <s v="Howard Miller 11-1/2&quot; Diameter Grantwood Wall Clock"/>
    <n v="86.26"/>
    <n v="2"/>
    <n v="29.328399999999998"/>
  </r>
  <r>
    <s v="CA-2017-127474"/>
    <d v="2017-02-03T00:00:00"/>
    <s v="February"/>
    <s v="Friday"/>
    <d v="2017-02-07T00:00:00"/>
    <n v="4"/>
    <s v="Second Class"/>
    <x v="615"/>
    <s v="Ross DeVincentis"/>
    <x v="0"/>
    <s v="United States"/>
    <s v="Chicago"/>
    <s v="Illinois"/>
    <s v="Central"/>
    <s v="FUR-FU-10004597"/>
    <s v="Furniture"/>
    <s v="Furnishings"/>
    <s v="Eldon Cleatmat Chair Mats for Medium Pile Carpets"/>
    <n v="22.2"/>
    <n v="1"/>
    <n v="26.085000000000001"/>
  </r>
  <r>
    <s v="CA-2017-115105"/>
    <d v="2017-02-06T00:00:00"/>
    <s v="February"/>
    <s v="Monday"/>
    <d v="2017-02-11T00:00:00"/>
    <n v="5"/>
    <s v="Standard Class"/>
    <x v="616"/>
    <s v="Bryan Davis"/>
    <x v="1"/>
    <s v="United States"/>
    <s v="New York City"/>
    <s v="New York"/>
    <s v="East"/>
    <s v="FUR-BO-10001811"/>
    <s v="Furniture"/>
    <s v="Bookcases"/>
    <s v="Atlantic Metals Mobile 5-Shelf Bookcases, Custom Colors"/>
    <n v="240.78399999999999"/>
    <n v="1"/>
    <n v="30.097999999999999"/>
  </r>
  <r>
    <s v="CA-2017-122994"/>
    <d v="2017-02-06T00:00:00"/>
    <s v="February"/>
    <s v="Monday"/>
    <d v="2017-02-09T00:00:00"/>
    <n v="3"/>
    <s v="First Class"/>
    <x v="9"/>
    <s v="Mark Van Huff"/>
    <x v="1"/>
    <s v="United States"/>
    <s v="Arlington"/>
    <s v="Virginia"/>
    <s v="South"/>
    <s v="FUR-BO-10004015"/>
    <s v="Furniture"/>
    <s v="Bookcases"/>
    <s v="Bush Andora Bookcase, Maple/Graphite Gray Finish"/>
    <n v="359.97"/>
    <n v="3"/>
    <n v="79.193399999999997"/>
  </r>
  <r>
    <s v="CA-2017-118773"/>
    <d v="2017-02-09T00:00:00"/>
    <s v="February"/>
    <s v="Thursday"/>
    <d v="2017-02-14T00:00:00"/>
    <n v="5"/>
    <s v="Standard Class"/>
    <x v="443"/>
    <s v="Tom Prescott"/>
    <x v="1"/>
    <s v="United States"/>
    <s v="Houston"/>
    <s v="Texas"/>
    <s v="Central"/>
    <s v="FUR-FU-10000550"/>
    <s v="Furniture"/>
    <s v="Furnishings"/>
    <s v="Stacking Trays by OIC"/>
    <n v="3.984"/>
    <n v="2"/>
    <n v="2.6892"/>
  </r>
  <r>
    <s v="CA-2017-150602"/>
    <d v="2017-02-09T00:00:00"/>
    <s v="February"/>
    <s v="Thursday"/>
    <d v="2017-02-14T00:00:00"/>
    <n v="5"/>
    <s v="Second Class"/>
    <x v="83"/>
    <s v="Marina Lichtenstein"/>
    <x v="2"/>
    <s v="United States"/>
    <s v="Los Angeles"/>
    <s v="California"/>
    <s v="West"/>
    <s v="FUR-FU-10003142"/>
    <s v="Furniture"/>
    <s v="Furnishings"/>
    <s v="Master Big Foot Doorstop, Beige"/>
    <n v="21.12"/>
    <n v="4"/>
    <n v="6.5472000000000001"/>
  </r>
  <r>
    <s v="CA-2017-124086"/>
    <d v="2017-02-10T00:00:00"/>
    <s v="February"/>
    <s v="Friday"/>
    <d v="2017-02-14T00:00:00"/>
    <n v="4"/>
    <s v="Standard Class"/>
    <x v="43"/>
    <s v="Mike Pelletier"/>
    <x v="0"/>
    <s v="United States"/>
    <s v="Laguna Niguel"/>
    <s v="California"/>
    <s v="West"/>
    <s v="FUR-BO-10004015"/>
    <s v="Furniture"/>
    <s v="Bookcases"/>
    <s v="Bush Andora Bookcase, Maple/Graphite Gray Finish"/>
    <n v="203.983"/>
    <n v="2"/>
    <n v="16.7986"/>
  </r>
  <r>
    <s v="CA-2017-131828"/>
    <d v="2017-02-11T00:00:00"/>
    <s v="February"/>
    <s v="Saturday"/>
    <d v="2017-02-13T00:00:00"/>
    <n v="2"/>
    <s v="Second Class"/>
    <x v="617"/>
    <s v="Cari Sayre"/>
    <x v="2"/>
    <s v="United States"/>
    <s v="Seattle"/>
    <s v="Washington"/>
    <s v="West"/>
    <s v="FUR-CH-10004495"/>
    <s v="Furniture"/>
    <s v="Chairs"/>
    <s v="Global Leather and Oak Executive Chair, Black"/>
    <n v="963.13599999999997"/>
    <n v="4"/>
    <n v="108.3528"/>
  </r>
  <r>
    <s v="CA-2017-138156"/>
    <d v="2017-02-11T00:00:00"/>
    <s v="February"/>
    <s v="Saturday"/>
    <d v="2017-02-14T00:00:00"/>
    <n v="3"/>
    <s v="First Class"/>
    <x v="557"/>
    <s v="Magdelene Morse"/>
    <x v="1"/>
    <s v="United States"/>
    <s v="Columbus"/>
    <s v="Ohio"/>
    <s v="East"/>
    <s v="FUR-FU-10003601"/>
    <s v="Furniture"/>
    <s v="Furnishings"/>
    <s v="Deflect-o RollaMat Studded, Beveled Mat for Medium Pile Carpeting"/>
    <n v="147.56800000000001"/>
    <n v="2"/>
    <n v="3.6892"/>
  </r>
  <r>
    <s v="CA-2017-104801"/>
    <d v="2017-02-13T00:00:00"/>
    <s v="February"/>
    <s v="Monday"/>
    <d v="2017-02-19T00:00:00"/>
    <n v="6"/>
    <s v="Standard Class"/>
    <x v="618"/>
    <s v="Fred Harton"/>
    <x v="1"/>
    <s v="United States"/>
    <s v="Seattle"/>
    <s v="Washington"/>
    <s v="West"/>
    <s v="FUR-FU-10004017"/>
    <s v="Furniture"/>
    <s v="Furnishings"/>
    <s v="Tenex Contemporary Contur Chairmats for Low and Medium Pile Carpet, Computer, 39&quot; x 49&quot;"/>
    <n v="107.53"/>
    <n v="1"/>
    <n v="21.506"/>
  </r>
  <r>
    <s v="CA-2017-163265"/>
    <d v="2017-02-16T00:00:00"/>
    <s v="February"/>
    <s v="Thursday"/>
    <d v="2017-02-21T00:00:00"/>
    <n v="5"/>
    <s v="Standard Class"/>
    <x v="535"/>
    <s v="Joy Smith"/>
    <x v="1"/>
    <s v="United States"/>
    <s v="Decatur"/>
    <s v="Illinois"/>
    <s v="Central"/>
    <s v="FUR-CH-10004063"/>
    <s v="Furniture"/>
    <s v="Chairs"/>
    <s v="Global Deluxe High-Back Manager's Chair"/>
    <n v="600.55799999999999"/>
    <n v="3"/>
    <n v="8.5793999999999997"/>
  </r>
  <r>
    <s v="CA-2017-163265"/>
    <d v="2017-02-16T00:00:00"/>
    <s v="February"/>
    <s v="Thursday"/>
    <d v="2017-02-21T00:00:00"/>
    <n v="5"/>
    <s v="Standard Class"/>
    <x v="535"/>
    <s v="Joy Smith"/>
    <x v="1"/>
    <s v="United States"/>
    <s v="Decatur"/>
    <s v="Illinois"/>
    <s v="Central"/>
    <s v="FUR-FU-10004270"/>
    <s v="Furniture"/>
    <s v="Furnishings"/>
    <s v="Executive Impressions 13&quot; Clairmont Wall Clock"/>
    <n v="7.6920000000000002"/>
    <n v="1"/>
    <n v="3.6537000000000002"/>
  </r>
  <r>
    <s v="CA-2017-109085"/>
    <d v="2017-02-17T00:00:00"/>
    <s v="February"/>
    <s v="Friday"/>
    <d v="2017-02-20T00:00:00"/>
    <n v="3"/>
    <s v="First Class"/>
    <x v="32"/>
    <s v="Christine Kargatis"/>
    <x v="0"/>
    <s v="United States"/>
    <s v="Troy"/>
    <s v="Ohio"/>
    <s v="East"/>
    <s v="FUR-TA-10001086"/>
    <s v="Furniture"/>
    <s v="Tables"/>
    <s v="SAFCO PlanMaster Boards, 60w x 37-1/2d, White Melamine"/>
    <n v="455.97"/>
    <n v="5"/>
    <n v="106.393"/>
  </r>
  <r>
    <s v="CA-2017-109085"/>
    <d v="2017-02-17T00:00:00"/>
    <s v="February"/>
    <s v="Friday"/>
    <d v="2017-02-20T00:00:00"/>
    <n v="3"/>
    <s v="First Class"/>
    <x v="32"/>
    <s v="Christine Kargatis"/>
    <x v="0"/>
    <s v="United States"/>
    <s v="Troy"/>
    <s v="Ohio"/>
    <s v="East"/>
    <s v="FUR-FU-10004973"/>
    <s v="Furniture"/>
    <s v="Furnishings"/>
    <s v="Flat Face Poster Frame"/>
    <n v="30.143999999999998"/>
    <n v="2"/>
    <n v="8.2896000000000001"/>
  </r>
  <r>
    <s v="CA-2017-109085"/>
    <d v="2017-02-17T00:00:00"/>
    <s v="February"/>
    <s v="Friday"/>
    <d v="2017-02-20T00:00:00"/>
    <n v="3"/>
    <s v="First Class"/>
    <x v="32"/>
    <s v="Christine Kargatis"/>
    <x v="0"/>
    <s v="United States"/>
    <s v="Troy"/>
    <s v="Ohio"/>
    <s v="East"/>
    <s v="FUR-CH-10003981"/>
    <s v="Furniture"/>
    <s v="Chairs"/>
    <s v="Global Commerce Series Low-Back Swivel/Tilt Chairs"/>
    <n v="899.43"/>
    <n v="5"/>
    <n v="12.849"/>
  </r>
  <r>
    <s v="CA-2017-154039"/>
    <d v="2017-02-17T00:00:00"/>
    <s v="February"/>
    <s v="Friday"/>
    <d v="2017-02-22T00:00:00"/>
    <n v="5"/>
    <s v="Standard Class"/>
    <x v="409"/>
    <s v="Julie Kriz"/>
    <x v="0"/>
    <s v="United States"/>
    <s v="Chicago"/>
    <s v="Illinois"/>
    <s v="Central"/>
    <s v="FUR-TA-10001932"/>
    <s v="Furniture"/>
    <s v="Tables"/>
    <s v="Chromcraft 48&quot; x 96&quot; Racetrack Double Pedestal Table"/>
    <n v="480.96"/>
    <n v="3"/>
    <n v="269.33760000000001"/>
  </r>
  <r>
    <s v="CA-2017-159149"/>
    <d v="2017-02-17T00:00:00"/>
    <s v="February"/>
    <s v="Friday"/>
    <d v="2017-02-19T00:00:00"/>
    <n v="2"/>
    <s v="First Class"/>
    <x v="619"/>
    <s v="Cyra Reiten"/>
    <x v="0"/>
    <s v="United States"/>
    <s v="Houston"/>
    <s v="Texas"/>
    <s v="Central"/>
    <s v="FUR-BO-10001601"/>
    <s v="Furniture"/>
    <s v="Bookcases"/>
    <s v="Sauder Mission Library with Doors, Fruitwood Finish"/>
    <n v="89.066400000000002"/>
    <n v="1"/>
    <n v="17.0274"/>
  </r>
  <r>
    <s v="CA-2017-134838"/>
    <d v="2017-02-19T00:00:00"/>
    <s v="February"/>
    <s v="Sunday"/>
    <d v="2017-02-20T00:00:00"/>
    <n v="1"/>
    <s v="First Class"/>
    <x v="423"/>
    <s v="Emily Ducich"/>
    <x v="0"/>
    <s v="United States"/>
    <s v="Los Angeles"/>
    <s v="California"/>
    <s v="West"/>
    <s v="FUR-FU-10004018"/>
    <s v="Furniture"/>
    <s v="Furnishings"/>
    <s v="Tensor Computer Mounted Lamp"/>
    <n v="44.67"/>
    <n v="3"/>
    <n v="12.0609"/>
  </r>
  <r>
    <s v="CA-2017-105809"/>
    <d v="2017-02-20T00:00:00"/>
    <s v="February"/>
    <s v="Monday"/>
    <d v="2017-02-23T00:00:00"/>
    <n v="3"/>
    <s v="First Class"/>
    <x v="577"/>
    <s v="Helen Wasserman"/>
    <x v="2"/>
    <s v="United States"/>
    <s v="San Diego"/>
    <s v="California"/>
    <s v="West"/>
    <s v="FUR-FU-10004090"/>
    <s v="Furniture"/>
    <s v="Furnishings"/>
    <s v="Executive Impressions 14&quot; Contract Wall Clock"/>
    <n v="22.23"/>
    <n v="1"/>
    <n v="7.3358999999999996"/>
  </r>
  <r>
    <s v="CA-2017-135937"/>
    <d v="2017-02-20T00:00:00"/>
    <s v="February"/>
    <s v="Monday"/>
    <d v="2017-02-27T00:00:00"/>
    <n v="7"/>
    <s v="Standard Class"/>
    <x v="125"/>
    <s v="Katherine Murray"/>
    <x v="0"/>
    <s v="United States"/>
    <s v="Gilbert"/>
    <s v="Arizona"/>
    <s v="West"/>
    <s v="FUR-FU-10002253"/>
    <s v="Furniture"/>
    <s v="Furnishings"/>
    <s v="Howard Miller 13&quot; Diameter Pewter Finish Round Wall Clock"/>
    <n v="68.703999999999994"/>
    <n v="2"/>
    <n v="16.3172"/>
  </r>
  <r>
    <s v="CA-2017-135937"/>
    <d v="2017-02-20T00:00:00"/>
    <s v="February"/>
    <s v="Monday"/>
    <d v="2017-02-27T00:00:00"/>
    <n v="7"/>
    <s v="Standard Class"/>
    <x v="125"/>
    <s v="Katherine Murray"/>
    <x v="0"/>
    <s v="United States"/>
    <s v="Gilbert"/>
    <s v="Arizona"/>
    <s v="West"/>
    <s v="FUR-TA-10001039"/>
    <s v="Furniture"/>
    <s v="Tables"/>
    <s v="KI Adjustable-Height Table"/>
    <n v="386.91"/>
    <n v="9"/>
    <n v="185.71680000000001"/>
  </r>
  <r>
    <s v="US-2017-134642"/>
    <d v="2017-02-25T00:00:00"/>
    <s v="February"/>
    <s v="Saturday"/>
    <d v="2017-03-01T00:00:00"/>
    <n v="4"/>
    <s v="Standard Class"/>
    <x v="422"/>
    <s v="Scot Wooten"/>
    <x v="1"/>
    <s v="United States"/>
    <s v="Greenville"/>
    <s v="North Carolina"/>
    <s v="South"/>
    <s v="FUR-CH-10002880"/>
    <s v="Furniture"/>
    <s v="Chairs"/>
    <s v="Global High-Back Leather Tilter, Burgundy"/>
    <n v="196.78399999999999"/>
    <n v="2"/>
    <n v="22.138200000000001"/>
  </r>
  <r>
    <s v="US-2017-134642"/>
    <d v="2017-02-25T00:00:00"/>
    <s v="February"/>
    <s v="Saturday"/>
    <d v="2017-03-01T00:00:00"/>
    <n v="4"/>
    <s v="Standard Class"/>
    <x v="422"/>
    <s v="Scot Wooten"/>
    <x v="1"/>
    <s v="United States"/>
    <s v="Greenville"/>
    <s v="North Carolina"/>
    <s v="South"/>
    <s v="FUR-BO-10004709"/>
    <s v="Furniture"/>
    <s v="Bookcases"/>
    <s v="Bush Westfield Collection Bookcases, Medium Cherry Finish"/>
    <n v="231.92"/>
    <n v="5"/>
    <n v="5.798"/>
  </r>
  <r>
    <s v="CA-2017-117212"/>
    <d v="2017-02-26T00:00:00"/>
    <s v="February"/>
    <s v="Sunday"/>
    <d v="2017-02-28T00:00:00"/>
    <n v="2"/>
    <s v="Second Class"/>
    <x v="620"/>
    <s v="Bradley Talbott"/>
    <x v="0"/>
    <s v="United States"/>
    <s v="Los Angeles"/>
    <s v="California"/>
    <s v="West"/>
    <s v="FUR-CH-10003973"/>
    <s v="Furniture"/>
    <s v="Chairs"/>
    <s v="GuestStacker Chair with Chrome Finish Legs"/>
    <n v="892.22400000000005"/>
    <n v="3"/>
    <n v="89.222399999999993"/>
  </r>
  <r>
    <s v="CA-2017-121258"/>
    <d v="2017-02-26T00:00:00"/>
    <s v="February"/>
    <s v="Sunday"/>
    <d v="2017-03-03T00:00:00"/>
    <n v="5"/>
    <s v="Standard Class"/>
    <x v="23"/>
    <s v="Dave Brooks"/>
    <x v="1"/>
    <s v="United States"/>
    <s v="Costa Mesa"/>
    <s v="California"/>
    <s v="West"/>
    <s v="FUR-FU-10000747"/>
    <s v="Furniture"/>
    <s v="Furnishings"/>
    <s v="Tenex B1-RE Series Chair Mats for Low Pile Carpets"/>
    <n v="91.96"/>
    <n v="2"/>
    <n v="15.6332"/>
  </r>
  <r>
    <s v="CA-2017-104885"/>
    <d v="2017-03-02T00:00:00"/>
    <s v="March"/>
    <s v="Thursday"/>
    <d v="2017-03-08T00:00:00"/>
    <n v="6"/>
    <s v="Standard Class"/>
    <x v="194"/>
    <s v="Dorothy Badders"/>
    <x v="2"/>
    <s v="United States"/>
    <s v="Newark"/>
    <s v="Delaware"/>
    <s v="East"/>
    <s v="FUR-BO-10003660"/>
    <s v="Furniture"/>
    <s v="Bookcases"/>
    <s v="Bush Cubix Collection Bookcases, Fully Assembled"/>
    <n v="441.96"/>
    <n v="2"/>
    <n v="101.6508"/>
  </r>
  <r>
    <s v="CA-2017-111815"/>
    <d v="2017-03-03T00:00:00"/>
    <s v="March"/>
    <s v="Friday"/>
    <d v="2017-03-10T00:00:00"/>
    <n v="7"/>
    <s v="Standard Class"/>
    <x v="572"/>
    <s v="Emily Phan"/>
    <x v="1"/>
    <s v="United States"/>
    <s v="Dearborn Heights"/>
    <s v="Michigan"/>
    <s v="Central"/>
    <s v="FUR-CH-10000785"/>
    <s v="Furniture"/>
    <s v="Chairs"/>
    <s v="Global Ergonomic Managers Chair"/>
    <n v="180.98"/>
    <n v="1"/>
    <n v="47.0548"/>
  </r>
  <r>
    <s v="CA-2017-117513"/>
    <d v="2017-03-03T00:00:00"/>
    <s v="March"/>
    <s v="Friday"/>
    <d v="2017-03-08T00:00:00"/>
    <n v="5"/>
    <s v="Standard Class"/>
    <x v="322"/>
    <s v="Bill Tyler"/>
    <x v="2"/>
    <s v="United States"/>
    <s v="Los Angeles"/>
    <s v="California"/>
    <s v="West"/>
    <s v="FUR-TA-10001520"/>
    <s v="Furniture"/>
    <s v="Tables"/>
    <s v="Lesro Sheffield Collection Coffee Table, End Table, Center Table, Corner Table"/>
    <n v="399.67200000000003"/>
    <n v="7"/>
    <n v="14.9877"/>
  </r>
  <r>
    <s v="CA-2017-123085"/>
    <d v="2017-03-03T00:00:00"/>
    <s v="March"/>
    <s v="Friday"/>
    <d v="2017-03-08T00:00:00"/>
    <n v="5"/>
    <s v="Standard Class"/>
    <x v="15"/>
    <s v="Ed Jacobs"/>
    <x v="1"/>
    <s v="United States"/>
    <s v="Los Angeles"/>
    <s v="California"/>
    <s v="West"/>
    <s v="FUR-CH-10003968"/>
    <s v="Furniture"/>
    <s v="Chairs"/>
    <s v="Novimex Turbo Task Chair"/>
    <n v="170.352"/>
    <n v="3"/>
    <n v="17.0352"/>
  </r>
  <r>
    <s v="US-2017-119816"/>
    <d v="2017-03-04T00:00:00"/>
    <s v="March"/>
    <s v="Saturday"/>
    <d v="2017-03-06T00:00:00"/>
    <n v="2"/>
    <s v="Second Class"/>
    <x v="621"/>
    <s v="Tonja Turnell"/>
    <x v="0"/>
    <s v="United States"/>
    <s v="Houston"/>
    <s v="Texas"/>
    <s v="Central"/>
    <s v="FUR-FU-10004848"/>
    <s v="Furniture"/>
    <s v="Furnishings"/>
    <s v="Howard Miller 13-3/4&quot; Diameter Brushed Chrome Round Wall Clock"/>
    <n v="103.5"/>
    <n v="5"/>
    <n v="77.625"/>
  </r>
  <r>
    <s v="CA-2017-168193"/>
    <d v="2017-03-06T00:00:00"/>
    <s v="March"/>
    <s v="Monday"/>
    <d v="2017-03-11T00:00:00"/>
    <n v="5"/>
    <s v="Second Class"/>
    <x v="622"/>
    <s v="Roland Murray"/>
    <x v="1"/>
    <s v="United States"/>
    <s v="New York City"/>
    <s v="New York"/>
    <s v="East"/>
    <s v="FUR-FU-10002554"/>
    <s v="Furniture"/>
    <s v="Furnishings"/>
    <s v="Westinghouse Floor Lamp with Metal Mesh Shade, Black"/>
    <n v="71.97"/>
    <n v="3"/>
    <n v="16.553100000000001"/>
  </r>
  <r>
    <s v="CA-2017-132290"/>
    <d v="2017-03-10T00:00:00"/>
    <s v="March"/>
    <s v="Friday"/>
    <d v="2017-03-14T00:00:00"/>
    <n v="4"/>
    <s v="Standard Class"/>
    <x v="220"/>
    <s v="Maribeth Dona"/>
    <x v="1"/>
    <s v="United States"/>
    <s v="Dallas"/>
    <s v="Texas"/>
    <s v="Central"/>
    <s v="FUR-TA-10002228"/>
    <s v="Furniture"/>
    <s v="Tables"/>
    <s v="Bevis Traditional Conference Table Top, Plinth Base"/>
    <n v="933.40800000000002"/>
    <n v="4"/>
    <n v="173.34719999999999"/>
  </r>
  <r>
    <s v="CA-2017-144638"/>
    <d v="2017-03-10T00:00:00"/>
    <s v="March"/>
    <s v="Friday"/>
    <d v="2017-03-14T00:00:00"/>
    <n v="4"/>
    <s v="Standard Class"/>
    <x v="545"/>
    <s v="Mick Hernandez"/>
    <x v="0"/>
    <s v="United States"/>
    <s v="Chester"/>
    <s v="Pennsylvania"/>
    <s v="East"/>
    <s v="FUR-FU-10003724"/>
    <s v="Furniture"/>
    <s v="Furnishings"/>
    <s v="Westinghouse Clip-On Gooseneck Lamps"/>
    <n v="6.6959999999999997"/>
    <n v="1"/>
    <n v="0.50219999999999998"/>
  </r>
  <r>
    <s v="CA-2017-144638"/>
    <d v="2017-03-10T00:00:00"/>
    <s v="March"/>
    <s v="Friday"/>
    <d v="2017-03-14T00:00:00"/>
    <n v="4"/>
    <s v="Standard Class"/>
    <x v="545"/>
    <s v="Mick Hernandez"/>
    <x v="0"/>
    <s v="United States"/>
    <s v="Chester"/>
    <s v="Pennsylvania"/>
    <s v="East"/>
    <s v="FUR-FU-10003535"/>
    <s v="Furniture"/>
    <s v="Furnishings"/>
    <s v="Howard Miller Distant Time Traveler Alarm Clock"/>
    <n v="43.872"/>
    <n v="2"/>
    <n v="11.516400000000001"/>
  </r>
  <r>
    <s v="US-2017-133081"/>
    <d v="2017-03-11T00:00:00"/>
    <s v="March"/>
    <s v="Saturday"/>
    <d v="2017-03-15T00:00:00"/>
    <n v="4"/>
    <s v="Standard Class"/>
    <x v="119"/>
    <s v="Paul Van Hugh"/>
    <x v="0"/>
    <s v="United States"/>
    <s v="Cambridge"/>
    <s v="Massachusetts"/>
    <s v="East"/>
    <s v="FUR-FU-10001379"/>
    <s v="Furniture"/>
    <s v="Furnishings"/>
    <s v="Executive Impressions 16-1/2&quot; Circular Wall Clock"/>
    <n v="26.72"/>
    <n v="1"/>
    <n v="11.7568"/>
  </r>
  <r>
    <s v="US-2017-141558"/>
    <d v="2017-03-11T00:00:00"/>
    <s v="March"/>
    <s v="Saturday"/>
    <d v="2017-03-16T00:00:00"/>
    <n v="5"/>
    <s v="Standard Class"/>
    <x v="524"/>
    <s v="Marc Harrigan"/>
    <x v="0"/>
    <s v="United States"/>
    <s v="Philadelphia"/>
    <s v="Pennsylvania"/>
    <s v="East"/>
    <s v="FUR-TA-10004086"/>
    <s v="Furniture"/>
    <s v="Tables"/>
    <s v="KI Adjustable-Height Table"/>
    <n v="154.76400000000001"/>
    <n v="3"/>
    <n v="46.429200000000002"/>
  </r>
  <r>
    <s v="CA-2017-157966"/>
    <d v="2017-03-13T00:00:00"/>
    <s v="March"/>
    <s v="Monday"/>
    <d v="2017-03-13T00:00:00"/>
    <n v="0"/>
    <s v="Same Day"/>
    <x v="623"/>
    <s v="Stephanie Ulpright"/>
    <x v="0"/>
    <s v="United States"/>
    <s v="Chicago"/>
    <s v="Illinois"/>
    <s v="Central"/>
    <s v="FUR-CH-10003606"/>
    <s v="Furniture"/>
    <s v="Chairs"/>
    <s v="SAFCO Folding Chair Trolley"/>
    <n v="89.768000000000001"/>
    <n v="1"/>
    <n v="2.5648"/>
  </r>
  <r>
    <s v="CA-2017-161172"/>
    <d v="2017-03-16T00:00:00"/>
    <s v="March"/>
    <s v="Thursday"/>
    <d v="2017-03-16T00:00:00"/>
    <n v="0"/>
    <s v="Same Day"/>
    <x v="587"/>
    <s v="Susan Pistek"/>
    <x v="1"/>
    <s v="United States"/>
    <s v="Columbus"/>
    <s v="Ohio"/>
    <s v="East"/>
    <s v="FUR-FU-10003424"/>
    <s v="Furniture"/>
    <s v="Furnishings"/>
    <s v="Nu-Dell Oak Frame"/>
    <n v="51.264000000000003"/>
    <n v="6"/>
    <n v="7.6896000000000004"/>
  </r>
  <r>
    <s v="US-2017-119438"/>
    <d v="2017-03-18T00:00:00"/>
    <s v="March"/>
    <s v="Saturday"/>
    <d v="2017-03-23T00:00:00"/>
    <n v="5"/>
    <s v="Standard Class"/>
    <x v="624"/>
    <s v="Carol Darley"/>
    <x v="1"/>
    <s v="United States"/>
    <s v="Tyler"/>
    <s v="Texas"/>
    <s v="Central"/>
    <s v="FUR-FU-10003553"/>
    <s v="Furniture"/>
    <s v="Furnishings"/>
    <s v="Howard Miller 13-1/2&quot; Diameter Rosebrook Wall Clock"/>
    <n v="82.524000000000001"/>
    <n v="3"/>
    <n v="41.262"/>
  </r>
  <r>
    <s v="CA-2017-124436"/>
    <d v="2017-03-19T00:00:00"/>
    <s v="March"/>
    <s v="Sunday"/>
    <d v="2017-03-22T00:00:00"/>
    <n v="3"/>
    <s v="Second Class"/>
    <x v="328"/>
    <s v="Sue Ann Reed"/>
    <x v="1"/>
    <s v="United States"/>
    <s v="Fresno"/>
    <s v="California"/>
    <s v="West"/>
    <s v="FUR-TA-10001095"/>
    <s v="Furniture"/>
    <s v="Tables"/>
    <s v="Chromcraft Round Conference Tables"/>
    <n v="697.16"/>
    <n v="5"/>
    <n v="8.7144999999999992"/>
  </r>
  <r>
    <s v="CA-2017-124436"/>
    <d v="2017-03-19T00:00:00"/>
    <s v="March"/>
    <s v="Sunday"/>
    <d v="2017-03-22T00:00:00"/>
    <n v="3"/>
    <s v="Second Class"/>
    <x v="328"/>
    <s v="Sue Ann Reed"/>
    <x v="1"/>
    <s v="United States"/>
    <s v="Fresno"/>
    <s v="California"/>
    <s v="West"/>
    <s v="FUR-FU-10001185"/>
    <s v="Furniture"/>
    <s v="Furnishings"/>
    <s v="Advantus Employee of the Month Certificate Frame, 11 x 13-1/2"/>
    <n v="30.93"/>
    <n v="1"/>
    <n v="12.6813"/>
  </r>
  <r>
    <s v="CA-2017-154214"/>
    <d v="2017-03-20T00:00:00"/>
    <s v="March"/>
    <s v="Monday"/>
    <d v="2017-03-25T00:00:00"/>
    <n v="5"/>
    <s v="Second Class"/>
    <x v="21"/>
    <s v="Troy Blackwell"/>
    <x v="1"/>
    <s v="United States"/>
    <s v="Columbus"/>
    <s v="Indiana"/>
    <s v="Central"/>
    <s v="FUR-FU-10000206"/>
    <s v="Furniture"/>
    <s v="Furnishings"/>
    <s v="GE General Purpose, Extra Long Life, Showcase &amp; Floodlight Incandescent Bulbs"/>
    <n v="2.91"/>
    <n v="1"/>
    <n v="1.3676999999999999"/>
  </r>
  <r>
    <s v="CA-2017-111591"/>
    <d v="2017-03-21T00:00:00"/>
    <s v="March"/>
    <s v="Tuesday"/>
    <d v="2017-03-25T00:00:00"/>
    <n v="4"/>
    <s v="Standard Class"/>
    <x v="55"/>
    <s v="Paul Stevenson"/>
    <x v="0"/>
    <s v="United States"/>
    <s v="Seattle"/>
    <s v="Washington"/>
    <s v="West"/>
    <s v="FUR-FU-10002364"/>
    <s v="Furniture"/>
    <s v="Furnishings"/>
    <s v="Eldon Expressions Wood Desk Accessories, Oak"/>
    <n v="22.14"/>
    <n v="3"/>
    <n v="6.4206000000000003"/>
  </r>
  <r>
    <s v="CA-2017-119452"/>
    <d v="2017-03-21T00:00:00"/>
    <s v="March"/>
    <s v="Tuesday"/>
    <d v="2017-03-27T00:00:00"/>
    <n v="6"/>
    <s v="Standard Class"/>
    <x v="118"/>
    <s v="Clay Ludtke"/>
    <x v="1"/>
    <s v="United States"/>
    <s v="Tulsa"/>
    <s v="Oklahoma"/>
    <s v="Central"/>
    <s v="FUR-CH-10004495"/>
    <s v="Furniture"/>
    <s v="Chairs"/>
    <s v="Global Leather and Oak Executive Chair, Black"/>
    <n v="1805.88"/>
    <n v="6"/>
    <n v="523.70519999999999"/>
  </r>
  <r>
    <s v="CA-2017-155985"/>
    <d v="2017-03-23T00:00:00"/>
    <s v="March"/>
    <s v="Thursday"/>
    <d v="2017-03-25T00:00:00"/>
    <n v="2"/>
    <s v="First Class"/>
    <x v="625"/>
    <s v="Bill Eplett"/>
    <x v="0"/>
    <s v="United States"/>
    <s v="San Francisco"/>
    <s v="California"/>
    <s v="West"/>
    <s v="FUR-FU-10000758"/>
    <s v="Furniture"/>
    <s v="Furnishings"/>
    <s v="DAX Natural Wood-Tone Poster Frame"/>
    <n v="211.84"/>
    <n v="8"/>
    <n v="76.2624"/>
  </r>
  <r>
    <s v="CA-2017-122308"/>
    <d v="2017-03-24T00:00:00"/>
    <s v="March"/>
    <s v="Friday"/>
    <d v="2017-03-28T00:00:00"/>
    <n v="4"/>
    <s v="Standard Class"/>
    <x v="9"/>
    <s v="Mark Van Huff"/>
    <x v="1"/>
    <s v="United States"/>
    <s v="New York City"/>
    <s v="New York"/>
    <s v="East"/>
    <s v="FUR-CH-10000665"/>
    <s v="Furniture"/>
    <s v="Chairs"/>
    <s v="Global Airflow Leather Mesh Back Chair, Black"/>
    <n v="271.76400000000001"/>
    <n v="2"/>
    <n v="60.392000000000003"/>
  </r>
  <r>
    <s v="CA-2017-166184"/>
    <d v="2017-03-24T00:00:00"/>
    <s v="March"/>
    <s v="Friday"/>
    <d v="2017-03-27T00:00:00"/>
    <n v="3"/>
    <s v="First Class"/>
    <x v="460"/>
    <s v="Harold Ryan"/>
    <x v="2"/>
    <s v="United States"/>
    <s v="New York City"/>
    <s v="New York"/>
    <s v="East"/>
    <s v="FUR-CH-10003396"/>
    <s v="Furniture"/>
    <s v="Chairs"/>
    <s v="Global Deluxe Steno Chair"/>
    <n v="207.846"/>
    <n v="3"/>
    <n v="2.3094000000000001"/>
  </r>
  <r>
    <s v="CA-2017-155880"/>
    <d v="2017-03-25T00:00:00"/>
    <s v="March"/>
    <s v="Saturday"/>
    <d v="2017-03-31T00:00:00"/>
    <n v="6"/>
    <s v="Standard Class"/>
    <x v="230"/>
    <s v="Justin Deggeller"/>
    <x v="2"/>
    <s v="United States"/>
    <s v="Milwaukee"/>
    <s v="Wisconsin"/>
    <s v="Central"/>
    <s v="FUR-CH-10000422"/>
    <s v="Furniture"/>
    <s v="Chairs"/>
    <s v="Global Highback Leather Tilter in Burgundy"/>
    <n v="90.99"/>
    <n v="1"/>
    <n v="14.558400000000001"/>
  </r>
  <r>
    <s v="CA-2017-155880"/>
    <d v="2017-03-25T00:00:00"/>
    <s v="March"/>
    <s v="Saturday"/>
    <d v="2017-03-31T00:00:00"/>
    <n v="6"/>
    <s v="Standard Class"/>
    <x v="230"/>
    <s v="Justin Deggeller"/>
    <x v="2"/>
    <s v="United States"/>
    <s v="Milwaukee"/>
    <s v="Wisconsin"/>
    <s v="Central"/>
    <s v="FUR-CH-10004675"/>
    <s v="Furniture"/>
    <s v="Chairs"/>
    <s v="Lifetime Advantage Folding Chairs, 4/Carton"/>
    <n v="1526.56"/>
    <n v="7"/>
    <n v="427.43680000000001"/>
  </r>
  <r>
    <s v="CA-2017-155880"/>
    <d v="2017-03-25T00:00:00"/>
    <s v="March"/>
    <s v="Saturday"/>
    <d v="2017-03-31T00:00:00"/>
    <n v="6"/>
    <s v="Standard Class"/>
    <x v="230"/>
    <s v="Justin Deggeller"/>
    <x v="2"/>
    <s v="United States"/>
    <s v="Milwaukee"/>
    <s v="Wisconsin"/>
    <s v="Central"/>
    <s v="FUR-CH-10002880"/>
    <s v="Furniture"/>
    <s v="Chairs"/>
    <s v="Global High-Back Leather Tilter, Burgundy"/>
    <n v="368.97"/>
    <n v="3"/>
    <n v="40.5867"/>
  </r>
  <r>
    <s v="CA-2017-113208"/>
    <d v="2017-03-26T00:00:00"/>
    <s v="March"/>
    <s v="Sunday"/>
    <d v="2017-04-02T00:00:00"/>
    <n v="7"/>
    <s v="Standard Class"/>
    <x v="626"/>
    <s v="Michelle Lonsdale"/>
    <x v="2"/>
    <s v="United States"/>
    <s v="Dearborn"/>
    <s v="Michigan"/>
    <s v="Central"/>
    <s v="FUR-FU-10004245"/>
    <s v="Furniture"/>
    <s v="Furnishings"/>
    <s v="Career Cubicle Clock, 8 1/4&quot;, Black"/>
    <n v="60.84"/>
    <n v="3"/>
    <n v="23.119199999999999"/>
  </r>
  <r>
    <s v="US-2017-121251"/>
    <d v="2017-03-26T00:00:00"/>
    <s v="March"/>
    <s v="Sunday"/>
    <d v="2017-03-27T00:00:00"/>
    <n v="1"/>
    <s v="First Class"/>
    <x v="39"/>
    <s v="Gary McGarr"/>
    <x v="1"/>
    <s v="United States"/>
    <s v="New York City"/>
    <s v="New York"/>
    <s v="East"/>
    <s v="FUR-BO-10001918"/>
    <s v="Furniture"/>
    <s v="Bookcases"/>
    <s v="Sauder Forest Hills Library with Doors, Woodland Oak Finish"/>
    <n v="257.56799999999998"/>
    <n v="2"/>
    <n v="28.976400000000002"/>
  </r>
  <r>
    <s v="CA-2017-113705"/>
    <d v="2017-03-27T00:00:00"/>
    <s v="March"/>
    <s v="Monday"/>
    <d v="2017-03-29T00:00:00"/>
    <n v="2"/>
    <s v="Second Class"/>
    <x v="432"/>
    <s v="Lena Cacioppo"/>
    <x v="1"/>
    <s v="United States"/>
    <s v="Richmond"/>
    <s v="Virginia"/>
    <s v="South"/>
    <s v="FUR-TA-10002533"/>
    <s v="Furniture"/>
    <s v="Tables"/>
    <s v="BPI Conference Tables"/>
    <n v="292.10000000000002"/>
    <n v="2"/>
    <n v="58.42"/>
  </r>
  <r>
    <s v="CA-2017-139416"/>
    <d v="2017-03-27T00:00:00"/>
    <s v="March"/>
    <s v="Monday"/>
    <d v="2017-03-29T00:00:00"/>
    <n v="2"/>
    <s v="Second Class"/>
    <x v="553"/>
    <s v="Alejandro Grove"/>
    <x v="1"/>
    <s v="United States"/>
    <s v="Philadelphia"/>
    <s v="Pennsylvania"/>
    <s v="East"/>
    <s v="FUR-FU-10003832"/>
    <s v="Furniture"/>
    <s v="Furnishings"/>
    <s v="Eldon Expressions Punched Metal &amp; Wood Desk Accessories, Black &amp; Cherry"/>
    <n v="15.007999999999999"/>
    <n v="2"/>
    <n v="1.5007999999999999"/>
  </r>
  <r>
    <s v="CA-2017-144491"/>
    <d v="2017-03-27T00:00:00"/>
    <s v="March"/>
    <s v="Monday"/>
    <d v="2017-04-01T00:00:00"/>
    <n v="5"/>
    <s v="Standard Class"/>
    <x v="482"/>
    <s v="Caroline Jumper"/>
    <x v="1"/>
    <s v="United States"/>
    <s v="Houston"/>
    <s v="Texas"/>
    <s v="Central"/>
    <s v="FUR-BO-10001811"/>
    <s v="Furniture"/>
    <s v="Bookcases"/>
    <s v="Atlantic Metals Mobile 5-Shelf Bookcases, Custom Colors"/>
    <n v="1023.332"/>
    <n v="5"/>
    <n v="30.097999999999999"/>
  </r>
  <r>
    <s v="CA-2017-144491"/>
    <d v="2017-03-27T00:00:00"/>
    <s v="March"/>
    <s v="Monday"/>
    <d v="2017-04-01T00:00:00"/>
    <n v="5"/>
    <s v="Standard Class"/>
    <x v="482"/>
    <s v="Caroline Jumper"/>
    <x v="1"/>
    <s v="United States"/>
    <s v="Houston"/>
    <s v="Texas"/>
    <s v="Central"/>
    <s v="FUR-CH-10004063"/>
    <s v="Furniture"/>
    <s v="Chairs"/>
    <s v="Global Deluxe High-Back Manager's Chair"/>
    <n v="600.55799999999999"/>
    <n v="3"/>
    <n v="8.5793999999999997"/>
  </r>
  <r>
    <s v="CA-2017-144491"/>
    <d v="2017-03-27T00:00:00"/>
    <s v="March"/>
    <s v="Monday"/>
    <d v="2017-04-01T00:00:00"/>
    <n v="5"/>
    <s v="Standard Class"/>
    <x v="482"/>
    <s v="Caroline Jumper"/>
    <x v="1"/>
    <s v="United States"/>
    <s v="Houston"/>
    <s v="Texas"/>
    <s v="Central"/>
    <s v="FUR-CH-10001714"/>
    <s v="Furniture"/>
    <s v="Chairs"/>
    <s v="Global Leather &amp; Oak Executive Chair, Burgundy"/>
    <n v="211.24600000000001"/>
    <n v="2"/>
    <n v="66.391599999999997"/>
  </r>
  <r>
    <s v="US-2017-147886"/>
    <d v="2017-03-28T00:00:00"/>
    <s v="March"/>
    <s v="Tuesday"/>
    <d v="2017-03-31T00:00:00"/>
    <n v="3"/>
    <s v="First Class"/>
    <x v="305"/>
    <s v="Dave Hallsten"/>
    <x v="2"/>
    <s v="United States"/>
    <s v="Fairfield"/>
    <s v="California"/>
    <s v="West"/>
    <s v="FUR-FU-10001095"/>
    <s v="Furniture"/>
    <s v="Furnishings"/>
    <s v="DAX Black Cherry Wood-Tone Poster Frame"/>
    <n v="26.48"/>
    <n v="1"/>
    <n v="10.0624"/>
  </r>
  <r>
    <s v="US-2017-147886"/>
    <d v="2017-03-28T00:00:00"/>
    <s v="March"/>
    <s v="Tuesday"/>
    <d v="2017-03-31T00:00:00"/>
    <n v="3"/>
    <s v="First Class"/>
    <x v="305"/>
    <s v="Dave Hallsten"/>
    <x v="2"/>
    <s v="United States"/>
    <s v="Fairfield"/>
    <s v="California"/>
    <s v="West"/>
    <s v="FUR-FU-10003829"/>
    <s v="Furniture"/>
    <s v="Furnishings"/>
    <s v="Stackable Trays"/>
    <n v="21.56"/>
    <n v="7"/>
    <n v="6.8992000000000004"/>
  </r>
  <r>
    <s v="CA-2017-126634"/>
    <d v="2017-03-30T00:00:00"/>
    <s v="March"/>
    <s v="Thursday"/>
    <d v="2017-04-01T00:00:00"/>
    <n v="2"/>
    <s v="Second Class"/>
    <x v="231"/>
    <s v="Alan Barnes"/>
    <x v="1"/>
    <s v="United States"/>
    <s v="Lakewood"/>
    <s v="California"/>
    <s v="West"/>
    <s v="FUR-FU-10004973"/>
    <s v="Furniture"/>
    <s v="Furnishings"/>
    <s v="Flat Face Poster Frame"/>
    <n v="94.2"/>
    <n v="5"/>
    <n v="39.564"/>
  </r>
  <r>
    <s v="CA-2017-100524"/>
    <d v="2017-03-31T00:00:00"/>
    <s v="March"/>
    <s v="Friday"/>
    <d v="2017-04-02T00:00:00"/>
    <n v="2"/>
    <s v="Second Class"/>
    <x v="627"/>
    <s v="Chad McGuire"/>
    <x v="1"/>
    <s v="United States"/>
    <s v="New York City"/>
    <s v="New York"/>
    <s v="East"/>
    <s v="FUR-FU-10004018"/>
    <s v="Furniture"/>
    <s v="Furnishings"/>
    <s v="Tensor Computer Mounted Lamp"/>
    <n v="29.78"/>
    <n v="2"/>
    <n v="8.0405999999999995"/>
  </r>
  <r>
    <s v="CA-2017-154907"/>
    <d v="2017-03-31T00:00:00"/>
    <s v="March"/>
    <s v="Friday"/>
    <d v="2017-04-04T00:00:00"/>
    <n v="4"/>
    <s v="Standard Class"/>
    <x v="379"/>
    <s v="David Smith"/>
    <x v="2"/>
    <s v="United States"/>
    <s v="Amarillo"/>
    <s v="Texas"/>
    <s v="Central"/>
    <s v="FUR-BO-10002824"/>
    <s v="Furniture"/>
    <s v="Bookcases"/>
    <s v="Bush Mission Pointe Library"/>
    <n v="205.33279999999999"/>
    <n v="2"/>
    <n v="36.235199999999999"/>
  </r>
  <r>
    <s v="US-2017-159205"/>
    <d v="2017-03-31T00:00:00"/>
    <s v="March"/>
    <s v="Friday"/>
    <d v="2017-04-02T00:00:00"/>
    <n v="2"/>
    <s v="Second Class"/>
    <x v="495"/>
    <s v="Daniel Byrd"/>
    <x v="0"/>
    <s v="United States"/>
    <s v="Henderson"/>
    <s v="Kentucky"/>
    <s v="South"/>
    <s v="FUR-FU-10001591"/>
    <s v="Furniture"/>
    <s v="Furnishings"/>
    <s v="Advantus Panel Wall Certificate Holder - 8.5x11"/>
    <n v="61"/>
    <n v="5"/>
    <n v="25.62"/>
  </r>
  <r>
    <s v="CA-2017-129028"/>
    <d v="2017-04-01T00:00:00"/>
    <s v="April"/>
    <s v="Saturday"/>
    <d v="2017-04-03T00:00:00"/>
    <n v="2"/>
    <s v="First Class"/>
    <x v="394"/>
    <s v="George Bell"/>
    <x v="2"/>
    <s v="United States"/>
    <s v="Florence"/>
    <s v="South Carolina"/>
    <s v="South"/>
    <s v="FUR-FU-10004006"/>
    <s v="Furniture"/>
    <s v="Furnishings"/>
    <s v="Deflect-o DuraMat Lighweight, Studded, Beveled Mat for Low Pile Carpeting"/>
    <n v="127.95"/>
    <n v="3"/>
    <n v="21.7515"/>
  </r>
  <r>
    <s v="CA-2017-134495"/>
    <d v="2017-04-01T00:00:00"/>
    <s v="April"/>
    <s v="Saturday"/>
    <d v="2017-04-04T00:00:00"/>
    <n v="3"/>
    <s v="Second Class"/>
    <x v="530"/>
    <s v="Barry Franzšsisch"/>
    <x v="2"/>
    <s v="United States"/>
    <s v="Jacksonville"/>
    <s v="Florida"/>
    <s v="South"/>
    <s v="FUR-CH-10003774"/>
    <s v="Furniture"/>
    <s v="Chairs"/>
    <s v="Global Wood Trimmed Manager's Task Chair, Khaki"/>
    <n v="218.352"/>
    <n v="3"/>
    <n v="19.105799999999999"/>
  </r>
  <r>
    <s v="CA-2017-149881"/>
    <d v="2017-04-01T00:00:00"/>
    <s v="April"/>
    <s v="Saturday"/>
    <d v="2017-04-03T00:00:00"/>
    <n v="2"/>
    <s v="First Class"/>
    <x v="145"/>
    <s v="Nick Crebassa"/>
    <x v="2"/>
    <s v="United States"/>
    <s v="San Francisco"/>
    <s v="California"/>
    <s v="West"/>
    <s v="FUR-BO-10003894"/>
    <s v="Furniture"/>
    <s v="Bookcases"/>
    <s v="Safco Value Mate Steel Bookcase, Baked Enamel Finish on Steel, Black"/>
    <n v="482.66399999999999"/>
    <n v="8"/>
    <n v="85.176000000000002"/>
  </r>
  <r>
    <s v="CA-2017-121419"/>
    <d v="2017-04-02T00:00:00"/>
    <s v="April"/>
    <s v="Sunday"/>
    <d v="2017-04-04T00:00:00"/>
    <n v="2"/>
    <s v="First Class"/>
    <x v="434"/>
    <s v="Tony Chapman"/>
    <x v="0"/>
    <s v="United States"/>
    <s v="Columbus"/>
    <s v="Georgia"/>
    <s v="South"/>
    <s v="FUR-TA-10004534"/>
    <s v="Furniture"/>
    <s v="Tables"/>
    <s v="Bevis 44 x 96 Conference Tables"/>
    <n v="411.8"/>
    <n v="2"/>
    <n v="70.006"/>
  </r>
  <r>
    <s v="US-2017-123281"/>
    <d v="2017-04-02T00:00:00"/>
    <s v="April"/>
    <s v="Sunday"/>
    <d v="2017-04-07T00:00:00"/>
    <n v="5"/>
    <s v="Standard Class"/>
    <x v="628"/>
    <s v="Jamie Frazer"/>
    <x v="1"/>
    <s v="United States"/>
    <s v="Los Angeles"/>
    <s v="California"/>
    <s v="West"/>
    <s v="FUR-FU-10003724"/>
    <s v="Furniture"/>
    <s v="Furnishings"/>
    <s v="Westinghouse Clip-On Gooseneck Lamps"/>
    <n v="25.11"/>
    <n v="3"/>
    <n v="6.5286"/>
  </r>
  <r>
    <s v="CA-2017-131156"/>
    <d v="2017-04-03T00:00:00"/>
    <s v="April"/>
    <s v="Monday"/>
    <d v="2017-04-07T00:00:00"/>
    <n v="4"/>
    <s v="Standard Class"/>
    <x v="80"/>
    <s v="Katherine Hughes"/>
    <x v="1"/>
    <s v="United States"/>
    <s v="Philadelphia"/>
    <s v="Pennsylvania"/>
    <s v="East"/>
    <s v="FUR-FU-10001940"/>
    <s v="Furniture"/>
    <s v="Furnishings"/>
    <s v="Staple-based wall hangings"/>
    <n v="25.472000000000001"/>
    <n v="4"/>
    <n v="7.6416000000000004"/>
  </r>
  <r>
    <s v="US-2017-100930"/>
    <d v="2017-04-07T00:00:00"/>
    <s v="April"/>
    <s v="Friday"/>
    <d v="2017-04-12T00:00:00"/>
    <n v="5"/>
    <s v="Standard Class"/>
    <x v="629"/>
    <s v="Christopher Schild"/>
    <x v="0"/>
    <s v="United States"/>
    <s v="Tampa"/>
    <s v="Florida"/>
    <s v="South"/>
    <s v="FUR-TA-10001705"/>
    <s v="Furniture"/>
    <s v="Tables"/>
    <s v="Bush Advantage Collection Round Conference Table"/>
    <n v="233.86"/>
    <n v="2"/>
    <n v="102.048"/>
  </r>
  <r>
    <s v="US-2017-100930"/>
    <d v="2017-04-07T00:00:00"/>
    <s v="April"/>
    <s v="Friday"/>
    <d v="2017-04-12T00:00:00"/>
    <n v="5"/>
    <s v="Standard Class"/>
    <x v="629"/>
    <s v="Christopher Schild"/>
    <x v="0"/>
    <s v="United States"/>
    <s v="Tampa"/>
    <s v="Florida"/>
    <s v="South"/>
    <s v="FUR-TA-10003473"/>
    <s v="Furniture"/>
    <s v="Tables"/>
    <s v="Bretford Rectangular Conference Table Tops"/>
    <n v="620.61450000000002"/>
    <n v="3"/>
    <n v="248.2458"/>
  </r>
  <r>
    <s v="US-2017-100930"/>
    <d v="2017-04-07T00:00:00"/>
    <s v="April"/>
    <s v="Friday"/>
    <d v="2017-04-12T00:00:00"/>
    <n v="5"/>
    <s v="Standard Class"/>
    <x v="629"/>
    <s v="Christopher Schild"/>
    <x v="0"/>
    <s v="United States"/>
    <s v="Tampa"/>
    <s v="Florida"/>
    <s v="South"/>
    <s v="FUR-FU-10004017"/>
    <s v="Furniture"/>
    <s v="Furnishings"/>
    <s v="Tenex Contemporary Contur Chairmats for Low and Medium Pile Carpet, Computer, 39&quot; x 49&quot;"/>
    <n v="258.072"/>
    <n v="3"/>
    <n v="0"/>
  </r>
  <r>
    <s v="CA-2017-157854"/>
    <d v="2017-04-08T00:00:00"/>
    <s v="April"/>
    <s v="Saturday"/>
    <d v="2017-04-15T00:00:00"/>
    <n v="7"/>
    <s v="Standard Class"/>
    <x v="324"/>
    <s v="Denise Monton"/>
    <x v="2"/>
    <s v="United States"/>
    <s v="Roswell"/>
    <s v="Georgia"/>
    <s v="South"/>
    <s v="FUR-FU-10003832"/>
    <s v="Furniture"/>
    <s v="Furnishings"/>
    <s v="Eldon Expressions Punched Metal &amp; Wood Desk Accessories, Black &amp; Cherry"/>
    <n v="56.28"/>
    <n v="6"/>
    <n v="15.7584"/>
  </r>
  <r>
    <s v="US-2017-136721"/>
    <d v="2017-04-08T00:00:00"/>
    <s v="April"/>
    <s v="Saturday"/>
    <d v="2017-04-12T00:00:00"/>
    <n v="4"/>
    <s v="Standard Class"/>
    <x v="630"/>
    <s v="Nicole Hansen"/>
    <x v="2"/>
    <s v="United States"/>
    <s v="Oak Park"/>
    <s v="Michigan"/>
    <s v="Central"/>
    <s v="FUR-FU-10004665"/>
    <s v="Furniture"/>
    <s v="Furnishings"/>
    <s v="3M Polarizing Task Lamp with Clamp Arm, Light Gray"/>
    <n v="273.95999999999998"/>
    <n v="2"/>
    <n v="71.229600000000005"/>
  </r>
  <r>
    <s v="US-2017-136721"/>
    <d v="2017-04-08T00:00:00"/>
    <s v="April"/>
    <s v="Saturday"/>
    <d v="2017-04-12T00:00:00"/>
    <n v="4"/>
    <s v="Standard Class"/>
    <x v="630"/>
    <s v="Nicole Hansen"/>
    <x v="2"/>
    <s v="United States"/>
    <s v="Oak Park"/>
    <s v="Michigan"/>
    <s v="Central"/>
    <s v="FUR-FU-10004188"/>
    <s v="Furniture"/>
    <s v="Furnishings"/>
    <s v="Luxo Professional Combination Clamp-On Lamps"/>
    <n v="306.89999999999998"/>
    <n v="3"/>
    <n v="79.793999999999997"/>
  </r>
  <r>
    <s v="CA-2017-115070"/>
    <d v="2017-04-10T00:00:00"/>
    <s v="April"/>
    <s v="Monday"/>
    <d v="2017-04-14T00:00:00"/>
    <n v="4"/>
    <s v="Second Class"/>
    <x v="631"/>
    <s v="Mitch Gastineau"/>
    <x v="2"/>
    <s v="United States"/>
    <s v="Jacksonville"/>
    <s v="Florida"/>
    <s v="South"/>
    <s v="FUR-FU-10003829"/>
    <s v="Furniture"/>
    <s v="Furnishings"/>
    <s v="Stackable Trays"/>
    <n v="12.32"/>
    <n v="5"/>
    <n v="1.8480000000000001"/>
  </r>
  <r>
    <s v="CA-2017-135069"/>
    <d v="2017-04-10T00:00:00"/>
    <s v="April"/>
    <s v="Monday"/>
    <d v="2017-04-14T00:00:00"/>
    <n v="4"/>
    <s v="Standard Class"/>
    <x v="133"/>
    <s v="Bruce Stewart"/>
    <x v="1"/>
    <s v="United States"/>
    <s v="Philadelphia"/>
    <s v="Pennsylvania"/>
    <s v="East"/>
    <s v="FUR-FU-10003878"/>
    <s v="Furniture"/>
    <s v="Furnishings"/>
    <s v="Linden 10&quot; Round Wall Clock, Black"/>
    <n v="36.671999999999997"/>
    <n v="3"/>
    <n v="6.4176000000000002"/>
  </r>
  <r>
    <s v="CA-2017-135076"/>
    <d v="2017-04-13T00:00:00"/>
    <s v="April"/>
    <s v="Thursday"/>
    <d v="2017-04-17T00:00:00"/>
    <n v="4"/>
    <s v="Standard Class"/>
    <x v="368"/>
    <s v="Yana Sorensen"/>
    <x v="2"/>
    <s v="United States"/>
    <s v="Hesperia"/>
    <s v="California"/>
    <s v="West"/>
    <s v="FUR-CH-10003774"/>
    <s v="Furniture"/>
    <s v="Chairs"/>
    <s v="Global Wood Trimmed Manager's Task Chair, Khaki"/>
    <n v="436.70400000000001"/>
    <n v="6"/>
    <n v="38.211599999999997"/>
  </r>
  <r>
    <s v="CA-2017-127117"/>
    <d v="2017-04-14T00:00:00"/>
    <s v="April"/>
    <s v="Friday"/>
    <d v="2017-04-19T00:00:00"/>
    <n v="5"/>
    <s v="Standard Class"/>
    <x v="127"/>
    <s v="Harry Marie"/>
    <x v="2"/>
    <s v="United States"/>
    <s v="Morristown"/>
    <s v="New Jersey"/>
    <s v="East"/>
    <s v="FUR-FU-10004018"/>
    <s v="Furniture"/>
    <s v="Furnishings"/>
    <s v="Tensor Computer Mounted Lamp"/>
    <n v="74.45"/>
    <n v="5"/>
    <n v="20.101500000000001"/>
  </r>
  <r>
    <s v="CA-2017-131233"/>
    <d v="2017-04-14T00:00:00"/>
    <s v="April"/>
    <s v="Friday"/>
    <d v="2017-04-19T00:00:00"/>
    <n v="5"/>
    <s v="Standard Class"/>
    <x v="632"/>
    <s v="Christine Sundaresam"/>
    <x v="1"/>
    <s v="United States"/>
    <s v="New York City"/>
    <s v="New York"/>
    <s v="East"/>
    <s v="FUR-BO-10003441"/>
    <s v="Furniture"/>
    <s v="Bookcases"/>
    <s v="Bush Westfield Collection Bookcases, Fully Assembled"/>
    <n v="242.352"/>
    <n v="3"/>
    <n v="9.0882000000000005"/>
  </r>
  <r>
    <s v="US-2017-126060"/>
    <d v="2017-04-14T00:00:00"/>
    <s v="April"/>
    <s v="Friday"/>
    <d v="2017-04-18T00:00:00"/>
    <n v="4"/>
    <s v="Standard Class"/>
    <x v="354"/>
    <s v="Dorothy Wardle"/>
    <x v="2"/>
    <s v="United States"/>
    <s v="Fayetteville"/>
    <s v="North Carolina"/>
    <s v="South"/>
    <s v="FUR-BO-10003433"/>
    <s v="Furniture"/>
    <s v="Bookcases"/>
    <s v="Sauder Cornerstone Collection Library"/>
    <n v="198.27199999999999"/>
    <n v="8"/>
    <n v="32.219200000000001"/>
  </r>
  <r>
    <s v="CA-2017-118857"/>
    <d v="2017-04-15T00:00:00"/>
    <s v="April"/>
    <s v="Saturday"/>
    <d v="2017-04-18T00:00:00"/>
    <n v="3"/>
    <s v="First Class"/>
    <x v="633"/>
    <s v="Adam Hart"/>
    <x v="2"/>
    <s v="United States"/>
    <s v="Henderson"/>
    <s v="Nevada"/>
    <s v="West"/>
    <s v="FUR-FU-10004460"/>
    <s v="Furniture"/>
    <s v="Furnishings"/>
    <s v="Howard Miller 12&quot; Round Wall Clock"/>
    <n v="196.45"/>
    <n v="5"/>
    <n v="70.721999999999994"/>
  </r>
  <r>
    <s v="CA-2017-108070"/>
    <d v="2017-04-16T00:00:00"/>
    <s v="April"/>
    <s v="Sunday"/>
    <d v="2017-04-20T00:00:00"/>
    <n v="4"/>
    <s v="Standard Class"/>
    <x v="247"/>
    <s v="Joel Eaton"/>
    <x v="1"/>
    <s v="United States"/>
    <s v="San Jose"/>
    <s v="California"/>
    <s v="West"/>
    <s v="FUR-BO-10001337"/>
    <s v="Furniture"/>
    <s v="Bookcases"/>
    <s v="O'Sullivan Living Dimensions 2-Shelf Bookcases"/>
    <n v="102.833"/>
    <n v="1"/>
    <n v="6.0490000000000004"/>
  </r>
  <r>
    <s v="CA-2017-119389"/>
    <d v="2017-04-17T00:00:00"/>
    <s v="April"/>
    <s v="Monday"/>
    <d v="2017-04-19T00:00:00"/>
    <n v="2"/>
    <s v="First Class"/>
    <x v="547"/>
    <s v="Bruce Geld"/>
    <x v="1"/>
    <s v="United States"/>
    <s v="Philadelphia"/>
    <s v="Pennsylvania"/>
    <s v="East"/>
    <s v="FUR-FU-10001473"/>
    <s v="Furniture"/>
    <s v="Furnishings"/>
    <s v="Eldon Executive Woodline II Desk Accessories, Mahogany"/>
    <n v="60.311999999999998"/>
    <n v="3"/>
    <n v="5.2773000000000003"/>
  </r>
  <r>
    <s v="CA-2017-128965"/>
    <d v="2017-04-17T00:00:00"/>
    <s v="April"/>
    <s v="Monday"/>
    <d v="2017-04-22T00:00:00"/>
    <n v="5"/>
    <s v="Standard Class"/>
    <x v="338"/>
    <s v="Pamela Stobb"/>
    <x v="1"/>
    <s v="United States"/>
    <s v="Los Angeles"/>
    <s v="California"/>
    <s v="West"/>
    <s v="FUR-CH-10003774"/>
    <s v="Furniture"/>
    <s v="Chairs"/>
    <s v="Global Wood Trimmed Manager's Task Chair, Khaki"/>
    <n v="218.352"/>
    <n v="3"/>
    <n v="19.105799999999999"/>
  </r>
  <r>
    <s v="CA-2017-100615"/>
    <d v="2017-04-20T00:00:00"/>
    <s v="April"/>
    <s v="Thursday"/>
    <d v="2017-04-24T00:00:00"/>
    <n v="4"/>
    <s v="Standard Class"/>
    <x v="301"/>
    <s v="Sarah Jordon"/>
    <x v="1"/>
    <s v="United States"/>
    <s v="Chicago"/>
    <s v="Illinois"/>
    <s v="Central"/>
    <s v="FUR-CH-10002602"/>
    <s v="Furniture"/>
    <s v="Chairs"/>
    <s v="DMI Arturo Collection Mission-style Design Wood Chair"/>
    <n v="317.05799999999999"/>
    <n v="3"/>
    <n v="18.117599999999999"/>
  </r>
  <r>
    <s v="CA-2017-100615"/>
    <d v="2017-04-20T00:00:00"/>
    <s v="April"/>
    <s v="Thursday"/>
    <d v="2017-04-24T00:00:00"/>
    <n v="4"/>
    <s v="Standard Class"/>
    <x v="301"/>
    <s v="Sarah Jordon"/>
    <x v="1"/>
    <s v="United States"/>
    <s v="Chicago"/>
    <s v="Illinois"/>
    <s v="Central"/>
    <s v="FUR-FU-10002456"/>
    <s v="Furniture"/>
    <s v="Furnishings"/>
    <s v="Master Caster Door Stop, Large Neon Orange"/>
    <n v="14.56"/>
    <n v="5"/>
    <n v="6.1879999999999997"/>
  </r>
  <r>
    <s v="CA-2017-151484"/>
    <d v="2017-04-20T00:00:00"/>
    <s v="April"/>
    <s v="Thursday"/>
    <d v="2017-04-23T00:00:00"/>
    <n v="3"/>
    <s v="First Class"/>
    <x v="613"/>
    <s v="Cynthia Voltz"/>
    <x v="2"/>
    <s v="United States"/>
    <s v="Philadelphia"/>
    <s v="Pennsylvania"/>
    <s v="East"/>
    <s v="FUR-FU-10001876"/>
    <s v="Furniture"/>
    <s v="Furnishings"/>
    <s v="Computer Room Manger, 14&quot;"/>
    <n v="51.968000000000004"/>
    <n v="2"/>
    <n v="10.393599999999999"/>
  </r>
  <r>
    <s v="CA-2017-151484"/>
    <d v="2017-04-20T00:00:00"/>
    <s v="April"/>
    <s v="Thursday"/>
    <d v="2017-04-23T00:00:00"/>
    <n v="3"/>
    <s v="First Class"/>
    <x v="613"/>
    <s v="Cynthia Voltz"/>
    <x v="2"/>
    <s v="United States"/>
    <s v="Philadelphia"/>
    <s v="Pennsylvania"/>
    <s v="East"/>
    <s v="FUR-FU-10004671"/>
    <s v="Furniture"/>
    <s v="Furnishings"/>
    <s v="Executive Impressions 12&quot; Wall Clock"/>
    <n v="42.408000000000001"/>
    <n v="3"/>
    <n v="9.5418000000000003"/>
  </r>
  <r>
    <s v="CA-2017-166849"/>
    <d v="2017-04-20T00:00:00"/>
    <s v="April"/>
    <s v="Thursday"/>
    <d v="2017-04-26T00:00:00"/>
    <n v="6"/>
    <s v="Standard Class"/>
    <x v="555"/>
    <s v="Sanjit Jacobs"/>
    <x v="0"/>
    <s v="United States"/>
    <s v="Chicago"/>
    <s v="Illinois"/>
    <s v="Central"/>
    <s v="FUR-FU-10004597"/>
    <s v="Furniture"/>
    <s v="Furnishings"/>
    <s v="Eldon Cleatmat Chair Mats for Medium Pile Carpets"/>
    <n v="44.4"/>
    <n v="2"/>
    <n v="52.17"/>
  </r>
  <r>
    <s v="CA-2017-128853"/>
    <d v="2017-04-21T00:00:00"/>
    <s v="April"/>
    <s v="Friday"/>
    <d v="2017-04-23T00:00:00"/>
    <n v="2"/>
    <s v="First Class"/>
    <x v="494"/>
    <s v="Janet Martin"/>
    <x v="1"/>
    <s v="United States"/>
    <s v="Baltimore"/>
    <s v="Maryland"/>
    <s v="East"/>
    <s v="FUR-CH-10004218"/>
    <s v="Furniture"/>
    <s v="Chairs"/>
    <s v="Global Fabric Manager's Chair, Dark Gray"/>
    <n v="908.82"/>
    <n v="9"/>
    <n v="227.20500000000001"/>
  </r>
  <r>
    <s v="CA-2017-166198"/>
    <d v="2017-04-21T00:00:00"/>
    <s v="April"/>
    <s v="Friday"/>
    <d v="2017-04-24T00:00:00"/>
    <n v="3"/>
    <s v="First Class"/>
    <x v="381"/>
    <s v="Joni Wasserman"/>
    <x v="1"/>
    <s v="United States"/>
    <s v="Seattle"/>
    <s v="Washington"/>
    <s v="West"/>
    <s v="FUR-FU-10004622"/>
    <s v="Furniture"/>
    <s v="Furnishings"/>
    <s v="Eldon Advantage Foldable Chair Mats for Low Pile Carpets"/>
    <n v="162.6"/>
    <n v="3"/>
    <n v="34.146000000000001"/>
  </r>
  <r>
    <s v="CA-2017-135783"/>
    <d v="2017-04-22T00:00:00"/>
    <s v="April"/>
    <s v="Saturday"/>
    <d v="2017-04-24T00:00:00"/>
    <n v="2"/>
    <s v="First Class"/>
    <x v="39"/>
    <s v="Gary McGarr"/>
    <x v="1"/>
    <s v="United States"/>
    <s v="San Francisco"/>
    <s v="California"/>
    <s v="West"/>
    <s v="FUR-FU-10000794"/>
    <s v="Furniture"/>
    <s v="Furnishings"/>
    <s v="Eldon Stackable Tray, Side-Load, Legal, Smoke"/>
    <n v="18.28"/>
    <n v="2"/>
    <n v="6.2152000000000003"/>
  </r>
  <r>
    <s v="CA-2017-169054"/>
    <d v="2017-04-22T00:00:00"/>
    <s v="April"/>
    <s v="Saturday"/>
    <d v="2017-04-26T00:00:00"/>
    <n v="4"/>
    <s v="Standard Class"/>
    <x v="440"/>
    <s v="Meg O'Connel"/>
    <x v="0"/>
    <s v="United States"/>
    <s v="Philadelphia"/>
    <s v="Pennsylvania"/>
    <s v="East"/>
    <s v="FUR-FU-10001488"/>
    <s v="Furniture"/>
    <s v="Furnishings"/>
    <s v="Tenex 46&quot; x 60&quot; Computer Anti-Static Chairmat, Rectangular Shaped"/>
    <n v="254.352"/>
    <n v="3"/>
    <n v="0"/>
  </r>
  <r>
    <s v="CA-2017-101700"/>
    <d v="2017-04-23T00:00:00"/>
    <s v="April"/>
    <s v="Sunday"/>
    <d v="2017-04-26T00:00:00"/>
    <n v="3"/>
    <s v="First Class"/>
    <x v="412"/>
    <s v="Sean O'Donnell"/>
    <x v="1"/>
    <s v="United States"/>
    <s v="Greeley"/>
    <s v="Colorado"/>
    <s v="West"/>
    <s v="FUR-FU-10001025"/>
    <s v="Furniture"/>
    <s v="Furnishings"/>
    <s v="Eldon Imˆge Series Desk Accessories, Clear"/>
    <n v="11.664"/>
    <n v="3"/>
    <n v="3.3534000000000002"/>
  </r>
  <r>
    <s v="CA-2017-136651"/>
    <d v="2017-04-23T00:00:00"/>
    <s v="April"/>
    <s v="Sunday"/>
    <d v="2017-04-25T00:00:00"/>
    <n v="2"/>
    <s v="Second Class"/>
    <x v="415"/>
    <s v="Jay Fein"/>
    <x v="1"/>
    <s v="United States"/>
    <s v="Pasadena"/>
    <s v="California"/>
    <s v="West"/>
    <s v="FUR-FU-10002445"/>
    <s v="Furniture"/>
    <s v="Furnishings"/>
    <s v="DAX Two-Tone Rosewood/Black Document Frame, Desktop, 5 x 7"/>
    <n v="66.36"/>
    <n v="7"/>
    <n v="26.544"/>
  </r>
  <r>
    <s v="CA-2017-136651"/>
    <d v="2017-04-23T00:00:00"/>
    <s v="April"/>
    <s v="Sunday"/>
    <d v="2017-04-25T00:00:00"/>
    <n v="2"/>
    <s v="Second Class"/>
    <x v="415"/>
    <s v="Jay Fein"/>
    <x v="1"/>
    <s v="United States"/>
    <s v="Pasadena"/>
    <s v="California"/>
    <s v="West"/>
    <s v="FUR-FU-10004864"/>
    <s v="Furniture"/>
    <s v="Furnishings"/>
    <s v="Eldon 500 Class Desk Accessories"/>
    <n v="24.14"/>
    <n v="2"/>
    <n v="7.9661999999999997"/>
  </r>
  <r>
    <s v="US-2017-132031"/>
    <d v="2017-04-23T00:00:00"/>
    <s v="April"/>
    <s v="Sunday"/>
    <d v="2017-04-27T00:00:00"/>
    <n v="4"/>
    <s v="Standard Class"/>
    <x v="605"/>
    <s v="Parhena Norris"/>
    <x v="0"/>
    <s v="United States"/>
    <s v="Clarksville"/>
    <s v="Tennessee"/>
    <s v="South"/>
    <s v="FUR-BO-10001972"/>
    <s v="Furniture"/>
    <s v="Bookcases"/>
    <s v="O'Sullivan 4-Shelf Bookcase in Odessa Pine"/>
    <n v="387.13600000000002"/>
    <n v="4"/>
    <n v="14.5176"/>
  </r>
  <r>
    <s v="US-2017-132031"/>
    <d v="2017-04-23T00:00:00"/>
    <s v="April"/>
    <s v="Sunday"/>
    <d v="2017-04-27T00:00:00"/>
    <n v="4"/>
    <s v="Standard Class"/>
    <x v="605"/>
    <s v="Parhena Norris"/>
    <x v="0"/>
    <s v="United States"/>
    <s v="Clarksville"/>
    <s v="Tennessee"/>
    <s v="South"/>
    <s v="FUR-FU-10000193"/>
    <s v="Furniture"/>
    <s v="Furnishings"/>
    <s v="Tenex Chairmats For Use with Hard Floors"/>
    <n v="77.951999999999998"/>
    <n v="3"/>
    <n v="11.6928"/>
  </r>
  <r>
    <s v="CA-2017-159226"/>
    <d v="2017-04-25T00:00:00"/>
    <s v="April"/>
    <s v="Tuesday"/>
    <d v="2017-04-27T00:00:00"/>
    <n v="2"/>
    <s v="Second Class"/>
    <x v="361"/>
    <s v="Rob Lucas"/>
    <x v="1"/>
    <s v="United States"/>
    <s v="Los Angeles"/>
    <s v="California"/>
    <s v="West"/>
    <s v="FUR-BO-10004709"/>
    <s v="Furniture"/>
    <s v="Bookcases"/>
    <s v="Bush Westfield Collection Bookcases, Medium Cherry Finish"/>
    <n v="344.98099999999999"/>
    <n v="7"/>
    <n v="28.4102"/>
  </r>
  <r>
    <s v="CA-2017-160045"/>
    <d v="2017-04-26T00:00:00"/>
    <s v="April"/>
    <s v="Wednesday"/>
    <d v="2017-04-27T00:00:00"/>
    <n v="1"/>
    <s v="First Class"/>
    <x v="634"/>
    <s v="Larry Blacks"/>
    <x v="1"/>
    <s v="United States"/>
    <s v="Fort Worth"/>
    <s v="Texas"/>
    <s v="Central"/>
    <s v="FUR-FU-10000010"/>
    <s v="Furniture"/>
    <s v="Furnishings"/>
    <s v="DAX Value U-Channel Document Frames, Easel Back"/>
    <n v="1.988"/>
    <n v="1"/>
    <n v="1.4413"/>
  </r>
  <r>
    <s v="CA-2017-135692"/>
    <d v="2017-04-27T00:00:00"/>
    <s v="April"/>
    <s v="Thursday"/>
    <d v="2017-05-01T00:00:00"/>
    <n v="4"/>
    <s v="Standard Class"/>
    <x v="613"/>
    <s v="Cynthia Voltz"/>
    <x v="2"/>
    <s v="United States"/>
    <s v="Fort Worth"/>
    <s v="Texas"/>
    <s v="Central"/>
    <s v="FUR-BO-10002268"/>
    <s v="Furniture"/>
    <s v="Bookcases"/>
    <s v="Sauder Barrister Bookcases"/>
    <n v="220.26560000000001"/>
    <n v="4"/>
    <n v="42.1096"/>
  </r>
  <r>
    <s v="CA-2017-151281"/>
    <d v="2017-04-27T00:00:00"/>
    <s v="April"/>
    <s v="Thursday"/>
    <d v="2017-05-02T00:00:00"/>
    <n v="5"/>
    <s v="Standard Class"/>
    <x v="635"/>
    <s v="Henry MacAllister"/>
    <x v="1"/>
    <s v="United States"/>
    <s v="Seattle"/>
    <s v="Washington"/>
    <s v="West"/>
    <s v="FUR-FU-10000397"/>
    <s v="Furniture"/>
    <s v="Furnishings"/>
    <s v="Luxo Economy Swing Arm Lamp"/>
    <n v="139.58000000000001"/>
    <n v="7"/>
    <n v="39.0824"/>
  </r>
  <r>
    <s v="US-2017-164056"/>
    <d v="2017-04-29T00:00:00"/>
    <s v="April"/>
    <s v="Saturday"/>
    <d v="2017-05-04T00:00:00"/>
    <n v="5"/>
    <s v="Second Class"/>
    <x v="561"/>
    <s v="Filia McAdams"/>
    <x v="2"/>
    <s v="United States"/>
    <s v="Dublin"/>
    <s v="Ohio"/>
    <s v="East"/>
    <s v="FUR-TA-10001307"/>
    <s v="Furniture"/>
    <s v="Tables"/>
    <s v="SAFCO PlanMaster Heigh-Adjustable Drafting Table Base, 43w x 30d x 30-37h, Black"/>
    <n v="1048.3499999999999"/>
    <n v="5"/>
    <n v="69.89"/>
  </r>
  <r>
    <s v="CA-2017-108322"/>
    <d v="2017-04-30T00:00:00"/>
    <s v="April"/>
    <s v="Sunday"/>
    <d v="2017-05-05T00:00:00"/>
    <n v="5"/>
    <s v="Standard Class"/>
    <x v="239"/>
    <s v="Saphhira Shifley"/>
    <x v="2"/>
    <s v="United States"/>
    <s v="Pompano Beach"/>
    <s v="Florida"/>
    <s v="South"/>
    <s v="FUR-FU-10001935"/>
    <s v="Furniture"/>
    <s v="Furnishings"/>
    <s v="3M Hangers With Command Adhesive"/>
    <n v="23.68"/>
    <n v="8"/>
    <n v="6.2160000000000002"/>
  </r>
  <r>
    <s v="CA-2017-137876"/>
    <d v="2017-04-30T00:00:00"/>
    <s v="April"/>
    <s v="Sunday"/>
    <d v="2017-05-05T00:00:00"/>
    <n v="5"/>
    <s v="Standard Class"/>
    <x v="546"/>
    <s v="Don Jones"/>
    <x v="2"/>
    <s v="United States"/>
    <s v="San Francisco"/>
    <s v="California"/>
    <s v="West"/>
    <s v="FUR-FU-10000222"/>
    <s v="Furniture"/>
    <s v="Furnishings"/>
    <s v="Seth Thomas 16&quot; Steel Case Clock"/>
    <n v="64.959999999999994"/>
    <n v="2"/>
    <n v="21.436800000000002"/>
  </r>
  <r>
    <s v="US-2017-108315"/>
    <d v="2017-04-30T00:00:00"/>
    <s v="April"/>
    <s v="Sunday"/>
    <d v="2017-05-04T00:00:00"/>
    <n v="4"/>
    <s v="Standard Class"/>
    <x v="545"/>
    <s v="Mick Hernandez"/>
    <x v="0"/>
    <s v="United States"/>
    <s v="Sanford"/>
    <s v="Florida"/>
    <s v="South"/>
    <s v="FUR-FU-10000747"/>
    <s v="Furniture"/>
    <s v="Furnishings"/>
    <s v="Tenex B1-RE Series Chair Mats for Low Pile Carpets"/>
    <n v="220.70400000000001"/>
    <n v="6"/>
    <n v="8.2764000000000006"/>
  </r>
  <r>
    <s v="CA-2017-102204"/>
    <d v="2017-05-01T00:00:00"/>
    <s v="May"/>
    <s v="Monday"/>
    <d v="2017-05-06T00:00:00"/>
    <n v="5"/>
    <s v="Standard Class"/>
    <x v="482"/>
    <s v="Caroline Jumper"/>
    <x v="1"/>
    <s v="United States"/>
    <s v="Jacksonville"/>
    <s v="Florida"/>
    <s v="South"/>
    <s v="FUR-TA-10001889"/>
    <s v="Furniture"/>
    <s v="Tables"/>
    <s v="Bush Advantage Collection Racetrack Conference Table"/>
    <n v="933.26199999999994"/>
    <n v="4"/>
    <n v="458.14679999999998"/>
  </r>
  <r>
    <s v="CA-2017-102204"/>
    <d v="2017-05-01T00:00:00"/>
    <s v="May"/>
    <s v="Monday"/>
    <d v="2017-05-06T00:00:00"/>
    <n v="5"/>
    <s v="Standard Class"/>
    <x v="482"/>
    <s v="Caroline Jumper"/>
    <x v="1"/>
    <s v="United States"/>
    <s v="Jacksonville"/>
    <s v="Florida"/>
    <s v="South"/>
    <s v="FUR-CH-10002024"/>
    <s v="Furniture"/>
    <s v="Chairs"/>
    <s v="HON 5400 Series Task Chairs for Big and Tall"/>
    <n v="2803.92"/>
    <n v="5"/>
    <n v="0"/>
  </r>
  <r>
    <s v="CA-2017-110198"/>
    <d v="2017-05-01T00:00:00"/>
    <s v="May"/>
    <s v="Monday"/>
    <d v="2017-05-02T00:00:00"/>
    <n v="1"/>
    <s v="First Class"/>
    <x v="388"/>
    <s v="Arthur Gainer"/>
    <x v="1"/>
    <s v="United States"/>
    <s v="Coral Springs"/>
    <s v="Florida"/>
    <s v="South"/>
    <s v="FUR-BO-10001798"/>
    <s v="Furniture"/>
    <s v="Bookcases"/>
    <s v="Bush Somerset Collection Bookcase"/>
    <n v="314.35199999999998"/>
    <n v="3"/>
    <n v="15.717599999999999"/>
  </r>
  <r>
    <s v="CA-2017-123134"/>
    <d v="2017-05-02T00:00:00"/>
    <s v="May"/>
    <s v="Tuesday"/>
    <d v="2017-05-07T00:00:00"/>
    <n v="5"/>
    <s v="Standard Class"/>
    <x v="354"/>
    <s v="Dorothy Wardle"/>
    <x v="2"/>
    <s v="United States"/>
    <s v="Westfield"/>
    <s v="New Jersey"/>
    <s v="East"/>
    <s v="FUR-FU-10003975"/>
    <s v="Furniture"/>
    <s v="Furnishings"/>
    <s v="Eldon Advantage Chair Mats for Low to Medium Pile Carpets"/>
    <n v="129.93"/>
    <n v="3"/>
    <n v="12.993"/>
  </r>
  <r>
    <s v="CA-2017-132199"/>
    <d v="2017-05-03T00:00:00"/>
    <s v="May"/>
    <s v="Wednesday"/>
    <d v="2017-05-08T00:00:00"/>
    <n v="5"/>
    <s v="Standard Class"/>
    <x v="466"/>
    <s v="Bill Overfelt"/>
    <x v="2"/>
    <s v="United States"/>
    <s v="Philadelphia"/>
    <s v="Pennsylvania"/>
    <s v="East"/>
    <s v="FUR-FU-10004245"/>
    <s v="Furniture"/>
    <s v="Furnishings"/>
    <s v="Career Cubicle Clock, 8 1/4&quot;, Black"/>
    <n v="32.448"/>
    <n v="2"/>
    <n v="7.3007999999999997"/>
  </r>
  <r>
    <s v="CA-2017-132199"/>
    <d v="2017-05-03T00:00:00"/>
    <s v="May"/>
    <s v="Wednesday"/>
    <d v="2017-05-08T00:00:00"/>
    <n v="5"/>
    <s v="Standard Class"/>
    <x v="466"/>
    <s v="Bill Overfelt"/>
    <x v="2"/>
    <s v="United States"/>
    <s v="Philadelphia"/>
    <s v="Pennsylvania"/>
    <s v="East"/>
    <s v="FUR-TA-10003748"/>
    <s v="Furniture"/>
    <s v="Tables"/>
    <s v="Bevis 36 x 72 Conference Tables"/>
    <n v="373.47"/>
    <n v="5"/>
    <n v="112.041"/>
  </r>
  <r>
    <s v="CA-2017-162978"/>
    <d v="2017-05-04T00:00:00"/>
    <s v="May"/>
    <s v="Thursday"/>
    <d v="2017-05-09T00:00:00"/>
    <n v="5"/>
    <s v="Standard Class"/>
    <x v="508"/>
    <s v="Lindsay Williams"/>
    <x v="2"/>
    <s v="United States"/>
    <s v="San Francisco"/>
    <s v="California"/>
    <s v="West"/>
    <s v="FUR-TA-10003473"/>
    <s v="Furniture"/>
    <s v="Tables"/>
    <s v="Bretford Rectangular Conference Table Tops"/>
    <n v="300.904"/>
    <n v="1"/>
    <n v="11.283899999999999"/>
  </r>
  <r>
    <s v="CA-2017-105991"/>
    <d v="2017-05-05T00:00:00"/>
    <s v="May"/>
    <s v="Friday"/>
    <d v="2017-05-06T00:00:00"/>
    <n v="1"/>
    <s v="First Class"/>
    <x v="581"/>
    <s v="Lisa Hazard"/>
    <x v="1"/>
    <s v="United States"/>
    <s v="Louisville"/>
    <s v="Colorado"/>
    <s v="West"/>
    <s v="FUR-BO-10004467"/>
    <s v="Furniture"/>
    <s v="Bookcases"/>
    <s v="Bestar Classic Bookcase"/>
    <n v="89.991"/>
    <n v="3"/>
    <n v="152.9847"/>
  </r>
  <r>
    <s v="US-2017-133200"/>
    <d v="2017-05-06T00:00:00"/>
    <s v="May"/>
    <s v="Saturday"/>
    <d v="2017-05-11T00:00:00"/>
    <n v="5"/>
    <s v="Standard Class"/>
    <x v="194"/>
    <s v="Dorothy Badders"/>
    <x v="2"/>
    <s v="United States"/>
    <s v="Fort Worth"/>
    <s v="Texas"/>
    <s v="Central"/>
    <s v="FUR-BO-10001601"/>
    <s v="Furniture"/>
    <s v="Bookcases"/>
    <s v="Sauder Mission Library with Doors, Fruitwood Finish"/>
    <n v="623.46479999999997"/>
    <n v="7"/>
    <n v="119.1918"/>
  </r>
  <r>
    <s v="CA-2017-141733"/>
    <d v="2017-05-07T00:00:00"/>
    <s v="May"/>
    <s v="Sunday"/>
    <d v="2017-05-11T00:00:00"/>
    <n v="4"/>
    <s v="Standard Class"/>
    <x v="298"/>
    <s v="Rick Wilson"/>
    <x v="2"/>
    <s v="United States"/>
    <s v="Detroit"/>
    <s v="Michigan"/>
    <s v="Central"/>
    <s v="FUR-CH-10004086"/>
    <s v="Furniture"/>
    <s v="Chairs"/>
    <s v="Hon 4070 Series Pagoda Armless Upholstered Stacking Chairs"/>
    <n v="1458.65"/>
    <n v="5"/>
    <n v="423.00850000000003"/>
  </r>
  <r>
    <s v="CA-2017-141733"/>
    <d v="2017-05-07T00:00:00"/>
    <s v="May"/>
    <s v="Sunday"/>
    <d v="2017-05-11T00:00:00"/>
    <n v="4"/>
    <s v="Standard Class"/>
    <x v="298"/>
    <s v="Rick Wilson"/>
    <x v="2"/>
    <s v="United States"/>
    <s v="Detroit"/>
    <s v="Michigan"/>
    <s v="Central"/>
    <s v="FUR-CH-10002017"/>
    <s v="Furniture"/>
    <s v="Chairs"/>
    <s v="SAFCO Optional Arm Kit for Workspace Cribbage Stacking Chair"/>
    <n v="26.64"/>
    <n v="1"/>
    <n v="7.4592000000000001"/>
  </r>
  <r>
    <s v="CA-2017-141733"/>
    <d v="2017-05-07T00:00:00"/>
    <s v="May"/>
    <s v="Sunday"/>
    <d v="2017-05-11T00:00:00"/>
    <n v="4"/>
    <s v="Standard Class"/>
    <x v="298"/>
    <s v="Rick Wilson"/>
    <x v="2"/>
    <s v="United States"/>
    <s v="Detroit"/>
    <s v="Michigan"/>
    <s v="Central"/>
    <s v="FUR-CH-10000595"/>
    <s v="Furniture"/>
    <s v="Chairs"/>
    <s v="Safco Contoured Stacking Chairs"/>
    <n v="476.8"/>
    <n v="2"/>
    <n v="119.2"/>
  </r>
  <r>
    <s v="CA-2017-149181"/>
    <d v="2017-05-08T00:00:00"/>
    <s v="May"/>
    <s v="Monday"/>
    <d v="2017-05-12T00:00:00"/>
    <n v="4"/>
    <s v="Standard Class"/>
    <x v="220"/>
    <s v="Maribeth Dona"/>
    <x v="1"/>
    <s v="United States"/>
    <s v="Columbus"/>
    <s v="Ohio"/>
    <s v="East"/>
    <s v="FUR-CH-10004540"/>
    <s v="Furniture"/>
    <s v="Chairs"/>
    <s v="Global Chrome Stack Chair"/>
    <n v="47.991999999999997"/>
    <n v="2"/>
    <n v="2.0568"/>
  </r>
  <r>
    <s v="CA-2017-156895"/>
    <d v="2017-05-08T00:00:00"/>
    <s v="May"/>
    <s v="Monday"/>
    <d v="2017-05-12T00:00:00"/>
    <n v="4"/>
    <s v="Standard Class"/>
    <x v="546"/>
    <s v="Don Jones"/>
    <x v="2"/>
    <s v="United States"/>
    <s v="Philadelphia"/>
    <s v="Pennsylvania"/>
    <s v="East"/>
    <s v="FUR-CH-10003535"/>
    <s v="Furniture"/>
    <s v="Chairs"/>
    <s v="Global Armless Task Chair, Royal Blue"/>
    <n v="128.05799999999999"/>
    <n v="3"/>
    <n v="23.7822"/>
  </r>
  <r>
    <s v="CA-2017-118199"/>
    <d v="2017-05-09T00:00:00"/>
    <s v="May"/>
    <s v="Tuesday"/>
    <d v="2017-05-11T00:00:00"/>
    <n v="2"/>
    <s v="First Class"/>
    <x v="59"/>
    <s v="Laurel Beltran"/>
    <x v="0"/>
    <s v="United States"/>
    <s v="Seattle"/>
    <s v="Washington"/>
    <s v="West"/>
    <s v="FUR-TA-10004154"/>
    <s v="Furniture"/>
    <s v="Tables"/>
    <s v="Riverside Furniture Oval Coffee Table, Oval End Table, End Table with Drawer"/>
    <n v="286.85000000000002"/>
    <n v="1"/>
    <n v="63.106999999999999"/>
  </r>
  <r>
    <s v="CA-2017-134810"/>
    <d v="2017-05-09T00:00:00"/>
    <s v="May"/>
    <s v="Tuesday"/>
    <d v="2017-05-10T00:00:00"/>
    <n v="1"/>
    <s v="First Class"/>
    <x v="38"/>
    <s v="Matt Connell"/>
    <x v="2"/>
    <s v="United States"/>
    <s v="Jacksonville"/>
    <s v="North Carolina"/>
    <s v="South"/>
    <s v="FUR-CH-10001270"/>
    <s v="Furniture"/>
    <s v="Chairs"/>
    <s v="Harbour Creations Steel Folding Chair"/>
    <n v="207"/>
    <n v="3"/>
    <n v="25.875"/>
  </r>
  <r>
    <s v="CA-2017-140298"/>
    <d v="2017-05-11T00:00:00"/>
    <s v="May"/>
    <s v="Thursday"/>
    <d v="2017-05-17T00:00:00"/>
    <n v="6"/>
    <s v="Standard Class"/>
    <x v="409"/>
    <s v="Julie Kriz"/>
    <x v="0"/>
    <s v="United States"/>
    <s v="Austin"/>
    <s v="Texas"/>
    <s v="Central"/>
    <s v="FUR-FU-10001967"/>
    <s v="Furniture"/>
    <s v="Furnishings"/>
    <s v="Telescoping Adjustable Floor Lamp"/>
    <n v="7.9960000000000004"/>
    <n v="1"/>
    <n v="6.9965000000000002"/>
  </r>
  <r>
    <s v="US-2017-139647"/>
    <d v="2017-05-11T00:00:00"/>
    <s v="May"/>
    <s v="Thursday"/>
    <d v="2017-05-13T00:00:00"/>
    <n v="2"/>
    <s v="First Class"/>
    <x v="210"/>
    <s v="Todd Sumrall"/>
    <x v="2"/>
    <s v="United States"/>
    <s v="Phoenix"/>
    <s v="Arizona"/>
    <s v="West"/>
    <s v="FUR-BO-10004467"/>
    <s v="Furniture"/>
    <s v="Bookcases"/>
    <s v="Bestar Classic Bookcase"/>
    <n v="209.97900000000001"/>
    <n v="7"/>
    <n v="356.96429999999998"/>
  </r>
  <r>
    <s v="CA-2017-117632"/>
    <d v="2017-05-12T00:00:00"/>
    <s v="May"/>
    <s v="Friday"/>
    <d v="2017-05-18T00:00:00"/>
    <n v="6"/>
    <s v="Standard Class"/>
    <x v="501"/>
    <s v="Charles Sheldon"/>
    <x v="2"/>
    <s v="United States"/>
    <s v="San Francisco"/>
    <s v="California"/>
    <s v="West"/>
    <s v="FUR-TA-10001520"/>
    <s v="Furniture"/>
    <s v="Tables"/>
    <s v="Lesro Sheffield Collection Coffee Table, End Table, Center Table, Corner Table"/>
    <n v="285.48"/>
    <n v="5"/>
    <n v="10.705500000000001"/>
  </r>
  <r>
    <s v="CA-2017-122175"/>
    <d v="2017-05-12T00:00:00"/>
    <s v="May"/>
    <s v="Friday"/>
    <d v="2017-05-14T00:00:00"/>
    <n v="2"/>
    <s v="Second Class"/>
    <x v="110"/>
    <s v="Cynthia Arntzen"/>
    <x v="1"/>
    <s v="United States"/>
    <s v="Vineland"/>
    <s v="New Jersey"/>
    <s v="East"/>
    <s v="FUR-FU-10000719"/>
    <s v="Furniture"/>
    <s v="Furnishings"/>
    <s v="DAX Cubicle Frames, 8-1/2 x 11"/>
    <n v="42.85"/>
    <n v="5"/>
    <n v="15.426"/>
  </r>
  <r>
    <s v="CA-2017-137785"/>
    <d v="2017-05-13T00:00:00"/>
    <s v="May"/>
    <s v="Saturday"/>
    <d v="2017-05-17T00:00:00"/>
    <n v="4"/>
    <s v="Standard Class"/>
    <x v="545"/>
    <s v="Mick Hernandez"/>
    <x v="0"/>
    <s v="United States"/>
    <s v="Philadelphia"/>
    <s v="Pennsylvania"/>
    <s v="East"/>
    <s v="FUR-CH-10001482"/>
    <s v="Furniture"/>
    <s v="Chairs"/>
    <s v="Office Star - Mesh Screen back chair with Vinyl seat"/>
    <n v="458.43"/>
    <n v="5"/>
    <n v="124.431"/>
  </r>
  <r>
    <s v="CA-2017-143686"/>
    <d v="2017-05-14T00:00:00"/>
    <s v="May"/>
    <s v="Sunday"/>
    <d v="2017-05-14T00:00:00"/>
    <n v="0"/>
    <s v="Same Day"/>
    <x v="51"/>
    <s v="Pauline Johnson"/>
    <x v="1"/>
    <s v="United States"/>
    <s v="Santa Ana"/>
    <s v="California"/>
    <s v="West"/>
    <s v="FUR-FU-10000794"/>
    <s v="Furniture"/>
    <s v="Furnishings"/>
    <s v="Eldon Stackable Tray, Side-Load, Legal, Smoke"/>
    <n v="18.28"/>
    <n v="2"/>
    <n v="6.2152000000000003"/>
  </r>
  <r>
    <s v="CA-2017-161774"/>
    <d v="2017-05-14T00:00:00"/>
    <s v="May"/>
    <s v="Sunday"/>
    <d v="2017-05-15T00:00:00"/>
    <n v="1"/>
    <s v="First Class"/>
    <x v="233"/>
    <s v="Greg Tran"/>
    <x v="1"/>
    <s v="United States"/>
    <s v="Houston"/>
    <s v="Texas"/>
    <s v="Central"/>
    <s v="FUR-CH-10003981"/>
    <s v="Furniture"/>
    <s v="Chairs"/>
    <s v="Global Commerce Series Low-Back Swivel/Tilt Chairs"/>
    <n v="899.43"/>
    <n v="5"/>
    <n v="12.849"/>
  </r>
  <r>
    <s v="US-2017-133361"/>
    <d v="2017-05-14T00:00:00"/>
    <s v="May"/>
    <s v="Sunday"/>
    <d v="2017-05-17T00:00:00"/>
    <n v="3"/>
    <s v="First Class"/>
    <x v="2"/>
    <s v="Anthony Jacobs"/>
    <x v="2"/>
    <s v="United States"/>
    <s v="Baltimore"/>
    <s v="Maryland"/>
    <s v="East"/>
    <s v="FUR-CH-10003298"/>
    <s v="Furniture"/>
    <s v="Chairs"/>
    <s v="Office Star - Contemporary Task Swivel chair with Loop Arms, Charcoal"/>
    <n v="261.95999999999998"/>
    <n v="2"/>
    <n v="23.5764"/>
  </r>
  <r>
    <s v="US-2017-110604"/>
    <d v="2017-05-15T00:00:00"/>
    <s v="May"/>
    <s v="Monday"/>
    <d v="2017-05-20T00:00:00"/>
    <n v="5"/>
    <s v="Standard Class"/>
    <x v="500"/>
    <s v="Jason Fortune-"/>
    <x v="1"/>
    <s v="United States"/>
    <s v="Seattle"/>
    <s v="Washington"/>
    <s v="West"/>
    <s v="FUR-FU-10000076"/>
    <s v="Furniture"/>
    <s v="Furnishings"/>
    <s v="24-Hour Round Wall Clock"/>
    <n v="39.96"/>
    <n v="2"/>
    <n v="17.1828"/>
  </r>
  <r>
    <s v="US-2017-110604"/>
    <d v="2017-05-15T00:00:00"/>
    <s v="May"/>
    <s v="Monday"/>
    <d v="2017-05-20T00:00:00"/>
    <n v="5"/>
    <s v="Standard Class"/>
    <x v="500"/>
    <s v="Jason Fortune-"/>
    <x v="1"/>
    <s v="United States"/>
    <s v="Seattle"/>
    <s v="Washington"/>
    <s v="West"/>
    <s v="FUR-CH-10002017"/>
    <s v="Furniture"/>
    <s v="Chairs"/>
    <s v="SAFCO Optional Arm Kit for Workspace Cribbage Stacking Chair"/>
    <n v="42.624000000000002"/>
    <n v="2"/>
    <n v="4.2624000000000004"/>
  </r>
  <r>
    <s v="US-2017-110604"/>
    <d v="2017-05-15T00:00:00"/>
    <s v="May"/>
    <s v="Monday"/>
    <d v="2017-05-20T00:00:00"/>
    <n v="5"/>
    <s v="Standard Class"/>
    <x v="500"/>
    <s v="Jason Fortune-"/>
    <x v="1"/>
    <s v="United States"/>
    <s v="Seattle"/>
    <s v="Washington"/>
    <s v="West"/>
    <s v="FUR-CH-10004287"/>
    <s v="Furniture"/>
    <s v="Chairs"/>
    <s v="SAFCO Arco Folding Chair"/>
    <n v="220.96"/>
    <n v="1"/>
    <n v="24.858000000000001"/>
  </r>
  <r>
    <s v="CA-2017-117863"/>
    <d v="2017-05-18T00:00:00"/>
    <s v="May"/>
    <s v="Thursday"/>
    <d v="2017-05-23T00:00:00"/>
    <n v="5"/>
    <s v="Standard Class"/>
    <x v="8"/>
    <s v="Toby Swindell"/>
    <x v="1"/>
    <s v="United States"/>
    <s v="New York City"/>
    <s v="New York"/>
    <s v="East"/>
    <s v="FUR-FU-10002456"/>
    <s v="Furniture"/>
    <s v="Furnishings"/>
    <s v="Master Caster Door Stop, Large Neon Orange"/>
    <n v="14.56"/>
    <n v="2"/>
    <n v="6.2607999999999997"/>
  </r>
  <r>
    <s v="CA-2017-155642"/>
    <d v="2017-05-18T00:00:00"/>
    <s v="May"/>
    <s v="Thursday"/>
    <d v="2017-05-22T00:00:00"/>
    <n v="4"/>
    <s v="Standard Class"/>
    <x v="399"/>
    <s v="Brendan Murry"/>
    <x v="2"/>
    <s v="United States"/>
    <s v="Chicago"/>
    <s v="Illinois"/>
    <s v="Central"/>
    <s v="FUR-FU-10004973"/>
    <s v="Furniture"/>
    <s v="Furnishings"/>
    <s v="Flat Face Poster Frame"/>
    <n v="22.608000000000001"/>
    <n v="3"/>
    <n v="10.1736"/>
  </r>
  <r>
    <s v="CA-2017-155642"/>
    <d v="2017-05-18T00:00:00"/>
    <s v="May"/>
    <s v="Thursday"/>
    <d v="2017-05-22T00:00:00"/>
    <n v="4"/>
    <s v="Standard Class"/>
    <x v="399"/>
    <s v="Brendan Murry"/>
    <x v="2"/>
    <s v="United States"/>
    <s v="Chicago"/>
    <s v="Illinois"/>
    <s v="Central"/>
    <s v="FUR-FU-10001918"/>
    <s v="Furniture"/>
    <s v="Furnishings"/>
    <s v="C-Line Cubicle Keepers Polyproplyene Holder With Velcro Backings"/>
    <n v="1.8919999999999999"/>
    <n v="1"/>
    <n v="0.99329999999999996"/>
  </r>
  <r>
    <s v="CA-2017-159464"/>
    <d v="2017-05-18T00:00:00"/>
    <s v="May"/>
    <s v="Thursday"/>
    <d v="2017-05-19T00:00:00"/>
    <n v="1"/>
    <s v="First Class"/>
    <x v="591"/>
    <s v="Todd Boyes"/>
    <x v="2"/>
    <s v="United States"/>
    <s v="Sandy Springs"/>
    <s v="Georgia"/>
    <s v="South"/>
    <s v="FUR-BO-10003546"/>
    <s v="Furniture"/>
    <s v="Bookcases"/>
    <s v="Hon 4-Shelf Metal Bookcases"/>
    <n v="302.94"/>
    <n v="3"/>
    <n v="75.734999999999999"/>
  </r>
  <r>
    <s v="CA-2017-113530"/>
    <d v="2017-05-19T00:00:00"/>
    <s v="May"/>
    <s v="Friday"/>
    <d v="2017-05-21T00:00:00"/>
    <n v="2"/>
    <s v="Second Class"/>
    <x v="112"/>
    <s v="Becky Castell"/>
    <x v="0"/>
    <s v="United States"/>
    <s v="San Francisco"/>
    <s v="California"/>
    <s v="West"/>
    <s v="FUR-CH-10002647"/>
    <s v="Furniture"/>
    <s v="Chairs"/>
    <s v="Situations Contoured Folding Chairs, 4/Set"/>
    <n v="681.40800000000002"/>
    <n v="12"/>
    <n v="42.588000000000001"/>
  </r>
  <r>
    <s v="CA-2017-138975"/>
    <d v="2017-05-19T00:00:00"/>
    <s v="May"/>
    <s v="Friday"/>
    <d v="2017-05-23T00:00:00"/>
    <n v="4"/>
    <s v="Standard Class"/>
    <x v="25"/>
    <s v="Shahid Collister"/>
    <x v="1"/>
    <s v="United States"/>
    <s v="Atlanta"/>
    <s v="Georgia"/>
    <s v="South"/>
    <s v="FUR-BO-10004695"/>
    <s v="Furniture"/>
    <s v="Bookcases"/>
    <s v="O'Sullivan 2-Door Barrister Bookcase in Odessa Pine"/>
    <n v="1628.82"/>
    <n v="9"/>
    <n v="374.62860000000001"/>
  </r>
  <r>
    <s v="CA-2017-145702"/>
    <d v="2017-05-19T00:00:00"/>
    <s v="May"/>
    <s v="Friday"/>
    <d v="2017-05-24T00:00:00"/>
    <n v="5"/>
    <s v="Second Class"/>
    <x v="633"/>
    <s v="Adam Hart"/>
    <x v="2"/>
    <s v="United States"/>
    <s v="Knoxville"/>
    <s v="Tennessee"/>
    <s v="South"/>
    <s v="FUR-CH-10001482"/>
    <s v="Furniture"/>
    <s v="Chairs"/>
    <s v="Office Star - Mesh Screen back chair with Vinyl seat"/>
    <n v="314.35199999999998"/>
    <n v="3"/>
    <n v="35.364600000000003"/>
  </r>
  <r>
    <s v="CA-2017-166695"/>
    <d v="2017-05-20T00:00:00"/>
    <s v="May"/>
    <s v="Saturday"/>
    <d v="2017-05-24T00:00:00"/>
    <n v="4"/>
    <s v="Standard Class"/>
    <x v="390"/>
    <s v="Chuck Clark"/>
    <x v="0"/>
    <s v="United States"/>
    <s v="Lakewood"/>
    <s v="California"/>
    <s v="West"/>
    <s v="FUR-CH-10000225"/>
    <s v="Furniture"/>
    <s v="Chairs"/>
    <s v="Global Geo Office Task Chair, Gray"/>
    <n v="518.27200000000005"/>
    <n v="8"/>
    <n v="97.176000000000002"/>
  </r>
  <r>
    <s v="CA-2017-166695"/>
    <d v="2017-05-20T00:00:00"/>
    <s v="May"/>
    <s v="Saturday"/>
    <d v="2017-05-24T00:00:00"/>
    <n v="4"/>
    <s v="Standard Class"/>
    <x v="390"/>
    <s v="Chuck Clark"/>
    <x v="0"/>
    <s v="United States"/>
    <s v="Lakewood"/>
    <s v="California"/>
    <s v="West"/>
    <s v="FUR-FU-10002191"/>
    <s v="Furniture"/>
    <s v="Furnishings"/>
    <s v="G.E. Halogen Desk Lamp Bulbs"/>
    <n v="6.98"/>
    <n v="1"/>
    <n v="3.3504"/>
  </r>
  <r>
    <s v="CA-2017-167899"/>
    <d v="2017-05-21T00:00:00"/>
    <s v="May"/>
    <s v="Sunday"/>
    <d v="2017-05-26T00:00:00"/>
    <n v="5"/>
    <s v="Standard Class"/>
    <x v="636"/>
    <s v="John Grady"/>
    <x v="2"/>
    <s v="United States"/>
    <s v="Auburn"/>
    <s v="New York"/>
    <s v="East"/>
    <s v="FUR-FU-10004071"/>
    <s v="Furniture"/>
    <s v="Furnishings"/>
    <s v="Luxo Professional Magnifying Clamp-On Fluorescent Lamps"/>
    <n v="520.04999999999995"/>
    <n v="5"/>
    <n v="72.807000000000002"/>
  </r>
  <r>
    <s v="US-2017-150595"/>
    <d v="2017-05-22T00:00:00"/>
    <s v="May"/>
    <s v="Monday"/>
    <d v="2017-05-26T00:00:00"/>
    <n v="4"/>
    <s v="Standard Class"/>
    <x v="268"/>
    <s v="Laurel Elliston"/>
    <x v="1"/>
    <s v="United States"/>
    <s v="Chicago"/>
    <s v="Illinois"/>
    <s v="Central"/>
    <s v="FUR-CH-10000513"/>
    <s v="Furniture"/>
    <s v="Chairs"/>
    <s v="High-Back Leather Manager's Chair"/>
    <n v="181.98599999999999"/>
    <n v="2"/>
    <n v="54.595799999999997"/>
  </r>
  <r>
    <s v="CA-2017-167003"/>
    <d v="2017-05-23T00:00:00"/>
    <s v="May"/>
    <s v="Tuesday"/>
    <d v="2017-05-29T00:00:00"/>
    <n v="6"/>
    <s v="Standard Class"/>
    <x v="1"/>
    <s v="Vivek Sundaresam"/>
    <x v="1"/>
    <s v="United States"/>
    <s v="Los Angeles"/>
    <s v="California"/>
    <s v="West"/>
    <s v="FUR-TA-10001520"/>
    <s v="Furniture"/>
    <s v="Tables"/>
    <s v="Lesro Sheffield Collection Coffee Table, End Table, Center Table, Corner Table"/>
    <n v="171.28800000000001"/>
    <n v="3"/>
    <n v="6.4233000000000002"/>
  </r>
  <r>
    <s v="CA-2017-120168"/>
    <d v="2017-05-25T00:00:00"/>
    <s v="May"/>
    <s v="Thursday"/>
    <d v="2017-05-25T00:00:00"/>
    <n v="0"/>
    <s v="Same Day"/>
    <x v="418"/>
    <s v="Trudy Brown"/>
    <x v="1"/>
    <s v="United States"/>
    <s v="New York City"/>
    <s v="New York"/>
    <s v="East"/>
    <s v="FUR-FU-10000732"/>
    <s v="Furniture"/>
    <s v="Furnishings"/>
    <s v="Eldon 200 Class Desk Accessories"/>
    <n v="18.84"/>
    <n v="3"/>
    <n v="6.0288000000000004"/>
  </r>
  <r>
    <s v="CA-2017-136882"/>
    <d v="2017-05-27T00:00:00"/>
    <s v="May"/>
    <s v="Saturday"/>
    <d v="2017-06-03T00:00:00"/>
    <n v="7"/>
    <s v="Standard Class"/>
    <x v="178"/>
    <s v="Duane Noonan"/>
    <x v="1"/>
    <s v="United States"/>
    <s v="Tulsa"/>
    <s v="Oklahoma"/>
    <s v="Central"/>
    <s v="FUR-FU-10003664"/>
    <s v="Furniture"/>
    <s v="Furnishings"/>
    <s v="Electrix Architect's Clamp-On Swing Arm Lamp, Black"/>
    <n v="477.3"/>
    <n v="5"/>
    <n v="138.417"/>
  </r>
  <r>
    <s v="US-2017-116897"/>
    <d v="2017-05-27T00:00:00"/>
    <s v="May"/>
    <s v="Saturday"/>
    <d v="2017-05-29T00:00:00"/>
    <n v="2"/>
    <s v="First Class"/>
    <x v="336"/>
    <s v="James Galang"/>
    <x v="1"/>
    <s v="United States"/>
    <s v="Pocatello"/>
    <s v="Idaho"/>
    <s v="West"/>
    <s v="FUR-FU-10004963"/>
    <s v="Furniture"/>
    <s v="Furnishings"/>
    <s v="Eldon 400 Class Desk Accessories, Black Carbon"/>
    <n v="35"/>
    <n v="4"/>
    <n v="14.7"/>
  </r>
  <r>
    <s v="CA-2017-100055"/>
    <d v="2017-05-28T00:00:00"/>
    <s v="May"/>
    <s v="Sunday"/>
    <d v="2017-06-01T00:00:00"/>
    <n v="4"/>
    <s v="Standard Class"/>
    <x v="254"/>
    <s v="Michael Dominguez"/>
    <x v="2"/>
    <s v="United States"/>
    <s v="Laurel"/>
    <s v="Maryland"/>
    <s v="East"/>
    <s v="FUR-FU-10001473"/>
    <s v="Furniture"/>
    <s v="Furnishings"/>
    <s v="DAX Wood Document Frame"/>
    <n v="27.46"/>
    <n v="2"/>
    <n v="9.8856000000000002"/>
  </r>
  <r>
    <s v="CA-2017-140088"/>
    <d v="2017-05-28T00:00:00"/>
    <s v="May"/>
    <s v="Sunday"/>
    <d v="2017-05-30T00:00:00"/>
    <n v="2"/>
    <s v="Second Class"/>
    <x v="556"/>
    <s v="Patrick O'Donnell"/>
    <x v="1"/>
    <s v="United States"/>
    <s v="Columbia"/>
    <s v="South Carolina"/>
    <s v="South"/>
    <s v="FUR-CH-10000863"/>
    <s v="Furniture"/>
    <s v="Chairs"/>
    <s v="Novimex Swivel Fabric Task Chair"/>
    <n v="301.95999999999998"/>
    <n v="2"/>
    <n v="33.215600000000002"/>
  </r>
  <r>
    <s v="CA-2017-141572"/>
    <d v="2017-05-28T00:00:00"/>
    <s v="May"/>
    <s v="Sunday"/>
    <d v="2017-05-31T00:00:00"/>
    <n v="3"/>
    <s v="Second Class"/>
    <x v="637"/>
    <s v="Lori Olson"/>
    <x v="2"/>
    <s v="United States"/>
    <s v="Concord"/>
    <s v="New Hampshire"/>
    <s v="East"/>
    <s v="FUR-FU-10001185"/>
    <s v="Furniture"/>
    <s v="Furnishings"/>
    <s v="Advantus Employee of the Month Certificate Frame, 11 x 13-1/2"/>
    <n v="247.44"/>
    <n v="8"/>
    <n v="101.4504"/>
  </r>
  <r>
    <s v="CA-2017-161340"/>
    <d v="2017-05-28T00:00:00"/>
    <s v="May"/>
    <s v="Sunday"/>
    <d v="2017-06-01T00:00:00"/>
    <n v="4"/>
    <s v="Standard Class"/>
    <x v="638"/>
    <s v="Alice McCarthy"/>
    <x v="2"/>
    <s v="United States"/>
    <s v="Cleveland"/>
    <s v="Ohio"/>
    <s v="East"/>
    <s v="FUR-BO-10004709"/>
    <s v="Furniture"/>
    <s v="Bookcases"/>
    <s v="Bush Westfield Collection Bookcases, Medium Cherry Finish"/>
    <n v="115.96"/>
    <n v="4"/>
    <n v="64.937600000000003"/>
  </r>
  <r>
    <s v="US-2017-118556"/>
    <d v="2017-05-28T00:00:00"/>
    <s v="May"/>
    <s v="Sunday"/>
    <d v="2017-06-02T00:00:00"/>
    <n v="5"/>
    <s v="Second Class"/>
    <x v="277"/>
    <s v="Tiffany House"/>
    <x v="2"/>
    <s v="United States"/>
    <s v="Chicago"/>
    <s v="Illinois"/>
    <s v="Central"/>
    <s v="FUR-CH-10001146"/>
    <s v="Furniture"/>
    <s v="Chairs"/>
    <s v="Global Task Chair, Black"/>
    <n v="106.869"/>
    <n v="3"/>
    <n v="29.007300000000001"/>
  </r>
  <r>
    <s v="CA-2017-121580"/>
    <d v="2017-05-29T00:00:00"/>
    <s v="May"/>
    <s v="Monday"/>
    <d v="2017-06-04T00:00:00"/>
    <n v="6"/>
    <s v="Standard Class"/>
    <x v="639"/>
    <s v="Maris LaWare"/>
    <x v="1"/>
    <s v="United States"/>
    <s v="Columbus"/>
    <s v="Indiana"/>
    <s v="Central"/>
    <s v="FUR-FU-10003981"/>
    <s v="Furniture"/>
    <s v="Furnishings"/>
    <s v="Eldon Wave Desk Accessories"/>
    <n v="6.24"/>
    <n v="3"/>
    <n v="2.6208"/>
  </r>
  <r>
    <s v="CA-2017-168739"/>
    <d v="2017-05-29T00:00:00"/>
    <s v="May"/>
    <s v="Monday"/>
    <d v="2017-06-05T00:00:00"/>
    <n v="7"/>
    <s v="Standard Class"/>
    <x v="489"/>
    <s v="Henia Zydlo"/>
    <x v="1"/>
    <s v="United States"/>
    <s v="Houston"/>
    <s v="Texas"/>
    <s v="Central"/>
    <s v="FUR-FU-10003919"/>
    <s v="Furniture"/>
    <s v="Furnishings"/>
    <s v="Eldon Executive Woodline II Cherry Finish Desk Accessories"/>
    <n v="65.424000000000007"/>
    <n v="4"/>
    <n v="52.339199999999998"/>
  </r>
  <r>
    <s v="CA-2017-121125"/>
    <d v="2017-05-30T00:00:00"/>
    <s v="May"/>
    <s v="Tuesday"/>
    <d v="2017-06-03T00:00:00"/>
    <n v="4"/>
    <s v="Standard Class"/>
    <x v="286"/>
    <s v="Michael Granlund"/>
    <x v="0"/>
    <s v="United States"/>
    <s v="Tigard"/>
    <s v="Oregon"/>
    <s v="West"/>
    <s v="FUR-FU-10000820"/>
    <s v="Furniture"/>
    <s v="Furnishings"/>
    <s v="Tensor Brushed Steel Torchiere Floor Lamp"/>
    <n v="13.592000000000001"/>
    <n v="1"/>
    <n v="0.33979999999999999"/>
  </r>
  <r>
    <s v="CA-2017-125472"/>
    <d v="2017-05-30T00:00:00"/>
    <s v="May"/>
    <s v="Tuesday"/>
    <d v="2017-05-31T00:00:00"/>
    <n v="1"/>
    <s v="First Class"/>
    <x v="356"/>
    <s v="Bruce Degenhardt"/>
    <x v="1"/>
    <s v="United States"/>
    <s v="Lafayette"/>
    <s v="Louisiana"/>
    <s v="South"/>
    <s v="FUR-BO-10000330"/>
    <s v="Furniture"/>
    <s v="Bookcases"/>
    <s v="Sauder Camden County Barrister Bookcase, Planked Cherry Finish"/>
    <n v="241.96"/>
    <n v="2"/>
    <n v="33.874400000000001"/>
  </r>
  <r>
    <s v="CA-2017-125472"/>
    <d v="2017-05-30T00:00:00"/>
    <s v="May"/>
    <s v="Tuesday"/>
    <d v="2017-05-31T00:00:00"/>
    <n v="1"/>
    <s v="First Class"/>
    <x v="356"/>
    <s v="Bruce Degenhardt"/>
    <x v="1"/>
    <s v="United States"/>
    <s v="Lafayette"/>
    <s v="Louisiana"/>
    <s v="South"/>
    <s v="FUR-FU-10001731"/>
    <s v="Furniture"/>
    <s v="Furnishings"/>
    <s v="Acrylic Self-Standing Desk Frames"/>
    <n v="8.01"/>
    <n v="3"/>
    <n v="3.0438000000000001"/>
  </r>
  <r>
    <s v="CA-2017-142461"/>
    <d v="2017-05-30T00:00:00"/>
    <s v="May"/>
    <s v="Tuesday"/>
    <d v="2017-06-03T00:00:00"/>
    <n v="4"/>
    <s v="Second Class"/>
    <x v="73"/>
    <s v="Kean Thornton"/>
    <x v="1"/>
    <s v="United States"/>
    <s v="Dallas"/>
    <s v="Texas"/>
    <s v="Central"/>
    <s v="FUR-BO-10001811"/>
    <s v="Furniture"/>
    <s v="Bookcases"/>
    <s v="Atlantic Metals Mobile 5-Shelf Bookcases, Custom Colors"/>
    <n v="204.66640000000001"/>
    <n v="1"/>
    <n v="6.0195999999999996"/>
  </r>
  <r>
    <s v="CA-2017-121559"/>
    <d v="2017-06-01T00:00:00"/>
    <s v="June"/>
    <s v="Thursday"/>
    <d v="2017-06-03T00:00:00"/>
    <n v="2"/>
    <s v="Second Class"/>
    <x v="577"/>
    <s v="Helen Wasserman"/>
    <x v="2"/>
    <s v="United States"/>
    <s v="Indianapolis"/>
    <s v="Indiana"/>
    <s v="Central"/>
    <s v="FUR-CH-10003746"/>
    <s v="Furniture"/>
    <s v="Chairs"/>
    <s v="Hon 4070 Series Pagoda Round Back Stacking Chairs"/>
    <n v="1925.88"/>
    <n v="6"/>
    <n v="539.24639999999999"/>
  </r>
  <r>
    <s v="CA-2017-113908"/>
    <d v="2017-06-03T00:00:00"/>
    <s v="June"/>
    <s v="Saturday"/>
    <d v="2017-06-09T00:00:00"/>
    <n v="6"/>
    <s v="Standard Class"/>
    <x v="383"/>
    <s v="Katherine Nockton"/>
    <x v="2"/>
    <s v="United States"/>
    <s v="New York City"/>
    <s v="New York"/>
    <s v="East"/>
    <s v="FUR-TA-10001932"/>
    <s v="Furniture"/>
    <s v="Tables"/>
    <s v="Chromcraft 48&quot; x 96&quot; Racetrack Double Pedestal Table"/>
    <n v="384.76799999999997"/>
    <n v="2"/>
    <n v="115.43040000000001"/>
  </r>
  <r>
    <s v="CA-2017-126382"/>
    <d v="2017-06-03T00:00:00"/>
    <s v="June"/>
    <s v="Saturday"/>
    <d v="2017-06-07T00:00:00"/>
    <n v="4"/>
    <s v="Standard Class"/>
    <x v="417"/>
    <s v="Heather Kirkland"/>
    <x v="2"/>
    <s v="United States"/>
    <s v="Franklin"/>
    <s v="Tennessee"/>
    <s v="South"/>
    <s v="FUR-FU-10002960"/>
    <s v="Furniture"/>
    <s v="Furnishings"/>
    <s v="Eldon 200 Class Desk Accessories, Burgundy"/>
    <n v="35.167999999999999"/>
    <n v="7"/>
    <n v="9.6712000000000007"/>
  </r>
  <r>
    <s v="CA-2017-140872"/>
    <d v="2017-06-03T00:00:00"/>
    <s v="June"/>
    <s v="Saturday"/>
    <d v="2017-06-10T00:00:00"/>
    <n v="7"/>
    <s v="Standard Class"/>
    <x v="93"/>
    <s v="Nick Radford"/>
    <x v="1"/>
    <s v="United States"/>
    <s v="Pembroke Pines"/>
    <s v="Florida"/>
    <s v="South"/>
    <s v="FUR-BO-10002824"/>
    <s v="Furniture"/>
    <s v="Bookcases"/>
    <s v="Bush Mission Pointe Library"/>
    <n v="241.56800000000001"/>
    <n v="2"/>
    <n v="0"/>
  </r>
  <r>
    <s v="CA-2017-149720"/>
    <d v="2017-06-04T00:00:00"/>
    <s v="June"/>
    <s v="Sunday"/>
    <d v="2017-06-07T00:00:00"/>
    <n v="3"/>
    <s v="Second Class"/>
    <x v="640"/>
    <s v="Erin Mull"/>
    <x v="1"/>
    <s v="United States"/>
    <s v="Frisco"/>
    <s v="Texas"/>
    <s v="Central"/>
    <s v="FUR-FU-10002501"/>
    <s v="Furniture"/>
    <s v="Furnishings"/>
    <s v="Nu-Dell Executive Frame"/>
    <n v="30.335999999999999"/>
    <n v="6"/>
    <n v="17.443200000000001"/>
  </r>
  <r>
    <s v="CA-2017-158407"/>
    <d v="2017-06-04T00:00:00"/>
    <s v="June"/>
    <s v="Sunday"/>
    <d v="2017-06-10T00:00:00"/>
    <n v="6"/>
    <s v="Standard Class"/>
    <x v="508"/>
    <s v="Lindsay Williams"/>
    <x v="2"/>
    <s v="United States"/>
    <s v="Monroe"/>
    <s v="North Carolina"/>
    <s v="South"/>
    <s v="FUR-FU-10001967"/>
    <s v="Furniture"/>
    <s v="Furnishings"/>
    <s v="Telescoping Adjustable Floor Lamp"/>
    <n v="31.984000000000002"/>
    <n v="2"/>
    <n v="1.9990000000000001"/>
  </r>
  <r>
    <s v="US-2017-131849"/>
    <d v="2017-06-06T00:00:00"/>
    <s v="June"/>
    <s v="Tuesday"/>
    <d v="2017-06-10T00:00:00"/>
    <n v="4"/>
    <s v="Standard Class"/>
    <x v="370"/>
    <s v="Gary Hansen"/>
    <x v="0"/>
    <s v="United States"/>
    <s v="San Francisco"/>
    <s v="California"/>
    <s v="West"/>
    <s v="FUR-FU-10004164"/>
    <s v="Furniture"/>
    <s v="Furnishings"/>
    <s v="Eldon 300 Class Desk Accessories, Black"/>
    <n v="4.95"/>
    <n v="1"/>
    <n v="2.1779999999999999"/>
  </r>
  <r>
    <s v="US-2017-109316"/>
    <d v="2017-06-08T00:00:00"/>
    <s v="June"/>
    <s v="Thursday"/>
    <d v="2017-06-10T00:00:00"/>
    <n v="2"/>
    <s v="First Class"/>
    <x v="207"/>
    <s v="Maureen Gastineau"/>
    <x v="0"/>
    <s v="United States"/>
    <s v="Los Angeles"/>
    <s v="California"/>
    <s v="West"/>
    <s v="FUR-BO-10004834"/>
    <s v="Furniture"/>
    <s v="Bookcases"/>
    <s v="Riverside Palais Royal Lawyers Bookcase, Royale Cherry Finish"/>
    <n v="1497.6659999999999"/>
    <n v="2"/>
    <n v="140.95679999999999"/>
  </r>
  <r>
    <s v="US-2017-106663"/>
    <d v="2017-06-09T00:00:00"/>
    <s v="June"/>
    <s v="Friday"/>
    <d v="2017-06-13T00:00:00"/>
    <n v="4"/>
    <s v="Standard Class"/>
    <x v="440"/>
    <s v="Meg O'Connel"/>
    <x v="0"/>
    <s v="United States"/>
    <s v="Chicago"/>
    <s v="Illinois"/>
    <s v="Central"/>
    <s v="FUR-FU-10002759"/>
    <s v="Furniture"/>
    <s v="Furnishings"/>
    <s v="12-1/2 Diameter Round Wall Clock"/>
    <n v="23.975999999999999"/>
    <n v="3"/>
    <n v="14.3856"/>
  </r>
  <r>
    <s v="US-2017-106663"/>
    <d v="2017-06-09T00:00:00"/>
    <s v="June"/>
    <s v="Friday"/>
    <d v="2017-06-13T00:00:00"/>
    <n v="4"/>
    <s v="Standard Class"/>
    <x v="440"/>
    <s v="Meg O'Connel"/>
    <x v="0"/>
    <s v="United States"/>
    <s v="Chicago"/>
    <s v="Illinois"/>
    <s v="Central"/>
    <s v="FUR-TA-10000688"/>
    <s v="Furniture"/>
    <s v="Tables"/>
    <s v="Chromcraft Bull-Nose Wood Round Conference Table Top, Wood Base"/>
    <n v="108.925"/>
    <n v="1"/>
    <n v="71.890500000000003"/>
  </r>
  <r>
    <s v="CA-2017-140963"/>
    <d v="2017-06-10T00:00:00"/>
    <s v="June"/>
    <s v="Saturday"/>
    <d v="2017-06-13T00:00:00"/>
    <n v="3"/>
    <s v="First Class"/>
    <x v="183"/>
    <s v="Michelle Tran"/>
    <x v="0"/>
    <s v="United States"/>
    <s v="Los Angeles"/>
    <s v="California"/>
    <s v="West"/>
    <s v="FUR-BO-10001337"/>
    <s v="Furniture"/>
    <s v="Bookcases"/>
    <s v="O'Sullivan Living Dimensions 2-Shelf Bookcases"/>
    <n v="514.16499999999996"/>
    <n v="5"/>
    <n v="30.245000000000001"/>
  </r>
  <r>
    <s v="CA-2017-134565"/>
    <d v="2017-06-11T00:00:00"/>
    <s v="June"/>
    <s v="Sunday"/>
    <d v="2017-06-13T00:00:00"/>
    <n v="2"/>
    <s v="Second Class"/>
    <x v="12"/>
    <s v="Tom Boeckenhauer"/>
    <x v="1"/>
    <s v="United States"/>
    <s v="Seattle"/>
    <s v="Washington"/>
    <s v="West"/>
    <s v="FUR-BO-10001519"/>
    <s v="Furniture"/>
    <s v="Bookcases"/>
    <s v="O'Sullivan 3-Shelf Heavy-Duty Bookcases"/>
    <n v="174.42"/>
    <n v="3"/>
    <n v="41.860799999999998"/>
  </r>
  <r>
    <s v="US-2017-120418"/>
    <d v="2017-06-11T00:00:00"/>
    <s v="June"/>
    <s v="Sunday"/>
    <d v="2017-06-12T00:00:00"/>
    <n v="1"/>
    <s v="First Class"/>
    <x v="112"/>
    <s v="Becky Castell"/>
    <x v="0"/>
    <s v="United States"/>
    <s v="Peoria"/>
    <s v="Arizona"/>
    <s v="West"/>
    <s v="FUR-CH-10001394"/>
    <s v="Furniture"/>
    <s v="Chairs"/>
    <s v="Global Leather Executive Chair"/>
    <n v="280.79199999999997"/>
    <n v="1"/>
    <n v="35.098999999999997"/>
  </r>
  <r>
    <s v="CA-2017-108441"/>
    <d v="2017-06-12T00:00:00"/>
    <s v="June"/>
    <s v="Monday"/>
    <d v="2017-06-18T00:00:00"/>
    <n v="6"/>
    <s v="Standard Class"/>
    <x v="641"/>
    <s v="Sarah Bern"/>
    <x v="1"/>
    <s v="United States"/>
    <s v="New York City"/>
    <s v="New York"/>
    <s v="East"/>
    <s v="FUR-CH-10000595"/>
    <s v="Furniture"/>
    <s v="Chairs"/>
    <s v="Safco Contoured Stacking Chairs"/>
    <n v="858.24"/>
    <n v="4"/>
    <n v="143.04"/>
  </r>
  <r>
    <s v="CA-2017-124191"/>
    <d v="2017-06-12T00:00:00"/>
    <s v="June"/>
    <s v="Monday"/>
    <d v="2017-06-14T00:00:00"/>
    <n v="2"/>
    <s v="Second Class"/>
    <x v="142"/>
    <s v="Troy Staebel"/>
    <x v="1"/>
    <s v="United States"/>
    <s v="Chicago"/>
    <s v="Illinois"/>
    <s v="Central"/>
    <s v="FUR-FU-10002364"/>
    <s v="Furniture"/>
    <s v="Furnishings"/>
    <s v="Eldon Expressions Wood Desk Accessories, Oak"/>
    <n v="8.8559999999999999"/>
    <n v="3"/>
    <n v="6.8634000000000004"/>
  </r>
  <r>
    <s v="CA-2017-143861"/>
    <d v="2017-06-12T00:00:00"/>
    <s v="June"/>
    <s v="Monday"/>
    <d v="2017-06-19T00:00:00"/>
    <n v="7"/>
    <s v="Standard Class"/>
    <x v="438"/>
    <s v="Lena Creighton"/>
    <x v="1"/>
    <s v="United States"/>
    <s v="Saint Petersburg"/>
    <s v="Florida"/>
    <s v="South"/>
    <s v="FUR-FU-10001546"/>
    <s v="Furniture"/>
    <s v="Furnishings"/>
    <s v="Dana Swing-Arm Lamps"/>
    <n v="17.088000000000001"/>
    <n v="2"/>
    <n v="1.0680000000000001"/>
  </r>
  <r>
    <s v="CA-2017-148474"/>
    <d v="2017-06-12T00:00:00"/>
    <s v="June"/>
    <s v="Monday"/>
    <d v="2017-06-19T00:00:00"/>
    <n v="7"/>
    <s v="Standard Class"/>
    <x v="0"/>
    <s v="Maria Etezadi"/>
    <x v="0"/>
    <s v="United States"/>
    <s v="Columbus"/>
    <s v="Georgia"/>
    <s v="South"/>
    <s v="FUR-TA-10002530"/>
    <s v="Furniture"/>
    <s v="Tables"/>
    <s v="Iceberg OfficeWorks 42&quot; Round Tables"/>
    <n v="452.94"/>
    <n v="3"/>
    <n v="67.941000000000003"/>
  </r>
  <r>
    <s v="CA-2017-102337"/>
    <d v="2017-06-13T00:00:00"/>
    <s v="June"/>
    <s v="Tuesday"/>
    <d v="2017-06-16T00:00:00"/>
    <n v="3"/>
    <s v="First Class"/>
    <x v="14"/>
    <s v="Shirley Daniels"/>
    <x v="0"/>
    <s v="United States"/>
    <s v="Chicago"/>
    <s v="Illinois"/>
    <s v="Central"/>
    <s v="FUR-CH-10004289"/>
    <s v="Furniture"/>
    <s v="Chairs"/>
    <s v="Global Super Steno Chair"/>
    <n v="470.30200000000002"/>
    <n v="7"/>
    <n v="87.341800000000006"/>
  </r>
  <r>
    <s v="CA-2017-104850"/>
    <d v="2017-06-13T00:00:00"/>
    <s v="June"/>
    <s v="Tuesday"/>
    <d v="2017-06-19T00:00:00"/>
    <n v="6"/>
    <s v="Standard Class"/>
    <x v="389"/>
    <s v="Tamara Willingham"/>
    <x v="0"/>
    <s v="United States"/>
    <s v="Seattle"/>
    <s v="Washington"/>
    <s v="West"/>
    <s v="FUR-CH-10003774"/>
    <s v="Furniture"/>
    <s v="Chairs"/>
    <s v="Global Wood Trimmed Manager's Task Chair, Khaki"/>
    <n v="291.13600000000002"/>
    <n v="4"/>
    <n v="25.474399999999999"/>
  </r>
  <r>
    <s v="CA-2017-119284"/>
    <d v="2017-06-15T00:00:00"/>
    <s v="June"/>
    <s v="Thursday"/>
    <d v="2017-06-20T00:00:00"/>
    <n v="5"/>
    <s v="Standard Class"/>
    <x v="98"/>
    <s v="Thomas Seio"/>
    <x v="2"/>
    <s v="United States"/>
    <s v="Nashville"/>
    <s v="Tennessee"/>
    <s v="South"/>
    <s v="FUR-FU-10004351"/>
    <s v="Furniture"/>
    <s v="Furnishings"/>
    <s v="Staple-based wall hangings"/>
    <n v="31.167999999999999"/>
    <n v="4"/>
    <n v="9.3504000000000005"/>
  </r>
  <r>
    <s v="CA-2017-119284"/>
    <d v="2017-06-15T00:00:00"/>
    <s v="June"/>
    <s v="Thursday"/>
    <d v="2017-06-20T00:00:00"/>
    <n v="5"/>
    <s v="Standard Class"/>
    <x v="98"/>
    <s v="Thomas Seio"/>
    <x v="2"/>
    <s v="United States"/>
    <s v="Nashville"/>
    <s v="Tennessee"/>
    <s v="South"/>
    <s v="FUR-TA-10004152"/>
    <s v="Furniture"/>
    <s v="Tables"/>
    <s v="Barricks 18&quot; x 48&quot; Non-Folding Utility Table with Bottom Storage Shelf"/>
    <n v="120.96"/>
    <n v="2"/>
    <n v="28.224"/>
  </r>
  <r>
    <s v="CA-2017-126914"/>
    <d v="2017-06-15T00:00:00"/>
    <s v="June"/>
    <s v="Thursday"/>
    <d v="2017-06-19T00:00:00"/>
    <n v="4"/>
    <s v="Standard Class"/>
    <x v="531"/>
    <s v="Joe Elijah"/>
    <x v="1"/>
    <s v="United States"/>
    <s v="Monroe"/>
    <s v="North Carolina"/>
    <s v="South"/>
    <s v="FUR-CH-10000847"/>
    <s v="Furniture"/>
    <s v="Chairs"/>
    <s v="Global Executive Mid-Back Manager's Chair"/>
    <n v="698.35199999999998"/>
    <n v="3"/>
    <n v="52.376399999999997"/>
  </r>
  <r>
    <s v="CA-2017-126914"/>
    <d v="2017-06-15T00:00:00"/>
    <s v="June"/>
    <s v="Thursday"/>
    <d v="2017-06-19T00:00:00"/>
    <n v="4"/>
    <s v="Standard Class"/>
    <x v="531"/>
    <s v="Joe Elijah"/>
    <x v="1"/>
    <s v="United States"/>
    <s v="Monroe"/>
    <s v="North Carolina"/>
    <s v="South"/>
    <s v="FUR-BO-10000468"/>
    <s v="Furniture"/>
    <s v="Bookcases"/>
    <s v="O'Sullivan 2-Shelf Heavy-Duty Bookcases"/>
    <n v="77.727999999999994"/>
    <n v="2"/>
    <n v="3.8864000000000001"/>
  </r>
  <r>
    <s v="CA-2017-105214"/>
    <d v="2017-06-16T00:00:00"/>
    <s v="June"/>
    <s v="Friday"/>
    <d v="2017-06-19T00:00:00"/>
    <n v="3"/>
    <s v="First Class"/>
    <x v="142"/>
    <s v="Troy Staebel"/>
    <x v="1"/>
    <s v="United States"/>
    <s v="San Francisco"/>
    <s v="California"/>
    <s v="West"/>
    <s v="FUR-CH-10000015"/>
    <s v="Furniture"/>
    <s v="Chairs"/>
    <s v="Hon Multipurpose Stacking Arm Chairs"/>
    <n v="1212.96"/>
    <n v="7"/>
    <n v="90.971999999999994"/>
  </r>
  <r>
    <s v="CA-2017-129462"/>
    <d v="2017-06-16T00:00:00"/>
    <s v="June"/>
    <s v="Friday"/>
    <d v="2017-06-21T00:00:00"/>
    <n v="5"/>
    <s v="Second Class"/>
    <x v="247"/>
    <s v="Joel Eaton"/>
    <x v="1"/>
    <s v="United States"/>
    <s v="Florence"/>
    <s v="Kentucky"/>
    <s v="South"/>
    <s v="FUR-CH-10000665"/>
    <s v="Furniture"/>
    <s v="Chairs"/>
    <s v="Global Airflow Leather Mesh Back Chair, Black"/>
    <n v="301.95999999999998"/>
    <n v="2"/>
    <n v="90.587999999999994"/>
  </r>
  <r>
    <s v="CA-2017-118437"/>
    <d v="2017-06-17T00:00:00"/>
    <s v="June"/>
    <s v="Saturday"/>
    <d v="2017-06-21T00:00:00"/>
    <n v="4"/>
    <s v="Second Class"/>
    <x v="179"/>
    <s v="Philip Fox"/>
    <x v="1"/>
    <s v="United States"/>
    <s v="Olympia"/>
    <s v="Washington"/>
    <s v="West"/>
    <s v="FUR-FU-10004848"/>
    <s v="Furniture"/>
    <s v="Furnishings"/>
    <s v="Howard Miller 13-3/4&quot; Diameter Brushed Chrome Round Wall Clock"/>
    <n v="155.25"/>
    <n v="3"/>
    <n v="46.575000000000003"/>
  </r>
  <r>
    <s v="CA-2017-112753"/>
    <d v="2017-06-18T00:00:00"/>
    <s v="June"/>
    <s v="Sunday"/>
    <d v="2017-06-23T00:00:00"/>
    <n v="5"/>
    <s v="Standard Class"/>
    <x v="278"/>
    <s v="Craig Carreira"/>
    <x v="1"/>
    <s v="United States"/>
    <s v="Los Angeles"/>
    <s v="California"/>
    <s v="West"/>
    <s v="FUR-BO-10004015"/>
    <s v="Furniture"/>
    <s v="Bookcases"/>
    <s v="Bush Andora Bookcase, Maple/Graphite Gray Finish"/>
    <n v="917.92349999999999"/>
    <n v="9"/>
    <n v="75.593699999999998"/>
  </r>
  <r>
    <s v="CA-2017-128944"/>
    <d v="2017-06-19T00:00:00"/>
    <s v="June"/>
    <s v="Monday"/>
    <d v="2017-06-21T00:00:00"/>
    <n v="2"/>
    <s v="Second Class"/>
    <x v="527"/>
    <s v="Katharine Harms"/>
    <x v="2"/>
    <s v="United States"/>
    <s v="Newark"/>
    <s v="Ohio"/>
    <s v="East"/>
    <s v="FUR-CH-10000785"/>
    <s v="Furniture"/>
    <s v="Chairs"/>
    <s v="Global Ergonomic Managers Chair"/>
    <n v="760.11599999999999"/>
    <n v="6"/>
    <n v="43.435200000000002"/>
  </r>
  <r>
    <s v="CA-2017-128944"/>
    <d v="2017-06-19T00:00:00"/>
    <s v="June"/>
    <s v="Monday"/>
    <d v="2017-06-21T00:00:00"/>
    <n v="2"/>
    <s v="Second Class"/>
    <x v="527"/>
    <s v="Katharine Harms"/>
    <x v="2"/>
    <s v="United States"/>
    <s v="Newark"/>
    <s v="Ohio"/>
    <s v="East"/>
    <s v="FUR-FU-10004909"/>
    <s v="Furniture"/>
    <s v="Furnishings"/>
    <s v="Contemporary Wood/Metal Frame"/>
    <n v="38.783999999999999"/>
    <n v="3"/>
    <n v="7.2720000000000002"/>
  </r>
  <r>
    <s v="CA-2017-138870"/>
    <d v="2017-06-19T00:00:00"/>
    <s v="June"/>
    <s v="Monday"/>
    <d v="2017-06-23T00:00:00"/>
    <n v="4"/>
    <s v="Standard Class"/>
    <x v="642"/>
    <s v="George Ashbrook"/>
    <x v="1"/>
    <s v="United States"/>
    <s v="San Francisco"/>
    <s v="California"/>
    <s v="West"/>
    <s v="FUR-FU-10002396"/>
    <s v="Furniture"/>
    <s v="Furnishings"/>
    <s v="DAX Copper Panel Document Frame, 5 x 7 Size"/>
    <n v="50.32"/>
    <n v="4"/>
    <n v="21.134399999999999"/>
  </r>
  <r>
    <s v="CA-2017-154011"/>
    <d v="2017-06-19T00:00:00"/>
    <s v="June"/>
    <s v="Monday"/>
    <d v="2017-06-26T00:00:00"/>
    <n v="7"/>
    <s v="Standard Class"/>
    <x v="597"/>
    <s v="Deborah Brumfield"/>
    <x v="0"/>
    <s v="United States"/>
    <s v="Dallas"/>
    <s v="Texas"/>
    <s v="Central"/>
    <s v="FUR-TA-10000688"/>
    <s v="Furniture"/>
    <s v="Tables"/>
    <s v="Chromcraft Bull-Nose Wood Round Conference Table Top, Wood Base"/>
    <n v="457.48500000000001"/>
    <n v="3"/>
    <n v="84.961500000000001"/>
  </r>
  <r>
    <s v="CA-2017-101049"/>
    <d v="2017-06-21T00:00:00"/>
    <s v="June"/>
    <s v="Wednesday"/>
    <d v="2017-06-25T00:00:00"/>
    <n v="4"/>
    <s v="Second Class"/>
    <x v="33"/>
    <s v="Alan Shonely"/>
    <x v="1"/>
    <s v="United States"/>
    <s v="Cleveland"/>
    <s v="Ohio"/>
    <s v="East"/>
    <s v="FUR-FU-10004415"/>
    <s v="Furniture"/>
    <s v="Furnishings"/>
    <s v="Stacking Tray, Side-Loading, Legal, Smoke"/>
    <n v="17.920000000000002"/>
    <n v="5"/>
    <n v="2.464"/>
  </r>
  <r>
    <s v="CA-2017-105823"/>
    <d v="2017-06-22T00:00:00"/>
    <s v="June"/>
    <s v="Thursday"/>
    <d v="2017-06-26T00:00:00"/>
    <n v="4"/>
    <s v="Standard Class"/>
    <x v="157"/>
    <s v="Rick Bensley"/>
    <x v="0"/>
    <s v="United States"/>
    <s v="Detroit"/>
    <s v="Michigan"/>
    <s v="Central"/>
    <s v="FUR-CH-10000454"/>
    <s v="Furniture"/>
    <s v="Chairs"/>
    <s v="Hon Deluxe Fabric Upholstered Stacking Chairs, Rounded Back"/>
    <n v="487.96"/>
    <n v="2"/>
    <n v="146.38800000000001"/>
  </r>
  <r>
    <s v="CA-2017-136350"/>
    <d v="2017-06-24T00:00:00"/>
    <s v="June"/>
    <s v="Saturday"/>
    <d v="2017-06-26T00:00:00"/>
    <n v="2"/>
    <s v="Second Class"/>
    <x v="642"/>
    <s v="George Ashbrook"/>
    <x v="1"/>
    <s v="United States"/>
    <s v="New York City"/>
    <s v="New York"/>
    <s v="East"/>
    <s v="FUR-FU-10003601"/>
    <s v="Furniture"/>
    <s v="Furnishings"/>
    <s v="Deflect-o RollaMat Studded, Beveled Mat for Medium Pile Carpeting"/>
    <n v="276.69"/>
    <n v="3"/>
    <n v="49.804200000000002"/>
  </r>
  <r>
    <s v="CA-2017-136350"/>
    <d v="2017-06-24T00:00:00"/>
    <s v="June"/>
    <s v="Saturday"/>
    <d v="2017-06-26T00:00:00"/>
    <n v="2"/>
    <s v="Second Class"/>
    <x v="642"/>
    <s v="George Ashbrook"/>
    <x v="1"/>
    <s v="United States"/>
    <s v="New York City"/>
    <s v="New York"/>
    <s v="East"/>
    <s v="FUR-CH-10001891"/>
    <s v="Furniture"/>
    <s v="Chairs"/>
    <s v="Global Deluxe Office Fabric Chairs"/>
    <n v="172.76400000000001"/>
    <n v="2"/>
    <n v="32.633200000000002"/>
  </r>
  <r>
    <s v="CA-2017-116127"/>
    <d v="2017-06-25T00:00:00"/>
    <s v="June"/>
    <s v="Sunday"/>
    <d v="2017-06-27T00:00:00"/>
    <n v="2"/>
    <s v="Second Class"/>
    <x v="176"/>
    <s v="Sarah Brown"/>
    <x v="1"/>
    <s v="United States"/>
    <s v="New York City"/>
    <s v="New York"/>
    <s v="East"/>
    <s v="FUR-BO-10002213"/>
    <s v="Furniture"/>
    <s v="Bookcases"/>
    <s v="DMI Eclipse Executive Suite Bookcases"/>
    <n v="400.78399999999999"/>
    <n v="1"/>
    <n v="5.0098000000000003"/>
  </r>
  <r>
    <s v="US-2017-124821"/>
    <d v="2017-06-25T00:00:00"/>
    <s v="June"/>
    <s v="Sunday"/>
    <d v="2017-06-29T00:00:00"/>
    <n v="4"/>
    <s v="Second Class"/>
    <x v="212"/>
    <s v="Anne McFarland"/>
    <x v="1"/>
    <s v="United States"/>
    <s v="Seattle"/>
    <s v="Washington"/>
    <s v="West"/>
    <s v="FUR-TA-10000688"/>
    <s v="Furniture"/>
    <s v="Tables"/>
    <s v="Chromcraft Bull-Nose Wood Round Conference Table Top, Wood Base"/>
    <n v="871.4"/>
    <n v="4"/>
    <n v="148.13800000000001"/>
  </r>
  <r>
    <s v="CA-2017-148810"/>
    <d v="2017-06-26T00:00:00"/>
    <s v="June"/>
    <s v="Monday"/>
    <d v="2017-07-01T00:00:00"/>
    <n v="5"/>
    <s v="Standard Class"/>
    <x v="445"/>
    <s v="Dan Reichenbach"/>
    <x v="2"/>
    <s v="United States"/>
    <s v="Miami"/>
    <s v="Florida"/>
    <s v="South"/>
    <s v="FUR-CH-10001545"/>
    <s v="Furniture"/>
    <s v="Chairs"/>
    <s v="Hon Comfortask Task/Swivel Chairs"/>
    <n v="273.55200000000002"/>
    <n v="3"/>
    <n v="13.6776"/>
  </r>
  <r>
    <s v="CA-2017-157091"/>
    <d v="2017-06-26T00:00:00"/>
    <s v="June"/>
    <s v="Monday"/>
    <d v="2017-07-01T00:00:00"/>
    <n v="5"/>
    <s v="Standard Class"/>
    <x v="643"/>
    <s v="Denny Blanton"/>
    <x v="1"/>
    <s v="United States"/>
    <s v="La Porte"/>
    <s v="Indiana"/>
    <s v="Central"/>
    <s v="FUR-FU-10000293"/>
    <s v="Furniture"/>
    <s v="Furnishings"/>
    <s v="Eldon Antistatic Chair Mats for Low to Medium Pile Carpets"/>
    <n v="526.45000000000005"/>
    <n v="5"/>
    <n v="31.587"/>
  </r>
  <r>
    <s v="CA-2017-116988"/>
    <d v="2017-06-27T00:00:00"/>
    <s v="June"/>
    <s v="Tuesday"/>
    <d v="2017-06-29T00:00:00"/>
    <n v="2"/>
    <s v="Second Class"/>
    <x v="76"/>
    <s v="Pauline Webber"/>
    <x v="2"/>
    <s v="United States"/>
    <s v="Seattle"/>
    <s v="Washington"/>
    <s v="West"/>
    <s v="FUR-FU-10001290"/>
    <s v="Furniture"/>
    <s v="Furnishings"/>
    <s v="Executive Impressions Supervisor Wall Clock"/>
    <n v="126.3"/>
    <n v="3"/>
    <n v="40.415999999999997"/>
  </r>
  <r>
    <s v="CA-2017-123638"/>
    <d v="2017-06-27T00:00:00"/>
    <s v="June"/>
    <s v="Tuesday"/>
    <d v="2017-07-04T00:00:00"/>
    <n v="7"/>
    <s v="Standard Class"/>
    <x v="584"/>
    <s v="Michelle Arnett"/>
    <x v="0"/>
    <s v="United States"/>
    <s v="Watertown"/>
    <s v="New York"/>
    <s v="East"/>
    <s v="FUR-CH-10002647"/>
    <s v="Furniture"/>
    <s v="Chairs"/>
    <s v="Situations Contoured Folding Chairs, 4/Set"/>
    <n v="191.64599999999999"/>
    <n v="3"/>
    <n v="31.940999999999999"/>
  </r>
  <r>
    <s v="CA-2017-137449"/>
    <d v="2017-06-29T00:00:00"/>
    <s v="June"/>
    <s v="Thursday"/>
    <d v="2017-06-30T00:00:00"/>
    <n v="1"/>
    <s v="First Class"/>
    <x v="644"/>
    <s v="Max Engle"/>
    <x v="1"/>
    <s v="United States"/>
    <s v="Dallas"/>
    <s v="Texas"/>
    <s v="Central"/>
    <s v="FUR-TA-10002855"/>
    <s v="Furniture"/>
    <s v="Tables"/>
    <s v="Bevis Round Conference Table Top &amp; Single Column Base"/>
    <n v="307.31400000000002"/>
    <n v="3"/>
    <n v="39.511800000000001"/>
  </r>
  <r>
    <s v="CA-2017-137449"/>
    <d v="2017-06-29T00:00:00"/>
    <s v="June"/>
    <s v="Thursday"/>
    <d v="2017-06-30T00:00:00"/>
    <n v="1"/>
    <s v="First Class"/>
    <x v="644"/>
    <s v="Max Engle"/>
    <x v="1"/>
    <s v="United States"/>
    <s v="Dallas"/>
    <s v="Texas"/>
    <s v="Central"/>
    <s v="FUR-BO-10000780"/>
    <s v="Furniture"/>
    <s v="Bookcases"/>
    <s v="O'Sullivan Plantations 2-Door Library in Landvery Oak"/>
    <n v="409.99919999999997"/>
    <n v="3"/>
    <n v="96.470399999999998"/>
  </r>
  <r>
    <s v="CA-2017-143574"/>
    <d v="2017-06-29T00:00:00"/>
    <s v="June"/>
    <s v="Thursday"/>
    <d v="2017-07-02T00:00:00"/>
    <n v="3"/>
    <s v="First Class"/>
    <x v="445"/>
    <s v="Dan Reichenbach"/>
    <x v="2"/>
    <s v="United States"/>
    <s v="Milford"/>
    <s v="Connecticut"/>
    <s v="East"/>
    <s v="FUR-BO-10002598"/>
    <s v="Furniture"/>
    <s v="Bookcases"/>
    <s v="Hon Metal Bookcases, Putty"/>
    <n v="638.82000000000005"/>
    <n v="9"/>
    <n v="185.2578"/>
  </r>
  <r>
    <s v="CA-2017-143574"/>
    <d v="2017-06-29T00:00:00"/>
    <s v="June"/>
    <s v="Thursday"/>
    <d v="2017-07-02T00:00:00"/>
    <n v="3"/>
    <s v="First Class"/>
    <x v="445"/>
    <s v="Dan Reichenbach"/>
    <x v="2"/>
    <s v="United States"/>
    <s v="Milford"/>
    <s v="Connecticut"/>
    <s v="East"/>
    <s v="FUR-FU-10003976"/>
    <s v="Furniture"/>
    <s v="Furnishings"/>
    <s v="DAX Executive Solid Wood Document Frame, Desktop or Hang, Mahogany, 5 x 7"/>
    <n v="25.16"/>
    <n v="2"/>
    <n v="8.5543999999999993"/>
  </r>
  <r>
    <s v="CA-2017-109393"/>
    <d v="2017-06-30T00:00:00"/>
    <s v="June"/>
    <s v="Friday"/>
    <d v="2017-07-02T00:00:00"/>
    <n v="2"/>
    <s v="Second Class"/>
    <x v="170"/>
    <s v="John Castell"/>
    <x v="1"/>
    <s v="United States"/>
    <s v="Los Angeles"/>
    <s v="California"/>
    <s v="West"/>
    <s v="FUR-BO-10003966"/>
    <s v="Furniture"/>
    <s v="Bookcases"/>
    <s v="Sauder Facets Collection Library, Sky Alder Finish"/>
    <n v="435.99900000000002"/>
    <n v="3"/>
    <n v="5.1294000000000004"/>
  </r>
  <r>
    <s v="CA-2017-125745"/>
    <d v="2017-06-30T00:00:00"/>
    <s v="June"/>
    <s v="Friday"/>
    <d v="2017-07-04T00:00:00"/>
    <n v="4"/>
    <s v="Standard Class"/>
    <x v="645"/>
    <s v="Darrin Van Huff"/>
    <x v="2"/>
    <s v="United States"/>
    <s v="Memphis"/>
    <s v="Tennessee"/>
    <s v="South"/>
    <s v="FUR-FU-10001591"/>
    <s v="Furniture"/>
    <s v="Furnishings"/>
    <s v="Advantus Panel Wall Certificate Holder - 8.5x11"/>
    <n v="19.52"/>
    <n v="2"/>
    <n v="5.3680000000000003"/>
  </r>
  <r>
    <s v="CA-2017-131695"/>
    <d v="2017-06-30T00:00:00"/>
    <s v="June"/>
    <s v="Friday"/>
    <d v="2017-07-06T00:00:00"/>
    <n v="6"/>
    <s v="Standard Class"/>
    <x v="646"/>
    <s v="Ralph Arnett"/>
    <x v="1"/>
    <s v="United States"/>
    <s v="New York City"/>
    <s v="New York"/>
    <s v="East"/>
    <s v="FUR-FU-10002045"/>
    <s v="Furniture"/>
    <s v="Furnishings"/>
    <s v="Executive Impressions 14&quot;"/>
    <n v="22.23"/>
    <n v="1"/>
    <n v="9.7812000000000001"/>
  </r>
  <r>
    <s v="CA-2017-163006"/>
    <d v="2017-06-30T00:00:00"/>
    <s v="June"/>
    <s v="Friday"/>
    <d v="2017-07-04T00:00:00"/>
    <n v="4"/>
    <s v="Second Class"/>
    <x v="370"/>
    <s v="Gary Hansen"/>
    <x v="0"/>
    <s v="United States"/>
    <s v="Chicago"/>
    <s v="Illinois"/>
    <s v="Central"/>
    <s v="FUR-CH-10000229"/>
    <s v="Furniture"/>
    <s v="Chairs"/>
    <s v="Global Enterprise Series Seating High-Back Swivel/Tilt Chairs"/>
    <n v="569.05799999999999"/>
    <n v="3"/>
    <n v="178.8468"/>
  </r>
  <r>
    <s v="CA-2017-163006"/>
    <d v="2017-06-30T00:00:00"/>
    <s v="June"/>
    <s v="Friday"/>
    <d v="2017-07-04T00:00:00"/>
    <n v="4"/>
    <s v="Second Class"/>
    <x v="370"/>
    <s v="Gary Hansen"/>
    <x v="0"/>
    <s v="United States"/>
    <s v="Chicago"/>
    <s v="Illinois"/>
    <s v="Central"/>
    <s v="FUR-FU-10003799"/>
    <s v="Furniture"/>
    <s v="Furnishings"/>
    <s v="Seth Thomas 13 1/2&quot; Wall Clock"/>
    <n v="14.224"/>
    <n v="2"/>
    <n v="10.3124"/>
  </r>
  <r>
    <s v="US-2017-102890"/>
    <d v="2017-06-30T00:00:00"/>
    <s v="June"/>
    <s v="Friday"/>
    <d v="2017-06-30T00:00:00"/>
    <n v="0"/>
    <s v="Same Day"/>
    <x v="129"/>
    <s v="Sheri Gordon"/>
    <x v="1"/>
    <s v="United States"/>
    <s v="New York City"/>
    <s v="New York"/>
    <s v="East"/>
    <s v="FUR-TA-10000577"/>
    <s v="Furniture"/>
    <s v="Tables"/>
    <s v="Bretford CR4500 Series Slim Rectangular Table"/>
    <n v="1044.6300000000001"/>
    <n v="5"/>
    <n v="295.9785"/>
  </r>
  <r>
    <s v="CA-2017-106747"/>
    <d v="2017-07-03T00:00:00"/>
    <s v="July"/>
    <s v="Monday"/>
    <d v="2017-07-04T00:00:00"/>
    <n v="1"/>
    <s v="First Class"/>
    <x v="274"/>
    <s v="Tony Sayre"/>
    <x v="1"/>
    <s v="United States"/>
    <s v="Concord"/>
    <s v="New Hampshire"/>
    <s v="East"/>
    <s v="FUR-FU-10004188"/>
    <s v="Furniture"/>
    <s v="Furnishings"/>
    <s v="Luxo Professional Combination Clamp-On Lamps"/>
    <n v="102.3"/>
    <n v="1"/>
    <n v="26.597999999999999"/>
  </r>
  <r>
    <s v="CA-2017-140053"/>
    <d v="2017-07-03T00:00:00"/>
    <s v="July"/>
    <s v="Monday"/>
    <d v="2017-07-10T00:00:00"/>
    <n v="7"/>
    <s v="Standard Class"/>
    <x v="397"/>
    <s v="Christina Anderson"/>
    <x v="1"/>
    <s v="United States"/>
    <s v="Farmington"/>
    <s v="New Mexico"/>
    <s v="West"/>
    <s v="FUR-FU-10003708"/>
    <s v="Furniture"/>
    <s v="Furnishings"/>
    <s v="Tenex Traditional Chairmats for Medium Pile Carpet, Standard Lip, 36&quot; x 48&quot;"/>
    <n v="545.85"/>
    <n v="9"/>
    <n v="114.6285"/>
  </r>
  <r>
    <s v="CA-2017-169124"/>
    <d v="2017-07-03T00:00:00"/>
    <s v="July"/>
    <s v="Monday"/>
    <d v="2017-07-10T00:00:00"/>
    <n v="7"/>
    <s v="Standard Class"/>
    <x v="139"/>
    <s v="Maria Bertelson"/>
    <x v="1"/>
    <s v="United States"/>
    <s v="Citrus Heights"/>
    <s v="California"/>
    <s v="West"/>
    <s v="FUR-FU-10001215"/>
    <s v="Furniture"/>
    <s v="Furnishings"/>
    <s v="Howard Miller 11-1/2&quot; Diameter Brentwood Wall Clock"/>
    <n v="129.38999999999999"/>
    <n v="3"/>
    <n v="54.343800000000002"/>
  </r>
  <r>
    <s v="US-2017-111024"/>
    <d v="2017-07-03T00:00:00"/>
    <s v="July"/>
    <s v="Monday"/>
    <d v="2017-07-06T00:00:00"/>
    <n v="3"/>
    <s v="Second Class"/>
    <x v="156"/>
    <s v="Sam Zeldin"/>
    <x v="0"/>
    <s v="United States"/>
    <s v="Lancaster"/>
    <s v="Ohio"/>
    <s v="East"/>
    <s v="FUR-TA-10002041"/>
    <s v="Furniture"/>
    <s v="Tables"/>
    <s v="Bevis Round Conference Table Top, X-Base"/>
    <n v="215.148"/>
    <n v="2"/>
    <n v="103.98820000000001"/>
  </r>
  <r>
    <s v="US-2017-126179"/>
    <d v="2017-07-03T00:00:00"/>
    <s v="July"/>
    <s v="Monday"/>
    <d v="2017-07-07T00:00:00"/>
    <n v="4"/>
    <s v="Standard Class"/>
    <x v="647"/>
    <s v="Chuck Sachs"/>
    <x v="1"/>
    <s v="United States"/>
    <s v="Columbus"/>
    <s v="Georgia"/>
    <s v="South"/>
    <s v="FUR-FU-10002554"/>
    <s v="Furniture"/>
    <s v="Furnishings"/>
    <s v="Westinghouse Floor Lamp with Metal Mesh Shade, Black"/>
    <n v="23.99"/>
    <n v="1"/>
    <n v="5.5176999999999996"/>
  </r>
  <r>
    <s v="CA-2017-100223"/>
    <d v="2017-07-05T00:00:00"/>
    <s v="July"/>
    <s v="Wednesday"/>
    <d v="2017-07-10T00:00:00"/>
    <n v="5"/>
    <s v="Standard Class"/>
    <x v="534"/>
    <s v="Linda Southworth"/>
    <x v="2"/>
    <s v="United States"/>
    <s v="Dallas"/>
    <s v="Texas"/>
    <s v="Central"/>
    <s v="FUR-FU-10003601"/>
    <s v="Furniture"/>
    <s v="Furnishings"/>
    <s v="Deflect-o RollaMat Studded, Beveled Mat for Medium Pile Carpeting"/>
    <n v="332.02800000000002"/>
    <n v="9"/>
    <n v="348.62939999999998"/>
  </r>
  <r>
    <s v="US-2017-101784"/>
    <d v="2017-07-06T00:00:00"/>
    <s v="July"/>
    <s v="Thursday"/>
    <d v="2017-07-11T00:00:00"/>
    <n v="5"/>
    <s v="Standard Class"/>
    <x v="429"/>
    <s v="Patrick O'Brill"/>
    <x v="1"/>
    <s v="United States"/>
    <s v="Los Angeles"/>
    <s v="California"/>
    <s v="West"/>
    <s v="FUR-CH-10001146"/>
    <s v="Furniture"/>
    <s v="Chairs"/>
    <s v="Global Task Chair, Black"/>
    <n v="122.136"/>
    <n v="3"/>
    <n v="13.7403"/>
  </r>
  <r>
    <s v="US-2017-152492"/>
    <d v="2017-07-06T00:00:00"/>
    <s v="July"/>
    <s v="Thursday"/>
    <d v="2017-07-06T00:00:00"/>
    <n v="0"/>
    <s v="Same Day"/>
    <x v="209"/>
    <s v="Angele Hood"/>
    <x v="1"/>
    <s v="United States"/>
    <s v="Miami"/>
    <s v="Florida"/>
    <s v="South"/>
    <s v="FUR-CH-10000155"/>
    <s v="Furniture"/>
    <s v="Chairs"/>
    <s v="Global Comet Stacking Armless Chair"/>
    <n v="239.24"/>
    <n v="1"/>
    <n v="23.923999999999999"/>
  </r>
  <r>
    <s v="US-2017-169551"/>
    <d v="2017-07-07T00:00:00"/>
    <s v="July"/>
    <s v="Friday"/>
    <d v="2017-07-09T00:00:00"/>
    <n v="2"/>
    <s v="First Class"/>
    <x v="361"/>
    <s v="Rob Lucas"/>
    <x v="1"/>
    <s v="United States"/>
    <s v="Philadelphia"/>
    <s v="Pennsylvania"/>
    <s v="East"/>
    <s v="FUR-BO-10001519"/>
    <s v="Furniture"/>
    <s v="Bookcases"/>
    <s v="O'Sullivan 3-Shelf Heavy-Duty Bookcases"/>
    <n v="87.21"/>
    <n v="3"/>
    <n v="45.349200000000003"/>
  </r>
  <r>
    <s v="CA-2017-108560"/>
    <d v="2017-07-08T00:00:00"/>
    <s v="July"/>
    <s v="Saturday"/>
    <d v="2017-07-15T00:00:00"/>
    <n v="7"/>
    <s v="Standard Class"/>
    <x v="648"/>
    <s v="Jenna Caffey"/>
    <x v="1"/>
    <s v="United States"/>
    <s v="Kent"/>
    <s v="Washington"/>
    <s v="West"/>
    <s v="FUR-FU-10002937"/>
    <s v="Furniture"/>
    <s v="Furnishings"/>
    <s v="GE 48&quot; Fluorescent Tube, Cool White Energy Saver, 34 Watts, 30/Box"/>
    <n v="198.46"/>
    <n v="2"/>
    <n v="99.23"/>
  </r>
  <r>
    <s v="CA-2017-133249"/>
    <d v="2017-07-08T00:00:00"/>
    <s v="July"/>
    <s v="Saturday"/>
    <d v="2017-07-11T00:00:00"/>
    <n v="3"/>
    <s v="First Class"/>
    <x v="156"/>
    <s v="Sam Zeldin"/>
    <x v="0"/>
    <s v="United States"/>
    <s v="Pico Rivera"/>
    <s v="California"/>
    <s v="West"/>
    <s v="FUR-FU-10001588"/>
    <s v="Furniture"/>
    <s v="Furnishings"/>
    <s v="Deflect-o SuperTray Unbreakable Stackable Tray, Letter, Black"/>
    <n v="145.9"/>
    <n v="5"/>
    <n v="62.737000000000002"/>
  </r>
  <r>
    <s v="CA-2017-138464"/>
    <d v="2017-07-08T00:00:00"/>
    <s v="July"/>
    <s v="Saturday"/>
    <d v="2017-07-12T00:00:00"/>
    <n v="4"/>
    <s v="Standard Class"/>
    <x v="24"/>
    <s v="Vicky Freymann"/>
    <x v="0"/>
    <s v="United States"/>
    <s v="Seattle"/>
    <s v="Washington"/>
    <s v="West"/>
    <s v="FUR-FU-10003142"/>
    <s v="Furniture"/>
    <s v="Furnishings"/>
    <s v="Master Big Foot Doorstop, Beige"/>
    <n v="15.84"/>
    <n v="3"/>
    <n v="4.9104000000000001"/>
  </r>
  <r>
    <s v="CA-2017-140480"/>
    <d v="2017-07-08T00:00:00"/>
    <s v="July"/>
    <s v="Saturday"/>
    <d v="2017-07-12T00:00:00"/>
    <n v="4"/>
    <s v="Standard Class"/>
    <x v="600"/>
    <s v="Harold Engle"/>
    <x v="2"/>
    <s v="United States"/>
    <s v="Newark"/>
    <s v="Delaware"/>
    <s v="East"/>
    <s v="FUR-FU-10003247"/>
    <s v="Furniture"/>
    <s v="Furnishings"/>
    <s v="36X48 HARDFLOOR CHAIRMAT"/>
    <n v="83.92"/>
    <n v="4"/>
    <n v="5.8743999999999996"/>
  </r>
  <r>
    <s v="CA-2017-140480"/>
    <d v="2017-07-08T00:00:00"/>
    <s v="July"/>
    <s v="Saturday"/>
    <d v="2017-07-12T00:00:00"/>
    <n v="4"/>
    <s v="Standard Class"/>
    <x v="600"/>
    <s v="Harold Engle"/>
    <x v="2"/>
    <s v="United States"/>
    <s v="Newark"/>
    <s v="Delaware"/>
    <s v="East"/>
    <s v="FUR-FU-10001057"/>
    <s v="Furniture"/>
    <s v="Furnishings"/>
    <s v="Tensor Track Tree Floor Lamp"/>
    <n v="39.979999999999997"/>
    <n v="2"/>
    <n v="9.1953999999999994"/>
  </r>
  <r>
    <s v="CA-2017-145128"/>
    <d v="2017-07-09T00:00:00"/>
    <s v="July"/>
    <s v="Sunday"/>
    <d v="2017-07-14T00:00:00"/>
    <n v="5"/>
    <s v="Standard Class"/>
    <x v="36"/>
    <s v="Sean Miller"/>
    <x v="0"/>
    <s v="United States"/>
    <s v="Lafayette"/>
    <s v="Indiana"/>
    <s v="Central"/>
    <s v="FUR-FU-10000293"/>
    <s v="Furniture"/>
    <s v="Furnishings"/>
    <s v="Eldon Antistatic Chair Mats for Low to Medium Pile Carpets"/>
    <n v="526.45000000000005"/>
    <n v="5"/>
    <n v="31.587"/>
  </r>
  <r>
    <s v="CA-2017-128629"/>
    <d v="2017-07-10T00:00:00"/>
    <s v="July"/>
    <s v="Monday"/>
    <d v="2017-07-14T00:00:00"/>
    <n v="4"/>
    <s v="Second Class"/>
    <x v="528"/>
    <s v="Becky Pak"/>
    <x v="1"/>
    <s v="United States"/>
    <s v="Columbus"/>
    <s v="Georgia"/>
    <s v="South"/>
    <s v="FUR-FU-10000771"/>
    <s v="Furniture"/>
    <s v="Furnishings"/>
    <s v="Eldon 200 Class Desk Accessories, Smoke"/>
    <n v="18.84"/>
    <n v="3"/>
    <n v="7.9127999999999998"/>
  </r>
  <r>
    <s v="CA-2017-136364"/>
    <d v="2017-07-13T00:00:00"/>
    <s v="July"/>
    <s v="Thursday"/>
    <d v="2017-07-17T00:00:00"/>
    <n v="4"/>
    <s v="Second Class"/>
    <x v="276"/>
    <s v="Mark Hamilton"/>
    <x v="1"/>
    <s v="United States"/>
    <s v="Philadelphia"/>
    <s v="Pennsylvania"/>
    <s v="East"/>
    <s v="FUR-FU-10002501"/>
    <s v="Furniture"/>
    <s v="Furnishings"/>
    <s v="Nu-Dell Executive Frame"/>
    <n v="91.007999999999996"/>
    <n v="9"/>
    <n v="19.339200000000002"/>
  </r>
  <r>
    <s v="CA-2017-121048"/>
    <d v="2017-07-14T00:00:00"/>
    <s v="July"/>
    <s v="Friday"/>
    <d v="2017-07-18T00:00:00"/>
    <n v="4"/>
    <s v="Standard Class"/>
    <x v="198"/>
    <s v="Toby Carlisle"/>
    <x v="1"/>
    <s v="United States"/>
    <s v="Westminster"/>
    <s v="California"/>
    <s v="West"/>
    <s v="FUR-FU-10003601"/>
    <s v="Furniture"/>
    <s v="Furnishings"/>
    <s v="Deflect-o RollaMat Studded, Beveled Mat for Medium Pile Carpeting"/>
    <n v="276.69"/>
    <n v="3"/>
    <n v="49.804200000000002"/>
  </r>
  <r>
    <s v="CA-2017-121048"/>
    <d v="2017-07-14T00:00:00"/>
    <s v="July"/>
    <s v="Friday"/>
    <d v="2017-07-18T00:00:00"/>
    <n v="4"/>
    <s v="Standard Class"/>
    <x v="198"/>
    <s v="Toby Carlisle"/>
    <x v="1"/>
    <s v="United States"/>
    <s v="Westminster"/>
    <s v="California"/>
    <s v="West"/>
    <s v="FUR-FU-10002960"/>
    <s v="Furniture"/>
    <s v="Furnishings"/>
    <s v="Eldon 200 Class Desk Accessories, Burgundy"/>
    <n v="18.84"/>
    <n v="3"/>
    <n v="7.9127999999999998"/>
  </r>
  <r>
    <s v="US-2017-161935"/>
    <d v="2017-07-14T00:00:00"/>
    <s v="July"/>
    <s v="Friday"/>
    <d v="2017-07-18T00:00:00"/>
    <n v="4"/>
    <s v="Standard Class"/>
    <x v="113"/>
    <s v="John Lee"/>
    <x v="1"/>
    <s v="United States"/>
    <s v="Columbus"/>
    <s v="Ohio"/>
    <s v="East"/>
    <s v="FUR-FU-10002937"/>
    <s v="Furniture"/>
    <s v="Furnishings"/>
    <s v="GE 48&quot; Fluorescent Tube, Cool White Energy Saver, 34 Watts, 30/Box"/>
    <n v="396.92"/>
    <n v="5"/>
    <n v="148.845"/>
  </r>
  <r>
    <s v="CA-2017-164378"/>
    <d v="2017-07-15T00:00:00"/>
    <s v="July"/>
    <s v="Saturday"/>
    <d v="2017-07-18T00:00:00"/>
    <n v="3"/>
    <s v="Second Class"/>
    <x v="82"/>
    <s v="Michelle Moray"/>
    <x v="1"/>
    <s v="United States"/>
    <s v="New York City"/>
    <s v="New York"/>
    <s v="East"/>
    <s v="FUR-CH-10002084"/>
    <s v="Furniture"/>
    <s v="Chairs"/>
    <s v="Hon Mobius Operator's Chair"/>
    <n v="664.14599999999996"/>
    <n v="6"/>
    <n v="88.552800000000005"/>
  </r>
  <r>
    <s v="CA-2017-166142"/>
    <d v="2017-07-15T00:00:00"/>
    <s v="July"/>
    <s v="Saturday"/>
    <d v="2017-07-19T00:00:00"/>
    <n v="4"/>
    <s v="Standard Class"/>
    <x v="557"/>
    <s v="Magdelene Morse"/>
    <x v="1"/>
    <s v="United States"/>
    <s v="Wilmington"/>
    <s v="Delaware"/>
    <s v="East"/>
    <s v="FUR-TA-10004607"/>
    <s v="Furniture"/>
    <s v="Tables"/>
    <s v="Hon 2111 Invitation Series Straight Table"/>
    <n v="310.44299999999998"/>
    <n v="3"/>
    <n v="48.783900000000003"/>
  </r>
  <r>
    <s v="US-2017-128951"/>
    <d v="2017-07-15T00:00:00"/>
    <s v="July"/>
    <s v="Saturday"/>
    <d v="2017-07-17T00:00:00"/>
    <n v="2"/>
    <s v="First Class"/>
    <x v="136"/>
    <s v="Ricardo Sperren"/>
    <x v="2"/>
    <s v="United States"/>
    <s v="Suffolk"/>
    <s v="Virginia"/>
    <s v="South"/>
    <s v="FUR-TA-10004575"/>
    <s v="Furniture"/>
    <s v="Tables"/>
    <s v="Hon 5100 Series Wood Tables"/>
    <n v="872.94"/>
    <n v="3"/>
    <n v="157.1292"/>
  </r>
  <r>
    <s v="US-2017-152842"/>
    <d v="2017-07-16T00:00:00"/>
    <s v="July"/>
    <s v="Sunday"/>
    <d v="2017-07-23T00:00:00"/>
    <n v="7"/>
    <s v="Standard Class"/>
    <x v="18"/>
    <s v="Natalie Fritzler"/>
    <x v="1"/>
    <s v="United States"/>
    <s v="Charlotte"/>
    <s v="North Carolina"/>
    <s v="South"/>
    <s v="FUR-CH-10004218"/>
    <s v="Furniture"/>
    <s v="Chairs"/>
    <s v="Global Fabric Manager's Chair, Dark Gray"/>
    <n v="242.352"/>
    <n v="3"/>
    <n v="15.147"/>
  </r>
  <r>
    <s v="US-2017-156909"/>
    <d v="2017-07-16T00:00:00"/>
    <s v="July"/>
    <s v="Sunday"/>
    <d v="2017-07-18T00:00:00"/>
    <n v="2"/>
    <s v="Second Class"/>
    <x v="165"/>
    <s v="Sandra Flanagan"/>
    <x v="1"/>
    <s v="United States"/>
    <s v="Philadelphia"/>
    <s v="Pennsylvania"/>
    <s v="East"/>
    <s v="FUR-CH-10002774"/>
    <s v="Furniture"/>
    <s v="Chairs"/>
    <s v="Global Deluxe Stacking Chair, Gray"/>
    <n v="71.372"/>
    <n v="2"/>
    <n v="1.0196000000000001"/>
  </r>
  <r>
    <s v="CA-2017-139948"/>
    <d v="2017-07-17T00:00:00"/>
    <s v="July"/>
    <s v="Monday"/>
    <d v="2017-07-22T00:00:00"/>
    <n v="5"/>
    <s v="Standard Class"/>
    <x v="391"/>
    <s v="Shaun Weien"/>
    <x v="1"/>
    <s v="United States"/>
    <s v="Tampa"/>
    <s v="Florida"/>
    <s v="South"/>
    <s v="FUR-FU-10002597"/>
    <s v="Furniture"/>
    <s v="Furnishings"/>
    <s v="C-Line Magnetic Cubicle Keepers, Clear Polypropylene"/>
    <n v="7.9039999999999999"/>
    <n v="2"/>
    <n v="2.1736"/>
  </r>
  <r>
    <s v="CA-2017-142342"/>
    <d v="2017-07-17T00:00:00"/>
    <s v="July"/>
    <s v="Monday"/>
    <d v="2017-07-19T00:00:00"/>
    <n v="2"/>
    <s v="Second Class"/>
    <x v="75"/>
    <s v="Anthony Johnson"/>
    <x v="2"/>
    <s v="United States"/>
    <s v="Apple Valley"/>
    <s v="California"/>
    <s v="West"/>
    <s v="FUR-BO-10002613"/>
    <s v="Furniture"/>
    <s v="Bookcases"/>
    <s v="Atlantic Metals Mobile 4-Shelf Bookcases, Custom Colors"/>
    <n v="1194.165"/>
    <n v="5"/>
    <n v="210.73500000000001"/>
  </r>
  <r>
    <s v="US-2017-105046"/>
    <d v="2017-07-17T00:00:00"/>
    <s v="July"/>
    <s v="Monday"/>
    <d v="2017-07-23T00:00:00"/>
    <n v="6"/>
    <s v="Standard Class"/>
    <x v="625"/>
    <s v="Bill Eplett"/>
    <x v="0"/>
    <s v="United States"/>
    <s v="Rome"/>
    <s v="New York"/>
    <s v="East"/>
    <s v="FUR-FU-10004848"/>
    <s v="Furniture"/>
    <s v="Furnishings"/>
    <s v="DAX Solid Wood Frames"/>
    <n v="39.08"/>
    <n v="4"/>
    <n v="14.4596"/>
  </r>
  <r>
    <s v="US-2017-142573"/>
    <d v="2017-07-18T00:00:00"/>
    <s v="July"/>
    <s v="Tuesday"/>
    <d v="2017-07-23T00:00:00"/>
    <n v="5"/>
    <s v="Standard Class"/>
    <x v="639"/>
    <s v="Maris LaWare"/>
    <x v="1"/>
    <s v="United States"/>
    <s v="Phoenix"/>
    <s v="Arizona"/>
    <s v="West"/>
    <s v="FUR-TA-10001932"/>
    <s v="Furniture"/>
    <s v="Tables"/>
    <s v="Chromcraft 48&quot; x 96&quot; Racetrack Double Pedestal Table"/>
    <n v="801.6"/>
    <n v="5"/>
    <n v="448.89600000000002"/>
  </r>
  <r>
    <s v="US-2017-142573"/>
    <d v="2017-07-18T00:00:00"/>
    <s v="July"/>
    <s v="Tuesday"/>
    <d v="2017-07-23T00:00:00"/>
    <n v="5"/>
    <s v="Standard Class"/>
    <x v="639"/>
    <s v="Maris LaWare"/>
    <x v="1"/>
    <s v="United States"/>
    <s v="Phoenix"/>
    <s v="Arizona"/>
    <s v="West"/>
    <s v="FUR-CH-10004218"/>
    <s v="Furniture"/>
    <s v="Chairs"/>
    <s v="Global Fabric Manager's Chair, Dark Gray"/>
    <n v="161.56800000000001"/>
    <n v="2"/>
    <n v="10.098000000000001"/>
  </r>
  <r>
    <s v="US-2017-142573"/>
    <d v="2017-07-18T00:00:00"/>
    <s v="July"/>
    <s v="Tuesday"/>
    <d v="2017-07-23T00:00:00"/>
    <n v="5"/>
    <s v="Standard Class"/>
    <x v="639"/>
    <s v="Maris LaWare"/>
    <x v="1"/>
    <s v="United States"/>
    <s v="Phoenix"/>
    <s v="Arizona"/>
    <s v="West"/>
    <s v="FUR-CH-10000513"/>
    <s v="Furniture"/>
    <s v="Chairs"/>
    <s v="High-Back Leather Manager's Chair"/>
    <n v="311.976"/>
    <n v="3"/>
    <n v="42.896700000000003"/>
  </r>
  <r>
    <s v="US-2017-165358"/>
    <d v="2017-07-18T00:00:00"/>
    <s v="July"/>
    <s v="Tuesday"/>
    <d v="2017-07-23T00:00:00"/>
    <n v="5"/>
    <s v="Standard Class"/>
    <x v="3"/>
    <s v="Seth Vernon"/>
    <x v="1"/>
    <s v="United States"/>
    <s v="Philadelphia"/>
    <s v="Pennsylvania"/>
    <s v="East"/>
    <s v="FUR-CH-10002647"/>
    <s v="Furniture"/>
    <s v="Chairs"/>
    <s v="Situations Contoured Folding Chairs, 4/Set"/>
    <n v="198.744"/>
    <n v="4"/>
    <n v="14.196"/>
  </r>
  <r>
    <s v="CA-2017-118640"/>
    <d v="2017-07-20T00:00:00"/>
    <s v="July"/>
    <s v="Thursday"/>
    <d v="2017-07-26T00:00:00"/>
    <n v="6"/>
    <s v="Standard Class"/>
    <x v="95"/>
    <s v="Carlos Soltero"/>
    <x v="1"/>
    <s v="United States"/>
    <s v="Chicago"/>
    <s v="Illinois"/>
    <s v="Central"/>
    <s v="FUR-FU-10001475"/>
    <s v="Furniture"/>
    <s v="Furnishings"/>
    <s v="Contract Clock, 14&quot;, Brown"/>
    <n v="8.7919999999999998"/>
    <n v="1"/>
    <n v="5.7148000000000003"/>
  </r>
  <r>
    <s v="CA-2017-122035"/>
    <d v="2017-07-20T00:00:00"/>
    <s v="July"/>
    <s v="Thursday"/>
    <d v="2017-07-25T00:00:00"/>
    <n v="5"/>
    <s v="Standard Class"/>
    <x v="341"/>
    <s v="Elizabeth Moffitt"/>
    <x v="2"/>
    <s v="United States"/>
    <s v="Sioux Falls"/>
    <s v="South Dakota"/>
    <s v="Central"/>
    <s v="FUR-CH-10003833"/>
    <s v="Furniture"/>
    <s v="Chairs"/>
    <s v="Novimex Fabric Task Chair"/>
    <n v="182.94"/>
    <n v="3"/>
    <n v="27.440999999999999"/>
  </r>
  <r>
    <s v="US-2017-108343"/>
    <d v="2017-07-20T00:00:00"/>
    <s v="July"/>
    <s v="Thursday"/>
    <d v="2017-07-25T00:00:00"/>
    <n v="5"/>
    <s v="Standard Class"/>
    <x v="522"/>
    <s v="Anthony Rawles"/>
    <x v="2"/>
    <s v="United States"/>
    <s v="New York City"/>
    <s v="New York"/>
    <s v="East"/>
    <s v="FUR-CH-10002780"/>
    <s v="Furniture"/>
    <s v="Chairs"/>
    <s v="Office Star - Task Chair with Contemporary Loop Arms"/>
    <n v="163.76400000000001"/>
    <n v="2"/>
    <n v="25.474399999999999"/>
  </r>
  <r>
    <s v="US-2017-108343"/>
    <d v="2017-07-20T00:00:00"/>
    <s v="July"/>
    <s v="Thursday"/>
    <d v="2017-07-25T00:00:00"/>
    <n v="5"/>
    <s v="Standard Class"/>
    <x v="522"/>
    <s v="Anthony Rawles"/>
    <x v="2"/>
    <s v="United States"/>
    <s v="New York City"/>
    <s v="New York"/>
    <s v="East"/>
    <s v="FUR-FU-10000747"/>
    <s v="Furniture"/>
    <s v="Furnishings"/>
    <s v="Tenex B1-RE Series Chair Mats for Low Pile Carpets"/>
    <n v="183.92"/>
    <n v="4"/>
    <n v="31.266400000000001"/>
  </r>
  <r>
    <s v="CA-2017-104731"/>
    <d v="2017-07-21T00:00:00"/>
    <s v="July"/>
    <s v="Friday"/>
    <d v="2017-07-27T00:00:00"/>
    <n v="6"/>
    <s v="Standard Class"/>
    <x v="212"/>
    <s v="Anne McFarland"/>
    <x v="1"/>
    <s v="United States"/>
    <s v="Salem"/>
    <s v="Virginia"/>
    <s v="South"/>
    <s v="FUR-FU-10003274"/>
    <s v="Furniture"/>
    <s v="Furnishings"/>
    <s v="Regeneration Desk Collection"/>
    <n v="8.8000000000000007"/>
    <n v="5"/>
    <n v="3.8719999999999999"/>
  </r>
  <r>
    <s v="CA-2017-104731"/>
    <d v="2017-07-21T00:00:00"/>
    <s v="July"/>
    <s v="Friday"/>
    <d v="2017-07-27T00:00:00"/>
    <n v="6"/>
    <s v="Standard Class"/>
    <x v="212"/>
    <s v="Anne McFarland"/>
    <x v="1"/>
    <s v="United States"/>
    <s v="Salem"/>
    <s v="Virginia"/>
    <s v="South"/>
    <s v="FUR-BO-10003441"/>
    <s v="Furniture"/>
    <s v="Bookcases"/>
    <s v="Bush Westfield Collection Bookcases, Fully Assembled"/>
    <n v="302.94"/>
    <n v="3"/>
    <n v="69.676199999999994"/>
  </r>
  <r>
    <s v="CA-2017-145429"/>
    <d v="2017-07-21T00:00:00"/>
    <s v="July"/>
    <s v="Friday"/>
    <d v="2017-07-25T00:00:00"/>
    <n v="4"/>
    <s v="Standard Class"/>
    <x v="391"/>
    <s v="Shaun Weien"/>
    <x v="1"/>
    <s v="United States"/>
    <s v="San Diego"/>
    <s v="California"/>
    <s v="West"/>
    <s v="FUR-CH-10000988"/>
    <s v="Furniture"/>
    <s v="Chairs"/>
    <s v="Hon Olson Stacker Stools"/>
    <n v="225.29599999999999"/>
    <n v="2"/>
    <n v="22.529599999999999"/>
  </r>
  <r>
    <s v="US-2017-123834"/>
    <d v="2017-07-21T00:00:00"/>
    <s v="July"/>
    <s v="Friday"/>
    <d v="2017-07-25T00:00:00"/>
    <n v="4"/>
    <s v="Standard Class"/>
    <x v="509"/>
    <s v="Gene McClure"/>
    <x v="1"/>
    <s v="United States"/>
    <s v="Pharr"/>
    <s v="Texas"/>
    <s v="Central"/>
    <s v="FUR-TA-10001676"/>
    <s v="Furniture"/>
    <s v="Tables"/>
    <s v="Hon 61000 Series Interactive Training Tables"/>
    <n v="124.404"/>
    <n v="4"/>
    <n v="21.3264"/>
  </r>
  <r>
    <s v="US-2017-106551"/>
    <d v="2017-07-22T00:00:00"/>
    <s v="July"/>
    <s v="Saturday"/>
    <d v="2017-07-27T00:00:00"/>
    <n v="5"/>
    <s v="Standard Class"/>
    <x v="574"/>
    <s v="Eric Barreto"/>
    <x v="1"/>
    <s v="United States"/>
    <s v="Chicago"/>
    <s v="Illinois"/>
    <s v="Central"/>
    <s v="FUR-CH-10004997"/>
    <s v="Furniture"/>
    <s v="Chairs"/>
    <s v="Hon Every-Day Series Multi-Task Chairs"/>
    <n v="526.34400000000005"/>
    <n v="4"/>
    <n v="75.191999999999993"/>
  </r>
  <r>
    <s v="CA-2017-121293"/>
    <d v="2017-07-25T00:00:00"/>
    <s v="July"/>
    <s v="Tuesday"/>
    <d v="2017-07-28T00:00:00"/>
    <n v="3"/>
    <s v="Second Class"/>
    <x v="170"/>
    <s v="John Castell"/>
    <x v="1"/>
    <s v="United States"/>
    <s v="Philadelphia"/>
    <s v="Pennsylvania"/>
    <s v="East"/>
    <s v="FUR-FU-10000732"/>
    <s v="Furniture"/>
    <s v="Furnishings"/>
    <s v="Eldon 200 Class Desk Accessories"/>
    <n v="20.096"/>
    <n v="4"/>
    <n v="3.0144000000000002"/>
  </r>
  <r>
    <s v="CA-2017-121293"/>
    <d v="2017-07-25T00:00:00"/>
    <s v="July"/>
    <s v="Tuesday"/>
    <d v="2017-07-28T00:00:00"/>
    <n v="3"/>
    <s v="Second Class"/>
    <x v="170"/>
    <s v="John Castell"/>
    <x v="1"/>
    <s v="United States"/>
    <s v="Philadelphia"/>
    <s v="Pennsylvania"/>
    <s v="East"/>
    <s v="FUR-TA-10001771"/>
    <s v="Furniture"/>
    <s v="Tables"/>
    <s v="Bush Cubix Conference Tables, Fully Assembled"/>
    <n v="138.58799999999999"/>
    <n v="1"/>
    <n v="34.646999999999998"/>
  </r>
  <r>
    <s v="CA-2017-167549"/>
    <d v="2017-07-25T00:00:00"/>
    <s v="July"/>
    <s v="Tuesday"/>
    <d v="2017-07-27T00:00:00"/>
    <n v="2"/>
    <s v="First Class"/>
    <x v="649"/>
    <s v="Evan Minnotte"/>
    <x v="0"/>
    <s v="United States"/>
    <s v="Dallas"/>
    <s v="Texas"/>
    <s v="Central"/>
    <s v="FUR-TA-10004767"/>
    <s v="Furniture"/>
    <s v="Tables"/>
    <s v="Safco Drafting Table"/>
    <n v="298.11599999999999"/>
    <n v="6"/>
    <n v="4.2587999999999999"/>
  </r>
  <r>
    <s v="US-2017-167318"/>
    <d v="2017-07-26T00:00:00"/>
    <s v="July"/>
    <s v="Wednesday"/>
    <d v="2017-08-01T00:00:00"/>
    <n v="6"/>
    <s v="Standard Class"/>
    <x v="650"/>
    <s v="George Zrebassa"/>
    <x v="2"/>
    <s v="United States"/>
    <s v="Los Angeles"/>
    <s v="California"/>
    <s v="West"/>
    <s v="FUR-CH-10000665"/>
    <s v="Furniture"/>
    <s v="Chairs"/>
    <s v="Global Airflow Leather Mesh Back Chair, Black"/>
    <n v="362.35199999999998"/>
    <n v="3"/>
    <n v="45.293999999999997"/>
  </r>
  <r>
    <s v="CA-2017-107209"/>
    <d v="2017-07-27T00:00:00"/>
    <s v="July"/>
    <s v="Thursday"/>
    <d v="2017-08-01T00:00:00"/>
    <n v="5"/>
    <s v="Second Class"/>
    <x v="381"/>
    <s v="Joni Wasserman"/>
    <x v="1"/>
    <s v="United States"/>
    <s v="Raleigh"/>
    <s v="North Carolina"/>
    <s v="South"/>
    <s v="FUR-CH-10001146"/>
    <s v="Furniture"/>
    <s v="Chairs"/>
    <s v="Global Value Mid-Back Manager's Chair, Gray"/>
    <n v="194.84800000000001"/>
    <n v="4"/>
    <n v="12.178000000000001"/>
  </r>
  <r>
    <s v="CA-2017-108791"/>
    <d v="2017-07-27T00:00:00"/>
    <s v="July"/>
    <s v="Thursday"/>
    <d v="2017-07-31T00:00:00"/>
    <n v="4"/>
    <s v="Standard Class"/>
    <x v="651"/>
    <s v="Tony Molinari"/>
    <x v="1"/>
    <s v="United States"/>
    <s v="Yonkers"/>
    <s v="New York"/>
    <s v="East"/>
    <s v="FUR-FU-10004018"/>
    <s v="Furniture"/>
    <s v="Furnishings"/>
    <s v="Tensor Computer Mounted Lamp"/>
    <n v="14.89"/>
    <n v="1"/>
    <n v="4.0202999999999998"/>
  </r>
  <r>
    <s v="CA-2017-123239"/>
    <d v="2017-07-27T00:00:00"/>
    <s v="July"/>
    <s v="Thursday"/>
    <d v="2017-07-31T00:00:00"/>
    <n v="4"/>
    <s v="Second Class"/>
    <x v="45"/>
    <s v="Mike Gockenbach"/>
    <x v="1"/>
    <s v="United States"/>
    <s v="Jacksonville"/>
    <s v="Florida"/>
    <s v="South"/>
    <s v="FUR-FU-10001602"/>
    <s v="Furniture"/>
    <s v="Furnishings"/>
    <s v="Eldon Delta Triangular Chair Mat, 52&quot; x 58&quot;, Clear"/>
    <n v="91.031999999999996"/>
    <n v="3"/>
    <n v="2.2757999999999998"/>
  </r>
  <r>
    <s v="CA-2017-133046"/>
    <d v="2017-07-27T00:00:00"/>
    <s v="July"/>
    <s v="Thursday"/>
    <d v="2017-08-01T00:00:00"/>
    <n v="5"/>
    <s v="Second Class"/>
    <x v="453"/>
    <s v="Dennis Kane"/>
    <x v="1"/>
    <s v="United States"/>
    <s v="Seattle"/>
    <s v="Washington"/>
    <s v="West"/>
    <s v="FUR-FU-10001940"/>
    <s v="Furniture"/>
    <s v="Furnishings"/>
    <s v="Staple-based wall hangings"/>
    <n v="23.88"/>
    <n v="3"/>
    <n v="10.507199999999999"/>
  </r>
  <r>
    <s v="US-2017-115301"/>
    <d v="2017-07-29T00:00:00"/>
    <s v="July"/>
    <s v="Saturday"/>
    <d v="2017-08-02T00:00:00"/>
    <n v="4"/>
    <s v="Standard Class"/>
    <x v="140"/>
    <s v="Vivek Gonzalez"/>
    <x v="1"/>
    <s v="United States"/>
    <s v="Seattle"/>
    <s v="Washington"/>
    <s v="West"/>
    <s v="FUR-BO-10004709"/>
    <s v="Furniture"/>
    <s v="Bookcases"/>
    <s v="Bush Westfield Collection Bookcases, Medium Cherry Finish"/>
    <n v="115.96"/>
    <n v="2"/>
    <n v="25.511199999999999"/>
  </r>
  <r>
    <s v="US-2017-130953"/>
    <d v="2017-07-29T00:00:00"/>
    <s v="July"/>
    <s v="Saturday"/>
    <d v="2017-08-03T00:00:00"/>
    <n v="5"/>
    <s v="Standard Class"/>
    <x v="652"/>
    <s v="Roland Fjeld"/>
    <x v="1"/>
    <s v="United States"/>
    <s v="Oklahoma City"/>
    <s v="Oklahoma"/>
    <s v="Central"/>
    <s v="FUR-CH-10004626"/>
    <s v="Furniture"/>
    <s v="Chairs"/>
    <s v="Office Star Flex Back Scooter Chair with Aluminum Finish Frame"/>
    <n v="302.67"/>
    <n v="3"/>
    <n v="72.640799999999999"/>
  </r>
  <r>
    <s v="CA-2017-161102"/>
    <d v="2017-07-31T00:00:00"/>
    <s v="July"/>
    <s v="Monday"/>
    <d v="2017-08-03T00:00:00"/>
    <n v="3"/>
    <s v="First Class"/>
    <x v="653"/>
    <s v="Erin Creighton"/>
    <x v="1"/>
    <s v="United States"/>
    <s v="San Francisco"/>
    <s v="California"/>
    <s v="West"/>
    <s v="FUR-FU-10003142"/>
    <s v="Furniture"/>
    <s v="Furnishings"/>
    <s v="Master Big Foot Doorstop, Beige"/>
    <n v="36.96"/>
    <n v="7"/>
    <n v="11.457599999999999"/>
  </r>
  <r>
    <s v="CA-2017-165386"/>
    <d v="2017-08-03T00:00:00"/>
    <s v="August"/>
    <s v="Thursday"/>
    <d v="2017-08-04T00:00:00"/>
    <n v="1"/>
    <s v="First Class"/>
    <x v="654"/>
    <s v="Charlotte Melton"/>
    <x v="1"/>
    <s v="United States"/>
    <s v="Chicago"/>
    <s v="Illinois"/>
    <s v="Central"/>
    <s v="FUR-BO-10003034"/>
    <s v="Furniture"/>
    <s v="Bookcases"/>
    <s v="O'Sullivan Elevations Bookcase, Cherry Finish"/>
    <n v="183.37200000000001"/>
    <n v="2"/>
    <n v="36.674399999999999"/>
  </r>
  <r>
    <s v="CA-2017-168396"/>
    <d v="2017-08-03T00:00:00"/>
    <s v="August"/>
    <s v="Thursday"/>
    <d v="2017-08-08T00:00:00"/>
    <n v="5"/>
    <s v="Second Class"/>
    <x v="356"/>
    <s v="Bruce Degenhardt"/>
    <x v="1"/>
    <s v="United States"/>
    <s v="San Francisco"/>
    <s v="California"/>
    <s v="West"/>
    <s v="FUR-FU-10000723"/>
    <s v="Furniture"/>
    <s v="Furnishings"/>
    <s v="Deflect-o EconoMat Studded, No Bevel Mat for Low Pile Carpeting"/>
    <n v="123.96"/>
    <n v="3"/>
    <n v="11.1564"/>
  </r>
  <r>
    <s v="CA-2017-161200"/>
    <d v="2017-08-06T00:00:00"/>
    <s v="August"/>
    <s v="Sunday"/>
    <d v="2017-08-10T00:00:00"/>
    <n v="4"/>
    <s v="Second Class"/>
    <x v="3"/>
    <s v="Seth Vernon"/>
    <x v="1"/>
    <s v="United States"/>
    <s v="Lafayette"/>
    <s v="Louisiana"/>
    <s v="South"/>
    <s v="FUR-BO-10000468"/>
    <s v="Furniture"/>
    <s v="Bookcases"/>
    <s v="O'Sullivan 2-Shelf Heavy-Duty Bookcases"/>
    <n v="145.74"/>
    <n v="3"/>
    <n v="23.3184"/>
  </r>
  <r>
    <s v="CA-2017-161200"/>
    <d v="2017-08-06T00:00:00"/>
    <s v="August"/>
    <s v="Sunday"/>
    <d v="2017-08-10T00:00:00"/>
    <n v="4"/>
    <s v="Second Class"/>
    <x v="3"/>
    <s v="Seth Vernon"/>
    <x v="1"/>
    <s v="United States"/>
    <s v="Lafayette"/>
    <s v="Louisiana"/>
    <s v="South"/>
    <s v="FUR-FU-10001706"/>
    <s v="Furniture"/>
    <s v="Furnishings"/>
    <s v="Longer-Life Soft White Bulbs"/>
    <n v="15.4"/>
    <n v="5"/>
    <n v="7.3920000000000003"/>
  </r>
  <r>
    <s v="CA-2017-156776"/>
    <d v="2017-08-07T00:00:00"/>
    <s v="August"/>
    <s v="Monday"/>
    <d v="2017-08-11T00:00:00"/>
    <n v="4"/>
    <s v="Standard Class"/>
    <x v="498"/>
    <s v="Jeremy Lonsdale"/>
    <x v="1"/>
    <s v="United States"/>
    <s v="Westminster"/>
    <s v="California"/>
    <s v="West"/>
    <s v="FUR-FU-10004848"/>
    <s v="Furniture"/>
    <s v="Furnishings"/>
    <s v="Howard Miller 13-3/4&quot; Diameter Brushed Chrome Round Wall Clock"/>
    <n v="51.75"/>
    <n v="1"/>
    <n v="15.525"/>
  </r>
  <r>
    <s v="CA-2017-156776"/>
    <d v="2017-08-07T00:00:00"/>
    <s v="August"/>
    <s v="Monday"/>
    <d v="2017-08-11T00:00:00"/>
    <n v="4"/>
    <s v="Standard Class"/>
    <x v="498"/>
    <s v="Jeremy Lonsdale"/>
    <x v="1"/>
    <s v="United States"/>
    <s v="Westminster"/>
    <s v="California"/>
    <s v="West"/>
    <s v="FUR-CH-10002317"/>
    <s v="Furniture"/>
    <s v="Chairs"/>
    <s v="Global Enterprise Series Seating Low-Back Swivel/Tilt Chairs"/>
    <n v="207.184"/>
    <n v="1"/>
    <n v="25.898"/>
  </r>
  <r>
    <s v="CA-2017-143063"/>
    <d v="2017-08-10T00:00:00"/>
    <s v="August"/>
    <s v="Thursday"/>
    <d v="2017-08-15T00:00:00"/>
    <n v="5"/>
    <s v="Standard Class"/>
    <x v="299"/>
    <s v="Ivan Liston"/>
    <x v="1"/>
    <s v="United States"/>
    <s v="Columbus"/>
    <s v="Indiana"/>
    <s v="Central"/>
    <s v="FUR-FU-10003708"/>
    <s v="Furniture"/>
    <s v="Furnishings"/>
    <s v="Tenex Traditional Chairmats for Medium Pile Carpet, Standard Lip, 36&quot; x 48&quot;"/>
    <n v="121.3"/>
    <n v="2"/>
    <n v="25.472999999999999"/>
  </r>
  <r>
    <s v="CA-2017-158169"/>
    <d v="2017-08-12T00:00:00"/>
    <s v="August"/>
    <s v="Saturday"/>
    <d v="2017-08-15T00:00:00"/>
    <n v="3"/>
    <s v="First Class"/>
    <x v="153"/>
    <s v="Justin MacKendrick"/>
    <x v="1"/>
    <s v="United States"/>
    <s v="Lake Forest"/>
    <s v="California"/>
    <s v="West"/>
    <s v="FUR-FU-10001473"/>
    <s v="Furniture"/>
    <s v="Furnishings"/>
    <s v="DAX Wood Document Frame"/>
    <n v="54.92"/>
    <n v="4"/>
    <n v="19.7712"/>
  </r>
  <r>
    <s v="US-2017-118941"/>
    <d v="2017-08-12T00:00:00"/>
    <s v="August"/>
    <s v="Saturday"/>
    <d v="2017-08-12T00:00:00"/>
    <n v="0"/>
    <s v="Same Day"/>
    <x v="586"/>
    <s v="Brenda Bowman"/>
    <x v="2"/>
    <s v="United States"/>
    <s v="Columbia"/>
    <s v="Maryland"/>
    <s v="East"/>
    <s v="FUR-CH-10002331"/>
    <s v="Furniture"/>
    <s v="Chairs"/>
    <s v="Hon 4700 Series Mobuis Mid-Back Task Chairs with Adjustable Arms"/>
    <n v="1779.9"/>
    <n v="5"/>
    <n v="373.779"/>
  </r>
  <r>
    <s v="CA-2017-128363"/>
    <d v="2017-08-13T00:00:00"/>
    <s v="August"/>
    <s v="Sunday"/>
    <d v="2017-08-18T00:00:00"/>
    <n v="5"/>
    <s v="Standard Class"/>
    <x v="493"/>
    <s v="Dan Campbell"/>
    <x v="1"/>
    <s v="United States"/>
    <s v="Memphis"/>
    <s v="Tennessee"/>
    <s v="South"/>
    <s v="FUR-FU-10003268"/>
    <s v="Furniture"/>
    <s v="Furnishings"/>
    <s v="Eldon Radial Chair Mat for Low to Medium Pile Carpets"/>
    <n v="31.984000000000002"/>
    <n v="1"/>
    <n v="0"/>
  </r>
  <r>
    <s v="CA-2017-128363"/>
    <d v="2017-08-13T00:00:00"/>
    <s v="August"/>
    <s v="Sunday"/>
    <d v="2017-08-18T00:00:00"/>
    <n v="5"/>
    <s v="Standard Class"/>
    <x v="493"/>
    <s v="Dan Campbell"/>
    <x v="1"/>
    <s v="United States"/>
    <s v="Memphis"/>
    <s v="Tennessee"/>
    <s v="South"/>
    <s v="FUR-CH-10002073"/>
    <s v="Furniture"/>
    <s v="Chairs"/>
    <s v="Hon Olson Stacker Chairs"/>
    <n v="423.64800000000002"/>
    <n v="2"/>
    <n v="47.660400000000003"/>
  </r>
  <r>
    <s v="CA-2017-105921"/>
    <d v="2017-08-14T00:00:00"/>
    <s v="August"/>
    <s v="Monday"/>
    <d v="2017-08-21T00:00:00"/>
    <n v="7"/>
    <s v="Standard Class"/>
    <x v="494"/>
    <s v="Janet Martin"/>
    <x v="1"/>
    <s v="United States"/>
    <s v="Los Angeles"/>
    <s v="California"/>
    <s v="West"/>
    <s v="FUR-TA-10001095"/>
    <s v="Furniture"/>
    <s v="Tables"/>
    <s v="Chromcraft Round Conference Tables"/>
    <n v="418.29599999999999"/>
    <n v="3"/>
    <n v="5.2286999999999999"/>
  </r>
  <r>
    <s v="CA-2017-118892"/>
    <d v="2017-08-17T00:00:00"/>
    <s v="August"/>
    <s v="Thursday"/>
    <d v="2017-08-22T00:00:00"/>
    <n v="5"/>
    <s v="Second Class"/>
    <x v="443"/>
    <s v="Tom Prescott"/>
    <x v="1"/>
    <s v="United States"/>
    <s v="Philadelphia"/>
    <s v="Pennsylvania"/>
    <s v="East"/>
    <s v="FUR-CH-10002024"/>
    <s v="Furniture"/>
    <s v="Chairs"/>
    <s v="HON 5400 Series Task Chairs for Big and Tall"/>
    <n v="4416.174"/>
    <n v="9"/>
    <n v="630.88199999999995"/>
  </r>
  <r>
    <s v="CA-2017-133102"/>
    <d v="2017-08-17T00:00:00"/>
    <s v="August"/>
    <s v="Thursday"/>
    <d v="2017-08-24T00:00:00"/>
    <n v="7"/>
    <s v="Standard Class"/>
    <x v="423"/>
    <s v="Emily Ducich"/>
    <x v="0"/>
    <s v="United States"/>
    <s v="Houston"/>
    <s v="Texas"/>
    <s v="Central"/>
    <s v="FUR-CH-10002017"/>
    <s v="Furniture"/>
    <s v="Chairs"/>
    <s v="SAFCO Optional Arm Kit for Workspace Cribbage Stacking Chair"/>
    <n v="74.591999999999999"/>
    <n v="4"/>
    <n v="2.1312000000000002"/>
  </r>
  <r>
    <s v="CA-2017-133102"/>
    <d v="2017-08-17T00:00:00"/>
    <s v="August"/>
    <s v="Thursday"/>
    <d v="2017-08-24T00:00:00"/>
    <n v="7"/>
    <s v="Standard Class"/>
    <x v="423"/>
    <s v="Emily Ducich"/>
    <x v="0"/>
    <s v="United States"/>
    <s v="Houston"/>
    <s v="Texas"/>
    <s v="Central"/>
    <s v="FUR-FU-10003247"/>
    <s v="Furniture"/>
    <s v="Furnishings"/>
    <s v="36X48 HARDFLOOR CHAIRMAT"/>
    <n v="16.783999999999999"/>
    <n v="2"/>
    <n v="22.238800000000001"/>
  </r>
  <r>
    <s v="US-2017-111423"/>
    <d v="2017-08-17T00:00:00"/>
    <s v="August"/>
    <s v="Thursday"/>
    <d v="2017-08-19T00:00:00"/>
    <n v="2"/>
    <s v="First Class"/>
    <x v="393"/>
    <s v="Edward Hooks"/>
    <x v="2"/>
    <s v="United States"/>
    <s v="Watertown"/>
    <s v="New York"/>
    <s v="East"/>
    <s v="FUR-CH-10003981"/>
    <s v="Furniture"/>
    <s v="Chairs"/>
    <s v="Global Commerce Series Low-Back Swivel/Tilt Chairs"/>
    <n v="462.56400000000002"/>
    <n v="2"/>
    <n v="97.6524"/>
  </r>
  <r>
    <s v="CA-2017-117947"/>
    <d v="2017-08-18T00:00:00"/>
    <s v="August"/>
    <s v="Friday"/>
    <d v="2017-08-23T00:00:00"/>
    <n v="5"/>
    <s v="Second Class"/>
    <x v="400"/>
    <s v="Nat Gilpin"/>
    <x v="2"/>
    <s v="United States"/>
    <s v="New York City"/>
    <s v="New York"/>
    <s v="East"/>
    <s v="FUR-FU-10003849"/>
    <s v="Furniture"/>
    <s v="Furnishings"/>
    <s v="DAX Metal Frame, Desktop, Stepped-Edge"/>
    <n v="40.479999999999997"/>
    <n v="2"/>
    <n v="15.7872"/>
  </r>
  <r>
    <s v="CA-2017-117947"/>
    <d v="2017-08-18T00:00:00"/>
    <s v="August"/>
    <s v="Friday"/>
    <d v="2017-08-23T00:00:00"/>
    <n v="5"/>
    <s v="Second Class"/>
    <x v="400"/>
    <s v="Nat Gilpin"/>
    <x v="2"/>
    <s v="United States"/>
    <s v="New York City"/>
    <s v="New York"/>
    <s v="East"/>
    <s v="FUR-FU-10000010"/>
    <s v="Furniture"/>
    <s v="Furnishings"/>
    <s v="DAX Value U-Channel Document Frames, Easel Back"/>
    <n v="9.94"/>
    <n v="2"/>
    <n v="3.0813999999999999"/>
  </r>
  <r>
    <s v="CA-2017-117947"/>
    <d v="2017-08-18T00:00:00"/>
    <s v="August"/>
    <s v="Friday"/>
    <d v="2017-08-23T00:00:00"/>
    <n v="5"/>
    <s v="Second Class"/>
    <x v="400"/>
    <s v="Nat Gilpin"/>
    <x v="2"/>
    <s v="United States"/>
    <s v="New York City"/>
    <s v="New York"/>
    <s v="East"/>
    <s v="FUR-FU-10000521"/>
    <s v="Furniture"/>
    <s v="Furnishings"/>
    <s v="Seth Thomas 14&quot; Putty-Colored Wall Clock"/>
    <n v="88.02"/>
    <n v="3"/>
    <n v="27.286200000000001"/>
  </r>
  <r>
    <s v="CA-2017-119809"/>
    <d v="2017-08-18T00:00:00"/>
    <s v="August"/>
    <s v="Friday"/>
    <d v="2017-08-25T00:00:00"/>
    <n v="7"/>
    <s v="Standard Class"/>
    <x v="368"/>
    <s v="Yana Sorensen"/>
    <x v="2"/>
    <s v="United States"/>
    <s v="Seattle"/>
    <s v="Washington"/>
    <s v="West"/>
    <s v="FUR-FU-10001475"/>
    <s v="Furniture"/>
    <s v="Furnishings"/>
    <s v="Contract Clock, 14&quot;, Brown"/>
    <n v="65.94"/>
    <n v="3"/>
    <n v="22.419599999999999"/>
  </r>
  <r>
    <s v="CA-2017-112956"/>
    <d v="2017-08-21T00:00:00"/>
    <s v="August"/>
    <s v="Monday"/>
    <d v="2017-08-27T00:00:00"/>
    <n v="6"/>
    <s v="Standard Class"/>
    <x v="366"/>
    <s v="Tracy Hopkins"/>
    <x v="0"/>
    <s v="United States"/>
    <s v="Columbia"/>
    <s v="Maryland"/>
    <s v="East"/>
    <s v="FUR-FU-10003976"/>
    <s v="Furniture"/>
    <s v="Furnishings"/>
    <s v="DAX Executive Solid Wood Document Frame, Desktop or Hang, Mahogany, 5 x 7"/>
    <n v="25.16"/>
    <n v="2"/>
    <n v="8.5543999999999993"/>
  </r>
  <r>
    <s v="CA-2017-112956"/>
    <d v="2017-08-21T00:00:00"/>
    <s v="August"/>
    <s v="Monday"/>
    <d v="2017-08-27T00:00:00"/>
    <n v="6"/>
    <s v="Standard Class"/>
    <x v="366"/>
    <s v="Tracy Hopkins"/>
    <x v="0"/>
    <s v="United States"/>
    <s v="Columbia"/>
    <s v="Maryland"/>
    <s v="East"/>
    <s v="FUR-FU-10004960"/>
    <s v="Furniture"/>
    <s v="Furnishings"/>
    <s v="Seth Thomas 12&quot; Clock w/ Goldtone Case"/>
    <n v="91.92"/>
    <n v="4"/>
    <n v="31.252800000000001"/>
  </r>
  <r>
    <s v="CA-2017-117646"/>
    <d v="2017-08-21T00:00:00"/>
    <s v="August"/>
    <s v="Monday"/>
    <d v="2017-08-25T00:00:00"/>
    <n v="4"/>
    <s v="Standard Class"/>
    <x v="655"/>
    <s v="Sung Chung"/>
    <x v="1"/>
    <s v="United States"/>
    <s v="Louisville"/>
    <s v="Colorado"/>
    <s v="West"/>
    <s v="FUR-FU-10001037"/>
    <s v="Furniture"/>
    <s v="Furnishings"/>
    <s v="DAX Charcoal/Nickel-Tone Document Frame, 5 x 7"/>
    <n v="22.751999999999999"/>
    <n v="3"/>
    <n v="7.11"/>
  </r>
  <r>
    <s v="CA-2017-121489"/>
    <d v="2017-08-21T00:00:00"/>
    <s v="August"/>
    <s v="Monday"/>
    <d v="2017-08-25T00:00:00"/>
    <n v="4"/>
    <s v="Second Class"/>
    <x v="656"/>
    <s v="Candace McMahon"/>
    <x v="2"/>
    <s v="United States"/>
    <s v="Seattle"/>
    <s v="Washington"/>
    <s v="West"/>
    <s v="FUR-CH-10004698"/>
    <s v="Furniture"/>
    <s v="Chairs"/>
    <s v="Padded Folding Chairs, Black, 4/Carton"/>
    <n v="388.70400000000001"/>
    <n v="6"/>
    <n v="38.870399999999997"/>
  </r>
  <r>
    <s v="CA-2017-155705"/>
    <d v="2017-08-21T00:00:00"/>
    <s v="August"/>
    <s v="Monday"/>
    <d v="2017-08-23T00:00:00"/>
    <n v="2"/>
    <s v="Second Class"/>
    <x v="18"/>
    <s v="Natalie Fritzler"/>
    <x v="1"/>
    <s v="United States"/>
    <s v="Jackson"/>
    <s v="Mississippi"/>
    <s v="South"/>
    <s v="FUR-CH-10000015"/>
    <s v="Furniture"/>
    <s v="Chairs"/>
    <s v="Hon Multipurpose Stacking Arm Chairs"/>
    <n v="866.4"/>
    <n v="4"/>
    <n v="225.26400000000001"/>
  </r>
  <r>
    <s v="US-2017-109253"/>
    <d v="2017-08-21T00:00:00"/>
    <s v="August"/>
    <s v="Monday"/>
    <d v="2017-08-22T00:00:00"/>
    <n v="1"/>
    <s v="First Class"/>
    <x v="154"/>
    <s v="Patrick Ryan"/>
    <x v="1"/>
    <s v="United States"/>
    <s v="Oakland"/>
    <s v="California"/>
    <s v="West"/>
    <s v="FUR-FU-10000193"/>
    <s v="Furniture"/>
    <s v="Furnishings"/>
    <s v="Tenex Chairmats For Use with Hard Floors"/>
    <n v="129.91999999999999"/>
    <n v="4"/>
    <n v="10.393599999999999"/>
  </r>
  <r>
    <s v="US-2017-109253"/>
    <d v="2017-08-21T00:00:00"/>
    <s v="August"/>
    <s v="Monday"/>
    <d v="2017-08-22T00:00:00"/>
    <n v="1"/>
    <s v="First Class"/>
    <x v="154"/>
    <s v="Patrick Ryan"/>
    <x v="1"/>
    <s v="United States"/>
    <s v="Oakland"/>
    <s v="California"/>
    <s v="West"/>
    <s v="FUR-TA-10001539"/>
    <s v="Furniture"/>
    <s v="Tables"/>
    <s v="Chromcraft Rectangular Conference Tables"/>
    <n v="568.72799999999995"/>
    <n v="3"/>
    <n v="28.436399999999999"/>
  </r>
  <r>
    <s v="CA-2017-131037"/>
    <d v="2017-08-22T00:00:00"/>
    <s v="August"/>
    <s v="Tuesday"/>
    <d v="2017-08-23T00:00:00"/>
    <n v="1"/>
    <s v="First Class"/>
    <x v="651"/>
    <s v="Tony Molinari"/>
    <x v="1"/>
    <s v="United States"/>
    <s v="San Francisco"/>
    <s v="California"/>
    <s v="West"/>
    <s v="FUR-TA-10001768"/>
    <s v="Furniture"/>
    <s v="Tables"/>
    <s v="Hon Racetrack Conference Tables"/>
    <n v="210.00800000000001"/>
    <n v="1"/>
    <n v="2.6251000000000002"/>
  </r>
  <r>
    <s v="US-2017-132381"/>
    <d v="2017-08-22T00:00:00"/>
    <s v="August"/>
    <s v="Tuesday"/>
    <d v="2017-08-24T00:00:00"/>
    <n v="2"/>
    <s v="First Class"/>
    <x v="195"/>
    <s v="Dean percer"/>
    <x v="0"/>
    <s v="United States"/>
    <s v="Philadelphia"/>
    <s v="Pennsylvania"/>
    <s v="East"/>
    <s v="FUR-TA-10002356"/>
    <s v="Furniture"/>
    <s v="Tables"/>
    <s v="Bevis Boat-Shaped Conference Table"/>
    <n v="314.53199999999998"/>
    <n v="2"/>
    <n v="83.875200000000007"/>
  </r>
  <r>
    <s v="CA-2017-129021"/>
    <d v="2017-08-23T00:00:00"/>
    <s v="August"/>
    <s v="Wednesday"/>
    <d v="2017-08-26T00:00:00"/>
    <n v="3"/>
    <s v="Second Class"/>
    <x v="429"/>
    <s v="Patrick O'Brill"/>
    <x v="1"/>
    <s v="United States"/>
    <s v="Tallahassee"/>
    <s v="Florida"/>
    <s v="South"/>
    <s v="FUR-FU-10001852"/>
    <s v="Furniture"/>
    <s v="Furnishings"/>
    <s v="Eldon Regeneration Recycled Desk Accessories, Smoke"/>
    <n v="2.7839999999999998"/>
    <n v="2"/>
    <n v="0.41760000000000003"/>
  </r>
  <r>
    <s v="CA-2017-159793"/>
    <d v="2017-08-25T00:00:00"/>
    <s v="August"/>
    <s v="Friday"/>
    <d v="2017-08-29T00:00:00"/>
    <n v="4"/>
    <s v="Standard Class"/>
    <x v="3"/>
    <s v="Seth Vernon"/>
    <x v="1"/>
    <s v="United States"/>
    <s v="Philadelphia"/>
    <s v="Pennsylvania"/>
    <s v="East"/>
    <s v="FUR-BO-10001798"/>
    <s v="Furniture"/>
    <s v="Bookcases"/>
    <s v="Bush Somerset Collection Bookcase"/>
    <n v="130.97999999999999"/>
    <n v="2"/>
    <n v="89.066400000000002"/>
  </r>
  <r>
    <s v="CA-2017-157350"/>
    <d v="2017-08-26T00:00:00"/>
    <s v="August"/>
    <s v="Saturday"/>
    <d v="2017-09-01T00:00:00"/>
    <n v="6"/>
    <s v="Standard Class"/>
    <x v="226"/>
    <s v="Darren Powers"/>
    <x v="1"/>
    <s v="United States"/>
    <s v="Chicago"/>
    <s v="Illinois"/>
    <s v="Central"/>
    <s v="FUR-FU-10000222"/>
    <s v="Furniture"/>
    <s v="Furnishings"/>
    <s v="Seth Thomas 16&quot; Steel Case Clock"/>
    <n v="64.959999999999994"/>
    <n v="5"/>
    <n v="43.847999999999999"/>
  </r>
  <r>
    <s v="CA-2017-161956"/>
    <d v="2017-08-27T00:00:00"/>
    <s v="August"/>
    <s v="Sunday"/>
    <d v="2017-08-29T00:00:00"/>
    <n v="2"/>
    <s v="Second Class"/>
    <x v="445"/>
    <s v="Dan Reichenbach"/>
    <x v="2"/>
    <s v="United States"/>
    <s v="Inglewood"/>
    <s v="California"/>
    <s v="West"/>
    <s v="FUR-FU-10002937"/>
    <s v="Furniture"/>
    <s v="Furnishings"/>
    <s v="GE 48&quot; Fluorescent Tube, Cool White Energy Saver, 34 Watts, 30/Box"/>
    <n v="198.46"/>
    <n v="2"/>
    <n v="99.23"/>
  </r>
  <r>
    <s v="CA-2017-161956"/>
    <d v="2017-08-27T00:00:00"/>
    <s v="August"/>
    <s v="Sunday"/>
    <d v="2017-08-29T00:00:00"/>
    <n v="2"/>
    <s v="Second Class"/>
    <x v="445"/>
    <s v="Dan Reichenbach"/>
    <x v="2"/>
    <s v="United States"/>
    <s v="Inglewood"/>
    <s v="California"/>
    <s v="West"/>
    <s v="FUR-CH-10004886"/>
    <s v="Furniture"/>
    <s v="Chairs"/>
    <s v="Bevis Steel Folding Chairs"/>
    <n v="230.28"/>
    <n v="3"/>
    <n v="23.027999999999999"/>
  </r>
  <r>
    <s v="CA-2017-163097"/>
    <d v="2017-08-27T00:00:00"/>
    <s v="August"/>
    <s v="Sunday"/>
    <d v="2017-08-31T00:00:00"/>
    <n v="4"/>
    <s v="Standard Class"/>
    <x v="657"/>
    <s v="Sarah Foster"/>
    <x v="1"/>
    <s v="United States"/>
    <s v="Mesa"/>
    <s v="Arizona"/>
    <s v="West"/>
    <s v="FUR-FU-10004973"/>
    <s v="Furniture"/>
    <s v="Furnishings"/>
    <s v="Flat Face Poster Frame"/>
    <n v="120.57599999999999"/>
    <n v="8"/>
    <n v="33.1584"/>
  </r>
  <r>
    <s v="US-2017-134481"/>
    <d v="2017-08-27T00:00:00"/>
    <s v="August"/>
    <s v="Sunday"/>
    <d v="2017-09-01T00:00:00"/>
    <n v="5"/>
    <s v="Standard Class"/>
    <x v="190"/>
    <s v="Allen Rosenblatt"/>
    <x v="2"/>
    <s v="United States"/>
    <s v="Franklin"/>
    <s v="Massachusetts"/>
    <s v="East"/>
    <s v="FUR-TA-10004915"/>
    <s v="Furniture"/>
    <s v="Tables"/>
    <s v="Office Impressions End Table, 20-1/2&quot;H x 24&quot;W x 20&quot;D"/>
    <n v="1488.424"/>
    <n v="7"/>
    <n v="297.6848"/>
  </r>
  <r>
    <s v="CA-2017-126067"/>
    <d v="2017-08-28T00:00:00"/>
    <s v="August"/>
    <s v="Monday"/>
    <d v="2017-09-03T00:00:00"/>
    <n v="6"/>
    <s v="Standard Class"/>
    <x v="658"/>
    <s v="Kristina Nunn"/>
    <x v="0"/>
    <s v="United States"/>
    <s v="Seattle"/>
    <s v="Washington"/>
    <s v="West"/>
    <s v="FUR-TA-10000617"/>
    <s v="Furniture"/>
    <s v="Tables"/>
    <s v="Hon Practical Foundations 30 x 60 Training Table, Light Gray/Charcoal"/>
    <n v="1137.75"/>
    <n v="5"/>
    <n v="250.30500000000001"/>
  </r>
  <r>
    <s v="CA-2017-101014"/>
    <d v="2017-08-29T00:00:00"/>
    <s v="August"/>
    <s v="Tuesday"/>
    <d v="2017-09-04T00:00:00"/>
    <n v="6"/>
    <s v="Standard Class"/>
    <x v="298"/>
    <s v="Rick Wilson"/>
    <x v="2"/>
    <s v="United States"/>
    <s v="Los Angeles"/>
    <s v="California"/>
    <s v="West"/>
    <s v="FUR-FU-10003374"/>
    <s v="Furniture"/>
    <s v="Furnishings"/>
    <s v="Electrix Fluorescent Magnifier Lamps &amp; Weighted Base"/>
    <n v="148.02000000000001"/>
    <n v="3"/>
    <n v="41.445599999999999"/>
  </r>
  <r>
    <s v="CA-2017-154074"/>
    <d v="2017-08-31T00:00:00"/>
    <s v="August"/>
    <s v="Thursday"/>
    <d v="2017-09-02T00:00:00"/>
    <n v="2"/>
    <s v="Second Class"/>
    <x v="329"/>
    <s v="Bart Watters"/>
    <x v="2"/>
    <s v="United States"/>
    <s v="Spokane"/>
    <s v="Washington"/>
    <s v="West"/>
    <s v="FUR-CH-10002331"/>
    <s v="Furniture"/>
    <s v="Chairs"/>
    <s v="Hon 4700 Series Mobuis Mid-Back Task Chairs with Adjustable Arms"/>
    <n v="569.56799999999998"/>
    <n v="2"/>
    <n v="7.1196000000000002"/>
  </r>
  <r>
    <s v="CA-2017-128041"/>
    <d v="2017-09-01T00:00:00"/>
    <s v="September"/>
    <s v="Friday"/>
    <d v="2017-09-01T00:00:00"/>
    <n v="0"/>
    <s v="Same Day"/>
    <x v="298"/>
    <s v="Rick Wilson"/>
    <x v="2"/>
    <s v="United States"/>
    <s v="Seattle"/>
    <s v="Washington"/>
    <s v="West"/>
    <s v="FUR-TA-10002607"/>
    <s v="Furniture"/>
    <s v="Tables"/>
    <s v="KI Conference Tables"/>
    <n v="283.56"/>
    <n v="4"/>
    <n v="45.369599999999998"/>
  </r>
  <r>
    <s v="CA-2017-131625"/>
    <d v="2017-09-01T00:00:00"/>
    <s v="September"/>
    <s v="Friday"/>
    <d v="2017-09-05T00:00:00"/>
    <n v="4"/>
    <s v="Second Class"/>
    <x v="174"/>
    <s v="Bradley Nguyen"/>
    <x v="1"/>
    <s v="United States"/>
    <s v="New York City"/>
    <s v="New York"/>
    <s v="East"/>
    <s v="FUR-FU-10004960"/>
    <s v="Furniture"/>
    <s v="Furnishings"/>
    <s v="Seth Thomas 12&quot; Clock w/ Goldtone Case"/>
    <n v="114.9"/>
    <n v="5"/>
    <n v="39.066000000000003"/>
  </r>
  <r>
    <s v="CA-2017-145653"/>
    <d v="2017-09-01T00:00:00"/>
    <s v="September"/>
    <s v="Friday"/>
    <d v="2017-09-01T00:00:00"/>
    <n v="0"/>
    <s v="Same Day"/>
    <x v="110"/>
    <s v="Cynthia Arntzen"/>
    <x v="1"/>
    <s v="United States"/>
    <s v="Detroit"/>
    <s v="Michigan"/>
    <s v="Central"/>
    <s v="FUR-CH-10004875"/>
    <s v="Furniture"/>
    <s v="Chairs"/>
    <s v="Harbour Creations 67200 Series Stacking Chairs"/>
    <n v="498.26"/>
    <n v="7"/>
    <n v="134.53020000000001"/>
  </r>
  <r>
    <s v="CA-2017-111388"/>
    <d v="2017-09-02T00:00:00"/>
    <s v="September"/>
    <s v="Saturday"/>
    <d v="2017-09-02T00:00:00"/>
    <n v="0"/>
    <s v="Same Day"/>
    <x v="623"/>
    <s v="Stephanie Ulpright"/>
    <x v="0"/>
    <s v="United States"/>
    <s v="Seattle"/>
    <s v="Washington"/>
    <s v="West"/>
    <s v="FUR-CH-10003061"/>
    <s v="Furniture"/>
    <s v="Chairs"/>
    <s v="Global Leather Task Chair, Black"/>
    <n v="215.976"/>
    <n v="3"/>
    <n v="2.6997"/>
  </r>
  <r>
    <s v="CA-2017-114552"/>
    <d v="2017-09-02T00:00:00"/>
    <s v="September"/>
    <s v="Saturday"/>
    <d v="2017-09-08T00:00:00"/>
    <n v="6"/>
    <s v="Standard Class"/>
    <x v="497"/>
    <s v="Dorris liebe"/>
    <x v="2"/>
    <s v="United States"/>
    <s v="Cleveland"/>
    <s v="Ohio"/>
    <s v="East"/>
    <s v="FUR-FU-10002960"/>
    <s v="Furniture"/>
    <s v="Furnishings"/>
    <s v="Eldon 200 Class Desk Accessories, Burgundy"/>
    <n v="15.071999999999999"/>
    <n v="3"/>
    <n v="4.1448"/>
  </r>
  <r>
    <s v="CA-2017-157987"/>
    <d v="2017-09-02T00:00:00"/>
    <s v="September"/>
    <s v="Saturday"/>
    <d v="2017-09-06T00:00:00"/>
    <n v="4"/>
    <s v="Standard Class"/>
    <x v="659"/>
    <s v="Ann Chong"/>
    <x v="2"/>
    <s v="United States"/>
    <s v="New York City"/>
    <s v="New York"/>
    <s v="East"/>
    <s v="FUR-FU-10001196"/>
    <s v="Furniture"/>
    <s v="Furnishings"/>
    <s v="DAX Cubicle Frames - 8x10"/>
    <n v="11.54"/>
    <n v="2"/>
    <n v="3.4620000000000002"/>
  </r>
  <r>
    <s v="CA-2017-157987"/>
    <d v="2017-09-02T00:00:00"/>
    <s v="September"/>
    <s v="Saturday"/>
    <d v="2017-09-06T00:00:00"/>
    <n v="4"/>
    <s v="Standard Class"/>
    <x v="659"/>
    <s v="Ann Chong"/>
    <x v="2"/>
    <s v="United States"/>
    <s v="New York City"/>
    <s v="New York"/>
    <s v="East"/>
    <s v="FUR-TA-10001889"/>
    <s v="Furniture"/>
    <s v="Tables"/>
    <s v="Bush Advantage Collection Racetrack Conference Table"/>
    <n v="254.52600000000001"/>
    <n v="1"/>
    <n v="93.3262"/>
  </r>
  <r>
    <s v="CA-2017-157987"/>
    <d v="2017-09-02T00:00:00"/>
    <s v="September"/>
    <s v="Saturday"/>
    <d v="2017-09-06T00:00:00"/>
    <n v="4"/>
    <s v="Standard Class"/>
    <x v="659"/>
    <s v="Ann Chong"/>
    <x v="2"/>
    <s v="United States"/>
    <s v="New York City"/>
    <s v="New York"/>
    <s v="East"/>
    <s v="FUR-CH-10003379"/>
    <s v="Furniture"/>
    <s v="Chairs"/>
    <s v="Global Commerce Series High-Back Swivel/Tilt Chairs"/>
    <n v="1282.4100000000001"/>
    <n v="5"/>
    <n v="213.73500000000001"/>
  </r>
  <r>
    <s v="CA-2017-169327"/>
    <d v="2017-09-02T00:00:00"/>
    <s v="September"/>
    <s v="Saturday"/>
    <d v="2017-09-04T00:00:00"/>
    <n v="2"/>
    <s v="Second Class"/>
    <x v="524"/>
    <s v="Marc Harrigan"/>
    <x v="0"/>
    <s v="United States"/>
    <s v="Los Angeles"/>
    <s v="California"/>
    <s v="West"/>
    <s v="FUR-FU-10004188"/>
    <s v="Furniture"/>
    <s v="Furnishings"/>
    <s v="Luxo Professional Combination Clamp-On Lamps"/>
    <n v="511.5"/>
    <n v="5"/>
    <n v="132.99"/>
  </r>
  <r>
    <s v="US-2017-163657"/>
    <d v="2017-09-02T00:00:00"/>
    <s v="September"/>
    <s v="Saturday"/>
    <d v="2017-09-06T00:00:00"/>
    <n v="4"/>
    <s v="Standard Class"/>
    <x v="81"/>
    <s v="Janet Lee"/>
    <x v="1"/>
    <s v="United States"/>
    <s v="Los Angeles"/>
    <s v="California"/>
    <s v="West"/>
    <s v="FUR-TA-10004607"/>
    <s v="Furniture"/>
    <s v="Tables"/>
    <s v="Hon 2111 Invitation Series Straight Table"/>
    <n v="236.52799999999999"/>
    <n v="2"/>
    <n v="2.9565999999999999"/>
  </r>
  <r>
    <s v="CA-2017-161067"/>
    <d v="2017-09-03T00:00:00"/>
    <s v="September"/>
    <s v="Sunday"/>
    <d v="2017-09-06T00:00:00"/>
    <n v="3"/>
    <s v="Second Class"/>
    <x v="436"/>
    <s v="Katrina Bavinger"/>
    <x v="0"/>
    <s v="United States"/>
    <s v="New York City"/>
    <s v="New York"/>
    <s v="East"/>
    <s v="FUR-CH-10004626"/>
    <s v="Furniture"/>
    <s v="Chairs"/>
    <s v="Office Star Flex Back Scooter Chair with Aluminum Finish Frame"/>
    <n v="90.801000000000002"/>
    <n v="1"/>
    <n v="14.124599999999999"/>
  </r>
  <r>
    <s v="CA-2017-161067"/>
    <d v="2017-09-03T00:00:00"/>
    <s v="September"/>
    <s v="Sunday"/>
    <d v="2017-09-06T00:00:00"/>
    <n v="3"/>
    <s v="Second Class"/>
    <x v="436"/>
    <s v="Katrina Bavinger"/>
    <x v="0"/>
    <s v="United States"/>
    <s v="New York City"/>
    <s v="New York"/>
    <s v="East"/>
    <s v="FUR-CH-10004860"/>
    <s v="Furniture"/>
    <s v="Chairs"/>
    <s v="Global Low Back Tilter Chair"/>
    <n v="181.76400000000001"/>
    <n v="2"/>
    <n v="8.0784000000000002"/>
  </r>
  <r>
    <s v="CA-2017-161557"/>
    <d v="2017-09-03T00:00:00"/>
    <s v="September"/>
    <s v="Sunday"/>
    <d v="2017-09-08T00:00:00"/>
    <n v="5"/>
    <s v="Standard Class"/>
    <x v="388"/>
    <s v="Arthur Gainer"/>
    <x v="1"/>
    <s v="United States"/>
    <s v="Dallas"/>
    <s v="Texas"/>
    <s v="Central"/>
    <s v="FUR-FU-10004622"/>
    <s v="Furniture"/>
    <s v="Furnishings"/>
    <s v="Eldon Advantage Foldable Chair Mats for Low Pile Carpets"/>
    <n v="108.4"/>
    <n v="5"/>
    <n v="105.69"/>
  </r>
  <r>
    <s v="US-2017-153255"/>
    <d v="2017-09-03T00:00:00"/>
    <s v="September"/>
    <s v="Sunday"/>
    <d v="2017-09-07T00:00:00"/>
    <n v="4"/>
    <s v="Second Class"/>
    <x v="236"/>
    <s v="Joe Kamberova"/>
    <x v="1"/>
    <s v="United States"/>
    <s v="Concord"/>
    <s v="California"/>
    <s v="West"/>
    <s v="FUR-BO-10004218"/>
    <s v="Furniture"/>
    <s v="Bookcases"/>
    <s v="Bush Heritage Pine Collection 5-Shelf Bookcase, Albany Pine Finish, *Special Order"/>
    <n v="239.666"/>
    <n v="2"/>
    <n v="14.098000000000001"/>
  </r>
  <r>
    <s v="CA-2017-102750"/>
    <d v="2017-09-04T00:00:00"/>
    <s v="September"/>
    <s v="Monday"/>
    <d v="2017-09-08T00:00:00"/>
    <n v="4"/>
    <s v="Second Class"/>
    <x v="660"/>
    <s v="Greg Maxwell"/>
    <x v="2"/>
    <s v="United States"/>
    <s v="Los Angeles"/>
    <s v="California"/>
    <s v="West"/>
    <s v="FUR-TA-10000198"/>
    <s v="Furniture"/>
    <s v="Tables"/>
    <s v="Chromcraft Bull-Nose Wood Oval Conference Tables &amp; Bases"/>
    <n v="1322.3520000000001"/>
    <n v="3"/>
    <n v="99.176400000000001"/>
  </r>
  <r>
    <s v="CA-2017-116680"/>
    <d v="2017-09-04T00:00:00"/>
    <s v="September"/>
    <s v="Monday"/>
    <d v="2017-09-06T00:00:00"/>
    <n v="2"/>
    <s v="Second Class"/>
    <x v="550"/>
    <s v="Pete Kriz"/>
    <x v="1"/>
    <s v="United States"/>
    <s v="San Francisco"/>
    <s v="California"/>
    <s v="West"/>
    <s v="FUR-TA-10001771"/>
    <s v="Furniture"/>
    <s v="Tables"/>
    <s v="Bush Cubix Conference Tables, Fully Assembled"/>
    <n v="1478.2719999999999"/>
    <n v="8"/>
    <n v="92.391999999999996"/>
  </r>
  <r>
    <s v="CA-2017-140326"/>
    <d v="2017-09-04T00:00:00"/>
    <s v="September"/>
    <s v="Monday"/>
    <d v="2017-09-06T00:00:00"/>
    <n v="2"/>
    <s v="First Class"/>
    <x v="577"/>
    <s v="Helen Wasserman"/>
    <x v="2"/>
    <s v="United States"/>
    <s v="Chicago"/>
    <s v="Illinois"/>
    <s v="Central"/>
    <s v="FUR-BO-10000112"/>
    <s v="Furniture"/>
    <s v="Bookcases"/>
    <s v="Bush Birmingham Collection Bookcase, Dark Cherry"/>
    <n v="825.17399999999998"/>
    <n v="9"/>
    <n v="117.88200000000001"/>
  </r>
  <r>
    <s v="US-2017-117450"/>
    <d v="2017-09-04T00:00:00"/>
    <s v="September"/>
    <s v="Monday"/>
    <d v="2017-09-08T00:00:00"/>
    <n v="4"/>
    <s v="Standard Class"/>
    <x v="661"/>
    <s v="Doug O'Connell"/>
    <x v="1"/>
    <s v="United States"/>
    <s v="Boynton Beach"/>
    <s v="Florida"/>
    <s v="South"/>
    <s v="FUR-CH-10003817"/>
    <s v="Furniture"/>
    <s v="Chairs"/>
    <s v="Global Value Steno Chair, Gray"/>
    <n v="97.183999999999997"/>
    <n v="2"/>
    <n v="6.0739999999999998"/>
  </r>
  <r>
    <s v="CA-2017-107244"/>
    <d v="2017-09-07T00:00:00"/>
    <s v="September"/>
    <s v="Thursday"/>
    <d v="2017-09-11T00:00:00"/>
    <n v="4"/>
    <s v="Standard Class"/>
    <x v="662"/>
    <s v="Allen Goldenen"/>
    <x v="1"/>
    <s v="United States"/>
    <s v="Los Angeles"/>
    <s v="California"/>
    <s v="West"/>
    <s v="FUR-FU-10002597"/>
    <s v="Furniture"/>
    <s v="Furnishings"/>
    <s v="C-Line Magnetic Cubicle Keepers, Clear Polypropylene"/>
    <n v="19.760000000000002"/>
    <n v="4"/>
    <n v="8.2992000000000008"/>
  </r>
  <r>
    <s v="CA-2017-128783"/>
    <d v="2017-09-07T00:00:00"/>
    <s v="September"/>
    <s v="Thursday"/>
    <d v="2017-09-07T00:00:00"/>
    <n v="0"/>
    <s v="Same Day"/>
    <x v="47"/>
    <s v="Trudy Glocke"/>
    <x v="1"/>
    <s v="United States"/>
    <s v="Saint Charles"/>
    <s v="Missouri"/>
    <s v="Central"/>
    <s v="FUR-FU-10003623"/>
    <s v="Furniture"/>
    <s v="Furnishings"/>
    <s v="DataProducts Ampli Magnifier Task Lamp, Black,"/>
    <n v="135.30000000000001"/>
    <n v="5"/>
    <n v="37.884"/>
  </r>
  <r>
    <s v="CA-2017-151008"/>
    <d v="2017-09-07T00:00:00"/>
    <s v="September"/>
    <s v="Thursday"/>
    <d v="2017-09-08T00:00:00"/>
    <n v="1"/>
    <s v="First Class"/>
    <x v="153"/>
    <s v="Justin MacKendrick"/>
    <x v="1"/>
    <s v="United States"/>
    <s v="Draper"/>
    <s v="Utah"/>
    <s v="West"/>
    <s v="FUR-FU-10002396"/>
    <s v="Furniture"/>
    <s v="Furnishings"/>
    <s v="DAX Copper Panel Document Frame, 5 x 7 Size"/>
    <n v="25.16"/>
    <n v="2"/>
    <n v="10.5672"/>
  </r>
  <r>
    <s v="US-2017-129441"/>
    <d v="2017-09-07T00:00:00"/>
    <s v="September"/>
    <s v="Thursday"/>
    <d v="2017-09-11T00:00:00"/>
    <n v="4"/>
    <s v="Standard Class"/>
    <x v="663"/>
    <s v="Jasper Cacioppo"/>
    <x v="1"/>
    <s v="United States"/>
    <s v="Los Angeles"/>
    <s v="California"/>
    <s v="West"/>
    <s v="FUR-FU-10000448"/>
    <s v="Furniture"/>
    <s v="Furnishings"/>
    <s v="Tenex Chairmats For Use With Carpeted Floors"/>
    <n v="47.94"/>
    <n v="3"/>
    <n v="2.3969999999999998"/>
  </r>
  <r>
    <s v="US-2017-130687"/>
    <d v="2017-09-07T00:00:00"/>
    <s v="September"/>
    <s v="Thursday"/>
    <d v="2017-09-10T00:00:00"/>
    <n v="3"/>
    <s v="First Class"/>
    <x v="578"/>
    <s v="Phillip Flathmann"/>
    <x v="1"/>
    <s v="United States"/>
    <s v="Edmonds"/>
    <s v="Washington"/>
    <s v="West"/>
    <s v="FUR-FU-10004053"/>
    <s v="Furniture"/>
    <s v="Furnishings"/>
    <s v="DAX Two-Tone Silver Metal Document Frame"/>
    <n v="80.959999999999994"/>
    <n v="4"/>
    <n v="34.812800000000003"/>
  </r>
  <r>
    <s v="US-2017-150070"/>
    <d v="2017-09-07T00:00:00"/>
    <s v="September"/>
    <s v="Thursday"/>
    <d v="2017-09-12T00:00:00"/>
    <n v="5"/>
    <s v="Standard Class"/>
    <x v="227"/>
    <s v="Joseph Airdo"/>
    <x v="1"/>
    <s v="United States"/>
    <s v="Modesto"/>
    <s v="California"/>
    <s v="West"/>
    <s v="FUR-CH-10004860"/>
    <s v="Furniture"/>
    <s v="Chairs"/>
    <s v="Global Low Back Tilter Chair"/>
    <n v="161.56800000000001"/>
    <n v="2"/>
    <n v="28.2744"/>
  </r>
  <r>
    <s v="US-2017-124779"/>
    <d v="2017-09-08T00:00:00"/>
    <s v="September"/>
    <s v="Friday"/>
    <d v="2017-09-11T00:00:00"/>
    <n v="3"/>
    <s v="First Class"/>
    <x v="530"/>
    <s v="Barry Franzšsisch"/>
    <x v="2"/>
    <s v="United States"/>
    <s v="Arlington"/>
    <s v="Texas"/>
    <s v="Central"/>
    <s v="FUR-FU-10001095"/>
    <s v="Furniture"/>
    <s v="Furnishings"/>
    <s v="DAX Black Cherry Wood-Tone Poster Frame"/>
    <n v="21.184000000000001"/>
    <n v="2"/>
    <n v="11.651199999999999"/>
  </r>
  <r>
    <s v="US-2017-124779"/>
    <d v="2017-09-08T00:00:00"/>
    <s v="September"/>
    <s v="Friday"/>
    <d v="2017-09-11T00:00:00"/>
    <n v="3"/>
    <s v="First Class"/>
    <x v="530"/>
    <s v="Barry Franzšsisch"/>
    <x v="2"/>
    <s v="United States"/>
    <s v="Arlington"/>
    <s v="Texas"/>
    <s v="Central"/>
    <s v="FUR-CH-10003535"/>
    <s v="Furniture"/>
    <s v="Chairs"/>
    <s v="Global Armless Task Chair, Royal Blue"/>
    <n v="213.43"/>
    <n v="5"/>
    <n v="39.637"/>
  </r>
  <r>
    <s v="US-2017-124968"/>
    <d v="2017-09-08T00:00:00"/>
    <s v="September"/>
    <s v="Friday"/>
    <d v="2017-09-13T00:00:00"/>
    <n v="5"/>
    <s v="Second Class"/>
    <x v="82"/>
    <s v="Michelle Moray"/>
    <x v="1"/>
    <s v="United States"/>
    <s v="Chicago"/>
    <s v="Illinois"/>
    <s v="Central"/>
    <s v="FUR-TA-10004289"/>
    <s v="Furniture"/>
    <s v="Tables"/>
    <s v="BoxOffice By Design Rectangular and Half-Moon Meeting Room Tables"/>
    <n v="765.625"/>
    <n v="7"/>
    <n v="566.5625"/>
  </r>
  <r>
    <s v="CA-2017-137498"/>
    <d v="2017-09-09T00:00:00"/>
    <s v="September"/>
    <s v="Saturday"/>
    <d v="2017-09-14T00:00:00"/>
    <n v="5"/>
    <s v="Second Class"/>
    <x v="16"/>
    <s v="Liz Carlisle"/>
    <x v="1"/>
    <s v="United States"/>
    <s v="Los Angeles"/>
    <s v="California"/>
    <s v="West"/>
    <s v="FUR-CH-10003833"/>
    <s v="Furniture"/>
    <s v="Chairs"/>
    <s v="Novimex Fabric Task Chair"/>
    <n v="243.92"/>
    <n v="5"/>
    <n v="15.244999999999999"/>
  </r>
  <r>
    <s v="CA-2017-147228"/>
    <d v="2017-09-09T00:00:00"/>
    <s v="September"/>
    <s v="Saturday"/>
    <d v="2017-09-14T00:00:00"/>
    <n v="5"/>
    <s v="Standard Class"/>
    <x v="412"/>
    <s v="Sean O'Donnell"/>
    <x v="1"/>
    <s v="United States"/>
    <s v="Columbia"/>
    <s v="Tennessee"/>
    <s v="South"/>
    <s v="FUR-FU-10000023"/>
    <s v="Furniture"/>
    <s v="Furnishings"/>
    <s v="Eldon Wave Desk Accessories"/>
    <n v="14.135999999999999"/>
    <n v="3"/>
    <n v="4.2408000000000001"/>
  </r>
  <r>
    <s v="CA-2017-169439"/>
    <d v="2017-09-09T00:00:00"/>
    <s v="September"/>
    <s v="Saturday"/>
    <d v="2017-09-13T00:00:00"/>
    <n v="4"/>
    <s v="Standard Class"/>
    <x v="163"/>
    <s v="Logan Currie"/>
    <x v="1"/>
    <s v="United States"/>
    <s v="Cleveland"/>
    <s v="Ohio"/>
    <s v="East"/>
    <s v="FUR-FU-10000723"/>
    <s v="Furniture"/>
    <s v="Furnishings"/>
    <s v="Deflect-o EconoMat Studded, No Bevel Mat for Low Pile Carpeting"/>
    <n v="66.111999999999995"/>
    <n v="2"/>
    <n v="9.0904000000000007"/>
  </r>
  <r>
    <s v="US-2017-118087"/>
    <d v="2017-09-09T00:00:00"/>
    <s v="September"/>
    <s v="Saturday"/>
    <d v="2017-09-13T00:00:00"/>
    <n v="4"/>
    <s v="Standard Class"/>
    <x v="398"/>
    <s v="Stefania Perrino"/>
    <x v="2"/>
    <s v="United States"/>
    <s v="Philadelphia"/>
    <s v="Pennsylvania"/>
    <s v="East"/>
    <s v="FUR-CH-10004860"/>
    <s v="Furniture"/>
    <s v="Chairs"/>
    <s v="Global Low Back Tilter Chair"/>
    <n v="141.37200000000001"/>
    <n v="2"/>
    <n v="48.470399999999998"/>
  </r>
  <r>
    <s v="US-2017-118087"/>
    <d v="2017-09-09T00:00:00"/>
    <s v="September"/>
    <s v="Saturday"/>
    <d v="2017-09-13T00:00:00"/>
    <n v="4"/>
    <s v="Standard Class"/>
    <x v="398"/>
    <s v="Stefania Perrino"/>
    <x v="2"/>
    <s v="United States"/>
    <s v="Philadelphia"/>
    <s v="Pennsylvania"/>
    <s v="East"/>
    <s v="FUR-FU-10001867"/>
    <s v="Furniture"/>
    <s v="Furnishings"/>
    <s v="Eldon Expressions Punched Metal &amp; Wood Desk Accessories, Pewter &amp; Cherry"/>
    <n v="17.024000000000001"/>
    <n v="2"/>
    <n v="1.7023999999999999"/>
  </r>
  <r>
    <s v="CA-2017-128370"/>
    <d v="2017-09-10T00:00:00"/>
    <s v="September"/>
    <s v="Sunday"/>
    <d v="2017-09-10T00:00:00"/>
    <n v="0"/>
    <s v="Same Day"/>
    <x v="205"/>
    <s v="Frank Hawley"/>
    <x v="2"/>
    <s v="United States"/>
    <s v="Los Angeles"/>
    <s v="California"/>
    <s v="West"/>
    <s v="FUR-CH-10002602"/>
    <s v="Furniture"/>
    <s v="Chairs"/>
    <s v="DMI Arturo Collection Mission-style Design Wood Chair"/>
    <n v="362.35199999999998"/>
    <n v="3"/>
    <n v="27.176400000000001"/>
  </r>
  <r>
    <s v="CA-2017-112774"/>
    <d v="2017-09-11T00:00:00"/>
    <s v="September"/>
    <s v="Monday"/>
    <d v="2017-09-12T00:00:00"/>
    <n v="1"/>
    <s v="First Class"/>
    <x v="255"/>
    <s v="Ryan Crowe"/>
    <x v="1"/>
    <s v="United States"/>
    <s v="Jacksonville"/>
    <s v="Florida"/>
    <s v="South"/>
    <s v="FUR-FU-10003039"/>
    <s v="Furniture"/>
    <s v="Furnishings"/>
    <s v="Howard Miller 11-1/2&quot; Diameter Grantwood Wall Clock"/>
    <n v="34.503999999999998"/>
    <n v="1"/>
    <n v="6.0381999999999998"/>
  </r>
  <r>
    <s v="CA-2017-144484"/>
    <d v="2017-09-11T00:00:00"/>
    <s v="September"/>
    <s v="Monday"/>
    <d v="2017-09-11T00:00:00"/>
    <n v="0"/>
    <s v="Same Day"/>
    <x v="384"/>
    <s v="Cassandra Brandow"/>
    <x v="1"/>
    <s v="United States"/>
    <s v="San Francisco"/>
    <s v="California"/>
    <s v="West"/>
    <s v="FUR-FU-10000260"/>
    <s v="Furniture"/>
    <s v="Furnishings"/>
    <s v="6&quot; Cubicle Wall Clock, Black"/>
    <n v="32.36"/>
    <n v="4"/>
    <n v="11.6496"/>
  </r>
  <r>
    <s v="CA-2017-149559"/>
    <d v="2017-09-11T00:00:00"/>
    <s v="September"/>
    <s v="Monday"/>
    <d v="2017-09-12T00:00:00"/>
    <n v="1"/>
    <s v="Same Day"/>
    <x v="184"/>
    <s v="Karen Ferguson"/>
    <x v="0"/>
    <s v="United States"/>
    <s v="Long Beach"/>
    <s v="California"/>
    <s v="West"/>
    <s v="FUR-CH-10002320"/>
    <s v="Furniture"/>
    <s v="Chairs"/>
    <s v="Hon Pagoda Stacking Chairs"/>
    <n v="2054.2719999999999"/>
    <n v="8"/>
    <n v="256.78399999999999"/>
  </r>
  <r>
    <s v="US-2017-142188"/>
    <d v="2017-09-11T00:00:00"/>
    <s v="September"/>
    <s v="Monday"/>
    <d v="2017-09-11T00:00:00"/>
    <n v="0"/>
    <s v="Same Day"/>
    <x v="664"/>
    <s v="Jennifer Ferguson"/>
    <x v="1"/>
    <s v="United States"/>
    <s v="Seattle"/>
    <s v="Washington"/>
    <s v="West"/>
    <s v="FUR-CH-10003199"/>
    <s v="Furniture"/>
    <s v="Chairs"/>
    <s v="Office Star - Contemporary Task Swivel Chair"/>
    <n v="177.56800000000001"/>
    <n v="2"/>
    <n v="8.8783999999999992"/>
  </r>
  <r>
    <s v="US-2017-160836"/>
    <d v="2017-09-11T00:00:00"/>
    <s v="September"/>
    <s v="Monday"/>
    <d v="2017-09-16T00:00:00"/>
    <n v="5"/>
    <s v="Standard Class"/>
    <x v="665"/>
    <s v="Cindy Chapman"/>
    <x v="1"/>
    <s v="United States"/>
    <s v="Houston"/>
    <s v="Texas"/>
    <s v="Central"/>
    <s v="FUR-TA-10002855"/>
    <s v="Furniture"/>
    <s v="Tables"/>
    <s v="Bevis Round Conference Table Top &amp; Single Column Base"/>
    <n v="512.19000000000005"/>
    <n v="5"/>
    <n v="65.852999999999994"/>
  </r>
  <r>
    <s v="CA-2017-103611"/>
    <d v="2017-09-12T00:00:00"/>
    <s v="September"/>
    <s v="Tuesday"/>
    <d v="2017-09-15T00:00:00"/>
    <n v="3"/>
    <s v="First Class"/>
    <x v="364"/>
    <s v="Jessica Myrick"/>
    <x v="1"/>
    <s v="United States"/>
    <s v="Los Angeles"/>
    <s v="California"/>
    <s v="West"/>
    <s v="FUR-FU-10004270"/>
    <s v="Furniture"/>
    <s v="Furnishings"/>
    <s v="Eldon Image Series Desk Accessories, Burgundy"/>
    <n v="8.36"/>
    <n v="2"/>
    <n v="3.0095999999999998"/>
  </r>
  <r>
    <s v="CA-2017-152975"/>
    <d v="2017-09-14T00:00:00"/>
    <s v="September"/>
    <s v="Thursday"/>
    <d v="2017-09-16T00:00:00"/>
    <n v="2"/>
    <s v="First Class"/>
    <x v="464"/>
    <s v="Roger Barcio"/>
    <x v="0"/>
    <s v="United States"/>
    <s v="New York City"/>
    <s v="New York"/>
    <s v="East"/>
    <s v="FUR-CH-10003298"/>
    <s v="Furniture"/>
    <s v="Chairs"/>
    <s v="Office Star - Contemporary Task Swivel chair with Loop Arms, Charcoal"/>
    <n v="589.41"/>
    <n v="5"/>
    <n v="6.5490000000000004"/>
  </r>
  <r>
    <s v="CA-2017-156237"/>
    <d v="2017-09-14T00:00:00"/>
    <s v="September"/>
    <s v="Thursday"/>
    <d v="2017-09-15T00:00:00"/>
    <n v="1"/>
    <s v="First Class"/>
    <x v="338"/>
    <s v="Pamela Stobb"/>
    <x v="1"/>
    <s v="United States"/>
    <s v="Philadelphia"/>
    <s v="Pennsylvania"/>
    <s v="East"/>
    <s v="FUR-CH-10002372"/>
    <s v="Furniture"/>
    <s v="Chairs"/>
    <s v="Office Star - Ergonomically Designed Knee Chair"/>
    <n v="113.372"/>
    <n v="2"/>
    <n v="29.152799999999999"/>
  </r>
  <r>
    <s v="CA-2017-156237"/>
    <d v="2017-09-14T00:00:00"/>
    <s v="September"/>
    <s v="Thursday"/>
    <d v="2017-09-15T00:00:00"/>
    <n v="1"/>
    <s v="First Class"/>
    <x v="338"/>
    <s v="Pamela Stobb"/>
    <x v="1"/>
    <s v="United States"/>
    <s v="Philadelphia"/>
    <s v="Pennsylvania"/>
    <s v="East"/>
    <s v="FUR-FU-10001057"/>
    <s v="Furniture"/>
    <s v="Furnishings"/>
    <s v="Tensor Track Tree Floor Lamp"/>
    <n v="127.93600000000001"/>
    <n v="8"/>
    <n v="4.7976000000000001"/>
  </r>
  <r>
    <s v="CA-2017-121888"/>
    <d v="2017-09-15T00:00:00"/>
    <s v="September"/>
    <s v="Friday"/>
    <d v="2017-09-17T00:00:00"/>
    <n v="2"/>
    <s v="Second Class"/>
    <x v="596"/>
    <s v="Carl Ludwig"/>
    <x v="1"/>
    <s v="United States"/>
    <s v="Everett"/>
    <s v="Massachusetts"/>
    <s v="East"/>
    <s v="FUR-BO-10002545"/>
    <s v="Furniture"/>
    <s v="Bookcases"/>
    <s v="Atlantic Metals Mobile 3-Shelf Bookcases, Custom Colors"/>
    <n v="782.94"/>
    <n v="3"/>
    <n v="203.56440000000001"/>
  </r>
  <r>
    <s v="CA-2017-124205"/>
    <d v="2017-09-15T00:00:00"/>
    <s v="September"/>
    <s v="Friday"/>
    <d v="2017-09-19T00:00:00"/>
    <n v="4"/>
    <s v="Standard Class"/>
    <x v="666"/>
    <s v="Theresa Coyne"/>
    <x v="2"/>
    <s v="United States"/>
    <s v="Lakewood"/>
    <s v="New Jersey"/>
    <s v="East"/>
    <s v="FUR-FU-10002445"/>
    <s v="Furniture"/>
    <s v="Furnishings"/>
    <s v="DAX Two-Tone Rosewood/Black Document Frame, Desktop, 5 x 7"/>
    <n v="47.4"/>
    <n v="5"/>
    <n v="18.96"/>
  </r>
  <r>
    <s v="CA-2017-124205"/>
    <d v="2017-09-15T00:00:00"/>
    <s v="September"/>
    <s v="Friday"/>
    <d v="2017-09-19T00:00:00"/>
    <n v="4"/>
    <s v="Standard Class"/>
    <x v="666"/>
    <s v="Theresa Coyne"/>
    <x v="2"/>
    <s v="United States"/>
    <s v="Lakewood"/>
    <s v="New Jersey"/>
    <s v="East"/>
    <s v="FUR-CH-10003606"/>
    <s v="Furniture"/>
    <s v="Chairs"/>
    <s v="SAFCO Folding Chair Trolley"/>
    <n v="512.96"/>
    <n v="4"/>
    <n v="143.62880000000001"/>
  </r>
  <r>
    <s v="CA-2017-127096"/>
    <d v="2017-09-15T00:00:00"/>
    <s v="September"/>
    <s v="Friday"/>
    <d v="2017-09-17T00:00:00"/>
    <n v="2"/>
    <s v="Second Class"/>
    <x v="629"/>
    <s v="Christopher Schild"/>
    <x v="0"/>
    <s v="United States"/>
    <s v="San Francisco"/>
    <s v="California"/>
    <s v="West"/>
    <s v="FUR-TA-10003473"/>
    <s v="Furniture"/>
    <s v="Tables"/>
    <s v="Bretford Rectangular Conference Table Tops"/>
    <n v="300.904"/>
    <n v="1"/>
    <n v="11.283899999999999"/>
  </r>
  <r>
    <s v="CA-2017-163020"/>
    <d v="2017-09-15T00:00:00"/>
    <s v="September"/>
    <s v="Friday"/>
    <d v="2017-09-19T00:00:00"/>
    <n v="4"/>
    <s v="Standard Class"/>
    <x v="440"/>
    <s v="Meg O'Connel"/>
    <x v="0"/>
    <s v="United States"/>
    <s v="New York City"/>
    <s v="New York"/>
    <s v="East"/>
    <s v="FUR-FU-10000221"/>
    <s v="Furniture"/>
    <s v="Furnishings"/>
    <s v="Master Caster Door Stop, Brown"/>
    <n v="35.56"/>
    <n v="7"/>
    <n v="12.090400000000001"/>
  </r>
  <r>
    <s v="US-2017-116652"/>
    <d v="2017-09-15T00:00:00"/>
    <s v="September"/>
    <s v="Friday"/>
    <d v="2017-09-19T00:00:00"/>
    <n v="4"/>
    <s v="Standard Class"/>
    <x v="594"/>
    <s v="Rick Duston"/>
    <x v="1"/>
    <s v="United States"/>
    <s v="San Francisco"/>
    <s v="California"/>
    <s v="West"/>
    <s v="FUR-CH-10002961"/>
    <s v="Furniture"/>
    <s v="Chairs"/>
    <s v="Leather Task Chair, Black"/>
    <n v="218.352"/>
    <n v="3"/>
    <n v="0"/>
  </r>
  <r>
    <s v="US-2017-116652"/>
    <d v="2017-09-15T00:00:00"/>
    <s v="September"/>
    <s v="Friday"/>
    <d v="2017-09-19T00:00:00"/>
    <n v="4"/>
    <s v="Standard Class"/>
    <x v="594"/>
    <s v="Rick Duston"/>
    <x v="1"/>
    <s v="United States"/>
    <s v="San Francisco"/>
    <s v="California"/>
    <s v="West"/>
    <s v="FUR-FU-10001488"/>
    <s v="Furniture"/>
    <s v="Furnishings"/>
    <s v="Tenex 46&quot; x 60&quot; Computer Anti-Static Chairmat, Rectangular Shaped"/>
    <n v="529.9"/>
    <n v="5"/>
    <n v="105.98"/>
  </r>
  <r>
    <s v="US-2017-163300"/>
    <d v="2017-09-15T00:00:00"/>
    <s v="September"/>
    <s v="Friday"/>
    <d v="2017-09-21T00:00:00"/>
    <n v="6"/>
    <s v="Standard Class"/>
    <x v="667"/>
    <s v="Erica Smith"/>
    <x v="1"/>
    <s v="United States"/>
    <s v="Los Angeles"/>
    <s v="California"/>
    <s v="West"/>
    <s v="FUR-CH-10003396"/>
    <s v="Furniture"/>
    <s v="Chairs"/>
    <s v="Global Deluxe Steno Chair"/>
    <n v="184.75200000000001"/>
    <n v="3"/>
    <n v="20.784600000000001"/>
  </r>
  <r>
    <s v="CA-2017-136448"/>
    <d v="2017-09-16T00:00:00"/>
    <s v="September"/>
    <s v="Saturday"/>
    <d v="2017-09-18T00:00:00"/>
    <n v="2"/>
    <s v="First Class"/>
    <x v="181"/>
    <s v="Adam Shillingsburg"/>
    <x v="1"/>
    <s v="United States"/>
    <s v="Philadelphia"/>
    <s v="Pennsylvania"/>
    <s v="East"/>
    <s v="FUR-FU-10003832"/>
    <s v="Furniture"/>
    <s v="Furnishings"/>
    <s v="Eldon Expressions Punched Metal &amp; Wood Desk Accessories, Black &amp; Cherry"/>
    <n v="22.512"/>
    <n v="3"/>
    <n v="2.2511999999999999"/>
  </r>
  <r>
    <s v="CA-2017-105669"/>
    <d v="2017-09-17T00:00:00"/>
    <s v="September"/>
    <s v="Sunday"/>
    <d v="2017-09-22T00:00:00"/>
    <n v="5"/>
    <s v="Second Class"/>
    <x v="555"/>
    <s v="Sanjit Jacobs"/>
    <x v="0"/>
    <s v="United States"/>
    <s v="Houston"/>
    <s v="Texas"/>
    <s v="Central"/>
    <s v="FUR-CH-10003774"/>
    <s v="Furniture"/>
    <s v="Chairs"/>
    <s v="Global Wood Trimmed Manager's Task Chair, Khaki"/>
    <n v="318.43"/>
    <n v="5"/>
    <n v="77.332999999999998"/>
  </r>
  <r>
    <s v="CA-2017-112515"/>
    <d v="2017-09-17T00:00:00"/>
    <s v="September"/>
    <s v="Sunday"/>
    <d v="2017-09-21T00:00:00"/>
    <n v="4"/>
    <s v="Second Class"/>
    <x v="202"/>
    <s v="Alan Schoenberger"/>
    <x v="2"/>
    <s v="United States"/>
    <s v="Provo"/>
    <s v="Utah"/>
    <s v="West"/>
    <s v="FUR-BO-10003404"/>
    <s v="Furniture"/>
    <s v="Bookcases"/>
    <s v="Global Adaptabilites Bookcase, Cherry/Storm Gray Finish"/>
    <n v="1292.94"/>
    <n v="3"/>
    <n v="77.576400000000007"/>
  </r>
  <r>
    <s v="CA-2017-157931"/>
    <d v="2017-09-17T00:00:00"/>
    <s v="September"/>
    <s v="Sunday"/>
    <d v="2017-09-22T00:00:00"/>
    <n v="5"/>
    <s v="Second Class"/>
    <x v="440"/>
    <s v="Meg O'Connel"/>
    <x v="0"/>
    <s v="United States"/>
    <s v="Roswell"/>
    <s v="Georgia"/>
    <s v="South"/>
    <s v="FUR-CH-10000785"/>
    <s v="Furniture"/>
    <s v="Chairs"/>
    <s v="Global Ergonomic Managers Chair"/>
    <n v="723.92"/>
    <n v="4"/>
    <n v="188.2192"/>
  </r>
  <r>
    <s v="CA-2017-148068"/>
    <d v="2017-09-18T00:00:00"/>
    <s v="September"/>
    <s v="Monday"/>
    <d v="2017-09-25T00:00:00"/>
    <n v="7"/>
    <s v="Standard Class"/>
    <x v="488"/>
    <s v="Muhammed MacIntyre"/>
    <x v="2"/>
    <s v="United States"/>
    <s v="New York City"/>
    <s v="New York"/>
    <s v="East"/>
    <s v="FUR-FU-10002268"/>
    <s v="Furniture"/>
    <s v="Furnishings"/>
    <s v="Ultra Door Push Plate"/>
    <n v="9.82"/>
    <n v="2"/>
    <n v="3.2406000000000001"/>
  </r>
  <r>
    <s v="CA-2017-164756"/>
    <d v="2017-09-18T00:00:00"/>
    <s v="September"/>
    <s v="Monday"/>
    <d v="2017-09-22T00:00:00"/>
    <n v="4"/>
    <s v="Standard Class"/>
    <x v="239"/>
    <s v="Saphhira Shifley"/>
    <x v="2"/>
    <s v="United States"/>
    <s v="Columbus"/>
    <s v="Georgia"/>
    <s v="South"/>
    <s v="FUR-FU-10002963"/>
    <s v="Furniture"/>
    <s v="Furnishings"/>
    <s v="Master Caster Door Stop, Gray"/>
    <n v="20.32"/>
    <n v="4"/>
    <n v="6.9088000000000003"/>
  </r>
  <r>
    <s v="CA-2017-143378"/>
    <d v="2017-09-19T00:00:00"/>
    <s v="September"/>
    <s v="Tuesday"/>
    <d v="2017-09-25T00:00:00"/>
    <n v="6"/>
    <s v="Standard Class"/>
    <x v="668"/>
    <s v="Justin Ritter"/>
    <x v="2"/>
    <s v="United States"/>
    <s v="Springfield"/>
    <s v="Oregon"/>
    <s v="West"/>
    <s v="FUR-FU-10004864"/>
    <s v="Furniture"/>
    <s v="Furnishings"/>
    <s v="Howard Miller 14-1/2&quot; Diameter Chrome Round Wall Clock"/>
    <n v="409.21600000000001"/>
    <n v="8"/>
    <n v="61.382399999999997"/>
  </r>
  <r>
    <s v="CA-2017-143378"/>
    <d v="2017-09-19T00:00:00"/>
    <s v="September"/>
    <s v="Tuesday"/>
    <d v="2017-09-25T00:00:00"/>
    <n v="6"/>
    <s v="Standard Class"/>
    <x v="668"/>
    <s v="Justin Ritter"/>
    <x v="2"/>
    <s v="United States"/>
    <s v="Springfield"/>
    <s v="Oregon"/>
    <s v="West"/>
    <s v="FUR-BO-10001972"/>
    <s v="Furniture"/>
    <s v="Bookcases"/>
    <s v="O'Sullivan 4-Shelf Bookcase in Odessa Pine"/>
    <n v="72.587999999999994"/>
    <n v="2"/>
    <n v="128.2388"/>
  </r>
  <r>
    <s v="CA-2017-100111"/>
    <d v="2017-09-20T00:00:00"/>
    <s v="September"/>
    <s v="Wednesday"/>
    <d v="2017-09-26T00:00:00"/>
    <n v="6"/>
    <s v="Standard Class"/>
    <x v="3"/>
    <s v="Seth Vernon"/>
    <x v="1"/>
    <s v="United States"/>
    <s v="New York City"/>
    <s v="New York"/>
    <s v="East"/>
    <s v="FUR-CH-10003846"/>
    <s v="Furniture"/>
    <s v="Chairs"/>
    <s v="Hon Valutask Swivel Chairs"/>
    <n v="272.64600000000002"/>
    <n v="3"/>
    <n v="18.176400000000001"/>
  </r>
  <r>
    <s v="CA-2017-100111"/>
    <d v="2017-09-20T00:00:00"/>
    <s v="September"/>
    <s v="Wednesday"/>
    <d v="2017-09-26T00:00:00"/>
    <n v="6"/>
    <s v="Standard Class"/>
    <x v="3"/>
    <s v="Seth Vernon"/>
    <x v="1"/>
    <s v="United States"/>
    <s v="New York City"/>
    <s v="New York"/>
    <s v="East"/>
    <s v="FUR-CH-10003061"/>
    <s v="Furniture"/>
    <s v="Chairs"/>
    <s v="Global Leather Task Chair, Black"/>
    <n v="80.991"/>
    <n v="1"/>
    <n v="8.0991"/>
  </r>
  <r>
    <s v="CA-2017-100111"/>
    <d v="2017-09-20T00:00:00"/>
    <s v="September"/>
    <s v="Wednesday"/>
    <d v="2017-09-26T00:00:00"/>
    <n v="6"/>
    <s v="Standard Class"/>
    <x v="3"/>
    <s v="Seth Vernon"/>
    <x v="1"/>
    <s v="United States"/>
    <s v="New York City"/>
    <s v="New York"/>
    <s v="East"/>
    <s v="FUR-CH-10004086"/>
    <s v="Furniture"/>
    <s v="Chairs"/>
    <s v="Hon 4070 Series Pagoda Armless Upholstered Stacking Chairs"/>
    <n v="2888.127"/>
    <n v="11"/>
    <n v="609.71569999999997"/>
  </r>
  <r>
    <s v="CA-2017-100111"/>
    <d v="2017-09-20T00:00:00"/>
    <s v="September"/>
    <s v="Wednesday"/>
    <d v="2017-09-26T00:00:00"/>
    <n v="6"/>
    <s v="Standard Class"/>
    <x v="3"/>
    <s v="Seth Vernon"/>
    <x v="1"/>
    <s v="United States"/>
    <s v="New York City"/>
    <s v="New York"/>
    <s v="East"/>
    <s v="FUR-CH-10001215"/>
    <s v="Furniture"/>
    <s v="Chairs"/>
    <s v="Global Troy Executive Leather Low-Back Tilter"/>
    <n v="2254.41"/>
    <n v="5"/>
    <n v="375.73500000000001"/>
  </r>
  <r>
    <s v="CA-2017-162789"/>
    <d v="2017-09-22T00:00:00"/>
    <s v="September"/>
    <s v="Friday"/>
    <d v="2017-09-24T00:00:00"/>
    <n v="2"/>
    <s v="Second Class"/>
    <x v="163"/>
    <s v="Logan Currie"/>
    <x v="1"/>
    <s v="United States"/>
    <s v="New York City"/>
    <s v="New York"/>
    <s v="East"/>
    <s v="FUR-FU-10004864"/>
    <s v="Furniture"/>
    <s v="Furnishings"/>
    <s v="Eldon 500 Class Desk Accessories"/>
    <n v="12.07"/>
    <n v="1"/>
    <n v="3.9830999999999999"/>
  </r>
  <r>
    <s v="CA-2017-167381"/>
    <d v="2017-09-22T00:00:00"/>
    <s v="September"/>
    <s v="Friday"/>
    <d v="2017-09-24T00:00:00"/>
    <n v="2"/>
    <s v="Second Class"/>
    <x v="669"/>
    <s v="Erica Hernandez"/>
    <x v="0"/>
    <s v="United States"/>
    <s v="Lansing"/>
    <s v="Michigan"/>
    <s v="Central"/>
    <s v="FUR-BO-10001972"/>
    <s v="Furniture"/>
    <s v="Bookcases"/>
    <s v="O'Sullivan 4-Shelf Bookcase in Odessa Pine"/>
    <n v="241.96"/>
    <n v="2"/>
    <n v="41.133200000000002"/>
  </r>
  <r>
    <s v="CA-2017-121412"/>
    <d v="2017-09-23T00:00:00"/>
    <s v="September"/>
    <s v="Saturday"/>
    <d v="2017-09-27T00:00:00"/>
    <n v="4"/>
    <s v="Standard Class"/>
    <x v="610"/>
    <s v="Brooke Gillingham"/>
    <x v="2"/>
    <s v="United States"/>
    <s v="Louisville"/>
    <s v="Colorado"/>
    <s v="West"/>
    <s v="FUR-FU-10000246"/>
    <s v="Furniture"/>
    <s v="Furnishings"/>
    <s v="Aluminum Document Frame"/>
    <n v="29.327999999999999"/>
    <n v="3"/>
    <n v="3.6659999999999999"/>
  </r>
  <r>
    <s v="CA-2017-121853"/>
    <d v="2017-09-23T00:00:00"/>
    <s v="September"/>
    <s v="Saturday"/>
    <d v="2017-09-29T00:00:00"/>
    <n v="6"/>
    <s v="Standard Class"/>
    <x v="670"/>
    <s v="Duane Benoit"/>
    <x v="1"/>
    <s v="United States"/>
    <s v="Los Angeles"/>
    <s v="California"/>
    <s v="West"/>
    <s v="FUR-CH-10003973"/>
    <s v="Furniture"/>
    <s v="Chairs"/>
    <s v="GuestStacker Chair with Chrome Finish Legs"/>
    <n v="594.81600000000003"/>
    <n v="2"/>
    <n v="59.4816"/>
  </r>
  <r>
    <s v="US-2017-132059"/>
    <d v="2017-09-23T00:00:00"/>
    <s v="September"/>
    <s v="Saturday"/>
    <d v="2017-09-29T00:00:00"/>
    <n v="6"/>
    <s v="Standard Class"/>
    <x v="147"/>
    <s v="Arthur Prichep"/>
    <x v="1"/>
    <s v="United States"/>
    <s v="Fort Collins"/>
    <s v="Colorado"/>
    <s v="West"/>
    <s v="FUR-BO-10001811"/>
    <s v="Furniture"/>
    <s v="Bookcases"/>
    <s v="Atlantic Metals Mobile 5-Shelf Bookcases, Custom Colors"/>
    <n v="180.58799999999999"/>
    <n v="2"/>
    <n v="240.78399999999999"/>
  </r>
  <r>
    <s v="CA-2017-108910"/>
    <d v="2017-09-24T00:00:00"/>
    <s v="September"/>
    <s v="Sunday"/>
    <d v="2017-09-29T00:00:00"/>
    <n v="5"/>
    <s v="Standard Class"/>
    <x v="671"/>
    <s v="Kelly Collister"/>
    <x v="1"/>
    <s v="United States"/>
    <s v="Newark"/>
    <s v="Ohio"/>
    <s v="East"/>
    <s v="FUR-FU-10002253"/>
    <s v="Furniture"/>
    <s v="Furnishings"/>
    <s v="Howard Miller 13&quot; Diameter Pewter Finish Round Wall Clock"/>
    <n v="103.056"/>
    <n v="3"/>
    <n v="24.4758"/>
  </r>
  <r>
    <s v="CA-2017-142034"/>
    <d v="2017-09-24T00:00:00"/>
    <s v="September"/>
    <s v="Sunday"/>
    <d v="2017-09-28T00:00:00"/>
    <n v="4"/>
    <s v="Standard Class"/>
    <x v="424"/>
    <s v="Karen Bern"/>
    <x v="2"/>
    <s v="United States"/>
    <s v="Saint Cloud"/>
    <s v="Minnesota"/>
    <s v="Central"/>
    <s v="FUR-CH-10000665"/>
    <s v="Furniture"/>
    <s v="Chairs"/>
    <s v="Global Airflow Leather Mesh Back Chair, Black"/>
    <n v="603.91999999999996"/>
    <n v="4"/>
    <n v="181.17599999999999"/>
  </r>
  <r>
    <s v="CA-2017-142391"/>
    <d v="2017-09-24T00:00:00"/>
    <s v="September"/>
    <s v="Sunday"/>
    <d v="2017-09-24T00:00:00"/>
    <n v="0"/>
    <s v="Same Day"/>
    <x v="294"/>
    <s v="Philip Brown"/>
    <x v="1"/>
    <s v="United States"/>
    <s v="Seattle"/>
    <s v="Washington"/>
    <s v="West"/>
    <s v="FUR-FU-10002759"/>
    <s v="Furniture"/>
    <s v="Furnishings"/>
    <s v="12-1/2 Diameter Round Wall Clock"/>
    <n v="199.8"/>
    <n v="10"/>
    <n v="71.927999999999997"/>
  </r>
  <r>
    <s v="CA-2017-148411"/>
    <d v="2017-09-24T00:00:00"/>
    <s v="September"/>
    <s v="Sunday"/>
    <d v="2017-09-26T00:00:00"/>
    <n v="2"/>
    <s v="First Class"/>
    <x v="491"/>
    <s v="Rose O'Brian"/>
    <x v="1"/>
    <s v="United States"/>
    <s v="Chicago"/>
    <s v="Illinois"/>
    <s v="Central"/>
    <s v="FUR-CH-10003973"/>
    <s v="Furniture"/>
    <s v="Chairs"/>
    <s v="GuestStacker Chair with Chrome Finish Legs"/>
    <n v="520.46400000000006"/>
    <n v="2"/>
    <n v="14.8704"/>
  </r>
  <r>
    <s v="CA-2017-144904"/>
    <d v="2017-09-25T00:00:00"/>
    <s v="September"/>
    <s v="Monday"/>
    <d v="2017-10-01T00:00:00"/>
    <n v="6"/>
    <s v="Standard Class"/>
    <x v="576"/>
    <s v="Katrina Willman"/>
    <x v="1"/>
    <s v="United States"/>
    <s v="New York City"/>
    <s v="New York"/>
    <s v="East"/>
    <s v="FUR-CH-10000785"/>
    <s v="Furniture"/>
    <s v="Chairs"/>
    <s v="Global Ergonomic Managers Chair"/>
    <n v="488.64600000000002"/>
    <n v="3"/>
    <n v="86.870400000000004"/>
  </r>
  <r>
    <s v="CA-2017-144904"/>
    <d v="2017-09-25T00:00:00"/>
    <s v="September"/>
    <s v="Monday"/>
    <d v="2017-10-01T00:00:00"/>
    <n v="6"/>
    <s v="Standard Class"/>
    <x v="576"/>
    <s v="Katrina Willman"/>
    <x v="1"/>
    <s v="United States"/>
    <s v="New York City"/>
    <s v="New York"/>
    <s v="East"/>
    <s v="FUR-FU-10000023"/>
    <s v="Furniture"/>
    <s v="Furnishings"/>
    <s v="Eldon Wave Desk Accessories"/>
    <n v="47.12"/>
    <n v="8"/>
    <n v="20.732800000000001"/>
  </r>
  <r>
    <s v="CA-2017-162481"/>
    <d v="2017-09-25T00:00:00"/>
    <s v="September"/>
    <s v="Monday"/>
    <d v="2017-09-29T00:00:00"/>
    <n v="4"/>
    <s v="Standard Class"/>
    <x v="68"/>
    <s v="Carol Triggs"/>
    <x v="1"/>
    <s v="United States"/>
    <s v="Rochester"/>
    <s v="Minnesota"/>
    <s v="Central"/>
    <s v="FUR-CH-10003061"/>
    <s v="Furniture"/>
    <s v="Chairs"/>
    <s v="Global Leather Task Chair, Black"/>
    <n v="269.97000000000003"/>
    <n v="3"/>
    <n v="51.2943"/>
  </r>
  <r>
    <s v="CA-2017-129490"/>
    <d v="2017-09-26T00:00:00"/>
    <s v="September"/>
    <s v="Tuesday"/>
    <d v="2017-09-30T00:00:00"/>
    <n v="4"/>
    <s v="Standard Class"/>
    <x v="555"/>
    <s v="Sanjit Jacobs"/>
    <x v="0"/>
    <s v="United States"/>
    <s v="Miramar"/>
    <s v="Florida"/>
    <s v="South"/>
    <s v="FUR-CH-10003298"/>
    <s v="Furniture"/>
    <s v="Chairs"/>
    <s v="Office Star - Contemporary Task Swivel chair with Loop Arms, Charcoal"/>
    <n v="419.13600000000002"/>
    <n v="4"/>
    <n v="57.6312"/>
  </r>
  <r>
    <s v="US-2017-106145"/>
    <d v="2017-09-26T00:00:00"/>
    <s v="September"/>
    <s v="Tuesday"/>
    <d v="2017-09-26T00:00:00"/>
    <n v="0"/>
    <s v="Same Day"/>
    <x v="53"/>
    <s v="Ruben Ausman"/>
    <x v="2"/>
    <s v="United States"/>
    <s v="San Francisco"/>
    <s v="California"/>
    <s v="West"/>
    <s v="FUR-FU-10003829"/>
    <s v="Furniture"/>
    <s v="Furnishings"/>
    <s v="Stackable Trays"/>
    <n v="9.24"/>
    <n v="3"/>
    <n v="2.9567999999999999"/>
  </r>
  <r>
    <s v="CA-2017-101574"/>
    <d v="2017-09-28T00:00:00"/>
    <s v="September"/>
    <s v="Thursday"/>
    <d v="2017-10-04T00:00:00"/>
    <n v="6"/>
    <s v="Standard Class"/>
    <x v="356"/>
    <s v="Bruce Degenhardt"/>
    <x v="1"/>
    <s v="United States"/>
    <s v="Los Angeles"/>
    <s v="California"/>
    <s v="West"/>
    <s v="FUR-FU-10001706"/>
    <s v="Furniture"/>
    <s v="Furnishings"/>
    <s v="Longer-Life Soft White Bulbs"/>
    <n v="9.24"/>
    <n v="3"/>
    <n v="4.4352"/>
  </r>
  <r>
    <s v="US-2017-125717"/>
    <d v="2017-09-28T00:00:00"/>
    <s v="September"/>
    <s v="Thursday"/>
    <d v="2017-10-01T00:00:00"/>
    <n v="3"/>
    <s v="First Class"/>
    <x v="116"/>
    <s v="Darrin Sayre"/>
    <x v="0"/>
    <s v="United States"/>
    <s v="Aurora"/>
    <s v="Colorado"/>
    <s v="West"/>
    <s v="FUR-FU-10001979"/>
    <s v="Furniture"/>
    <s v="Furnishings"/>
    <s v="Dana Halogen Swing-Arm Architect Lamp"/>
    <n v="32.776000000000003"/>
    <n v="1"/>
    <n v="3.2776000000000001"/>
  </r>
  <r>
    <s v="CA-2017-121300"/>
    <d v="2017-09-29T00:00:00"/>
    <s v="September"/>
    <s v="Friday"/>
    <d v="2017-09-29T00:00:00"/>
    <n v="0"/>
    <s v="Same Day"/>
    <x v="207"/>
    <s v="Maureen Gastineau"/>
    <x v="0"/>
    <s v="United States"/>
    <s v="Mentor"/>
    <s v="Ohio"/>
    <s v="East"/>
    <s v="FUR-CH-10003774"/>
    <s v="Furniture"/>
    <s v="Chairs"/>
    <s v="Global Wood Trimmed Manager's Task Chair, Khaki"/>
    <n v="63.686"/>
    <n v="1"/>
    <n v="15.4666"/>
  </r>
  <r>
    <s v="CA-2017-121300"/>
    <d v="2017-09-29T00:00:00"/>
    <s v="September"/>
    <s v="Friday"/>
    <d v="2017-09-29T00:00:00"/>
    <n v="0"/>
    <s v="Same Day"/>
    <x v="207"/>
    <s v="Maureen Gastineau"/>
    <x v="0"/>
    <s v="United States"/>
    <s v="Mentor"/>
    <s v="Ohio"/>
    <s v="East"/>
    <s v="FUR-TA-10004442"/>
    <s v="Furniture"/>
    <s v="Tables"/>
    <s v="Riverside Furniture Stanwyck Manor Table Series"/>
    <n v="344.22"/>
    <n v="2"/>
    <n v="189.321"/>
  </r>
  <r>
    <s v="CA-2017-121300"/>
    <d v="2017-09-29T00:00:00"/>
    <s v="September"/>
    <s v="Friday"/>
    <d v="2017-09-29T00:00:00"/>
    <n v="0"/>
    <s v="Same Day"/>
    <x v="207"/>
    <s v="Maureen Gastineau"/>
    <x v="0"/>
    <s v="United States"/>
    <s v="Mentor"/>
    <s v="Ohio"/>
    <s v="East"/>
    <s v="FUR-FU-10004586"/>
    <s v="Furniture"/>
    <s v="Furnishings"/>
    <s v="G.E. Longer-Life Indoor Recessed Floodlight Bulbs"/>
    <n v="21.248000000000001"/>
    <n v="4"/>
    <n v="7.4367999999999999"/>
  </r>
  <r>
    <s v="CA-2017-140186"/>
    <d v="2017-09-29T00:00:00"/>
    <s v="September"/>
    <s v="Friday"/>
    <d v="2017-10-02T00:00:00"/>
    <n v="3"/>
    <s v="First Class"/>
    <x v="548"/>
    <s v="Patrick Gardner"/>
    <x v="1"/>
    <s v="United States"/>
    <s v="Bakersfield"/>
    <s v="California"/>
    <s v="West"/>
    <s v="FUR-CH-10002961"/>
    <s v="Furniture"/>
    <s v="Chairs"/>
    <s v="Leather Task Chair, Black"/>
    <n v="72.784000000000006"/>
    <n v="1"/>
    <n v="0"/>
  </r>
  <r>
    <s v="CA-2017-140186"/>
    <d v="2017-09-29T00:00:00"/>
    <s v="September"/>
    <s v="Friday"/>
    <d v="2017-10-02T00:00:00"/>
    <n v="3"/>
    <s v="First Class"/>
    <x v="548"/>
    <s v="Patrick Gardner"/>
    <x v="1"/>
    <s v="United States"/>
    <s v="Bakersfield"/>
    <s v="California"/>
    <s v="West"/>
    <s v="FUR-FU-10004848"/>
    <s v="Furniture"/>
    <s v="Furnishings"/>
    <s v="Howard Miller 13-3/4&quot; Diameter Brushed Chrome Round Wall Clock"/>
    <n v="51.75"/>
    <n v="1"/>
    <n v="15.525"/>
  </r>
  <r>
    <s v="CA-2017-129378"/>
    <d v="2017-10-01T00:00:00"/>
    <s v="October"/>
    <s v="Sunday"/>
    <d v="2017-10-02T00:00:00"/>
    <n v="1"/>
    <s v="First Class"/>
    <x v="612"/>
    <s v="Neola Schneider"/>
    <x v="1"/>
    <s v="United States"/>
    <s v="San Jose"/>
    <s v="California"/>
    <s v="West"/>
    <s v="FUR-CH-10000553"/>
    <s v="Furniture"/>
    <s v="Chairs"/>
    <s v="Metal Folding Chairs, Beige, 4/Carton"/>
    <n v="108.608"/>
    <n v="4"/>
    <n v="9.5031999999999996"/>
  </r>
  <r>
    <s v="CA-2017-156951"/>
    <d v="2017-10-01T00:00:00"/>
    <s v="October"/>
    <s v="Sunday"/>
    <d v="2017-10-08T00:00:00"/>
    <n v="7"/>
    <s v="Standard Class"/>
    <x v="262"/>
    <s v="Ellis Ballard"/>
    <x v="2"/>
    <s v="United States"/>
    <s v="Seattle"/>
    <s v="Washington"/>
    <s v="West"/>
    <s v="FUR-CH-10004997"/>
    <s v="Furniture"/>
    <s v="Chairs"/>
    <s v="Hon Every-Day Series Multi-Task Chairs"/>
    <n v="451.15199999999999"/>
    <n v="3"/>
    <n v="0"/>
  </r>
  <r>
    <s v="CA-2017-116113"/>
    <d v="2017-10-02T00:00:00"/>
    <s v="October"/>
    <s v="Monday"/>
    <d v="2017-10-06T00:00:00"/>
    <n v="4"/>
    <s v="Second Class"/>
    <x v="330"/>
    <s v="Jane Waco"/>
    <x v="2"/>
    <s v="United States"/>
    <s v="Montgomery"/>
    <s v="Alabama"/>
    <s v="South"/>
    <s v="FUR-FU-10002963"/>
    <s v="Furniture"/>
    <s v="Furnishings"/>
    <s v="Master Caster Door Stop, Gray"/>
    <n v="10.16"/>
    <n v="2"/>
    <n v="3.4544000000000001"/>
  </r>
  <r>
    <s v="CA-2017-126074"/>
    <d v="2017-10-02T00:00:00"/>
    <s v="October"/>
    <s v="Monday"/>
    <d v="2017-10-06T00:00:00"/>
    <n v="4"/>
    <s v="Standard Class"/>
    <x v="652"/>
    <s v="Roland Fjeld"/>
    <x v="1"/>
    <s v="United States"/>
    <s v="Trenton"/>
    <s v="Michigan"/>
    <s v="Central"/>
    <s v="FUR-FU-10003577"/>
    <s v="Furniture"/>
    <s v="Furnishings"/>
    <s v="Nu-Dell Leatherette Frames"/>
    <n v="157.74"/>
    <n v="11"/>
    <n v="56.7864"/>
  </r>
  <r>
    <s v="CA-2017-137414"/>
    <d v="2017-10-02T00:00:00"/>
    <s v="October"/>
    <s v="Monday"/>
    <d v="2017-10-06T00:00:00"/>
    <n v="4"/>
    <s v="Standard Class"/>
    <x v="627"/>
    <s v="Chad McGuire"/>
    <x v="1"/>
    <s v="United States"/>
    <s v="San Francisco"/>
    <s v="California"/>
    <s v="West"/>
    <s v="FUR-FU-10001424"/>
    <s v="Furniture"/>
    <s v="Furnishings"/>
    <s v="Dax Clear Box Frame"/>
    <n v="17.46"/>
    <n v="2"/>
    <n v="5.9363999999999999"/>
  </r>
  <r>
    <s v="CA-2017-141117"/>
    <d v="2017-10-02T00:00:00"/>
    <s v="October"/>
    <s v="Monday"/>
    <d v="2017-10-08T00:00:00"/>
    <n v="6"/>
    <s v="Standard Class"/>
    <x v="327"/>
    <s v="Juliana Krohn"/>
    <x v="1"/>
    <s v="United States"/>
    <s v="Springfield"/>
    <s v="Oregon"/>
    <s v="West"/>
    <s v="FUR-BO-10001972"/>
    <s v="Furniture"/>
    <s v="Bookcases"/>
    <s v="O'Sullivan 4-Shelf Bookcase in Odessa Pine"/>
    <n v="217.76400000000001"/>
    <n v="6"/>
    <n v="384.71640000000002"/>
  </r>
  <r>
    <s v="US-2017-162558"/>
    <d v="2017-10-02T00:00:00"/>
    <s v="October"/>
    <s v="Monday"/>
    <d v="2017-10-05T00:00:00"/>
    <n v="3"/>
    <s v="First Class"/>
    <x v="195"/>
    <s v="Dean percer"/>
    <x v="0"/>
    <s v="United States"/>
    <s v="Knoxville"/>
    <s v="Tennessee"/>
    <s v="South"/>
    <s v="FUR-FU-10002364"/>
    <s v="Furniture"/>
    <s v="Furnishings"/>
    <s v="Eldon Expressions Wood Desk Accessories, Oak"/>
    <n v="11.808"/>
    <n v="2"/>
    <n v="1.3284"/>
  </r>
  <r>
    <s v="US-2017-162558"/>
    <d v="2017-10-02T00:00:00"/>
    <s v="October"/>
    <s v="Monday"/>
    <d v="2017-10-05T00:00:00"/>
    <n v="3"/>
    <s v="First Class"/>
    <x v="195"/>
    <s v="Dean percer"/>
    <x v="0"/>
    <s v="United States"/>
    <s v="Knoxville"/>
    <s v="Tennessee"/>
    <s v="South"/>
    <s v="FUR-FU-10004864"/>
    <s v="Furniture"/>
    <s v="Furnishings"/>
    <s v="Eldon 500 Class Desk Accessories"/>
    <n v="9.6560000000000006"/>
    <n v="1"/>
    <n v="1.5690999999999999"/>
  </r>
  <r>
    <s v="US-2017-162558"/>
    <d v="2017-10-02T00:00:00"/>
    <s v="October"/>
    <s v="Monday"/>
    <d v="2017-10-05T00:00:00"/>
    <n v="3"/>
    <s v="First Class"/>
    <x v="195"/>
    <s v="Dean percer"/>
    <x v="0"/>
    <s v="United States"/>
    <s v="Knoxville"/>
    <s v="Tennessee"/>
    <s v="South"/>
    <s v="FUR-TA-10000198"/>
    <s v="Furniture"/>
    <s v="Tables"/>
    <s v="Chromcraft Bull-Nose Wood Oval Conference Tables &amp; Bases"/>
    <n v="2314.116"/>
    <n v="7"/>
    <n v="1002.7836"/>
  </r>
  <r>
    <s v="US-2017-162558"/>
    <d v="2017-10-02T00:00:00"/>
    <s v="October"/>
    <s v="Monday"/>
    <d v="2017-10-05T00:00:00"/>
    <n v="3"/>
    <s v="First Class"/>
    <x v="195"/>
    <s v="Dean percer"/>
    <x v="0"/>
    <s v="United States"/>
    <s v="Knoxville"/>
    <s v="Tennessee"/>
    <s v="South"/>
    <s v="FUR-FU-10003691"/>
    <s v="Furniture"/>
    <s v="Furnishings"/>
    <s v="Eldon Image Series Desk Accessories, Ebony"/>
    <n v="19.760000000000002"/>
    <n v="2"/>
    <n v="5.9279999999999999"/>
  </r>
  <r>
    <s v="CA-2017-101749"/>
    <d v="2017-10-03T00:00:00"/>
    <s v="October"/>
    <s v="Tuesday"/>
    <d v="2017-10-08T00:00:00"/>
    <n v="5"/>
    <s v="Standard Class"/>
    <x v="564"/>
    <s v="Aaron Smayling"/>
    <x v="2"/>
    <s v="United States"/>
    <s v="Pasadena"/>
    <s v="California"/>
    <s v="West"/>
    <s v="FUR-TA-10001520"/>
    <s v="Furniture"/>
    <s v="Tables"/>
    <s v="Lesro Sheffield Collection Coffee Table, End Table, Center Table, Corner Table"/>
    <n v="171.28800000000001"/>
    <n v="3"/>
    <n v="6.4233000000000002"/>
  </r>
  <r>
    <s v="CA-2017-143035"/>
    <d v="2017-10-03T00:00:00"/>
    <s v="October"/>
    <s v="Tuesday"/>
    <d v="2017-10-05T00:00:00"/>
    <n v="2"/>
    <s v="Second Class"/>
    <x v="390"/>
    <s v="Chuck Clark"/>
    <x v="0"/>
    <s v="United States"/>
    <s v="New York City"/>
    <s v="New York"/>
    <s v="East"/>
    <s v="FUR-FU-10001934"/>
    <s v="Furniture"/>
    <s v="Furnishings"/>
    <s v="Magnifier Swing Arm Lamp"/>
    <n v="83.92"/>
    <n v="4"/>
    <n v="21.819199999999999"/>
  </r>
  <r>
    <s v="CA-2017-163818"/>
    <d v="2017-10-04T00:00:00"/>
    <s v="October"/>
    <s v="Wednesday"/>
    <d v="2017-10-08T00:00:00"/>
    <n v="4"/>
    <s v="Standard Class"/>
    <x v="55"/>
    <s v="Paul Stevenson"/>
    <x v="0"/>
    <s v="United States"/>
    <s v="Clinton"/>
    <s v="Maryland"/>
    <s v="East"/>
    <s v="FUR-FU-10000076"/>
    <s v="Furniture"/>
    <s v="Furnishings"/>
    <s v="24-Hour Round Wall Clock"/>
    <n v="19.98"/>
    <n v="1"/>
    <n v="8.5914000000000001"/>
  </r>
  <r>
    <s v="CA-2017-131807"/>
    <d v="2017-10-05T00:00:00"/>
    <s v="October"/>
    <s v="Thursday"/>
    <d v="2017-10-10T00:00:00"/>
    <n v="5"/>
    <s v="Standard Class"/>
    <x v="211"/>
    <s v="Greg Guthrie"/>
    <x v="2"/>
    <s v="United States"/>
    <s v="Chico"/>
    <s v="California"/>
    <s v="West"/>
    <s v="FUR-CH-10001190"/>
    <s v="Furniture"/>
    <s v="Chairs"/>
    <s v="Global Deluxe High-Back Office Chair in Storm"/>
    <n v="435.16800000000001"/>
    <n v="4"/>
    <n v="59.835599999999999"/>
  </r>
  <r>
    <s v="CA-2017-131807"/>
    <d v="2017-10-05T00:00:00"/>
    <s v="October"/>
    <s v="Thursday"/>
    <d v="2017-10-10T00:00:00"/>
    <n v="5"/>
    <s v="Standard Class"/>
    <x v="211"/>
    <s v="Greg Guthrie"/>
    <x v="2"/>
    <s v="United States"/>
    <s v="Chico"/>
    <s v="California"/>
    <s v="West"/>
    <s v="FUR-FU-10004666"/>
    <s v="Furniture"/>
    <s v="Furnishings"/>
    <s v="DAX Clear Channel Poster Frame"/>
    <n v="72.900000000000006"/>
    <n v="5"/>
    <n v="26.972999999999999"/>
  </r>
  <r>
    <s v="CA-2017-131807"/>
    <d v="2017-10-05T00:00:00"/>
    <s v="October"/>
    <s v="Thursday"/>
    <d v="2017-10-10T00:00:00"/>
    <n v="5"/>
    <s v="Standard Class"/>
    <x v="211"/>
    <s v="Greg Guthrie"/>
    <x v="2"/>
    <s v="United States"/>
    <s v="Chico"/>
    <s v="California"/>
    <s v="West"/>
    <s v="FUR-TA-10004086"/>
    <s v="Furniture"/>
    <s v="Tables"/>
    <s v="KI Adjustable-Height Table"/>
    <n v="206.352"/>
    <n v="3"/>
    <n v="5.1588000000000003"/>
  </r>
  <r>
    <s v="CA-2017-143112"/>
    <d v="2017-10-05T00:00:00"/>
    <s v="October"/>
    <s v="Thursday"/>
    <d v="2017-10-09T00:00:00"/>
    <n v="4"/>
    <s v="Standard Class"/>
    <x v="210"/>
    <s v="Todd Sumrall"/>
    <x v="2"/>
    <s v="United States"/>
    <s v="New York City"/>
    <s v="New York"/>
    <s v="East"/>
    <s v="FUR-CH-10002880"/>
    <s v="Furniture"/>
    <s v="Chairs"/>
    <s v="Global High-Back Leather Tilter, Burgundy"/>
    <n v="221.38200000000001"/>
    <n v="2"/>
    <n v="2.4598"/>
  </r>
  <r>
    <s v="US-2017-148054"/>
    <d v="2017-10-06T00:00:00"/>
    <s v="October"/>
    <s v="Friday"/>
    <d v="2017-10-11T00:00:00"/>
    <n v="5"/>
    <s v="Standard Class"/>
    <x v="382"/>
    <s v="Nick Zandusky"/>
    <x v="0"/>
    <s v="United States"/>
    <s v="Meridian"/>
    <s v="Idaho"/>
    <s v="West"/>
    <s v="FUR-FU-10003247"/>
    <s v="Furniture"/>
    <s v="Furnishings"/>
    <s v="36X48 HARDFLOOR CHAIRMAT"/>
    <n v="41.96"/>
    <n v="2"/>
    <n v="2.9371999999999998"/>
  </r>
  <r>
    <s v="CA-2017-104003"/>
    <d v="2017-10-07T00:00:00"/>
    <s v="October"/>
    <s v="Saturday"/>
    <d v="2017-10-13T00:00:00"/>
    <n v="6"/>
    <s v="Standard Class"/>
    <x v="672"/>
    <s v="Debra Catini"/>
    <x v="1"/>
    <s v="United States"/>
    <s v="San Francisco"/>
    <s v="California"/>
    <s v="West"/>
    <s v="FUR-BO-10003965"/>
    <s v="Furniture"/>
    <s v="Bookcases"/>
    <s v="O'Sullivan Manor Hill 2-Door Library in Brianna Oak"/>
    <n v="307.666"/>
    <n v="2"/>
    <n v="14.478400000000001"/>
  </r>
  <r>
    <s v="CA-2017-148404"/>
    <d v="2017-10-07T00:00:00"/>
    <s v="October"/>
    <s v="Saturday"/>
    <d v="2017-10-11T00:00:00"/>
    <n v="4"/>
    <s v="Standard Class"/>
    <x v="195"/>
    <s v="Dean percer"/>
    <x v="0"/>
    <s v="United States"/>
    <s v="Charlotte"/>
    <s v="North Carolina"/>
    <s v="South"/>
    <s v="FUR-TA-10001039"/>
    <s v="Furniture"/>
    <s v="Tables"/>
    <s v="KI Adjustable-Height Table"/>
    <n v="154.76400000000001"/>
    <n v="3"/>
    <n v="36.111600000000003"/>
  </r>
  <r>
    <s v="US-2017-168613"/>
    <d v="2017-10-08T00:00:00"/>
    <s v="October"/>
    <s v="Sunday"/>
    <d v="2017-10-14T00:00:00"/>
    <n v="6"/>
    <s v="Standard Class"/>
    <x v="39"/>
    <s v="Gary McGarr"/>
    <x v="1"/>
    <s v="United States"/>
    <s v="New York City"/>
    <s v="New York"/>
    <s v="East"/>
    <s v="FUR-CH-10002372"/>
    <s v="Furniture"/>
    <s v="Chairs"/>
    <s v="Office Star - Ergonomically Designed Knee Chair"/>
    <n v="145.76400000000001"/>
    <n v="2"/>
    <n v="3.2391999999999999"/>
  </r>
  <r>
    <s v="CA-2017-132430"/>
    <d v="2017-10-09T00:00:00"/>
    <s v="October"/>
    <s v="Monday"/>
    <d v="2017-10-11T00:00:00"/>
    <n v="2"/>
    <s v="First Class"/>
    <x v="316"/>
    <s v="Cathy Prescott"/>
    <x v="2"/>
    <s v="United States"/>
    <s v="Lakewood"/>
    <s v="Ohio"/>
    <s v="East"/>
    <s v="FUR-FU-10003577"/>
    <s v="Furniture"/>
    <s v="Furnishings"/>
    <s v="Nu-Dell Leatherette Frames"/>
    <n v="45.887999999999998"/>
    <n v="4"/>
    <n v="9.1776"/>
  </r>
  <r>
    <s v="CA-2017-141873"/>
    <d v="2017-10-09T00:00:00"/>
    <s v="October"/>
    <s v="Monday"/>
    <d v="2017-10-14T00:00:00"/>
    <n v="5"/>
    <s v="Standard Class"/>
    <x v="64"/>
    <s v="Harry Greene"/>
    <x v="1"/>
    <s v="United States"/>
    <s v="New York City"/>
    <s v="New York"/>
    <s v="East"/>
    <s v="FUR-BO-10003034"/>
    <s v="Furniture"/>
    <s v="Bookcases"/>
    <s v="O'Sullivan Elevations Bookcase, Cherry Finish"/>
    <n v="314.35199999999998"/>
    <n v="3"/>
    <n v="15.717599999999999"/>
  </r>
  <r>
    <s v="CA-2017-163125"/>
    <d v="2017-10-09T00:00:00"/>
    <s v="October"/>
    <s v="Monday"/>
    <d v="2017-10-11T00:00:00"/>
    <n v="2"/>
    <s v="Second Class"/>
    <x v="139"/>
    <s v="Maria Bertelson"/>
    <x v="1"/>
    <s v="United States"/>
    <s v="League City"/>
    <s v="Texas"/>
    <s v="Central"/>
    <s v="FUR-CH-10001802"/>
    <s v="Furniture"/>
    <s v="Chairs"/>
    <s v="Hon Every-Day Chair Series Swivel Task Chairs"/>
    <n v="254.05799999999999"/>
    <n v="3"/>
    <n v="32.6646"/>
  </r>
  <r>
    <s v="US-2017-117247"/>
    <d v="2017-10-09T00:00:00"/>
    <s v="October"/>
    <s v="Monday"/>
    <d v="2017-10-14T00:00:00"/>
    <n v="5"/>
    <s v="Standard Class"/>
    <x v="369"/>
    <s v="Cyma Kinney"/>
    <x v="2"/>
    <s v="United States"/>
    <s v="Aurora"/>
    <s v="Illinois"/>
    <s v="Central"/>
    <s v="FUR-TA-10002958"/>
    <s v="Furniture"/>
    <s v="Tables"/>
    <s v="Bevis Oval Conference Table, Walnut"/>
    <n v="652.45000000000005"/>
    <n v="5"/>
    <n v="430.61700000000002"/>
  </r>
  <r>
    <s v="US-2017-117247"/>
    <d v="2017-10-09T00:00:00"/>
    <s v="October"/>
    <s v="Monday"/>
    <d v="2017-10-14T00:00:00"/>
    <n v="5"/>
    <s v="Standard Class"/>
    <x v="369"/>
    <s v="Cyma Kinney"/>
    <x v="2"/>
    <s v="United States"/>
    <s v="Aurora"/>
    <s v="Illinois"/>
    <s v="Central"/>
    <s v="FUR-TA-10001676"/>
    <s v="Furniture"/>
    <s v="Tables"/>
    <s v="Hon 61000 Series Interactive Training Tables"/>
    <n v="66.644999999999996"/>
    <n v="3"/>
    <n v="42.652799999999999"/>
  </r>
  <r>
    <s v="CA-2017-111717"/>
    <d v="2017-10-10T00:00:00"/>
    <s v="October"/>
    <s v="Tuesday"/>
    <d v="2017-10-16T00:00:00"/>
    <n v="6"/>
    <s v="Standard Class"/>
    <x v="422"/>
    <s v="Scot Wooten"/>
    <x v="1"/>
    <s v="United States"/>
    <s v="Aurora"/>
    <s v="Illinois"/>
    <s v="Central"/>
    <s v="FUR-CH-10001545"/>
    <s v="Furniture"/>
    <s v="Chairs"/>
    <s v="Hon Comfortask Task/Swivel Chairs"/>
    <n v="239.358"/>
    <n v="3"/>
    <n v="47.871600000000001"/>
  </r>
  <r>
    <s v="CA-2017-130505"/>
    <d v="2017-10-12T00:00:00"/>
    <s v="October"/>
    <s v="Thursday"/>
    <d v="2017-10-12T00:00:00"/>
    <n v="0"/>
    <s v="Same Day"/>
    <x v="18"/>
    <s v="Natalie Fritzler"/>
    <x v="1"/>
    <s v="United States"/>
    <s v="Wheeling"/>
    <s v="West Virginia"/>
    <s v="East"/>
    <s v="FUR-TA-10001932"/>
    <s v="Furniture"/>
    <s v="Tables"/>
    <s v="Chromcraft 48&quot; x 96&quot; Racetrack Double Pedestal Table"/>
    <n v="673.34400000000005"/>
    <n v="3"/>
    <n v="76.953599999999994"/>
  </r>
  <r>
    <s v="CA-2017-150091"/>
    <d v="2017-10-12T00:00:00"/>
    <s v="October"/>
    <s v="Thursday"/>
    <d v="2017-10-16T00:00:00"/>
    <n v="4"/>
    <s v="Standard Class"/>
    <x v="673"/>
    <s v="Nora Paige"/>
    <x v="1"/>
    <s v="United States"/>
    <s v="Lakewood"/>
    <s v="New Jersey"/>
    <s v="East"/>
    <s v="FUR-FU-10004053"/>
    <s v="Furniture"/>
    <s v="Furnishings"/>
    <s v="DAX Two-Tone Silver Metal Document Frame"/>
    <n v="40.479999999999997"/>
    <n v="2"/>
    <n v="17.406400000000001"/>
  </r>
  <r>
    <s v="CA-2017-150091"/>
    <d v="2017-10-12T00:00:00"/>
    <s v="October"/>
    <s v="Thursday"/>
    <d v="2017-10-16T00:00:00"/>
    <n v="4"/>
    <s v="Standard Class"/>
    <x v="673"/>
    <s v="Nora Paige"/>
    <x v="1"/>
    <s v="United States"/>
    <s v="Lakewood"/>
    <s v="New Jersey"/>
    <s v="East"/>
    <s v="FUR-BO-10003404"/>
    <s v="Furniture"/>
    <s v="Bookcases"/>
    <s v="Global Adaptabilites Bookcase, Cherry/Storm Gray Finish"/>
    <n v="2154.9"/>
    <n v="5"/>
    <n v="129.29400000000001"/>
  </r>
  <r>
    <s v="CA-2017-152702"/>
    <d v="2017-10-12T00:00:00"/>
    <s v="October"/>
    <s v="Thursday"/>
    <d v="2017-10-16T00:00:00"/>
    <n v="4"/>
    <s v="Standard Class"/>
    <x v="465"/>
    <s v="Steve Nguyen"/>
    <x v="0"/>
    <s v="United States"/>
    <s v="Rockford"/>
    <s v="Illinois"/>
    <s v="Central"/>
    <s v="FUR-CH-10002304"/>
    <s v="Furniture"/>
    <s v="Chairs"/>
    <s v="Global Stack Chair without Arms, Black"/>
    <n v="254.60400000000001"/>
    <n v="14"/>
    <n v="18.186"/>
  </r>
  <r>
    <s v="CA-2017-103212"/>
    <d v="2017-10-13T00:00:00"/>
    <s v="October"/>
    <s v="Friday"/>
    <d v="2017-10-14T00:00:00"/>
    <n v="1"/>
    <s v="First Class"/>
    <x v="115"/>
    <s v="Michelle Huthwaite"/>
    <x v="1"/>
    <s v="United States"/>
    <s v="Lafayette"/>
    <s v="Louisiana"/>
    <s v="South"/>
    <s v="FUR-TA-10003473"/>
    <s v="Furniture"/>
    <s v="Tables"/>
    <s v="Bretford Rectangular Conference Table Tops"/>
    <n v="1504.52"/>
    <n v="4"/>
    <n v="346.03960000000001"/>
  </r>
  <r>
    <s v="CA-2017-163160"/>
    <d v="2017-10-13T00:00:00"/>
    <s v="October"/>
    <s v="Friday"/>
    <d v="2017-10-16T00:00:00"/>
    <n v="3"/>
    <s v="First Class"/>
    <x v="142"/>
    <s v="Troy Staebel"/>
    <x v="1"/>
    <s v="United States"/>
    <s v="Freeport"/>
    <s v="Illinois"/>
    <s v="Central"/>
    <s v="FUR-FU-10001424"/>
    <s v="Furniture"/>
    <s v="Furnishings"/>
    <s v="Dax Clear Box Frame"/>
    <n v="10.476000000000001"/>
    <n v="3"/>
    <n v="6.8094000000000001"/>
  </r>
  <r>
    <s v="CA-2017-168837"/>
    <d v="2017-10-14T00:00:00"/>
    <s v="October"/>
    <s v="Saturday"/>
    <d v="2017-10-17T00:00:00"/>
    <n v="3"/>
    <s v="First Class"/>
    <x v="381"/>
    <s v="Joni Wasserman"/>
    <x v="1"/>
    <s v="United States"/>
    <s v="Oakland"/>
    <s v="California"/>
    <s v="West"/>
    <s v="FUR-FU-10001918"/>
    <s v="Furniture"/>
    <s v="Furnishings"/>
    <s v="C-Line Cubicle Keepers Polyproplyene Holder With Velcro Backings"/>
    <n v="9.4600000000000009"/>
    <n v="2"/>
    <n v="3.6894"/>
  </r>
  <r>
    <s v="CA-2017-113670"/>
    <d v="2017-10-15T00:00:00"/>
    <s v="October"/>
    <s v="Sunday"/>
    <d v="2017-10-17T00:00:00"/>
    <n v="2"/>
    <s v="First Class"/>
    <x v="358"/>
    <s v="Roland Schwarz"/>
    <x v="2"/>
    <s v="United States"/>
    <s v="Los Angeles"/>
    <s v="California"/>
    <s v="West"/>
    <s v="FUR-TA-10001705"/>
    <s v="Furniture"/>
    <s v="Tables"/>
    <s v="Bush Advantage Collection Round Conference Table"/>
    <n v="510.24"/>
    <n v="3"/>
    <n v="6.3780000000000001"/>
  </r>
  <r>
    <s v="CA-2017-142643"/>
    <d v="2017-10-15T00:00:00"/>
    <s v="October"/>
    <s v="Sunday"/>
    <d v="2017-10-20T00:00:00"/>
    <n v="5"/>
    <s v="Standard Class"/>
    <x v="463"/>
    <s v="Dionis Lloyd"/>
    <x v="2"/>
    <s v="United States"/>
    <s v="Thousand Oaks"/>
    <s v="California"/>
    <s v="West"/>
    <s v="FUR-FU-10000087"/>
    <s v="Furniture"/>
    <s v="Furnishings"/>
    <s v="Executive Impressions 14&quot; Two-Color Numerals Wall Clock"/>
    <n v="22.72"/>
    <n v="1"/>
    <n v="9.3152000000000008"/>
  </r>
  <r>
    <s v="CA-2017-132234"/>
    <d v="2017-10-16T00:00:00"/>
    <s v="October"/>
    <s v="Monday"/>
    <d v="2017-10-18T00:00:00"/>
    <n v="2"/>
    <s v="First Class"/>
    <x v="516"/>
    <s v="Maribeth Yedwab"/>
    <x v="2"/>
    <s v="United States"/>
    <s v="New York City"/>
    <s v="New York"/>
    <s v="East"/>
    <s v="FUR-FU-10001290"/>
    <s v="Furniture"/>
    <s v="Furnishings"/>
    <s v="Executive Impressions Supervisor Wall Clock"/>
    <n v="547.29999999999995"/>
    <n v="13"/>
    <n v="175.136"/>
  </r>
  <r>
    <s v="CA-2017-159100"/>
    <d v="2017-10-16T00:00:00"/>
    <s v="October"/>
    <s v="Monday"/>
    <d v="2017-10-21T00:00:00"/>
    <n v="5"/>
    <s v="Standard Class"/>
    <x v="155"/>
    <s v="Victoria Pisteka"/>
    <x v="2"/>
    <s v="United States"/>
    <s v="Columbia"/>
    <s v="Tennessee"/>
    <s v="South"/>
    <s v="FUR-TA-10001950"/>
    <s v="Furniture"/>
    <s v="Tables"/>
    <s v="Balt Solid Wood Round Tables"/>
    <n v="1875.258"/>
    <n v="7"/>
    <n v="968.88329999999996"/>
  </r>
  <r>
    <s v="CA-2017-106432"/>
    <d v="2017-10-19T00:00:00"/>
    <s v="October"/>
    <s v="Thursday"/>
    <d v="2017-10-24T00:00:00"/>
    <n v="5"/>
    <s v="Standard Class"/>
    <x v="397"/>
    <s v="Christina Anderson"/>
    <x v="1"/>
    <s v="United States"/>
    <s v="Waco"/>
    <s v="Texas"/>
    <s v="Central"/>
    <s v="FUR-BO-10004360"/>
    <s v="Furniture"/>
    <s v="Bookcases"/>
    <s v="Rush Hierlooms Collection Rich Wood Bookcases"/>
    <n v="328.39920000000001"/>
    <n v="3"/>
    <n v="91.758600000000001"/>
  </r>
  <r>
    <s v="CA-2017-117653"/>
    <d v="2017-10-19T00:00:00"/>
    <s v="October"/>
    <s v="Thursday"/>
    <d v="2017-10-23T00:00:00"/>
    <n v="4"/>
    <s v="Standard Class"/>
    <x v="551"/>
    <s v="Mary O'Rourke"/>
    <x v="1"/>
    <s v="United States"/>
    <s v="Chicago"/>
    <s v="Illinois"/>
    <s v="Central"/>
    <s v="FUR-TA-10003008"/>
    <s v="Furniture"/>
    <s v="Tables"/>
    <s v="Lesro Round Back Collection Coffee Table, End Table"/>
    <n v="91.275000000000006"/>
    <n v="1"/>
    <n v="67.543499999999995"/>
  </r>
  <r>
    <s v="CA-2017-125388"/>
    <d v="2017-10-19T00:00:00"/>
    <s v="October"/>
    <s v="Thursday"/>
    <d v="2017-10-23T00:00:00"/>
    <n v="4"/>
    <s v="Standard Class"/>
    <x v="325"/>
    <s v="Michael Paige"/>
    <x v="2"/>
    <s v="United States"/>
    <s v="Lawrence"/>
    <s v="Massachusetts"/>
    <s v="East"/>
    <s v="FUR-FU-10004712"/>
    <s v="Furniture"/>
    <s v="Furnishings"/>
    <s v="Westinghouse Mesh Shade Clip-On Gooseneck Lamp, Black"/>
    <n v="56.56"/>
    <n v="4"/>
    <n v="14.7056"/>
  </r>
  <r>
    <s v="CA-2017-131492"/>
    <d v="2017-10-19T00:00:00"/>
    <s v="October"/>
    <s v="Thursday"/>
    <d v="2017-10-24T00:00:00"/>
    <n v="5"/>
    <s v="Second Class"/>
    <x v="674"/>
    <s v="Hilary Holden"/>
    <x v="2"/>
    <s v="United States"/>
    <s v="San Francisco"/>
    <s v="California"/>
    <s v="West"/>
    <s v="FUR-FU-10003878"/>
    <s v="Furniture"/>
    <s v="Furnishings"/>
    <s v="Linden 10&quot; Round Wall Clock, Black"/>
    <n v="30.56"/>
    <n v="2"/>
    <n v="10.3904"/>
  </r>
  <r>
    <s v="CA-2017-131492"/>
    <d v="2017-10-19T00:00:00"/>
    <s v="October"/>
    <s v="Thursday"/>
    <d v="2017-10-24T00:00:00"/>
    <n v="5"/>
    <s v="Second Class"/>
    <x v="674"/>
    <s v="Hilary Holden"/>
    <x v="2"/>
    <s v="United States"/>
    <s v="San Francisco"/>
    <s v="California"/>
    <s v="West"/>
    <s v="FUR-TA-10003837"/>
    <s v="Furniture"/>
    <s v="Tables"/>
    <s v="Anderson Hickey Conga Table Tops &amp; Accessories"/>
    <n v="24.367999999999999"/>
    <n v="2"/>
    <n v="3.3506"/>
  </r>
  <r>
    <s v="CA-2017-103065"/>
    <d v="2017-10-20T00:00:00"/>
    <s v="October"/>
    <s v="Friday"/>
    <d v="2017-10-20T00:00:00"/>
    <n v="0"/>
    <s v="Same Day"/>
    <x v="675"/>
    <s v="Pete Takahito"/>
    <x v="1"/>
    <s v="United States"/>
    <s v="Jacksonville"/>
    <s v="Florida"/>
    <s v="South"/>
    <s v="FUR-FU-10000175"/>
    <s v="Furniture"/>
    <s v="Furnishings"/>
    <s v="DAX Wood Document Frame."/>
    <n v="43.936"/>
    <n v="4"/>
    <n v="6.0411999999999999"/>
  </r>
  <r>
    <s v="CA-2017-147277"/>
    <d v="2017-10-20T00:00:00"/>
    <s v="October"/>
    <s v="Friday"/>
    <d v="2017-10-24T00:00:00"/>
    <n v="4"/>
    <s v="Standard Class"/>
    <x v="114"/>
    <s v="Ed Braxton"/>
    <x v="2"/>
    <s v="United States"/>
    <s v="Akron"/>
    <s v="Ohio"/>
    <s v="East"/>
    <s v="FUR-TA-10001539"/>
    <s v="Furniture"/>
    <s v="Tables"/>
    <s v="Chromcraft Rectangular Conference Tables"/>
    <n v="284.36399999999998"/>
    <n v="2"/>
    <n v="75.830399999999997"/>
  </r>
  <r>
    <s v="CA-2017-113558"/>
    <d v="2017-10-21T00:00:00"/>
    <s v="October"/>
    <s v="Saturday"/>
    <d v="2017-10-26T00:00:00"/>
    <n v="5"/>
    <s v="Standard Class"/>
    <x v="676"/>
    <s v="Patricia Hirasaki"/>
    <x v="0"/>
    <s v="United States"/>
    <s v="Lakeland"/>
    <s v="Florida"/>
    <s v="South"/>
    <s v="FUR-CH-10003379"/>
    <s v="Furniture"/>
    <s v="Chairs"/>
    <s v="Global Commerce Series High-Back Swivel/Tilt Chairs"/>
    <n v="683.952"/>
    <n v="3"/>
    <n v="42.747"/>
  </r>
  <r>
    <s v="CA-2017-113558"/>
    <d v="2017-10-21T00:00:00"/>
    <s v="October"/>
    <s v="Saturday"/>
    <d v="2017-10-26T00:00:00"/>
    <n v="5"/>
    <s v="Standard Class"/>
    <x v="676"/>
    <s v="Patricia Hirasaki"/>
    <x v="0"/>
    <s v="United States"/>
    <s v="Lakeland"/>
    <s v="Florida"/>
    <s v="South"/>
    <s v="FUR-FU-10001756"/>
    <s v="Furniture"/>
    <s v="Furnishings"/>
    <s v="Eldon Expressions Desk Accessory, Wood Photo Frame, Mahogany"/>
    <n v="45.695999999999998"/>
    <n v="3"/>
    <n v="5.1407999999999996"/>
  </r>
  <r>
    <s v="CA-2017-145884"/>
    <d v="2017-10-21T00:00:00"/>
    <s v="October"/>
    <s v="Saturday"/>
    <d v="2017-10-21T00:00:00"/>
    <n v="0"/>
    <s v="Same Day"/>
    <x v="317"/>
    <s v="Sara Luxemburg"/>
    <x v="0"/>
    <s v="United States"/>
    <s v="Muskogee"/>
    <s v="Oklahoma"/>
    <s v="Central"/>
    <s v="FUR-TA-10002356"/>
    <s v="Furniture"/>
    <s v="Tables"/>
    <s v="Bevis Boat-Shaped Conference Table"/>
    <n v="262.11"/>
    <n v="1"/>
    <n v="62.906399999999998"/>
  </r>
  <r>
    <s v="CA-2017-167094"/>
    <d v="2017-10-21T00:00:00"/>
    <s v="October"/>
    <s v="Saturday"/>
    <d v="2017-10-22T00:00:00"/>
    <n v="1"/>
    <s v="First Class"/>
    <x v="240"/>
    <s v="Damala Kotsonis"/>
    <x v="2"/>
    <s v="United States"/>
    <s v="Springfield"/>
    <s v="Oregon"/>
    <s v="West"/>
    <s v="FUR-CH-10000155"/>
    <s v="Furniture"/>
    <s v="Chairs"/>
    <s v="Global Comet Stacking Armless Chair"/>
    <n v="478.48"/>
    <n v="2"/>
    <n v="47.847999999999999"/>
  </r>
  <r>
    <s v="CA-2017-101581"/>
    <d v="2017-10-22T00:00:00"/>
    <s v="October"/>
    <s v="Sunday"/>
    <d v="2017-10-27T00:00:00"/>
    <n v="5"/>
    <s v="Standard Class"/>
    <x v="143"/>
    <s v="David Wiener"/>
    <x v="2"/>
    <s v="United States"/>
    <s v="Redmond"/>
    <s v="Oregon"/>
    <s v="West"/>
    <s v="FUR-TA-10002607"/>
    <s v="Furniture"/>
    <s v="Tables"/>
    <s v="KI Conference Tables"/>
    <n v="177.22499999999999"/>
    <n v="5"/>
    <n v="120.51300000000001"/>
  </r>
  <r>
    <s v="CA-2017-130141"/>
    <d v="2017-10-22T00:00:00"/>
    <s v="October"/>
    <s v="Sunday"/>
    <d v="2017-10-24T00:00:00"/>
    <n v="2"/>
    <s v="Second Class"/>
    <x v="431"/>
    <s v="Helen Abelman"/>
    <x v="1"/>
    <s v="United States"/>
    <s v="Fort Collins"/>
    <s v="Colorado"/>
    <s v="West"/>
    <s v="FUR-CH-10000749"/>
    <s v="Furniture"/>
    <s v="Chairs"/>
    <s v="Office Star - Ergonomic Mid Back Chair with 2-Way Adjustable Arms"/>
    <n v="579.13599999999997"/>
    <n v="4"/>
    <n v="28.956800000000001"/>
  </r>
  <r>
    <s v="CA-2017-130211"/>
    <d v="2017-10-22T00:00:00"/>
    <s v="October"/>
    <s v="Sunday"/>
    <d v="2017-10-22T00:00:00"/>
    <n v="0"/>
    <s v="Same Day"/>
    <x v="567"/>
    <s v="Brian DeCherney"/>
    <x v="1"/>
    <s v="United States"/>
    <s v="Lawton"/>
    <s v="Oklahoma"/>
    <s v="Central"/>
    <s v="FUR-TA-10003748"/>
    <s v="Furniture"/>
    <s v="Tables"/>
    <s v="Bevis 36 x 72 Conference Tables"/>
    <n v="248.98"/>
    <n v="2"/>
    <n v="54.775599999999997"/>
  </r>
  <r>
    <s v="CA-2017-125451"/>
    <d v="2017-10-23T00:00:00"/>
    <s v="October"/>
    <s v="Monday"/>
    <d v="2017-10-24T00:00:00"/>
    <n v="1"/>
    <s v="First Class"/>
    <x v="633"/>
    <s v="Adam Hart"/>
    <x v="2"/>
    <s v="United States"/>
    <s v="Cranston"/>
    <s v="Rhode Island"/>
    <s v="East"/>
    <s v="FUR-TA-10001039"/>
    <s v="Furniture"/>
    <s v="Tables"/>
    <s v="KI Adjustable-Height Table"/>
    <n v="240.744"/>
    <n v="4"/>
    <n v="13.7568"/>
  </r>
  <r>
    <s v="CA-2017-125451"/>
    <d v="2017-10-23T00:00:00"/>
    <s v="October"/>
    <s v="Monday"/>
    <d v="2017-10-24T00:00:00"/>
    <n v="1"/>
    <s v="First Class"/>
    <x v="633"/>
    <s v="Adam Hart"/>
    <x v="2"/>
    <s v="United States"/>
    <s v="Cranston"/>
    <s v="Rhode Island"/>
    <s v="East"/>
    <s v="FUR-FU-10004963"/>
    <s v="Furniture"/>
    <s v="Furnishings"/>
    <s v="Eldon 400 Class Desk Accessories, Black Carbon"/>
    <n v="35"/>
    <n v="4"/>
    <n v="14.7"/>
  </r>
  <r>
    <s v="CA-2017-125451"/>
    <d v="2017-10-23T00:00:00"/>
    <s v="October"/>
    <s v="Monday"/>
    <d v="2017-10-24T00:00:00"/>
    <n v="1"/>
    <s v="First Class"/>
    <x v="633"/>
    <s v="Adam Hart"/>
    <x v="2"/>
    <s v="United States"/>
    <s v="Cranston"/>
    <s v="Rhode Island"/>
    <s v="East"/>
    <s v="FUR-FU-10000277"/>
    <s v="Furniture"/>
    <s v="Furnishings"/>
    <s v="Deflect-o DuraMat Antistatic Studded Beveled Mat for Medium Pile Carpeting"/>
    <n v="210.68"/>
    <n v="2"/>
    <n v="50.563200000000002"/>
  </r>
  <r>
    <s v="CA-2017-125451"/>
    <d v="2017-10-23T00:00:00"/>
    <s v="October"/>
    <s v="Monday"/>
    <d v="2017-10-24T00:00:00"/>
    <n v="1"/>
    <s v="First Class"/>
    <x v="633"/>
    <s v="Adam Hart"/>
    <x v="2"/>
    <s v="United States"/>
    <s v="Cranston"/>
    <s v="Rhode Island"/>
    <s v="East"/>
    <s v="FUR-TA-10004915"/>
    <s v="Furniture"/>
    <s v="Tables"/>
    <s v="Office Impressions End Table, 20-1/2&quot;H x 24&quot;W x 20&quot;D"/>
    <n v="637.89599999999996"/>
    <n v="3"/>
    <n v="127.5792"/>
  </r>
  <r>
    <s v="CA-2017-139913"/>
    <d v="2017-10-23T00:00:00"/>
    <s v="October"/>
    <s v="Monday"/>
    <d v="2017-10-29T00:00:00"/>
    <n v="6"/>
    <s v="Standard Class"/>
    <x v="280"/>
    <s v="Julie Creighton"/>
    <x v="2"/>
    <s v="United States"/>
    <s v="Rochester"/>
    <s v="New York"/>
    <s v="East"/>
    <s v="FUR-FU-10000771"/>
    <s v="Furniture"/>
    <s v="Furnishings"/>
    <s v="Eldon 200 Class Desk Accessories, Smoke"/>
    <n v="69.08"/>
    <n v="11"/>
    <n v="29.0136"/>
  </r>
  <r>
    <s v="CA-2017-141705"/>
    <d v="2017-10-24T00:00:00"/>
    <s v="October"/>
    <s v="Tuesday"/>
    <d v="2017-10-26T00:00:00"/>
    <n v="2"/>
    <s v="First Class"/>
    <x v="429"/>
    <s v="Patrick O'Brill"/>
    <x v="1"/>
    <s v="United States"/>
    <s v="Mansfield"/>
    <s v="Texas"/>
    <s v="Central"/>
    <s v="FUR-TA-10004607"/>
    <s v="Furniture"/>
    <s v="Tables"/>
    <s v="Hon 2111 Invitation Series Straight Table"/>
    <n v="517.40499999999997"/>
    <n v="5"/>
    <n v="81.3065"/>
  </r>
  <r>
    <s v="CA-2017-162173"/>
    <d v="2017-10-26T00:00:00"/>
    <s v="October"/>
    <s v="Thursday"/>
    <d v="2017-11-01T00:00:00"/>
    <n v="6"/>
    <s v="Standard Class"/>
    <x v="520"/>
    <s v="Olvera Toch"/>
    <x v="1"/>
    <s v="United States"/>
    <s v="Virginia Beach"/>
    <s v="Virginia"/>
    <s v="South"/>
    <s v="FUR-TA-10001520"/>
    <s v="Furniture"/>
    <s v="Tables"/>
    <s v="Lesro Sheffield Collection Coffee Table, End Table, Center Table, Corner Table"/>
    <n v="356.85"/>
    <n v="5"/>
    <n v="60.664499999999997"/>
  </r>
  <r>
    <s v="CA-2017-130764"/>
    <d v="2017-10-27T00:00:00"/>
    <s v="October"/>
    <s v="Friday"/>
    <d v="2017-10-28T00:00:00"/>
    <n v="1"/>
    <s v="First Class"/>
    <x v="248"/>
    <s v="Jack O'Briant"/>
    <x v="2"/>
    <s v="United States"/>
    <s v="San Francisco"/>
    <s v="California"/>
    <s v="West"/>
    <s v="FUR-BO-10003034"/>
    <s v="Furniture"/>
    <s v="Bookcases"/>
    <s v="O'Sullivan Elevations Bookcase, Cherry Finish"/>
    <n v="556.66499999999996"/>
    <n v="5"/>
    <n v="6.5490000000000004"/>
  </r>
  <r>
    <s v="CA-2017-151225"/>
    <d v="2017-10-27T00:00:00"/>
    <s v="October"/>
    <s v="Friday"/>
    <d v="2017-10-29T00:00:00"/>
    <n v="2"/>
    <s v="First Class"/>
    <x v="677"/>
    <s v="Jim Mitchum"/>
    <x v="2"/>
    <s v="United States"/>
    <s v="Los Angeles"/>
    <s v="California"/>
    <s v="West"/>
    <s v="FUR-TA-10001539"/>
    <s v="Furniture"/>
    <s v="Tables"/>
    <s v="Chromcraft Rectangular Conference Tables"/>
    <n v="189.57599999999999"/>
    <n v="1"/>
    <n v="9.4787999999999997"/>
  </r>
  <r>
    <s v="CA-2017-139353"/>
    <d v="2017-10-28T00:00:00"/>
    <s v="October"/>
    <s v="Saturday"/>
    <d v="2017-10-30T00:00:00"/>
    <n v="2"/>
    <s v="Second Class"/>
    <x v="494"/>
    <s v="Janet Martin"/>
    <x v="1"/>
    <s v="United States"/>
    <s v="Fayetteville"/>
    <s v="North Carolina"/>
    <s v="South"/>
    <s v="FUR-FU-10001876"/>
    <s v="Furniture"/>
    <s v="Furnishings"/>
    <s v="Computer Room Manger, 14&quot;"/>
    <n v="77.951999999999998"/>
    <n v="3"/>
    <n v="15.590400000000001"/>
  </r>
  <r>
    <s v="CA-2017-123491"/>
    <d v="2017-10-30T00:00:00"/>
    <s v="October"/>
    <s v="Monday"/>
    <d v="2017-11-05T00:00:00"/>
    <n v="6"/>
    <s v="Standard Class"/>
    <x v="437"/>
    <s v="Jamie Kunitz"/>
    <x v="1"/>
    <s v="United States"/>
    <s v="San Francisco"/>
    <s v="California"/>
    <s v="West"/>
    <s v="FUR-CH-10003061"/>
    <s v="Furniture"/>
    <s v="Chairs"/>
    <s v="Global Leather Task Chair, Black"/>
    <n v="71.992000000000004"/>
    <n v="1"/>
    <n v="0.89990000000000003"/>
  </r>
  <r>
    <s v="CA-2017-139661"/>
    <d v="2017-10-30T00:00:00"/>
    <s v="October"/>
    <s v="Monday"/>
    <d v="2017-11-03T00:00:00"/>
    <n v="4"/>
    <s v="Standard Class"/>
    <x v="330"/>
    <s v="Jane Waco"/>
    <x v="2"/>
    <s v="United States"/>
    <s v="Vancouver"/>
    <s v="Washington"/>
    <s v="West"/>
    <s v="FUR-FU-10002885"/>
    <s v="Furniture"/>
    <s v="Furnishings"/>
    <s v="Magna Visual Magnetic Picture Hangers"/>
    <n v="9.64"/>
    <n v="2"/>
    <n v="3.6631999999999998"/>
  </r>
  <r>
    <s v="CA-2017-142622"/>
    <d v="2017-10-30T00:00:00"/>
    <s v="October"/>
    <s v="Monday"/>
    <d v="2017-11-02T00:00:00"/>
    <n v="3"/>
    <s v="First Class"/>
    <x v="257"/>
    <s v="Jim Karlsson"/>
    <x v="1"/>
    <s v="United States"/>
    <s v="Seattle"/>
    <s v="Washington"/>
    <s v="West"/>
    <s v="FUR-CH-10003833"/>
    <s v="Furniture"/>
    <s v="Chairs"/>
    <s v="Novimex Fabric Task Chair"/>
    <n v="97.567999999999998"/>
    <n v="2"/>
    <n v="6.0979999999999999"/>
  </r>
  <r>
    <s v="CA-2017-142622"/>
    <d v="2017-10-30T00:00:00"/>
    <s v="October"/>
    <s v="Monday"/>
    <d v="2017-11-02T00:00:00"/>
    <n v="3"/>
    <s v="First Class"/>
    <x v="257"/>
    <s v="Jim Karlsson"/>
    <x v="1"/>
    <s v="United States"/>
    <s v="Seattle"/>
    <s v="Washington"/>
    <s v="West"/>
    <s v="FUR-CH-10004289"/>
    <s v="Furniture"/>
    <s v="Chairs"/>
    <s v="Global Super Steno Chair"/>
    <n v="614.27200000000005"/>
    <n v="8"/>
    <n v="23.0352"/>
  </r>
  <r>
    <s v="CA-2017-142622"/>
    <d v="2017-10-30T00:00:00"/>
    <s v="October"/>
    <s v="Monday"/>
    <d v="2017-11-02T00:00:00"/>
    <n v="3"/>
    <s v="First Class"/>
    <x v="257"/>
    <s v="Jim Karlsson"/>
    <x v="1"/>
    <s v="United States"/>
    <s v="Seattle"/>
    <s v="Washington"/>
    <s v="West"/>
    <s v="FUR-BO-10004467"/>
    <s v="Furniture"/>
    <s v="Bookcases"/>
    <s v="Bestar Classic Bookcase"/>
    <n v="199.98"/>
    <n v="2"/>
    <n v="37.996200000000002"/>
  </r>
  <r>
    <s v="CA-2017-152583"/>
    <d v="2017-10-30T00:00:00"/>
    <s v="October"/>
    <s v="Monday"/>
    <d v="2017-10-30T00:00:00"/>
    <n v="0"/>
    <s v="Same Day"/>
    <x v="152"/>
    <s v="Ryan Akin"/>
    <x v="1"/>
    <s v="United States"/>
    <s v="Dallas"/>
    <s v="Texas"/>
    <s v="Central"/>
    <s v="FUR-FU-10003849"/>
    <s v="Furniture"/>
    <s v="Furnishings"/>
    <s v="DAX Metal Frame, Desktop, Stepped-Edge"/>
    <n v="16.192"/>
    <n v="2"/>
    <n v="8.5007999999999999"/>
  </r>
  <r>
    <s v="CA-2017-152583"/>
    <d v="2017-10-30T00:00:00"/>
    <s v="October"/>
    <s v="Monday"/>
    <d v="2017-10-30T00:00:00"/>
    <n v="0"/>
    <s v="Same Day"/>
    <x v="152"/>
    <s v="Ryan Akin"/>
    <x v="1"/>
    <s v="United States"/>
    <s v="Dallas"/>
    <s v="Texas"/>
    <s v="Central"/>
    <s v="FUR-TA-10002041"/>
    <s v="Furniture"/>
    <s v="Tables"/>
    <s v="Bevis Round Conference Table Top, X-Base"/>
    <n v="251.006"/>
    <n v="2"/>
    <n v="68.130200000000002"/>
  </r>
  <r>
    <s v="CA-2017-152807"/>
    <d v="2017-10-30T00:00:00"/>
    <s v="October"/>
    <s v="Monday"/>
    <d v="2017-11-03T00:00:00"/>
    <n v="4"/>
    <s v="Standard Class"/>
    <x v="265"/>
    <s v="Mick Crebagga"/>
    <x v="1"/>
    <s v="United States"/>
    <s v="Philadelphia"/>
    <s v="Pennsylvania"/>
    <s v="East"/>
    <s v="FUR-FU-10004415"/>
    <s v="Furniture"/>
    <s v="Furnishings"/>
    <s v="Stacking Tray, Side-Loading, Legal, Smoke"/>
    <n v="7.1680000000000001"/>
    <n v="2"/>
    <n v="0.98560000000000003"/>
  </r>
  <r>
    <s v="CA-2017-155292"/>
    <d v="2017-10-30T00:00:00"/>
    <s v="October"/>
    <s v="Monday"/>
    <d v="2017-11-01T00:00:00"/>
    <n v="2"/>
    <s v="First Class"/>
    <x v="615"/>
    <s v="Ross DeVincentis"/>
    <x v="0"/>
    <s v="United States"/>
    <s v="Richmond"/>
    <s v="Kentucky"/>
    <s v="South"/>
    <s v="FUR-CH-10000553"/>
    <s v="Furniture"/>
    <s v="Chairs"/>
    <s v="Metal Folding Chairs, Beige, 4/Carton"/>
    <n v="33.94"/>
    <n v="1"/>
    <n v="9.1638000000000002"/>
  </r>
  <r>
    <s v="CA-2017-123967"/>
    <d v="2017-11-01T00:00:00"/>
    <s v="November"/>
    <s v="Wednesday"/>
    <d v="2017-11-03T00:00:00"/>
    <n v="2"/>
    <s v="Second Class"/>
    <x v="657"/>
    <s v="Sarah Foster"/>
    <x v="1"/>
    <s v="United States"/>
    <s v="Bellingham"/>
    <s v="Washington"/>
    <s v="West"/>
    <s v="FUR-TA-10003954"/>
    <s v="Furniture"/>
    <s v="Tables"/>
    <s v="Hon 94000 Series Round Tables"/>
    <n v="2665.62"/>
    <n v="9"/>
    <n v="239.9058"/>
  </r>
  <r>
    <s v="CA-2017-120061"/>
    <d v="2017-11-02T00:00:00"/>
    <s v="November"/>
    <s v="Thursday"/>
    <d v="2017-11-07T00:00:00"/>
    <n v="5"/>
    <s v="Second Class"/>
    <x v="99"/>
    <s v="Sharelle Roach"/>
    <x v="0"/>
    <s v="United States"/>
    <s v="Springfield"/>
    <s v="Ohio"/>
    <s v="East"/>
    <s v="FUR-CH-10001973"/>
    <s v="Furniture"/>
    <s v="Chairs"/>
    <s v="Office Star Flex Back Scooter Chair with White Frame"/>
    <n v="155.37200000000001"/>
    <n v="2"/>
    <n v="35.513599999999997"/>
  </r>
  <r>
    <s v="CA-2017-127782"/>
    <d v="2017-11-02T00:00:00"/>
    <s v="November"/>
    <s v="Thursday"/>
    <d v="2017-11-06T00:00:00"/>
    <n v="4"/>
    <s v="Standard Class"/>
    <x v="502"/>
    <s v="Thea Hudgings"/>
    <x v="2"/>
    <s v="United States"/>
    <s v="Philadelphia"/>
    <s v="Pennsylvania"/>
    <s v="East"/>
    <s v="FUR-FU-10001847"/>
    <s v="Furniture"/>
    <s v="Furnishings"/>
    <s v="Eldon Image Series Black Desk Accessories"/>
    <n v="3.3119999999999998"/>
    <n v="1"/>
    <n v="0.66239999999999999"/>
  </r>
  <r>
    <s v="CA-2017-143567"/>
    <d v="2017-11-02T00:00:00"/>
    <s v="November"/>
    <s v="Thursday"/>
    <d v="2017-11-05T00:00:00"/>
    <n v="3"/>
    <s v="Second Class"/>
    <x v="678"/>
    <s v="Thomas Boland"/>
    <x v="2"/>
    <s v="United States"/>
    <s v="Henderson"/>
    <s v="Kentucky"/>
    <s v="South"/>
    <s v="FUR-CH-10000454"/>
    <s v="Furniture"/>
    <s v="Chairs"/>
    <s v="Hon Deluxe Fabric Upholstered Stacking Chairs, Rounded Back"/>
    <n v="975.92"/>
    <n v="4"/>
    <n v="292.77600000000001"/>
  </r>
  <r>
    <s v="US-2017-163790"/>
    <d v="2017-11-02T00:00:00"/>
    <s v="November"/>
    <s v="Thursday"/>
    <d v="2017-11-04T00:00:00"/>
    <n v="2"/>
    <s v="Second Class"/>
    <x v="385"/>
    <s v="Nancy Lomonaco"/>
    <x v="0"/>
    <s v="United States"/>
    <s v="Danville"/>
    <s v="California"/>
    <s v="West"/>
    <s v="FUR-FU-10002508"/>
    <s v="Furniture"/>
    <s v="Furnishings"/>
    <s v="Document Clip Frames"/>
    <n v="25.02"/>
    <n v="3"/>
    <n v="10.5084"/>
  </r>
  <r>
    <s v="CA-2017-135419"/>
    <d v="2017-11-03T00:00:00"/>
    <s v="November"/>
    <s v="Friday"/>
    <d v="2017-11-09T00:00:00"/>
    <n v="6"/>
    <s v="Standard Class"/>
    <x v="547"/>
    <s v="Bruce Geld"/>
    <x v="1"/>
    <s v="United States"/>
    <s v="Bakersfield"/>
    <s v="California"/>
    <s v="West"/>
    <s v="FUR-TA-10001086"/>
    <s v="Furniture"/>
    <s v="Tables"/>
    <s v="SAFCO PlanMaster Boards, 60w x 37-1/2d, White Melamine"/>
    <n v="486.36799999999999"/>
    <n v="4"/>
    <n v="36.477600000000002"/>
  </r>
  <r>
    <s v="CA-2017-142636"/>
    <d v="2017-11-03T00:00:00"/>
    <s v="November"/>
    <s v="Friday"/>
    <d v="2017-11-07T00:00:00"/>
    <n v="4"/>
    <s v="Standard Class"/>
    <x v="513"/>
    <s v="Kimberly Carter"/>
    <x v="2"/>
    <s v="United States"/>
    <s v="Seattle"/>
    <s v="Washington"/>
    <s v="West"/>
    <s v="FUR-CH-10001891"/>
    <s v="Furniture"/>
    <s v="Chairs"/>
    <s v="Global Deluxe Office Fabric Chairs"/>
    <n v="307.13600000000002"/>
    <n v="4"/>
    <n v="26.874400000000001"/>
  </r>
  <r>
    <s v="CA-2017-143329"/>
    <d v="2017-11-03T00:00:00"/>
    <s v="November"/>
    <s v="Friday"/>
    <d v="2017-11-08T00:00:00"/>
    <n v="5"/>
    <s v="Standard Class"/>
    <x v="679"/>
    <s v="Denise Leinenbach"/>
    <x v="1"/>
    <s v="United States"/>
    <s v="Las Cruces"/>
    <s v="New Mexico"/>
    <s v="West"/>
    <s v="FUR-FU-10000629"/>
    <s v="Furniture"/>
    <s v="Furnishings"/>
    <s v="9-3/4 Diameter Round Wall Clock"/>
    <n v="41.37"/>
    <n v="3"/>
    <n v="17.375399999999999"/>
  </r>
  <r>
    <s v="CA-2017-153339"/>
    <d v="2017-11-03T00:00:00"/>
    <s v="November"/>
    <s v="Friday"/>
    <d v="2017-11-05T00:00:00"/>
    <n v="2"/>
    <s v="Second Class"/>
    <x v="546"/>
    <s v="Don Jones"/>
    <x v="2"/>
    <s v="United States"/>
    <s v="Murfreesboro"/>
    <s v="Tennessee"/>
    <s v="South"/>
    <s v="FUR-FU-10001967"/>
    <s v="Furniture"/>
    <s v="Furnishings"/>
    <s v="Telescoping Adjustable Floor Lamp"/>
    <n v="15.992000000000001"/>
    <n v="1"/>
    <n v="0.99950000000000006"/>
  </r>
  <r>
    <s v="US-2017-105998"/>
    <d v="2017-11-03T00:00:00"/>
    <s v="November"/>
    <s v="Friday"/>
    <d v="2017-11-05T00:00:00"/>
    <n v="2"/>
    <s v="First Class"/>
    <x v="680"/>
    <s v="Clay Rozendal"/>
    <x v="0"/>
    <s v="United States"/>
    <s v="San Diego"/>
    <s v="California"/>
    <s v="West"/>
    <s v="FUR-TA-10001095"/>
    <s v="Furniture"/>
    <s v="Tables"/>
    <s v="Chromcraft Round Conference Tables"/>
    <n v="1673.184"/>
    <n v="12"/>
    <n v="20.9148"/>
  </r>
  <r>
    <s v="CA-2017-147760"/>
    <d v="2017-11-04T00:00:00"/>
    <s v="November"/>
    <s v="Saturday"/>
    <d v="2017-11-05T00:00:00"/>
    <n v="1"/>
    <s v="First Class"/>
    <x v="100"/>
    <s v="Kelly Lampkin"/>
    <x v="2"/>
    <s v="United States"/>
    <s v="Greensboro"/>
    <s v="North Carolina"/>
    <s v="South"/>
    <s v="FUR-TA-10004575"/>
    <s v="Furniture"/>
    <s v="Tables"/>
    <s v="Hon 5100 Series Wood Tables"/>
    <n v="523.76400000000001"/>
    <n v="3"/>
    <n v="192.04679999999999"/>
  </r>
  <r>
    <s v="CA-2017-102925"/>
    <d v="2017-11-05T00:00:00"/>
    <s v="November"/>
    <s v="Sunday"/>
    <d v="2017-11-10T00:00:00"/>
    <n v="5"/>
    <s v="Second Class"/>
    <x v="681"/>
    <s v="Christina DeMoss"/>
    <x v="1"/>
    <s v="United States"/>
    <s v="New York City"/>
    <s v="New York"/>
    <s v="East"/>
    <s v="FUR-TA-10003469"/>
    <s v="Furniture"/>
    <s v="Tables"/>
    <s v="Balt Split Level Computer Training Table"/>
    <n v="166.5"/>
    <n v="2"/>
    <n v="66.599999999999994"/>
  </r>
  <r>
    <s v="CA-2017-102925"/>
    <d v="2017-11-05T00:00:00"/>
    <s v="November"/>
    <s v="Sunday"/>
    <d v="2017-11-10T00:00:00"/>
    <n v="5"/>
    <s v="Second Class"/>
    <x v="681"/>
    <s v="Christina DeMoss"/>
    <x v="1"/>
    <s v="United States"/>
    <s v="New York City"/>
    <s v="New York"/>
    <s v="East"/>
    <s v="FUR-CH-10004875"/>
    <s v="Furniture"/>
    <s v="Chairs"/>
    <s v="Harbour Creations 67200 Series Stacking Chairs"/>
    <n v="128.124"/>
    <n v="2"/>
    <n v="24.2012"/>
  </r>
  <r>
    <s v="CA-2017-102925"/>
    <d v="2017-11-05T00:00:00"/>
    <s v="November"/>
    <s v="Sunday"/>
    <d v="2017-11-10T00:00:00"/>
    <n v="5"/>
    <s v="Second Class"/>
    <x v="681"/>
    <s v="Christina DeMoss"/>
    <x v="1"/>
    <s v="United States"/>
    <s v="New York City"/>
    <s v="New York"/>
    <s v="East"/>
    <s v="FUR-FU-10004245"/>
    <s v="Furniture"/>
    <s v="Furnishings"/>
    <s v="Career Cubicle Clock, 8 1/4&quot;, Black"/>
    <n v="101.4"/>
    <n v="5"/>
    <n v="38.531999999999996"/>
  </r>
  <r>
    <s v="CA-2017-100013"/>
    <d v="2017-11-06T00:00:00"/>
    <s v="November"/>
    <s v="Monday"/>
    <d v="2017-11-11T00:00:00"/>
    <n v="5"/>
    <s v="Standard Class"/>
    <x v="197"/>
    <s v="Zuschuss Carroll"/>
    <x v="1"/>
    <s v="United States"/>
    <s v="Los Angeles"/>
    <s v="California"/>
    <s v="West"/>
    <s v="FUR-FU-10001424"/>
    <s v="Furniture"/>
    <s v="Furnishings"/>
    <s v="Dax Clear Box Frame"/>
    <n v="8.73"/>
    <n v="1"/>
    <n v="2.9681999999999999"/>
  </r>
  <r>
    <s v="CA-2017-107174"/>
    <d v="2017-11-06T00:00:00"/>
    <s v="November"/>
    <s v="Monday"/>
    <d v="2017-11-13T00:00:00"/>
    <n v="7"/>
    <s v="Standard Class"/>
    <x v="486"/>
    <s v="Adam Bellavance"/>
    <x v="0"/>
    <s v="United States"/>
    <s v="Seattle"/>
    <s v="Washington"/>
    <s v="West"/>
    <s v="FUR-TA-10004575"/>
    <s v="Furniture"/>
    <s v="Tables"/>
    <s v="Hon 5100 Series Wood Tables"/>
    <n v="2036.86"/>
    <n v="7"/>
    <n v="366.63479999999998"/>
  </r>
  <r>
    <s v="CA-2017-107174"/>
    <d v="2017-11-06T00:00:00"/>
    <s v="November"/>
    <s v="Monday"/>
    <d v="2017-11-13T00:00:00"/>
    <n v="7"/>
    <s v="Standard Class"/>
    <x v="486"/>
    <s v="Adam Bellavance"/>
    <x v="0"/>
    <s v="United States"/>
    <s v="Seattle"/>
    <s v="Washington"/>
    <s v="West"/>
    <s v="FUR-CH-10003312"/>
    <s v="Furniture"/>
    <s v="Chairs"/>
    <s v="Hon 2090 ÒPillow SoftÓ Series Mid Back Swivel/Tilt Chairs"/>
    <n v="449.56799999999998"/>
    <n v="2"/>
    <n v="73.0548"/>
  </r>
  <r>
    <s v="CA-2017-154109"/>
    <d v="2017-11-06T00:00:00"/>
    <s v="November"/>
    <s v="Monday"/>
    <d v="2017-11-11T00:00:00"/>
    <n v="5"/>
    <s v="Standard Class"/>
    <x v="639"/>
    <s v="Maris LaWare"/>
    <x v="1"/>
    <s v="United States"/>
    <s v="Philadelphia"/>
    <s v="Pennsylvania"/>
    <s v="East"/>
    <s v="FUR-CH-10003774"/>
    <s v="Furniture"/>
    <s v="Chairs"/>
    <s v="Global Wood Trimmed Manager's Task Chair, Khaki"/>
    <n v="127.372"/>
    <n v="2"/>
    <n v="30.933199999999999"/>
  </r>
  <r>
    <s v="CA-2017-167941"/>
    <d v="2017-11-06T00:00:00"/>
    <s v="November"/>
    <s v="Monday"/>
    <d v="2017-11-09T00:00:00"/>
    <n v="3"/>
    <s v="Second Class"/>
    <x v="352"/>
    <s v="Jill Fjeld"/>
    <x v="1"/>
    <s v="United States"/>
    <s v="Fayetteville"/>
    <s v="North Carolina"/>
    <s v="South"/>
    <s v="FUR-FU-10004671"/>
    <s v="Furniture"/>
    <s v="Furnishings"/>
    <s v="Executive Impressions 12&quot; Wall Clock"/>
    <n v="28.271999999999998"/>
    <n v="2"/>
    <n v="6.3612000000000002"/>
  </r>
  <r>
    <s v="US-2017-119319"/>
    <d v="2017-11-06T00:00:00"/>
    <s v="November"/>
    <s v="Monday"/>
    <d v="2017-11-09T00:00:00"/>
    <n v="3"/>
    <s v="Second Class"/>
    <x v="16"/>
    <s v="Liz Carlisle"/>
    <x v="1"/>
    <s v="United States"/>
    <s v="Dallas"/>
    <s v="Texas"/>
    <s v="Central"/>
    <s v="FUR-FU-10003878"/>
    <s v="Furniture"/>
    <s v="Furnishings"/>
    <s v="Linden 10&quot; Round Wall Clock, Black"/>
    <n v="30.56"/>
    <n v="5"/>
    <n v="19.864000000000001"/>
  </r>
  <r>
    <s v="CA-2017-113460"/>
    <d v="2017-11-07T00:00:00"/>
    <s v="November"/>
    <s v="Tuesday"/>
    <d v="2017-11-09T00:00:00"/>
    <n v="2"/>
    <s v="Second Class"/>
    <x v="383"/>
    <s v="Katherine Nockton"/>
    <x v="2"/>
    <s v="United States"/>
    <s v="Clinton"/>
    <s v="Maryland"/>
    <s v="East"/>
    <s v="FUR-CH-10000422"/>
    <s v="Furniture"/>
    <s v="Chairs"/>
    <s v="Global Highback Leather Tilter in Burgundy"/>
    <n v="272.97000000000003"/>
    <n v="3"/>
    <n v="43.675199999999997"/>
  </r>
  <r>
    <s v="CA-2017-149888"/>
    <d v="2017-11-07T00:00:00"/>
    <s v="November"/>
    <s v="Tuesday"/>
    <d v="2017-11-13T00:00:00"/>
    <n v="6"/>
    <s v="Standard Class"/>
    <x v="572"/>
    <s v="Emily Phan"/>
    <x v="1"/>
    <s v="United States"/>
    <s v="Philadelphia"/>
    <s v="Pennsylvania"/>
    <s v="East"/>
    <s v="FUR-TA-10000849"/>
    <s v="Furniture"/>
    <s v="Tables"/>
    <s v="Bevis Rectangular Conference Tables"/>
    <n v="350.35199999999998"/>
    <n v="4"/>
    <n v="140.14080000000001"/>
  </r>
  <r>
    <s v="CA-2017-155621"/>
    <d v="2017-11-08T00:00:00"/>
    <s v="November"/>
    <s v="Wednesday"/>
    <d v="2017-11-13T00:00:00"/>
    <n v="5"/>
    <s v="Standard Class"/>
    <x v="54"/>
    <s v="Kean Nguyen"/>
    <x v="2"/>
    <s v="United States"/>
    <s v="Baltimore"/>
    <s v="Maryland"/>
    <s v="East"/>
    <s v="FUR-FU-10003535"/>
    <s v="Furniture"/>
    <s v="Furnishings"/>
    <s v="Howard Miller Distant Time Traveler Alarm Clock"/>
    <n v="274.2"/>
    <n v="10"/>
    <n v="112.422"/>
  </r>
  <r>
    <s v="CA-2017-119494"/>
    <d v="2017-11-09T00:00:00"/>
    <s v="November"/>
    <s v="Thursday"/>
    <d v="2017-11-13T00:00:00"/>
    <n v="4"/>
    <s v="Standard Class"/>
    <x v="343"/>
    <s v="Jim Epp"/>
    <x v="2"/>
    <s v="United States"/>
    <s v="San Diego"/>
    <s v="California"/>
    <s v="West"/>
    <s v="FUR-CH-10004675"/>
    <s v="Furniture"/>
    <s v="Chairs"/>
    <s v="Lifetime Advantage Folding Chairs, 4/Carton"/>
    <n v="523.39200000000005"/>
    <n v="3"/>
    <n v="52.339199999999998"/>
  </r>
  <r>
    <s v="CA-2017-158246"/>
    <d v="2017-11-09T00:00:00"/>
    <s v="November"/>
    <s v="Thursday"/>
    <d v="2017-11-11T00:00:00"/>
    <n v="2"/>
    <s v="First Class"/>
    <x v="682"/>
    <s v="Jennifer Braxton"/>
    <x v="2"/>
    <s v="United States"/>
    <s v="Sunnyvale"/>
    <s v="California"/>
    <s v="West"/>
    <s v="FUR-CH-10003061"/>
    <s v="Furniture"/>
    <s v="Chairs"/>
    <s v="Global Leather Task Chair, Black"/>
    <n v="215.976"/>
    <n v="3"/>
    <n v="2.6997"/>
  </r>
  <r>
    <s v="CA-2017-161018"/>
    <d v="2017-11-09T00:00:00"/>
    <s v="November"/>
    <s v="Thursday"/>
    <d v="2017-11-11T00:00:00"/>
    <n v="2"/>
    <s v="Second Class"/>
    <x v="605"/>
    <s v="Parhena Norris"/>
    <x v="0"/>
    <s v="United States"/>
    <s v="New York City"/>
    <s v="New York"/>
    <s v="East"/>
    <s v="FUR-FU-10000629"/>
    <s v="Furniture"/>
    <s v="Furnishings"/>
    <s v="9-3/4 Diameter Round Wall Clock"/>
    <n v="96.53"/>
    <n v="7"/>
    <n v="40.5426"/>
  </r>
  <r>
    <s v="US-2017-141852"/>
    <d v="2017-11-09T00:00:00"/>
    <s v="November"/>
    <s v="Thursday"/>
    <d v="2017-11-14T00:00:00"/>
    <n v="5"/>
    <s v="Standard Class"/>
    <x v="247"/>
    <s v="Joel Eaton"/>
    <x v="1"/>
    <s v="United States"/>
    <s v="Oceanside"/>
    <s v="California"/>
    <s v="West"/>
    <s v="FUR-FU-10000023"/>
    <s v="Furniture"/>
    <s v="Furnishings"/>
    <s v="Eldon Wave Desk Accessories"/>
    <n v="47.12"/>
    <n v="8"/>
    <n v="20.732800000000001"/>
  </r>
  <r>
    <s v="CA-2017-137624"/>
    <d v="2017-11-10T00:00:00"/>
    <s v="November"/>
    <s v="Friday"/>
    <d v="2017-11-17T00:00:00"/>
    <n v="7"/>
    <s v="Standard Class"/>
    <x v="0"/>
    <s v="Maria Etezadi"/>
    <x v="0"/>
    <s v="United States"/>
    <s v="Los Angeles"/>
    <s v="California"/>
    <s v="West"/>
    <s v="FUR-CH-10001714"/>
    <s v="Furniture"/>
    <s v="Chairs"/>
    <s v="Global Leather &amp; Oak Executive Chair, Burgundy"/>
    <n v="241.42400000000001"/>
    <n v="2"/>
    <n v="36.2136"/>
  </r>
  <r>
    <s v="CA-2017-161739"/>
    <d v="2017-11-10T00:00:00"/>
    <s v="November"/>
    <s v="Friday"/>
    <d v="2017-11-15T00:00:00"/>
    <n v="5"/>
    <s v="Second Class"/>
    <x v="311"/>
    <s v="Edward Becker"/>
    <x v="2"/>
    <s v="United States"/>
    <s v="Round Rock"/>
    <s v="Texas"/>
    <s v="Central"/>
    <s v="FUR-FU-10001468"/>
    <s v="Furniture"/>
    <s v="Furnishings"/>
    <s v="Tenex Antistatic Computer Chair Mats"/>
    <n v="341.96"/>
    <n v="5"/>
    <n v="427.45"/>
  </r>
  <r>
    <s v="US-2017-155425"/>
    <d v="2017-11-10T00:00:00"/>
    <s v="November"/>
    <s v="Friday"/>
    <d v="2017-11-11T00:00:00"/>
    <n v="1"/>
    <s v="First Class"/>
    <x v="447"/>
    <s v="Ann Blume"/>
    <x v="2"/>
    <s v="United States"/>
    <s v="Tucson"/>
    <s v="Arizona"/>
    <s v="West"/>
    <s v="FUR-CH-10003312"/>
    <s v="Furniture"/>
    <s v="Chairs"/>
    <s v="Hon 2090 ÒPillow SoftÓ Series Mid Back Swivel/Tilt Chairs"/>
    <n v="899.13599999999997"/>
    <n v="4"/>
    <n v="146.1096"/>
  </r>
  <r>
    <s v="CA-2017-115448"/>
    <d v="2017-11-11T00:00:00"/>
    <s v="November"/>
    <s v="Saturday"/>
    <d v="2017-11-14T00:00:00"/>
    <n v="3"/>
    <s v="First Class"/>
    <x v="115"/>
    <s v="Michelle Huthwaite"/>
    <x v="1"/>
    <s v="United States"/>
    <s v="Knoxville"/>
    <s v="Tennessee"/>
    <s v="South"/>
    <s v="FUR-FU-10004090"/>
    <s v="Furniture"/>
    <s v="Furnishings"/>
    <s v="Executive Impressions 14&quot; Contract Wall Clock"/>
    <n v="88.92"/>
    <n v="5"/>
    <n v="14.4495"/>
  </r>
  <r>
    <s v="CA-2017-148985"/>
    <d v="2017-11-11T00:00:00"/>
    <s v="November"/>
    <s v="Saturday"/>
    <d v="2017-11-15T00:00:00"/>
    <n v="4"/>
    <s v="Second Class"/>
    <x v="284"/>
    <s v="Thomas Brumley"/>
    <x v="0"/>
    <s v="United States"/>
    <s v="Los Angeles"/>
    <s v="California"/>
    <s v="West"/>
    <s v="FUR-FU-10001424"/>
    <s v="Furniture"/>
    <s v="Furnishings"/>
    <s v="Dax Clear Box Frame"/>
    <n v="34.92"/>
    <n v="4"/>
    <n v="11.8728"/>
  </r>
  <r>
    <s v="CA-2017-134915"/>
    <d v="2017-11-12T00:00:00"/>
    <s v="November"/>
    <s v="Sunday"/>
    <d v="2017-11-12T00:00:00"/>
    <n v="0"/>
    <s v="Same Day"/>
    <x v="515"/>
    <s v="Eugene Moren"/>
    <x v="0"/>
    <s v="United States"/>
    <s v="Glendale"/>
    <s v="Arizona"/>
    <s v="West"/>
    <s v="FUR-CH-10004875"/>
    <s v="Furniture"/>
    <s v="Chairs"/>
    <s v="Harbour Creations 67200 Series Stacking Chairs"/>
    <n v="113.88800000000001"/>
    <n v="2"/>
    <n v="9.9651999999999994"/>
  </r>
  <r>
    <s v="CA-2017-134915"/>
    <d v="2017-11-12T00:00:00"/>
    <s v="November"/>
    <s v="Sunday"/>
    <d v="2017-11-12T00:00:00"/>
    <n v="0"/>
    <s v="Same Day"/>
    <x v="515"/>
    <s v="Eugene Moren"/>
    <x v="0"/>
    <s v="United States"/>
    <s v="Glendale"/>
    <s v="Arizona"/>
    <s v="West"/>
    <s v="FUR-FU-10000305"/>
    <s v="Furniture"/>
    <s v="Furnishings"/>
    <s v="Tenex V2T-RE Standard Weight Series Chair Mat, 45&quot; x 53&quot;, Lip 25&quot; x 12&quot;"/>
    <n v="113.568"/>
    <n v="2"/>
    <n v="5.6783999999999999"/>
  </r>
  <r>
    <s v="CA-2017-164168"/>
    <d v="2017-11-12T00:00:00"/>
    <s v="November"/>
    <s v="Sunday"/>
    <d v="2017-11-18T00:00:00"/>
    <n v="6"/>
    <s v="Standard Class"/>
    <x v="402"/>
    <s v="Lindsay Shagiari"/>
    <x v="0"/>
    <s v="United States"/>
    <s v="Dallas"/>
    <s v="Texas"/>
    <s v="Central"/>
    <s v="FUR-FU-10001756"/>
    <s v="Furniture"/>
    <s v="Furnishings"/>
    <s v="Eldon Expressions Desk Accessory, Wood Photo Frame, Mahogany"/>
    <n v="22.847999999999999"/>
    <n v="3"/>
    <n v="17.7072"/>
  </r>
  <r>
    <s v="CA-2017-112844"/>
    <d v="2017-11-13T00:00:00"/>
    <s v="November"/>
    <s v="Monday"/>
    <d v="2017-11-16T00:00:00"/>
    <n v="3"/>
    <s v="Second Class"/>
    <x v="398"/>
    <s v="Stefania Perrino"/>
    <x v="2"/>
    <s v="United States"/>
    <s v="Buffalo"/>
    <s v="New York"/>
    <s v="East"/>
    <s v="FUR-FU-10004845"/>
    <s v="Furniture"/>
    <s v="Furnishings"/>
    <s v="Deflect-o EconoMat Nonstudded, No Bevel Mat"/>
    <n v="154.94999999999999"/>
    <n v="3"/>
    <n v="30.99"/>
  </r>
  <r>
    <s v="CA-2017-113873"/>
    <d v="2017-11-13T00:00:00"/>
    <s v="November"/>
    <s v="Monday"/>
    <d v="2017-11-19T00:00:00"/>
    <n v="6"/>
    <s v="Standard Class"/>
    <x v="94"/>
    <s v="Katrina Edelman"/>
    <x v="2"/>
    <s v="United States"/>
    <s v="Dallas"/>
    <s v="Texas"/>
    <s v="Central"/>
    <s v="FUR-BO-10003441"/>
    <s v="Furniture"/>
    <s v="Bookcases"/>
    <s v="Bush Westfield Collection Bookcases, Fully Assembled"/>
    <n v="205.9992"/>
    <n v="3"/>
    <n v="27.264600000000002"/>
  </r>
  <r>
    <s v="CA-2017-122490"/>
    <d v="2017-11-13T00:00:00"/>
    <s v="November"/>
    <s v="Monday"/>
    <d v="2017-11-18T00:00:00"/>
    <n v="5"/>
    <s v="Standard Class"/>
    <x v="77"/>
    <s v="Ted Trevino"/>
    <x v="1"/>
    <s v="United States"/>
    <s v="Seattle"/>
    <s v="Washington"/>
    <s v="West"/>
    <s v="FUR-CH-10001215"/>
    <s v="Furniture"/>
    <s v="Chairs"/>
    <s v="Global Troy Executive Leather Low-Back Tilter"/>
    <n v="2404.7040000000002"/>
    <n v="6"/>
    <n v="150.29400000000001"/>
  </r>
  <r>
    <s v="CA-2017-152142"/>
    <d v="2017-11-14T00:00:00"/>
    <s v="November"/>
    <s v="Tuesday"/>
    <d v="2017-11-19T00:00:00"/>
    <n v="5"/>
    <s v="Standard Class"/>
    <x v="508"/>
    <s v="Lindsay Williams"/>
    <x v="2"/>
    <s v="United States"/>
    <s v="San Francisco"/>
    <s v="California"/>
    <s v="West"/>
    <s v="FUR-CH-10002965"/>
    <s v="Furniture"/>
    <s v="Chairs"/>
    <s v="Global Leather Highback Executive Chair with Pneumatic Height Adjustment, Black"/>
    <n v="321.56799999999998"/>
    <n v="2"/>
    <n v="28.1372"/>
  </r>
  <r>
    <s v="CA-2017-108112"/>
    <d v="2017-11-15T00:00:00"/>
    <s v="November"/>
    <s v="Wednesday"/>
    <d v="2017-11-20T00:00:00"/>
    <n v="5"/>
    <s v="Standard Class"/>
    <x v="310"/>
    <s v="Dana Kaydos"/>
    <x v="1"/>
    <s v="United States"/>
    <s v="Miramar"/>
    <s v="Florida"/>
    <s v="South"/>
    <s v="FUR-FU-10003553"/>
    <s v="Furniture"/>
    <s v="Furnishings"/>
    <s v="Howard Miller 13-1/2&quot; Diameter Rosebrook Wall Clock"/>
    <n v="220.06399999999999"/>
    <n v="4"/>
    <n v="55.015999999999998"/>
  </r>
  <r>
    <s v="CA-2017-108112"/>
    <d v="2017-11-15T00:00:00"/>
    <s v="November"/>
    <s v="Wednesday"/>
    <d v="2017-11-20T00:00:00"/>
    <n v="5"/>
    <s v="Standard Class"/>
    <x v="310"/>
    <s v="Dana Kaydos"/>
    <x v="1"/>
    <s v="United States"/>
    <s v="Miramar"/>
    <s v="Florida"/>
    <s v="South"/>
    <s v="FUR-FU-10001488"/>
    <s v="Furniture"/>
    <s v="Furnishings"/>
    <s v="Tenex 46&quot; x 60&quot; Computer Anti-Static Chairmat, Rectangular Shaped"/>
    <n v="339.13600000000002"/>
    <n v="4"/>
    <n v="0"/>
  </r>
  <r>
    <s v="CA-2017-122945"/>
    <d v="2017-11-16T00:00:00"/>
    <s v="November"/>
    <s v="Thursday"/>
    <d v="2017-11-22T00:00:00"/>
    <n v="6"/>
    <s v="Standard Class"/>
    <x v="485"/>
    <s v="Mick Brown"/>
    <x v="1"/>
    <s v="United States"/>
    <s v="Roseville"/>
    <s v="California"/>
    <s v="West"/>
    <s v="FUR-FU-10001196"/>
    <s v="Furniture"/>
    <s v="Furnishings"/>
    <s v="DAX Cubicle Frames - 8x10"/>
    <n v="17.309999999999999"/>
    <n v="3"/>
    <n v="5.1929999999999996"/>
  </r>
  <r>
    <s v="CA-2017-157448"/>
    <d v="2017-11-16T00:00:00"/>
    <s v="November"/>
    <s v="Thursday"/>
    <d v="2017-11-20T00:00:00"/>
    <n v="4"/>
    <s v="Standard Class"/>
    <x v="438"/>
    <s v="Lena Creighton"/>
    <x v="1"/>
    <s v="United States"/>
    <s v="Los Angeles"/>
    <s v="California"/>
    <s v="West"/>
    <s v="FUR-FU-10003268"/>
    <s v="Furniture"/>
    <s v="Furnishings"/>
    <s v="Eldon Radial Chair Mat for Low to Medium Pile Carpets"/>
    <n v="119.94"/>
    <n v="3"/>
    <n v="23.988"/>
  </r>
  <r>
    <s v="CA-2017-157448"/>
    <d v="2017-11-16T00:00:00"/>
    <s v="November"/>
    <s v="Thursday"/>
    <d v="2017-11-20T00:00:00"/>
    <n v="4"/>
    <s v="Standard Class"/>
    <x v="438"/>
    <s v="Lena Creighton"/>
    <x v="1"/>
    <s v="United States"/>
    <s v="Los Angeles"/>
    <s v="California"/>
    <s v="West"/>
    <s v="FUR-FU-10001847"/>
    <s v="Furniture"/>
    <s v="Furnishings"/>
    <s v="Eldon Image Series Black Desk Accessories"/>
    <n v="12.42"/>
    <n v="3"/>
    <n v="4.4711999999999996"/>
  </r>
  <r>
    <s v="US-2017-107888"/>
    <d v="2017-11-16T00:00:00"/>
    <s v="November"/>
    <s v="Thursday"/>
    <d v="2017-11-19T00:00:00"/>
    <n v="3"/>
    <s v="First Class"/>
    <x v="191"/>
    <s v="Chris Cortes"/>
    <x v="1"/>
    <s v="United States"/>
    <s v="Seattle"/>
    <s v="Washington"/>
    <s v="West"/>
    <s v="FUR-FU-10003394"/>
    <s v="Furniture"/>
    <s v="Furnishings"/>
    <s v="Tenex &quot;The Solids&quot; Textured Chair Mats"/>
    <n v="139.91999999999999"/>
    <n v="2"/>
    <n v="23.7864"/>
  </r>
  <r>
    <s v="CA-2017-124674"/>
    <d v="2017-11-17T00:00:00"/>
    <s v="November"/>
    <s v="Friday"/>
    <d v="2017-11-23T00:00:00"/>
    <n v="6"/>
    <s v="Standard Class"/>
    <x v="468"/>
    <s v="Joy Bell-"/>
    <x v="1"/>
    <s v="United States"/>
    <s v="Brownsville"/>
    <s v="Texas"/>
    <s v="Central"/>
    <s v="FUR-BO-10002202"/>
    <s v="Furniture"/>
    <s v="Bookcases"/>
    <s v="Atlantic Metals Mobile 2-Shelf Bookcases, Custom Colors"/>
    <n v="327.7328"/>
    <n v="2"/>
    <n v="14.4588"/>
  </r>
  <r>
    <s v="US-2017-155866"/>
    <d v="2017-11-17T00:00:00"/>
    <s v="November"/>
    <s v="Friday"/>
    <d v="2017-11-21T00:00:00"/>
    <n v="4"/>
    <s v="Standard Class"/>
    <x v="529"/>
    <s v="Christopher Conant"/>
    <x v="1"/>
    <s v="United States"/>
    <s v="New York City"/>
    <s v="New York"/>
    <s v="East"/>
    <s v="FUR-FU-10004091"/>
    <s v="Furniture"/>
    <s v="Furnishings"/>
    <s v="Howard Miller 13&quot; Diameter Goldtone Round Wall Clock"/>
    <n v="187.76"/>
    <n v="4"/>
    <n v="76.9816"/>
  </r>
  <r>
    <s v="CA-2017-107825"/>
    <d v="2017-11-18T00:00:00"/>
    <s v="November"/>
    <s v="Saturday"/>
    <d v="2017-11-18T00:00:00"/>
    <n v="0"/>
    <s v="Same Day"/>
    <x v="558"/>
    <s v="Nona Balk"/>
    <x v="2"/>
    <s v="United States"/>
    <s v="Milwaukee"/>
    <s v="Wisconsin"/>
    <s v="Central"/>
    <s v="FUR-FU-10000206"/>
    <s v="Furniture"/>
    <s v="Furnishings"/>
    <s v="GE General Purpose, Extra Long Life, Showcase &amp; Floodlight Incandescent Bulbs"/>
    <n v="5.82"/>
    <n v="2"/>
    <n v="2.7353999999999998"/>
  </r>
  <r>
    <s v="CA-2017-143434"/>
    <d v="2017-11-18T00:00:00"/>
    <s v="November"/>
    <s v="Saturday"/>
    <d v="2017-11-24T00:00:00"/>
    <n v="6"/>
    <s v="Standard Class"/>
    <x v="0"/>
    <s v="Maria Etezadi"/>
    <x v="0"/>
    <s v="United States"/>
    <s v="Saginaw"/>
    <s v="Michigan"/>
    <s v="Central"/>
    <s v="FUR-FU-10002597"/>
    <s v="Furniture"/>
    <s v="Furnishings"/>
    <s v="C-Line Magnetic Cubicle Keepers, Clear Polypropylene"/>
    <n v="19.760000000000002"/>
    <n v="4"/>
    <n v="8.2992000000000008"/>
  </r>
  <r>
    <s v="CA-2017-160122"/>
    <d v="2017-11-18T00:00:00"/>
    <s v="November"/>
    <s v="Saturday"/>
    <d v="2017-11-23T00:00:00"/>
    <n v="5"/>
    <s v="Standard Class"/>
    <x v="188"/>
    <s v="Russell D'Ascenzo"/>
    <x v="1"/>
    <s v="United States"/>
    <s v="Chicago"/>
    <s v="Illinois"/>
    <s v="Central"/>
    <s v="FUR-CH-10000422"/>
    <s v="Furniture"/>
    <s v="Chairs"/>
    <s v="Global Highback Leather Tilter in Burgundy"/>
    <n v="127.386"/>
    <n v="2"/>
    <n v="25.4772"/>
  </r>
  <r>
    <s v="CA-2017-101042"/>
    <d v="2017-11-19T00:00:00"/>
    <s v="November"/>
    <s v="Sunday"/>
    <d v="2017-11-23T00:00:00"/>
    <n v="4"/>
    <s v="Standard Class"/>
    <x v="425"/>
    <s v="Adrian Barton"/>
    <x v="1"/>
    <s v="United States"/>
    <s v="Henderson"/>
    <s v="Kentucky"/>
    <s v="South"/>
    <s v="FUR-FU-10004665"/>
    <s v="Furniture"/>
    <s v="Furnishings"/>
    <s v="3M Polarizing Task Lamp with Clamp Arm, Light Gray"/>
    <n v="821.88"/>
    <n v="6"/>
    <n v="213.68879999999999"/>
  </r>
  <r>
    <s v="CA-2017-112529"/>
    <d v="2017-11-19T00:00:00"/>
    <s v="November"/>
    <s v="Sunday"/>
    <d v="2017-11-21T00:00:00"/>
    <n v="2"/>
    <s v="First Class"/>
    <x v="350"/>
    <s v="Stewart Carmichael"/>
    <x v="2"/>
    <s v="United States"/>
    <s v="San Antonio"/>
    <s v="Texas"/>
    <s v="Central"/>
    <s v="FUR-TA-10002622"/>
    <s v="Furniture"/>
    <s v="Tables"/>
    <s v="Bush Andora Conference Table, Maple/Graphite Gray Finish"/>
    <n v="718.11599999999999"/>
    <n v="6"/>
    <n v="71.811599999999999"/>
  </r>
  <r>
    <s v="CA-2017-126242"/>
    <d v="2017-11-19T00:00:00"/>
    <s v="November"/>
    <s v="Sunday"/>
    <d v="2017-11-24T00:00:00"/>
    <n v="5"/>
    <s v="Standard Class"/>
    <x v="265"/>
    <s v="Mick Crebagga"/>
    <x v="1"/>
    <s v="United States"/>
    <s v="Los Angeles"/>
    <s v="California"/>
    <s v="West"/>
    <s v="FUR-FU-10002685"/>
    <s v="Furniture"/>
    <s v="Furnishings"/>
    <s v="Executive Impressions 13-1/2&quot; Indoor/Outdoor Wall Clock"/>
    <n v="18.7"/>
    <n v="1"/>
    <n v="7.1059999999999999"/>
  </r>
  <r>
    <s v="CA-2017-131254"/>
    <d v="2017-11-19T00:00:00"/>
    <s v="November"/>
    <s v="Sunday"/>
    <d v="2017-11-21T00:00:00"/>
    <n v="2"/>
    <s v="First Class"/>
    <x v="571"/>
    <s v="Nathan Cano"/>
    <x v="1"/>
    <s v="United States"/>
    <s v="Houston"/>
    <s v="Texas"/>
    <s v="Central"/>
    <s v="FUR-CH-10003774"/>
    <s v="Furniture"/>
    <s v="Chairs"/>
    <s v="Global Wood Trimmed Manager's Task Chair, Khaki"/>
    <n v="191.05799999999999"/>
    <n v="3"/>
    <n v="46.399799999999999"/>
  </r>
  <r>
    <s v="CA-2017-143021"/>
    <d v="2017-11-19T00:00:00"/>
    <s v="November"/>
    <s v="Sunday"/>
    <d v="2017-11-19T00:00:00"/>
    <n v="0"/>
    <s v="Same Day"/>
    <x v="552"/>
    <s v="Anne Pryor"/>
    <x v="0"/>
    <s v="United States"/>
    <s v="New York City"/>
    <s v="New York"/>
    <s v="East"/>
    <s v="FUR-TA-10001676"/>
    <s v="Furniture"/>
    <s v="Tables"/>
    <s v="Hon 61000 Series Interactive Training Tables"/>
    <n v="79.974000000000004"/>
    <n v="3"/>
    <n v="29.323799999999999"/>
  </r>
  <r>
    <s v="CA-2017-158876"/>
    <d v="2017-11-19T00:00:00"/>
    <s v="November"/>
    <s v="Sunday"/>
    <d v="2017-11-21T00:00:00"/>
    <n v="2"/>
    <s v="Second Class"/>
    <x v="683"/>
    <s v="Aimee Bixby"/>
    <x v="1"/>
    <s v="United States"/>
    <s v="Carrollton"/>
    <s v="Texas"/>
    <s v="Central"/>
    <s v="FUR-FU-10001967"/>
    <s v="Furniture"/>
    <s v="Furnishings"/>
    <s v="Telescoping Adjustable Floor Lamp"/>
    <n v="15.992000000000001"/>
    <n v="2"/>
    <n v="13.993"/>
  </r>
  <r>
    <s v="US-2017-137491"/>
    <d v="2017-11-19T00:00:00"/>
    <s v="November"/>
    <s v="Sunday"/>
    <d v="2017-11-25T00:00:00"/>
    <n v="6"/>
    <s v="Standard Class"/>
    <x v="22"/>
    <s v="Linda Cazamias"/>
    <x v="2"/>
    <s v="United States"/>
    <s v="San Angelo"/>
    <s v="Texas"/>
    <s v="Central"/>
    <s v="FUR-CH-10004675"/>
    <s v="Furniture"/>
    <s v="Chairs"/>
    <s v="Lifetime Advantage Folding Chairs, 4/Carton"/>
    <n v="305.31200000000001"/>
    <n v="2"/>
    <n v="8.7232000000000003"/>
  </r>
  <r>
    <s v="US-2017-139969"/>
    <d v="2017-11-19T00:00:00"/>
    <s v="November"/>
    <s v="Sunday"/>
    <d v="2017-11-26T00:00:00"/>
    <n v="7"/>
    <s v="Standard Class"/>
    <x v="510"/>
    <s v="Art Ferguson"/>
    <x v="1"/>
    <s v="United States"/>
    <s v="College Station"/>
    <s v="Texas"/>
    <s v="Central"/>
    <s v="FUR-CH-10001973"/>
    <s v="Furniture"/>
    <s v="Chairs"/>
    <s v="Office Star Flex Back Scooter Chair with White Frame"/>
    <n v="233.05799999999999"/>
    <n v="3"/>
    <n v="53.270400000000002"/>
  </r>
  <r>
    <s v="US-2017-152380"/>
    <d v="2017-11-19T00:00:00"/>
    <s v="November"/>
    <s v="Sunday"/>
    <d v="2017-11-23T00:00:00"/>
    <n v="4"/>
    <s v="Standard Class"/>
    <x v="395"/>
    <s v="Jonathan Howell"/>
    <x v="1"/>
    <s v="United States"/>
    <s v="Chicago"/>
    <s v="Illinois"/>
    <s v="Central"/>
    <s v="FUR-TA-10002533"/>
    <s v="Furniture"/>
    <s v="Tables"/>
    <s v="BPI Conference Tables"/>
    <n v="219.07499999999999"/>
    <n v="3"/>
    <n v="131.44499999999999"/>
  </r>
  <r>
    <s v="CA-2017-103499"/>
    <d v="2017-11-20T00:00:00"/>
    <s v="November"/>
    <s v="Monday"/>
    <d v="2017-11-24T00:00:00"/>
    <n v="4"/>
    <s v="Standard Class"/>
    <x v="667"/>
    <s v="Erica Smith"/>
    <x v="1"/>
    <s v="United States"/>
    <s v="Jackson"/>
    <s v="Tennessee"/>
    <s v="South"/>
    <s v="FUR-CH-10001482"/>
    <s v="Furniture"/>
    <s v="Chairs"/>
    <s v="Office Star - Mesh Screen back chair with Vinyl seat"/>
    <n v="209.56800000000001"/>
    <n v="2"/>
    <n v="23.5764"/>
  </r>
  <r>
    <s v="CA-2017-111556"/>
    <d v="2017-11-20T00:00:00"/>
    <s v="November"/>
    <s v="Monday"/>
    <d v="2017-11-22T00:00:00"/>
    <n v="2"/>
    <s v="First Class"/>
    <x v="441"/>
    <s v="Carlos Daly"/>
    <x v="1"/>
    <s v="United States"/>
    <s v="New York City"/>
    <s v="New York"/>
    <s v="East"/>
    <s v="FUR-BO-10003159"/>
    <s v="Furniture"/>
    <s v="Bookcases"/>
    <s v="Sauder Camden County Collection Libraries, Planked Cherry Finish"/>
    <n v="183.96799999999999"/>
    <n v="2"/>
    <n v="25.2956"/>
  </r>
  <r>
    <s v="CA-2017-118731"/>
    <d v="2017-11-20T00:00:00"/>
    <s v="November"/>
    <s v="Monday"/>
    <d v="2017-11-22T00:00:00"/>
    <n v="2"/>
    <s v="Second Class"/>
    <x v="107"/>
    <s v="Liz Pelletier"/>
    <x v="1"/>
    <s v="United States"/>
    <s v="San Francisco"/>
    <s v="California"/>
    <s v="West"/>
    <s v="FUR-FU-10003347"/>
    <s v="Furniture"/>
    <s v="Furnishings"/>
    <s v="Coloredge Poster Frame"/>
    <n v="42.6"/>
    <n v="3"/>
    <n v="16.614000000000001"/>
  </r>
  <r>
    <s v="CA-2017-120404"/>
    <d v="2017-11-20T00:00:00"/>
    <s v="November"/>
    <s v="Monday"/>
    <d v="2017-11-24T00:00:00"/>
    <n v="4"/>
    <s v="Second Class"/>
    <x v="527"/>
    <s v="Katharine Harms"/>
    <x v="2"/>
    <s v="United States"/>
    <s v="New York City"/>
    <s v="New York"/>
    <s v="East"/>
    <s v="FUR-FU-10000820"/>
    <s v="Furniture"/>
    <s v="Furnishings"/>
    <s v="Tensor Brushed Steel Torchiere Floor Lamp"/>
    <n v="50.97"/>
    <n v="3"/>
    <n v="9.1745999999999999"/>
  </r>
  <r>
    <s v="CA-2017-154123"/>
    <d v="2017-11-20T00:00:00"/>
    <s v="November"/>
    <s v="Monday"/>
    <d v="2017-11-25T00:00:00"/>
    <n v="5"/>
    <s v="Standard Class"/>
    <x v="37"/>
    <s v="Sample Company A"/>
    <x v="0"/>
    <s v="United States"/>
    <s v="Henderson"/>
    <s v="Kentucky"/>
    <s v="South"/>
    <s v="FUR-FU-10000629"/>
    <s v="Furniture"/>
    <s v="Furnishings"/>
    <s v="9-3/4 Diameter Round Wall Clock"/>
    <n v="27.58"/>
    <n v="2"/>
    <n v="11.583600000000001"/>
  </r>
  <r>
    <s v="US-2017-110996"/>
    <d v="2017-11-20T00:00:00"/>
    <s v="November"/>
    <s v="Monday"/>
    <d v="2017-11-25T00:00:00"/>
    <n v="5"/>
    <s v="Standard Class"/>
    <x v="684"/>
    <s v="Kelly Andreada"/>
    <x v="1"/>
    <s v="United States"/>
    <s v="Ontario"/>
    <s v="California"/>
    <s v="West"/>
    <s v="FUR-CH-10003956"/>
    <s v="Furniture"/>
    <s v="Chairs"/>
    <s v="Novimex High-Tech Fabric Mesh Task Chair"/>
    <n v="283.92"/>
    <n v="5"/>
    <n v="46.137"/>
  </r>
  <r>
    <s v="US-2017-161193"/>
    <d v="2017-11-20T00:00:00"/>
    <s v="November"/>
    <s v="Monday"/>
    <d v="2017-11-26T00:00:00"/>
    <n v="6"/>
    <s v="Standard Class"/>
    <x v="360"/>
    <s v="Brian Thompson"/>
    <x v="1"/>
    <s v="United States"/>
    <s v="Newark"/>
    <s v="Ohio"/>
    <s v="East"/>
    <s v="FUR-FU-10001861"/>
    <s v="Furniture"/>
    <s v="Furnishings"/>
    <s v="Floodlight Indoor Halogen Bulbs, 1 Bulb per Pack, 60 Watts"/>
    <n v="77.599999999999994"/>
    <n v="5"/>
    <n v="28.13"/>
  </r>
  <r>
    <s v="US-2017-161193"/>
    <d v="2017-11-20T00:00:00"/>
    <s v="November"/>
    <s v="Monday"/>
    <d v="2017-11-26T00:00:00"/>
    <n v="6"/>
    <s v="Standard Class"/>
    <x v="360"/>
    <s v="Brian Thompson"/>
    <x v="1"/>
    <s v="United States"/>
    <s v="Newark"/>
    <s v="Ohio"/>
    <s v="East"/>
    <s v="FUR-FU-10000206"/>
    <s v="Furniture"/>
    <s v="Furnishings"/>
    <s v="GE General Purpose, Extra Long Life, Showcase &amp; Floodlight Incandescent Bulbs"/>
    <n v="4.6559999999999997"/>
    <n v="2"/>
    <n v="1.5713999999999999"/>
  </r>
  <r>
    <s v="CA-2017-107874"/>
    <d v="2017-11-21T00:00:00"/>
    <s v="November"/>
    <s v="Tuesday"/>
    <d v="2017-11-25T00:00:00"/>
    <n v="4"/>
    <s v="Standard Class"/>
    <x v="685"/>
    <s v="Scott Williamson"/>
    <x v="1"/>
    <s v="United States"/>
    <s v="New York City"/>
    <s v="New York"/>
    <s v="East"/>
    <s v="FUR-FU-10003535"/>
    <s v="Furniture"/>
    <s v="Furnishings"/>
    <s v="Howard Miller Distant Time Traveler Alarm Clock"/>
    <n v="27.42"/>
    <n v="1"/>
    <n v="11.2422"/>
  </r>
  <r>
    <s v="CA-2017-142888"/>
    <d v="2017-11-21T00:00:00"/>
    <s v="November"/>
    <s v="Tuesday"/>
    <d v="2017-11-25T00:00:00"/>
    <n v="4"/>
    <s v="Standard Class"/>
    <x v="58"/>
    <s v="Benjamin Patterson"/>
    <x v="1"/>
    <s v="United States"/>
    <s v="Spokane"/>
    <s v="Washington"/>
    <s v="West"/>
    <s v="FUR-TA-10004767"/>
    <s v="Furniture"/>
    <s v="Tables"/>
    <s v="Safco Drafting Table"/>
    <n v="70.98"/>
    <n v="1"/>
    <n v="20.584199999999999"/>
  </r>
  <r>
    <s v="CA-2017-103156"/>
    <d v="2017-11-23T00:00:00"/>
    <s v="November"/>
    <s v="Thursday"/>
    <d v="2017-11-24T00:00:00"/>
    <n v="1"/>
    <s v="First Class"/>
    <x v="470"/>
    <s v="Tamara Dahlen"/>
    <x v="1"/>
    <s v="United States"/>
    <s v="Philadelphia"/>
    <s v="Pennsylvania"/>
    <s v="East"/>
    <s v="FUR-FU-10000320"/>
    <s v="Furniture"/>
    <s v="Furnishings"/>
    <s v="OIC Stacking Trays"/>
    <n v="24.047999999999998"/>
    <n v="9"/>
    <n v="7.2144000000000004"/>
  </r>
  <r>
    <s v="CA-2017-119746"/>
    <d v="2017-11-23T00:00:00"/>
    <s v="November"/>
    <s v="Thursday"/>
    <d v="2017-11-27T00:00:00"/>
    <n v="4"/>
    <s v="Standard Class"/>
    <x v="686"/>
    <s v="Christopher Martinez"/>
    <x v="1"/>
    <s v="United States"/>
    <s v="Chicago"/>
    <s v="Illinois"/>
    <s v="Central"/>
    <s v="FUR-FU-10004909"/>
    <s v="Furniture"/>
    <s v="Furnishings"/>
    <s v="Contemporary Wood/Metal Frame"/>
    <n v="6.4640000000000004"/>
    <n v="1"/>
    <n v="4.04"/>
  </r>
  <r>
    <s v="CA-2017-149160"/>
    <d v="2017-11-23T00:00:00"/>
    <s v="November"/>
    <s v="Thursday"/>
    <d v="2017-11-26T00:00:00"/>
    <n v="3"/>
    <s v="Second Class"/>
    <x v="149"/>
    <s v="Janet Molinari"/>
    <x v="2"/>
    <s v="United States"/>
    <s v="Canton"/>
    <s v="Michigan"/>
    <s v="Central"/>
    <s v="FUR-FU-10003347"/>
    <s v="Furniture"/>
    <s v="Furnishings"/>
    <s v="Coloredge Poster Frame"/>
    <n v="28.4"/>
    <n v="2"/>
    <n v="11.076000000000001"/>
  </r>
  <r>
    <s v="CA-2017-156622"/>
    <d v="2017-11-23T00:00:00"/>
    <s v="November"/>
    <s v="Thursday"/>
    <d v="2017-11-26T00:00:00"/>
    <n v="3"/>
    <s v="First Class"/>
    <x v="148"/>
    <s v="Jennifer Patt"/>
    <x v="2"/>
    <s v="United States"/>
    <s v="Dallas"/>
    <s v="Texas"/>
    <s v="Central"/>
    <s v="FUR-TA-10003008"/>
    <s v="Furniture"/>
    <s v="Tables"/>
    <s v="Lesro Round Back Collection Coffee Table, End Table"/>
    <n v="127.785"/>
    <n v="1"/>
    <n v="31.0335"/>
  </r>
  <r>
    <s v="CA-2017-137505"/>
    <d v="2017-11-24T00:00:00"/>
    <s v="November"/>
    <s v="Friday"/>
    <d v="2017-11-24T00:00:00"/>
    <n v="0"/>
    <s v="Same Day"/>
    <x v="189"/>
    <s v="Beth Paige"/>
    <x v="1"/>
    <s v="United States"/>
    <s v="Los Angeles"/>
    <s v="California"/>
    <s v="West"/>
    <s v="FUR-TA-10000617"/>
    <s v="Furniture"/>
    <s v="Tables"/>
    <s v="Hon Practical Foundations 30 x 60 Training Table, Light Gray/Charcoal"/>
    <n v="364.08"/>
    <n v="2"/>
    <n v="9.1020000000000003"/>
  </r>
  <r>
    <s v="CA-2017-137505"/>
    <d v="2017-11-24T00:00:00"/>
    <s v="November"/>
    <s v="Friday"/>
    <d v="2017-11-24T00:00:00"/>
    <n v="0"/>
    <s v="Same Day"/>
    <x v="189"/>
    <s v="Beth Paige"/>
    <x v="1"/>
    <s v="United States"/>
    <s v="Los Angeles"/>
    <s v="California"/>
    <s v="West"/>
    <s v="FUR-TA-10001676"/>
    <s v="Furniture"/>
    <s v="Tables"/>
    <s v="Hon 61000 Series Interactive Training Tables"/>
    <n v="71.087999999999994"/>
    <n v="2"/>
    <n v="1.7771999999999999"/>
  </r>
  <r>
    <s v="CA-2017-166436"/>
    <d v="2017-11-24T00:00:00"/>
    <s v="November"/>
    <s v="Friday"/>
    <d v="2017-11-28T00:00:00"/>
    <n v="4"/>
    <s v="Standard Class"/>
    <x v="210"/>
    <s v="Todd Sumrall"/>
    <x v="2"/>
    <s v="United States"/>
    <s v="New York City"/>
    <s v="New York"/>
    <s v="East"/>
    <s v="FUR-CH-10000785"/>
    <s v="Furniture"/>
    <s v="Chairs"/>
    <s v="Global Ergonomic Managers Chair"/>
    <n v="977.29200000000003"/>
    <n v="6"/>
    <n v="173.74080000000001"/>
  </r>
  <r>
    <s v="CA-2017-168641"/>
    <d v="2017-11-24T00:00:00"/>
    <s v="November"/>
    <s v="Friday"/>
    <d v="2017-12-01T00:00:00"/>
    <n v="7"/>
    <s v="Standard Class"/>
    <x v="684"/>
    <s v="Kelly Andreada"/>
    <x v="1"/>
    <s v="United States"/>
    <s v="New York City"/>
    <s v="New York"/>
    <s v="East"/>
    <s v="FUR-BO-10000780"/>
    <s v="Furniture"/>
    <s v="Bookcases"/>
    <s v="O'Sullivan Plantations 2-Door Library in Landvery Oak"/>
    <n v="321.56799999999998"/>
    <n v="2"/>
    <n v="16.078399999999998"/>
  </r>
  <r>
    <s v="CA-2017-124765"/>
    <d v="2017-11-25T00:00:00"/>
    <s v="November"/>
    <s v="Saturday"/>
    <d v="2017-11-30T00:00:00"/>
    <n v="5"/>
    <s v="Standard Class"/>
    <x v="489"/>
    <s v="Henia Zydlo"/>
    <x v="1"/>
    <s v="United States"/>
    <s v="Fort Lauderdale"/>
    <s v="Florida"/>
    <s v="South"/>
    <s v="FUR-BO-10003965"/>
    <s v="Furniture"/>
    <s v="Bookcases"/>
    <s v="O'Sullivan Manor Hill 2-Door Library in Brianna Oak"/>
    <n v="723.92"/>
    <n v="5"/>
    <n v="81.441000000000003"/>
  </r>
  <r>
    <s v="CA-2017-150266"/>
    <d v="2017-11-25T00:00:00"/>
    <s v="November"/>
    <s v="Saturday"/>
    <d v="2017-11-30T00:00:00"/>
    <n v="5"/>
    <s v="Standard Class"/>
    <x v="491"/>
    <s v="Rose O'Brian"/>
    <x v="1"/>
    <s v="United States"/>
    <s v="Houston"/>
    <s v="Texas"/>
    <s v="Central"/>
    <s v="FUR-CH-10002126"/>
    <s v="Furniture"/>
    <s v="Chairs"/>
    <s v="Hon Deluxe Fabric Upholstered Stacking Chairs"/>
    <n v="853.93"/>
    <n v="5"/>
    <n v="24.398"/>
  </r>
  <r>
    <s v="US-2017-109610"/>
    <d v="2017-11-25T00:00:00"/>
    <s v="November"/>
    <s v="Saturday"/>
    <d v="2017-11-30T00:00:00"/>
    <n v="5"/>
    <s v="Second Class"/>
    <x v="6"/>
    <s v="Brendan Sweed"/>
    <x v="2"/>
    <s v="United States"/>
    <s v="Louisville"/>
    <s v="Kentucky"/>
    <s v="South"/>
    <s v="FUR-CH-10001854"/>
    <s v="Furniture"/>
    <s v="Chairs"/>
    <s v="Office Star - Professional Matrix Back Chair with 2-to-1 Synchro Tilt and Mesh Fabric Seat"/>
    <n v="701.96"/>
    <n v="2"/>
    <n v="168.47040000000001"/>
  </r>
  <r>
    <s v="US-2017-133312"/>
    <d v="2017-11-25T00:00:00"/>
    <s v="November"/>
    <s v="Saturday"/>
    <d v="2017-11-29T00:00:00"/>
    <n v="4"/>
    <s v="Standard Class"/>
    <x v="614"/>
    <s v="Bradley Drucker"/>
    <x v="1"/>
    <s v="United States"/>
    <s v="San Francisco"/>
    <s v="California"/>
    <s v="West"/>
    <s v="FUR-BO-10002213"/>
    <s v="Furniture"/>
    <s v="Bookcases"/>
    <s v="Sauder Forest Hills Library, Woodland Oak Finish"/>
    <n v="359.49900000000002"/>
    <n v="3"/>
    <n v="29.605799999999999"/>
  </r>
  <r>
    <s v="CA-2017-100097"/>
    <d v="2017-11-26T00:00:00"/>
    <s v="November"/>
    <s v="Sunday"/>
    <d v="2017-11-29T00:00:00"/>
    <n v="3"/>
    <s v="Second Class"/>
    <x v="687"/>
    <s v="Michael Nguyen"/>
    <x v="1"/>
    <s v="United States"/>
    <s v="New York City"/>
    <s v="New York"/>
    <s v="East"/>
    <s v="FUR-FU-10003623"/>
    <s v="Furniture"/>
    <s v="Furnishings"/>
    <s v="DataProducts Ampli Magnifier Task Lamp, Black,"/>
    <n v="135.30000000000001"/>
    <n v="5"/>
    <n v="37.884"/>
  </r>
  <r>
    <s v="CA-2017-135307"/>
    <d v="2017-11-26T00:00:00"/>
    <s v="November"/>
    <s v="Sunday"/>
    <d v="2017-11-27T00:00:00"/>
    <n v="1"/>
    <s v="First Class"/>
    <x v="688"/>
    <s v="Lynn Smith"/>
    <x v="1"/>
    <s v="United States"/>
    <s v="Gladstone"/>
    <s v="Missouri"/>
    <s v="Central"/>
    <s v="FUR-FU-10001290"/>
    <s v="Furniture"/>
    <s v="Furnishings"/>
    <s v="Executive Impressions Supervisor Wall Clock"/>
    <n v="126.3"/>
    <n v="3"/>
    <n v="40.415999999999997"/>
  </r>
  <r>
    <s v="CA-2017-141439"/>
    <d v="2017-11-26T00:00:00"/>
    <s v="November"/>
    <s v="Sunday"/>
    <d v="2017-12-01T00:00:00"/>
    <n v="5"/>
    <s v="Standard Class"/>
    <x v="621"/>
    <s v="Tonja Turnell"/>
    <x v="0"/>
    <s v="United States"/>
    <s v="Richmond"/>
    <s v="Indiana"/>
    <s v="Central"/>
    <s v="FUR-TA-10001039"/>
    <s v="Furniture"/>
    <s v="Tables"/>
    <s v="KI Adjustable-Height Table"/>
    <n v="257.94"/>
    <n v="3"/>
    <n v="67.064400000000006"/>
  </r>
  <r>
    <s v="CA-2017-141439"/>
    <d v="2017-11-26T00:00:00"/>
    <s v="November"/>
    <s v="Sunday"/>
    <d v="2017-12-01T00:00:00"/>
    <n v="5"/>
    <s v="Standard Class"/>
    <x v="621"/>
    <s v="Tonja Turnell"/>
    <x v="0"/>
    <s v="United States"/>
    <s v="Richmond"/>
    <s v="Indiana"/>
    <s v="Central"/>
    <s v="FUR-FU-10001473"/>
    <s v="Furniture"/>
    <s v="Furnishings"/>
    <s v="DAX Wood Document Frame"/>
    <n v="27.46"/>
    <n v="2"/>
    <n v="9.8856000000000002"/>
  </r>
  <r>
    <s v="CA-2017-141439"/>
    <d v="2017-11-26T00:00:00"/>
    <s v="November"/>
    <s v="Sunday"/>
    <d v="2017-12-01T00:00:00"/>
    <n v="5"/>
    <s v="Standard Class"/>
    <x v="621"/>
    <s v="Tonja Turnell"/>
    <x v="0"/>
    <s v="United States"/>
    <s v="Richmond"/>
    <s v="Indiana"/>
    <s v="Central"/>
    <s v="FUR-CH-10004287"/>
    <s v="Furniture"/>
    <s v="Chairs"/>
    <s v="SAFCO Arco Folding Chair"/>
    <n v="828.6"/>
    <n v="3"/>
    <n v="240.29400000000001"/>
  </r>
  <r>
    <s v="CA-2017-102519"/>
    <d v="2017-11-27T00:00:00"/>
    <s v="November"/>
    <s v="Monday"/>
    <d v="2017-11-29T00:00:00"/>
    <n v="2"/>
    <s v="First Class"/>
    <x v="182"/>
    <s v="Brian Moss"/>
    <x v="2"/>
    <s v="United States"/>
    <s v="Milwaukee"/>
    <s v="Wisconsin"/>
    <s v="Central"/>
    <s v="FUR-FU-10004091"/>
    <s v="Furniture"/>
    <s v="Furnishings"/>
    <s v="Howard Miller 13&quot; Diameter Goldtone Round Wall Clock"/>
    <n v="46.94"/>
    <n v="1"/>
    <n v="19.2454"/>
  </r>
  <r>
    <s v="CA-2017-107125"/>
    <d v="2017-11-27T00:00:00"/>
    <s v="November"/>
    <s v="Monday"/>
    <d v="2017-12-02T00:00:00"/>
    <n v="5"/>
    <s v="Standard Class"/>
    <x v="339"/>
    <s v="Bill Donatelli"/>
    <x v="1"/>
    <s v="United States"/>
    <s v="Los Angeles"/>
    <s v="California"/>
    <s v="West"/>
    <s v="FUR-FU-10000732"/>
    <s v="Furniture"/>
    <s v="Furnishings"/>
    <s v="Eldon 200 Class Desk Accessories"/>
    <n v="18.84"/>
    <n v="3"/>
    <n v="6.0288000000000004"/>
  </r>
  <r>
    <s v="CA-2017-117702"/>
    <d v="2017-11-28T00:00:00"/>
    <s v="November"/>
    <s v="Tuesday"/>
    <d v="2017-12-04T00:00:00"/>
    <n v="6"/>
    <s v="Standard Class"/>
    <x v="402"/>
    <s v="Lindsay Shagiari"/>
    <x v="0"/>
    <s v="United States"/>
    <s v="Baltimore"/>
    <s v="Maryland"/>
    <s v="East"/>
    <s v="FUR-FU-10000576"/>
    <s v="Furniture"/>
    <s v="Furnishings"/>
    <s v="Luxo Professional Fluorescent Magnifier Lamp with Clamp-Mount Base"/>
    <n v="1049.2"/>
    <n v="5"/>
    <n v="272.79199999999997"/>
  </r>
  <r>
    <s v="CA-2017-117702"/>
    <d v="2017-11-28T00:00:00"/>
    <s v="November"/>
    <s v="Tuesday"/>
    <d v="2017-12-04T00:00:00"/>
    <n v="6"/>
    <s v="Standard Class"/>
    <x v="402"/>
    <s v="Lindsay Shagiari"/>
    <x v="0"/>
    <s v="United States"/>
    <s v="Baltimore"/>
    <s v="Maryland"/>
    <s v="East"/>
    <s v="FUR-FU-10004270"/>
    <s v="Furniture"/>
    <s v="Furnishings"/>
    <s v="Eldon Image Series Desk Accessories, Burgundy"/>
    <n v="20.9"/>
    <n v="5"/>
    <n v="7.524"/>
  </r>
  <r>
    <s v="US-2017-110576"/>
    <d v="2017-11-28T00:00:00"/>
    <s v="November"/>
    <s v="Tuesday"/>
    <d v="2017-12-02T00:00:00"/>
    <n v="4"/>
    <s v="Standard Class"/>
    <x v="689"/>
    <s v="Ross Baird"/>
    <x v="0"/>
    <s v="United States"/>
    <s v="Philadelphia"/>
    <s v="Pennsylvania"/>
    <s v="East"/>
    <s v="FUR-FU-10003601"/>
    <s v="Furniture"/>
    <s v="Furnishings"/>
    <s v="Deflect-o RollaMat Studded, Beveled Mat for Medium Pile Carpeting"/>
    <n v="516.48800000000006"/>
    <n v="7"/>
    <n v="12.9122"/>
  </r>
  <r>
    <s v="US-2017-110576"/>
    <d v="2017-11-28T00:00:00"/>
    <s v="November"/>
    <s v="Tuesday"/>
    <d v="2017-12-02T00:00:00"/>
    <n v="4"/>
    <s v="Standard Class"/>
    <x v="689"/>
    <s v="Ross Baird"/>
    <x v="0"/>
    <s v="United States"/>
    <s v="Philadelphia"/>
    <s v="Pennsylvania"/>
    <s v="East"/>
    <s v="FUR-FU-10000576"/>
    <s v="Furniture"/>
    <s v="Furnishings"/>
    <s v="Luxo Professional Fluorescent Magnifier Lamp with Clamp-Mount Base"/>
    <n v="1007.232"/>
    <n v="6"/>
    <n v="75.542400000000001"/>
  </r>
  <r>
    <s v="US-2017-110576"/>
    <d v="2017-11-28T00:00:00"/>
    <s v="November"/>
    <s v="Tuesday"/>
    <d v="2017-12-02T00:00:00"/>
    <n v="4"/>
    <s v="Standard Class"/>
    <x v="689"/>
    <s v="Ross Baird"/>
    <x v="0"/>
    <s v="United States"/>
    <s v="Philadelphia"/>
    <s v="Pennsylvania"/>
    <s v="East"/>
    <s v="FUR-TA-10004154"/>
    <s v="Furniture"/>
    <s v="Tables"/>
    <s v="Riverside Furniture Oval Coffee Table, Oval End Table, End Table with Drawer"/>
    <n v="2065.3200000000002"/>
    <n v="12"/>
    <n v="619.596"/>
  </r>
  <r>
    <s v="CA-2017-108035"/>
    <d v="2017-11-29T00:00:00"/>
    <s v="November"/>
    <s v="Wednesday"/>
    <d v="2017-12-03T00:00:00"/>
    <n v="4"/>
    <s v="Standard Class"/>
    <x v="77"/>
    <s v="Ted Trevino"/>
    <x v="1"/>
    <s v="United States"/>
    <s v="Chattanooga"/>
    <s v="Tennessee"/>
    <s v="South"/>
    <s v="FUR-CH-10000454"/>
    <s v="Furniture"/>
    <s v="Chairs"/>
    <s v="Hon Deluxe Fabric Upholstered Stacking Chairs, Rounded Back"/>
    <n v="390.36799999999999"/>
    <n v="2"/>
    <n v="48.795999999999999"/>
  </r>
  <r>
    <s v="CA-2017-108035"/>
    <d v="2017-11-29T00:00:00"/>
    <s v="November"/>
    <s v="Wednesday"/>
    <d v="2017-12-03T00:00:00"/>
    <n v="4"/>
    <s v="Standard Class"/>
    <x v="77"/>
    <s v="Ted Trevino"/>
    <x v="1"/>
    <s v="United States"/>
    <s v="Chattanooga"/>
    <s v="Tennessee"/>
    <s v="South"/>
    <s v="FUR-FU-10004017"/>
    <s v="Furniture"/>
    <s v="Furnishings"/>
    <s v="Executive Impressions 13&quot; Chairman Wall Clock"/>
    <n v="101.52"/>
    <n v="5"/>
    <n v="19.035"/>
  </r>
  <r>
    <s v="CA-2017-107314"/>
    <d v="2017-11-30T00:00:00"/>
    <s v="November"/>
    <s v="Thursday"/>
    <d v="2017-12-03T00:00:00"/>
    <n v="3"/>
    <s v="First Class"/>
    <x v="569"/>
    <s v="Maria Zettner"/>
    <x v="0"/>
    <s v="United States"/>
    <s v="San Francisco"/>
    <s v="California"/>
    <s v="West"/>
    <s v="FUR-FU-10003489"/>
    <s v="Furniture"/>
    <s v="Furnishings"/>
    <s v="Contemporary Borderless Frame"/>
    <n v="25.83"/>
    <n v="3"/>
    <n v="9.5571000000000002"/>
  </r>
  <r>
    <s v="CA-2017-111689"/>
    <d v="2017-11-30T00:00:00"/>
    <s v="November"/>
    <s v="Thursday"/>
    <d v="2017-12-02T00:00:00"/>
    <n v="2"/>
    <s v="Second Class"/>
    <x v="243"/>
    <s v="Harold Pawlan"/>
    <x v="0"/>
    <s v="United States"/>
    <s v="New York City"/>
    <s v="New York"/>
    <s v="East"/>
    <s v="FUR-CH-10004287"/>
    <s v="Furniture"/>
    <s v="Chairs"/>
    <s v="SAFCO Arco Folding Chair"/>
    <n v="1242.9000000000001"/>
    <n v="5"/>
    <n v="262.39"/>
  </r>
  <r>
    <s v="CA-2017-142090"/>
    <d v="2017-11-30T00:00:00"/>
    <s v="November"/>
    <s v="Thursday"/>
    <d v="2017-12-07T00:00:00"/>
    <n v="7"/>
    <s v="Standard Class"/>
    <x v="25"/>
    <s v="Shahid Collister"/>
    <x v="1"/>
    <s v="United States"/>
    <s v="Burlington"/>
    <s v="North Carolina"/>
    <s v="South"/>
    <s v="FUR-TA-10001889"/>
    <s v="Furniture"/>
    <s v="Tables"/>
    <s v="Bush Advantage Collection Racetrack Conference Table"/>
    <n v="1781.682"/>
    <n v="7"/>
    <n v="653.28340000000003"/>
  </r>
  <r>
    <s v="US-2017-165456"/>
    <d v="2017-11-30T00:00:00"/>
    <s v="November"/>
    <s v="Thursday"/>
    <d v="2017-12-03T00:00:00"/>
    <n v="3"/>
    <s v="First Class"/>
    <x v="418"/>
    <s v="Trudy Brown"/>
    <x v="1"/>
    <s v="United States"/>
    <s v="Philadelphia"/>
    <s v="Pennsylvania"/>
    <s v="East"/>
    <s v="FUR-CH-10003981"/>
    <s v="Furniture"/>
    <s v="Chairs"/>
    <s v="Global Commerce Series Low-Back Swivel/Tilt Chairs"/>
    <n v="1079.316"/>
    <n v="6"/>
    <n v="15.418799999999999"/>
  </r>
  <r>
    <s v="CA-2017-101805"/>
    <d v="2017-12-01T00:00:00"/>
    <s v="December"/>
    <s v="Friday"/>
    <d v="2017-12-06T00:00:00"/>
    <n v="5"/>
    <s v="Standard Class"/>
    <x v="259"/>
    <s v="Sally Hughsby"/>
    <x v="2"/>
    <s v="United States"/>
    <s v="Seattle"/>
    <s v="Washington"/>
    <s v="West"/>
    <s v="FUR-FU-10000023"/>
    <s v="Furniture"/>
    <s v="Furnishings"/>
    <s v="Eldon Wave Desk Accessories"/>
    <n v="70.680000000000007"/>
    <n v="12"/>
    <n v="31.0992"/>
  </r>
  <r>
    <s v="CA-2017-103968"/>
    <d v="2017-12-01T00:00:00"/>
    <s v="December"/>
    <s v="Friday"/>
    <d v="2017-12-07T00:00:00"/>
    <n v="6"/>
    <s v="Standard Class"/>
    <x v="539"/>
    <s v="Max Ludwig"/>
    <x v="0"/>
    <s v="United States"/>
    <s v="Stockton"/>
    <s v="California"/>
    <s v="West"/>
    <s v="FUR-FU-10003394"/>
    <s v="Furniture"/>
    <s v="Furnishings"/>
    <s v="Tenex &quot;The Solids&quot; Textured Chair Mats"/>
    <n v="629.64"/>
    <n v="9"/>
    <n v="107.03879999999999"/>
  </r>
  <r>
    <s v="CA-2017-113355"/>
    <d v="2017-12-01T00:00:00"/>
    <s v="December"/>
    <s v="Friday"/>
    <d v="2017-12-05T00:00:00"/>
    <n v="4"/>
    <s v="Standard Class"/>
    <x v="301"/>
    <s v="Sarah Jordon"/>
    <x v="1"/>
    <s v="United States"/>
    <s v="Grand Prairie"/>
    <s v="Texas"/>
    <s v="Central"/>
    <s v="FUR-CH-10002602"/>
    <s v="Furniture"/>
    <s v="Chairs"/>
    <s v="DMI Arturo Collection Mission-style Design Wood Chair"/>
    <n v="317.05799999999999"/>
    <n v="3"/>
    <n v="18.117599999999999"/>
  </r>
  <r>
    <s v="CA-2017-122539"/>
    <d v="2017-12-01T00:00:00"/>
    <s v="December"/>
    <s v="Friday"/>
    <d v="2017-12-05T00:00:00"/>
    <n v="4"/>
    <s v="Standard Class"/>
    <x v="269"/>
    <s v="Sean Christensen"/>
    <x v="1"/>
    <s v="United States"/>
    <s v="Philadelphia"/>
    <s v="Pennsylvania"/>
    <s v="East"/>
    <s v="FUR-CH-10003379"/>
    <s v="Furniture"/>
    <s v="Chairs"/>
    <s v="Global Commerce Series High-Back Swivel/Tilt Chairs"/>
    <n v="398.97199999999998"/>
    <n v="2"/>
    <n v="28.498000000000001"/>
  </r>
  <r>
    <s v="CA-2017-127313"/>
    <d v="2017-12-01T00:00:00"/>
    <s v="December"/>
    <s v="Friday"/>
    <d v="2017-12-04T00:00:00"/>
    <n v="3"/>
    <s v="First Class"/>
    <x v="646"/>
    <s v="Ralph Arnett"/>
    <x v="1"/>
    <s v="United States"/>
    <s v="Philadelphia"/>
    <s v="Pennsylvania"/>
    <s v="East"/>
    <s v="FUR-FU-10003798"/>
    <s v="Furniture"/>
    <s v="Furnishings"/>
    <s v="Ultra Door Kickplate, 8&quot;H x 34&quot;W"/>
    <n v="79.12"/>
    <n v="5"/>
    <n v="13.846"/>
  </r>
  <r>
    <s v="CA-2017-143245"/>
    <d v="2017-12-01T00:00:00"/>
    <s v="December"/>
    <s v="Friday"/>
    <d v="2017-12-06T00:00:00"/>
    <n v="5"/>
    <s v="Standard Class"/>
    <x v="282"/>
    <s v="Alan Dominguez"/>
    <x v="0"/>
    <s v="United States"/>
    <s v="Fairfield"/>
    <s v="Connecticut"/>
    <s v="East"/>
    <s v="FUR-CH-10000155"/>
    <s v="Furniture"/>
    <s v="Chairs"/>
    <s v="Global Comet Stacking Armless Chair"/>
    <n v="897.15"/>
    <n v="3"/>
    <n v="251.202"/>
  </r>
  <r>
    <s v="CA-2017-145660"/>
    <d v="2017-12-01T00:00:00"/>
    <s v="December"/>
    <s v="Friday"/>
    <d v="2017-12-03T00:00:00"/>
    <n v="2"/>
    <s v="First Class"/>
    <x v="602"/>
    <s v="Matthew Grinstein"/>
    <x v="0"/>
    <s v="United States"/>
    <s v="Marion"/>
    <s v="Ohio"/>
    <s v="East"/>
    <s v="FUR-FU-10002885"/>
    <s v="Furniture"/>
    <s v="Furnishings"/>
    <s v="Magna Visual Magnetic Picture Hangers"/>
    <n v="7.7119999999999997"/>
    <n v="2"/>
    <n v="1.7352000000000001"/>
  </r>
  <r>
    <s v="CA-2017-166926"/>
    <d v="2017-12-01T00:00:00"/>
    <s v="December"/>
    <s v="Friday"/>
    <d v="2017-12-08T00:00:00"/>
    <n v="7"/>
    <s v="Standard Class"/>
    <x v="412"/>
    <s v="Sean O'Donnell"/>
    <x v="1"/>
    <s v="United States"/>
    <s v="Seattle"/>
    <s v="Washington"/>
    <s v="West"/>
    <s v="FUR-BO-10002598"/>
    <s v="Furniture"/>
    <s v="Bookcases"/>
    <s v="Hon Metal Bookcases, Putty"/>
    <n v="141.96"/>
    <n v="2"/>
    <n v="41.168399999999998"/>
  </r>
  <r>
    <s v="CA-2017-102379"/>
    <d v="2017-12-02T00:00:00"/>
    <s v="December"/>
    <s v="Saturday"/>
    <d v="2017-12-06T00:00:00"/>
    <n v="4"/>
    <s v="Standard Class"/>
    <x v="586"/>
    <s v="Brenda Bowman"/>
    <x v="2"/>
    <s v="United States"/>
    <s v="Oakland"/>
    <s v="California"/>
    <s v="West"/>
    <s v="FUR-CH-10004983"/>
    <s v="Furniture"/>
    <s v="Chairs"/>
    <s v="Office Star - Mid Back Dual function Ergonomic High Back Chair with 2-Way Adjustable Arms"/>
    <n v="1159.056"/>
    <n v="9"/>
    <n v="43.464599999999997"/>
  </r>
  <r>
    <s v="CA-2017-143756"/>
    <d v="2017-12-02T00:00:00"/>
    <s v="December"/>
    <s v="Saturday"/>
    <d v="2017-12-05T00:00:00"/>
    <n v="3"/>
    <s v="First Class"/>
    <x v="644"/>
    <s v="Max Engle"/>
    <x v="1"/>
    <s v="United States"/>
    <s v="Salem"/>
    <s v="Virginia"/>
    <s v="South"/>
    <s v="FUR-CH-10001854"/>
    <s v="Furniture"/>
    <s v="Chairs"/>
    <s v="Office Star - Professional Matrix Back Chair with 2-to-1 Synchro Tilt and Mesh Fabric Seat"/>
    <n v="701.96"/>
    <n v="2"/>
    <n v="168.47040000000001"/>
  </r>
  <r>
    <s v="US-2017-112347"/>
    <d v="2017-12-02T00:00:00"/>
    <s v="December"/>
    <s v="Saturday"/>
    <d v="2017-12-06T00:00:00"/>
    <n v="4"/>
    <s v="Standard Class"/>
    <x v="690"/>
    <s v="Bill Stewart"/>
    <x v="2"/>
    <s v="United States"/>
    <s v="Denver"/>
    <s v="Colorado"/>
    <s v="West"/>
    <s v="FUR-BO-10003546"/>
    <s v="Furniture"/>
    <s v="Bookcases"/>
    <s v="Hon 4-Shelf Metal Bookcases"/>
    <n v="242.352"/>
    <n v="8"/>
    <n v="363.52800000000002"/>
  </r>
  <r>
    <s v="US-2017-112347"/>
    <d v="2017-12-02T00:00:00"/>
    <s v="December"/>
    <s v="Saturday"/>
    <d v="2017-12-06T00:00:00"/>
    <n v="4"/>
    <s v="Standard Class"/>
    <x v="690"/>
    <s v="Bill Stewart"/>
    <x v="2"/>
    <s v="United States"/>
    <s v="Denver"/>
    <s v="Colorado"/>
    <s v="West"/>
    <s v="FUR-FU-10001488"/>
    <s v="Furniture"/>
    <s v="Furnishings"/>
    <s v="Tenex 46&quot; x 60&quot; Computer Anti-Static Chairmat, Rectangular Shaped"/>
    <n v="508.70400000000001"/>
    <n v="6"/>
    <n v="0"/>
  </r>
  <r>
    <s v="US-2017-112347"/>
    <d v="2017-12-02T00:00:00"/>
    <s v="December"/>
    <s v="Saturday"/>
    <d v="2017-12-06T00:00:00"/>
    <n v="4"/>
    <s v="Standard Class"/>
    <x v="690"/>
    <s v="Bill Stewart"/>
    <x v="2"/>
    <s v="United States"/>
    <s v="Denver"/>
    <s v="Colorado"/>
    <s v="West"/>
    <s v="FUR-CH-10002335"/>
    <s v="Furniture"/>
    <s v="Chairs"/>
    <s v="Hon GuestStacker Chair"/>
    <n v="906.68"/>
    <n v="5"/>
    <n v="68.001000000000005"/>
  </r>
  <r>
    <s v="US-2017-147221"/>
    <d v="2017-12-02T00:00:00"/>
    <s v="December"/>
    <s v="Saturday"/>
    <d v="2017-12-04T00:00:00"/>
    <n v="2"/>
    <s v="Second Class"/>
    <x v="535"/>
    <s v="Joy Smith"/>
    <x v="1"/>
    <s v="United States"/>
    <s v="Houston"/>
    <s v="Texas"/>
    <s v="Central"/>
    <s v="FUR-FU-10004020"/>
    <s v="Furniture"/>
    <s v="Furnishings"/>
    <s v="Advantus Panel Wall Acrylic Frame"/>
    <n v="8.7520000000000007"/>
    <n v="4"/>
    <n v="3.7195999999999998"/>
  </r>
  <r>
    <s v="CA-2017-103415"/>
    <d v="2017-12-03T00:00:00"/>
    <s v="December"/>
    <s v="Sunday"/>
    <d v="2017-12-08T00:00:00"/>
    <n v="5"/>
    <s v="Standard Class"/>
    <x v="9"/>
    <s v="Mark Van Huff"/>
    <x v="1"/>
    <s v="United States"/>
    <s v="Houston"/>
    <s v="Texas"/>
    <s v="Central"/>
    <s v="FUR-FU-10000820"/>
    <s v="Furniture"/>
    <s v="Furnishings"/>
    <s v="Tensor Brushed Steel Torchiere Floor Lamp"/>
    <n v="13.592000000000001"/>
    <n v="2"/>
    <n v="14.271599999999999"/>
  </r>
  <r>
    <s v="CA-2017-118017"/>
    <d v="2017-12-03T00:00:00"/>
    <s v="December"/>
    <s v="Sunday"/>
    <d v="2017-12-06T00:00:00"/>
    <n v="3"/>
    <s v="Second Class"/>
    <x v="432"/>
    <s v="Lena Cacioppo"/>
    <x v="1"/>
    <s v="United States"/>
    <s v="Thornton"/>
    <s v="Colorado"/>
    <s v="West"/>
    <s v="FUR-FU-10004351"/>
    <s v="Furniture"/>
    <s v="Furnishings"/>
    <s v="Staple-based wall hangings"/>
    <n v="23.376000000000001"/>
    <n v="3"/>
    <n v="7.0128000000000004"/>
  </r>
  <r>
    <s v="CA-2017-118017"/>
    <d v="2017-12-03T00:00:00"/>
    <s v="December"/>
    <s v="Sunday"/>
    <d v="2017-12-06T00:00:00"/>
    <n v="3"/>
    <s v="Second Class"/>
    <x v="432"/>
    <s v="Lena Cacioppo"/>
    <x v="1"/>
    <s v="United States"/>
    <s v="Thornton"/>
    <s v="Colorado"/>
    <s v="West"/>
    <s v="FUR-FU-10004270"/>
    <s v="Furniture"/>
    <s v="Furnishings"/>
    <s v="Eldon Image Series Desk Accessories, Burgundy"/>
    <n v="16.72"/>
    <n v="5"/>
    <n v="3.3439999999999999"/>
  </r>
  <r>
    <s v="CA-2017-118017"/>
    <d v="2017-12-03T00:00:00"/>
    <s v="December"/>
    <s v="Sunday"/>
    <d v="2017-12-06T00:00:00"/>
    <n v="3"/>
    <s v="Second Class"/>
    <x v="432"/>
    <s v="Lena Cacioppo"/>
    <x v="1"/>
    <s v="United States"/>
    <s v="Thornton"/>
    <s v="Colorado"/>
    <s v="West"/>
    <s v="FUR-FU-10004053"/>
    <s v="Furniture"/>
    <s v="Furnishings"/>
    <s v="DAX Two-Tone Silver Metal Document Frame"/>
    <n v="16.192"/>
    <n v="1"/>
    <n v="4.6551999999999998"/>
  </r>
  <r>
    <s v="CA-2017-143126"/>
    <d v="2017-12-03T00:00:00"/>
    <s v="December"/>
    <s v="Sunday"/>
    <d v="2017-12-07T00:00:00"/>
    <n v="4"/>
    <s v="Second Class"/>
    <x v="313"/>
    <s v="Corinna Mitchell"/>
    <x v="0"/>
    <s v="United States"/>
    <s v="Seattle"/>
    <s v="Washington"/>
    <s v="West"/>
    <s v="FUR-TA-10002958"/>
    <s v="Furniture"/>
    <s v="Tables"/>
    <s v="Bevis Oval Conference Table, Walnut"/>
    <n v="521.96"/>
    <n v="2"/>
    <n v="88.733199999999997"/>
  </r>
  <r>
    <s v="CA-2017-117667"/>
    <d v="2017-12-04T00:00:00"/>
    <s v="December"/>
    <s v="Monday"/>
    <d v="2017-12-09T00:00:00"/>
    <n v="5"/>
    <s v="Standard Class"/>
    <x v="691"/>
    <s v="Michael Stewart"/>
    <x v="2"/>
    <s v="United States"/>
    <s v="Philadelphia"/>
    <s v="Pennsylvania"/>
    <s v="East"/>
    <s v="FUR-CH-10004540"/>
    <s v="Furniture"/>
    <s v="Chairs"/>
    <s v="Global Chrome Stack Chair"/>
    <n v="239.96"/>
    <n v="10"/>
    <n v="10.284000000000001"/>
  </r>
  <r>
    <s v="CA-2017-117667"/>
    <d v="2017-12-04T00:00:00"/>
    <s v="December"/>
    <s v="Monday"/>
    <d v="2017-12-09T00:00:00"/>
    <n v="5"/>
    <s v="Standard Class"/>
    <x v="691"/>
    <s v="Michael Stewart"/>
    <x v="2"/>
    <s v="United States"/>
    <s v="Philadelphia"/>
    <s v="Pennsylvania"/>
    <s v="East"/>
    <s v="FUR-FU-10004093"/>
    <s v="Furniture"/>
    <s v="Furnishings"/>
    <s v="Hand-Finished Solid Wood Document Frame"/>
    <n v="54.768000000000001"/>
    <n v="2"/>
    <n v="6.8460000000000001"/>
  </r>
  <r>
    <s v="CA-2017-118003"/>
    <d v="2017-12-04T00:00:00"/>
    <s v="December"/>
    <s v="Monday"/>
    <d v="2017-12-10T00:00:00"/>
    <n v="6"/>
    <s v="Standard Class"/>
    <x v="661"/>
    <s v="Doug O'Connell"/>
    <x v="1"/>
    <s v="United States"/>
    <s v="Paterson"/>
    <s v="New Jersey"/>
    <s v="East"/>
    <s v="FUR-FU-10002506"/>
    <s v="Furniture"/>
    <s v="Furnishings"/>
    <s v="Tensor &quot;Hersey Kiss&quot; Styled Floor Lamp"/>
    <n v="12.99"/>
    <n v="1"/>
    <n v="1.5588"/>
  </r>
  <r>
    <s v="CA-2017-118003"/>
    <d v="2017-12-04T00:00:00"/>
    <s v="December"/>
    <s v="Monday"/>
    <d v="2017-12-10T00:00:00"/>
    <n v="6"/>
    <s v="Standard Class"/>
    <x v="661"/>
    <s v="Doug O'Connell"/>
    <x v="1"/>
    <s v="United States"/>
    <s v="Paterson"/>
    <s v="New Jersey"/>
    <s v="East"/>
    <s v="FUR-CH-10003817"/>
    <s v="Furniture"/>
    <s v="Chairs"/>
    <s v="Global Value Steno Chair, Gray"/>
    <n v="182.22"/>
    <n v="3"/>
    <n v="45.555"/>
  </r>
  <r>
    <s v="CA-2017-118003"/>
    <d v="2017-12-04T00:00:00"/>
    <s v="December"/>
    <s v="Monday"/>
    <d v="2017-12-10T00:00:00"/>
    <n v="6"/>
    <s v="Standard Class"/>
    <x v="661"/>
    <s v="Doug O'Connell"/>
    <x v="1"/>
    <s v="United States"/>
    <s v="Paterson"/>
    <s v="New Jersey"/>
    <s v="East"/>
    <s v="FUR-CH-10004860"/>
    <s v="Furniture"/>
    <s v="Chairs"/>
    <s v="Global Low Back Tilter Chair"/>
    <n v="302.94"/>
    <n v="3"/>
    <n v="18.176400000000001"/>
  </r>
  <r>
    <s v="CA-2017-139773"/>
    <d v="2017-12-04T00:00:00"/>
    <s v="December"/>
    <s v="Monday"/>
    <d v="2017-12-04T00:00:00"/>
    <n v="0"/>
    <s v="Same Day"/>
    <x v="645"/>
    <s v="Darrin Van Huff"/>
    <x v="2"/>
    <s v="United States"/>
    <s v="Philadelphia"/>
    <s v="Pennsylvania"/>
    <s v="East"/>
    <s v="FUR-CH-10001797"/>
    <s v="Furniture"/>
    <s v="Chairs"/>
    <s v="Safco Chair Connectors, 6/Carton"/>
    <n v="188.55199999999999"/>
    <n v="7"/>
    <n v="2.6936"/>
  </r>
  <r>
    <s v="CA-2017-147550"/>
    <d v="2017-12-04T00:00:00"/>
    <s v="December"/>
    <s v="Monday"/>
    <d v="2017-12-05T00:00:00"/>
    <n v="1"/>
    <s v="First Class"/>
    <x v="94"/>
    <s v="Katrina Edelman"/>
    <x v="2"/>
    <s v="United States"/>
    <s v="Philadelphia"/>
    <s v="Pennsylvania"/>
    <s v="East"/>
    <s v="FUR-FU-10001918"/>
    <s v="Furniture"/>
    <s v="Furnishings"/>
    <s v="C-Line Cubicle Keepers Polyproplyene Holder With Velcro Backings"/>
    <n v="11.352"/>
    <n v="3"/>
    <n v="2.6960999999999999"/>
  </r>
  <r>
    <s v="CA-2017-105235"/>
    <d v="2017-12-05T00:00:00"/>
    <s v="December"/>
    <s v="Tuesday"/>
    <d v="2017-12-11T00:00:00"/>
    <n v="6"/>
    <s v="Standard Class"/>
    <x v="186"/>
    <s v="Suzanne McNair"/>
    <x v="2"/>
    <s v="United States"/>
    <s v="New York City"/>
    <s v="New York"/>
    <s v="East"/>
    <s v="FUR-FU-10001487"/>
    <s v="Furniture"/>
    <s v="Furnishings"/>
    <s v="Eldon Expressions Wood and Plastic Desk Accessories, Cherry Wood"/>
    <n v="20.94"/>
    <n v="3"/>
    <n v="6.0726000000000004"/>
  </r>
  <r>
    <s v="CA-2017-105235"/>
    <d v="2017-12-05T00:00:00"/>
    <s v="December"/>
    <s v="Tuesday"/>
    <d v="2017-12-11T00:00:00"/>
    <n v="6"/>
    <s v="Standard Class"/>
    <x v="186"/>
    <s v="Suzanne McNair"/>
    <x v="2"/>
    <s v="United States"/>
    <s v="New York City"/>
    <s v="New York"/>
    <s v="East"/>
    <s v="FUR-FU-10000521"/>
    <s v="Furniture"/>
    <s v="Furnishings"/>
    <s v="Seth Thomas 14&quot; Putty-Colored Wall Clock"/>
    <n v="58.68"/>
    <n v="2"/>
    <n v="18.190799999999999"/>
  </r>
  <r>
    <s v="CA-2017-156958"/>
    <d v="2017-12-05T00:00:00"/>
    <s v="December"/>
    <s v="Tuesday"/>
    <d v="2017-12-06T00:00:00"/>
    <n v="1"/>
    <s v="First Class"/>
    <x v="692"/>
    <s v="Patrick Bzostek"/>
    <x v="0"/>
    <s v="United States"/>
    <s v="Seattle"/>
    <s v="Washington"/>
    <s v="West"/>
    <s v="FUR-FU-10003268"/>
    <s v="Furniture"/>
    <s v="Furnishings"/>
    <s v="Eldon Radial Chair Mat for Low to Medium Pile Carpets"/>
    <n v="199.9"/>
    <n v="5"/>
    <n v="39.979999999999997"/>
  </r>
  <r>
    <s v="US-2017-126053"/>
    <d v="2017-12-05T00:00:00"/>
    <s v="December"/>
    <s v="Tuesday"/>
    <d v="2017-12-08T00:00:00"/>
    <n v="3"/>
    <s v="First Class"/>
    <x v="95"/>
    <s v="Carlos Soltero"/>
    <x v="1"/>
    <s v="United States"/>
    <s v="New York City"/>
    <s v="New York"/>
    <s v="East"/>
    <s v="FUR-FU-10001934"/>
    <s v="Furniture"/>
    <s v="Furnishings"/>
    <s v="Magnifier Swing Arm Lamp"/>
    <n v="41.96"/>
    <n v="2"/>
    <n v="10.909599999999999"/>
  </r>
  <r>
    <s v="US-2017-136189"/>
    <d v="2017-12-07T00:00:00"/>
    <s v="December"/>
    <s v="Thursday"/>
    <d v="2017-12-11T00:00:00"/>
    <n v="4"/>
    <s v="Standard Class"/>
    <x v="672"/>
    <s v="Debra Catini"/>
    <x v="1"/>
    <s v="United States"/>
    <s v="Richmond"/>
    <s v="Virginia"/>
    <s v="South"/>
    <s v="FUR-FU-10000175"/>
    <s v="Furniture"/>
    <s v="Furnishings"/>
    <s v="DAX Wood Document Frame."/>
    <n v="82.38"/>
    <n v="6"/>
    <n v="25.537800000000001"/>
  </r>
  <r>
    <s v="CA-2017-117324"/>
    <d v="2017-12-08T00:00:00"/>
    <s v="December"/>
    <s v="Friday"/>
    <d v="2017-12-13T00:00:00"/>
    <n v="5"/>
    <s v="Standard Class"/>
    <x v="223"/>
    <s v="Jeremy Pistek"/>
    <x v="1"/>
    <s v="United States"/>
    <s v="Madison"/>
    <s v="Wisconsin"/>
    <s v="Central"/>
    <s v="FUR-BO-10003159"/>
    <s v="Furniture"/>
    <s v="Bookcases"/>
    <s v="Sauder Camden County Collection Libraries, Planked Cherry Finish"/>
    <n v="459.92"/>
    <n v="4"/>
    <n v="41.392800000000001"/>
  </r>
  <r>
    <s v="CA-2017-117457"/>
    <d v="2017-12-08T00:00:00"/>
    <s v="December"/>
    <s v="Friday"/>
    <d v="2017-12-12T00:00:00"/>
    <n v="4"/>
    <s v="Standard Class"/>
    <x v="348"/>
    <s v="Keith Herrera"/>
    <x v="1"/>
    <s v="United States"/>
    <s v="San Francisco"/>
    <s v="California"/>
    <s v="West"/>
    <s v="FUR-TA-10002041"/>
    <s v="Furniture"/>
    <s v="Tables"/>
    <s v="Bevis Round Conference Table Top, X-Base"/>
    <n v="1004.024"/>
    <n v="7"/>
    <n v="112.95269999999999"/>
  </r>
  <r>
    <s v="CA-2017-117457"/>
    <d v="2017-12-08T00:00:00"/>
    <s v="December"/>
    <s v="Friday"/>
    <d v="2017-12-12T00:00:00"/>
    <n v="4"/>
    <s v="Standard Class"/>
    <x v="348"/>
    <s v="Keith Herrera"/>
    <x v="1"/>
    <s v="United States"/>
    <s v="San Francisco"/>
    <s v="California"/>
    <s v="West"/>
    <s v="FUR-BO-10001972"/>
    <s v="Furniture"/>
    <s v="Bookcases"/>
    <s v="O'Sullivan 4-Shelf Bookcase in Odessa Pine"/>
    <n v="1336.829"/>
    <n v="13"/>
    <n v="31.454799999999999"/>
  </r>
  <r>
    <s v="CA-2017-117457"/>
    <d v="2017-12-08T00:00:00"/>
    <s v="December"/>
    <s v="Friday"/>
    <d v="2017-12-12T00:00:00"/>
    <n v="4"/>
    <s v="Standard Class"/>
    <x v="348"/>
    <s v="Keith Herrera"/>
    <x v="1"/>
    <s v="United States"/>
    <s v="San Francisco"/>
    <s v="California"/>
    <s v="West"/>
    <s v="FUR-CH-10003956"/>
    <s v="Furniture"/>
    <s v="Chairs"/>
    <s v="Novimex High-Tech Fabric Mesh Task Chair"/>
    <n v="113.568"/>
    <n v="2"/>
    <n v="18.454799999999999"/>
  </r>
  <r>
    <s v="CA-2017-145226"/>
    <d v="2017-12-08T00:00:00"/>
    <s v="December"/>
    <s v="Friday"/>
    <d v="2017-12-10T00:00:00"/>
    <n v="2"/>
    <s v="Second Class"/>
    <x v="7"/>
    <s v="Delfina Latchford"/>
    <x v="1"/>
    <s v="United States"/>
    <s v="New York City"/>
    <s v="New York"/>
    <s v="East"/>
    <s v="FUR-FU-10004952"/>
    <s v="Furniture"/>
    <s v="Furnishings"/>
    <s v="C-Line Cubicle Keepers Polyproplyene Holder w/Velcro Back, 8-1/2x11, 25/Bx"/>
    <n v="109.48"/>
    <n v="2"/>
    <n v="33.938800000000001"/>
  </r>
  <r>
    <s v="CA-2017-148264"/>
    <d v="2017-12-08T00:00:00"/>
    <s v="December"/>
    <s v="Friday"/>
    <d v="2017-12-09T00:00:00"/>
    <n v="1"/>
    <s v="First Class"/>
    <x v="130"/>
    <s v="Luke Foster"/>
    <x v="1"/>
    <s v="United States"/>
    <s v="Inglewood"/>
    <s v="California"/>
    <s v="West"/>
    <s v="FUR-FU-10002703"/>
    <s v="Furniture"/>
    <s v="Furnishings"/>
    <s v="Tenex Traditional Chairmats for Hard Floors, Average Lip, 36&quot; x 48&quot;"/>
    <n v="128.9"/>
    <n v="2"/>
    <n v="15.468"/>
  </r>
  <r>
    <s v="US-2017-167570"/>
    <d v="2017-12-08T00:00:00"/>
    <s v="December"/>
    <s v="Friday"/>
    <d v="2017-12-15T00:00:00"/>
    <n v="7"/>
    <s v="Standard Class"/>
    <x v="598"/>
    <s v="Emily Grady"/>
    <x v="1"/>
    <s v="United States"/>
    <s v="Philadelphia"/>
    <s v="Pennsylvania"/>
    <s v="East"/>
    <s v="FUR-CH-10003396"/>
    <s v="Furniture"/>
    <s v="Chairs"/>
    <s v="Global Deluxe Steno Chair"/>
    <n v="215.54400000000001"/>
    <n v="4"/>
    <n v="58.504800000000003"/>
  </r>
  <r>
    <s v="CA-2017-102407"/>
    <d v="2017-12-09T00:00:00"/>
    <s v="December"/>
    <s v="Saturday"/>
    <d v="2017-12-13T00:00:00"/>
    <n v="4"/>
    <s v="Second Class"/>
    <x v="592"/>
    <s v="Alyssa Tate"/>
    <x v="0"/>
    <s v="United States"/>
    <s v="Los Angeles"/>
    <s v="California"/>
    <s v="West"/>
    <s v="FUR-TA-10003748"/>
    <s v="Furniture"/>
    <s v="Tables"/>
    <s v="Bevis 36 x 72 Conference Tables"/>
    <n v="896.32799999999997"/>
    <n v="9"/>
    <n v="22.408200000000001"/>
  </r>
  <r>
    <s v="CA-2017-139199"/>
    <d v="2017-12-09T00:00:00"/>
    <s v="December"/>
    <s v="Saturday"/>
    <d v="2017-12-13T00:00:00"/>
    <n v="4"/>
    <s v="Standard Class"/>
    <x v="240"/>
    <s v="Damala Kotsonis"/>
    <x v="2"/>
    <s v="United States"/>
    <s v="Detroit"/>
    <s v="Michigan"/>
    <s v="Central"/>
    <s v="FUR-CH-10000847"/>
    <s v="Furniture"/>
    <s v="Chairs"/>
    <s v="Global Executive Mid-Back Manager's Chair"/>
    <n v="872.94"/>
    <n v="3"/>
    <n v="226.96440000000001"/>
  </r>
  <r>
    <s v="CA-2017-141201"/>
    <d v="2017-12-09T00:00:00"/>
    <s v="December"/>
    <s v="Saturday"/>
    <d v="2017-12-11T00:00:00"/>
    <n v="2"/>
    <s v="Second Class"/>
    <x v="495"/>
    <s v="Daniel Byrd"/>
    <x v="0"/>
    <s v="United States"/>
    <s v="Salinas"/>
    <s v="California"/>
    <s v="West"/>
    <s v="FUR-BO-10001519"/>
    <s v="Furniture"/>
    <s v="Bookcases"/>
    <s v="O'Sullivan 3-Shelf Heavy-Duty Bookcases"/>
    <n v="148.25700000000001"/>
    <n v="3"/>
    <n v="15.697800000000001"/>
  </r>
  <r>
    <s v="US-2017-118038"/>
    <d v="2017-12-09T00:00:00"/>
    <s v="December"/>
    <s v="Saturday"/>
    <d v="2017-12-11T00:00:00"/>
    <n v="2"/>
    <s v="First Class"/>
    <x v="693"/>
    <s v="Ken Brennan"/>
    <x v="2"/>
    <s v="United States"/>
    <s v="Houston"/>
    <s v="Texas"/>
    <s v="Central"/>
    <s v="FUR-FU-10000260"/>
    <s v="Furniture"/>
    <s v="Furnishings"/>
    <s v="6&quot; Cubicle Wall Clock, Black"/>
    <n v="9.7080000000000002"/>
    <n v="3"/>
    <n v="5.8247999999999998"/>
  </r>
  <r>
    <s v="CA-2017-143798"/>
    <d v="2017-12-10T00:00:00"/>
    <s v="December"/>
    <s v="Sunday"/>
    <d v="2017-12-12T00:00:00"/>
    <n v="2"/>
    <s v="First Class"/>
    <x v="694"/>
    <s v="Anthony Witt"/>
    <x v="1"/>
    <s v="United States"/>
    <s v="Philadelphia"/>
    <s v="Pennsylvania"/>
    <s v="East"/>
    <s v="FUR-FU-10004306"/>
    <s v="Furniture"/>
    <s v="Furnishings"/>
    <s v="Electrix Halogen Magnifier Lamp"/>
    <n v="310.88"/>
    <n v="2"/>
    <n v="23.315999999999999"/>
  </r>
  <r>
    <s v="CA-2017-148446"/>
    <d v="2017-12-10T00:00:00"/>
    <s v="December"/>
    <s v="Sunday"/>
    <d v="2017-12-14T00:00:00"/>
    <n v="4"/>
    <s v="Second Class"/>
    <x v="583"/>
    <s v="Michael Chen"/>
    <x v="1"/>
    <s v="United States"/>
    <s v="North Las Vegas"/>
    <s v="Nevada"/>
    <s v="West"/>
    <s v="FUR-TA-10004256"/>
    <s v="Furniture"/>
    <s v="Tables"/>
    <s v="Bretford ÒJust In TimeÓ Height-Adjustable Multi-Task Work Tables"/>
    <n v="1669.6"/>
    <n v="4"/>
    <n v="116.872"/>
  </r>
  <r>
    <s v="CA-2017-158967"/>
    <d v="2017-12-10T00:00:00"/>
    <s v="December"/>
    <s v="Sunday"/>
    <d v="2017-12-12T00:00:00"/>
    <n v="2"/>
    <s v="First Class"/>
    <x v="360"/>
    <s v="Brian Thompson"/>
    <x v="1"/>
    <s v="United States"/>
    <s v="Fort Lauderdale"/>
    <s v="Florida"/>
    <s v="South"/>
    <s v="FUR-FU-10001940"/>
    <s v="Furniture"/>
    <s v="Furnishings"/>
    <s v="Staple-based wall hangings"/>
    <n v="19.103999999999999"/>
    <n v="3"/>
    <n v="5.7312000000000003"/>
  </r>
  <r>
    <s v="US-2017-110149"/>
    <d v="2017-12-10T00:00:00"/>
    <s v="December"/>
    <s v="Sunday"/>
    <d v="2017-12-13T00:00:00"/>
    <n v="3"/>
    <s v="First Class"/>
    <x v="217"/>
    <s v="William Brown"/>
    <x v="1"/>
    <s v="United States"/>
    <s v="Philadelphia"/>
    <s v="Pennsylvania"/>
    <s v="East"/>
    <s v="FUR-FU-10001475"/>
    <s v="Furniture"/>
    <s v="Furnishings"/>
    <s v="Contract Clock, 14&quot;, Brown"/>
    <n v="87.92"/>
    <n v="5"/>
    <n v="15.385999999999999"/>
  </r>
  <r>
    <s v="US-2017-135503"/>
    <d v="2017-12-10T00:00:00"/>
    <s v="December"/>
    <s v="Sunday"/>
    <d v="2017-12-15T00:00:00"/>
    <n v="5"/>
    <s v="Standard Class"/>
    <x v="599"/>
    <s v="Justin Ellison"/>
    <x v="2"/>
    <s v="United States"/>
    <s v="North Charleston"/>
    <s v="South Carolina"/>
    <s v="South"/>
    <s v="FUR-FU-10002364"/>
    <s v="Furniture"/>
    <s v="Furnishings"/>
    <s v="Eldon Expressions Wood Desk Accessories, Oak"/>
    <n v="14.76"/>
    <n v="2"/>
    <n v="4.2804000000000002"/>
  </r>
  <r>
    <s v="CA-2017-162565"/>
    <d v="2017-12-11T00:00:00"/>
    <s v="December"/>
    <s v="Monday"/>
    <d v="2017-12-11T00:00:00"/>
    <n v="0"/>
    <s v="Same Day"/>
    <x v="695"/>
    <s v="Ralph Ritter"/>
    <x v="1"/>
    <s v="United States"/>
    <s v="Aurora"/>
    <s v="Illinois"/>
    <s v="Central"/>
    <s v="FUR-FU-10004306"/>
    <s v="Furniture"/>
    <s v="Furnishings"/>
    <s v="Electrix Halogen Magnifier Lamp"/>
    <n v="77.72"/>
    <n v="1"/>
    <n v="66.061999999999998"/>
  </r>
  <r>
    <s v="CA-2017-162565"/>
    <d v="2017-12-11T00:00:00"/>
    <s v="December"/>
    <s v="Monday"/>
    <d v="2017-12-11T00:00:00"/>
    <n v="0"/>
    <s v="Same Day"/>
    <x v="695"/>
    <s v="Ralph Ritter"/>
    <x v="1"/>
    <s v="United States"/>
    <s v="Aurora"/>
    <s v="Illinois"/>
    <s v="Central"/>
    <s v="FUR-CH-10003973"/>
    <s v="Furniture"/>
    <s v="Chairs"/>
    <s v="GuestStacker Chair with Chrome Finish Legs"/>
    <n v="520.46400000000006"/>
    <n v="2"/>
    <n v="14.8704"/>
  </r>
  <r>
    <s v="CA-2017-168389"/>
    <d v="2017-12-11T00:00:00"/>
    <s v="December"/>
    <s v="Monday"/>
    <d v="2017-12-17T00:00:00"/>
    <n v="6"/>
    <s v="Standard Class"/>
    <x v="645"/>
    <s v="Darrin Van Huff"/>
    <x v="2"/>
    <s v="United States"/>
    <s v="Jacksonville"/>
    <s v="Florida"/>
    <s v="South"/>
    <s v="FUR-TA-10004289"/>
    <s v="Furniture"/>
    <s v="Tables"/>
    <s v="BoxOffice By Design Rectangular and Half-Moon Meeting Room Tables"/>
    <n v="721.875"/>
    <n v="6"/>
    <n v="420"/>
  </r>
  <r>
    <s v="CA-2017-168389"/>
    <d v="2017-12-11T00:00:00"/>
    <s v="December"/>
    <s v="Monday"/>
    <d v="2017-12-17T00:00:00"/>
    <n v="6"/>
    <s v="Standard Class"/>
    <x v="645"/>
    <s v="Darrin Van Huff"/>
    <x v="2"/>
    <s v="United States"/>
    <s v="Jacksonville"/>
    <s v="Florida"/>
    <s v="South"/>
    <s v="FUR-CH-10000225"/>
    <s v="Furniture"/>
    <s v="Chairs"/>
    <s v="Global Geo Office Task Chair, Gray"/>
    <n v="64.784000000000006"/>
    <n v="1"/>
    <n v="12.147"/>
  </r>
  <r>
    <s v="US-2017-160759"/>
    <d v="2017-12-11T00:00:00"/>
    <s v="December"/>
    <s v="Monday"/>
    <d v="2017-12-17T00:00:00"/>
    <n v="6"/>
    <s v="Standard Class"/>
    <x v="585"/>
    <s v="Arianne Irving"/>
    <x v="1"/>
    <s v="United States"/>
    <s v="Philadelphia"/>
    <s v="Pennsylvania"/>
    <s v="East"/>
    <s v="FUR-CH-10002961"/>
    <s v="Furniture"/>
    <s v="Chairs"/>
    <s v="Leather Task Chair, Black"/>
    <n v="63.686"/>
    <n v="1"/>
    <n v="9.0980000000000008"/>
  </r>
  <r>
    <s v="CA-2017-122770"/>
    <d v="2017-12-13T00:00:00"/>
    <s v="December"/>
    <s v="Wednesday"/>
    <d v="2017-12-18T00:00:00"/>
    <n v="5"/>
    <s v="Standard Class"/>
    <x v="572"/>
    <s v="Emily Phan"/>
    <x v="1"/>
    <s v="United States"/>
    <s v="San Francisco"/>
    <s v="California"/>
    <s v="West"/>
    <s v="FUR-FU-10001473"/>
    <s v="Furniture"/>
    <s v="Furnishings"/>
    <s v="Eldon Executive Woodline II Desk Accessories, Mahogany"/>
    <n v="201.04"/>
    <n v="8"/>
    <n v="54.280799999999999"/>
  </r>
  <r>
    <s v="CA-2017-135377"/>
    <d v="2017-12-13T00:00:00"/>
    <s v="December"/>
    <s v="Wednesday"/>
    <d v="2017-12-18T00:00:00"/>
    <n v="5"/>
    <s v="Standard Class"/>
    <x v="696"/>
    <s v="Bart Pistole"/>
    <x v="2"/>
    <s v="United States"/>
    <s v="New York City"/>
    <s v="New York"/>
    <s v="East"/>
    <s v="FUR-BO-10004015"/>
    <s v="Furniture"/>
    <s v="Bookcases"/>
    <s v="Bush Andora Bookcase, Maple/Graphite Gray Finish"/>
    <n v="287.976"/>
    <n v="3"/>
    <n v="7.1993999999999998"/>
  </r>
  <r>
    <s v="CA-2017-107629"/>
    <d v="2017-12-14T00:00:00"/>
    <s v="December"/>
    <s v="Thursday"/>
    <d v="2017-12-14T00:00:00"/>
    <n v="0"/>
    <s v="Same Day"/>
    <x v="23"/>
    <s v="Dave Brooks"/>
    <x v="1"/>
    <s v="United States"/>
    <s v="Skokie"/>
    <s v="Illinois"/>
    <s v="Central"/>
    <s v="FUR-FU-10002298"/>
    <s v="Furniture"/>
    <s v="Furnishings"/>
    <s v="Rubbermaid ClusterMat Chairmats, Mat Size- 66&quot; x 60&quot;, Lip 20&quot; x 11&quot; -90 Degree Angle"/>
    <n v="266.35199999999998"/>
    <n v="6"/>
    <n v="292.98719999999997"/>
  </r>
  <r>
    <s v="CA-2017-107629"/>
    <d v="2017-12-14T00:00:00"/>
    <s v="December"/>
    <s v="Thursday"/>
    <d v="2017-12-14T00:00:00"/>
    <n v="0"/>
    <s v="Same Day"/>
    <x v="23"/>
    <s v="Dave Brooks"/>
    <x v="1"/>
    <s v="United States"/>
    <s v="Skokie"/>
    <s v="Illinois"/>
    <s v="Central"/>
    <s v="FUR-FU-10004091"/>
    <s v="Furniture"/>
    <s v="Furnishings"/>
    <s v="Howard Miller 13&quot; Diameter Goldtone Round Wall Clock"/>
    <n v="56.328000000000003"/>
    <n v="3"/>
    <n v="26.755800000000001"/>
  </r>
  <r>
    <s v="CA-2017-122595"/>
    <d v="2017-12-14T00:00:00"/>
    <s v="December"/>
    <s v="Thursday"/>
    <d v="2017-12-20T00:00:00"/>
    <n v="6"/>
    <s v="Standard Class"/>
    <x v="289"/>
    <s v="Gary Mitchum"/>
    <x v="0"/>
    <s v="United States"/>
    <s v="Chicago"/>
    <s v="Illinois"/>
    <s v="Central"/>
    <s v="FUR-FU-10002963"/>
    <s v="Furniture"/>
    <s v="Furnishings"/>
    <s v="Master Caster Door Stop, Gray"/>
    <n v="2.032"/>
    <n v="1"/>
    <n v="1.3208"/>
  </r>
  <r>
    <s v="CA-2017-151799"/>
    <d v="2017-12-14T00:00:00"/>
    <s v="December"/>
    <s v="Thursday"/>
    <d v="2017-12-18T00:00:00"/>
    <n v="4"/>
    <s v="Standard Class"/>
    <x v="279"/>
    <s v="Ben Ferrer"/>
    <x v="0"/>
    <s v="United States"/>
    <s v="Lawrence"/>
    <s v="Massachusetts"/>
    <s v="East"/>
    <s v="FUR-TA-10003473"/>
    <s v="Furniture"/>
    <s v="Tables"/>
    <s v="Bretford Rectangular Conference Table Tops"/>
    <n v="526.58199999999999"/>
    <n v="2"/>
    <n v="52.658200000000001"/>
  </r>
  <r>
    <s v="CA-2017-169859"/>
    <d v="2017-12-14T00:00:00"/>
    <s v="December"/>
    <s v="Thursday"/>
    <d v="2017-12-18T00:00:00"/>
    <n v="4"/>
    <s v="Standard Class"/>
    <x v="43"/>
    <s v="Mike Pelletier"/>
    <x v="0"/>
    <s v="United States"/>
    <s v="San Diego"/>
    <s v="California"/>
    <s v="West"/>
    <s v="FUR-FU-10004963"/>
    <s v="Furniture"/>
    <s v="Furnishings"/>
    <s v="Eldon 400 Class Desk Accessories, Black Carbon"/>
    <n v="26.25"/>
    <n v="3"/>
    <n v="11.025"/>
  </r>
  <r>
    <s v="US-2017-113992"/>
    <d v="2017-12-14T00:00:00"/>
    <s v="December"/>
    <s v="Thursday"/>
    <d v="2017-12-19T00:00:00"/>
    <n v="5"/>
    <s v="Standard Class"/>
    <x v="438"/>
    <s v="Lena Creighton"/>
    <x v="1"/>
    <s v="United States"/>
    <s v="Plano"/>
    <s v="Texas"/>
    <s v="Central"/>
    <s v="FUR-TA-10000577"/>
    <s v="Furniture"/>
    <s v="Tables"/>
    <s v="Bretford CR4500 Series Slim Rectangular Table"/>
    <n v="974.98800000000006"/>
    <n v="4"/>
    <n v="97.498800000000003"/>
  </r>
  <r>
    <s v="CA-2017-119564"/>
    <d v="2017-12-15T00:00:00"/>
    <s v="December"/>
    <s v="Friday"/>
    <d v="2017-12-20T00:00:00"/>
    <n v="5"/>
    <s v="Standard Class"/>
    <x v="697"/>
    <s v="Paul Lucas"/>
    <x v="0"/>
    <s v="United States"/>
    <s v="Seattle"/>
    <s v="Washington"/>
    <s v="West"/>
    <s v="FUR-FU-10003096"/>
    <s v="Furniture"/>
    <s v="Furnishings"/>
    <s v="Master Giant Foot Doorstop, Safety Yellow"/>
    <n v="22.77"/>
    <n v="3"/>
    <n v="9.7911000000000001"/>
  </r>
  <r>
    <s v="CA-2017-137428"/>
    <d v="2017-12-16T00:00:00"/>
    <s v="December"/>
    <s v="Saturday"/>
    <d v="2017-12-21T00:00:00"/>
    <n v="5"/>
    <s v="Second Class"/>
    <x v="49"/>
    <s v="Andy Yotov"/>
    <x v="2"/>
    <s v="United States"/>
    <s v="Oceanside"/>
    <s v="California"/>
    <s v="West"/>
    <s v="FUR-CH-10002774"/>
    <s v="Furniture"/>
    <s v="Chairs"/>
    <s v="Global Deluxe Stacking Chair, Gray"/>
    <n v="81.567999999999998"/>
    <n v="2"/>
    <n v="9.1763999999999992"/>
  </r>
  <r>
    <s v="CA-2017-137428"/>
    <d v="2017-12-16T00:00:00"/>
    <s v="December"/>
    <s v="Saturday"/>
    <d v="2017-12-21T00:00:00"/>
    <n v="5"/>
    <s v="Second Class"/>
    <x v="49"/>
    <s v="Andy Yotov"/>
    <x v="2"/>
    <s v="United States"/>
    <s v="Oceanside"/>
    <s v="California"/>
    <s v="West"/>
    <s v="FUR-CH-10003817"/>
    <s v="Furniture"/>
    <s v="Chairs"/>
    <s v="Global Value Steno Chair, Gray"/>
    <n v="97.183999999999997"/>
    <n v="2"/>
    <n v="6.0739999999999998"/>
  </r>
  <r>
    <s v="CA-2017-137428"/>
    <d v="2017-12-16T00:00:00"/>
    <s v="December"/>
    <s v="Saturday"/>
    <d v="2017-12-21T00:00:00"/>
    <n v="5"/>
    <s v="Second Class"/>
    <x v="49"/>
    <s v="Andy Yotov"/>
    <x v="2"/>
    <s v="United States"/>
    <s v="Oceanside"/>
    <s v="California"/>
    <s v="West"/>
    <s v="FUR-FU-10002445"/>
    <s v="Furniture"/>
    <s v="Furnishings"/>
    <s v="DAX Two-Tone Rosewood/Black Document Frame, Desktop, 5 x 7"/>
    <n v="18.96"/>
    <n v="2"/>
    <n v="7.5839999999999996"/>
  </r>
  <r>
    <s v="CA-2017-103443"/>
    <d v="2017-12-17T00:00:00"/>
    <s v="December"/>
    <s v="Sunday"/>
    <d v="2017-12-23T00:00:00"/>
    <n v="6"/>
    <s v="Standard Class"/>
    <x v="698"/>
    <s v="Annie Thurman"/>
    <x v="1"/>
    <s v="United States"/>
    <s v="New York City"/>
    <s v="New York"/>
    <s v="East"/>
    <s v="FUR-FU-10000308"/>
    <s v="Furniture"/>
    <s v="Furnishings"/>
    <s v="Deflect-o Glass Clear Studded Chair Mats"/>
    <n v="124.36"/>
    <n v="2"/>
    <n v="27.359200000000001"/>
  </r>
  <r>
    <s v="CA-2017-116855"/>
    <d v="2017-12-17T00:00:00"/>
    <s v="December"/>
    <s v="Sunday"/>
    <d v="2017-12-21T00:00:00"/>
    <n v="4"/>
    <s v="Standard Class"/>
    <x v="585"/>
    <s v="Arianne Irving"/>
    <x v="1"/>
    <s v="United States"/>
    <s v="Chesapeake"/>
    <s v="Virginia"/>
    <s v="South"/>
    <s v="FUR-CH-10003846"/>
    <s v="Furniture"/>
    <s v="Chairs"/>
    <s v="Hon Valutask Swivel Chairs"/>
    <n v="504.9"/>
    <n v="5"/>
    <n v="80.784000000000006"/>
  </r>
  <r>
    <s v="CA-2017-105886"/>
    <d v="2017-12-18T00:00:00"/>
    <s v="December"/>
    <s v="Monday"/>
    <d v="2017-12-23T00:00:00"/>
    <n v="5"/>
    <s v="Standard Class"/>
    <x v="670"/>
    <s v="Duane Benoit"/>
    <x v="1"/>
    <s v="United States"/>
    <s v="Oceanside"/>
    <s v="New York"/>
    <s v="East"/>
    <s v="FUR-FU-10001037"/>
    <s v="Furniture"/>
    <s v="Furnishings"/>
    <s v="DAX Charcoal/Nickel-Tone Document Frame, 5 x 7"/>
    <n v="18.96"/>
    <n v="2"/>
    <n v="8.532"/>
  </r>
  <r>
    <s v="CA-2017-115602"/>
    <d v="2017-12-18T00:00:00"/>
    <s v="December"/>
    <s v="Monday"/>
    <d v="2017-12-24T00:00:00"/>
    <n v="6"/>
    <s v="Standard Class"/>
    <x v="699"/>
    <s v="Doug Jacobs"/>
    <x v="1"/>
    <s v="United States"/>
    <s v="New York City"/>
    <s v="New York"/>
    <s v="East"/>
    <s v="FUR-CH-10001708"/>
    <s v="Furniture"/>
    <s v="Chairs"/>
    <s v="Office Star - Contemporary Swivel Chair with Padded Adjustable Arms and Flex Back"/>
    <n v="1141.9380000000001"/>
    <n v="9"/>
    <n v="139.5702"/>
  </r>
  <r>
    <s v="CA-2017-140585"/>
    <d v="2017-12-18T00:00:00"/>
    <s v="December"/>
    <s v="Monday"/>
    <d v="2017-12-23T00:00:00"/>
    <n v="5"/>
    <s v="Second Class"/>
    <x v="365"/>
    <s v="Russell Applegate"/>
    <x v="1"/>
    <s v="United States"/>
    <s v="Encinitas"/>
    <s v="California"/>
    <s v="West"/>
    <s v="FUR-BO-10002206"/>
    <s v="Furniture"/>
    <s v="Bookcases"/>
    <s v="Bush Saratoga Collection 5-Shelf Bookcase, Hanover Cherry, *Special Order"/>
    <n v="119.833"/>
    <n v="1"/>
    <n v="12.6882"/>
  </r>
  <r>
    <s v="CA-2017-143252"/>
    <d v="2017-12-18T00:00:00"/>
    <s v="December"/>
    <s v="Monday"/>
    <d v="2017-12-24T00:00:00"/>
    <n v="6"/>
    <s v="Standard Class"/>
    <x v="600"/>
    <s v="Harold Engle"/>
    <x v="2"/>
    <s v="United States"/>
    <s v="Milwaukee"/>
    <s v="Wisconsin"/>
    <s v="Central"/>
    <s v="FUR-FU-10001057"/>
    <s v="Furniture"/>
    <s v="Furnishings"/>
    <s v="Tensor Track Tree Floor Lamp"/>
    <n v="99.95"/>
    <n v="5"/>
    <n v="22.988499999999998"/>
  </r>
  <r>
    <s v="CA-2017-116946"/>
    <d v="2017-12-19T00:00:00"/>
    <s v="December"/>
    <s v="Tuesday"/>
    <d v="2017-12-23T00:00:00"/>
    <n v="4"/>
    <s v="Standard Class"/>
    <x v="274"/>
    <s v="Tony Sayre"/>
    <x v="1"/>
    <s v="United States"/>
    <s v="Parker"/>
    <s v="Colorado"/>
    <s v="West"/>
    <s v="FUR-FU-10000320"/>
    <s v="Furniture"/>
    <s v="Furnishings"/>
    <s v="OIC Stacking Trays"/>
    <n v="13.36"/>
    <n v="5"/>
    <n v="4.008"/>
  </r>
  <r>
    <s v="CA-2017-116946"/>
    <d v="2017-12-19T00:00:00"/>
    <s v="December"/>
    <s v="Tuesday"/>
    <d v="2017-12-23T00:00:00"/>
    <n v="4"/>
    <s v="Standard Class"/>
    <x v="274"/>
    <s v="Tony Sayre"/>
    <x v="1"/>
    <s v="United States"/>
    <s v="Parker"/>
    <s v="Colorado"/>
    <s v="West"/>
    <s v="FUR-BO-10000468"/>
    <s v="Furniture"/>
    <s v="Bookcases"/>
    <s v="O'Sullivan 2-Shelf Heavy-Duty Bookcases"/>
    <n v="102.018"/>
    <n v="7"/>
    <n v="183.63239999999999"/>
  </r>
  <r>
    <s v="CA-2017-137456"/>
    <d v="2017-12-21T00:00:00"/>
    <s v="December"/>
    <s v="Thursday"/>
    <d v="2017-12-21T00:00:00"/>
    <n v="0"/>
    <s v="Same Day"/>
    <x v="157"/>
    <s v="Rick Bensley"/>
    <x v="0"/>
    <s v="United States"/>
    <s v="Fremont"/>
    <s v="Nebraska"/>
    <s v="Central"/>
    <s v="FUR-FU-10001940"/>
    <s v="Furniture"/>
    <s v="Furnishings"/>
    <s v="Staple-based wall hangings"/>
    <n v="15.92"/>
    <n v="2"/>
    <n v="7.0048000000000004"/>
  </r>
  <r>
    <s v="CA-2017-100412"/>
    <d v="2017-12-22T00:00:00"/>
    <s v="December"/>
    <s v="Friday"/>
    <d v="2017-12-26T00:00:00"/>
    <n v="4"/>
    <s v="Standard Class"/>
    <x v="99"/>
    <s v="Sharelle Roach"/>
    <x v="0"/>
    <s v="United States"/>
    <s v="Tuscaloosa"/>
    <s v="Alabama"/>
    <s v="South"/>
    <s v="FUR-CH-10002647"/>
    <s v="Furniture"/>
    <s v="Chairs"/>
    <s v="Situations Contoured Folding Chairs, 4/Set"/>
    <n v="141.96"/>
    <n v="2"/>
    <n v="35.49"/>
  </r>
  <r>
    <s v="CA-2017-119578"/>
    <d v="2017-12-22T00:00:00"/>
    <s v="December"/>
    <s v="Friday"/>
    <d v="2017-12-27T00:00:00"/>
    <n v="5"/>
    <s v="Second Class"/>
    <x v="481"/>
    <s v="Jason Gross"/>
    <x v="2"/>
    <s v="United States"/>
    <s v="Providence"/>
    <s v="Rhode Island"/>
    <s v="East"/>
    <s v="FUR-BO-10003660"/>
    <s v="Furniture"/>
    <s v="Bookcases"/>
    <s v="Bush Cubix Collection Bookcases, Fully Assembled"/>
    <n v="220.98"/>
    <n v="1"/>
    <n v="50.825400000000002"/>
  </r>
  <r>
    <s v="CA-2017-120376"/>
    <d v="2017-12-22T00:00:00"/>
    <s v="December"/>
    <s v="Friday"/>
    <d v="2017-12-25T00:00:00"/>
    <n v="3"/>
    <s v="First Class"/>
    <x v="700"/>
    <s v="Theone Pippenger"/>
    <x v="1"/>
    <s v="United States"/>
    <s v="Detroit"/>
    <s v="Michigan"/>
    <s v="Central"/>
    <s v="FUR-CH-10002335"/>
    <s v="Furniture"/>
    <s v="Chairs"/>
    <s v="Hon GuestStacker Chair"/>
    <n v="1586.69"/>
    <n v="7"/>
    <n v="412.5394"/>
  </r>
  <r>
    <s v="CA-2017-120376"/>
    <d v="2017-12-22T00:00:00"/>
    <s v="December"/>
    <s v="Friday"/>
    <d v="2017-12-25T00:00:00"/>
    <n v="3"/>
    <s v="First Class"/>
    <x v="700"/>
    <s v="Theone Pippenger"/>
    <x v="1"/>
    <s v="United States"/>
    <s v="Detroit"/>
    <s v="Michigan"/>
    <s v="Central"/>
    <s v="FUR-TA-10004534"/>
    <s v="Furniture"/>
    <s v="Tables"/>
    <s v="Bevis 44 x 96 Conference Tables"/>
    <n v="411.8"/>
    <n v="2"/>
    <n v="70.006"/>
  </r>
  <r>
    <s v="CA-2017-142909"/>
    <d v="2017-12-22T00:00:00"/>
    <s v="December"/>
    <s v="Friday"/>
    <d v="2017-12-25T00:00:00"/>
    <n v="3"/>
    <s v="Second Class"/>
    <x v="701"/>
    <s v="Alex Grayson"/>
    <x v="1"/>
    <s v="United States"/>
    <s v="Mesa"/>
    <s v="Arizona"/>
    <s v="West"/>
    <s v="FUR-TA-10003008"/>
    <s v="Furniture"/>
    <s v="Tables"/>
    <s v="Lesro Round Back Collection Coffee Table, End Table"/>
    <n v="182.55"/>
    <n v="2"/>
    <n v="135.08699999999999"/>
  </r>
  <r>
    <s v="CA-2017-146164"/>
    <d v="2017-12-22T00:00:00"/>
    <s v="December"/>
    <s v="Friday"/>
    <d v="2017-12-26T00:00:00"/>
    <n v="4"/>
    <s v="Standard Class"/>
    <x v="654"/>
    <s v="Charlotte Melton"/>
    <x v="1"/>
    <s v="United States"/>
    <s v="Rochester"/>
    <s v="Minnesota"/>
    <s v="Central"/>
    <s v="FUR-TA-10004915"/>
    <s v="Furniture"/>
    <s v="Tables"/>
    <s v="Office Impressions End Table, 20-1/2&quot;H x 24&quot;W x 20&quot;D"/>
    <n v="607.52"/>
    <n v="2"/>
    <n v="97.203199999999995"/>
  </r>
  <r>
    <s v="CA-2017-150910"/>
    <d v="2017-12-22T00:00:00"/>
    <s v="December"/>
    <s v="Friday"/>
    <d v="2017-12-28T00:00:00"/>
    <n v="6"/>
    <s v="Standard Class"/>
    <x v="702"/>
    <s v="Jack Lebron"/>
    <x v="1"/>
    <s v="United States"/>
    <s v="Jackson"/>
    <s v="Tennessee"/>
    <s v="South"/>
    <s v="FUR-TA-10002903"/>
    <s v="Furniture"/>
    <s v="Tables"/>
    <s v="Bevis Round Bullnose 29&quot; High Table Top"/>
    <n v="934.95600000000002"/>
    <n v="6"/>
    <n v="249.32159999999999"/>
  </r>
  <r>
    <s v="CA-2017-110625"/>
    <d v="2017-12-23T00:00:00"/>
    <s v="December"/>
    <s v="Saturday"/>
    <d v="2017-12-30T00:00:00"/>
    <n v="7"/>
    <s v="Standard Class"/>
    <x v="332"/>
    <s v="Julia Barnett"/>
    <x v="0"/>
    <s v="United States"/>
    <s v="Danbury"/>
    <s v="Connecticut"/>
    <s v="East"/>
    <s v="FUR-FU-10001473"/>
    <s v="Furniture"/>
    <s v="Furnishings"/>
    <s v="DAX Wood Document Frame"/>
    <n v="27.46"/>
    <n v="2"/>
    <n v="9.8856000000000002"/>
  </r>
  <r>
    <s v="CA-2017-127929"/>
    <d v="2017-12-23T00:00:00"/>
    <s v="December"/>
    <s v="Saturday"/>
    <d v="2017-12-27T00:00:00"/>
    <n v="4"/>
    <s v="Standard Class"/>
    <x v="561"/>
    <s v="Filia McAdams"/>
    <x v="2"/>
    <s v="United States"/>
    <s v="Middletown"/>
    <s v="Connecticut"/>
    <s v="East"/>
    <s v="FUR-FU-10003708"/>
    <s v="Furniture"/>
    <s v="Furnishings"/>
    <s v="Tenex Traditional Chairmats for Medium Pile Carpet, Standard Lip, 36&quot; x 48&quot;"/>
    <n v="181.95"/>
    <n v="3"/>
    <n v="38.209499999999998"/>
  </r>
  <r>
    <s v="CA-2017-140627"/>
    <d v="2017-12-23T00:00:00"/>
    <s v="December"/>
    <s v="Saturday"/>
    <d v="2017-12-27T00:00:00"/>
    <n v="4"/>
    <s v="Standard Class"/>
    <x v="373"/>
    <s v="Darren Koutras"/>
    <x v="1"/>
    <s v="United States"/>
    <s v="Hendersonville"/>
    <s v="Tennessee"/>
    <s v="South"/>
    <s v="FUR-FU-10000087"/>
    <s v="Furniture"/>
    <s v="Furnishings"/>
    <s v="Executive Impressions 14&quot; Two-Color Numerals Wall Clock"/>
    <n v="72.703999999999994"/>
    <n v="4"/>
    <n v="19.084800000000001"/>
  </r>
  <r>
    <s v="CA-2017-124296"/>
    <d v="2017-12-24T00:00:00"/>
    <s v="December"/>
    <s v="Sunday"/>
    <d v="2017-12-28T00:00:00"/>
    <n v="4"/>
    <s v="Standard Class"/>
    <x v="632"/>
    <s v="Christine Sundaresam"/>
    <x v="1"/>
    <s v="United States"/>
    <s v="Lafayette"/>
    <s v="Louisiana"/>
    <s v="South"/>
    <s v="FUR-CH-10002439"/>
    <s v="Furniture"/>
    <s v="Chairs"/>
    <s v="Iceberg Nesting Folding Chair, 19w x 6d x 43h"/>
    <n v="232.88"/>
    <n v="4"/>
    <n v="60.5488"/>
  </r>
  <r>
    <s v="CA-2017-128734"/>
    <d v="2017-12-24T00:00:00"/>
    <s v="December"/>
    <s v="Sunday"/>
    <d v="2017-12-31T00:00:00"/>
    <n v="7"/>
    <s v="Standard Class"/>
    <x v="703"/>
    <s v="James Lanier"/>
    <x v="0"/>
    <s v="United States"/>
    <s v="Chandler"/>
    <s v="Arizona"/>
    <s v="West"/>
    <s v="FUR-FU-10001731"/>
    <s v="Furniture"/>
    <s v="Furnishings"/>
    <s v="Acrylic Self-Standing Desk Frames"/>
    <n v="8.5440000000000005"/>
    <n v="4"/>
    <n v="1.9224000000000001"/>
  </r>
  <r>
    <s v="CA-2017-128734"/>
    <d v="2017-12-24T00:00:00"/>
    <s v="December"/>
    <s v="Sunday"/>
    <d v="2017-12-31T00:00:00"/>
    <n v="7"/>
    <s v="Standard Class"/>
    <x v="703"/>
    <s v="James Lanier"/>
    <x v="0"/>
    <s v="United States"/>
    <s v="Chandler"/>
    <s v="Arizona"/>
    <s v="West"/>
    <s v="FUR-CH-10001394"/>
    <s v="Furniture"/>
    <s v="Chairs"/>
    <s v="Global Leather Executive Chair"/>
    <n v="842.37599999999998"/>
    <n v="3"/>
    <n v="105.297"/>
  </r>
  <r>
    <s v="CA-2017-169411"/>
    <d v="2017-12-24T00:00:00"/>
    <s v="December"/>
    <s v="Sunday"/>
    <d v="2017-12-29T00:00:00"/>
    <n v="5"/>
    <s v="Standard Class"/>
    <x v="659"/>
    <s v="Ann Chong"/>
    <x v="2"/>
    <s v="United States"/>
    <s v="Rochester"/>
    <s v="New York"/>
    <s v="East"/>
    <s v="FUR-FU-10001602"/>
    <s v="Furniture"/>
    <s v="Furnishings"/>
    <s v="Eldon Delta Triangular Chair Mat, 52&quot; x 58&quot;, Clear"/>
    <n v="37.93"/>
    <n v="1"/>
    <n v="6.8273999999999999"/>
  </r>
  <r>
    <s v="CA-2017-169978"/>
    <d v="2017-12-24T00:00:00"/>
    <s v="December"/>
    <s v="Sunday"/>
    <d v="2017-12-28T00:00:00"/>
    <n v="4"/>
    <s v="Standard Class"/>
    <x v="704"/>
    <s v="Hunter Glantz"/>
    <x v="1"/>
    <s v="United States"/>
    <s v="Oceanside"/>
    <s v="New York"/>
    <s v="East"/>
    <s v="FUR-CH-10002602"/>
    <s v="Furniture"/>
    <s v="Chairs"/>
    <s v="DMI Arturo Collection Mission-style Design Wood Chair"/>
    <n v="271.76400000000001"/>
    <n v="2"/>
    <n v="48.313600000000001"/>
  </r>
  <r>
    <s v="CA-2017-105620"/>
    <d v="2017-12-25T00:00:00"/>
    <s v="December"/>
    <s v="Monday"/>
    <d v="2017-12-28T00:00:00"/>
    <n v="3"/>
    <s v="First Class"/>
    <x v="705"/>
    <s v="Jennifer Halladay"/>
    <x v="1"/>
    <s v="United States"/>
    <s v="Hialeah"/>
    <s v="Florida"/>
    <s v="South"/>
    <s v="FUR-FU-10004963"/>
    <s v="Furniture"/>
    <s v="Furnishings"/>
    <s v="Eldon 400 Class Desk Accessories, Black Carbon"/>
    <n v="21"/>
    <n v="3"/>
    <n v="5.7750000000000004"/>
  </r>
  <r>
    <s v="CA-2017-146780"/>
    <d v="2017-12-25T00:00:00"/>
    <s v="December"/>
    <s v="Monday"/>
    <d v="2017-12-30T00:00:00"/>
    <n v="5"/>
    <s v="Standard Class"/>
    <x v="613"/>
    <s v="Cynthia Voltz"/>
    <x v="2"/>
    <s v="United States"/>
    <s v="New York City"/>
    <s v="New York"/>
    <s v="East"/>
    <s v="FUR-FU-10001934"/>
    <s v="Furniture"/>
    <s v="Furnishings"/>
    <s v="Magnifier Swing Arm Lamp"/>
    <n v="41.96"/>
    <n v="2"/>
    <n v="10.909599999999999"/>
  </r>
  <r>
    <s v="CA-2017-161480"/>
    <d v="2017-12-25T00:00:00"/>
    <s v="December"/>
    <s v="Monday"/>
    <d v="2017-12-29T00:00:00"/>
    <n v="4"/>
    <s v="Standard Class"/>
    <x v="646"/>
    <s v="Ralph Arnett"/>
    <x v="1"/>
    <s v="United States"/>
    <s v="New York City"/>
    <s v="New York"/>
    <s v="East"/>
    <s v="FUR-BO-10004015"/>
    <s v="Furniture"/>
    <s v="Bookcases"/>
    <s v="Bush Andora Bookcase, Maple/Graphite Gray Finish"/>
    <n v="191.98400000000001"/>
    <n v="2"/>
    <n v="4.7995999999999999"/>
  </r>
  <r>
    <s v="CA-2017-163510"/>
    <d v="2017-12-25T00:00:00"/>
    <s v="December"/>
    <s v="Monday"/>
    <d v="2017-12-28T00:00:00"/>
    <n v="3"/>
    <s v="Second Class"/>
    <x v="381"/>
    <s v="Joni Wasserman"/>
    <x v="1"/>
    <s v="United States"/>
    <s v="Louisville"/>
    <s v="Kentucky"/>
    <s v="South"/>
    <s v="FUR-CH-10001146"/>
    <s v="Furniture"/>
    <s v="Chairs"/>
    <s v="Global Value Mid-Back Manager's Chair, Gray"/>
    <n v="304.45"/>
    <n v="5"/>
    <n v="76.112499999999997"/>
  </r>
  <r>
    <s v="US-2017-147669"/>
    <d v="2017-12-25T00:00:00"/>
    <s v="December"/>
    <s v="Monday"/>
    <d v="2017-12-30T00:00:00"/>
    <n v="5"/>
    <s v="Standard Class"/>
    <x v="492"/>
    <s v="Susan Vittorini"/>
    <x v="1"/>
    <s v="United States"/>
    <s v="Fairfield"/>
    <s v="Ohio"/>
    <s v="East"/>
    <s v="FUR-TA-10002645"/>
    <s v="Furniture"/>
    <s v="Tables"/>
    <s v="Hon Rectangular Conference Tables"/>
    <n v="273.06"/>
    <n v="2"/>
    <n v="104.673"/>
  </r>
  <r>
    <s v="CA-2017-101322"/>
    <d v="2017-12-28T00:00:00"/>
    <s v="December"/>
    <s v="Thursday"/>
    <d v="2017-12-31T00:00:00"/>
    <n v="3"/>
    <s v="First Class"/>
    <x v="481"/>
    <s v="Jason Gross"/>
    <x v="2"/>
    <s v="United States"/>
    <s v="Long Beach"/>
    <s v="California"/>
    <s v="West"/>
    <s v="FUR-CH-10003968"/>
    <s v="Furniture"/>
    <s v="Chairs"/>
    <s v="Novimex Turbo Task Chair"/>
    <n v="340.70400000000001"/>
    <n v="6"/>
    <n v="34.070399999999999"/>
  </r>
  <r>
    <s v="CA-2017-129805"/>
    <d v="2017-12-28T00:00:00"/>
    <s v="December"/>
    <s v="Thursday"/>
    <d v="2018-01-02T00:00:00"/>
    <n v="5"/>
    <s v="Standard Class"/>
    <x v="127"/>
    <s v="Harry Marie"/>
    <x v="2"/>
    <s v="United States"/>
    <s v="Seattle"/>
    <s v="Washington"/>
    <s v="West"/>
    <s v="FUR-FU-10001935"/>
    <s v="Furniture"/>
    <s v="Furnishings"/>
    <s v="3M Hangers With Command Adhesive"/>
    <n v="7.4"/>
    <n v="2"/>
    <n v="3.0339999999999998"/>
  </r>
  <r>
    <s v="CA-2017-136539"/>
    <d v="2017-12-28T00:00:00"/>
    <s v="December"/>
    <s v="Thursday"/>
    <d v="2018-01-01T00:00:00"/>
    <n v="4"/>
    <s v="Standard Class"/>
    <x v="706"/>
    <s v="Greg Hansen"/>
    <x v="1"/>
    <s v="United States"/>
    <s v="Round Rock"/>
    <s v="Texas"/>
    <s v="Central"/>
    <s v="FUR-BO-10004709"/>
    <s v="Furniture"/>
    <s v="Bookcases"/>
    <s v="Bush Westfield Collection Bookcases, Medium Cherry Finish"/>
    <n v="78.852800000000002"/>
    <n v="2"/>
    <n v="11.596"/>
  </r>
  <r>
    <s v="CA-2017-163860"/>
    <d v="2017-12-28T00:00:00"/>
    <s v="December"/>
    <s v="Thursday"/>
    <d v="2018-01-01T00:00:00"/>
    <n v="4"/>
    <s v="Standard Class"/>
    <x v="637"/>
    <s v="Lori Olson"/>
    <x v="2"/>
    <s v="United States"/>
    <s v="Peoria"/>
    <s v="Illinois"/>
    <s v="Central"/>
    <s v="FUR-FU-10004586"/>
    <s v="Furniture"/>
    <s v="Furnishings"/>
    <s v="G.E. Longer-Life Indoor Recessed Floodlight Bulbs"/>
    <n v="7.968"/>
    <n v="3"/>
    <n v="2.3904000000000001"/>
  </r>
  <r>
    <s v="CA-2017-163860"/>
    <d v="2017-12-28T00:00:00"/>
    <s v="December"/>
    <s v="Thursday"/>
    <d v="2018-01-01T00:00:00"/>
    <n v="4"/>
    <s v="Standard Class"/>
    <x v="637"/>
    <s v="Lori Olson"/>
    <x v="2"/>
    <s v="United States"/>
    <s v="Peoria"/>
    <s v="Illinois"/>
    <s v="Central"/>
    <s v="FUR-CH-10004698"/>
    <s v="Furniture"/>
    <s v="Chairs"/>
    <s v="Padded Folding Chairs, Black, 4/Carton"/>
    <n v="113.372"/>
    <n v="2"/>
    <n v="3.2391999999999999"/>
  </r>
  <r>
    <s v="CA-2017-163860"/>
    <d v="2017-12-28T00:00:00"/>
    <s v="December"/>
    <s v="Thursday"/>
    <d v="2018-01-01T00:00:00"/>
    <n v="4"/>
    <s v="Standard Class"/>
    <x v="637"/>
    <s v="Lori Olson"/>
    <x v="2"/>
    <s v="United States"/>
    <s v="Peoria"/>
    <s v="Illinois"/>
    <s v="Central"/>
    <s v="FUR-FU-10001935"/>
    <s v="Furniture"/>
    <s v="Furnishings"/>
    <s v="3M Hangers With Command Adhesive"/>
    <n v="2.96"/>
    <n v="2"/>
    <n v="1.4059999999999999"/>
  </r>
  <r>
    <s v="CA-2017-118885"/>
    <d v="2017-12-29T00:00:00"/>
    <s v="December"/>
    <s v="Friday"/>
    <d v="2018-01-02T00:00:00"/>
    <n v="4"/>
    <s v="Standard Class"/>
    <x v="336"/>
    <s v="James Galang"/>
    <x v="1"/>
    <s v="United States"/>
    <s v="Los Angeles"/>
    <s v="California"/>
    <s v="West"/>
    <s v="FUR-CH-10002880"/>
    <s v="Furniture"/>
    <s v="Chairs"/>
    <s v="Global High-Back Leather Tilter, Burgundy"/>
    <n v="393.56799999999998"/>
    <n v="4"/>
    <n v="44.276400000000002"/>
  </r>
  <r>
    <s v="CA-2017-130631"/>
    <d v="2017-12-29T00:00:00"/>
    <s v="December"/>
    <s v="Friday"/>
    <d v="2018-01-02T00:00:00"/>
    <n v="4"/>
    <s v="Standard Class"/>
    <x v="133"/>
    <s v="Bruce Stewart"/>
    <x v="1"/>
    <s v="United States"/>
    <s v="Edmonds"/>
    <s v="Washington"/>
    <s v="West"/>
    <s v="FUR-FU-10004093"/>
    <s v="Furniture"/>
    <s v="Furnishings"/>
    <s v="Hand-Finished Solid Wood Document Frame"/>
    <n v="68.459999999999994"/>
    <n v="2"/>
    <n v="20.538"/>
  </r>
  <r>
    <s v="CA-2017-146626"/>
    <d v="2017-12-29T00:00:00"/>
    <s v="December"/>
    <s v="Friday"/>
    <d v="2018-01-05T00:00:00"/>
    <n v="7"/>
    <s v="Standard Class"/>
    <x v="386"/>
    <s v="Ben Peterman"/>
    <x v="2"/>
    <s v="United States"/>
    <s v="Anaheim"/>
    <s v="California"/>
    <s v="West"/>
    <s v="FUR-FU-10002501"/>
    <s v="Furniture"/>
    <s v="Furnishings"/>
    <s v="Nu-Dell Executive Frame"/>
    <n v="101.12"/>
    <n v="8"/>
    <n v="37.414400000000001"/>
  </r>
  <r>
    <s v="US-2017-158526"/>
    <d v="2017-12-29T00:00:00"/>
    <s v="December"/>
    <s v="Friday"/>
    <d v="2018-01-01T00:00:00"/>
    <n v="3"/>
    <s v="Second Class"/>
    <x v="80"/>
    <s v="Katherine Hughes"/>
    <x v="1"/>
    <s v="United States"/>
    <s v="Louisville"/>
    <s v="Kentucky"/>
    <s v="South"/>
    <s v="FUR-CH-10002602"/>
    <s v="Furniture"/>
    <s v="Chairs"/>
    <s v="DMI Arturo Collection Mission-style Design Wood Chair"/>
    <n v="1207.8399999999999"/>
    <n v="8"/>
    <n v="314.03840000000002"/>
  </r>
  <r>
    <s v="US-2017-158526"/>
    <d v="2017-12-29T00:00:00"/>
    <s v="December"/>
    <s v="Friday"/>
    <d v="2018-01-01T00:00:00"/>
    <n v="3"/>
    <s v="Second Class"/>
    <x v="80"/>
    <s v="Katherine Hughes"/>
    <x v="1"/>
    <s v="United States"/>
    <s v="Louisville"/>
    <s v="Kentucky"/>
    <s v="South"/>
    <s v="FUR-CH-10004495"/>
    <s v="Furniture"/>
    <s v="Chairs"/>
    <s v="Global Leather and Oak Executive Chair, Black"/>
    <n v="300.98"/>
    <n v="1"/>
    <n v="87.284199999999998"/>
  </r>
  <r>
    <s v="US-2017-158526"/>
    <d v="2017-12-29T00:00:00"/>
    <s v="December"/>
    <s v="Friday"/>
    <d v="2018-01-01T00:00:00"/>
    <n v="3"/>
    <s v="Second Class"/>
    <x v="80"/>
    <s v="Katherine Hughes"/>
    <x v="1"/>
    <s v="United States"/>
    <s v="Louisville"/>
    <s v="Kentucky"/>
    <s v="South"/>
    <s v="FUR-CH-10001270"/>
    <s v="Furniture"/>
    <s v="Chairs"/>
    <s v="Harbour Creations Steel Folding Chair"/>
    <n v="258.75"/>
    <n v="3"/>
    <n v="77.625"/>
  </r>
  <r>
    <s v="CA-2017-143259"/>
    <d v="2017-12-30T00:00:00"/>
    <s v="December"/>
    <s v="Saturday"/>
    <d v="2018-01-03T00:00:00"/>
    <n v="4"/>
    <s v="Standard Class"/>
    <x v="556"/>
    <s v="Patrick O'Donnell"/>
    <x v="1"/>
    <s v="United States"/>
    <s v="New York City"/>
    <s v="New York"/>
    <s v="East"/>
    <s v="FUR-BO-10003441"/>
    <s v="Furniture"/>
    <s v="Bookcases"/>
    <s v="Bush Westfield Collection Bookcases, Fully Assembled"/>
    <n v="323.13600000000002"/>
    <n v="4"/>
    <n v="12.117599999999999"/>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1">
  <r>
    <x v="0"/>
    <d v="2014-01-06T00:00:00"/>
    <x v="0"/>
    <x v="0"/>
    <d v="2014-01-10T00:00:00"/>
    <n v="4"/>
    <x v="0"/>
    <s v="ME-17320"/>
    <s v="Maria Etezadi"/>
    <x v="0"/>
    <x v="0"/>
    <x v="0"/>
    <x v="0"/>
    <x v="0"/>
    <s v="FUR-CH-10004063"/>
    <x v="0"/>
    <x v="0"/>
    <s v="Global Deluxe High-Back Manager's Chair"/>
    <n v="2573.8200000000002"/>
    <n v="9"/>
    <n v="746.40779999999995"/>
  </r>
  <r>
    <x v="1"/>
    <d v="2014-01-07T00:00:00"/>
    <x v="0"/>
    <x v="1"/>
    <d v="2014-01-12T00:00:00"/>
    <n v="5"/>
    <x v="0"/>
    <s v="VS-21820"/>
    <s v="Vivek Sundaresam"/>
    <x v="1"/>
    <x v="0"/>
    <x v="1"/>
    <x v="1"/>
    <x v="1"/>
    <s v="FUR-FU-10004864"/>
    <x v="0"/>
    <x v="1"/>
    <s v="Howard Miller 14-1/2&quot; Diameter Chrome Round Wall Clock"/>
    <n v="76.727999999999994"/>
    <n v="3"/>
    <n v="53.709600000000002"/>
  </r>
  <r>
    <x v="2"/>
    <d v="2014-01-10T00:00:00"/>
    <x v="0"/>
    <x v="2"/>
    <d v="2014-01-15T00:00:00"/>
    <n v="5"/>
    <x v="0"/>
    <s v="AJ-10780"/>
    <s v="Anthony Jacobs"/>
    <x v="2"/>
    <x v="0"/>
    <x v="2"/>
    <x v="2"/>
    <x v="0"/>
    <s v="FUR-FU-10000965"/>
    <x v="0"/>
    <x v="1"/>
    <s v="Howard Miller 11-1/2&quot; Diameter Ridgewood Wall Clock"/>
    <n v="51.94"/>
    <n v="1"/>
    <n v="21.295400000000001"/>
  </r>
  <r>
    <x v="3"/>
    <d v="2014-01-11T00:00:00"/>
    <x v="0"/>
    <x v="3"/>
    <d v="2014-01-14T00:00:00"/>
    <n v="3"/>
    <x v="1"/>
    <s v="SV-20365"/>
    <s v="Seth Vernon"/>
    <x v="1"/>
    <x v="0"/>
    <x v="3"/>
    <x v="3"/>
    <x v="2"/>
    <s v="FUR-FU-10000010"/>
    <x v="0"/>
    <x v="1"/>
    <s v="DAX Value U-Channel Document Frames, Easel Back"/>
    <n v="9.94"/>
    <n v="2"/>
    <n v="3.0813999999999999"/>
  </r>
  <r>
    <x v="4"/>
    <d v="2014-01-13T00:00:00"/>
    <x v="0"/>
    <x v="0"/>
    <d v="2014-01-16T00:00:00"/>
    <n v="3"/>
    <x v="2"/>
    <s v="ND-18370"/>
    <s v="Natalie DeCherney"/>
    <x v="1"/>
    <x v="0"/>
    <x v="4"/>
    <x v="4"/>
    <x v="0"/>
    <s v="FUR-CH-10000422"/>
    <x v="0"/>
    <x v="0"/>
    <s v="Global Highback Leather Tilter in Burgundy"/>
    <n v="545.94000000000005"/>
    <n v="6"/>
    <n v="87.350399999999993"/>
  </r>
  <r>
    <x v="5"/>
    <d v="2014-01-13T00:00:00"/>
    <x v="0"/>
    <x v="0"/>
    <d v="2014-01-18T00:00:00"/>
    <n v="5"/>
    <x v="0"/>
    <s v="BD-11605"/>
    <s v="Brian Dahlen"/>
    <x v="1"/>
    <x v="0"/>
    <x v="5"/>
    <x v="5"/>
    <x v="3"/>
    <s v="FUR-BO-10003034"/>
    <x v="0"/>
    <x v="2"/>
    <s v="O'Sullivan Elevations Bookcase, Cherry Finish"/>
    <n v="333.99900000000002"/>
    <n v="3"/>
    <n v="3.9293999999999998"/>
  </r>
  <r>
    <x v="6"/>
    <d v="2014-01-14T00:00:00"/>
    <x v="0"/>
    <x v="1"/>
    <d v="2014-01-15T00:00:00"/>
    <n v="1"/>
    <x v="1"/>
    <s v="BS-11590"/>
    <s v="Brendan Sweed"/>
    <x v="2"/>
    <x v="0"/>
    <x v="6"/>
    <x v="6"/>
    <x v="2"/>
    <s v="FUR-BO-10003433"/>
    <x v="0"/>
    <x v="2"/>
    <s v="Sauder Cornerstone Collection Library"/>
    <n v="61.96"/>
    <n v="4"/>
    <n v="53.285600000000002"/>
  </r>
  <r>
    <x v="7"/>
    <d v="2014-01-16T00:00:00"/>
    <x v="0"/>
    <x v="4"/>
    <d v="2014-01-18T00:00:00"/>
    <n v="2"/>
    <x v="2"/>
    <s v="DL-13315"/>
    <s v="Delfina Latchford"/>
    <x v="1"/>
    <x v="0"/>
    <x v="6"/>
    <x v="6"/>
    <x v="2"/>
    <s v="FUR-FU-10001095"/>
    <x v="0"/>
    <x v="1"/>
    <s v="DAX Black Cherry Wood-Tone Poster Frame"/>
    <n v="127.104"/>
    <n v="6"/>
    <n v="28.598400000000002"/>
  </r>
  <r>
    <x v="8"/>
    <d v="2014-01-19T00:00:00"/>
    <x v="0"/>
    <x v="5"/>
    <d v="2014-01-20T00:00:00"/>
    <n v="1"/>
    <x v="1"/>
    <s v="TS-21340"/>
    <s v="Toby Swindell"/>
    <x v="1"/>
    <x v="0"/>
    <x v="7"/>
    <x v="7"/>
    <x v="3"/>
    <s v="FUR-BO-10001972"/>
    <x v="0"/>
    <x v="2"/>
    <s v="O'Sullivan 4-Shelf Bookcase in Odessa Pine"/>
    <n v="181.47"/>
    <n v="5"/>
    <n v="320.59699999999998"/>
  </r>
  <r>
    <x v="9"/>
    <d v="2014-01-20T00:00:00"/>
    <x v="0"/>
    <x v="0"/>
    <d v="2014-01-25T00:00:00"/>
    <n v="5"/>
    <x v="0"/>
    <s v="MV-17485"/>
    <s v="Mark Van Huff"/>
    <x v="1"/>
    <x v="0"/>
    <x v="8"/>
    <x v="5"/>
    <x v="3"/>
    <s v="FUR-FU-10003194"/>
    <x v="0"/>
    <x v="1"/>
    <s v="Eldon Expressions Desk Accessory, Wood Pencil Holder, Oak"/>
    <n v="19.3"/>
    <n v="2"/>
    <n v="5.79"/>
  </r>
  <r>
    <x v="10"/>
    <d v="2014-01-20T00:00:00"/>
    <x v="0"/>
    <x v="0"/>
    <d v="2014-01-26T00:00:00"/>
    <n v="6"/>
    <x v="0"/>
    <s v="XP-21865"/>
    <s v="Xylona Preis"/>
    <x v="1"/>
    <x v="0"/>
    <x v="9"/>
    <x v="8"/>
    <x v="1"/>
    <s v="FUR-FU-10002918"/>
    <x v="0"/>
    <x v="1"/>
    <s v="Eldon ClusterMat Chair Mat with Cordless Antistatic Protection"/>
    <n v="272.94"/>
    <n v="3"/>
    <n v="30.023399999999999"/>
  </r>
  <r>
    <x v="10"/>
    <d v="2014-01-20T00:00:00"/>
    <x v="0"/>
    <x v="0"/>
    <d v="2014-01-26T00:00:00"/>
    <n v="6"/>
    <x v="0"/>
    <s v="XP-21865"/>
    <s v="Xylona Preis"/>
    <x v="1"/>
    <x v="0"/>
    <x v="9"/>
    <x v="8"/>
    <x v="1"/>
    <s v="FUR-FU-10002268"/>
    <x v="0"/>
    <x v="1"/>
    <s v="Ultra Door Push Plate"/>
    <n v="14.73"/>
    <n v="3"/>
    <n v="4.8609"/>
  </r>
  <r>
    <x v="11"/>
    <d v="2014-01-20T00:00:00"/>
    <x v="0"/>
    <x v="0"/>
    <d v="2014-01-26T00:00:00"/>
    <n v="6"/>
    <x v="0"/>
    <s v="HL-15040"/>
    <s v="Hunter Lopez"/>
    <x v="1"/>
    <x v="0"/>
    <x v="10"/>
    <x v="9"/>
    <x v="0"/>
    <s v="FUR-FU-10003194"/>
    <x v="0"/>
    <x v="1"/>
    <s v="Eldon Expressions Desk Accessory, Wood Pencil Holder, Oak"/>
    <n v="38.6"/>
    <n v="4"/>
    <n v="11.58"/>
  </r>
  <r>
    <x v="11"/>
    <d v="2014-01-20T00:00:00"/>
    <x v="0"/>
    <x v="0"/>
    <d v="2014-01-26T00:00:00"/>
    <n v="6"/>
    <x v="0"/>
    <s v="HL-15040"/>
    <s v="Hunter Lopez"/>
    <x v="1"/>
    <x v="0"/>
    <x v="10"/>
    <x v="9"/>
    <x v="0"/>
    <s v="FUR-CH-10002331"/>
    <x v="0"/>
    <x v="0"/>
    <s v="Hon 4700 Series Mobuis Mid-Back Task Chairs with Adjustable Arms"/>
    <n v="1067.94"/>
    <n v="3"/>
    <n v="224.26740000000001"/>
  </r>
  <r>
    <x v="12"/>
    <d v="2014-01-21T00:00:00"/>
    <x v="0"/>
    <x v="1"/>
    <d v="2014-01-23T00:00:00"/>
    <n v="2"/>
    <x v="2"/>
    <s v="TB-21400"/>
    <s v="Tom Boeckenhauer"/>
    <x v="1"/>
    <x v="0"/>
    <x v="11"/>
    <x v="10"/>
    <x v="0"/>
    <s v="FUR-FU-10001889"/>
    <x v="0"/>
    <x v="1"/>
    <s v="Ultra Door Pull Handle"/>
    <n v="25.248000000000001"/>
    <n v="3"/>
    <n v="4.1028000000000002"/>
  </r>
  <r>
    <x v="13"/>
    <d v="2014-01-26T00:00:00"/>
    <x v="0"/>
    <x v="5"/>
    <d v="2014-01-29T00:00:00"/>
    <n v="3"/>
    <x v="1"/>
    <s v="CA-11965"/>
    <s v="Carol Adams"/>
    <x v="2"/>
    <x v="0"/>
    <x v="12"/>
    <x v="11"/>
    <x v="1"/>
    <s v="FUR-BO-10004409"/>
    <x v="0"/>
    <x v="2"/>
    <s v="Safco Value Mate Series Steel Bookcases, Baked Enamel Finish on Steel, Gray"/>
    <n v="141.96"/>
    <n v="2"/>
    <n v="39.748800000000003"/>
  </r>
  <r>
    <x v="14"/>
    <d v="2014-01-26T00:00:00"/>
    <x v="0"/>
    <x v="5"/>
    <d v="2014-01-31T00:00:00"/>
    <n v="5"/>
    <x v="0"/>
    <s v="SD-20485"/>
    <s v="Shirley Daniels"/>
    <x v="0"/>
    <x v="0"/>
    <x v="13"/>
    <x v="2"/>
    <x v="0"/>
    <s v="FUR-FU-10004587"/>
    <x v="0"/>
    <x v="1"/>
    <s v="GE General Use Halogen Bulbs, 100 Watts, 1 Bulb per Pack"/>
    <n v="62.82"/>
    <n v="3"/>
    <n v="30.7818"/>
  </r>
  <r>
    <x v="14"/>
    <d v="2014-01-26T00:00:00"/>
    <x v="0"/>
    <x v="5"/>
    <d v="2014-01-31T00:00:00"/>
    <n v="5"/>
    <x v="0"/>
    <s v="SD-20485"/>
    <s v="Shirley Daniels"/>
    <x v="0"/>
    <x v="0"/>
    <x v="13"/>
    <x v="2"/>
    <x v="0"/>
    <s v="FUR-FU-10001847"/>
    <x v="0"/>
    <x v="1"/>
    <s v="Eldon Image Series Black Desk Accessories"/>
    <n v="12.42"/>
    <n v="3"/>
    <n v="4.4711999999999996"/>
  </r>
  <r>
    <x v="15"/>
    <d v="2014-01-27T00:00:00"/>
    <x v="0"/>
    <x v="0"/>
    <d v="2014-02-02T00:00:00"/>
    <n v="6"/>
    <x v="0"/>
    <s v="EJ-13720"/>
    <s v="Ed Jacobs"/>
    <x v="1"/>
    <x v="0"/>
    <x v="14"/>
    <x v="5"/>
    <x v="3"/>
    <s v="FUR-TA-10003469"/>
    <x v="0"/>
    <x v="3"/>
    <s v="Balt Split Level Computer Training Table"/>
    <n v="333"/>
    <n v="3"/>
    <n v="16.649999999999999"/>
  </r>
  <r>
    <x v="16"/>
    <d v="2014-01-31T00:00:00"/>
    <x v="0"/>
    <x v="2"/>
    <d v="2014-02-02T00:00:00"/>
    <n v="2"/>
    <x v="1"/>
    <s v="LC-17050"/>
    <s v="Liz Carlisle"/>
    <x v="1"/>
    <x v="0"/>
    <x v="15"/>
    <x v="5"/>
    <x v="3"/>
    <s v="FUR-BO-10003966"/>
    <x v="0"/>
    <x v="2"/>
    <s v="Sauder Facets Collection Library, Sky Alder Finish"/>
    <n v="290.666"/>
    <n v="2"/>
    <n v="3.4196"/>
  </r>
  <r>
    <x v="17"/>
    <d v="2014-02-08T00:00:00"/>
    <x v="1"/>
    <x v="3"/>
    <d v="2014-02-09T00:00:00"/>
    <n v="1"/>
    <x v="1"/>
    <s v="NM-18445"/>
    <s v="Nathan Mautz"/>
    <x v="0"/>
    <x v="0"/>
    <x v="16"/>
    <x v="12"/>
    <x v="3"/>
    <s v="FUR-FU-10002111"/>
    <x v="0"/>
    <x v="1"/>
    <s v="Master Caster Door Stop, Large Brown"/>
    <n v="14.56"/>
    <n v="2"/>
    <n v="5.5327999999999999"/>
  </r>
  <r>
    <x v="18"/>
    <d v="2014-02-11T00:00:00"/>
    <x v="1"/>
    <x v="1"/>
    <d v="2014-02-15T00:00:00"/>
    <n v="4"/>
    <x v="0"/>
    <s v="NF-18385"/>
    <s v="Natalie Fritzler"/>
    <x v="1"/>
    <x v="0"/>
    <x v="17"/>
    <x v="2"/>
    <x v="0"/>
    <s v="FUR-TA-10003715"/>
    <x v="0"/>
    <x v="3"/>
    <s v="Hon 2111 Invitation Series Corner Table"/>
    <n v="1256.22"/>
    <n v="6"/>
    <n v="75.373199999999997"/>
  </r>
  <r>
    <x v="19"/>
    <d v="2014-02-11T00:00:00"/>
    <x v="1"/>
    <x v="1"/>
    <d v="2014-02-15T00:00:00"/>
    <n v="4"/>
    <x v="2"/>
    <s v="GA-14725"/>
    <s v="Guy Armstrong"/>
    <x v="1"/>
    <x v="0"/>
    <x v="18"/>
    <x v="13"/>
    <x v="1"/>
    <s v="FUR-CH-10001146"/>
    <x v="0"/>
    <x v="0"/>
    <s v="Global Value Mid-Back Manager's Chair, Gray"/>
    <n v="60.89"/>
    <n v="1"/>
    <n v="15.2225"/>
  </r>
  <r>
    <x v="19"/>
    <d v="2014-02-11T00:00:00"/>
    <x v="1"/>
    <x v="1"/>
    <d v="2014-02-15T00:00:00"/>
    <n v="4"/>
    <x v="2"/>
    <s v="GA-14725"/>
    <s v="Guy Armstrong"/>
    <x v="1"/>
    <x v="0"/>
    <x v="18"/>
    <x v="13"/>
    <x v="1"/>
    <s v="FUR-FU-10002298"/>
    <x v="0"/>
    <x v="1"/>
    <s v="Rubbermaid ClusterMat Chairmats, Mat Size- 66&quot; x 60&quot;, Lip 20&quot; x 11&quot; -90 Degree Angle"/>
    <n v="332.94"/>
    <n v="3"/>
    <n v="53.270400000000002"/>
  </r>
  <r>
    <x v="20"/>
    <d v="2014-02-12T00:00:00"/>
    <x v="1"/>
    <x v="6"/>
    <d v="2014-02-18T00:00:00"/>
    <n v="6"/>
    <x v="0"/>
    <s v="SC-20095"/>
    <s v="Sanjit Chand"/>
    <x v="1"/>
    <x v="0"/>
    <x v="19"/>
    <x v="5"/>
    <x v="3"/>
    <s v="FUR-CH-10000225"/>
    <x v="0"/>
    <x v="0"/>
    <s v="Global Geo Office Task Chair, Gray"/>
    <n v="129.56800000000001"/>
    <n v="2"/>
    <n v="24.294"/>
  </r>
  <r>
    <x v="21"/>
    <d v="2014-02-18T00:00:00"/>
    <x v="1"/>
    <x v="1"/>
    <d v="2014-02-18T00:00:00"/>
    <n v="0"/>
    <x v="3"/>
    <s v="TB-21595"/>
    <s v="Troy Blackwell"/>
    <x v="1"/>
    <x v="0"/>
    <x v="20"/>
    <x v="1"/>
    <x v="1"/>
    <s v="FUR-FU-10002396"/>
    <x v="0"/>
    <x v="1"/>
    <s v="DAX Copper Panel Document Frame, 5 x 7 Size"/>
    <n v="25.16"/>
    <n v="5"/>
    <n v="11.321999999999999"/>
  </r>
  <r>
    <x v="22"/>
    <d v="2014-02-20T00:00:00"/>
    <x v="1"/>
    <x v="4"/>
    <d v="2014-02-26T00:00:00"/>
    <n v="6"/>
    <x v="0"/>
    <s v="LC-16930"/>
    <s v="Linda Cazamias"/>
    <x v="2"/>
    <x v="0"/>
    <x v="21"/>
    <x v="14"/>
    <x v="1"/>
    <s v="FUR-FU-10000221"/>
    <x v="0"/>
    <x v="1"/>
    <s v="Master Caster Door Stop, Brown"/>
    <n v="20.32"/>
    <n v="4"/>
    <n v="6.9088000000000003"/>
  </r>
  <r>
    <x v="23"/>
    <d v="2014-03-01T00:00:00"/>
    <x v="2"/>
    <x v="3"/>
    <d v="2014-03-06T00:00:00"/>
    <n v="5"/>
    <x v="2"/>
    <s v="DB-13060"/>
    <s v="Dave Brooks"/>
    <x v="1"/>
    <x v="0"/>
    <x v="22"/>
    <x v="15"/>
    <x v="3"/>
    <s v="FUR-CH-10004063"/>
    <x v="0"/>
    <x v="0"/>
    <s v="Global Deluxe High-Back Manager's Chair"/>
    <n v="457.56799999999998"/>
    <n v="2"/>
    <n v="51.476399999999998"/>
  </r>
  <r>
    <x v="24"/>
    <d v="2014-03-01T00:00:00"/>
    <x v="2"/>
    <x v="3"/>
    <d v="2014-03-05T00:00:00"/>
    <n v="4"/>
    <x v="0"/>
    <s v="VF-21715"/>
    <s v="Vicky Freymann"/>
    <x v="0"/>
    <x v="0"/>
    <x v="23"/>
    <x v="16"/>
    <x v="1"/>
    <s v="FUR-CH-10000863"/>
    <x v="0"/>
    <x v="0"/>
    <s v="Novimex Swivel Fabric Task Chair"/>
    <n v="634.11599999999999"/>
    <n v="6"/>
    <n v="172.1172"/>
  </r>
  <r>
    <x v="25"/>
    <d v="2014-03-01T00:00:00"/>
    <x v="2"/>
    <x v="3"/>
    <d v="2014-03-05T00:00:00"/>
    <n v="4"/>
    <x v="0"/>
    <s v="SC-20380"/>
    <s v="Shahid Collister"/>
    <x v="1"/>
    <x v="0"/>
    <x v="24"/>
    <x v="1"/>
    <x v="1"/>
    <s v="FUR-CH-10001270"/>
    <x v="0"/>
    <x v="0"/>
    <s v="Harbour Creations Steel Folding Chair"/>
    <n v="362.25"/>
    <n v="6"/>
    <n v="0"/>
  </r>
  <r>
    <x v="25"/>
    <d v="2014-03-01T00:00:00"/>
    <x v="2"/>
    <x v="3"/>
    <d v="2014-03-05T00:00:00"/>
    <n v="4"/>
    <x v="0"/>
    <s v="SC-20380"/>
    <s v="Shahid Collister"/>
    <x v="1"/>
    <x v="0"/>
    <x v="24"/>
    <x v="1"/>
    <x v="1"/>
    <s v="FUR-FU-10001095"/>
    <x v="0"/>
    <x v="1"/>
    <s v="DAX Black Cherry Wood-Tone Poster Frame"/>
    <n v="63.552"/>
    <n v="6"/>
    <n v="34.953600000000002"/>
  </r>
  <r>
    <x v="26"/>
    <d v="2014-03-01T00:00:00"/>
    <x v="2"/>
    <x v="3"/>
    <d v="2014-03-07T00:00:00"/>
    <n v="6"/>
    <x v="0"/>
    <s v="GW-14605"/>
    <s v="Giulietta Weimer"/>
    <x v="1"/>
    <x v="0"/>
    <x v="25"/>
    <x v="1"/>
    <x v="1"/>
    <s v="FUR-TA-10001866"/>
    <x v="0"/>
    <x v="3"/>
    <s v="Bevis Round Conference Room Tables and Bases"/>
    <n v="376.50900000000001"/>
    <n v="3"/>
    <n v="43.029600000000002"/>
  </r>
  <r>
    <x v="27"/>
    <d v="2014-03-03T00:00:00"/>
    <x v="2"/>
    <x v="0"/>
    <d v="2014-03-07T00:00:00"/>
    <n v="4"/>
    <x v="0"/>
    <s v="EJ-14155"/>
    <s v="Eva Jacobs"/>
    <x v="1"/>
    <x v="0"/>
    <x v="14"/>
    <x v="5"/>
    <x v="3"/>
    <s v="FUR-TA-10002958"/>
    <x v="0"/>
    <x v="3"/>
    <s v="Bevis Oval Conference Table, Walnut"/>
    <n v="626.35199999999998"/>
    <n v="3"/>
    <n v="23.488199999999999"/>
  </r>
  <r>
    <x v="28"/>
    <d v="2014-03-03T00:00:00"/>
    <x v="2"/>
    <x v="0"/>
    <d v="2014-03-08T00:00:00"/>
    <n v="5"/>
    <x v="0"/>
    <s v="JS-15595"/>
    <s v="Jill Stevenson"/>
    <x v="2"/>
    <x v="0"/>
    <x v="26"/>
    <x v="17"/>
    <x v="2"/>
    <s v="FUR-BO-10001972"/>
    <x v="0"/>
    <x v="2"/>
    <s v="O'Sullivan 4-Shelf Bookcase in Odessa Pine"/>
    <n v="302.45"/>
    <n v="5"/>
    <n v="199.61699999999999"/>
  </r>
  <r>
    <x v="29"/>
    <d v="2014-03-07T00:00:00"/>
    <x v="2"/>
    <x v="2"/>
    <d v="2014-03-12T00:00:00"/>
    <n v="5"/>
    <x v="0"/>
    <s v="CM-12715"/>
    <s v="Craig Molinari"/>
    <x v="2"/>
    <x v="0"/>
    <x v="22"/>
    <x v="15"/>
    <x v="3"/>
    <s v="FUR-CH-10002780"/>
    <x v="0"/>
    <x v="0"/>
    <s v="Office Star - Task Chair with Contemporary Loop Arms"/>
    <n v="436.70400000000001"/>
    <n v="6"/>
    <n v="21.8352"/>
  </r>
  <r>
    <x v="29"/>
    <d v="2014-03-07T00:00:00"/>
    <x v="2"/>
    <x v="2"/>
    <d v="2014-03-12T00:00:00"/>
    <n v="5"/>
    <x v="0"/>
    <s v="CM-12715"/>
    <s v="Craig Molinari"/>
    <x v="2"/>
    <x v="0"/>
    <x v="22"/>
    <x v="15"/>
    <x v="3"/>
    <s v="FUR-CH-10004495"/>
    <x v="0"/>
    <x v="0"/>
    <s v="Global Leather and Oak Executive Chair, Black"/>
    <n v="481.56799999999998"/>
    <n v="2"/>
    <n v="54.176400000000001"/>
  </r>
  <r>
    <x v="30"/>
    <d v="2014-03-07T00:00:00"/>
    <x v="2"/>
    <x v="2"/>
    <d v="2014-03-08T00:00:00"/>
    <n v="1"/>
    <x v="1"/>
    <s v="AB-10015"/>
    <s v="Aaron Bergman"/>
    <x v="1"/>
    <x v="0"/>
    <x v="22"/>
    <x v="15"/>
    <x v="3"/>
    <s v="FUR-CH-10004477"/>
    <x v="0"/>
    <x v="0"/>
    <s v="Global Push Button Manager's Chair, Indigo"/>
    <n v="48.712000000000003"/>
    <n v="1"/>
    <n v="5.4801000000000002"/>
  </r>
  <r>
    <x v="31"/>
    <d v="2014-03-11T00:00:00"/>
    <x v="2"/>
    <x v="1"/>
    <d v="2014-03-16T00:00:00"/>
    <n v="5"/>
    <x v="2"/>
    <s v="CK-12205"/>
    <s v="Chloris Kastensmidt"/>
    <x v="1"/>
    <x v="0"/>
    <x v="26"/>
    <x v="17"/>
    <x v="2"/>
    <s v="FUR-FU-10003981"/>
    <x v="0"/>
    <x v="1"/>
    <s v="Eldon Wave Desk Accessories"/>
    <n v="8.32"/>
    <n v="5"/>
    <n v="2.2879999999999998"/>
  </r>
  <r>
    <x v="32"/>
    <d v="2014-03-14T00:00:00"/>
    <x v="2"/>
    <x v="2"/>
    <d v="2014-03-19T00:00:00"/>
    <n v="5"/>
    <x v="0"/>
    <s v="CK-12325"/>
    <s v="Christine Kargatis"/>
    <x v="0"/>
    <x v="0"/>
    <x v="17"/>
    <x v="2"/>
    <x v="0"/>
    <s v="FUR-CH-10003379"/>
    <x v="0"/>
    <x v="0"/>
    <s v="Global Commerce Series High-Back Swivel/Tilt Chairs"/>
    <n v="1139.92"/>
    <n v="4"/>
    <n v="284.98"/>
  </r>
  <r>
    <x v="33"/>
    <d v="2014-03-15T00:00:00"/>
    <x v="2"/>
    <x v="3"/>
    <d v="2014-03-19T00:00:00"/>
    <n v="4"/>
    <x v="0"/>
    <s v="AS-10240"/>
    <s v="Alan Shonely"/>
    <x v="1"/>
    <x v="0"/>
    <x v="27"/>
    <x v="10"/>
    <x v="0"/>
    <s v="FUR-FU-10001756"/>
    <x v="0"/>
    <x v="1"/>
    <s v="Eldon Expressions Desk Accessory, Wood Photo Frame, Mahogany"/>
    <n v="45.695999999999998"/>
    <n v="3"/>
    <n v="5.1407999999999996"/>
  </r>
  <r>
    <x v="34"/>
    <d v="2014-03-17T00:00:00"/>
    <x v="2"/>
    <x v="0"/>
    <d v="2014-03-21T00:00:00"/>
    <n v="4"/>
    <x v="0"/>
    <s v="CP-12340"/>
    <s v="Christine Phan"/>
    <x v="2"/>
    <x v="0"/>
    <x v="28"/>
    <x v="18"/>
    <x v="2"/>
    <s v="FUR-TA-10003473"/>
    <x v="0"/>
    <x v="3"/>
    <s v="Bretford Rectangular Conference Table Tops"/>
    <n v="1579.7460000000001"/>
    <n v="7"/>
    <n v="447.59469999999999"/>
  </r>
  <r>
    <x v="34"/>
    <d v="2014-03-17T00:00:00"/>
    <x v="2"/>
    <x v="0"/>
    <d v="2014-03-21T00:00:00"/>
    <n v="4"/>
    <x v="0"/>
    <s v="CP-12340"/>
    <s v="Christine Phan"/>
    <x v="2"/>
    <x v="0"/>
    <x v="28"/>
    <x v="18"/>
    <x v="2"/>
    <s v="FUR-TA-10001950"/>
    <x v="0"/>
    <x v="3"/>
    <s v="Balt Solid Wood Round Tables"/>
    <n v="1071.576"/>
    <n v="4"/>
    <n v="553.64760000000001"/>
  </r>
  <r>
    <x v="34"/>
    <d v="2014-03-17T00:00:00"/>
    <x v="2"/>
    <x v="0"/>
    <d v="2014-03-21T00:00:00"/>
    <n v="4"/>
    <x v="0"/>
    <s v="CP-12340"/>
    <s v="Christine Phan"/>
    <x v="2"/>
    <x v="0"/>
    <x v="28"/>
    <x v="18"/>
    <x v="2"/>
    <s v="FUR-TA-10004175"/>
    <x v="0"/>
    <x v="3"/>
    <s v="Hon 30&quot; x 60&quot; Table with Locking Drawer"/>
    <n v="613.90800000000002"/>
    <n v="3"/>
    <n v="122.7816"/>
  </r>
  <r>
    <x v="35"/>
    <d v="2014-03-18T00:00:00"/>
    <x v="2"/>
    <x v="1"/>
    <d v="2014-03-21T00:00:00"/>
    <n v="3"/>
    <x v="2"/>
    <s v="EK-13795"/>
    <s v="Eileen Kiefer"/>
    <x v="0"/>
    <x v="0"/>
    <x v="5"/>
    <x v="5"/>
    <x v="3"/>
    <s v="FUR-BO-10004218"/>
    <x v="0"/>
    <x v="2"/>
    <s v="Bush Heritage Pine Collection 5-Shelf Bookcase, Albany Pine Finish, *Special Order"/>
    <n v="1198.33"/>
    <n v="10"/>
    <n v="70.489999999999995"/>
  </r>
  <r>
    <x v="36"/>
    <d v="2014-03-18T00:00:00"/>
    <x v="2"/>
    <x v="1"/>
    <d v="2014-03-23T00:00:00"/>
    <n v="5"/>
    <x v="0"/>
    <s v="SM-20320"/>
    <s v="Sean Miller"/>
    <x v="0"/>
    <x v="0"/>
    <x v="29"/>
    <x v="10"/>
    <x v="0"/>
    <s v="FUR-FU-10004270"/>
    <x v="0"/>
    <x v="1"/>
    <s v="Executive Impressions 13&quot; Clairmont Wall Clock"/>
    <n v="30.768000000000001"/>
    <n v="2"/>
    <n v="8.0765999999999991"/>
  </r>
  <r>
    <x v="36"/>
    <d v="2014-03-18T00:00:00"/>
    <x v="2"/>
    <x v="1"/>
    <d v="2014-03-23T00:00:00"/>
    <n v="5"/>
    <x v="0"/>
    <s v="SM-20320"/>
    <s v="Sean Miller"/>
    <x v="0"/>
    <x v="0"/>
    <x v="29"/>
    <x v="10"/>
    <x v="0"/>
    <s v="FUR-FU-10001986"/>
    <x v="0"/>
    <x v="1"/>
    <s v="Dana Fluorescent Magnifying Lamp, White, 36&quot;"/>
    <n v="122.352"/>
    <n v="3"/>
    <n v="15.294"/>
  </r>
  <r>
    <x v="37"/>
    <d v="2014-03-18T00:00:00"/>
    <x v="2"/>
    <x v="1"/>
    <d v="2014-03-24T00:00:00"/>
    <n v="6"/>
    <x v="0"/>
    <s v="SC-20050"/>
    <s v="Sample Company A"/>
    <x v="0"/>
    <x v="0"/>
    <x v="30"/>
    <x v="5"/>
    <x v="3"/>
    <s v="FUR-FU-10004597"/>
    <x v="0"/>
    <x v="1"/>
    <s v="Eldon Cleatmat Chair Mats for Medium Pile Carpets"/>
    <n v="111"/>
    <n v="2"/>
    <n v="14.43"/>
  </r>
  <r>
    <x v="38"/>
    <d v="2014-03-19T00:00:00"/>
    <x v="2"/>
    <x v="6"/>
    <d v="2014-03-21T00:00:00"/>
    <n v="2"/>
    <x v="1"/>
    <s v="MC-17605"/>
    <s v="Matt Connell"/>
    <x v="2"/>
    <x v="0"/>
    <x v="31"/>
    <x v="10"/>
    <x v="0"/>
    <s v="FUR-FU-10003981"/>
    <x v="0"/>
    <x v="1"/>
    <s v="Eldon Wave Desk Accessories"/>
    <n v="4.992"/>
    <n v="3"/>
    <n v="1.3728"/>
  </r>
  <r>
    <x v="38"/>
    <d v="2014-03-19T00:00:00"/>
    <x v="2"/>
    <x v="6"/>
    <d v="2014-03-21T00:00:00"/>
    <n v="2"/>
    <x v="1"/>
    <s v="MC-17605"/>
    <s v="Matt Connell"/>
    <x v="2"/>
    <x v="0"/>
    <x v="31"/>
    <x v="10"/>
    <x v="0"/>
    <s v="FUR-FU-10002508"/>
    <x v="0"/>
    <x v="1"/>
    <s v="Document Clip Frames"/>
    <n v="20.015999999999998"/>
    <n v="3"/>
    <n v="5.5044000000000004"/>
  </r>
  <r>
    <x v="39"/>
    <d v="2014-03-21T00:00:00"/>
    <x v="2"/>
    <x v="2"/>
    <d v="2014-03-25T00:00:00"/>
    <n v="4"/>
    <x v="0"/>
    <s v="GM-14440"/>
    <s v="Gary McGarr"/>
    <x v="1"/>
    <x v="0"/>
    <x v="32"/>
    <x v="19"/>
    <x v="0"/>
    <s v="FUR-FU-10001473"/>
    <x v="0"/>
    <x v="1"/>
    <s v="DAX Wood Document Frame"/>
    <n v="32.951999999999998"/>
    <n v="3"/>
    <n v="6.5903999999999998"/>
  </r>
  <r>
    <x v="39"/>
    <d v="2014-03-21T00:00:00"/>
    <x v="2"/>
    <x v="2"/>
    <d v="2014-03-25T00:00:00"/>
    <n v="4"/>
    <x v="0"/>
    <s v="GM-14440"/>
    <s v="Gary McGarr"/>
    <x v="1"/>
    <x v="0"/>
    <x v="32"/>
    <x v="19"/>
    <x v="0"/>
    <s v="FUR-CH-10000422"/>
    <x v="0"/>
    <x v="0"/>
    <s v="Global Highback Leather Tilter in Burgundy"/>
    <n v="218.376"/>
    <n v="3"/>
    <n v="10.918799999999999"/>
  </r>
  <r>
    <x v="40"/>
    <d v="2014-03-22T00:00:00"/>
    <x v="2"/>
    <x v="3"/>
    <d v="2014-03-26T00:00:00"/>
    <n v="4"/>
    <x v="0"/>
    <s v="BF-11275"/>
    <s v="Beth Fritzler"/>
    <x v="2"/>
    <x v="0"/>
    <x v="33"/>
    <x v="7"/>
    <x v="3"/>
    <s v="FUR-CH-10001482"/>
    <x v="0"/>
    <x v="0"/>
    <s v="Office Star - Mesh Screen back chair with Vinyl seat"/>
    <n v="314.35199999999998"/>
    <n v="3"/>
    <n v="35.364600000000003"/>
  </r>
  <r>
    <x v="41"/>
    <d v="2014-03-24T00:00:00"/>
    <x v="2"/>
    <x v="0"/>
    <d v="2014-03-29T00:00:00"/>
    <n v="5"/>
    <x v="2"/>
    <s v="MS-17710"/>
    <s v="Maurice Satty"/>
    <x v="1"/>
    <x v="0"/>
    <x v="34"/>
    <x v="5"/>
    <x v="3"/>
    <s v="FUR-FU-10002813"/>
    <x v="0"/>
    <x v="1"/>
    <s v="DAX Contemporary Wood Frame with Silver Metal Mat, Desktop, 11 x 14 Size"/>
    <n v="40.479999999999997"/>
    <n v="2"/>
    <n v="14.572800000000001"/>
  </r>
  <r>
    <x v="42"/>
    <d v="2014-03-25T00:00:00"/>
    <x v="2"/>
    <x v="1"/>
    <d v="2014-04-01T00:00:00"/>
    <n v="7"/>
    <x v="0"/>
    <s v="AZ-10750"/>
    <s v="Annie Zypern"/>
    <x v="1"/>
    <x v="0"/>
    <x v="28"/>
    <x v="18"/>
    <x v="2"/>
    <s v="FUR-CH-10002439"/>
    <x v="0"/>
    <x v="0"/>
    <s v="Iceberg Nesting Folding Chair, 19w x 6d x 43h"/>
    <n v="366.786"/>
    <n v="7"/>
    <n v="65.206400000000002"/>
  </r>
  <r>
    <x v="43"/>
    <d v="2014-03-28T00:00:00"/>
    <x v="2"/>
    <x v="2"/>
    <d v="2014-04-03T00:00:00"/>
    <n v="6"/>
    <x v="0"/>
    <s v="MP-18175"/>
    <s v="Mike Pelletier"/>
    <x v="0"/>
    <x v="0"/>
    <x v="2"/>
    <x v="17"/>
    <x v="2"/>
    <s v="FUR-TA-10000198"/>
    <x v="0"/>
    <x v="3"/>
    <s v="Chromcraft Bull-Nose Wood Oval Conference Tables &amp; Bases"/>
    <n v="330.58800000000002"/>
    <n v="1"/>
    <n v="143.25479999999999"/>
  </r>
  <r>
    <x v="44"/>
    <d v="2014-03-28T00:00:00"/>
    <x v="2"/>
    <x v="2"/>
    <d v="2014-04-02T00:00:00"/>
    <n v="5"/>
    <x v="0"/>
    <s v="CV-12295"/>
    <s v="Christina VanderZanden"/>
    <x v="1"/>
    <x v="0"/>
    <x v="35"/>
    <x v="20"/>
    <x v="1"/>
    <s v="FUR-TA-10003954"/>
    <x v="0"/>
    <x v="3"/>
    <s v="Hon 94000 Series Round Tables"/>
    <n v="1184.72"/>
    <n v="4"/>
    <n v="106.62479999999999"/>
  </r>
  <r>
    <x v="45"/>
    <d v="2014-03-29T00:00:00"/>
    <x v="2"/>
    <x v="3"/>
    <d v="2014-04-02T00:00:00"/>
    <n v="4"/>
    <x v="0"/>
    <s v="MG-18145"/>
    <s v="Mike Gockenbach"/>
    <x v="1"/>
    <x v="0"/>
    <x v="36"/>
    <x v="1"/>
    <x v="1"/>
    <s v="FUR-TA-10001889"/>
    <x v="0"/>
    <x v="3"/>
    <s v="Bush Advantage Collection Racetrack Conference Table"/>
    <n v="890.84100000000001"/>
    <n v="3"/>
    <n v="152.71559999999999"/>
  </r>
  <r>
    <x v="46"/>
    <d v="2014-03-30T00:00:00"/>
    <x v="2"/>
    <x v="5"/>
    <d v="2014-04-04T00:00:00"/>
    <n v="5"/>
    <x v="0"/>
    <s v="GA-14725"/>
    <s v="Guy Armstrong"/>
    <x v="1"/>
    <x v="0"/>
    <x v="5"/>
    <x v="5"/>
    <x v="3"/>
    <s v="FUR-BO-10001337"/>
    <x v="0"/>
    <x v="2"/>
    <s v="O'Sullivan Living Dimensions 2-Shelf Bookcases"/>
    <n v="205.666"/>
    <n v="2"/>
    <n v="12.098000000000001"/>
  </r>
  <r>
    <x v="47"/>
    <d v="2014-03-30T00:00:00"/>
    <x v="2"/>
    <x v="5"/>
    <d v="2014-04-01T00:00:00"/>
    <n v="2"/>
    <x v="1"/>
    <s v="MP-17470"/>
    <s v="Mark Packer"/>
    <x v="0"/>
    <x v="0"/>
    <x v="37"/>
    <x v="1"/>
    <x v="1"/>
    <s v="FUR-CH-10002304"/>
    <x v="0"/>
    <x v="0"/>
    <s v="Global Stack Chair without Arms, Black"/>
    <n v="127.30200000000001"/>
    <n v="7"/>
    <n v="9.093"/>
  </r>
  <r>
    <x v="48"/>
    <d v="2014-03-31T00:00:00"/>
    <x v="2"/>
    <x v="0"/>
    <d v="2014-03-31T00:00:00"/>
    <n v="0"/>
    <x v="3"/>
    <s v="TG-21640"/>
    <s v="Trudy Glocke"/>
    <x v="1"/>
    <x v="0"/>
    <x v="27"/>
    <x v="10"/>
    <x v="0"/>
    <s v="FUR-CH-10002965"/>
    <x v="0"/>
    <x v="0"/>
    <s v="Global Leather Highback Executive Chair with Pneumatic Height Adjustment, Black"/>
    <n v="1125.4880000000001"/>
    <n v="7"/>
    <n v="98.480199999999996"/>
  </r>
  <r>
    <x v="49"/>
    <d v="2014-04-02T00:00:00"/>
    <x v="3"/>
    <x v="6"/>
    <d v="2014-04-08T00:00:00"/>
    <n v="6"/>
    <x v="0"/>
    <s v="AH-10690"/>
    <s v="Anna HŠberlin"/>
    <x v="2"/>
    <x v="0"/>
    <x v="38"/>
    <x v="2"/>
    <x v="0"/>
    <s v="FUR-FU-10003192"/>
    <x v="0"/>
    <x v="1"/>
    <s v="Luxo Adjustable Task Clamp Lamp"/>
    <n v="177.68"/>
    <n v="2"/>
    <n v="46.196800000000003"/>
  </r>
  <r>
    <x v="50"/>
    <d v="2014-04-04T00:00:00"/>
    <x v="3"/>
    <x v="2"/>
    <d v="2014-04-09T00:00:00"/>
    <n v="5"/>
    <x v="0"/>
    <s v="MS-17710"/>
    <s v="Maurice Satty"/>
    <x v="1"/>
    <x v="0"/>
    <x v="39"/>
    <x v="8"/>
    <x v="1"/>
    <s v="FUR-FU-10004020"/>
    <x v="0"/>
    <x v="1"/>
    <s v="Advantus Panel Wall Acrylic Frame"/>
    <n v="5.47"/>
    <n v="1"/>
    <n v="2.3521000000000001"/>
  </r>
  <r>
    <x v="51"/>
    <d v="2014-04-06T00:00:00"/>
    <x v="3"/>
    <x v="5"/>
    <d v="2014-04-12T00:00:00"/>
    <n v="6"/>
    <x v="0"/>
    <s v="AY-10555"/>
    <s v="Andy Yotov"/>
    <x v="2"/>
    <x v="0"/>
    <x v="8"/>
    <x v="5"/>
    <x v="3"/>
    <s v="FUR-FU-10000747"/>
    <x v="0"/>
    <x v="1"/>
    <s v="Tenex B1-RE Series Chair Mats for Low Pile Carpets"/>
    <n v="91.96"/>
    <n v="2"/>
    <n v="15.6332"/>
  </r>
  <r>
    <x v="51"/>
    <d v="2014-04-06T00:00:00"/>
    <x v="3"/>
    <x v="5"/>
    <d v="2014-04-12T00:00:00"/>
    <n v="6"/>
    <x v="0"/>
    <s v="AY-10555"/>
    <s v="Andy Yotov"/>
    <x v="2"/>
    <x v="0"/>
    <x v="8"/>
    <x v="5"/>
    <x v="3"/>
    <s v="FUR-FU-10001918"/>
    <x v="0"/>
    <x v="1"/>
    <s v="C-Line Cubicle Keepers Polyproplyene Holder With Velcro Backings"/>
    <n v="33.11"/>
    <n v="7"/>
    <n v="12.9129"/>
  </r>
  <r>
    <x v="52"/>
    <d v="2014-04-06T00:00:00"/>
    <x v="3"/>
    <x v="5"/>
    <d v="2014-04-12T00:00:00"/>
    <n v="6"/>
    <x v="0"/>
    <s v="SC-20260"/>
    <s v="Scott Cohen"/>
    <x v="2"/>
    <x v="0"/>
    <x v="22"/>
    <x v="15"/>
    <x v="3"/>
    <s v="FUR-TA-10000688"/>
    <x v="0"/>
    <x v="3"/>
    <s v="Chromcraft Bull-Nose Wood Round Conference Table Top, Wood Base"/>
    <n v="653.54999999999995"/>
    <n v="3"/>
    <n v="111.1035"/>
  </r>
  <r>
    <x v="53"/>
    <d v="2014-04-06T00:00:00"/>
    <x v="3"/>
    <x v="5"/>
    <d v="2014-04-08T00:00:00"/>
    <n v="2"/>
    <x v="1"/>
    <s v="SD-20485"/>
    <s v="Shirley Daniels"/>
    <x v="0"/>
    <x v="0"/>
    <x v="6"/>
    <x v="6"/>
    <x v="2"/>
    <s v="FUR-TA-10001039"/>
    <x v="0"/>
    <x v="3"/>
    <s v="KI Adjustable-Height Table"/>
    <n v="154.76400000000001"/>
    <n v="3"/>
    <n v="36.111600000000003"/>
  </r>
  <r>
    <x v="54"/>
    <d v="2014-04-07T00:00:00"/>
    <x v="3"/>
    <x v="0"/>
    <d v="2014-04-10T00:00:00"/>
    <n v="3"/>
    <x v="1"/>
    <s v="PJ-19015"/>
    <s v="Pauline Johnson"/>
    <x v="1"/>
    <x v="0"/>
    <x v="40"/>
    <x v="21"/>
    <x v="0"/>
    <s v="FUR-FU-10004415"/>
    <x v="0"/>
    <x v="1"/>
    <s v="Stacking Tray, Side-Loading, Legal, Smoke"/>
    <n v="8.9600000000000009"/>
    <n v="2"/>
    <n v="2.7776000000000001"/>
  </r>
  <r>
    <x v="55"/>
    <d v="2014-04-08T00:00:00"/>
    <x v="3"/>
    <x v="1"/>
    <d v="2014-04-12T00:00:00"/>
    <n v="4"/>
    <x v="0"/>
    <s v="JS-15880"/>
    <s v="John Stevenson"/>
    <x v="1"/>
    <x v="0"/>
    <x v="41"/>
    <x v="17"/>
    <x v="2"/>
    <s v="FUR-TA-10004442"/>
    <x v="0"/>
    <x v="3"/>
    <s v="Riverside Furniture Stanwyck Manor Table Series"/>
    <n v="172.11"/>
    <n v="1"/>
    <n v="94.660499999999999"/>
  </r>
  <r>
    <x v="56"/>
    <d v="2014-04-08T00:00:00"/>
    <x v="3"/>
    <x v="1"/>
    <d v="2014-04-12T00:00:00"/>
    <n v="4"/>
    <x v="0"/>
    <s v="NM-18445"/>
    <s v="Nathan Mautz"/>
    <x v="0"/>
    <x v="0"/>
    <x v="19"/>
    <x v="5"/>
    <x v="3"/>
    <s v="FUR-TA-10003748"/>
    <x v="0"/>
    <x v="3"/>
    <s v="Bevis 36 x 72 Conference Tables"/>
    <n v="99.591999999999999"/>
    <n v="1"/>
    <n v="2.4897999999999998"/>
  </r>
  <r>
    <x v="57"/>
    <d v="2014-04-08T00:00:00"/>
    <x v="3"/>
    <x v="1"/>
    <d v="2014-04-12T00:00:00"/>
    <n v="4"/>
    <x v="0"/>
    <s v="RA-19885"/>
    <s v="Ruben Ausman"/>
    <x v="2"/>
    <x v="0"/>
    <x v="42"/>
    <x v="21"/>
    <x v="0"/>
    <s v="FUR-TA-10001086"/>
    <x v="0"/>
    <x v="3"/>
    <s v="SAFCO PlanMaster Boards, 60w x 37-1/2d, White Melamine"/>
    <n v="1215.92"/>
    <n v="8"/>
    <n v="316.13920000000002"/>
  </r>
  <r>
    <x v="58"/>
    <d v="2014-04-12T00:00:00"/>
    <x v="3"/>
    <x v="3"/>
    <d v="2014-04-17T00:00:00"/>
    <n v="5"/>
    <x v="0"/>
    <s v="KN-16450"/>
    <s v="Kean Nguyen"/>
    <x v="2"/>
    <x v="0"/>
    <x v="43"/>
    <x v="5"/>
    <x v="3"/>
    <s v="FUR-BO-10001337"/>
    <x v="0"/>
    <x v="2"/>
    <s v="O'Sullivan Living Dimensions 2-Shelf Bookcases"/>
    <n v="308.49900000000002"/>
    <n v="3"/>
    <n v="18.146999999999998"/>
  </r>
  <r>
    <x v="59"/>
    <d v="2014-04-15T00:00:00"/>
    <x v="3"/>
    <x v="1"/>
    <d v="2014-04-15T00:00:00"/>
    <n v="0"/>
    <x v="3"/>
    <s v="PS-18970"/>
    <s v="Paul Stevenson"/>
    <x v="0"/>
    <x v="0"/>
    <x v="8"/>
    <x v="5"/>
    <x v="3"/>
    <s v="FUR-FU-10004091"/>
    <x v="0"/>
    <x v="1"/>
    <s v="Howard Miller 13&quot; Diameter Goldtone Round Wall Clock"/>
    <n v="187.76"/>
    <n v="4"/>
    <n v="76.9816"/>
  </r>
  <r>
    <x v="60"/>
    <d v="2014-04-18T00:00:00"/>
    <x v="3"/>
    <x v="2"/>
    <d v="2014-04-22T00:00:00"/>
    <n v="4"/>
    <x v="0"/>
    <s v="KM-16720"/>
    <s v="Kunst Miller"/>
    <x v="1"/>
    <x v="0"/>
    <x v="25"/>
    <x v="1"/>
    <x v="1"/>
    <s v="FUR-CH-10002602"/>
    <x v="0"/>
    <x v="0"/>
    <s v="DMI Arturo Collection Mission-style Design Wood Chair"/>
    <n v="317.05799999999999"/>
    <n v="3"/>
    <n v="18.117599999999999"/>
  </r>
  <r>
    <x v="61"/>
    <d v="2014-04-19T00:00:00"/>
    <x v="3"/>
    <x v="3"/>
    <d v="2014-04-21T00:00:00"/>
    <n v="2"/>
    <x v="2"/>
    <s v="NF-18595"/>
    <s v="Nicole Fjeld"/>
    <x v="0"/>
    <x v="0"/>
    <x v="44"/>
    <x v="5"/>
    <x v="3"/>
    <s v="FUR-FU-10004017"/>
    <x v="0"/>
    <x v="1"/>
    <s v="Executive Impressions 13&quot; Chairman Wall Clock"/>
    <n v="76.14"/>
    <n v="3"/>
    <n v="26.649000000000001"/>
  </r>
  <r>
    <x v="62"/>
    <d v="2014-04-20T00:00:00"/>
    <x v="3"/>
    <x v="5"/>
    <d v="2014-04-25T00:00:00"/>
    <n v="5"/>
    <x v="0"/>
    <s v="BP-11230"/>
    <s v="Benjamin Patterson"/>
    <x v="1"/>
    <x v="0"/>
    <x v="8"/>
    <x v="5"/>
    <x v="3"/>
    <s v="FUR-FU-10000409"/>
    <x v="0"/>
    <x v="1"/>
    <s v="GE 4 Foot Flourescent Tube, 40 Watt"/>
    <n v="59.92"/>
    <n v="4"/>
    <n v="27.563199999999998"/>
  </r>
  <r>
    <x v="63"/>
    <d v="2014-04-20T00:00:00"/>
    <x v="3"/>
    <x v="5"/>
    <d v="2014-04-22T00:00:00"/>
    <n v="2"/>
    <x v="2"/>
    <s v="SV-20365"/>
    <s v="Seth Vernon"/>
    <x v="1"/>
    <x v="0"/>
    <x v="25"/>
    <x v="1"/>
    <x v="1"/>
    <s v="FUR-TA-10001705"/>
    <x v="0"/>
    <x v="3"/>
    <s v="Bush Advantage Collection Round Conference Table"/>
    <n v="744.1"/>
    <n v="5"/>
    <n v="95.67"/>
  </r>
  <r>
    <x v="63"/>
    <d v="2014-04-20T00:00:00"/>
    <x v="3"/>
    <x v="5"/>
    <d v="2014-04-22T00:00:00"/>
    <n v="2"/>
    <x v="2"/>
    <s v="SV-20365"/>
    <s v="Seth Vernon"/>
    <x v="1"/>
    <x v="0"/>
    <x v="25"/>
    <x v="1"/>
    <x v="1"/>
    <s v="FUR-TA-10004442"/>
    <x v="0"/>
    <x v="3"/>
    <s v="Riverside Furniture Stanwyck Manor Table Series"/>
    <n v="401.59"/>
    <n v="2"/>
    <n v="131.95099999999999"/>
  </r>
  <r>
    <x v="64"/>
    <d v="2014-04-23T00:00:00"/>
    <x v="3"/>
    <x v="6"/>
    <d v="2014-04-27T00:00:00"/>
    <n v="4"/>
    <x v="0"/>
    <s v="LB-16795"/>
    <s v="Laurel Beltran"/>
    <x v="0"/>
    <x v="0"/>
    <x v="26"/>
    <x v="17"/>
    <x v="2"/>
    <s v="FUR-CH-10002965"/>
    <x v="0"/>
    <x v="0"/>
    <s v="Global Leather Highback Executive Chair with Pneumatic Height Adjustment, Black"/>
    <n v="281.37200000000001"/>
    <n v="2"/>
    <n v="12.0588"/>
  </r>
  <r>
    <x v="64"/>
    <d v="2014-04-23T00:00:00"/>
    <x v="3"/>
    <x v="6"/>
    <d v="2014-04-27T00:00:00"/>
    <n v="4"/>
    <x v="0"/>
    <s v="LB-16795"/>
    <s v="Laurel Beltran"/>
    <x v="0"/>
    <x v="0"/>
    <x v="26"/>
    <x v="17"/>
    <x v="2"/>
    <s v="FUR-CH-10002965"/>
    <x v="0"/>
    <x v="0"/>
    <s v="Global Leather Highback Executive Chair with Pneumatic Height Adjustment, Black"/>
    <n v="281.37200000000001"/>
    <n v="2"/>
    <n v="12.0588"/>
  </r>
  <r>
    <x v="64"/>
    <d v="2014-04-23T00:00:00"/>
    <x v="3"/>
    <x v="6"/>
    <d v="2014-04-27T00:00:00"/>
    <n v="4"/>
    <x v="0"/>
    <s v="LB-16795"/>
    <s v="Laurel Beltran"/>
    <x v="0"/>
    <x v="0"/>
    <x v="26"/>
    <x v="17"/>
    <x v="2"/>
    <s v="FUR-FU-10002191"/>
    <x v="0"/>
    <x v="1"/>
    <s v="G.E. Halogen Desk Lamp Bulbs"/>
    <n v="22.335999999999999"/>
    <n v="4"/>
    <n v="7.8175999999999997"/>
  </r>
  <r>
    <x v="65"/>
    <d v="2014-04-25T00:00:00"/>
    <x v="3"/>
    <x v="2"/>
    <d v="2014-04-30T00:00:00"/>
    <n v="5"/>
    <x v="0"/>
    <s v="BT-11305"/>
    <s v="Beth Thompson"/>
    <x v="0"/>
    <x v="0"/>
    <x v="45"/>
    <x v="5"/>
    <x v="3"/>
    <s v="FUR-FU-10003708"/>
    <x v="0"/>
    <x v="1"/>
    <s v="Tenex Traditional Chairmats for Medium Pile Carpet, Standard Lip, 36&quot; x 48&quot;"/>
    <n v="303.25"/>
    <n v="5"/>
    <n v="63.682499999999997"/>
  </r>
  <r>
    <x v="65"/>
    <d v="2014-04-25T00:00:00"/>
    <x v="3"/>
    <x v="2"/>
    <d v="2014-04-30T00:00:00"/>
    <n v="5"/>
    <x v="0"/>
    <s v="BT-11305"/>
    <s v="Beth Thompson"/>
    <x v="0"/>
    <x v="0"/>
    <x v="45"/>
    <x v="5"/>
    <x v="3"/>
    <s v="FUR-CH-10003973"/>
    <x v="0"/>
    <x v="0"/>
    <s v="GuestStacker Chair with Chrome Finish Legs"/>
    <n v="1487.04"/>
    <n v="5"/>
    <n v="148.70400000000001"/>
  </r>
  <r>
    <x v="66"/>
    <d v="2014-04-26T00:00:00"/>
    <x v="3"/>
    <x v="3"/>
    <d v="2014-05-03T00:00:00"/>
    <n v="7"/>
    <x v="0"/>
    <s v="AG-10300"/>
    <s v="Aleksandra Gannaway"/>
    <x v="2"/>
    <x v="0"/>
    <x v="8"/>
    <x v="5"/>
    <x v="3"/>
    <s v="FUR-CH-10004886"/>
    <x v="0"/>
    <x v="0"/>
    <s v="Bevis Steel Folding Chairs"/>
    <n v="230.28"/>
    <n v="3"/>
    <n v="23.027999999999999"/>
  </r>
  <r>
    <x v="67"/>
    <d v="2014-04-29T00:00:00"/>
    <x v="3"/>
    <x v="1"/>
    <d v="2014-05-03T00:00:00"/>
    <n v="4"/>
    <x v="0"/>
    <s v="LA-16780"/>
    <s v="Laura Armstrong"/>
    <x v="2"/>
    <x v="0"/>
    <x v="46"/>
    <x v="19"/>
    <x v="0"/>
    <s v="FUR-CH-10001394"/>
    <x v="0"/>
    <x v="0"/>
    <s v="Global Leather Executive Chair"/>
    <n v="561.58399999999995"/>
    <n v="2"/>
    <n v="70.197999999999993"/>
  </r>
  <r>
    <x v="68"/>
    <d v="2014-04-29T00:00:00"/>
    <x v="3"/>
    <x v="1"/>
    <d v="2014-05-04T00:00:00"/>
    <n v="5"/>
    <x v="0"/>
    <s v="LL-16840"/>
    <s v="Lauren Leatherbury"/>
    <x v="1"/>
    <x v="0"/>
    <x v="47"/>
    <x v="18"/>
    <x v="2"/>
    <s v="FUR-FU-10001424"/>
    <x v="0"/>
    <x v="1"/>
    <s v="Dax Clear Box Frame"/>
    <n v="17.46"/>
    <n v="2"/>
    <n v="5.9363999999999999"/>
  </r>
  <r>
    <x v="69"/>
    <d v="2014-04-29T00:00:00"/>
    <x v="3"/>
    <x v="1"/>
    <d v="2014-05-01T00:00:00"/>
    <n v="2"/>
    <x v="2"/>
    <s v="HG-14845"/>
    <s v="Harry Greene"/>
    <x v="1"/>
    <x v="0"/>
    <x v="48"/>
    <x v="22"/>
    <x v="0"/>
    <s v="FUR-CH-10002304"/>
    <x v="0"/>
    <x v="0"/>
    <s v="Global Stack Chair without Arms, Black"/>
    <n v="51.96"/>
    <n v="2"/>
    <n v="12.99"/>
  </r>
  <r>
    <x v="70"/>
    <d v="2014-05-04T00:00:00"/>
    <x v="4"/>
    <x v="5"/>
    <d v="2014-05-04T00:00:00"/>
    <n v="0"/>
    <x v="3"/>
    <s v="AA-10480"/>
    <s v="Andrew Allen"/>
    <x v="1"/>
    <x v="0"/>
    <x v="49"/>
    <x v="23"/>
    <x v="2"/>
    <s v="FUR-FU-10001473"/>
    <x v="0"/>
    <x v="1"/>
    <s v="DAX Wood Document Frame"/>
    <n v="27.46"/>
    <n v="2"/>
    <n v="9.8856000000000002"/>
  </r>
  <r>
    <x v="71"/>
    <d v="2014-05-04T00:00:00"/>
    <x v="4"/>
    <x v="5"/>
    <d v="2014-05-07T00:00:00"/>
    <n v="3"/>
    <x v="1"/>
    <s v="BS-11365"/>
    <s v="Bill Shonely"/>
    <x v="2"/>
    <x v="0"/>
    <x v="22"/>
    <x v="15"/>
    <x v="3"/>
    <s v="FUR-FU-10001852"/>
    <x v="0"/>
    <x v="1"/>
    <s v="Eldon Regeneration Recycled Desk Accessories, Smoke"/>
    <n v="12.18"/>
    <n v="7"/>
    <n v="3.8976000000000002"/>
  </r>
  <r>
    <x v="72"/>
    <d v="2014-05-05T00:00:00"/>
    <x v="4"/>
    <x v="0"/>
    <d v="2014-05-08T00:00:00"/>
    <n v="3"/>
    <x v="1"/>
    <s v="EB-13870"/>
    <s v="Emily Burns"/>
    <x v="1"/>
    <x v="0"/>
    <x v="50"/>
    <x v="1"/>
    <x v="1"/>
    <s v="FUR-CH-10001146"/>
    <x v="0"/>
    <x v="0"/>
    <s v="Global Value Mid-Back Manager's Chair, Gray"/>
    <n v="127.869"/>
    <n v="3"/>
    <n v="9.1334999999999997"/>
  </r>
  <r>
    <x v="73"/>
    <d v="2014-05-07T00:00:00"/>
    <x v="4"/>
    <x v="6"/>
    <d v="2014-05-12T00:00:00"/>
    <n v="5"/>
    <x v="0"/>
    <s v="CT-11995"/>
    <s v="Carol Triggs"/>
    <x v="1"/>
    <x v="0"/>
    <x v="51"/>
    <x v="24"/>
    <x v="2"/>
    <s v="FUR-TA-10003469"/>
    <x v="0"/>
    <x v="3"/>
    <s v="Balt Split Level Computer Training Table"/>
    <n v="194.25"/>
    <n v="2"/>
    <n v="38.85"/>
  </r>
  <r>
    <x v="73"/>
    <d v="2014-05-07T00:00:00"/>
    <x v="4"/>
    <x v="6"/>
    <d v="2014-05-12T00:00:00"/>
    <n v="5"/>
    <x v="0"/>
    <s v="CT-11995"/>
    <s v="Carol Triggs"/>
    <x v="1"/>
    <x v="0"/>
    <x v="51"/>
    <x v="24"/>
    <x v="2"/>
    <s v="FUR-CH-10004675"/>
    <x v="0"/>
    <x v="0"/>
    <s v="Lifetime Advantage Folding Chairs, 4/Carton"/>
    <n v="872.32"/>
    <n v="4"/>
    <n v="244.24959999999999"/>
  </r>
  <r>
    <x v="74"/>
    <d v="2014-05-10T00:00:00"/>
    <x v="4"/>
    <x v="3"/>
    <d v="2014-05-15T00:00:00"/>
    <n v="5"/>
    <x v="0"/>
    <s v="GM-14680"/>
    <s v="Greg Matthias"/>
    <x v="1"/>
    <x v="0"/>
    <x v="44"/>
    <x v="5"/>
    <x v="3"/>
    <s v="FUR-CH-10002320"/>
    <x v="0"/>
    <x v="0"/>
    <s v="Hon Pagoda Stacking Chairs"/>
    <n v="256.78399999999999"/>
    <n v="1"/>
    <n v="32.097999999999999"/>
  </r>
  <r>
    <x v="75"/>
    <d v="2014-05-10T00:00:00"/>
    <x v="4"/>
    <x v="3"/>
    <d v="2014-05-14T00:00:00"/>
    <n v="4"/>
    <x v="2"/>
    <s v="AF-10885"/>
    <s v="Art Foster"/>
    <x v="1"/>
    <x v="0"/>
    <x v="6"/>
    <x v="6"/>
    <x v="2"/>
    <s v="FUR-BO-10004467"/>
    <x v="0"/>
    <x v="2"/>
    <s v="Bestar Classic Bookcase"/>
    <n v="349.96499999999997"/>
    <n v="7"/>
    <n v="216.97829999999999"/>
  </r>
  <r>
    <x v="76"/>
    <d v="2014-05-11T00:00:00"/>
    <x v="4"/>
    <x v="5"/>
    <d v="2014-05-16T00:00:00"/>
    <n v="5"/>
    <x v="0"/>
    <s v="PG-18895"/>
    <s v="Paul Gonzalez"/>
    <x v="1"/>
    <x v="0"/>
    <x v="52"/>
    <x v="1"/>
    <x v="1"/>
    <s v="FUR-FU-10000723"/>
    <x v="0"/>
    <x v="1"/>
    <s v="Deflect-o EconoMat Studded, No Bevel Mat for Low Pile Carpeting"/>
    <n v="66.111999999999995"/>
    <n v="4"/>
    <n v="84.2928"/>
  </r>
  <r>
    <x v="77"/>
    <d v="2014-05-11T00:00:00"/>
    <x v="4"/>
    <x v="5"/>
    <d v="2014-05-16T00:00:00"/>
    <n v="5"/>
    <x v="0"/>
    <s v="VW-21775"/>
    <s v="Victoria Wilson"/>
    <x v="2"/>
    <x v="0"/>
    <x v="1"/>
    <x v="1"/>
    <x v="1"/>
    <s v="FUR-CH-10000015"/>
    <x v="0"/>
    <x v="0"/>
    <s v="Hon Multipurpose Stacking Arm Chairs"/>
    <n v="1212.96"/>
    <n v="8"/>
    <n v="69.311999999999998"/>
  </r>
  <r>
    <x v="78"/>
    <d v="2014-05-12T00:00:00"/>
    <x v="4"/>
    <x v="0"/>
    <d v="2014-05-15T00:00:00"/>
    <n v="3"/>
    <x v="1"/>
    <s v="HL-15040"/>
    <s v="Hunter Lopez"/>
    <x v="1"/>
    <x v="0"/>
    <x v="53"/>
    <x v="25"/>
    <x v="1"/>
    <s v="FUR-FU-10000010"/>
    <x v="0"/>
    <x v="1"/>
    <s v="DAX Value U-Channel Document Frames, Easel Back"/>
    <n v="34.79"/>
    <n v="7"/>
    <n v="10.7849"/>
  </r>
  <r>
    <x v="79"/>
    <d v="2014-05-12T00:00:00"/>
    <x v="4"/>
    <x v="0"/>
    <d v="2014-05-17T00:00:00"/>
    <n v="5"/>
    <x v="0"/>
    <s v="KT-16480"/>
    <s v="Kean Thornton"/>
    <x v="1"/>
    <x v="0"/>
    <x v="54"/>
    <x v="24"/>
    <x v="2"/>
    <s v="FUR-TA-10002228"/>
    <x v="0"/>
    <x v="3"/>
    <s v="Bevis Traditional Conference Table Top, Plinth Base"/>
    <n v="700.05600000000004"/>
    <n v="3"/>
    <n v="130.0104"/>
  </r>
  <r>
    <x v="80"/>
    <d v="2014-05-13T00:00:00"/>
    <x v="4"/>
    <x v="1"/>
    <d v="2014-05-19T00:00:00"/>
    <n v="6"/>
    <x v="0"/>
    <s v="AH-10030"/>
    <s v="Aaron Hawkins"/>
    <x v="2"/>
    <x v="0"/>
    <x v="8"/>
    <x v="5"/>
    <x v="3"/>
    <s v="FUR-CH-10002439"/>
    <x v="0"/>
    <x v="0"/>
    <s v="Iceberg Nesting Folding Chair, 19w x 6d x 43h"/>
    <n v="279.45600000000002"/>
    <n v="6"/>
    <n v="20.959199999999999"/>
  </r>
  <r>
    <x v="81"/>
    <d v="2014-05-14T00:00:00"/>
    <x v="4"/>
    <x v="6"/>
    <d v="2014-05-20T00:00:00"/>
    <n v="6"/>
    <x v="0"/>
    <s v="AJ-10795"/>
    <s v="Anthony Johnson"/>
    <x v="2"/>
    <x v="0"/>
    <x v="55"/>
    <x v="10"/>
    <x v="0"/>
    <s v="FUR-FU-10004306"/>
    <x v="0"/>
    <x v="1"/>
    <s v="Electrix Halogen Magnifier Lamp"/>
    <n v="310.88"/>
    <n v="2"/>
    <n v="23.315999999999999"/>
  </r>
  <r>
    <x v="82"/>
    <d v="2014-05-16T00:00:00"/>
    <x v="4"/>
    <x v="2"/>
    <d v="2014-05-23T00:00:00"/>
    <n v="7"/>
    <x v="0"/>
    <s v="PW-19030"/>
    <s v="Pauline Webber"/>
    <x v="2"/>
    <x v="0"/>
    <x v="8"/>
    <x v="5"/>
    <x v="3"/>
    <s v="FUR-CH-10002439"/>
    <x v="0"/>
    <x v="0"/>
    <s v="Iceberg Nesting Folding Chair, 19w x 6d x 43h"/>
    <n v="232.88"/>
    <n v="5"/>
    <n v="17.466000000000001"/>
  </r>
  <r>
    <x v="83"/>
    <d v="2014-05-18T00:00:00"/>
    <x v="4"/>
    <x v="5"/>
    <d v="2014-05-20T00:00:00"/>
    <n v="2"/>
    <x v="2"/>
    <s v="TT-21070"/>
    <s v="Ted Trevino"/>
    <x v="1"/>
    <x v="0"/>
    <x v="56"/>
    <x v="17"/>
    <x v="2"/>
    <s v="FUR-FU-10000308"/>
    <x v="0"/>
    <x v="1"/>
    <s v="Deflect-o Glass Clear Studded Chair Mats"/>
    <n v="149.232"/>
    <n v="3"/>
    <n v="3.7307999999999999"/>
  </r>
  <r>
    <x v="84"/>
    <d v="2014-05-20T00:00:00"/>
    <x v="4"/>
    <x v="1"/>
    <d v="2014-05-22T00:00:00"/>
    <n v="2"/>
    <x v="2"/>
    <s v="MC-17590"/>
    <s v="Matt Collister"/>
    <x v="2"/>
    <x v="0"/>
    <x v="57"/>
    <x v="1"/>
    <x v="1"/>
    <s v="FUR-FU-10003489"/>
    <x v="0"/>
    <x v="1"/>
    <s v="Contemporary Borderless Frame"/>
    <n v="10.332000000000001"/>
    <n v="3"/>
    <n v="5.9409000000000001"/>
  </r>
  <r>
    <x v="85"/>
    <d v="2014-05-20T00:00:00"/>
    <x v="4"/>
    <x v="1"/>
    <d v="2014-05-22T00:00:00"/>
    <n v="2"/>
    <x v="2"/>
    <s v="RF-19345"/>
    <s v="Randy Ferguson"/>
    <x v="2"/>
    <x v="0"/>
    <x v="3"/>
    <x v="26"/>
    <x v="2"/>
    <s v="FUR-FU-10000076"/>
    <x v="0"/>
    <x v="1"/>
    <s v="24-Hour Round Wall Clock"/>
    <n v="139.86000000000001"/>
    <n v="7"/>
    <n v="60.139800000000001"/>
  </r>
  <r>
    <x v="86"/>
    <d v="2014-05-21T00:00:00"/>
    <x v="4"/>
    <x v="6"/>
    <d v="2014-05-23T00:00:00"/>
    <n v="2"/>
    <x v="2"/>
    <s v="KH-16360"/>
    <s v="Katherine Hughes"/>
    <x v="1"/>
    <x v="0"/>
    <x v="25"/>
    <x v="1"/>
    <x v="1"/>
    <s v="FUR-CH-10003396"/>
    <x v="0"/>
    <x v="0"/>
    <s v="Global Deluxe Steno Chair"/>
    <n v="107.77200000000001"/>
    <n v="2"/>
    <n v="29.252400000000002"/>
  </r>
  <r>
    <x v="87"/>
    <d v="2014-05-25T00:00:00"/>
    <x v="4"/>
    <x v="5"/>
    <d v="2014-05-29T00:00:00"/>
    <n v="4"/>
    <x v="0"/>
    <s v="JL-15235"/>
    <s v="Janet Lee"/>
    <x v="1"/>
    <x v="0"/>
    <x v="58"/>
    <x v="16"/>
    <x v="1"/>
    <s v="FUR-FU-10002553"/>
    <x v="0"/>
    <x v="1"/>
    <s v="Electrix Incandescent Magnifying Lamp, Black"/>
    <n v="29.32"/>
    <n v="2"/>
    <n v="24.189"/>
  </r>
  <r>
    <x v="88"/>
    <d v="2014-05-26T00:00:00"/>
    <x v="4"/>
    <x v="0"/>
    <d v="2014-05-31T00:00:00"/>
    <n v="5"/>
    <x v="0"/>
    <s v="MM-18055"/>
    <s v="Michelle Moray"/>
    <x v="1"/>
    <x v="0"/>
    <x v="58"/>
    <x v="16"/>
    <x v="1"/>
    <s v="FUR-CH-10003981"/>
    <x v="0"/>
    <x v="0"/>
    <s v="Global Commerce Series Low-Back Swivel/Tilt Chairs"/>
    <n v="359.77199999999999"/>
    <n v="2"/>
    <n v="5.1395999999999997"/>
  </r>
  <r>
    <x v="89"/>
    <d v="2014-05-26T00:00:00"/>
    <x v="4"/>
    <x v="0"/>
    <d v="2014-05-30T00:00:00"/>
    <n v="4"/>
    <x v="0"/>
    <s v="ML-17395"/>
    <s v="Marina Lichtenstein"/>
    <x v="2"/>
    <x v="0"/>
    <x v="8"/>
    <x v="5"/>
    <x v="3"/>
    <s v="FUR-BO-10000362"/>
    <x v="0"/>
    <x v="2"/>
    <s v="Sauder Inglewood Library Bookcases"/>
    <n v="290.666"/>
    <n v="2"/>
    <n v="27.3568"/>
  </r>
  <r>
    <x v="90"/>
    <d v="2014-05-26T00:00:00"/>
    <x v="4"/>
    <x v="0"/>
    <d v="2014-05-30T00:00:00"/>
    <n v="4"/>
    <x v="0"/>
    <s v="HF-14995"/>
    <s v="Herbert Flentye"/>
    <x v="1"/>
    <x v="0"/>
    <x v="8"/>
    <x v="5"/>
    <x v="3"/>
    <s v="FUR-CH-10000988"/>
    <x v="0"/>
    <x v="0"/>
    <s v="Hon Olson Stacker Stools"/>
    <n v="225.29599999999999"/>
    <n v="2"/>
    <n v="22.529599999999999"/>
  </r>
  <r>
    <x v="91"/>
    <d v="2014-05-27T00:00:00"/>
    <x v="4"/>
    <x v="1"/>
    <d v="2014-05-27T00:00:00"/>
    <n v="0"/>
    <x v="3"/>
    <s v="MH-17785"/>
    <s v="Maya Herman"/>
    <x v="2"/>
    <x v="0"/>
    <x v="14"/>
    <x v="5"/>
    <x v="3"/>
    <s v="FUR-TA-10002607"/>
    <x v="0"/>
    <x v="3"/>
    <s v="KI Conference Tables"/>
    <n v="567.12"/>
    <n v="10"/>
    <n v="28.356000000000002"/>
  </r>
  <r>
    <x v="92"/>
    <d v="2014-05-30T00:00:00"/>
    <x v="4"/>
    <x v="2"/>
    <d v="2014-06-05T00:00:00"/>
    <n v="6"/>
    <x v="0"/>
    <s v="SS-20410"/>
    <s v="Shahid Shariari"/>
    <x v="1"/>
    <x v="0"/>
    <x v="59"/>
    <x v="16"/>
    <x v="1"/>
    <s v="FUR-TA-10001539"/>
    <x v="0"/>
    <x v="3"/>
    <s v="Chromcraft Rectangular Conference Tables"/>
    <n v="355.45499999999998"/>
    <n v="3"/>
    <n v="184.8366"/>
  </r>
  <r>
    <x v="93"/>
    <d v="2014-06-01T00:00:00"/>
    <x v="5"/>
    <x v="5"/>
    <d v="2014-06-06T00:00:00"/>
    <n v="5"/>
    <x v="2"/>
    <s v="DW-13480"/>
    <s v="Dianna Wilson"/>
    <x v="0"/>
    <x v="0"/>
    <x v="60"/>
    <x v="27"/>
    <x v="1"/>
    <s v="FUR-CH-10004063"/>
    <x v="0"/>
    <x v="0"/>
    <s v="Global Deluxe High-Back Manager's Chair"/>
    <n v="2001.86"/>
    <n v="7"/>
    <n v="580.5394"/>
  </r>
  <r>
    <x v="94"/>
    <d v="2014-06-01T00:00:00"/>
    <x v="5"/>
    <x v="5"/>
    <d v="2014-06-06T00:00:00"/>
    <n v="5"/>
    <x v="0"/>
    <s v="LT-17110"/>
    <s v="Liz Thompson"/>
    <x v="1"/>
    <x v="0"/>
    <x v="61"/>
    <x v="9"/>
    <x v="0"/>
    <s v="FUR-FU-10001935"/>
    <x v="0"/>
    <x v="1"/>
    <s v="3M Hangers With Command Adhesive"/>
    <n v="22.2"/>
    <n v="6"/>
    <n v="9.1020000000000003"/>
  </r>
  <r>
    <x v="95"/>
    <d v="2014-06-02T00:00:00"/>
    <x v="5"/>
    <x v="0"/>
    <d v="2014-06-07T00:00:00"/>
    <n v="5"/>
    <x v="0"/>
    <s v="CK-12325"/>
    <s v="Christine Kargatis"/>
    <x v="0"/>
    <x v="0"/>
    <x v="62"/>
    <x v="28"/>
    <x v="3"/>
    <s v="FUR-FU-10000246"/>
    <x v="0"/>
    <x v="1"/>
    <s v="Aluminum Document Frame"/>
    <n v="73.319999999999993"/>
    <n v="6"/>
    <n v="21.995999999999999"/>
  </r>
  <r>
    <x v="96"/>
    <d v="2014-06-03T00:00:00"/>
    <x v="5"/>
    <x v="1"/>
    <d v="2014-06-07T00:00:00"/>
    <n v="4"/>
    <x v="2"/>
    <s v="SC-20725"/>
    <s v="Steven Cartwright"/>
    <x v="1"/>
    <x v="0"/>
    <x v="22"/>
    <x v="15"/>
    <x v="3"/>
    <s v="FUR-TA-10004086"/>
    <x v="0"/>
    <x v="3"/>
    <s v="KI Adjustable-Height Table"/>
    <n v="515.88"/>
    <n v="6"/>
    <n v="113.4936"/>
  </r>
  <r>
    <x v="97"/>
    <d v="2014-06-03T00:00:00"/>
    <x v="5"/>
    <x v="1"/>
    <d v="2014-06-06T00:00:00"/>
    <n v="3"/>
    <x v="1"/>
    <s v="RE-19450"/>
    <s v="Richard Eichhorn"/>
    <x v="1"/>
    <x v="0"/>
    <x v="42"/>
    <x v="16"/>
    <x v="1"/>
    <s v="FUR-FU-10001475"/>
    <x v="0"/>
    <x v="1"/>
    <s v="Contract Clock, 14&quot;, Brown"/>
    <n v="61.543999999999997"/>
    <n v="7"/>
    <n v="40.003599999999999"/>
  </r>
  <r>
    <x v="98"/>
    <d v="2014-06-04T00:00:00"/>
    <x v="5"/>
    <x v="6"/>
    <d v="2014-06-09T00:00:00"/>
    <n v="5"/>
    <x v="0"/>
    <s v="BT-11440"/>
    <s v="Bobby Trafton"/>
    <x v="1"/>
    <x v="0"/>
    <x v="28"/>
    <x v="18"/>
    <x v="2"/>
    <s v="FUR-FU-10002878"/>
    <x v="0"/>
    <x v="1"/>
    <s v="Seth Thomas 14&quot; Day/Date Wall Clock"/>
    <n v="56.96"/>
    <n v="2"/>
    <n v="21.075199999999999"/>
  </r>
  <r>
    <x v="98"/>
    <d v="2014-06-04T00:00:00"/>
    <x v="5"/>
    <x v="6"/>
    <d v="2014-06-09T00:00:00"/>
    <n v="5"/>
    <x v="0"/>
    <s v="BT-11440"/>
    <s v="Bobby Trafton"/>
    <x v="1"/>
    <x v="0"/>
    <x v="28"/>
    <x v="18"/>
    <x v="2"/>
    <s v="FUR-BO-10003272"/>
    <x v="0"/>
    <x v="2"/>
    <s v="O'Sullivan Living Dimensions 5-Shelf Bookcases"/>
    <n v="353.56799999999998"/>
    <n v="2"/>
    <n v="44.195999999999998"/>
  </r>
  <r>
    <x v="98"/>
    <d v="2014-06-04T00:00:00"/>
    <x v="5"/>
    <x v="6"/>
    <d v="2014-06-09T00:00:00"/>
    <n v="5"/>
    <x v="0"/>
    <s v="BT-11440"/>
    <s v="Bobby Trafton"/>
    <x v="1"/>
    <x v="0"/>
    <x v="28"/>
    <x v="18"/>
    <x v="2"/>
    <s v="FUR-FU-10002191"/>
    <x v="0"/>
    <x v="1"/>
    <s v="G.E. Halogen Desk Lamp Bulbs"/>
    <n v="13.96"/>
    <n v="2"/>
    <n v="6.7008000000000001"/>
  </r>
  <r>
    <x v="99"/>
    <d v="2014-06-06T00:00:00"/>
    <x v="5"/>
    <x v="2"/>
    <d v="2014-06-11T00:00:00"/>
    <n v="5"/>
    <x v="0"/>
    <s v="GT-14635"/>
    <s v="Grant Thornton"/>
    <x v="2"/>
    <x v="0"/>
    <x v="63"/>
    <x v="18"/>
    <x v="2"/>
    <s v="FUR-TA-10003238"/>
    <x v="0"/>
    <x v="3"/>
    <s v="Chromcraft Bull-Nose Wood 48&quot; x 96&quot; Rectangular Conference Tables"/>
    <n v="991.76400000000001"/>
    <n v="3"/>
    <n v="347.11739999999998"/>
  </r>
  <r>
    <x v="100"/>
    <d v="2014-06-07T00:00:00"/>
    <x v="5"/>
    <x v="3"/>
    <d v="2014-06-11T00:00:00"/>
    <n v="4"/>
    <x v="2"/>
    <s v="NR-18550"/>
    <s v="Nick Radford"/>
    <x v="1"/>
    <x v="0"/>
    <x v="64"/>
    <x v="16"/>
    <x v="1"/>
    <s v="FUR-TA-10002041"/>
    <x v="0"/>
    <x v="3"/>
    <s v="Bevis Round Conference Table Top, X-Base"/>
    <n v="268.935"/>
    <n v="3"/>
    <n v="209.76929999999999"/>
  </r>
  <r>
    <x v="101"/>
    <d v="2014-06-08T00:00:00"/>
    <x v="5"/>
    <x v="5"/>
    <d v="2014-06-12T00:00:00"/>
    <n v="4"/>
    <x v="0"/>
    <s v="KE-16420"/>
    <s v="Katrina Edelman"/>
    <x v="2"/>
    <x v="0"/>
    <x v="65"/>
    <x v="19"/>
    <x v="0"/>
    <s v="FUR-CH-10002647"/>
    <x v="0"/>
    <x v="0"/>
    <s v="Situations Contoured Folding Chairs, 4/Set"/>
    <n v="170.352"/>
    <n v="3"/>
    <n v="10.647"/>
  </r>
  <r>
    <x v="102"/>
    <d v="2014-06-08T00:00:00"/>
    <x v="5"/>
    <x v="5"/>
    <d v="2014-06-14T00:00:00"/>
    <n v="6"/>
    <x v="0"/>
    <s v="CS-11950"/>
    <s v="Carlos Soltero"/>
    <x v="1"/>
    <x v="0"/>
    <x v="22"/>
    <x v="15"/>
    <x v="3"/>
    <s v="FUR-CH-10002758"/>
    <x v="0"/>
    <x v="0"/>
    <s v="Hon Deluxe Fabric Upholstered Stacking Chairs, Squared Back"/>
    <n v="585.55200000000002"/>
    <n v="3"/>
    <n v="73.194000000000003"/>
  </r>
  <r>
    <x v="103"/>
    <d v="2014-06-09T00:00:00"/>
    <x v="5"/>
    <x v="0"/>
    <d v="2014-06-14T00:00:00"/>
    <n v="5"/>
    <x v="0"/>
    <s v="BH-11710"/>
    <s v="Brosina Hoffman"/>
    <x v="1"/>
    <x v="0"/>
    <x v="8"/>
    <x v="5"/>
    <x v="3"/>
    <s v="FUR-FU-10001487"/>
    <x v="0"/>
    <x v="1"/>
    <s v="Eldon Expressions Wood and Plastic Desk Accessories, Cherry Wood"/>
    <n v="48.86"/>
    <n v="7"/>
    <n v="14.1694"/>
  </r>
  <r>
    <x v="103"/>
    <d v="2014-06-09T00:00:00"/>
    <x v="5"/>
    <x v="0"/>
    <d v="2014-06-14T00:00:00"/>
    <n v="5"/>
    <x v="0"/>
    <s v="BH-11710"/>
    <s v="Brosina Hoffman"/>
    <x v="1"/>
    <x v="0"/>
    <x v="8"/>
    <x v="5"/>
    <x v="3"/>
    <s v="FUR-TA-10001539"/>
    <x v="0"/>
    <x v="3"/>
    <s v="Chromcraft Rectangular Conference Tables"/>
    <n v="1706.184"/>
    <n v="9"/>
    <n v="85.309200000000004"/>
  </r>
  <r>
    <x v="104"/>
    <d v="2014-06-09T00:00:00"/>
    <x v="5"/>
    <x v="0"/>
    <d v="2014-06-11T00:00:00"/>
    <n v="2"/>
    <x v="2"/>
    <s v="FO-14305"/>
    <s v="Frank Olsen"/>
    <x v="1"/>
    <x v="0"/>
    <x v="66"/>
    <x v="2"/>
    <x v="0"/>
    <s v="FUR-TA-10004534"/>
    <x v="0"/>
    <x v="3"/>
    <s v="Bevis 44 x 96 Conference Tables"/>
    <n v="1441.3"/>
    <n v="7"/>
    <n v="245.02099999999999"/>
  </r>
  <r>
    <x v="105"/>
    <d v="2014-06-09T00:00:00"/>
    <x v="5"/>
    <x v="0"/>
    <d v="2014-06-13T00:00:00"/>
    <n v="4"/>
    <x v="2"/>
    <s v="TS-21205"/>
    <s v="Thomas Seio"/>
    <x v="2"/>
    <x v="0"/>
    <x v="16"/>
    <x v="12"/>
    <x v="3"/>
    <s v="FUR-FU-10002685"/>
    <x v="0"/>
    <x v="1"/>
    <s v="Executive Impressions 13-1/2&quot; Indoor/Outdoor Wall Clock"/>
    <n v="37.4"/>
    <n v="2"/>
    <n v="14.212"/>
  </r>
  <r>
    <x v="106"/>
    <d v="2014-06-14T00:00:00"/>
    <x v="5"/>
    <x v="3"/>
    <d v="2014-06-20T00:00:00"/>
    <n v="6"/>
    <x v="0"/>
    <s v="SR-20425"/>
    <s v="Sharelle Roach"/>
    <x v="0"/>
    <x v="0"/>
    <x v="39"/>
    <x v="8"/>
    <x v="1"/>
    <s v="FUR-BO-10000711"/>
    <x v="0"/>
    <x v="2"/>
    <s v="Hon Metal Bookcases, Gray"/>
    <n v="212.94"/>
    <n v="3"/>
    <n v="57.4938"/>
  </r>
  <r>
    <x v="107"/>
    <d v="2014-06-15T00:00:00"/>
    <x v="5"/>
    <x v="5"/>
    <d v="2014-06-21T00:00:00"/>
    <n v="6"/>
    <x v="0"/>
    <s v="KL-16555"/>
    <s v="Kelly Lampkin"/>
    <x v="2"/>
    <x v="0"/>
    <x v="50"/>
    <x v="1"/>
    <x v="1"/>
    <s v="FUR-TA-10001520"/>
    <x v="0"/>
    <x v="3"/>
    <s v="Lesro Sheffield Collection Coffee Table, End Table, Center Table, Corner Table"/>
    <n v="99.918000000000006"/>
    <n v="2"/>
    <n v="18.5562"/>
  </r>
  <r>
    <x v="107"/>
    <d v="2014-06-15T00:00:00"/>
    <x v="5"/>
    <x v="5"/>
    <d v="2014-06-21T00:00:00"/>
    <n v="6"/>
    <x v="0"/>
    <s v="KL-16555"/>
    <s v="Kelly Lampkin"/>
    <x v="2"/>
    <x v="0"/>
    <x v="50"/>
    <x v="1"/>
    <x v="1"/>
    <s v="FUR-CH-10003379"/>
    <x v="0"/>
    <x v="0"/>
    <s v="Global Commerce Series High-Back Swivel/Tilt Chairs"/>
    <n v="797.94399999999996"/>
    <n v="4"/>
    <n v="56.996000000000002"/>
  </r>
  <r>
    <x v="108"/>
    <d v="2014-06-16T00:00:00"/>
    <x v="5"/>
    <x v="0"/>
    <d v="2014-06-22T00:00:00"/>
    <n v="6"/>
    <x v="0"/>
    <s v="SC-20575"/>
    <s v="Sonia Cooley"/>
    <x v="1"/>
    <x v="0"/>
    <x v="67"/>
    <x v="14"/>
    <x v="1"/>
    <s v="FUR-CH-10000225"/>
    <x v="0"/>
    <x v="0"/>
    <s v="Global Geo Office Task Chair, Gray"/>
    <n v="647.84"/>
    <n v="8"/>
    <n v="32.392000000000003"/>
  </r>
  <r>
    <x v="109"/>
    <d v="2014-06-17T00:00:00"/>
    <x v="5"/>
    <x v="1"/>
    <d v="2014-06-21T00:00:00"/>
    <n v="4"/>
    <x v="0"/>
    <s v="GH-14425"/>
    <s v="Gary Hwang"/>
    <x v="1"/>
    <x v="0"/>
    <x v="22"/>
    <x v="15"/>
    <x v="3"/>
    <s v="FUR-FU-10003981"/>
    <x v="0"/>
    <x v="1"/>
    <s v="Eldon Wave Desk Accessories"/>
    <n v="6.24"/>
    <n v="3"/>
    <n v="2.6208"/>
  </r>
  <r>
    <x v="110"/>
    <d v="2014-06-20T00:00:00"/>
    <x v="5"/>
    <x v="2"/>
    <d v="2014-06-24T00:00:00"/>
    <n v="4"/>
    <x v="0"/>
    <s v="SC-20020"/>
    <s v="Sam Craven"/>
    <x v="1"/>
    <x v="0"/>
    <x v="36"/>
    <x v="1"/>
    <x v="1"/>
    <s v="FUR-BO-10001608"/>
    <x v="0"/>
    <x v="2"/>
    <s v="Hon Metal Bookcases, Black"/>
    <n v="193.06559999999999"/>
    <n v="4"/>
    <n v="19.874400000000001"/>
  </r>
  <r>
    <x v="111"/>
    <d v="2014-06-21T00:00:00"/>
    <x v="5"/>
    <x v="3"/>
    <d v="2014-06-25T00:00:00"/>
    <n v="4"/>
    <x v="0"/>
    <s v="NW-18400"/>
    <s v="Natalie Webber"/>
    <x v="1"/>
    <x v="0"/>
    <x v="6"/>
    <x v="6"/>
    <x v="2"/>
    <s v="FUR-FU-10000550"/>
    <x v="0"/>
    <x v="1"/>
    <s v="Stacking Trays by OIC"/>
    <n v="3.984"/>
    <n v="1"/>
    <n v="0.64739999999999998"/>
  </r>
  <r>
    <x v="112"/>
    <d v="2014-06-21T00:00:00"/>
    <x v="5"/>
    <x v="3"/>
    <d v="2014-06-23T00:00:00"/>
    <n v="2"/>
    <x v="2"/>
    <s v="NP-18325"/>
    <s v="Naresj Patel"/>
    <x v="1"/>
    <x v="0"/>
    <x v="68"/>
    <x v="2"/>
    <x v="0"/>
    <s v="FUR-FU-10004071"/>
    <x v="0"/>
    <x v="1"/>
    <s v="Luxo Professional Magnifying Clamp-On Fluorescent Lamps"/>
    <n v="104.01"/>
    <n v="1"/>
    <n v="14.561400000000001"/>
  </r>
  <r>
    <x v="113"/>
    <d v="2014-06-22T00:00:00"/>
    <x v="5"/>
    <x v="5"/>
    <d v="2014-06-27T00:00:00"/>
    <n v="5"/>
    <x v="0"/>
    <s v="AA-10645"/>
    <s v="Anna Andreadi"/>
    <x v="1"/>
    <x v="0"/>
    <x v="69"/>
    <x v="6"/>
    <x v="2"/>
    <s v="FUR-CH-10004698"/>
    <x v="0"/>
    <x v="0"/>
    <s v="Padded Folding Chairs, Black, 4/Carton"/>
    <n v="170.05799999999999"/>
    <n v="3"/>
    <n v="4.8587999999999996"/>
  </r>
  <r>
    <x v="113"/>
    <d v="2014-06-22T00:00:00"/>
    <x v="5"/>
    <x v="5"/>
    <d v="2014-06-27T00:00:00"/>
    <n v="5"/>
    <x v="0"/>
    <s v="AA-10645"/>
    <s v="Anna Andreadi"/>
    <x v="1"/>
    <x v="0"/>
    <x v="69"/>
    <x v="6"/>
    <x v="2"/>
    <s v="FUR-CH-10000454"/>
    <x v="0"/>
    <x v="0"/>
    <s v="Hon Deluxe Fabric Upholstered Stacking Chairs, Rounded Back"/>
    <n v="853.93"/>
    <n v="5"/>
    <n v="0"/>
  </r>
  <r>
    <x v="114"/>
    <d v="2014-06-24T00:00:00"/>
    <x v="5"/>
    <x v="1"/>
    <d v="2014-06-28T00:00:00"/>
    <n v="4"/>
    <x v="0"/>
    <s v="LP-17080"/>
    <s v="Liz Pelletier"/>
    <x v="1"/>
    <x v="0"/>
    <x v="33"/>
    <x v="7"/>
    <x v="3"/>
    <s v="FUR-FU-10001731"/>
    <x v="0"/>
    <x v="1"/>
    <s v="Acrylic Self-Standing Desk Frames"/>
    <n v="4.2720000000000002"/>
    <n v="2"/>
    <n v="0.96120000000000005"/>
  </r>
  <r>
    <x v="115"/>
    <d v="2014-06-25T00:00:00"/>
    <x v="5"/>
    <x v="6"/>
    <d v="2014-06-28T00:00:00"/>
    <n v="3"/>
    <x v="1"/>
    <s v="NS-18640"/>
    <s v="Noel Staavos"/>
    <x v="2"/>
    <x v="0"/>
    <x v="8"/>
    <x v="5"/>
    <x v="3"/>
    <s v="FUR-TA-10004147"/>
    <x v="0"/>
    <x v="3"/>
    <s v="Hon 4060 Series Tables"/>
    <n v="447.84"/>
    <n v="5"/>
    <n v="11.196"/>
  </r>
  <r>
    <x v="116"/>
    <d v="2014-06-27T00:00:00"/>
    <x v="5"/>
    <x v="2"/>
    <d v="2014-07-01T00:00:00"/>
    <n v="4"/>
    <x v="0"/>
    <s v="LM-17065"/>
    <s v="Liz MacKendrick"/>
    <x v="1"/>
    <x v="0"/>
    <x v="70"/>
    <x v="29"/>
    <x v="0"/>
    <s v="FUR-TA-10001039"/>
    <x v="0"/>
    <x v="3"/>
    <s v="KI Adjustable-Height Table"/>
    <n v="85.98"/>
    <n v="1"/>
    <n v="22.354800000000001"/>
  </r>
  <r>
    <x v="117"/>
    <d v="2014-06-28T00:00:00"/>
    <x v="5"/>
    <x v="3"/>
    <d v="2014-07-02T00:00:00"/>
    <n v="4"/>
    <x v="0"/>
    <s v="CA-12775"/>
    <s v="Cynthia Arntzen"/>
    <x v="1"/>
    <x v="0"/>
    <x v="6"/>
    <x v="6"/>
    <x v="2"/>
    <s v="FUR-CH-10001394"/>
    <x v="0"/>
    <x v="0"/>
    <s v="Global Leather Executive Chair"/>
    <n v="1228.4649999999999"/>
    <n v="5"/>
    <n v="0"/>
  </r>
  <r>
    <x v="118"/>
    <d v="2014-07-05T00:00:00"/>
    <x v="6"/>
    <x v="3"/>
    <d v="2014-07-08T00:00:00"/>
    <n v="3"/>
    <x v="1"/>
    <s v="DM-13525"/>
    <s v="Don Miller"/>
    <x v="2"/>
    <x v="0"/>
    <x v="71"/>
    <x v="10"/>
    <x v="0"/>
    <s v="FUR-FU-10001591"/>
    <x v="0"/>
    <x v="1"/>
    <s v="Advantus Panel Wall Certificate Holder - 8.5x11"/>
    <n v="19.52"/>
    <n v="2"/>
    <n v="5.3680000000000003"/>
  </r>
  <r>
    <x v="118"/>
    <d v="2014-07-05T00:00:00"/>
    <x v="6"/>
    <x v="3"/>
    <d v="2014-07-08T00:00:00"/>
    <n v="3"/>
    <x v="1"/>
    <s v="DM-13525"/>
    <s v="Don Miller"/>
    <x v="2"/>
    <x v="0"/>
    <x v="71"/>
    <x v="10"/>
    <x v="0"/>
    <s v="FUR-FU-10003192"/>
    <x v="0"/>
    <x v="1"/>
    <s v="Luxo Adjustable Task Clamp Lamp"/>
    <n v="213.21600000000001"/>
    <n v="3"/>
    <n v="15.991199999999999"/>
  </r>
  <r>
    <x v="119"/>
    <d v="2014-07-06T00:00:00"/>
    <x v="6"/>
    <x v="5"/>
    <d v="2014-07-12T00:00:00"/>
    <n v="6"/>
    <x v="0"/>
    <s v="BC-11125"/>
    <s v="Becky Castell"/>
    <x v="0"/>
    <x v="0"/>
    <x v="72"/>
    <x v="5"/>
    <x v="3"/>
    <s v="FUR-CH-10000155"/>
    <x v="0"/>
    <x v="0"/>
    <s v="Global Comet Stacking Armless Chair"/>
    <n v="478.48"/>
    <n v="2"/>
    <n v="47.847999999999999"/>
  </r>
  <r>
    <x v="120"/>
    <d v="2014-07-07T00:00:00"/>
    <x v="6"/>
    <x v="0"/>
    <d v="2014-07-11T00:00:00"/>
    <n v="4"/>
    <x v="0"/>
    <s v="JL-15835"/>
    <s v="John Lee"/>
    <x v="1"/>
    <x v="0"/>
    <x v="6"/>
    <x v="6"/>
    <x v="2"/>
    <s v="FUR-CH-10002880"/>
    <x v="0"/>
    <x v="0"/>
    <s v="Global High-Back Leather Tilter, Burgundy"/>
    <n v="172.18600000000001"/>
    <n v="2"/>
    <n v="46.736199999999997"/>
  </r>
  <r>
    <x v="120"/>
    <d v="2014-07-07T00:00:00"/>
    <x v="6"/>
    <x v="0"/>
    <d v="2014-07-11T00:00:00"/>
    <n v="4"/>
    <x v="0"/>
    <s v="JL-15835"/>
    <s v="John Lee"/>
    <x v="1"/>
    <x v="0"/>
    <x v="6"/>
    <x v="6"/>
    <x v="2"/>
    <s v="FUR-FU-10003039"/>
    <x v="0"/>
    <x v="1"/>
    <s v="Howard Miller 11-1/2&quot; Diameter Grantwood Wall Clock"/>
    <n v="69.007999999999996"/>
    <n v="2"/>
    <n v="12.0764"/>
  </r>
  <r>
    <x v="121"/>
    <d v="2014-07-08T00:00:00"/>
    <x v="6"/>
    <x v="1"/>
    <d v="2014-07-12T00:00:00"/>
    <n v="4"/>
    <x v="0"/>
    <s v="EB-13705"/>
    <s v="Ed Braxton"/>
    <x v="2"/>
    <x v="0"/>
    <x v="5"/>
    <x v="5"/>
    <x v="3"/>
    <s v="FUR-TA-10003715"/>
    <x v="0"/>
    <x v="3"/>
    <s v="Hon 2111 Invitation Series Corner Table"/>
    <n v="502.488"/>
    <n v="3"/>
    <n v="87.935400000000001"/>
  </r>
  <r>
    <x v="122"/>
    <d v="2014-07-08T00:00:00"/>
    <x v="6"/>
    <x v="1"/>
    <d v="2014-07-10T00:00:00"/>
    <n v="2"/>
    <x v="1"/>
    <s v="MH-18025"/>
    <s v="Michelle Huthwaite"/>
    <x v="1"/>
    <x v="0"/>
    <x v="73"/>
    <x v="18"/>
    <x v="2"/>
    <s v="FUR-CH-10002647"/>
    <x v="0"/>
    <x v="0"/>
    <s v="Situations Contoured Folding Chairs, 4/Set"/>
    <n v="63.881999999999998"/>
    <n v="1"/>
    <n v="10.647"/>
  </r>
  <r>
    <x v="123"/>
    <d v="2014-07-09T00:00:00"/>
    <x v="6"/>
    <x v="6"/>
    <d v="2014-07-14T00:00:00"/>
    <n v="5"/>
    <x v="0"/>
    <s v="DS-13030"/>
    <s v="Darrin Sayre"/>
    <x v="0"/>
    <x v="0"/>
    <x v="5"/>
    <x v="5"/>
    <x v="3"/>
    <s v="FUR-BO-10004218"/>
    <x v="0"/>
    <x v="2"/>
    <s v="Bush Heritage Pine Collection 5-Shelf Bookcase, Albany Pine Finish, *Special Order"/>
    <n v="119.833"/>
    <n v="1"/>
    <n v="7.0490000000000004"/>
  </r>
  <r>
    <x v="124"/>
    <d v="2014-07-11T00:00:00"/>
    <x v="6"/>
    <x v="2"/>
    <d v="2014-07-15T00:00:00"/>
    <n v="4"/>
    <x v="0"/>
    <s v="LA-16780"/>
    <s v="Laura Armstrong"/>
    <x v="2"/>
    <x v="0"/>
    <x v="74"/>
    <x v="30"/>
    <x v="2"/>
    <s v="FUR-CH-10003379"/>
    <x v="0"/>
    <x v="0"/>
    <s v="Global Commerce Series High-Back Swivel/Tilt Chairs"/>
    <n v="854.94"/>
    <n v="3"/>
    <n v="213.73500000000001"/>
  </r>
  <r>
    <x v="124"/>
    <d v="2014-07-11T00:00:00"/>
    <x v="6"/>
    <x v="2"/>
    <d v="2014-07-15T00:00:00"/>
    <n v="4"/>
    <x v="0"/>
    <s v="LA-16780"/>
    <s v="Laura Armstrong"/>
    <x v="2"/>
    <x v="0"/>
    <x v="74"/>
    <x v="30"/>
    <x v="2"/>
    <s v="FUR-FU-10000629"/>
    <x v="0"/>
    <x v="1"/>
    <s v="9-3/4 Diameter Round Wall Clock"/>
    <n v="124.11"/>
    <n v="9"/>
    <n v="52.126199999999997"/>
  </r>
  <r>
    <x v="125"/>
    <d v="2014-07-12T00:00:00"/>
    <x v="6"/>
    <x v="3"/>
    <d v="2014-07-17T00:00:00"/>
    <n v="5"/>
    <x v="0"/>
    <s v="AC-10420"/>
    <s v="Alyssa Crouse"/>
    <x v="2"/>
    <x v="0"/>
    <x v="5"/>
    <x v="5"/>
    <x v="3"/>
    <s v="FUR-TA-10004575"/>
    <x v="0"/>
    <x v="3"/>
    <s v="Hon 5100 Series Wood Tables"/>
    <n v="698.35199999999998"/>
    <n v="3"/>
    <n v="17.4588"/>
  </r>
  <r>
    <x v="126"/>
    <d v="2014-07-12T00:00:00"/>
    <x v="6"/>
    <x v="3"/>
    <d v="2014-07-18T00:00:00"/>
    <n v="6"/>
    <x v="0"/>
    <s v="CL-12565"/>
    <s v="Clay Ludtke"/>
    <x v="1"/>
    <x v="0"/>
    <x v="22"/>
    <x v="15"/>
    <x v="3"/>
    <s v="FUR-CH-10001797"/>
    <x v="0"/>
    <x v="0"/>
    <s v="Safco Chair Connectors, 6/Carton"/>
    <n v="123.136"/>
    <n v="4"/>
    <n v="13.8528"/>
  </r>
  <r>
    <x v="127"/>
    <d v="2014-07-12T00:00:00"/>
    <x v="6"/>
    <x v="3"/>
    <d v="2014-07-16T00:00:00"/>
    <n v="4"/>
    <x v="0"/>
    <s v="PV-18985"/>
    <s v="Paul Van Hugh"/>
    <x v="0"/>
    <x v="0"/>
    <x v="75"/>
    <x v="1"/>
    <x v="1"/>
    <s v="FUR-CH-10002126"/>
    <x v="0"/>
    <x v="0"/>
    <s v="Hon Deluxe Fabric Upholstered Stacking Chairs"/>
    <n v="512.35799999999995"/>
    <n v="3"/>
    <n v="14.6388"/>
  </r>
  <r>
    <x v="128"/>
    <d v="2014-07-13T00:00:00"/>
    <x v="6"/>
    <x v="5"/>
    <d v="2014-07-17T00:00:00"/>
    <n v="4"/>
    <x v="0"/>
    <s v="GK-14620"/>
    <s v="Grace Kelly"/>
    <x v="2"/>
    <x v="0"/>
    <x v="8"/>
    <x v="5"/>
    <x v="3"/>
    <s v="FUR-TA-10002855"/>
    <x v="0"/>
    <x v="3"/>
    <s v="Bevis Round Conference Table Top &amp; Single Column Base"/>
    <n v="351.21600000000001"/>
    <n v="3"/>
    <n v="4.3902000000000001"/>
  </r>
  <r>
    <x v="129"/>
    <d v="2014-07-14T00:00:00"/>
    <x v="6"/>
    <x v="0"/>
    <d v="2014-07-18T00:00:00"/>
    <n v="4"/>
    <x v="0"/>
    <s v="ST-20530"/>
    <s v="Shui Tom"/>
    <x v="1"/>
    <x v="0"/>
    <x v="6"/>
    <x v="6"/>
    <x v="2"/>
    <s v="FUR-FU-10001057"/>
    <x v="0"/>
    <x v="1"/>
    <s v="Tensor Track Tree Floor Lamp"/>
    <n v="31.984000000000002"/>
    <n v="2"/>
    <n v="1.1994"/>
  </r>
  <r>
    <x v="130"/>
    <d v="2014-07-18T00:00:00"/>
    <x v="6"/>
    <x v="2"/>
    <d v="2014-07-18T00:00:00"/>
    <n v="0"/>
    <x v="3"/>
    <s v="AH-10120"/>
    <s v="Adrian Hane"/>
    <x v="0"/>
    <x v="0"/>
    <x v="33"/>
    <x v="7"/>
    <x v="3"/>
    <s v="FUR-CH-10002372"/>
    <x v="0"/>
    <x v="0"/>
    <s v="Office Star - Ergonomically Designed Knee Chair"/>
    <n v="259.13600000000002"/>
    <n v="4"/>
    <n v="25.913599999999999"/>
  </r>
  <r>
    <x v="131"/>
    <d v="2014-07-19T00:00:00"/>
    <x v="6"/>
    <x v="3"/>
    <d v="2014-07-24T00:00:00"/>
    <n v="5"/>
    <x v="0"/>
    <s v="CA-12310"/>
    <s v="Christine Abelman"/>
    <x v="2"/>
    <x v="0"/>
    <x v="65"/>
    <x v="23"/>
    <x v="2"/>
    <s v="FUR-TA-10004152"/>
    <x v="0"/>
    <x v="3"/>
    <s v="Barricks 18&quot; x 48&quot; Non-Folding Utility Table with Bottom Storage Shelf"/>
    <n v="70.56"/>
    <n v="1"/>
    <n v="4.032"/>
  </r>
  <r>
    <x v="132"/>
    <d v="2014-07-20T00:00:00"/>
    <x v="6"/>
    <x v="5"/>
    <d v="2014-07-22T00:00:00"/>
    <n v="2"/>
    <x v="1"/>
    <s v="CC-12145"/>
    <s v="Charles Crestani"/>
    <x v="1"/>
    <x v="0"/>
    <x v="14"/>
    <x v="5"/>
    <x v="3"/>
    <s v="FUR-FU-10003577"/>
    <x v="0"/>
    <x v="1"/>
    <s v="Nu-Dell Leatherette Frames"/>
    <n v="43.02"/>
    <n v="3"/>
    <n v="15.4872"/>
  </r>
  <r>
    <x v="133"/>
    <d v="2014-07-20T00:00:00"/>
    <x v="6"/>
    <x v="5"/>
    <d v="2014-07-24T00:00:00"/>
    <n v="4"/>
    <x v="0"/>
    <s v="KM-16375"/>
    <s v="Katherine Murray"/>
    <x v="0"/>
    <x v="0"/>
    <x v="76"/>
    <x v="1"/>
    <x v="1"/>
    <s v="FUR-FU-10003724"/>
    <x v="0"/>
    <x v="1"/>
    <s v="Westinghouse Clip-On Gooseneck Lamps"/>
    <n v="16.739999999999998"/>
    <n v="5"/>
    <n v="14.228999999999999"/>
  </r>
  <r>
    <x v="133"/>
    <d v="2014-07-20T00:00:00"/>
    <x v="6"/>
    <x v="5"/>
    <d v="2014-07-24T00:00:00"/>
    <n v="4"/>
    <x v="0"/>
    <s v="KM-16375"/>
    <s v="Katherine Murray"/>
    <x v="0"/>
    <x v="0"/>
    <x v="76"/>
    <x v="1"/>
    <x v="1"/>
    <s v="FUR-CH-10002024"/>
    <x v="0"/>
    <x v="0"/>
    <s v="HON 5400 Series Task Chairs for Big and Tall"/>
    <n v="981.37199999999996"/>
    <n v="2"/>
    <n v="140.196"/>
  </r>
  <r>
    <x v="134"/>
    <d v="2014-07-21T00:00:00"/>
    <x v="6"/>
    <x v="0"/>
    <d v="2014-07-25T00:00:00"/>
    <n v="4"/>
    <x v="0"/>
    <s v="ME-18010"/>
    <s v="Michelle Ellison"/>
    <x v="2"/>
    <x v="0"/>
    <x v="5"/>
    <x v="5"/>
    <x v="3"/>
    <s v="FUR-CH-10001215"/>
    <x v="0"/>
    <x v="0"/>
    <s v="Global Troy Executive Leather Low-Back Tilter"/>
    <n v="801.56799999999998"/>
    <n v="2"/>
    <n v="50.097999999999999"/>
  </r>
  <r>
    <x v="134"/>
    <d v="2014-07-21T00:00:00"/>
    <x v="6"/>
    <x v="0"/>
    <d v="2014-07-25T00:00:00"/>
    <n v="4"/>
    <x v="0"/>
    <s v="ME-18010"/>
    <s v="Michelle Ellison"/>
    <x v="2"/>
    <x v="0"/>
    <x v="5"/>
    <x v="5"/>
    <x v="3"/>
    <s v="FUR-TA-10004175"/>
    <x v="0"/>
    <x v="3"/>
    <s v="Hon 30&quot; x 60&quot; Table with Locking Drawer"/>
    <n v="272.84800000000001"/>
    <n v="1"/>
    <n v="27.284800000000001"/>
  </r>
  <r>
    <x v="135"/>
    <d v="2014-07-21T00:00:00"/>
    <x v="6"/>
    <x v="0"/>
    <d v="2014-07-25T00:00:00"/>
    <n v="4"/>
    <x v="0"/>
    <s v="HM-14860"/>
    <s v="Harry Marie"/>
    <x v="2"/>
    <x v="0"/>
    <x v="76"/>
    <x v="1"/>
    <x v="1"/>
    <s v="FUR-CH-10004997"/>
    <x v="0"/>
    <x v="0"/>
    <s v="Hon Every-Day Series Multi-Task Chairs"/>
    <n v="657.93"/>
    <n v="5"/>
    <n v="93.99"/>
  </r>
  <r>
    <x v="136"/>
    <d v="2014-07-22T00:00:00"/>
    <x v="6"/>
    <x v="1"/>
    <d v="2014-07-24T00:00:00"/>
    <n v="2"/>
    <x v="2"/>
    <s v="NP-18325"/>
    <s v="Naresj Patel"/>
    <x v="1"/>
    <x v="0"/>
    <x v="5"/>
    <x v="5"/>
    <x v="3"/>
    <s v="FUR-CH-10000155"/>
    <x v="0"/>
    <x v="0"/>
    <s v="Global Comet Stacking Armless Chair"/>
    <n v="717.72"/>
    <n v="3"/>
    <n v="71.772000000000006"/>
  </r>
  <r>
    <x v="136"/>
    <d v="2014-07-22T00:00:00"/>
    <x v="6"/>
    <x v="1"/>
    <d v="2014-07-24T00:00:00"/>
    <n v="2"/>
    <x v="2"/>
    <s v="NP-18325"/>
    <s v="Naresj Patel"/>
    <x v="1"/>
    <x v="0"/>
    <x v="5"/>
    <x v="5"/>
    <x v="3"/>
    <s v="FUR-TA-10004767"/>
    <x v="0"/>
    <x v="3"/>
    <s v="Safco Drafting Table"/>
    <n v="170.352"/>
    <n v="3"/>
    <n v="19.1646"/>
  </r>
  <r>
    <x v="137"/>
    <d v="2014-07-25T00:00:00"/>
    <x v="6"/>
    <x v="2"/>
    <d v="2014-07-27T00:00:00"/>
    <n v="2"/>
    <x v="2"/>
    <s v="KL-16645"/>
    <s v="Ken Lonsdale"/>
    <x v="1"/>
    <x v="0"/>
    <x v="5"/>
    <x v="5"/>
    <x v="3"/>
    <s v="FUR-FU-10004351"/>
    <x v="0"/>
    <x v="1"/>
    <s v="Staple-based wall hangings"/>
    <n v="77.92"/>
    <n v="8"/>
    <n v="34.284799999999997"/>
  </r>
  <r>
    <x v="138"/>
    <d v="2014-07-26T00:00:00"/>
    <x v="6"/>
    <x v="3"/>
    <d v="2014-08-01T00:00:00"/>
    <n v="6"/>
    <x v="0"/>
    <s v="SG-20470"/>
    <s v="Sheri Gordon"/>
    <x v="1"/>
    <x v="0"/>
    <x v="77"/>
    <x v="31"/>
    <x v="0"/>
    <s v="FUR-CH-10000553"/>
    <x v="0"/>
    <x v="0"/>
    <s v="Metal Folding Chairs, Beige, 4/Carton"/>
    <n v="67.88"/>
    <n v="2"/>
    <n v="18.3276"/>
  </r>
  <r>
    <x v="138"/>
    <d v="2014-07-26T00:00:00"/>
    <x v="6"/>
    <x v="3"/>
    <d v="2014-08-01T00:00:00"/>
    <n v="6"/>
    <x v="0"/>
    <s v="SG-20470"/>
    <s v="Sheri Gordon"/>
    <x v="1"/>
    <x v="0"/>
    <x v="77"/>
    <x v="31"/>
    <x v="0"/>
    <s v="FUR-FU-10000719"/>
    <x v="0"/>
    <x v="1"/>
    <s v="DAX Cubicle Frames, 8-1/2 x 11"/>
    <n v="25.71"/>
    <n v="3"/>
    <n v="9.2555999999999994"/>
  </r>
  <r>
    <x v="139"/>
    <d v="2014-07-26T00:00:00"/>
    <x v="6"/>
    <x v="3"/>
    <d v="2014-08-02T00:00:00"/>
    <n v="7"/>
    <x v="0"/>
    <s v="KM-16720"/>
    <s v="Kunst Miller"/>
    <x v="1"/>
    <x v="0"/>
    <x v="16"/>
    <x v="12"/>
    <x v="3"/>
    <s v="FUR-CH-10003312"/>
    <x v="0"/>
    <x v="0"/>
    <s v="Hon 2090 ÒPillow SoftÓ Series Mid Back Swivel/Tilt Chairs"/>
    <n v="674.35199999999998"/>
    <n v="3"/>
    <n v="109.5822"/>
  </r>
  <r>
    <x v="139"/>
    <d v="2014-07-26T00:00:00"/>
    <x v="6"/>
    <x v="3"/>
    <d v="2014-08-02T00:00:00"/>
    <n v="7"/>
    <x v="0"/>
    <s v="KM-16720"/>
    <s v="Kunst Miller"/>
    <x v="1"/>
    <x v="0"/>
    <x v="16"/>
    <x v="12"/>
    <x v="3"/>
    <s v="FUR-FU-10004018"/>
    <x v="0"/>
    <x v="1"/>
    <s v="Tensor Computer Mounted Lamp"/>
    <n v="134.01"/>
    <n v="9"/>
    <n v="36.182699999999997"/>
  </r>
  <r>
    <x v="140"/>
    <d v="2014-07-26T00:00:00"/>
    <x v="6"/>
    <x v="3"/>
    <d v="2014-07-30T00:00:00"/>
    <n v="4"/>
    <x v="0"/>
    <s v="LF-17185"/>
    <s v="Luke Foster"/>
    <x v="1"/>
    <x v="0"/>
    <x v="50"/>
    <x v="1"/>
    <x v="1"/>
    <s v="FUR-FU-10004666"/>
    <x v="0"/>
    <x v="1"/>
    <s v="DAX Clear Channel Poster Frame"/>
    <n v="17.495999999999999"/>
    <n v="3"/>
    <n v="10.0602"/>
  </r>
  <r>
    <x v="141"/>
    <d v="2014-07-28T00:00:00"/>
    <x v="6"/>
    <x v="0"/>
    <d v="2014-07-28T00:00:00"/>
    <n v="0"/>
    <x v="3"/>
    <s v="CK-12205"/>
    <s v="Chloris Kastensmidt"/>
    <x v="1"/>
    <x v="0"/>
    <x v="78"/>
    <x v="10"/>
    <x v="0"/>
    <s v="FUR-FU-10003623"/>
    <x v="0"/>
    <x v="1"/>
    <s v="DataProducts Ampli Magnifier Task Lamp, Black,"/>
    <n v="129.88800000000001"/>
    <n v="6"/>
    <n v="12.988799999999999"/>
  </r>
  <r>
    <x v="142"/>
    <d v="2014-07-30T00:00:00"/>
    <x v="6"/>
    <x v="6"/>
    <d v="2014-08-05T00:00:00"/>
    <n v="6"/>
    <x v="0"/>
    <s v="TS-21430"/>
    <s v="Tom Stivers"/>
    <x v="2"/>
    <x v="0"/>
    <x v="22"/>
    <x v="15"/>
    <x v="3"/>
    <s v="FUR-BO-10002916"/>
    <x v="0"/>
    <x v="2"/>
    <s v="Rush Hierlooms Collection 1&quot; Thick Stackable Bookcases"/>
    <n v="1367.84"/>
    <n v="8"/>
    <n v="259.88959999999997"/>
  </r>
  <r>
    <x v="143"/>
    <d v="2014-08-01T00:00:00"/>
    <x v="7"/>
    <x v="2"/>
    <d v="2014-08-05T00:00:00"/>
    <n v="4"/>
    <x v="0"/>
    <s v="BF-10975"/>
    <s v="Barbara Fisher"/>
    <x v="2"/>
    <x v="0"/>
    <x v="79"/>
    <x v="32"/>
    <x v="0"/>
    <s v="FUR-FU-10000629"/>
    <x v="0"/>
    <x v="1"/>
    <s v="9-3/4 Diameter Round Wall Clock"/>
    <n v="44.128"/>
    <n v="4"/>
    <n v="12.135199999999999"/>
  </r>
  <r>
    <x v="144"/>
    <d v="2014-08-03T00:00:00"/>
    <x v="7"/>
    <x v="5"/>
    <d v="2014-08-05T00:00:00"/>
    <n v="2"/>
    <x v="1"/>
    <s v="BS-11755"/>
    <s v="Bruce Stewart"/>
    <x v="1"/>
    <x v="0"/>
    <x v="80"/>
    <x v="33"/>
    <x v="3"/>
    <s v="FUR-TA-10004289"/>
    <x v="0"/>
    <x v="3"/>
    <s v="BoxOffice By Design Rectangular and Half-Moon Meeting Room Tables"/>
    <n v="218.75"/>
    <n v="2"/>
    <n v="161.875"/>
  </r>
  <r>
    <x v="145"/>
    <d v="2014-08-05T00:00:00"/>
    <x v="7"/>
    <x v="1"/>
    <d v="2014-08-09T00:00:00"/>
    <n v="4"/>
    <x v="0"/>
    <s v="CS-12130"/>
    <s v="Chad Sievert"/>
    <x v="1"/>
    <x v="0"/>
    <x v="8"/>
    <x v="5"/>
    <x v="3"/>
    <s v="FUR-CH-10003817"/>
    <x v="0"/>
    <x v="0"/>
    <s v="Global Value Steno Chair, Gray"/>
    <n v="340.14400000000001"/>
    <n v="7"/>
    <n v="21.259"/>
  </r>
  <r>
    <x v="146"/>
    <d v="2014-08-05T00:00:00"/>
    <x v="7"/>
    <x v="1"/>
    <d v="2014-08-12T00:00:00"/>
    <n v="7"/>
    <x v="0"/>
    <s v="GZ-14470"/>
    <s v="Gary Zandusky"/>
    <x v="1"/>
    <x v="0"/>
    <x v="81"/>
    <x v="1"/>
    <x v="1"/>
    <s v="FUR-TA-10001307"/>
    <x v="0"/>
    <x v="3"/>
    <s v="SAFCO PlanMaster Heigh-Adjustable Drafting Table Base, 43w x 30d x 30-37h, Black"/>
    <n v="489.23"/>
    <n v="2"/>
    <n v="41.933999999999997"/>
  </r>
  <r>
    <x v="147"/>
    <d v="2014-08-05T00:00:00"/>
    <x v="7"/>
    <x v="1"/>
    <d v="2014-08-07T00:00:00"/>
    <n v="2"/>
    <x v="2"/>
    <s v="RS-19420"/>
    <s v="Ricardo Sperren"/>
    <x v="2"/>
    <x v="0"/>
    <x v="82"/>
    <x v="23"/>
    <x v="2"/>
    <s v="FUR-CH-10002335"/>
    <x v="0"/>
    <x v="0"/>
    <s v="Hon GuestStacker Chair"/>
    <n v="1133.3499999999999"/>
    <n v="5"/>
    <n v="294.67099999999999"/>
  </r>
  <r>
    <x v="148"/>
    <d v="2014-08-08T00:00:00"/>
    <x v="7"/>
    <x v="2"/>
    <d v="2014-08-12T00:00:00"/>
    <n v="4"/>
    <x v="0"/>
    <s v="MA-17560"/>
    <s v="Matt Abelman"/>
    <x v="0"/>
    <x v="0"/>
    <x v="83"/>
    <x v="8"/>
    <x v="1"/>
    <s v="FUR-FU-10002088"/>
    <x v="0"/>
    <x v="1"/>
    <s v="Nu-Dell Float Frame 11 x 14 1/2"/>
    <n v="53.88"/>
    <n v="6"/>
    <n v="22.6296"/>
  </r>
  <r>
    <x v="149"/>
    <d v="2014-08-08T00:00:00"/>
    <x v="7"/>
    <x v="2"/>
    <d v="2014-08-15T00:00:00"/>
    <n v="7"/>
    <x v="0"/>
    <s v="LR-16915"/>
    <s v="Lena Radford"/>
    <x v="1"/>
    <x v="0"/>
    <x v="14"/>
    <x v="5"/>
    <x v="3"/>
    <s v="FUR-FU-10001979"/>
    <x v="0"/>
    <x v="1"/>
    <s v="Dana Halogen Swing-Arm Architect Lamp"/>
    <n v="327.76"/>
    <n v="8"/>
    <n v="91.772800000000004"/>
  </r>
  <r>
    <x v="150"/>
    <d v="2014-08-08T00:00:00"/>
    <x v="7"/>
    <x v="2"/>
    <d v="2014-08-14T00:00:00"/>
    <n v="6"/>
    <x v="0"/>
    <s v="MB-17305"/>
    <s v="Maria Bertelson"/>
    <x v="1"/>
    <x v="0"/>
    <x v="84"/>
    <x v="7"/>
    <x v="3"/>
    <s v="FUR-FU-10001602"/>
    <x v="0"/>
    <x v="1"/>
    <s v="Eldon Delta Triangular Chair Mat, 52&quot; x 58&quot;, Clear"/>
    <n v="121.376"/>
    <n v="4"/>
    <n v="3.0344000000000002"/>
  </r>
  <r>
    <x v="151"/>
    <d v="2014-08-08T00:00:00"/>
    <x v="7"/>
    <x v="2"/>
    <d v="2014-08-10T00:00:00"/>
    <n v="2"/>
    <x v="2"/>
    <s v="VG-21790"/>
    <s v="Vivek Gonzalez"/>
    <x v="1"/>
    <x v="0"/>
    <x v="29"/>
    <x v="10"/>
    <x v="0"/>
    <s v="FUR-BO-10000468"/>
    <x v="0"/>
    <x v="2"/>
    <s v="O'Sullivan 2-Shelf Heavy-Duty Bookcases"/>
    <n v="155.45599999999999"/>
    <n v="4"/>
    <n v="7.7728000000000002"/>
  </r>
  <r>
    <x v="152"/>
    <d v="2014-08-11T00:00:00"/>
    <x v="7"/>
    <x v="0"/>
    <d v="2014-08-15T00:00:00"/>
    <n v="4"/>
    <x v="0"/>
    <s v="GM-14680"/>
    <s v="Greg Matthias"/>
    <x v="1"/>
    <x v="0"/>
    <x v="22"/>
    <x v="15"/>
    <x v="3"/>
    <s v="FUR-FU-10003691"/>
    <x v="0"/>
    <x v="1"/>
    <s v="Eldon Image Series Desk Accessories, Ebony"/>
    <n v="12.35"/>
    <n v="1"/>
    <n v="5.4340000000000002"/>
  </r>
  <r>
    <x v="153"/>
    <d v="2014-08-12T00:00:00"/>
    <x v="7"/>
    <x v="1"/>
    <d v="2014-08-16T00:00:00"/>
    <n v="4"/>
    <x v="0"/>
    <s v="BW-11200"/>
    <s v="Ben Wallace"/>
    <x v="1"/>
    <x v="0"/>
    <x v="5"/>
    <x v="5"/>
    <x v="3"/>
    <s v="FUR-FU-10002878"/>
    <x v="0"/>
    <x v="1"/>
    <s v="Seth Thomas 14&quot; Day/Date Wall Clock"/>
    <n v="85.44"/>
    <n v="3"/>
    <n v="31.6128"/>
  </r>
  <r>
    <x v="154"/>
    <d v="2014-08-15T00:00:00"/>
    <x v="7"/>
    <x v="2"/>
    <d v="2014-08-19T00:00:00"/>
    <n v="4"/>
    <x v="0"/>
    <s v="BD-11605"/>
    <s v="Brian Dahlen"/>
    <x v="1"/>
    <x v="0"/>
    <x v="5"/>
    <x v="5"/>
    <x v="3"/>
    <s v="FUR-CH-10003833"/>
    <x v="0"/>
    <x v="0"/>
    <s v="Novimex Fabric Task Chair"/>
    <n v="195.136"/>
    <n v="4"/>
    <n v="12.196"/>
  </r>
  <r>
    <x v="155"/>
    <d v="2014-08-16T00:00:00"/>
    <x v="7"/>
    <x v="3"/>
    <d v="2014-08-20T00:00:00"/>
    <n v="4"/>
    <x v="0"/>
    <s v="TS-21610"/>
    <s v="Troy Staebel"/>
    <x v="1"/>
    <x v="0"/>
    <x v="6"/>
    <x v="6"/>
    <x v="2"/>
    <s v="FUR-TA-10001539"/>
    <x v="0"/>
    <x v="3"/>
    <s v="Chromcraft Rectangular Conference Tables"/>
    <n v="853.09199999999998"/>
    <n v="6"/>
    <n v="227.49119999999999"/>
  </r>
  <r>
    <x v="156"/>
    <d v="2014-08-19T00:00:00"/>
    <x v="7"/>
    <x v="1"/>
    <d v="2014-08-21T00:00:00"/>
    <n v="2"/>
    <x v="2"/>
    <s v="DW-13195"/>
    <s v="David Wiener"/>
    <x v="2"/>
    <x v="0"/>
    <x v="8"/>
    <x v="5"/>
    <x v="3"/>
    <s v="FUR-FU-10000723"/>
    <x v="0"/>
    <x v="1"/>
    <s v="Deflect-o EconoMat Studded, No Bevel Mat for Low Pile Carpeting"/>
    <n v="289.24"/>
    <n v="7"/>
    <n v="26.031600000000001"/>
  </r>
  <r>
    <x v="157"/>
    <d v="2014-08-19T00:00:00"/>
    <x v="7"/>
    <x v="1"/>
    <d v="2014-08-26T00:00:00"/>
    <n v="7"/>
    <x v="0"/>
    <s v="LH-16900"/>
    <s v="Lena Hernandez"/>
    <x v="1"/>
    <x v="0"/>
    <x v="10"/>
    <x v="9"/>
    <x v="0"/>
    <s v="FUR-BO-10000711"/>
    <x v="0"/>
    <x v="2"/>
    <s v="Hon Metal Bookcases, Gray"/>
    <n v="638.82000000000005"/>
    <n v="9"/>
    <n v="172.48140000000001"/>
  </r>
  <r>
    <x v="158"/>
    <d v="2014-08-20T00:00:00"/>
    <x v="7"/>
    <x v="6"/>
    <d v="2014-08-25T00:00:00"/>
    <n v="5"/>
    <x v="0"/>
    <s v="NC-18535"/>
    <s v="Nick Crebassa"/>
    <x v="2"/>
    <x v="0"/>
    <x v="85"/>
    <x v="2"/>
    <x v="0"/>
    <s v="FUR-CH-10001797"/>
    <x v="0"/>
    <x v="0"/>
    <s v="Safco Chair Connectors, 6/Carton"/>
    <n v="500.24"/>
    <n v="13"/>
    <n v="145.06960000000001"/>
  </r>
  <r>
    <x v="159"/>
    <d v="2014-08-20T00:00:00"/>
    <x v="7"/>
    <x v="6"/>
    <d v="2014-08-25T00:00:00"/>
    <n v="5"/>
    <x v="2"/>
    <s v="CR-12730"/>
    <s v="Craig Reiter"/>
    <x v="1"/>
    <x v="0"/>
    <x v="58"/>
    <x v="16"/>
    <x v="1"/>
    <s v="FUR-CH-10004495"/>
    <x v="0"/>
    <x v="0"/>
    <s v="Global Leather and Oak Executive Chair, Black"/>
    <n v="421.37200000000001"/>
    <n v="2"/>
    <n v="6.0195999999999996"/>
  </r>
  <r>
    <x v="160"/>
    <d v="2014-08-23T00:00:00"/>
    <x v="7"/>
    <x v="3"/>
    <d v="2014-08-27T00:00:00"/>
    <n v="4"/>
    <x v="0"/>
    <s v="AP-10915"/>
    <s v="Arthur Prichep"/>
    <x v="1"/>
    <x v="0"/>
    <x v="80"/>
    <x v="33"/>
    <x v="3"/>
    <s v="FUR-FU-10003274"/>
    <x v="0"/>
    <x v="1"/>
    <s v="Regeneration Desk Collection"/>
    <n v="4.2240000000000002"/>
    <n v="3"/>
    <n v="1.2672000000000001"/>
  </r>
  <r>
    <x v="161"/>
    <d v="2014-08-24T00:00:00"/>
    <x v="7"/>
    <x v="5"/>
    <d v="2014-08-26T00:00:00"/>
    <n v="2"/>
    <x v="1"/>
    <s v="JP-15460"/>
    <s v="Jennifer Patt"/>
    <x v="2"/>
    <x v="0"/>
    <x v="86"/>
    <x v="18"/>
    <x v="2"/>
    <s v="FUR-FU-10004586"/>
    <x v="0"/>
    <x v="1"/>
    <s v="G.E. Longer-Life Indoor Recessed Floodlight Bulbs"/>
    <n v="13.28"/>
    <n v="2"/>
    <n v="6.3743999999999996"/>
  </r>
  <r>
    <x v="162"/>
    <d v="2014-08-25T00:00:00"/>
    <x v="7"/>
    <x v="0"/>
    <d v="2014-08-29T00:00:00"/>
    <n v="4"/>
    <x v="0"/>
    <s v="JM-15265"/>
    <s v="Janet Molinari"/>
    <x v="2"/>
    <x v="0"/>
    <x v="8"/>
    <x v="5"/>
    <x v="3"/>
    <s v="FUR-FU-10000771"/>
    <x v="0"/>
    <x v="1"/>
    <s v="Eldon 200 Class Desk Accessories, Smoke"/>
    <n v="6.28"/>
    <n v="1"/>
    <n v="2.6375999999999999"/>
  </r>
  <r>
    <x v="163"/>
    <d v="2014-08-26T00:00:00"/>
    <x v="7"/>
    <x v="1"/>
    <d v="2014-09-01T00:00:00"/>
    <n v="6"/>
    <x v="0"/>
    <s v="KB-16315"/>
    <s v="Karl Braun"/>
    <x v="1"/>
    <x v="0"/>
    <x v="87"/>
    <x v="3"/>
    <x v="2"/>
    <s v="FUR-FU-10001731"/>
    <x v="0"/>
    <x v="1"/>
    <s v="Acrylic Self-Standing Desk Frames"/>
    <n v="10.68"/>
    <n v="4"/>
    <n v="4.0583999999999998"/>
  </r>
  <r>
    <x v="164"/>
    <d v="2014-08-27T00:00:00"/>
    <x v="7"/>
    <x v="6"/>
    <d v="2014-08-29T00:00:00"/>
    <n v="2"/>
    <x v="1"/>
    <s v="CC-12610"/>
    <s v="Corey Catlett"/>
    <x v="2"/>
    <x v="0"/>
    <x v="2"/>
    <x v="2"/>
    <x v="0"/>
    <s v="FUR-FU-10002456"/>
    <x v="0"/>
    <x v="1"/>
    <s v="Master Caster Door Stop, Large Neon Orange"/>
    <n v="29.12"/>
    <n v="4"/>
    <n v="12.521599999999999"/>
  </r>
  <r>
    <x v="164"/>
    <d v="2014-08-27T00:00:00"/>
    <x v="7"/>
    <x v="6"/>
    <d v="2014-08-29T00:00:00"/>
    <n v="2"/>
    <x v="1"/>
    <s v="CC-12610"/>
    <s v="Corey Catlett"/>
    <x v="2"/>
    <x v="0"/>
    <x v="2"/>
    <x v="2"/>
    <x v="0"/>
    <s v="FUR-TA-10003569"/>
    <x v="0"/>
    <x v="3"/>
    <s v="Bretford CR8500 Series Meeting Room Furniture"/>
    <n v="1202.94"/>
    <n v="3"/>
    <n v="300.73500000000001"/>
  </r>
  <r>
    <x v="165"/>
    <d v="2014-08-29T00:00:00"/>
    <x v="7"/>
    <x v="2"/>
    <d v="2014-09-02T00:00:00"/>
    <n v="4"/>
    <x v="2"/>
    <s v="RA-19945"/>
    <s v="Ryan Akin"/>
    <x v="1"/>
    <x v="0"/>
    <x v="11"/>
    <x v="10"/>
    <x v="0"/>
    <s v="FUR-TA-10001857"/>
    <x v="0"/>
    <x v="3"/>
    <s v="Balt Solid Wood Rectangular Table"/>
    <n v="174.05850000000001"/>
    <n v="3"/>
    <n v="110.7645"/>
  </r>
  <r>
    <x v="166"/>
    <d v="2014-09-02T00:00:00"/>
    <x v="8"/>
    <x v="1"/>
    <d v="2014-09-05T00:00:00"/>
    <n v="3"/>
    <x v="1"/>
    <s v="JM-16195"/>
    <s v="Justin MacKendrick"/>
    <x v="1"/>
    <x v="0"/>
    <x v="88"/>
    <x v="18"/>
    <x v="2"/>
    <s v="FUR-FU-10002116"/>
    <x v="0"/>
    <x v="1"/>
    <s v="Tenex Carpeted, Granite-Look or Clear Contemporary Contour Shape Chair Mats"/>
    <n v="70.709999999999994"/>
    <n v="1"/>
    <n v="4.9497"/>
  </r>
  <r>
    <x v="167"/>
    <d v="2014-09-05T00:00:00"/>
    <x v="8"/>
    <x v="2"/>
    <d v="2014-09-07T00:00:00"/>
    <n v="2"/>
    <x v="1"/>
    <s v="PR-18880"/>
    <s v="Patrick Ryan"/>
    <x v="1"/>
    <x v="0"/>
    <x v="55"/>
    <x v="10"/>
    <x v="0"/>
    <s v="FUR-FU-10001967"/>
    <x v="0"/>
    <x v="1"/>
    <s v="Telescoping Adjustable Floor Lamp"/>
    <n v="31.984000000000002"/>
    <n v="2"/>
    <n v="1.9990000000000001"/>
  </r>
  <r>
    <x v="168"/>
    <d v="2014-09-06T00:00:00"/>
    <x v="8"/>
    <x v="3"/>
    <d v="2014-09-09T00:00:00"/>
    <n v="3"/>
    <x v="1"/>
    <s v="VP-21760"/>
    <s v="Victoria Pisteka"/>
    <x v="2"/>
    <x v="0"/>
    <x v="5"/>
    <x v="5"/>
    <x v="3"/>
    <s v="FUR-FU-10001487"/>
    <x v="0"/>
    <x v="1"/>
    <s v="Eldon Expressions Wood and Plastic Desk Accessories, Cherry Wood"/>
    <n v="41.88"/>
    <n v="6"/>
    <n v="12.145200000000001"/>
  </r>
  <r>
    <x v="169"/>
    <d v="2014-09-07T00:00:00"/>
    <x v="8"/>
    <x v="5"/>
    <d v="2014-09-10T00:00:00"/>
    <n v="3"/>
    <x v="1"/>
    <s v="SZ-20035"/>
    <s v="Sam Zeldin"/>
    <x v="0"/>
    <x v="0"/>
    <x v="25"/>
    <x v="1"/>
    <x v="1"/>
    <s v="FUR-TA-10004154"/>
    <x v="0"/>
    <x v="3"/>
    <s v="Riverside Furniture Oval Coffee Table, Oval End Table, End Table with Drawer"/>
    <n v="200.79499999999999"/>
    <n v="1"/>
    <n v="22.948"/>
  </r>
  <r>
    <x v="170"/>
    <d v="2014-09-07T00:00:00"/>
    <x v="8"/>
    <x v="5"/>
    <d v="2014-09-13T00:00:00"/>
    <n v="6"/>
    <x v="0"/>
    <s v="RB-19465"/>
    <s v="Rick Bensley"/>
    <x v="0"/>
    <x v="0"/>
    <x v="89"/>
    <x v="34"/>
    <x v="1"/>
    <s v="FUR-TA-10001039"/>
    <x v="0"/>
    <x v="3"/>
    <s v="KI Adjustable-Height Table"/>
    <n v="429.9"/>
    <n v="5"/>
    <n v="111.774"/>
  </r>
  <r>
    <x v="170"/>
    <d v="2014-09-07T00:00:00"/>
    <x v="8"/>
    <x v="5"/>
    <d v="2014-09-13T00:00:00"/>
    <n v="6"/>
    <x v="0"/>
    <s v="RB-19465"/>
    <s v="Rick Bensley"/>
    <x v="0"/>
    <x v="0"/>
    <x v="89"/>
    <x v="34"/>
    <x v="1"/>
    <s v="FUR-CH-10004698"/>
    <x v="0"/>
    <x v="0"/>
    <s v="Padded Folding Chairs, Black, 4/Carton"/>
    <n v="161.96"/>
    <n v="2"/>
    <n v="45.348799999999997"/>
  </r>
  <r>
    <x v="171"/>
    <d v="2014-09-07T00:00:00"/>
    <x v="8"/>
    <x v="5"/>
    <d v="2014-09-13T00:00:00"/>
    <n v="6"/>
    <x v="0"/>
    <s v="SB-20290"/>
    <s v="Sean Braxton"/>
    <x v="2"/>
    <x v="0"/>
    <x v="6"/>
    <x v="6"/>
    <x v="2"/>
    <s v="FUR-FU-10000758"/>
    <x v="0"/>
    <x v="1"/>
    <s v="DAX Natural Wood-Tone Poster Frame"/>
    <n v="42.368000000000002"/>
    <n v="2"/>
    <n v="8.4735999999999994"/>
  </r>
  <r>
    <x v="172"/>
    <d v="2014-09-07T00:00:00"/>
    <x v="8"/>
    <x v="5"/>
    <d v="2014-09-12T00:00:00"/>
    <n v="5"/>
    <x v="2"/>
    <s v="TB-21400"/>
    <s v="Tom Boeckenhauer"/>
    <x v="1"/>
    <x v="0"/>
    <x v="89"/>
    <x v="34"/>
    <x v="1"/>
    <s v="FUR-FU-10004270"/>
    <x v="0"/>
    <x v="1"/>
    <s v="Executive Impressions 13&quot; Clairmont Wall Clock"/>
    <n v="57.69"/>
    <n v="3"/>
    <n v="23.652899999999999"/>
  </r>
  <r>
    <x v="172"/>
    <d v="2014-09-07T00:00:00"/>
    <x v="8"/>
    <x v="5"/>
    <d v="2014-09-12T00:00:00"/>
    <n v="5"/>
    <x v="2"/>
    <s v="TB-21400"/>
    <s v="Tom Boeckenhauer"/>
    <x v="1"/>
    <x v="0"/>
    <x v="89"/>
    <x v="34"/>
    <x v="1"/>
    <s v="FUR-FU-10004665"/>
    <x v="0"/>
    <x v="1"/>
    <s v="3M Polarizing Task Lamp with Clamp Arm, Light Gray"/>
    <n v="821.88"/>
    <n v="6"/>
    <n v="213.68879999999999"/>
  </r>
  <r>
    <x v="173"/>
    <d v="2014-09-08T00:00:00"/>
    <x v="8"/>
    <x v="0"/>
    <d v="2014-09-14T00:00:00"/>
    <n v="6"/>
    <x v="0"/>
    <s v="MC-17275"/>
    <s v="Marc Crier"/>
    <x v="1"/>
    <x v="0"/>
    <x v="90"/>
    <x v="15"/>
    <x v="3"/>
    <s v="FUR-CH-10000454"/>
    <x v="0"/>
    <x v="0"/>
    <s v="Hon Deluxe Fabric Upholstered Stacking Chairs, Rounded Back"/>
    <n v="975.92"/>
    <n v="5"/>
    <n v="121.99"/>
  </r>
  <r>
    <x v="174"/>
    <d v="2014-09-08T00:00:00"/>
    <x v="8"/>
    <x v="0"/>
    <d v="2014-09-12T00:00:00"/>
    <n v="4"/>
    <x v="0"/>
    <s v="BM-11140"/>
    <s v="Becky Martin"/>
    <x v="1"/>
    <x v="0"/>
    <x v="50"/>
    <x v="1"/>
    <x v="1"/>
    <s v="FUR-CH-10004287"/>
    <x v="0"/>
    <x v="0"/>
    <s v="SAFCO Arco Folding Chair"/>
    <n v="1740.06"/>
    <n v="9"/>
    <n v="24.858000000000001"/>
  </r>
  <r>
    <x v="175"/>
    <d v="2014-09-08T00:00:00"/>
    <x v="8"/>
    <x v="0"/>
    <d v="2014-09-15T00:00:00"/>
    <n v="7"/>
    <x v="0"/>
    <s v="KT-16465"/>
    <s v="Kean Takahito"/>
    <x v="1"/>
    <x v="0"/>
    <x v="25"/>
    <x v="1"/>
    <x v="1"/>
    <s v="FUR-CH-10004287"/>
    <x v="0"/>
    <x v="0"/>
    <s v="SAFCO Arco Folding Chair"/>
    <n v="966.7"/>
    <n v="5"/>
    <n v="13.81"/>
  </r>
  <r>
    <x v="176"/>
    <d v="2014-09-08T00:00:00"/>
    <x v="8"/>
    <x v="0"/>
    <d v="2014-09-13T00:00:00"/>
    <n v="5"/>
    <x v="0"/>
    <s v="PP-18955"/>
    <s v="Paul Prost"/>
    <x v="0"/>
    <x v="0"/>
    <x v="28"/>
    <x v="18"/>
    <x v="2"/>
    <s v="FUR-CH-10004289"/>
    <x v="0"/>
    <x v="0"/>
    <s v="Global Super Steno Chair"/>
    <n v="172.76400000000001"/>
    <n v="2"/>
    <n v="13.437200000000001"/>
  </r>
  <r>
    <x v="177"/>
    <d v="2014-09-09T00:00:00"/>
    <x v="8"/>
    <x v="1"/>
    <d v="2014-09-14T00:00:00"/>
    <n v="5"/>
    <x v="2"/>
    <s v="LC-17140"/>
    <s v="Logan Currie"/>
    <x v="1"/>
    <x v="0"/>
    <x v="6"/>
    <x v="6"/>
    <x v="2"/>
    <s v="FUR-FU-10002456"/>
    <x v="0"/>
    <x v="1"/>
    <s v="Master Caster Door Stop, Large Neon Orange"/>
    <n v="17.472000000000001"/>
    <n v="3"/>
    <n v="5.0232000000000001"/>
  </r>
  <r>
    <x v="178"/>
    <d v="2014-09-09T00:00:00"/>
    <x v="8"/>
    <x v="1"/>
    <d v="2014-09-12T00:00:00"/>
    <n v="3"/>
    <x v="2"/>
    <s v="RR-19525"/>
    <s v="Rick Reed"/>
    <x v="2"/>
    <x v="0"/>
    <x v="91"/>
    <x v="24"/>
    <x v="2"/>
    <s v="FUR-CH-10003761"/>
    <x v="0"/>
    <x v="0"/>
    <s v="Global Italian Leather Office Chair"/>
    <n v="785.88"/>
    <n v="6"/>
    <n v="212.1876"/>
  </r>
  <r>
    <x v="179"/>
    <d v="2014-09-09T00:00:00"/>
    <x v="8"/>
    <x v="1"/>
    <d v="2014-09-11T00:00:00"/>
    <n v="2"/>
    <x v="1"/>
    <s v="NF-18595"/>
    <s v="Nicole Fjeld"/>
    <x v="0"/>
    <x v="0"/>
    <x v="92"/>
    <x v="17"/>
    <x v="2"/>
    <s v="FUR-FU-10002501"/>
    <x v="0"/>
    <x v="1"/>
    <s v="Nu-Dell Executive Frame"/>
    <n v="60.671999999999997"/>
    <n v="6"/>
    <n v="12.892799999999999"/>
  </r>
  <r>
    <x v="180"/>
    <d v="2014-09-10T00:00:00"/>
    <x v="8"/>
    <x v="6"/>
    <d v="2014-09-13T00:00:00"/>
    <n v="3"/>
    <x v="1"/>
    <s v="SF-20065"/>
    <s v="Sandra Flanagan"/>
    <x v="1"/>
    <x v="0"/>
    <x v="93"/>
    <x v="30"/>
    <x v="2"/>
    <s v="FUR-FU-10001986"/>
    <x v="0"/>
    <x v="1"/>
    <s v="Dana Fluorescent Magnifying Lamp, White, 36&quot;"/>
    <n v="254.9"/>
    <n v="5"/>
    <n v="76.47"/>
  </r>
  <r>
    <x v="181"/>
    <d v="2014-09-10T00:00:00"/>
    <x v="8"/>
    <x v="6"/>
    <d v="2014-09-16T00:00:00"/>
    <n v="6"/>
    <x v="0"/>
    <s v="CL-12565"/>
    <s v="Clay Ludtke"/>
    <x v="1"/>
    <x v="0"/>
    <x v="94"/>
    <x v="35"/>
    <x v="3"/>
    <s v="FUR-CH-10003973"/>
    <x v="0"/>
    <x v="0"/>
    <s v="GuestStacker Chair with Chrome Finish Legs"/>
    <n v="1487.04"/>
    <n v="5"/>
    <n v="148.70400000000001"/>
  </r>
  <r>
    <x v="182"/>
    <d v="2014-09-11T00:00:00"/>
    <x v="8"/>
    <x v="4"/>
    <d v="2014-09-16T00:00:00"/>
    <n v="5"/>
    <x v="0"/>
    <s v="LW-17125"/>
    <s v="Liz Willingham"/>
    <x v="1"/>
    <x v="0"/>
    <x v="95"/>
    <x v="5"/>
    <x v="3"/>
    <s v="FUR-FU-10004006"/>
    <x v="0"/>
    <x v="1"/>
    <s v="Deflect-o DuraMat Lighweight, Studded, Beveled Mat for Low Pile Carpeting"/>
    <n v="127.95"/>
    <n v="3"/>
    <n v="21.7515"/>
  </r>
  <r>
    <x v="183"/>
    <d v="2014-09-12T00:00:00"/>
    <x v="8"/>
    <x v="2"/>
    <d v="2014-09-17T00:00:00"/>
    <n v="5"/>
    <x v="2"/>
    <s v="LW-17215"/>
    <s v="Luke Weiss"/>
    <x v="1"/>
    <x v="0"/>
    <x v="28"/>
    <x v="18"/>
    <x v="2"/>
    <s v="FUR-CH-10002024"/>
    <x v="0"/>
    <x v="0"/>
    <s v="HON 5400 Series Task Chairs for Big and Tall"/>
    <n v="3785.2919999999999"/>
    <n v="6"/>
    <n v="420.58800000000002"/>
  </r>
  <r>
    <x v="184"/>
    <d v="2014-09-12T00:00:00"/>
    <x v="8"/>
    <x v="2"/>
    <d v="2014-09-19T00:00:00"/>
    <n v="7"/>
    <x v="0"/>
    <s v="TA-21385"/>
    <s v="Tom Ashbrook"/>
    <x v="0"/>
    <x v="0"/>
    <x v="96"/>
    <x v="36"/>
    <x v="1"/>
    <s v="FUR-FU-10003464"/>
    <x v="0"/>
    <x v="1"/>
    <s v="Seth Thomas 8 1/2&quot; Cubicle Clock"/>
    <n v="40.56"/>
    <n v="2"/>
    <n v="12.979200000000001"/>
  </r>
  <r>
    <x v="185"/>
    <d v="2014-09-13T00:00:00"/>
    <x v="8"/>
    <x v="3"/>
    <d v="2014-09-17T00:00:00"/>
    <n v="4"/>
    <x v="0"/>
    <s v="BC-11125"/>
    <s v="Becky Castell"/>
    <x v="0"/>
    <x v="0"/>
    <x v="97"/>
    <x v="1"/>
    <x v="1"/>
    <s v="FUR-CH-10004698"/>
    <x v="0"/>
    <x v="0"/>
    <s v="Padded Folding Chairs, Black, 4/Carton"/>
    <n v="340.11599999999999"/>
    <n v="6"/>
    <n v="9.7175999999999991"/>
  </r>
  <r>
    <x v="186"/>
    <d v="2014-09-13T00:00:00"/>
    <x v="8"/>
    <x v="3"/>
    <d v="2014-09-13T00:00:00"/>
    <n v="0"/>
    <x v="3"/>
    <s v="RP-19390"/>
    <s v="Resi Pšlking"/>
    <x v="1"/>
    <x v="0"/>
    <x v="22"/>
    <x v="15"/>
    <x v="3"/>
    <s v="FUR-FU-10001918"/>
    <x v="0"/>
    <x v="1"/>
    <s v="C-Line Cubicle Keepers Polyproplyene Holder With Velcro Backings"/>
    <n v="14.19"/>
    <n v="3"/>
    <n v="5.5340999999999996"/>
  </r>
  <r>
    <x v="187"/>
    <d v="2014-09-14T00:00:00"/>
    <x v="8"/>
    <x v="5"/>
    <d v="2014-09-18T00:00:00"/>
    <n v="4"/>
    <x v="2"/>
    <s v="CA-12775"/>
    <s v="Cynthia Arntzen"/>
    <x v="1"/>
    <x v="0"/>
    <x v="27"/>
    <x v="10"/>
    <x v="0"/>
    <s v="FUR-FU-10004020"/>
    <x v="0"/>
    <x v="1"/>
    <s v="Advantus Panel Wall Acrylic Frame"/>
    <n v="13.128"/>
    <n v="3"/>
    <n v="3.7743000000000002"/>
  </r>
  <r>
    <x v="188"/>
    <d v="2014-09-14T00:00:00"/>
    <x v="8"/>
    <x v="5"/>
    <d v="2014-09-19T00:00:00"/>
    <n v="5"/>
    <x v="0"/>
    <s v="JC-15775"/>
    <s v="John Castell"/>
    <x v="1"/>
    <x v="0"/>
    <x v="98"/>
    <x v="31"/>
    <x v="0"/>
    <s v="FUR-FU-10002878"/>
    <x v="0"/>
    <x v="1"/>
    <s v="Seth Thomas 14&quot; Day/Date Wall Clock"/>
    <n v="142.4"/>
    <n v="5"/>
    <n v="52.688000000000002"/>
  </r>
  <r>
    <x v="189"/>
    <d v="2014-09-14T00:00:00"/>
    <x v="8"/>
    <x v="5"/>
    <d v="2014-09-14T00:00:00"/>
    <n v="0"/>
    <x v="3"/>
    <s v="DM-13015"/>
    <s v="Darrin Martin"/>
    <x v="1"/>
    <x v="0"/>
    <x v="28"/>
    <x v="18"/>
    <x v="2"/>
    <s v="FUR-TA-10001039"/>
    <x v="0"/>
    <x v="3"/>
    <s v="KI Adjustable-Height Table"/>
    <n v="464.29199999999997"/>
    <n v="9"/>
    <n v="108.3348"/>
  </r>
  <r>
    <x v="190"/>
    <d v="2014-09-14T00:00:00"/>
    <x v="8"/>
    <x v="5"/>
    <d v="2014-09-18T00:00:00"/>
    <n v="4"/>
    <x v="2"/>
    <s v="SC-20260"/>
    <s v="Scott Cohen"/>
    <x v="2"/>
    <x v="0"/>
    <x v="99"/>
    <x v="1"/>
    <x v="1"/>
    <s v="FUR-FU-10000550"/>
    <x v="0"/>
    <x v="1"/>
    <s v="Stacking Trays by OIC"/>
    <n v="9.9600000000000009"/>
    <n v="5"/>
    <n v="6.7229999999999999"/>
  </r>
  <r>
    <x v="191"/>
    <d v="2014-09-15T00:00:00"/>
    <x v="8"/>
    <x v="0"/>
    <d v="2014-09-20T00:00:00"/>
    <n v="5"/>
    <x v="0"/>
    <s v="AA-10315"/>
    <s v="Alex Avila"/>
    <x v="1"/>
    <x v="0"/>
    <x v="28"/>
    <x v="18"/>
    <x v="2"/>
    <s v="FUR-FU-10002456"/>
    <x v="0"/>
    <x v="1"/>
    <s v="Master Caster Door Stop, Large Neon Orange"/>
    <n v="14.56"/>
    <n v="2"/>
    <n v="6.2607999999999997"/>
  </r>
  <r>
    <x v="192"/>
    <d v="2014-09-15T00:00:00"/>
    <x v="8"/>
    <x v="0"/>
    <d v="2014-09-19T00:00:00"/>
    <n v="4"/>
    <x v="0"/>
    <s v="MF-18250"/>
    <s v="Monica Federle"/>
    <x v="2"/>
    <x v="0"/>
    <x v="6"/>
    <x v="6"/>
    <x v="2"/>
    <s v="FUR-FU-10000222"/>
    <x v="0"/>
    <x v="1"/>
    <s v="Seth Thomas 16&quot; Steel Case Clock"/>
    <n v="103.93600000000001"/>
    <n v="4"/>
    <n v="16.889600000000002"/>
  </r>
  <r>
    <x v="193"/>
    <d v="2014-09-17T00:00:00"/>
    <x v="8"/>
    <x v="6"/>
    <d v="2014-09-21T00:00:00"/>
    <n v="4"/>
    <x v="0"/>
    <s v="BN-11515"/>
    <s v="Bradley Nguyen"/>
    <x v="1"/>
    <x v="0"/>
    <x v="22"/>
    <x v="15"/>
    <x v="3"/>
    <s v="FUR-FU-10004671"/>
    <x v="0"/>
    <x v="1"/>
    <s v="Executive Impressions 12&quot; Wall Clock"/>
    <n v="35.340000000000003"/>
    <n v="2"/>
    <n v="13.4292"/>
  </r>
  <r>
    <x v="194"/>
    <d v="2014-09-19T00:00:00"/>
    <x v="8"/>
    <x v="2"/>
    <d v="2014-09-24T00:00:00"/>
    <n v="5"/>
    <x v="0"/>
    <s v="ND-18460"/>
    <s v="Neil Ducich"/>
    <x v="2"/>
    <x v="0"/>
    <x v="100"/>
    <x v="7"/>
    <x v="3"/>
    <s v="FUR-TA-10004607"/>
    <x v="0"/>
    <x v="3"/>
    <s v="Hon 2111 Invitation Series Straight Table"/>
    <n v="73.915000000000006"/>
    <n v="1"/>
    <n v="45.827300000000001"/>
  </r>
  <r>
    <x v="195"/>
    <d v="2014-09-19T00:00:00"/>
    <x v="8"/>
    <x v="2"/>
    <d v="2014-09-19T00:00:00"/>
    <n v="0"/>
    <x v="3"/>
    <s v="BS-11365"/>
    <s v="Bill Shonely"/>
    <x v="2"/>
    <x v="0"/>
    <x v="28"/>
    <x v="18"/>
    <x v="2"/>
    <s v="FUR-CH-10000988"/>
    <x v="0"/>
    <x v="0"/>
    <s v="Hon Olson Stacker Stools"/>
    <n v="887.10299999999995"/>
    <n v="7"/>
    <n v="177.42060000000001"/>
  </r>
  <r>
    <x v="196"/>
    <d v="2014-09-20T00:00:00"/>
    <x v="8"/>
    <x v="3"/>
    <d v="2014-09-23T00:00:00"/>
    <n v="3"/>
    <x v="1"/>
    <s v="SB-20185"/>
    <s v="Sarah Brown"/>
    <x v="1"/>
    <x v="0"/>
    <x v="58"/>
    <x v="16"/>
    <x v="1"/>
    <s v="FUR-BO-10004218"/>
    <x v="0"/>
    <x v="2"/>
    <s v="Bush Heritage Pine Collection 5-Shelf Bookcase, Albany Pine Finish, *Special Order"/>
    <n v="493.43"/>
    <n v="5"/>
    <n v="70.489999999999995"/>
  </r>
  <r>
    <x v="197"/>
    <d v="2014-09-20T00:00:00"/>
    <x v="8"/>
    <x v="3"/>
    <d v="2014-09-23T00:00:00"/>
    <n v="3"/>
    <x v="1"/>
    <s v="MW-18220"/>
    <s v="Mitch Webber"/>
    <x v="1"/>
    <x v="0"/>
    <x v="28"/>
    <x v="18"/>
    <x v="2"/>
    <s v="FUR-CH-10001394"/>
    <x v="0"/>
    <x v="0"/>
    <s v="Global Leather Executive Chair"/>
    <n v="631.78200000000004"/>
    <n v="2"/>
    <n v="140.39599999999999"/>
  </r>
  <r>
    <x v="197"/>
    <d v="2014-09-20T00:00:00"/>
    <x v="8"/>
    <x v="3"/>
    <d v="2014-09-23T00:00:00"/>
    <n v="3"/>
    <x v="1"/>
    <s v="MW-18220"/>
    <s v="Mitch Webber"/>
    <x v="1"/>
    <x v="0"/>
    <x v="28"/>
    <x v="18"/>
    <x v="2"/>
    <s v="FUR-BO-10002213"/>
    <x v="0"/>
    <x v="2"/>
    <s v="DMI Eclipse Executive Suite Bookcases"/>
    <n v="801.56799999999998"/>
    <n v="2"/>
    <n v="10.019600000000001"/>
  </r>
  <r>
    <x v="198"/>
    <d v="2014-09-20T00:00:00"/>
    <x v="8"/>
    <x v="3"/>
    <d v="2014-09-24T00:00:00"/>
    <n v="4"/>
    <x v="0"/>
    <s v="DN-13690"/>
    <s v="Duane Noonan"/>
    <x v="1"/>
    <x v="0"/>
    <x v="18"/>
    <x v="37"/>
    <x v="2"/>
    <s v="FUR-FU-10004952"/>
    <x v="0"/>
    <x v="1"/>
    <s v="C-Line Cubicle Keepers Polyproplyene Holder w/Velcro Back, 8-1/2x11, 25/Bx"/>
    <n v="164.22"/>
    <n v="3"/>
    <n v="50.908200000000001"/>
  </r>
  <r>
    <x v="198"/>
    <d v="2014-09-20T00:00:00"/>
    <x v="8"/>
    <x v="3"/>
    <d v="2014-09-24T00:00:00"/>
    <n v="4"/>
    <x v="0"/>
    <s v="DN-13690"/>
    <s v="Duane Noonan"/>
    <x v="1"/>
    <x v="0"/>
    <x v="18"/>
    <x v="37"/>
    <x v="2"/>
    <s v="FUR-BO-10001337"/>
    <x v="0"/>
    <x v="2"/>
    <s v="O'Sullivan Living Dimensions 2-Shelf Bookcases"/>
    <n v="362.94"/>
    <n v="3"/>
    <n v="36.293999999999997"/>
  </r>
  <r>
    <x v="199"/>
    <d v="2014-09-20T00:00:00"/>
    <x v="8"/>
    <x v="3"/>
    <d v="2014-09-25T00:00:00"/>
    <n v="5"/>
    <x v="0"/>
    <s v="PF-19165"/>
    <s v="Philip Fox"/>
    <x v="1"/>
    <x v="0"/>
    <x v="101"/>
    <x v="16"/>
    <x v="1"/>
    <s v="FUR-TA-10004534"/>
    <x v="0"/>
    <x v="3"/>
    <s v="Bevis 44 x 96 Conference Tables"/>
    <n v="617.70000000000005"/>
    <n v="6"/>
    <n v="407.68200000000002"/>
  </r>
  <r>
    <x v="200"/>
    <d v="2014-09-21T00:00:00"/>
    <x v="8"/>
    <x v="5"/>
    <d v="2014-09-23T00:00:00"/>
    <n v="2"/>
    <x v="1"/>
    <s v="JS-15940"/>
    <s v="Joni Sundaresam"/>
    <x v="0"/>
    <x v="0"/>
    <x v="102"/>
    <x v="1"/>
    <x v="1"/>
    <s v="FUR-FU-10001546"/>
    <x v="0"/>
    <x v="1"/>
    <s v="Dana Swing-Arm Lamps"/>
    <n v="8.5440000000000005"/>
    <n v="2"/>
    <n v="7.476"/>
  </r>
  <r>
    <x v="201"/>
    <d v="2014-09-22T00:00:00"/>
    <x v="8"/>
    <x v="0"/>
    <d v="2014-09-29T00:00:00"/>
    <n v="7"/>
    <x v="0"/>
    <s v="AS-10090"/>
    <s v="Adam Shillingsburg"/>
    <x v="1"/>
    <x v="0"/>
    <x v="28"/>
    <x v="18"/>
    <x v="2"/>
    <s v="FUR-FU-10001876"/>
    <x v="0"/>
    <x v="1"/>
    <s v="Computer Room Manger, 14&quot;"/>
    <n v="97.44"/>
    <n v="3"/>
    <n v="35.078400000000002"/>
  </r>
  <r>
    <x v="201"/>
    <d v="2014-09-22T00:00:00"/>
    <x v="8"/>
    <x v="0"/>
    <d v="2014-09-29T00:00:00"/>
    <n v="7"/>
    <x v="0"/>
    <s v="AS-10090"/>
    <s v="Adam Shillingsburg"/>
    <x v="1"/>
    <x v="0"/>
    <x v="28"/>
    <x v="18"/>
    <x v="2"/>
    <s v="FUR-CH-10004983"/>
    <x v="0"/>
    <x v="0"/>
    <s v="Office Star - Mid Back Dual function Ergonomic High Back Chair with 2-Way Adjustable Arms"/>
    <n v="579.52800000000002"/>
    <n v="4"/>
    <n v="83.709599999999995"/>
  </r>
  <r>
    <x v="202"/>
    <d v="2014-09-23T00:00:00"/>
    <x v="8"/>
    <x v="1"/>
    <d v="2014-09-28T00:00:00"/>
    <n v="5"/>
    <x v="0"/>
    <s v="BM-11650"/>
    <s v="Brian Moss"/>
    <x v="2"/>
    <x v="0"/>
    <x v="14"/>
    <x v="5"/>
    <x v="3"/>
    <s v="FUR-BO-10002916"/>
    <x v="0"/>
    <x v="2"/>
    <s v="Rush Hierlooms Collection 1&quot; Thick Stackable Bookcases"/>
    <n v="435.99900000000002"/>
    <n v="3"/>
    <n v="20.517600000000002"/>
  </r>
  <r>
    <x v="203"/>
    <d v="2014-09-25T00:00:00"/>
    <x v="8"/>
    <x v="4"/>
    <d v="2014-09-30T00:00:00"/>
    <n v="5"/>
    <x v="0"/>
    <s v="MT-18070"/>
    <s v="Michelle Tran"/>
    <x v="0"/>
    <x v="0"/>
    <x v="25"/>
    <x v="1"/>
    <x v="1"/>
    <s v="FUR-BO-10003272"/>
    <x v="0"/>
    <x v="2"/>
    <s v="O'Sullivan Living Dimensions 5-Shelf Bookcases"/>
    <n v="300.53280000000001"/>
    <n v="2"/>
    <n v="97.231200000000001"/>
  </r>
  <r>
    <x v="204"/>
    <d v="2014-09-26T00:00:00"/>
    <x v="8"/>
    <x v="2"/>
    <d v="2014-09-27T00:00:00"/>
    <n v="1"/>
    <x v="1"/>
    <s v="KF-16285"/>
    <s v="Karen Ferguson"/>
    <x v="0"/>
    <x v="0"/>
    <x v="14"/>
    <x v="5"/>
    <x v="3"/>
    <s v="FUR-CH-10000454"/>
    <x v="0"/>
    <x v="0"/>
    <s v="Hon Deluxe Fabric Upholstered Stacking Chairs, Rounded Back"/>
    <n v="585.55200000000002"/>
    <n v="3"/>
    <n v="73.194000000000003"/>
  </r>
  <r>
    <x v="205"/>
    <d v="2014-09-26T00:00:00"/>
    <x v="8"/>
    <x v="2"/>
    <d v="2014-09-30T00:00:00"/>
    <n v="4"/>
    <x v="0"/>
    <s v="CM-12715"/>
    <s v="Craig Molinari"/>
    <x v="2"/>
    <x v="0"/>
    <x v="6"/>
    <x v="6"/>
    <x v="2"/>
    <s v="FUR-FU-10001095"/>
    <x v="0"/>
    <x v="1"/>
    <s v="DAX Black Cherry Wood-Tone Poster Frame"/>
    <n v="21.184000000000001"/>
    <n v="1"/>
    <n v="4.7664"/>
  </r>
  <r>
    <x v="206"/>
    <d v="2014-09-26T00:00:00"/>
    <x v="8"/>
    <x v="2"/>
    <d v="2014-10-01T00:00:00"/>
    <n v="5"/>
    <x v="2"/>
    <s v="KT-16465"/>
    <s v="Kean Takahito"/>
    <x v="1"/>
    <x v="0"/>
    <x v="8"/>
    <x v="5"/>
    <x v="3"/>
    <s v="FUR-CH-10002961"/>
    <x v="0"/>
    <x v="0"/>
    <s v="Leather Task Chair, Black"/>
    <n v="145.56800000000001"/>
    <n v="2"/>
    <n v="0"/>
  </r>
  <r>
    <x v="207"/>
    <d v="2014-09-27T00:00:00"/>
    <x v="8"/>
    <x v="3"/>
    <d v="2014-10-03T00:00:00"/>
    <n v="6"/>
    <x v="0"/>
    <s v="TS-21205"/>
    <s v="Thomas Seio"/>
    <x v="2"/>
    <x v="0"/>
    <x v="74"/>
    <x v="30"/>
    <x v="2"/>
    <s v="FUR-FU-10001588"/>
    <x v="0"/>
    <x v="1"/>
    <s v="Deflect-o SuperTray Unbreakable Stackable Tray, Letter, Black"/>
    <n v="87.54"/>
    <n v="3"/>
    <n v="37.642200000000003"/>
  </r>
  <r>
    <x v="208"/>
    <d v="2014-09-27T00:00:00"/>
    <x v="8"/>
    <x v="3"/>
    <d v="2014-10-01T00:00:00"/>
    <n v="4"/>
    <x v="0"/>
    <s v="TH-21100"/>
    <s v="Thea Hendricks"/>
    <x v="1"/>
    <x v="0"/>
    <x v="14"/>
    <x v="5"/>
    <x v="3"/>
    <s v="FUR-CH-10002602"/>
    <x v="0"/>
    <x v="0"/>
    <s v="DMI Arturo Collection Mission-style Design Wood Chair"/>
    <n v="603.91999999999996"/>
    <n v="5"/>
    <n v="45.293999999999997"/>
  </r>
  <r>
    <x v="209"/>
    <d v="2014-09-28T00:00:00"/>
    <x v="8"/>
    <x v="5"/>
    <d v="2014-10-03T00:00:00"/>
    <n v="5"/>
    <x v="0"/>
    <s v="XP-21865"/>
    <s v="Xylona Preis"/>
    <x v="1"/>
    <x v="0"/>
    <x v="103"/>
    <x v="10"/>
    <x v="0"/>
    <s v="FUR-FU-10000277"/>
    <x v="0"/>
    <x v="1"/>
    <s v="Deflect-o DuraMat Antistatic Studded Beveled Mat for Medium Pile Carpeting"/>
    <n v="337.08800000000002"/>
    <n v="4"/>
    <n v="16.854399999999998"/>
  </r>
  <r>
    <x v="210"/>
    <d v="2014-09-29T00:00:00"/>
    <x v="8"/>
    <x v="0"/>
    <d v="2014-10-03T00:00:00"/>
    <n v="4"/>
    <x v="0"/>
    <s v="SM-20950"/>
    <s v="Suzanne McNair"/>
    <x v="2"/>
    <x v="0"/>
    <x v="6"/>
    <x v="6"/>
    <x v="2"/>
    <s v="FUR-TA-10004175"/>
    <x v="0"/>
    <x v="3"/>
    <s v="Hon 30&quot; x 60&quot; Table with Locking Drawer"/>
    <n v="409.27199999999999"/>
    <n v="2"/>
    <n v="81.854399999999998"/>
  </r>
  <r>
    <x v="210"/>
    <d v="2014-09-29T00:00:00"/>
    <x v="8"/>
    <x v="0"/>
    <d v="2014-10-03T00:00:00"/>
    <n v="4"/>
    <x v="0"/>
    <s v="SM-20950"/>
    <s v="Suzanne McNair"/>
    <x v="2"/>
    <x v="0"/>
    <x v="6"/>
    <x v="6"/>
    <x v="2"/>
    <s v="FUR-TA-10004147"/>
    <x v="0"/>
    <x v="3"/>
    <s v="Hon 4060 Series Tables"/>
    <n v="67.176000000000002"/>
    <n v="1"/>
    <n v="20.152799999999999"/>
  </r>
  <r>
    <x v="211"/>
    <d v="2014-09-29T00:00:00"/>
    <x v="8"/>
    <x v="0"/>
    <d v="2014-10-03T00:00:00"/>
    <n v="4"/>
    <x v="2"/>
    <s v="LD-17005"/>
    <s v="Lisa DeCherney"/>
    <x v="1"/>
    <x v="0"/>
    <x v="28"/>
    <x v="18"/>
    <x v="2"/>
    <s v="FUR-FU-10000521"/>
    <x v="0"/>
    <x v="1"/>
    <s v="Seth Thomas 14&quot; Putty-Colored Wall Clock"/>
    <n v="117.36"/>
    <n v="4"/>
    <n v="36.381599999999999"/>
  </r>
  <r>
    <x v="212"/>
    <d v="2014-09-29T00:00:00"/>
    <x v="8"/>
    <x v="0"/>
    <d v="2014-10-01T00:00:00"/>
    <n v="2"/>
    <x v="2"/>
    <s v="PP-18955"/>
    <s v="Paul Prost"/>
    <x v="0"/>
    <x v="0"/>
    <x v="22"/>
    <x v="15"/>
    <x v="3"/>
    <s v="FUR-FU-10001706"/>
    <x v="0"/>
    <x v="1"/>
    <s v="Longer-Life Soft White Bulbs"/>
    <n v="6.16"/>
    <n v="2"/>
    <n v="2.9567999999999999"/>
  </r>
  <r>
    <x v="212"/>
    <d v="2014-09-29T00:00:00"/>
    <x v="8"/>
    <x v="0"/>
    <d v="2014-10-01T00:00:00"/>
    <n v="2"/>
    <x v="2"/>
    <s v="PP-18955"/>
    <s v="Paul Prost"/>
    <x v="0"/>
    <x v="0"/>
    <x v="22"/>
    <x v="15"/>
    <x v="3"/>
    <s v="FUR-TA-10002958"/>
    <x v="0"/>
    <x v="3"/>
    <s v="Bevis Oval Conference Table, Walnut"/>
    <n v="2348.8200000000002"/>
    <n v="9"/>
    <n v="399.29939999999999"/>
  </r>
  <r>
    <x v="213"/>
    <d v="2014-09-29T00:00:00"/>
    <x v="8"/>
    <x v="0"/>
    <d v="2014-10-03T00:00:00"/>
    <n v="4"/>
    <x v="0"/>
    <s v="AP-10915"/>
    <s v="Arthur Prichep"/>
    <x v="1"/>
    <x v="0"/>
    <x v="8"/>
    <x v="5"/>
    <x v="3"/>
    <s v="FUR-FU-10004188"/>
    <x v="0"/>
    <x v="1"/>
    <s v="Luxo Professional Combination Clamp-On Lamps"/>
    <n v="204.6"/>
    <n v="2"/>
    <n v="53.195999999999998"/>
  </r>
  <r>
    <x v="214"/>
    <d v="2014-09-30T00:00:00"/>
    <x v="8"/>
    <x v="1"/>
    <d v="2014-10-06T00:00:00"/>
    <n v="6"/>
    <x v="0"/>
    <s v="MH-17785"/>
    <s v="Maya Herman"/>
    <x v="2"/>
    <x v="0"/>
    <x v="28"/>
    <x v="18"/>
    <x v="2"/>
    <s v="FUR-FU-10000221"/>
    <x v="0"/>
    <x v="1"/>
    <s v="Master Caster Door Stop, Brown"/>
    <n v="15.24"/>
    <n v="3"/>
    <n v="5.1816000000000004"/>
  </r>
  <r>
    <x v="215"/>
    <d v="2014-10-03T00:00:00"/>
    <x v="9"/>
    <x v="2"/>
    <d v="2014-10-07T00:00:00"/>
    <n v="4"/>
    <x v="0"/>
    <s v="RD-19930"/>
    <s v="Russell D'Ascenzo"/>
    <x v="1"/>
    <x v="0"/>
    <x v="76"/>
    <x v="1"/>
    <x v="1"/>
    <s v="FUR-FU-10000758"/>
    <x v="0"/>
    <x v="1"/>
    <s v="DAX Natural Wood-Tone Poster Frame"/>
    <n v="31.776"/>
    <n v="3"/>
    <n v="19.0656"/>
  </r>
  <r>
    <x v="216"/>
    <d v="2014-10-03T00:00:00"/>
    <x v="9"/>
    <x v="2"/>
    <d v="2014-10-08T00:00:00"/>
    <n v="5"/>
    <x v="2"/>
    <s v="BP-11290"/>
    <s v="Beth Paige"/>
    <x v="1"/>
    <x v="0"/>
    <x v="104"/>
    <x v="16"/>
    <x v="1"/>
    <s v="FUR-CH-10002880"/>
    <x v="0"/>
    <x v="0"/>
    <s v="Global High-Back Leather Tilter, Burgundy"/>
    <n v="258.279"/>
    <n v="3"/>
    <n v="70.104299999999995"/>
  </r>
  <r>
    <x v="217"/>
    <d v="2014-10-03T00:00:00"/>
    <x v="9"/>
    <x v="2"/>
    <d v="2014-10-08T00:00:00"/>
    <n v="5"/>
    <x v="2"/>
    <s v="AR-10405"/>
    <s v="Allen Rosenblatt"/>
    <x v="2"/>
    <x v="0"/>
    <x v="8"/>
    <x v="5"/>
    <x v="3"/>
    <s v="FUR-TA-10001866"/>
    <x v="0"/>
    <x v="3"/>
    <s v="Bevis Round Conference Room Tables and Bases"/>
    <n v="143.43199999999999"/>
    <n v="1"/>
    <n v="3.5857999999999999"/>
  </r>
  <r>
    <x v="217"/>
    <d v="2014-10-03T00:00:00"/>
    <x v="9"/>
    <x v="2"/>
    <d v="2014-10-08T00:00:00"/>
    <n v="5"/>
    <x v="2"/>
    <s v="AR-10405"/>
    <s v="Allen Rosenblatt"/>
    <x v="2"/>
    <x v="0"/>
    <x v="8"/>
    <x v="5"/>
    <x v="3"/>
    <s v="FUR-CH-10002774"/>
    <x v="0"/>
    <x v="0"/>
    <s v="Global Deluxe Stacking Chair, Gray"/>
    <n v="122.352"/>
    <n v="3"/>
    <n v="13.7646"/>
  </r>
  <r>
    <x v="218"/>
    <d v="2014-10-04T00:00:00"/>
    <x v="9"/>
    <x v="3"/>
    <d v="2014-10-06T00:00:00"/>
    <n v="2"/>
    <x v="1"/>
    <s v="CC-12220"/>
    <s v="Chris Cortes"/>
    <x v="1"/>
    <x v="0"/>
    <x v="28"/>
    <x v="18"/>
    <x v="2"/>
    <s v="FUR-CH-10003298"/>
    <x v="0"/>
    <x v="0"/>
    <s v="Office Star - Contemporary Task Swivel chair with Loop Arms, Charcoal"/>
    <n v="589.41"/>
    <n v="5"/>
    <n v="6.5490000000000004"/>
  </r>
  <r>
    <x v="219"/>
    <d v="2014-10-07T00:00:00"/>
    <x v="9"/>
    <x v="1"/>
    <d v="2014-10-13T00:00:00"/>
    <n v="6"/>
    <x v="0"/>
    <s v="MR-17545"/>
    <s v="Mathew Reese"/>
    <x v="0"/>
    <x v="0"/>
    <x v="6"/>
    <x v="6"/>
    <x v="2"/>
    <s v="FUR-FU-10000222"/>
    <x v="0"/>
    <x v="1"/>
    <s v="Seth Thomas 16&quot; Steel Case Clock"/>
    <n v="129.91999999999999"/>
    <n v="5"/>
    <n v="21.111999999999998"/>
  </r>
  <r>
    <x v="220"/>
    <d v="2014-10-10T00:00:00"/>
    <x v="9"/>
    <x v="2"/>
    <d v="2014-10-10T00:00:00"/>
    <n v="0"/>
    <x v="3"/>
    <s v="TN-21040"/>
    <s v="Tanja Norvell"/>
    <x v="0"/>
    <x v="0"/>
    <x v="105"/>
    <x v="5"/>
    <x v="3"/>
    <s v="FUR-CH-10002774"/>
    <x v="0"/>
    <x v="0"/>
    <s v="Global Deluxe Stacking Chair, Gray"/>
    <n v="122.352"/>
    <n v="3"/>
    <n v="13.7646"/>
  </r>
  <r>
    <x v="221"/>
    <d v="2014-10-10T00:00:00"/>
    <x v="9"/>
    <x v="2"/>
    <d v="2014-10-14T00:00:00"/>
    <n v="4"/>
    <x v="0"/>
    <s v="SD-20485"/>
    <s v="Shirley Daniels"/>
    <x v="0"/>
    <x v="0"/>
    <x v="106"/>
    <x v="7"/>
    <x v="3"/>
    <s v="FUR-FU-10003724"/>
    <x v="0"/>
    <x v="1"/>
    <s v="Westinghouse Clip-On Gooseneck Lamps"/>
    <n v="46.872"/>
    <n v="7"/>
    <n v="3.5154000000000001"/>
  </r>
  <r>
    <x v="222"/>
    <d v="2014-10-11T00:00:00"/>
    <x v="9"/>
    <x v="3"/>
    <d v="2014-10-15T00:00:00"/>
    <n v="4"/>
    <x v="0"/>
    <s v="DB-13555"/>
    <s v="Dorothy Badders"/>
    <x v="2"/>
    <x v="0"/>
    <x v="107"/>
    <x v="9"/>
    <x v="0"/>
    <s v="FUR-FU-10002107"/>
    <x v="0"/>
    <x v="1"/>
    <s v="Eldon Pizzaz Desk Accessories"/>
    <n v="8.92"/>
    <n v="4"/>
    <n v="3.9247999999999998"/>
  </r>
  <r>
    <x v="223"/>
    <d v="2014-10-11T00:00:00"/>
    <x v="9"/>
    <x v="3"/>
    <d v="2014-10-16T00:00:00"/>
    <n v="5"/>
    <x v="0"/>
    <s v="Dp-13240"/>
    <s v="Dean percer"/>
    <x v="0"/>
    <x v="0"/>
    <x v="22"/>
    <x v="15"/>
    <x v="3"/>
    <s v="FUR-FU-10001196"/>
    <x v="0"/>
    <x v="1"/>
    <s v="DAX Cubicle Frames - 8x10"/>
    <n v="63.47"/>
    <n v="11"/>
    <n v="19.041"/>
  </r>
  <r>
    <x v="224"/>
    <d v="2014-10-11T00:00:00"/>
    <x v="9"/>
    <x v="3"/>
    <d v="2014-10-13T00:00:00"/>
    <n v="2"/>
    <x v="1"/>
    <s v="HA-14920"/>
    <s v="Helen Andreada"/>
    <x v="1"/>
    <x v="0"/>
    <x v="108"/>
    <x v="5"/>
    <x v="3"/>
    <s v="FUR-CH-10000229"/>
    <x v="0"/>
    <x v="0"/>
    <s v="Global Enterprise Series Seating High-Back Swivel/Tilt Chairs"/>
    <n v="433.56799999999998"/>
    <n v="2"/>
    <n v="65.035200000000003"/>
  </r>
  <r>
    <x v="225"/>
    <d v="2014-10-13T00:00:00"/>
    <x v="9"/>
    <x v="0"/>
    <d v="2014-10-15T00:00:00"/>
    <n v="2"/>
    <x v="1"/>
    <s v="ZC-21910"/>
    <s v="Zuschuss Carroll"/>
    <x v="1"/>
    <x v="0"/>
    <x v="109"/>
    <x v="15"/>
    <x v="3"/>
    <s v="FUR-TA-10002903"/>
    <x v="0"/>
    <x v="3"/>
    <s v="Bevis Round Bullnose 29&quot; High Table Top"/>
    <n v="1298.55"/>
    <n v="5"/>
    <n v="311.65199999999999"/>
  </r>
  <r>
    <x v="226"/>
    <d v="2014-10-13T00:00:00"/>
    <x v="9"/>
    <x v="0"/>
    <d v="2014-10-18T00:00:00"/>
    <n v="5"/>
    <x v="2"/>
    <s v="ML-17395"/>
    <s v="Marina Lichtenstein"/>
    <x v="2"/>
    <x v="0"/>
    <x v="110"/>
    <x v="30"/>
    <x v="2"/>
    <s v="FUR-CH-10002880"/>
    <x v="0"/>
    <x v="0"/>
    <s v="Global High-Back Leather Tilter, Burgundy"/>
    <n v="245.98"/>
    <n v="2"/>
    <n v="27.0578"/>
  </r>
  <r>
    <x v="227"/>
    <d v="2014-10-14T00:00:00"/>
    <x v="9"/>
    <x v="1"/>
    <d v="2014-10-17T00:00:00"/>
    <n v="3"/>
    <x v="1"/>
    <s v="TC-21295"/>
    <s v="Toby Carlisle"/>
    <x v="1"/>
    <x v="0"/>
    <x v="111"/>
    <x v="24"/>
    <x v="2"/>
    <s v="FUR-CH-10000749"/>
    <x v="0"/>
    <x v="0"/>
    <s v="Office Star - Ergonomic Mid Back Chair with 2-Way Adjustable Arms"/>
    <n v="1628.82"/>
    <n v="9"/>
    <n v="260.6112"/>
  </r>
  <r>
    <x v="228"/>
    <d v="2014-10-15T00:00:00"/>
    <x v="9"/>
    <x v="6"/>
    <d v="2014-10-20T00:00:00"/>
    <n v="5"/>
    <x v="0"/>
    <s v="DL-12865"/>
    <s v="Dan Lawera"/>
    <x v="1"/>
    <x v="0"/>
    <x v="112"/>
    <x v="10"/>
    <x v="0"/>
    <s v="FUR-FU-10004270"/>
    <x v="0"/>
    <x v="1"/>
    <s v="Executive Impressions 13&quot; Clairmont Wall Clock"/>
    <n v="15.384"/>
    <n v="1"/>
    <n v="4.0382999999999996"/>
  </r>
  <r>
    <x v="229"/>
    <d v="2014-10-15T00:00:00"/>
    <x v="9"/>
    <x v="6"/>
    <d v="2014-10-17T00:00:00"/>
    <n v="2"/>
    <x v="1"/>
    <s v="AC-10660"/>
    <s v="Anna Chung"/>
    <x v="1"/>
    <x v="0"/>
    <x v="113"/>
    <x v="17"/>
    <x v="2"/>
    <s v="FUR-CH-10003761"/>
    <x v="0"/>
    <x v="0"/>
    <s v="Global Italian Leather Office Chair"/>
    <n v="183.37200000000001"/>
    <n v="2"/>
    <n v="7.8587999999999996"/>
  </r>
  <r>
    <x v="230"/>
    <d v="2014-10-17T00:00:00"/>
    <x v="9"/>
    <x v="2"/>
    <d v="2014-10-19T00:00:00"/>
    <n v="2"/>
    <x v="2"/>
    <s v="EB-14170"/>
    <s v="Evan Bailliet"/>
    <x v="1"/>
    <x v="0"/>
    <x v="25"/>
    <x v="1"/>
    <x v="1"/>
    <s v="FUR-FU-10004586"/>
    <x v="0"/>
    <x v="1"/>
    <s v="G.E. Longer-Life Indoor Recessed Floodlight Bulbs"/>
    <n v="5.3120000000000003"/>
    <n v="2"/>
    <n v="1.5935999999999999"/>
  </r>
  <r>
    <x v="231"/>
    <d v="2014-10-18T00:00:00"/>
    <x v="9"/>
    <x v="3"/>
    <d v="2014-10-20T00:00:00"/>
    <n v="2"/>
    <x v="2"/>
    <s v="AS-10225"/>
    <s v="Alan Schoenberger"/>
    <x v="2"/>
    <x v="0"/>
    <x v="114"/>
    <x v="21"/>
    <x v="0"/>
    <s v="FUR-CH-10003774"/>
    <x v="0"/>
    <x v="0"/>
    <s v="Global Wood Trimmed Manager's Task Chair, Khaki"/>
    <n v="545.88"/>
    <n v="6"/>
    <n v="70.964399999999998"/>
  </r>
  <r>
    <x v="232"/>
    <d v="2014-10-18T00:00:00"/>
    <x v="9"/>
    <x v="3"/>
    <d v="2014-10-22T00:00:00"/>
    <n v="4"/>
    <x v="0"/>
    <s v="LS-17200"/>
    <s v="Luke Schmidt"/>
    <x v="2"/>
    <x v="0"/>
    <x v="115"/>
    <x v="9"/>
    <x v="0"/>
    <s v="FUR-CH-10004626"/>
    <x v="0"/>
    <x v="0"/>
    <s v="Office Star Flex Back Scooter Chair with Aluminum Finish Frame"/>
    <n v="605.34"/>
    <n v="6"/>
    <n v="145.2816"/>
  </r>
  <r>
    <x v="233"/>
    <d v="2014-10-20T00:00:00"/>
    <x v="9"/>
    <x v="0"/>
    <d v="2014-10-23T00:00:00"/>
    <n v="3"/>
    <x v="1"/>
    <s v="FH-14365"/>
    <s v="Fred Hopkins"/>
    <x v="2"/>
    <x v="0"/>
    <x v="32"/>
    <x v="19"/>
    <x v="0"/>
    <s v="FUR-TA-10003008"/>
    <x v="0"/>
    <x v="3"/>
    <s v="Lesro Round Back Collection Coffee Table, End Table"/>
    <n v="328.59"/>
    <n v="3"/>
    <n v="147.8655"/>
  </r>
  <r>
    <x v="234"/>
    <d v="2014-10-21T00:00:00"/>
    <x v="9"/>
    <x v="1"/>
    <d v="2014-10-26T00:00:00"/>
    <n v="5"/>
    <x v="0"/>
    <s v="FH-14275"/>
    <s v="Frank Hawley"/>
    <x v="2"/>
    <x v="0"/>
    <x v="116"/>
    <x v="2"/>
    <x v="0"/>
    <s v="FUR-TA-10004607"/>
    <x v="0"/>
    <x v="3"/>
    <s v="Hon 2111 Invitation Series Straight Table"/>
    <n v="591.32000000000005"/>
    <n v="4"/>
    <n v="112.35080000000001"/>
  </r>
  <r>
    <x v="235"/>
    <d v="2014-10-21T00:00:00"/>
    <x v="9"/>
    <x v="1"/>
    <d v="2014-10-22T00:00:00"/>
    <n v="1"/>
    <x v="1"/>
    <s v="TB-21520"/>
    <s v="Tracy Blumstein"/>
    <x v="1"/>
    <x v="0"/>
    <x v="117"/>
    <x v="17"/>
    <x v="2"/>
    <s v="FUR-TA-10000617"/>
    <x v="0"/>
    <x v="3"/>
    <s v="Hon Practical Foundations 30 x 60 Training Table, Light Gray/Charcoal"/>
    <n v="409.59"/>
    <n v="3"/>
    <n v="122.877"/>
  </r>
  <r>
    <x v="236"/>
    <d v="2014-10-22T00:00:00"/>
    <x v="9"/>
    <x v="6"/>
    <d v="2014-10-28T00:00:00"/>
    <n v="6"/>
    <x v="0"/>
    <s v="MG-17680"/>
    <s v="Maureen Gastineau"/>
    <x v="0"/>
    <x v="0"/>
    <x v="87"/>
    <x v="17"/>
    <x v="2"/>
    <s v="FUR-FU-10000521"/>
    <x v="0"/>
    <x v="1"/>
    <s v="Seth Thomas 14&quot; Putty-Colored Wall Clock"/>
    <n v="93.888000000000005"/>
    <n v="4"/>
    <n v="12.909599999999999"/>
  </r>
  <r>
    <x v="237"/>
    <d v="2014-10-22T00:00:00"/>
    <x v="9"/>
    <x v="6"/>
    <d v="2014-10-26T00:00:00"/>
    <n v="4"/>
    <x v="0"/>
    <s v="NB-18580"/>
    <s v="Nicole Brennan"/>
    <x v="2"/>
    <x v="0"/>
    <x v="118"/>
    <x v="22"/>
    <x v="0"/>
    <s v="FUR-FU-10000193"/>
    <x v="0"/>
    <x v="1"/>
    <s v="Tenex Chairmats For Use with Hard Floors"/>
    <n v="129.91999999999999"/>
    <n v="4"/>
    <n v="10.393599999999999"/>
  </r>
  <r>
    <x v="238"/>
    <d v="2014-10-26T00:00:00"/>
    <x v="9"/>
    <x v="5"/>
    <d v="2014-10-30T00:00:00"/>
    <n v="4"/>
    <x v="2"/>
    <s v="AH-10585"/>
    <s v="Angele Hood"/>
    <x v="1"/>
    <x v="0"/>
    <x v="22"/>
    <x v="15"/>
    <x v="3"/>
    <s v="FUR-FU-10000448"/>
    <x v="0"/>
    <x v="1"/>
    <s v="Tenex Chairmats For Use With Carpeted Floors"/>
    <n v="63.92"/>
    <n v="4"/>
    <n v="3.1960000000000002"/>
  </r>
  <r>
    <x v="239"/>
    <d v="2014-10-28T00:00:00"/>
    <x v="9"/>
    <x v="1"/>
    <d v="2014-10-31T00:00:00"/>
    <n v="3"/>
    <x v="1"/>
    <s v="TS-21370"/>
    <s v="Todd Sumrall"/>
    <x v="2"/>
    <x v="0"/>
    <x v="8"/>
    <x v="5"/>
    <x v="3"/>
    <s v="FUR-BO-10001337"/>
    <x v="0"/>
    <x v="2"/>
    <s v="O'Sullivan Living Dimensions 2-Shelf Bookcases"/>
    <n v="616.99800000000005"/>
    <n v="6"/>
    <n v="36.293999999999997"/>
  </r>
  <r>
    <x v="240"/>
    <d v="2014-10-31T00:00:00"/>
    <x v="9"/>
    <x v="2"/>
    <d v="2014-11-04T00:00:00"/>
    <n v="4"/>
    <x v="0"/>
    <s v="GG-14650"/>
    <s v="Greg Guthrie"/>
    <x v="2"/>
    <x v="0"/>
    <x v="8"/>
    <x v="5"/>
    <x v="3"/>
    <s v="FUR-CH-10003833"/>
    <x v="0"/>
    <x v="0"/>
    <s v="Novimex Fabric Task Chair"/>
    <n v="146.352"/>
    <n v="3"/>
    <n v="9.1470000000000002"/>
  </r>
  <r>
    <x v="241"/>
    <d v="2014-10-31T00:00:00"/>
    <x v="9"/>
    <x v="2"/>
    <d v="2014-11-02T00:00:00"/>
    <n v="2"/>
    <x v="2"/>
    <s v="AJ-10780"/>
    <s v="Anthony Jacobs"/>
    <x v="2"/>
    <x v="0"/>
    <x v="119"/>
    <x v="17"/>
    <x v="2"/>
    <s v="FUR-TA-10003954"/>
    <x v="0"/>
    <x v="3"/>
    <s v="Hon 94000 Series Round Tables"/>
    <n v="1421.664"/>
    <n v="8"/>
    <n v="734.52639999999997"/>
  </r>
  <r>
    <x v="242"/>
    <d v="2014-10-31T00:00:00"/>
    <x v="9"/>
    <x v="2"/>
    <d v="2014-11-02T00:00:00"/>
    <n v="2"/>
    <x v="2"/>
    <s v="AM-10705"/>
    <s v="Anne McFarland"/>
    <x v="1"/>
    <x v="0"/>
    <x v="120"/>
    <x v="38"/>
    <x v="2"/>
    <s v="FUR-FU-10002364"/>
    <x v="0"/>
    <x v="1"/>
    <s v="Eldon Expressions Wood Desk Accessories, Oak"/>
    <n v="14.76"/>
    <n v="2"/>
    <n v="4.2804000000000002"/>
  </r>
  <r>
    <x v="242"/>
    <d v="2014-10-31T00:00:00"/>
    <x v="9"/>
    <x v="2"/>
    <d v="2014-11-02T00:00:00"/>
    <n v="2"/>
    <x v="2"/>
    <s v="AM-10705"/>
    <s v="Anne McFarland"/>
    <x v="1"/>
    <x v="0"/>
    <x v="120"/>
    <x v="38"/>
    <x v="2"/>
    <s v="FUR-FU-10000023"/>
    <x v="0"/>
    <x v="1"/>
    <s v="Eldon Wave Desk Accessories"/>
    <n v="17.670000000000002"/>
    <n v="3"/>
    <n v="7.7747999999999999"/>
  </r>
  <r>
    <x v="242"/>
    <d v="2014-10-31T00:00:00"/>
    <x v="9"/>
    <x v="2"/>
    <d v="2014-11-02T00:00:00"/>
    <n v="2"/>
    <x v="2"/>
    <s v="AM-10705"/>
    <s v="Anne McFarland"/>
    <x v="1"/>
    <x v="0"/>
    <x v="120"/>
    <x v="38"/>
    <x v="2"/>
    <s v="FUR-CH-10002320"/>
    <x v="0"/>
    <x v="0"/>
    <s v="Hon Pagoda Stacking Chairs"/>
    <n v="1604.9"/>
    <n v="5"/>
    <n v="481.47"/>
  </r>
  <r>
    <x v="242"/>
    <d v="2014-10-31T00:00:00"/>
    <x v="9"/>
    <x v="2"/>
    <d v="2014-11-02T00:00:00"/>
    <n v="2"/>
    <x v="2"/>
    <s v="AM-10705"/>
    <s v="Anne McFarland"/>
    <x v="1"/>
    <x v="0"/>
    <x v="120"/>
    <x v="38"/>
    <x v="2"/>
    <s v="FUR-TA-10003238"/>
    <x v="0"/>
    <x v="3"/>
    <s v="Chromcraft Bull-Nose Wood 48&quot; x 96&quot; Rectangular Conference Tables"/>
    <n v="385.68599999999998"/>
    <n v="1"/>
    <n v="60.607799999999997"/>
  </r>
  <r>
    <x v="243"/>
    <d v="2014-11-01T00:00:00"/>
    <x v="10"/>
    <x v="3"/>
    <d v="2014-11-03T00:00:00"/>
    <n v="2"/>
    <x v="1"/>
    <s v="EA-14035"/>
    <s v="Erin Ashbrook"/>
    <x v="2"/>
    <x v="0"/>
    <x v="121"/>
    <x v="17"/>
    <x v="2"/>
    <s v="FUR-FU-10002253"/>
    <x v="0"/>
    <x v="1"/>
    <s v="Howard Miller 13&quot; Diameter Pewter Finish Round Wall Clock"/>
    <n v="68.703999999999994"/>
    <n v="2"/>
    <n v="16.3172"/>
  </r>
  <r>
    <x v="244"/>
    <d v="2014-11-01T00:00:00"/>
    <x v="10"/>
    <x v="3"/>
    <d v="2014-11-05T00:00:00"/>
    <n v="4"/>
    <x v="0"/>
    <s v="DL-12925"/>
    <s v="Daniel Lacy"/>
    <x v="1"/>
    <x v="0"/>
    <x v="63"/>
    <x v="18"/>
    <x v="2"/>
    <s v="FUR-FU-10003142"/>
    <x v="0"/>
    <x v="1"/>
    <s v="Master Big Foot Doorstop, Beige"/>
    <n v="31.68"/>
    <n v="6"/>
    <n v="9.8208000000000002"/>
  </r>
  <r>
    <x v="245"/>
    <d v="2014-11-02T00:00:00"/>
    <x v="10"/>
    <x v="5"/>
    <d v="2014-11-06T00:00:00"/>
    <n v="4"/>
    <x v="0"/>
    <s v="RD-19720"/>
    <s v="Roger Demir"/>
    <x v="1"/>
    <x v="0"/>
    <x v="28"/>
    <x v="18"/>
    <x v="2"/>
    <s v="FUR-FU-10004018"/>
    <x v="0"/>
    <x v="1"/>
    <s v="Tensor Computer Mounted Lamp"/>
    <n v="89.34"/>
    <n v="6"/>
    <n v="24.1218"/>
  </r>
  <r>
    <x v="246"/>
    <d v="2014-11-03T00:00:00"/>
    <x v="10"/>
    <x v="0"/>
    <d v="2014-11-07T00:00:00"/>
    <n v="4"/>
    <x v="0"/>
    <s v="SH-20395"/>
    <s v="Shahid Hopkins"/>
    <x v="1"/>
    <x v="0"/>
    <x v="29"/>
    <x v="32"/>
    <x v="0"/>
    <s v="FUR-TA-10001768"/>
    <x v="0"/>
    <x v="3"/>
    <s v="Hon Racetrack Conference Tables"/>
    <n v="945.03599999999994"/>
    <n v="6"/>
    <n v="299.26139999999998"/>
  </r>
  <r>
    <x v="246"/>
    <d v="2014-11-03T00:00:00"/>
    <x v="10"/>
    <x v="0"/>
    <d v="2014-11-07T00:00:00"/>
    <n v="4"/>
    <x v="0"/>
    <s v="SH-20395"/>
    <s v="Shahid Hopkins"/>
    <x v="1"/>
    <x v="0"/>
    <x v="29"/>
    <x v="32"/>
    <x v="0"/>
    <s v="FUR-FU-10001468"/>
    <x v="0"/>
    <x v="1"/>
    <s v="Tenex Antistatic Computer Chair Mats"/>
    <n v="410.35199999999998"/>
    <n v="3"/>
    <n v="51.293999999999997"/>
  </r>
  <r>
    <x v="247"/>
    <d v="2014-11-04T00:00:00"/>
    <x v="10"/>
    <x v="1"/>
    <d v="2014-11-11T00:00:00"/>
    <n v="7"/>
    <x v="0"/>
    <s v="WB-21850"/>
    <s v="William Brown"/>
    <x v="1"/>
    <x v="0"/>
    <x v="8"/>
    <x v="5"/>
    <x v="3"/>
    <s v="FUR-TA-10002041"/>
    <x v="0"/>
    <x v="3"/>
    <s v="Bevis Round Conference Table Top, X-Base"/>
    <n v="573.72799999999995"/>
    <n v="4"/>
    <n v="64.544399999999996"/>
  </r>
  <r>
    <x v="248"/>
    <d v="2014-11-04T00:00:00"/>
    <x v="10"/>
    <x v="1"/>
    <d v="2014-11-08T00:00:00"/>
    <n v="4"/>
    <x v="0"/>
    <s v="MS-17530"/>
    <s v="MaryBeth Skach"/>
    <x v="1"/>
    <x v="0"/>
    <x v="14"/>
    <x v="5"/>
    <x v="3"/>
    <s v="FUR-FU-10004671"/>
    <x v="0"/>
    <x v="1"/>
    <s v="Executive Impressions 12&quot; Wall Clock"/>
    <n v="35.340000000000003"/>
    <n v="2"/>
    <n v="13.4292"/>
  </r>
  <r>
    <x v="249"/>
    <d v="2014-11-04T00:00:00"/>
    <x v="10"/>
    <x v="1"/>
    <d v="2014-11-09T00:00:00"/>
    <n v="5"/>
    <x v="0"/>
    <s v="NM-18445"/>
    <s v="Nathan Mautz"/>
    <x v="0"/>
    <x v="0"/>
    <x v="28"/>
    <x v="18"/>
    <x v="2"/>
    <s v="FUR-CH-10002602"/>
    <x v="0"/>
    <x v="0"/>
    <s v="DMI Arturo Collection Mission-style Design Wood Chair"/>
    <n v="135.88200000000001"/>
    <n v="1"/>
    <n v="24.1568"/>
  </r>
  <r>
    <x v="250"/>
    <d v="2014-11-05T00:00:00"/>
    <x v="10"/>
    <x v="6"/>
    <d v="2014-11-10T00:00:00"/>
    <n v="5"/>
    <x v="0"/>
    <s v="DE-13255"/>
    <s v="Deanra Eno"/>
    <x v="0"/>
    <x v="0"/>
    <x v="8"/>
    <x v="5"/>
    <x v="3"/>
    <s v="FUR-FU-10000320"/>
    <x v="0"/>
    <x v="1"/>
    <s v="OIC Stacking Trays"/>
    <n v="20.04"/>
    <n v="6"/>
    <n v="8.8176000000000005"/>
  </r>
  <r>
    <x v="251"/>
    <d v="2014-11-05T00:00:00"/>
    <x v="10"/>
    <x v="6"/>
    <d v="2014-11-10T00:00:00"/>
    <n v="5"/>
    <x v="0"/>
    <s v="MD-17350"/>
    <s v="Maribeth Dona"/>
    <x v="1"/>
    <x v="0"/>
    <x v="6"/>
    <x v="6"/>
    <x v="2"/>
    <s v="FUR-FU-10001468"/>
    <x v="0"/>
    <x v="1"/>
    <s v="Tenex Antistatic Computer Chair Mats"/>
    <n v="273.56799999999998"/>
    <n v="2"/>
    <n v="34.195999999999998"/>
  </r>
  <r>
    <x v="252"/>
    <d v="2014-11-05T00:00:00"/>
    <x v="10"/>
    <x v="6"/>
    <d v="2014-11-05T00:00:00"/>
    <n v="0"/>
    <x v="3"/>
    <s v="BG-11035"/>
    <s v="Barry Gonzalez"/>
    <x v="1"/>
    <x v="0"/>
    <x v="85"/>
    <x v="2"/>
    <x v="0"/>
    <s v="FUR-CH-10004754"/>
    <x v="0"/>
    <x v="0"/>
    <s v="Global Stack Chair with Arms, Black"/>
    <n v="149.9"/>
    <n v="5"/>
    <n v="40.472999999999999"/>
  </r>
  <r>
    <x v="253"/>
    <d v="2014-11-07T00:00:00"/>
    <x v="10"/>
    <x v="2"/>
    <d v="2014-11-12T00:00:00"/>
    <n v="5"/>
    <x v="0"/>
    <s v="SC-20725"/>
    <s v="Steven Cartwright"/>
    <x v="1"/>
    <x v="0"/>
    <x v="25"/>
    <x v="1"/>
    <x v="1"/>
    <s v="FUR-CH-10002758"/>
    <x v="0"/>
    <x v="0"/>
    <s v="Hon Deluxe Fabric Upholstered Stacking Chairs, Squared Back"/>
    <n v="683.14400000000001"/>
    <n v="4"/>
    <n v="0"/>
  </r>
  <r>
    <x v="254"/>
    <d v="2014-11-09T00:00:00"/>
    <x v="10"/>
    <x v="5"/>
    <d v="2014-11-13T00:00:00"/>
    <n v="4"/>
    <x v="0"/>
    <s v="BF-11215"/>
    <s v="Benjamin Farhat"/>
    <x v="0"/>
    <x v="0"/>
    <x v="28"/>
    <x v="18"/>
    <x v="2"/>
    <s v="FUR-FU-10004091"/>
    <x v="0"/>
    <x v="1"/>
    <s v="Eldon 200 Class Desk Accessories, Black"/>
    <n v="56.52"/>
    <n v="9"/>
    <n v="21.477599999999999"/>
  </r>
  <r>
    <x v="255"/>
    <d v="2014-11-09T00:00:00"/>
    <x v="10"/>
    <x v="5"/>
    <d v="2014-11-11T00:00:00"/>
    <n v="2"/>
    <x v="2"/>
    <s v="JP-15520"/>
    <s v="Jeremy Pistek"/>
    <x v="1"/>
    <x v="0"/>
    <x v="5"/>
    <x v="5"/>
    <x v="3"/>
    <s v="FUR-BO-10001601"/>
    <x v="0"/>
    <x v="2"/>
    <s v="Sauder Mission Library with Doors, Fruitwood Finish"/>
    <n v="222.666"/>
    <n v="2"/>
    <n v="10.478400000000001"/>
  </r>
  <r>
    <x v="256"/>
    <d v="2014-11-10T00:00:00"/>
    <x v="10"/>
    <x v="0"/>
    <d v="2014-11-16T00:00:00"/>
    <n v="6"/>
    <x v="0"/>
    <s v="SC-20020"/>
    <s v="Sam Craven"/>
    <x v="1"/>
    <x v="0"/>
    <x v="122"/>
    <x v="8"/>
    <x v="1"/>
    <s v="FUR-CH-10004997"/>
    <x v="0"/>
    <x v="0"/>
    <s v="Hon Every-Day Series Multi-Task Chairs"/>
    <n v="563.94000000000005"/>
    <n v="3"/>
    <n v="112.788"/>
  </r>
  <r>
    <x v="257"/>
    <d v="2014-11-10T00:00:00"/>
    <x v="10"/>
    <x v="0"/>
    <d v="2014-11-16T00:00:00"/>
    <n v="6"/>
    <x v="0"/>
    <s v="RD-19900"/>
    <s v="Ruben Dartt"/>
    <x v="1"/>
    <x v="0"/>
    <x v="14"/>
    <x v="5"/>
    <x v="3"/>
    <s v="FUR-FU-10000397"/>
    <x v="0"/>
    <x v="1"/>
    <s v="Luxo Economy Swing Arm Lamp"/>
    <n v="39.880000000000003"/>
    <n v="2"/>
    <n v="11.166399999999999"/>
  </r>
  <r>
    <x v="257"/>
    <d v="2014-11-10T00:00:00"/>
    <x v="10"/>
    <x v="0"/>
    <d v="2014-11-16T00:00:00"/>
    <n v="6"/>
    <x v="0"/>
    <s v="RD-19900"/>
    <s v="Ruben Dartt"/>
    <x v="1"/>
    <x v="0"/>
    <x v="14"/>
    <x v="5"/>
    <x v="3"/>
    <s v="FUR-FU-10001867"/>
    <x v="0"/>
    <x v="1"/>
    <s v="Eldon Expressions Punched Metal &amp; Wood Desk Accessories, Pewter &amp; Cherry"/>
    <n v="53.2"/>
    <n v="5"/>
    <n v="14.896000000000001"/>
  </r>
  <r>
    <x v="258"/>
    <d v="2014-11-11T00:00:00"/>
    <x v="10"/>
    <x v="1"/>
    <d v="2014-11-18T00:00:00"/>
    <n v="7"/>
    <x v="0"/>
    <s v="AP-10915"/>
    <s v="Arthur Prichep"/>
    <x v="1"/>
    <x v="0"/>
    <x v="8"/>
    <x v="5"/>
    <x v="3"/>
    <s v="FUR-CH-10000988"/>
    <x v="0"/>
    <x v="0"/>
    <s v="Hon Olson Stacker Stools"/>
    <n v="112.648"/>
    <n v="1"/>
    <n v="11.264799999999999"/>
  </r>
  <r>
    <x v="259"/>
    <d v="2014-11-11T00:00:00"/>
    <x v="10"/>
    <x v="1"/>
    <d v="2014-11-15T00:00:00"/>
    <n v="4"/>
    <x v="2"/>
    <s v="TS-21430"/>
    <s v="Tom Stivers"/>
    <x v="2"/>
    <x v="0"/>
    <x v="123"/>
    <x v="6"/>
    <x v="2"/>
    <s v="FUR-FU-10000409"/>
    <x v="0"/>
    <x v="1"/>
    <s v="GE 4 Foot Flourescent Tube, 40 Watt"/>
    <n v="23.968"/>
    <n v="2"/>
    <n v="7.7896000000000001"/>
  </r>
  <r>
    <x v="259"/>
    <d v="2014-11-11T00:00:00"/>
    <x v="10"/>
    <x v="1"/>
    <d v="2014-11-15T00:00:00"/>
    <n v="4"/>
    <x v="2"/>
    <s v="TS-21430"/>
    <s v="Tom Stivers"/>
    <x v="2"/>
    <x v="0"/>
    <x v="123"/>
    <x v="6"/>
    <x v="2"/>
    <s v="FUR-BO-10002545"/>
    <x v="0"/>
    <x v="2"/>
    <s v="Atlantic Metals Mobile 3-Shelf Bookcases, Custom Colors"/>
    <n v="521.96"/>
    <n v="4"/>
    <n v="250.54079999999999"/>
  </r>
  <r>
    <x v="260"/>
    <d v="2014-11-11T00:00:00"/>
    <x v="10"/>
    <x v="1"/>
    <d v="2014-11-14T00:00:00"/>
    <n v="3"/>
    <x v="2"/>
    <s v="TZ-21580"/>
    <s v="Tracy Zic"/>
    <x v="1"/>
    <x v="0"/>
    <x v="124"/>
    <x v="33"/>
    <x v="3"/>
    <s v="FUR-CH-10000665"/>
    <x v="0"/>
    <x v="0"/>
    <s v="Global Airflow Leather Mesh Back Chair, Black"/>
    <n v="603.91999999999996"/>
    <n v="5"/>
    <n v="75.489999999999995"/>
  </r>
  <r>
    <x v="261"/>
    <d v="2014-11-11T00:00:00"/>
    <x v="10"/>
    <x v="1"/>
    <d v="2014-11-15T00:00:00"/>
    <n v="4"/>
    <x v="0"/>
    <s v="BH-11710"/>
    <s v="Brosina Hoffman"/>
    <x v="1"/>
    <x v="0"/>
    <x v="58"/>
    <x v="16"/>
    <x v="1"/>
    <s v="FUR-FU-10000175"/>
    <x v="0"/>
    <x v="1"/>
    <s v="DAX Wood Document Frame."/>
    <n v="10.984"/>
    <n v="2"/>
    <n v="7.9634"/>
  </r>
  <r>
    <x v="261"/>
    <d v="2014-11-11T00:00:00"/>
    <x v="10"/>
    <x v="1"/>
    <d v="2014-11-15T00:00:00"/>
    <n v="4"/>
    <x v="0"/>
    <s v="BH-11710"/>
    <s v="Brosina Hoffman"/>
    <x v="1"/>
    <x v="0"/>
    <x v="58"/>
    <x v="16"/>
    <x v="1"/>
    <s v="FUR-CH-10003379"/>
    <x v="0"/>
    <x v="0"/>
    <s v="Global Commerce Series High-Back Swivel/Tilt Chairs"/>
    <n v="797.94399999999996"/>
    <n v="4"/>
    <n v="56.996000000000002"/>
  </r>
  <r>
    <x v="262"/>
    <d v="2014-11-12T00:00:00"/>
    <x v="10"/>
    <x v="6"/>
    <d v="2014-11-18T00:00:00"/>
    <n v="6"/>
    <x v="0"/>
    <s v="DP-13000"/>
    <s v="Darren Powers"/>
    <x v="1"/>
    <x v="0"/>
    <x v="125"/>
    <x v="1"/>
    <x v="1"/>
    <s v="FUR-FU-10004587"/>
    <x v="0"/>
    <x v="1"/>
    <s v="GE General Use Halogen Bulbs, 100 Watts, 1 Bulb per Pack"/>
    <n v="25.128"/>
    <n v="3"/>
    <n v="6.9101999999999997"/>
  </r>
  <r>
    <x v="263"/>
    <d v="2014-11-12T00:00:00"/>
    <x v="10"/>
    <x v="6"/>
    <d v="2014-11-16T00:00:00"/>
    <n v="4"/>
    <x v="0"/>
    <s v="JA-15970"/>
    <s v="Joseph Airdo"/>
    <x v="1"/>
    <x v="0"/>
    <x v="8"/>
    <x v="5"/>
    <x v="3"/>
    <s v="FUR-TA-10002356"/>
    <x v="0"/>
    <x v="3"/>
    <s v="Bevis Boat-Shaped Conference Table"/>
    <n v="629.06399999999996"/>
    <n v="3"/>
    <n v="31.453199999999999"/>
  </r>
  <r>
    <x v="264"/>
    <d v="2014-11-12T00:00:00"/>
    <x v="10"/>
    <x v="6"/>
    <d v="2014-11-16T00:00:00"/>
    <n v="4"/>
    <x v="0"/>
    <s v="DB-12970"/>
    <s v="Darren Budd"/>
    <x v="2"/>
    <x v="0"/>
    <x v="25"/>
    <x v="1"/>
    <x v="1"/>
    <s v="FUR-BO-10004467"/>
    <x v="0"/>
    <x v="2"/>
    <s v="Bestar Classic Bookcase"/>
    <n v="67.993200000000002"/>
    <n v="1"/>
    <n v="12.998699999999999"/>
  </r>
  <r>
    <x v="265"/>
    <d v="2014-11-14T00:00:00"/>
    <x v="10"/>
    <x v="2"/>
    <d v="2014-11-18T00:00:00"/>
    <n v="4"/>
    <x v="0"/>
    <s v="RM-19675"/>
    <s v="Robert Marley"/>
    <x v="0"/>
    <x v="0"/>
    <x v="28"/>
    <x v="18"/>
    <x v="2"/>
    <s v="FUR-CH-10001797"/>
    <x v="0"/>
    <x v="0"/>
    <s v="Safco Chair Connectors, 6/Carton"/>
    <n v="69.263999999999996"/>
    <n v="2"/>
    <n v="14.622400000000001"/>
  </r>
  <r>
    <x v="266"/>
    <d v="2014-11-15T00:00:00"/>
    <x v="10"/>
    <x v="3"/>
    <d v="2014-11-18T00:00:00"/>
    <n v="3"/>
    <x v="1"/>
    <s v="SS-20410"/>
    <s v="Shahid Shariari"/>
    <x v="1"/>
    <x v="0"/>
    <x v="8"/>
    <x v="5"/>
    <x v="3"/>
    <s v="FUR-FU-10002505"/>
    <x v="0"/>
    <x v="1"/>
    <s v="Eldon 100 Class Desk Accessories"/>
    <n v="10.11"/>
    <n v="3"/>
    <n v="3.2351999999999999"/>
  </r>
  <r>
    <x v="267"/>
    <d v="2014-11-16T00:00:00"/>
    <x v="10"/>
    <x v="5"/>
    <d v="2014-11-18T00:00:00"/>
    <n v="2"/>
    <x v="1"/>
    <s v="JD-16150"/>
    <s v="Justin Deggeller"/>
    <x v="2"/>
    <x v="0"/>
    <x v="8"/>
    <x v="5"/>
    <x v="3"/>
    <s v="FUR-BO-10004015"/>
    <x v="0"/>
    <x v="2"/>
    <s v="Bush Andora Bookcase, Maple/Graphite Gray Finish"/>
    <n v="305.97449999999998"/>
    <n v="3"/>
    <n v="25.197900000000001"/>
  </r>
  <r>
    <x v="268"/>
    <d v="2014-11-16T00:00:00"/>
    <x v="10"/>
    <x v="5"/>
    <d v="2014-11-20T00:00:00"/>
    <n v="4"/>
    <x v="0"/>
    <s v="AB-10165"/>
    <s v="Alan Barnes"/>
    <x v="1"/>
    <x v="0"/>
    <x v="42"/>
    <x v="16"/>
    <x v="1"/>
    <s v="FUR-CH-10002017"/>
    <x v="0"/>
    <x v="0"/>
    <s v="SAFCO Optional Arm Kit for Workspace Cribbage Stacking Chair"/>
    <n v="37.295999999999999"/>
    <n v="2"/>
    <n v="1.0656000000000001"/>
  </r>
  <r>
    <x v="269"/>
    <d v="2014-11-17T00:00:00"/>
    <x v="10"/>
    <x v="0"/>
    <d v="2014-11-22T00:00:00"/>
    <n v="5"/>
    <x v="0"/>
    <s v="YC-21895"/>
    <s v="Yoseph Carroll"/>
    <x v="2"/>
    <x v="0"/>
    <x v="87"/>
    <x v="3"/>
    <x v="2"/>
    <s v="FUR-FU-10002379"/>
    <x v="0"/>
    <x v="1"/>
    <s v="Eldon Econocleat Chair Mats for Low Pile Carpets"/>
    <n v="124.41"/>
    <n v="3"/>
    <n v="14.9292"/>
  </r>
  <r>
    <x v="270"/>
    <d v="2014-11-17T00:00:00"/>
    <x v="10"/>
    <x v="0"/>
    <d v="2014-11-22T00:00:00"/>
    <n v="5"/>
    <x v="0"/>
    <s v="GT-14710"/>
    <s v="Greg Tran"/>
    <x v="1"/>
    <x v="0"/>
    <x v="73"/>
    <x v="18"/>
    <x v="2"/>
    <s v="FUR-BO-10002213"/>
    <x v="0"/>
    <x v="2"/>
    <s v="DMI Eclipse Executive Suite Bookcases"/>
    <n v="4007.84"/>
    <n v="10"/>
    <n v="50.097999999999999"/>
  </r>
  <r>
    <x v="271"/>
    <d v="2014-11-17T00:00:00"/>
    <x v="10"/>
    <x v="0"/>
    <d v="2014-11-21T00:00:00"/>
    <n v="4"/>
    <x v="0"/>
    <s v="MP-17470"/>
    <s v="Mark Packer"/>
    <x v="0"/>
    <x v="0"/>
    <x v="126"/>
    <x v="27"/>
    <x v="1"/>
    <s v="FUR-CH-10004289"/>
    <x v="0"/>
    <x v="0"/>
    <s v="Global Super Steno Chair"/>
    <n v="479.9"/>
    <n v="5"/>
    <n v="81.582999999999998"/>
  </r>
  <r>
    <x v="272"/>
    <d v="2014-11-17T00:00:00"/>
    <x v="10"/>
    <x v="0"/>
    <d v="2014-11-24T00:00:00"/>
    <n v="7"/>
    <x v="0"/>
    <s v="RB-19330"/>
    <s v="Randy Bradley"/>
    <x v="1"/>
    <x v="0"/>
    <x v="6"/>
    <x v="6"/>
    <x v="2"/>
    <s v="FUR-CH-10004997"/>
    <x v="0"/>
    <x v="0"/>
    <s v="Hon Every-Day Series Multi-Task Chairs"/>
    <n v="657.93"/>
    <n v="5"/>
    <n v="93.99"/>
  </r>
  <r>
    <x v="273"/>
    <d v="2014-11-18T00:00:00"/>
    <x v="10"/>
    <x v="1"/>
    <d v="2014-11-25T00:00:00"/>
    <n v="7"/>
    <x v="0"/>
    <s v="MH-17785"/>
    <s v="Maya Herman"/>
    <x v="2"/>
    <x v="0"/>
    <x v="22"/>
    <x v="15"/>
    <x v="3"/>
    <s v="FUR-FU-10003553"/>
    <x v="0"/>
    <x v="1"/>
    <s v="Howard Miller 13-1/2&quot; Diameter Rosebrook Wall Clock"/>
    <n v="137.54"/>
    <n v="2"/>
    <n v="55.015999999999998"/>
  </r>
  <r>
    <x v="273"/>
    <d v="2014-11-18T00:00:00"/>
    <x v="10"/>
    <x v="1"/>
    <d v="2014-11-25T00:00:00"/>
    <n v="7"/>
    <x v="0"/>
    <s v="MH-17785"/>
    <s v="Maya Herman"/>
    <x v="2"/>
    <x v="0"/>
    <x v="22"/>
    <x v="15"/>
    <x v="3"/>
    <s v="FUR-TA-10003008"/>
    <x v="0"/>
    <x v="3"/>
    <s v="Lesro Round Back Collection Coffee Table, End Table"/>
    <n v="730.2"/>
    <n v="4"/>
    <n v="94.926000000000002"/>
  </r>
  <r>
    <x v="274"/>
    <d v="2014-11-18T00:00:00"/>
    <x v="10"/>
    <x v="1"/>
    <d v="2014-11-23T00:00:00"/>
    <n v="5"/>
    <x v="0"/>
    <s v="MK-17905"/>
    <s v="Michael Kennedy"/>
    <x v="2"/>
    <x v="0"/>
    <x v="54"/>
    <x v="25"/>
    <x v="1"/>
    <s v="FUR-CH-10001482"/>
    <x v="0"/>
    <x v="0"/>
    <s v="Office Star - Mesh Screen back chair with Vinyl seat"/>
    <n v="392.94"/>
    <n v="3"/>
    <n v="43.223399999999998"/>
  </r>
  <r>
    <x v="275"/>
    <d v="2014-11-18T00:00:00"/>
    <x v="10"/>
    <x v="1"/>
    <d v="2014-11-21T00:00:00"/>
    <n v="3"/>
    <x v="1"/>
    <s v="JK-15730"/>
    <s v="Joe Kamberova"/>
    <x v="1"/>
    <x v="0"/>
    <x v="127"/>
    <x v="16"/>
    <x v="1"/>
    <s v="FUR-TA-10002533"/>
    <x v="0"/>
    <x v="3"/>
    <s v="BPI Conference Tables"/>
    <n v="292.10000000000002"/>
    <n v="4"/>
    <n v="175.26"/>
  </r>
  <r>
    <x v="275"/>
    <d v="2014-11-18T00:00:00"/>
    <x v="10"/>
    <x v="1"/>
    <d v="2014-11-21T00:00:00"/>
    <n v="3"/>
    <x v="1"/>
    <s v="JK-15730"/>
    <s v="Joe Kamberova"/>
    <x v="1"/>
    <x v="0"/>
    <x v="127"/>
    <x v="16"/>
    <x v="1"/>
    <s v="FUR-FU-10001546"/>
    <x v="0"/>
    <x v="1"/>
    <s v="Dana Swing-Arm Lamps"/>
    <n v="8.5440000000000005"/>
    <n v="2"/>
    <n v="7.476"/>
  </r>
  <r>
    <x v="275"/>
    <d v="2014-11-18T00:00:00"/>
    <x v="10"/>
    <x v="1"/>
    <d v="2014-11-21T00:00:00"/>
    <n v="3"/>
    <x v="1"/>
    <s v="JK-15730"/>
    <s v="Joe Kamberova"/>
    <x v="1"/>
    <x v="0"/>
    <x v="127"/>
    <x v="16"/>
    <x v="1"/>
    <s v="FUR-BO-10003546"/>
    <x v="0"/>
    <x v="2"/>
    <s v="Hon 4-Shelf Metal Bookcases"/>
    <n v="424.11599999999999"/>
    <n v="6"/>
    <n v="30.294"/>
  </r>
  <r>
    <x v="276"/>
    <d v="2014-11-18T00:00:00"/>
    <x v="10"/>
    <x v="1"/>
    <d v="2014-11-20T00:00:00"/>
    <n v="2"/>
    <x v="2"/>
    <s v="PW-19240"/>
    <s v="Pierre Wener"/>
    <x v="1"/>
    <x v="0"/>
    <x v="124"/>
    <x v="33"/>
    <x v="3"/>
    <s v="FUR-TA-10000849"/>
    <x v="0"/>
    <x v="3"/>
    <s v="Bevis Rectangular Conference Tables"/>
    <n v="145.97999999999999"/>
    <n v="2"/>
    <n v="99.266400000000004"/>
  </r>
  <r>
    <x v="277"/>
    <d v="2014-11-18T00:00:00"/>
    <x v="10"/>
    <x v="1"/>
    <d v="2014-11-22T00:00:00"/>
    <n v="4"/>
    <x v="0"/>
    <s v="CS-11950"/>
    <s v="Carlos Soltero"/>
    <x v="1"/>
    <x v="0"/>
    <x v="6"/>
    <x v="6"/>
    <x v="2"/>
    <s v="FUR-FU-10001473"/>
    <x v="0"/>
    <x v="1"/>
    <s v="Eldon Executive Woodline II Desk Accessories, Mahogany"/>
    <n v="60.311999999999998"/>
    <n v="3"/>
    <n v="5.2773000000000003"/>
  </r>
  <r>
    <x v="278"/>
    <d v="2014-11-19T00:00:00"/>
    <x v="10"/>
    <x v="6"/>
    <d v="2014-11-25T00:00:00"/>
    <n v="6"/>
    <x v="0"/>
    <s v="GR-14560"/>
    <s v="Georgia Rosenberg"/>
    <x v="2"/>
    <x v="0"/>
    <x v="128"/>
    <x v="3"/>
    <x v="2"/>
    <s v="FUR-BO-10000362"/>
    <x v="0"/>
    <x v="2"/>
    <s v="Sauder Inglewood Library Bookcases"/>
    <n v="1025.8800000000001"/>
    <n v="6"/>
    <n v="235.95240000000001"/>
  </r>
  <r>
    <x v="279"/>
    <d v="2014-11-23T00:00:00"/>
    <x v="10"/>
    <x v="5"/>
    <d v="2014-11-27T00:00:00"/>
    <n v="4"/>
    <x v="0"/>
    <s v="SS-20140"/>
    <s v="Saphhira Shifley"/>
    <x v="2"/>
    <x v="0"/>
    <x v="129"/>
    <x v="1"/>
    <x v="1"/>
    <s v="FUR-FU-10001940"/>
    <x v="0"/>
    <x v="1"/>
    <s v="Staple-based wall hangings"/>
    <n v="6.3680000000000003"/>
    <n v="2"/>
    <n v="2.5472000000000001"/>
  </r>
  <r>
    <x v="280"/>
    <d v="2014-11-23T00:00:00"/>
    <x v="10"/>
    <x v="5"/>
    <d v="2014-11-26T00:00:00"/>
    <n v="3"/>
    <x v="2"/>
    <s v="DK-12835"/>
    <s v="Damala Kotsonis"/>
    <x v="2"/>
    <x v="0"/>
    <x v="25"/>
    <x v="1"/>
    <x v="1"/>
    <s v="FUR-CH-10001973"/>
    <x v="0"/>
    <x v="0"/>
    <s v="Office Star Flex Back Scooter Chair with White Frame"/>
    <n v="155.37200000000001"/>
    <n v="2"/>
    <n v="35.513599999999997"/>
  </r>
  <r>
    <x v="281"/>
    <d v="2014-11-23T00:00:00"/>
    <x v="10"/>
    <x v="5"/>
    <d v="2014-11-25T00:00:00"/>
    <n v="2"/>
    <x v="1"/>
    <s v="SC-20095"/>
    <s v="Sanjit Chand"/>
    <x v="1"/>
    <x v="0"/>
    <x v="8"/>
    <x v="5"/>
    <x v="3"/>
    <s v="FUR-CH-10000863"/>
    <x v="0"/>
    <x v="0"/>
    <s v="Novimex Swivel Fabric Task Chair"/>
    <n v="603.91999999999996"/>
    <n v="5"/>
    <n v="67.941000000000003"/>
  </r>
  <r>
    <x v="281"/>
    <d v="2014-11-23T00:00:00"/>
    <x v="10"/>
    <x v="5"/>
    <d v="2014-11-25T00:00:00"/>
    <n v="2"/>
    <x v="1"/>
    <s v="SC-20095"/>
    <s v="Sanjit Chand"/>
    <x v="1"/>
    <x v="0"/>
    <x v="8"/>
    <x v="5"/>
    <x v="3"/>
    <s v="FUR-CH-10000595"/>
    <x v="0"/>
    <x v="0"/>
    <s v="Safco Contoured Stacking Chairs"/>
    <n v="381.44"/>
    <n v="2"/>
    <n v="23.84"/>
  </r>
  <r>
    <x v="282"/>
    <d v="2014-11-24T00:00:00"/>
    <x v="10"/>
    <x v="0"/>
    <d v="2014-11-26T00:00:00"/>
    <n v="2"/>
    <x v="2"/>
    <s v="EH-13990"/>
    <s v="Erica Hackney"/>
    <x v="1"/>
    <x v="0"/>
    <x v="130"/>
    <x v="5"/>
    <x v="3"/>
    <s v="FUR-CH-10001714"/>
    <x v="0"/>
    <x v="0"/>
    <s v="Global Leather &amp; Oak Executive Chair, Burgundy"/>
    <n v="120.712"/>
    <n v="1"/>
    <n v="18.1068"/>
  </r>
  <r>
    <x v="283"/>
    <d v="2014-11-24T00:00:00"/>
    <x v="10"/>
    <x v="0"/>
    <d v="2014-11-24T00:00:00"/>
    <n v="0"/>
    <x v="3"/>
    <s v="MY-18295"/>
    <s v="Muhammed Yedwab"/>
    <x v="2"/>
    <x v="0"/>
    <x v="26"/>
    <x v="17"/>
    <x v="2"/>
    <s v="FUR-CH-10000847"/>
    <x v="0"/>
    <x v="0"/>
    <s v="Global Executive Mid-Back Manager's Chair"/>
    <n v="611.05799999999999"/>
    <n v="3"/>
    <n v="34.9176"/>
  </r>
  <r>
    <x v="284"/>
    <d v="2014-11-24T00:00:00"/>
    <x v="10"/>
    <x v="0"/>
    <d v="2014-11-29T00:00:00"/>
    <n v="5"/>
    <x v="0"/>
    <s v="HP-14815"/>
    <s v="Harold Pawlan"/>
    <x v="0"/>
    <x v="0"/>
    <x v="38"/>
    <x v="2"/>
    <x v="0"/>
    <s v="FUR-FU-10002045"/>
    <x v="0"/>
    <x v="1"/>
    <s v="Executive Impressions 14&quot;"/>
    <n v="111.15"/>
    <n v="5"/>
    <n v="48.905999999999999"/>
  </r>
  <r>
    <x v="285"/>
    <d v="2014-11-24T00:00:00"/>
    <x v="10"/>
    <x v="0"/>
    <d v="2014-11-29T00:00:00"/>
    <n v="5"/>
    <x v="0"/>
    <s v="TH-21100"/>
    <s v="Thea Hendricks"/>
    <x v="1"/>
    <x v="0"/>
    <x v="41"/>
    <x v="17"/>
    <x v="2"/>
    <s v="FUR-FU-10002960"/>
    <x v="0"/>
    <x v="1"/>
    <s v="Eldon 200 Class Desk Accessories, Burgundy"/>
    <n v="35.167999999999999"/>
    <n v="7"/>
    <n v="9.6712000000000007"/>
  </r>
  <r>
    <x v="286"/>
    <d v="2014-11-24T00:00:00"/>
    <x v="10"/>
    <x v="0"/>
    <d v="2014-11-26T00:00:00"/>
    <n v="2"/>
    <x v="1"/>
    <s v="VG-21790"/>
    <s v="Vivek Gonzalez"/>
    <x v="1"/>
    <x v="0"/>
    <x v="14"/>
    <x v="5"/>
    <x v="3"/>
    <s v="FUR-FU-10001602"/>
    <x v="0"/>
    <x v="1"/>
    <s v="Eldon Delta Triangular Chair Mat, 52&quot; x 58&quot;, Clear"/>
    <n v="151.72"/>
    <n v="4"/>
    <n v="27.3096"/>
  </r>
  <r>
    <x v="287"/>
    <d v="2014-11-25T00:00:00"/>
    <x v="10"/>
    <x v="1"/>
    <d v="2014-11-29T00:00:00"/>
    <n v="4"/>
    <x v="2"/>
    <s v="MP-18175"/>
    <s v="Mike Pelletier"/>
    <x v="0"/>
    <x v="0"/>
    <x v="28"/>
    <x v="18"/>
    <x v="2"/>
    <s v="FUR-BO-10003159"/>
    <x v="0"/>
    <x v="2"/>
    <s v="Sauder Camden County Collection Libraries, Planked Cherry Finish"/>
    <n v="275.952"/>
    <n v="3"/>
    <n v="37.943399999999997"/>
  </r>
  <r>
    <x v="288"/>
    <d v="2014-11-25T00:00:00"/>
    <x v="10"/>
    <x v="1"/>
    <d v="2014-11-27T00:00:00"/>
    <n v="2"/>
    <x v="2"/>
    <s v="AR-10540"/>
    <s v="Andy Reiter"/>
    <x v="1"/>
    <x v="0"/>
    <x v="131"/>
    <x v="38"/>
    <x v="2"/>
    <s v="FUR-FU-10001095"/>
    <x v="0"/>
    <x v="1"/>
    <s v="DAX Black Cherry Wood-Tone Poster Frame"/>
    <n v="52.96"/>
    <n v="2"/>
    <n v="20.1248"/>
  </r>
  <r>
    <x v="289"/>
    <d v="2014-11-25T00:00:00"/>
    <x v="10"/>
    <x v="1"/>
    <d v="2014-11-30T00:00:00"/>
    <n v="5"/>
    <x v="0"/>
    <s v="MC-17590"/>
    <s v="Matt Collister"/>
    <x v="2"/>
    <x v="0"/>
    <x v="132"/>
    <x v="1"/>
    <x v="1"/>
    <s v="FUR-TA-10000577"/>
    <x v="0"/>
    <x v="3"/>
    <s v="Bretford CR4500 Series Slim Rectangular Table"/>
    <n v="1218.7349999999999"/>
    <n v="5"/>
    <n v="121.87350000000001"/>
  </r>
  <r>
    <x v="289"/>
    <d v="2014-11-25T00:00:00"/>
    <x v="10"/>
    <x v="1"/>
    <d v="2014-11-30T00:00:00"/>
    <n v="5"/>
    <x v="0"/>
    <s v="MC-17590"/>
    <s v="Matt Collister"/>
    <x v="2"/>
    <x v="0"/>
    <x v="132"/>
    <x v="1"/>
    <x v="1"/>
    <s v="FUR-FU-10000221"/>
    <x v="0"/>
    <x v="1"/>
    <s v="Master Caster Door Stop, Brown"/>
    <n v="6.0960000000000001"/>
    <n v="3"/>
    <n v="3.9624000000000001"/>
  </r>
  <r>
    <x v="290"/>
    <d v="2014-11-25T00:00:00"/>
    <x v="10"/>
    <x v="1"/>
    <d v="2014-11-27T00:00:00"/>
    <n v="2"/>
    <x v="2"/>
    <s v="LW-16825"/>
    <s v="Laurel Workman"/>
    <x v="2"/>
    <x v="0"/>
    <x v="133"/>
    <x v="5"/>
    <x v="3"/>
    <s v="FUR-FU-10001940"/>
    <x v="0"/>
    <x v="1"/>
    <s v="Staple-based wall hangings"/>
    <n v="23.88"/>
    <n v="3"/>
    <n v="10.507199999999999"/>
  </r>
  <r>
    <x v="291"/>
    <d v="2014-11-25T00:00:00"/>
    <x v="10"/>
    <x v="1"/>
    <d v="2014-11-29T00:00:00"/>
    <n v="4"/>
    <x v="0"/>
    <s v="RB-19435"/>
    <s v="Richard Bierner"/>
    <x v="1"/>
    <x v="0"/>
    <x v="8"/>
    <x v="5"/>
    <x v="3"/>
    <s v="FUR-CH-10002335"/>
    <x v="0"/>
    <x v="0"/>
    <s v="Hon GuestStacker Chair"/>
    <n v="725.34400000000005"/>
    <n v="4"/>
    <n v="54.400799999999997"/>
  </r>
  <r>
    <x v="292"/>
    <d v="2014-11-26T00:00:00"/>
    <x v="10"/>
    <x v="6"/>
    <d v="2014-12-01T00:00:00"/>
    <n v="5"/>
    <x v="2"/>
    <s v="JE-15745"/>
    <s v="Joel Eaton"/>
    <x v="1"/>
    <x v="0"/>
    <x v="25"/>
    <x v="1"/>
    <x v="1"/>
    <s v="FUR-FU-10003194"/>
    <x v="0"/>
    <x v="1"/>
    <s v="Eldon Expressions Desk Accessory, Wood Pencil Holder, Oak"/>
    <n v="19.3"/>
    <n v="5"/>
    <n v="14.475"/>
  </r>
  <r>
    <x v="293"/>
    <d v="2014-11-27T00:00:00"/>
    <x v="10"/>
    <x v="4"/>
    <d v="2014-12-01T00:00:00"/>
    <n v="4"/>
    <x v="0"/>
    <s v="JO-15145"/>
    <s v="Jack O'Briant"/>
    <x v="2"/>
    <x v="0"/>
    <x v="73"/>
    <x v="18"/>
    <x v="2"/>
    <s v="FUR-FU-10003268"/>
    <x v="0"/>
    <x v="1"/>
    <s v="Eldon Radial Chair Mat for Low to Medium Pile Carpets"/>
    <n v="199.9"/>
    <n v="5"/>
    <n v="39.979999999999997"/>
  </r>
  <r>
    <x v="294"/>
    <d v="2014-11-28T00:00:00"/>
    <x v="10"/>
    <x v="2"/>
    <d v="2014-12-01T00:00:00"/>
    <n v="3"/>
    <x v="2"/>
    <s v="CS-12250"/>
    <s v="Chris Selesnick"/>
    <x v="2"/>
    <x v="0"/>
    <x v="18"/>
    <x v="4"/>
    <x v="0"/>
    <s v="FUR-FU-10003773"/>
    <x v="0"/>
    <x v="1"/>
    <s v="Eldon Cleatmat Plus Chair Mats for High Pile Carpets"/>
    <n v="397.6"/>
    <n v="5"/>
    <n v="43.735999999999997"/>
  </r>
  <r>
    <x v="295"/>
    <d v="2014-11-28T00:00:00"/>
    <x v="10"/>
    <x v="2"/>
    <d v="2014-11-28T00:00:00"/>
    <n v="0"/>
    <x v="3"/>
    <s v="DH-13675"/>
    <s v="Duane Huffman"/>
    <x v="0"/>
    <x v="0"/>
    <x v="5"/>
    <x v="5"/>
    <x v="3"/>
    <s v="FUR-BO-10000330"/>
    <x v="0"/>
    <x v="2"/>
    <s v="Sauder Camden County Barrister Bookcase, Planked Cherry Finish"/>
    <n v="411.33199999999999"/>
    <n v="4"/>
    <n v="4.8391999999999999"/>
  </r>
  <r>
    <x v="296"/>
    <d v="2014-12-01T00:00:00"/>
    <x v="11"/>
    <x v="0"/>
    <d v="2014-12-03T00:00:00"/>
    <n v="2"/>
    <x v="1"/>
    <s v="RP-19390"/>
    <s v="Resi Pšlking"/>
    <x v="1"/>
    <x v="0"/>
    <x v="134"/>
    <x v="25"/>
    <x v="1"/>
    <s v="FUR-CH-10001854"/>
    <x v="0"/>
    <x v="0"/>
    <s v="Office Star - Professional Matrix Back Chair with 2-to-1 Synchro Tilt and Mesh Fabric Seat"/>
    <n v="2807.84"/>
    <n v="8"/>
    <n v="673.88160000000005"/>
  </r>
  <r>
    <x v="297"/>
    <d v="2014-12-01T00:00:00"/>
    <x v="11"/>
    <x v="0"/>
    <d v="2014-12-05T00:00:00"/>
    <n v="4"/>
    <x v="0"/>
    <s v="TR-21325"/>
    <s v="Toby Ritter"/>
    <x v="1"/>
    <x v="0"/>
    <x v="5"/>
    <x v="5"/>
    <x v="3"/>
    <s v="FUR-FU-10001861"/>
    <x v="0"/>
    <x v="1"/>
    <s v="Floodlight Indoor Halogen Bulbs, 1 Bulb per Pack, 60 Watts"/>
    <n v="58.2"/>
    <n v="3"/>
    <n v="28.518000000000001"/>
  </r>
  <r>
    <x v="298"/>
    <d v="2014-12-01T00:00:00"/>
    <x v="11"/>
    <x v="0"/>
    <d v="2014-12-03T00:00:00"/>
    <n v="2"/>
    <x v="1"/>
    <s v="AA-10645"/>
    <s v="Anna Andreadi"/>
    <x v="1"/>
    <x v="0"/>
    <x v="91"/>
    <x v="24"/>
    <x v="2"/>
    <s v="FUR-FU-10003878"/>
    <x v="0"/>
    <x v="1"/>
    <s v="Linden 10&quot; Round Wall Clock, Black"/>
    <n v="45.84"/>
    <n v="3"/>
    <n v="15.585599999999999"/>
  </r>
  <r>
    <x v="298"/>
    <d v="2014-12-01T00:00:00"/>
    <x v="11"/>
    <x v="0"/>
    <d v="2014-12-03T00:00:00"/>
    <n v="2"/>
    <x v="1"/>
    <s v="AA-10645"/>
    <s v="Anna Andreadi"/>
    <x v="1"/>
    <x v="0"/>
    <x v="91"/>
    <x v="24"/>
    <x v="2"/>
    <s v="FUR-FU-10002268"/>
    <x v="0"/>
    <x v="1"/>
    <s v="Ultra Door Push Plate"/>
    <n v="9.82"/>
    <n v="2"/>
    <n v="3.2406000000000001"/>
  </r>
  <r>
    <x v="299"/>
    <d v="2014-12-01T00:00:00"/>
    <x v="11"/>
    <x v="0"/>
    <d v="2014-12-03T00:00:00"/>
    <n v="2"/>
    <x v="2"/>
    <s v="JK-15730"/>
    <s v="Joe Kamberova"/>
    <x v="1"/>
    <x v="0"/>
    <x v="26"/>
    <x v="17"/>
    <x v="2"/>
    <s v="FUR-FU-10000221"/>
    <x v="0"/>
    <x v="1"/>
    <s v="Master Caster Door Stop, Brown"/>
    <n v="8.1280000000000001"/>
    <n v="2"/>
    <n v="1.4224000000000001"/>
  </r>
  <r>
    <x v="299"/>
    <d v="2014-12-01T00:00:00"/>
    <x v="11"/>
    <x v="0"/>
    <d v="2014-12-03T00:00:00"/>
    <n v="2"/>
    <x v="2"/>
    <s v="JK-15730"/>
    <s v="Joe Kamberova"/>
    <x v="1"/>
    <x v="0"/>
    <x v="26"/>
    <x v="17"/>
    <x v="2"/>
    <s v="FUR-CH-10000015"/>
    <x v="0"/>
    <x v="0"/>
    <s v="Hon Multipurpose Stacking Arm Chairs"/>
    <n v="909.72"/>
    <n v="6"/>
    <n v="51.984000000000002"/>
  </r>
  <r>
    <x v="300"/>
    <d v="2014-12-01T00:00:00"/>
    <x v="11"/>
    <x v="0"/>
    <d v="2014-12-03T00:00:00"/>
    <n v="2"/>
    <x v="2"/>
    <s v="MC-17605"/>
    <s v="Matt Connell"/>
    <x v="2"/>
    <x v="0"/>
    <x v="25"/>
    <x v="1"/>
    <x v="1"/>
    <s v="FUR-CH-10003746"/>
    <x v="0"/>
    <x v="0"/>
    <s v="Hon 4070 Series Pagoda Round Back Stacking Chairs"/>
    <n v="674.05799999999999"/>
    <n v="3"/>
    <n v="19.258800000000001"/>
  </r>
  <r>
    <x v="301"/>
    <d v="2014-12-02T00:00:00"/>
    <x v="11"/>
    <x v="1"/>
    <d v="2014-12-04T00:00:00"/>
    <n v="2"/>
    <x v="1"/>
    <s v="DP-13165"/>
    <s v="David Philippe"/>
    <x v="1"/>
    <x v="0"/>
    <x v="28"/>
    <x v="18"/>
    <x v="2"/>
    <s v="FUR-BO-10003272"/>
    <x v="0"/>
    <x v="2"/>
    <s v="O'Sullivan Living Dimensions 5-Shelf Bookcases"/>
    <n v="883.92"/>
    <n v="5"/>
    <n v="110.49"/>
  </r>
  <r>
    <x v="302"/>
    <d v="2014-12-02T00:00:00"/>
    <x v="11"/>
    <x v="1"/>
    <d v="2014-12-07T00:00:00"/>
    <n v="5"/>
    <x v="0"/>
    <s v="ON-18715"/>
    <s v="Odella Nelson"/>
    <x v="2"/>
    <x v="0"/>
    <x v="135"/>
    <x v="37"/>
    <x v="2"/>
    <s v="FUR-FU-10003849"/>
    <x v="0"/>
    <x v="1"/>
    <s v="DAX Metal Frame, Desktop, Stepped-Edge"/>
    <n v="60.72"/>
    <n v="3"/>
    <n v="23.680800000000001"/>
  </r>
  <r>
    <x v="302"/>
    <d v="2014-12-02T00:00:00"/>
    <x v="11"/>
    <x v="1"/>
    <d v="2014-12-07T00:00:00"/>
    <n v="5"/>
    <x v="0"/>
    <s v="ON-18715"/>
    <s v="Odella Nelson"/>
    <x v="2"/>
    <x v="0"/>
    <x v="135"/>
    <x v="37"/>
    <x v="2"/>
    <s v="FUR-CH-10004754"/>
    <x v="0"/>
    <x v="0"/>
    <s v="Global Stack Chair with Arms, Black"/>
    <n v="239.84"/>
    <n v="8"/>
    <n v="64.756799999999998"/>
  </r>
  <r>
    <x v="303"/>
    <d v="2014-12-02T00:00:00"/>
    <x v="11"/>
    <x v="1"/>
    <d v="2014-12-06T00:00:00"/>
    <n v="4"/>
    <x v="0"/>
    <s v="MD-17860"/>
    <s v="Michael Dominguez"/>
    <x v="2"/>
    <x v="0"/>
    <x v="99"/>
    <x v="1"/>
    <x v="1"/>
    <s v="FUR-FU-10001588"/>
    <x v="0"/>
    <x v="1"/>
    <s v="Deflect-o SuperTray Unbreakable Stackable Tray, Letter, Black"/>
    <n v="58.36"/>
    <n v="5"/>
    <n v="24.803000000000001"/>
  </r>
  <r>
    <x v="303"/>
    <d v="2014-12-02T00:00:00"/>
    <x v="11"/>
    <x v="1"/>
    <d v="2014-12-06T00:00:00"/>
    <n v="4"/>
    <x v="0"/>
    <s v="MD-17860"/>
    <s v="Michael Dominguez"/>
    <x v="2"/>
    <x v="0"/>
    <x v="99"/>
    <x v="1"/>
    <x v="1"/>
    <s v="FUR-FU-10002759"/>
    <x v="0"/>
    <x v="1"/>
    <s v="12-1/2 Diameter Round Wall Clock"/>
    <n v="39.96"/>
    <n v="5"/>
    <n v="23.975999999999999"/>
  </r>
  <r>
    <x v="304"/>
    <d v="2014-12-06T00:00:00"/>
    <x v="11"/>
    <x v="3"/>
    <d v="2014-12-08T00:00:00"/>
    <n v="2"/>
    <x v="2"/>
    <s v="LF-17185"/>
    <s v="Luke Foster"/>
    <x v="1"/>
    <x v="0"/>
    <x v="25"/>
    <x v="1"/>
    <x v="1"/>
    <s v="FUR-FU-10002759"/>
    <x v="0"/>
    <x v="1"/>
    <s v="12-1/2 Diameter Round Wall Clock"/>
    <n v="23.975999999999999"/>
    <n v="3"/>
    <n v="14.3856"/>
  </r>
  <r>
    <x v="305"/>
    <d v="2014-12-06T00:00:00"/>
    <x v="11"/>
    <x v="3"/>
    <d v="2014-12-11T00:00:00"/>
    <n v="5"/>
    <x v="2"/>
    <s v="RC-19960"/>
    <s v="Ryan Crowe"/>
    <x v="1"/>
    <x v="0"/>
    <x v="2"/>
    <x v="35"/>
    <x v="3"/>
    <s v="FUR-TA-10003238"/>
    <x v="0"/>
    <x v="3"/>
    <s v="Chromcraft Bull-Nose Wood 48&quot; x 96&quot; Rectangular Conference Tables"/>
    <n v="275.49"/>
    <n v="1"/>
    <n v="170.8038"/>
  </r>
  <r>
    <x v="306"/>
    <d v="2014-12-06T00:00:00"/>
    <x v="11"/>
    <x v="3"/>
    <d v="2014-12-10T00:00:00"/>
    <n v="4"/>
    <x v="0"/>
    <s v="BK-11260"/>
    <s v="Berenike Kampe"/>
    <x v="1"/>
    <x v="0"/>
    <x v="58"/>
    <x v="16"/>
    <x v="1"/>
    <s v="FUR-TA-10004086"/>
    <x v="0"/>
    <x v="3"/>
    <s v="KI Adjustable-Height Table"/>
    <n v="214.95"/>
    <n v="5"/>
    <n v="120.372"/>
  </r>
  <r>
    <x v="306"/>
    <d v="2014-12-06T00:00:00"/>
    <x v="11"/>
    <x v="3"/>
    <d v="2014-12-10T00:00:00"/>
    <n v="4"/>
    <x v="0"/>
    <s v="BK-11260"/>
    <s v="Berenike Kampe"/>
    <x v="1"/>
    <x v="0"/>
    <x v="58"/>
    <x v="16"/>
    <x v="1"/>
    <s v="FUR-FU-10002088"/>
    <x v="0"/>
    <x v="1"/>
    <s v="Nu-Dell Float Frame 11 x 14 1/2"/>
    <n v="10.776"/>
    <n v="3"/>
    <n v="4.8491999999999997"/>
  </r>
  <r>
    <x v="307"/>
    <d v="2014-12-08T00:00:00"/>
    <x v="11"/>
    <x v="0"/>
    <d v="2014-12-10T00:00:00"/>
    <n v="2"/>
    <x v="2"/>
    <s v="JK-15625"/>
    <s v="Jim Karlsson"/>
    <x v="1"/>
    <x v="0"/>
    <x v="136"/>
    <x v="15"/>
    <x v="3"/>
    <s v="FUR-CH-10002602"/>
    <x v="0"/>
    <x v="0"/>
    <s v="DMI Arturo Collection Mission-style Design Wood Chair"/>
    <n v="603.91999999999996"/>
    <n v="5"/>
    <n v="45.293999999999997"/>
  </r>
  <r>
    <x v="308"/>
    <d v="2014-12-08T00:00:00"/>
    <x v="11"/>
    <x v="0"/>
    <d v="2014-12-15T00:00:00"/>
    <n v="7"/>
    <x v="0"/>
    <s v="DJ-13420"/>
    <s v="Denny Joy"/>
    <x v="2"/>
    <x v="0"/>
    <x v="5"/>
    <x v="5"/>
    <x v="3"/>
    <s v="FUR-FU-10000397"/>
    <x v="0"/>
    <x v="1"/>
    <s v="Luxo Economy Swing Arm Lamp"/>
    <n v="39.880000000000003"/>
    <n v="2"/>
    <n v="11.166399999999999"/>
  </r>
  <r>
    <x v="308"/>
    <d v="2014-12-08T00:00:00"/>
    <x v="11"/>
    <x v="0"/>
    <d v="2014-12-15T00:00:00"/>
    <n v="7"/>
    <x v="0"/>
    <s v="DJ-13420"/>
    <s v="Denny Joy"/>
    <x v="2"/>
    <x v="0"/>
    <x v="5"/>
    <x v="5"/>
    <x v="3"/>
    <s v="FUR-FU-10000758"/>
    <x v="0"/>
    <x v="1"/>
    <s v="DAX Natural Wood-Tone Poster Frame"/>
    <n v="79.44"/>
    <n v="3"/>
    <n v="28.598400000000002"/>
  </r>
  <r>
    <x v="309"/>
    <d v="2014-12-10T00:00:00"/>
    <x v="11"/>
    <x v="6"/>
    <d v="2014-12-14T00:00:00"/>
    <n v="4"/>
    <x v="0"/>
    <s v="SH-19975"/>
    <s v="Sally Hughsby"/>
    <x v="2"/>
    <x v="0"/>
    <x v="137"/>
    <x v="39"/>
    <x v="3"/>
    <s v="FUR-CH-10001708"/>
    <x v="0"/>
    <x v="0"/>
    <s v="Office Star - Contemporary Swivel Chair with Padded Adjustable Arms and Flex Back"/>
    <n v="338.35199999999998"/>
    <n v="3"/>
    <n v="4.2294"/>
  </r>
  <r>
    <x v="310"/>
    <d v="2014-12-12T00:00:00"/>
    <x v="11"/>
    <x v="2"/>
    <d v="2014-12-15T00:00:00"/>
    <n v="3"/>
    <x v="2"/>
    <s v="LH-17155"/>
    <s v="Logan Haushalter"/>
    <x v="1"/>
    <x v="0"/>
    <x v="138"/>
    <x v="5"/>
    <x v="3"/>
    <s v="FUR-FU-10004270"/>
    <x v="0"/>
    <x v="1"/>
    <s v="Eldon Image Series Desk Accessories, Burgundy"/>
    <n v="12.54"/>
    <n v="3"/>
    <n v="4.5144000000000002"/>
  </r>
  <r>
    <x v="310"/>
    <d v="2014-12-12T00:00:00"/>
    <x v="11"/>
    <x v="2"/>
    <d v="2014-12-15T00:00:00"/>
    <n v="3"/>
    <x v="2"/>
    <s v="LH-17155"/>
    <s v="Logan Haushalter"/>
    <x v="1"/>
    <x v="0"/>
    <x v="138"/>
    <x v="5"/>
    <x v="3"/>
    <s v="FUR-FU-10001706"/>
    <x v="0"/>
    <x v="1"/>
    <s v="Longer-Life Soft White Bulbs"/>
    <n v="9.24"/>
    <n v="3"/>
    <n v="4.4352"/>
  </r>
  <r>
    <x v="311"/>
    <d v="2014-12-12T00:00:00"/>
    <x v="11"/>
    <x v="2"/>
    <d v="2014-12-17T00:00:00"/>
    <n v="5"/>
    <x v="0"/>
    <s v="WB-21850"/>
    <s v="William Brown"/>
    <x v="1"/>
    <x v="0"/>
    <x v="19"/>
    <x v="5"/>
    <x v="3"/>
    <s v="FUR-FU-10003975"/>
    <x v="0"/>
    <x v="1"/>
    <s v="Eldon Advantage Chair Mats for Low to Medium Pile Carpets"/>
    <n v="43.31"/>
    <n v="1"/>
    <n v="4.3310000000000004"/>
  </r>
  <r>
    <x v="312"/>
    <d v="2014-12-12T00:00:00"/>
    <x v="11"/>
    <x v="2"/>
    <d v="2014-12-14T00:00:00"/>
    <n v="2"/>
    <x v="2"/>
    <s v="NP-18700"/>
    <s v="Nora Preis"/>
    <x v="1"/>
    <x v="0"/>
    <x v="34"/>
    <x v="5"/>
    <x v="3"/>
    <s v="FUR-TA-10004619"/>
    <x v="0"/>
    <x v="3"/>
    <s v="Hon Non-Folding Utility Tables"/>
    <n v="764.68799999999999"/>
    <n v="6"/>
    <n v="95.585999999999999"/>
  </r>
  <r>
    <x v="312"/>
    <d v="2014-12-12T00:00:00"/>
    <x v="11"/>
    <x v="2"/>
    <d v="2014-12-14T00:00:00"/>
    <n v="2"/>
    <x v="2"/>
    <s v="NP-18700"/>
    <s v="Nora Preis"/>
    <x v="1"/>
    <x v="0"/>
    <x v="34"/>
    <x v="5"/>
    <x v="3"/>
    <s v="FUR-TA-10003473"/>
    <x v="0"/>
    <x v="3"/>
    <s v="Bretford Rectangular Conference Table Tops"/>
    <n v="3610.848"/>
    <n v="12"/>
    <n v="135.4068"/>
  </r>
  <r>
    <x v="312"/>
    <d v="2014-12-12T00:00:00"/>
    <x v="11"/>
    <x v="2"/>
    <d v="2014-12-14T00:00:00"/>
    <n v="2"/>
    <x v="2"/>
    <s v="NP-18700"/>
    <s v="Nora Preis"/>
    <x v="1"/>
    <x v="0"/>
    <x v="34"/>
    <x v="5"/>
    <x v="3"/>
    <s v="FUR-BO-10004467"/>
    <x v="0"/>
    <x v="2"/>
    <s v="Bestar Classic Bookcase"/>
    <n v="254.97450000000001"/>
    <n v="3"/>
    <n v="11.998799999999999"/>
  </r>
  <r>
    <x v="313"/>
    <d v="2014-12-13T00:00:00"/>
    <x v="11"/>
    <x v="3"/>
    <d v="2014-12-17T00:00:00"/>
    <n v="4"/>
    <x v="0"/>
    <s v="RF-19345"/>
    <s v="Randy Ferguson"/>
    <x v="2"/>
    <x v="0"/>
    <x v="106"/>
    <x v="7"/>
    <x v="3"/>
    <s v="FUR-FU-10002553"/>
    <x v="0"/>
    <x v="1"/>
    <s v="Electrix Incandescent Magnifying Lamp, Black"/>
    <n v="87.96"/>
    <n v="3"/>
    <n v="7.6965000000000003"/>
  </r>
  <r>
    <x v="314"/>
    <d v="2014-12-13T00:00:00"/>
    <x v="11"/>
    <x v="3"/>
    <d v="2014-12-17T00:00:00"/>
    <n v="4"/>
    <x v="0"/>
    <s v="EB-13840"/>
    <s v="Ellis Ballard"/>
    <x v="2"/>
    <x v="0"/>
    <x v="58"/>
    <x v="16"/>
    <x v="1"/>
    <s v="FUR-FU-10003930"/>
    <x v="0"/>
    <x v="1"/>
    <s v="Howard Miller 12-3/4 Diameter Accuwave DS  Wall Clock"/>
    <n v="94.427999999999997"/>
    <n v="3"/>
    <n v="42.492600000000003"/>
  </r>
  <r>
    <x v="315"/>
    <d v="2014-12-14T00:00:00"/>
    <x v="11"/>
    <x v="5"/>
    <d v="2014-12-20T00:00:00"/>
    <n v="6"/>
    <x v="0"/>
    <s v="BM-11785"/>
    <s v="Bryan Mills"/>
    <x v="1"/>
    <x v="0"/>
    <x v="139"/>
    <x v="10"/>
    <x v="0"/>
    <s v="FUR-CH-10002439"/>
    <x v="0"/>
    <x v="0"/>
    <s v="Iceberg Nesting Folding Chair, 19w x 6d x 43h"/>
    <n v="186.304"/>
    <n v="4"/>
    <n v="13.972799999999999"/>
  </r>
  <r>
    <x v="316"/>
    <d v="2014-12-14T00:00:00"/>
    <x v="11"/>
    <x v="5"/>
    <d v="2014-12-21T00:00:00"/>
    <n v="7"/>
    <x v="0"/>
    <s v="SS-20875"/>
    <s v="Sung Shariari"/>
    <x v="1"/>
    <x v="0"/>
    <x v="140"/>
    <x v="17"/>
    <x v="2"/>
    <s v="FUR-TA-10002645"/>
    <x v="0"/>
    <x v="3"/>
    <s v="Hon Rectangular Conference Tables"/>
    <n v="136.53"/>
    <n v="1"/>
    <n v="52.336500000000001"/>
  </r>
  <r>
    <x v="317"/>
    <d v="2014-12-15T00:00:00"/>
    <x v="11"/>
    <x v="0"/>
    <d v="2014-12-18T00:00:00"/>
    <n v="3"/>
    <x v="1"/>
    <s v="MC-18100"/>
    <s v="Mick Crebagga"/>
    <x v="1"/>
    <x v="0"/>
    <x v="24"/>
    <x v="1"/>
    <x v="1"/>
    <s v="FUR-CH-10004675"/>
    <x v="0"/>
    <x v="0"/>
    <s v="Lifetime Advantage Folding Chairs, 4/Carton"/>
    <n v="763.28"/>
    <n v="5"/>
    <n v="21.808"/>
  </r>
  <r>
    <x v="318"/>
    <d v="2014-12-15T00:00:00"/>
    <x v="11"/>
    <x v="0"/>
    <d v="2014-12-19T00:00:00"/>
    <n v="4"/>
    <x v="2"/>
    <s v="JO-15280"/>
    <s v="Jas O'Carroll"/>
    <x v="1"/>
    <x v="0"/>
    <x v="14"/>
    <x v="5"/>
    <x v="3"/>
    <s v="FUR-FU-10003829"/>
    <x v="0"/>
    <x v="1"/>
    <s v="Stackable Trays"/>
    <n v="6.16"/>
    <n v="2"/>
    <n v="1.9712000000000001"/>
  </r>
  <r>
    <x v="319"/>
    <d v="2014-12-15T00:00:00"/>
    <x v="11"/>
    <x v="0"/>
    <d v="2014-12-21T00:00:00"/>
    <n v="6"/>
    <x v="0"/>
    <s v="SP-20860"/>
    <s v="Sung Pak"/>
    <x v="2"/>
    <x v="0"/>
    <x v="58"/>
    <x v="16"/>
    <x v="1"/>
    <s v="FUR-FU-10001546"/>
    <x v="0"/>
    <x v="1"/>
    <s v="Dana Swing-Arm Lamps"/>
    <n v="8.5440000000000005"/>
    <n v="2"/>
    <n v="7.476"/>
  </r>
  <r>
    <x v="320"/>
    <d v="2014-12-15T00:00:00"/>
    <x v="11"/>
    <x v="0"/>
    <d v="2014-12-17T00:00:00"/>
    <n v="2"/>
    <x v="2"/>
    <s v="EB-13705"/>
    <s v="Ed Braxton"/>
    <x v="2"/>
    <x v="0"/>
    <x v="6"/>
    <x v="6"/>
    <x v="2"/>
    <s v="FUR-CH-10003774"/>
    <x v="0"/>
    <x v="0"/>
    <s v="Global Wood Trimmed Manager's Task Chair, Khaki"/>
    <n v="445.80200000000002"/>
    <n v="7"/>
    <n v="108.2662"/>
  </r>
  <r>
    <x v="321"/>
    <d v="2014-12-16T00:00:00"/>
    <x v="11"/>
    <x v="1"/>
    <d v="2014-12-18T00:00:00"/>
    <n v="2"/>
    <x v="2"/>
    <s v="LE-16810"/>
    <s v="Laurel Elliston"/>
    <x v="1"/>
    <x v="0"/>
    <x v="2"/>
    <x v="2"/>
    <x v="0"/>
    <s v="FUR-FU-10002268"/>
    <x v="0"/>
    <x v="1"/>
    <s v="Ultra Door Push Plate"/>
    <n v="29.46"/>
    <n v="6"/>
    <n v="9.7218"/>
  </r>
  <r>
    <x v="322"/>
    <d v="2014-12-16T00:00:00"/>
    <x v="11"/>
    <x v="1"/>
    <d v="2014-12-21T00:00:00"/>
    <n v="5"/>
    <x v="0"/>
    <s v="EJ-13720"/>
    <s v="Ed Jacobs"/>
    <x v="1"/>
    <x v="0"/>
    <x v="1"/>
    <x v="1"/>
    <x v="1"/>
    <s v="FUR-FU-10002116"/>
    <x v="0"/>
    <x v="1"/>
    <s v="Tenex Carpeted, Granite-Look or Clear Contemporary Contour Shape Chair Mats"/>
    <n v="56.567999999999998"/>
    <n v="2"/>
    <n v="74.952600000000004"/>
  </r>
  <r>
    <x v="323"/>
    <d v="2014-12-16T00:00:00"/>
    <x v="11"/>
    <x v="1"/>
    <d v="2014-12-18T00:00:00"/>
    <n v="2"/>
    <x v="2"/>
    <s v="SC-20305"/>
    <s v="Sean Christensen"/>
    <x v="1"/>
    <x v="0"/>
    <x v="141"/>
    <x v="1"/>
    <x v="1"/>
    <s v="FUR-FU-10001706"/>
    <x v="0"/>
    <x v="1"/>
    <s v="Longer-Life Soft White Bulbs"/>
    <n v="8.6240000000000006"/>
    <n v="7"/>
    <n v="2.5872000000000002"/>
  </r>
  <r>
    <x v="324"/>
    <d v="2014-12-16T00:00:00"/>
    <x v="11"/>
    <x v="1"/>
    <d v="2014-12-21T00:00:00"/>
    <n v="5"/>
    <x v="0"/>
    <s v="SH-20635"/>
    <s v="Stefanie Holloman"/>
    <x v="2"/>
    <x v="0"/>
    <x v="130"/>
    <x v="5"/>
    <x v="3"/>
    <s v="FUR-CH-10001854"/>
    <x v="0"/>
    <x v="0"/>
    <s v="Office Star - Professional Matrix Back Chair with 2-to-1 Synchro Tilt and Mesh Fabric Seat"/>
    <n v="1403.92"/>
    <n v="5"/>
    <n v="70.195999999999998"/>
  </r>
  <r>
    <x v="325"/>
    <d v="2014-12-16T00:00:00"/>
    <x v="11"/>
    <x v="1"/>
    <d v="2014-12-17T00:00:00"/>
    <n v="1"/>
    <x v="1"/>
    <s v="CC-12100"/>
    <s v="Chad Cunningham"/>
    <x v="0"/>
    <x v="0"/>
    <x v="8"/>
    <x v="5"/>
    <x v="3"/>
    <s v="FUR-FU-10004090"/>
    <x v="0"/>
    <x v="1"/>
    <s v="Executive Impressions 14&quot; Contract Wall Clock"/>
    <n v="44.46"/>
    <n v="2"/>
    <n v="14.671799999999999"/>
  </r>
  <r>
    <x v="325"/>
    <d v="2014-12-16T00:00:00"/>
    <x v="11"/>
    <x v="1"/>
    <d v="2014-12-17T00:00:00"/>
    <n v="1"/>
    <x v="1"/>
    <s v="CC-12100"/>
    <s v="Chad Cunningham"/>
    <x v="0"/>
    <x v="0"/>
    <x v="8"/>
    <x v="5"/>
    <x v="3"/>
    <s v="FUR-CH-10002602"/>
    <x v="0"/>
    <x v="0"/>
    <s v="DMI Arturo Collection Mission-style Design Wood Chair"/>
    <n v="241.56800000000001"/>
    <n v="2"/>
    <n v="18.117599999999999"/>
  </r>
  <r>
    <x v="326"/>
    <d v="2014-12-16T00:00:00"/>
    <x v="11"/>
    <x v="1"/>
    <d v="2014-12-20T00:00:00"/>
    <n v="4"/>
    <x v="2"/>
    <s v="KB-16585"/>
    <s v="Ken Black"/>
    <x v="2"/>
    <x v="0"/>
    <x v="112"/>
    <x v="10"/>
    <x v="0"/>
    <s v="FUR-CH-10000988"/>
    <x v="0"/>
    <x v="0"/>
    <s v="Hon Olson Stacker Stools"/>
    <n v="1013.832"/>
    <n v="9"/>
    <n v="101.3832"/>
  </r>
  <r>
    <x v="327"/>
    <d v="2014-12-19T00:00:00"/>
    <x v="11"/>
    <x v="2"/>
    <d v="2014-12-21T00:00:00"/>
    <n v="2"/>
    <x v="2"/>
    <s v="IM-15070"/>
    <s v="Irene Maddox"/>
    <x v="1"/>
    <x v="0"/>
    <x v="142"/>
    <x v="21"/>
    <x v="0"/>
    <s v="FUR-CH-10000513"/>
    <x v="0"/>
    <x v="0"/>
    <s v="High-Back Leather Manager's Chair"/>
    <n v="1819.86"/>
    <n v="14"/>
    <n v="163.78739999999999"/>
  </r>
  <r>
    <x v="328"/>
    <d v="2014-12-20T00:00:00"/>
    <x v="11"/>
    <x v="3"/>
    <d v="2014-12-25T00:00:00"/>
    <n v="5"/>
    <x v="0"/>
    <s v="TS-21505"/>
    <s v="Tony Sayre"/>
    <x v="1"/>
    <x v="0"/>
    <x v="18"/>
    <x v="19"/>
    <x v="0"/>
    <s v="FUR-CH-10004287"/>
    <x v="0"/>
    <x v="0"/>
    <s v="SAFCO Arco Folding Chair"/>
    <n v="662.88"/>
    <n v="3"/>
    <n v="74.573999999999998"/>
  </r>
  <r>
    <x v="329"/>
    <d v="2014-12-20T00:00:00"/>
    <x v="11"/>
    <x v="3"/>
    <d v="2014-12-21T00:00:00"/>
    <n v="1"/>
    <x v="1"/>
    <s v="PS-19045"/>
    <s v="Penelope Sewall"/>
    <x v="0"/>
    <x v="0"/>
    <x v="66"/>
    <x v="2"/>
    <x v="0"/>
    <s v="FUR-TA-10001932"/>
    <x v="0"/>
    <x v="3"/>
    <s v="Chromcraft 48&quot; x 96&quot; Racetrack Double Pedestal Table"/>
    <n v="2244.48"/>
    <n v="7"/>
    <n v="493.78559999999999"/>
  </r>
  <r>
    <x v="329"/>
    <d v="2014-12-20T00:00:00"/>
    <x v="11"/>
    <x v="3"/>
    <d v="2014-12-21T00:00:00"/>
    <n v="1"/>
    <x v="1"/>
    <s v="PS-19045"/>
    <s v="Penelope Sewall"/>
    <x v="0"/>
    <x v="0"/>
    <x v="66"/>
    <x v="2"/>
    <x v="0"/>
    <s v="FUR-TA-10000617"/>
    <x v="0"/>
    <x v="3"/>
    <s v="Hon Practical Foundations 30 x 60 Training Table, Light Gray/Charcoal"/>
    <n v="455.1"/>
    <n v="2"/>
    <n v="100.122"/>
  </r>
  <r>
    <x v="330"/>
    <d v="2014-12-20T00:00:00"/>
    <x v="11"/>
    <x v="3"/>
    <d v="2014-12-22T00:00:00"/>
    <n v="2"/>
    <x v="1"/>
    <s v="CT-11995"/>
    <s v="Carol Triggs"/>
    <x v="1"/>
    <x v="0"/>
    <x v="33"/>
    <x v="7"/>
    <x v="3"/>
    <s v="FUR-FU-10001876"/>
    <x v="0"/>
    <x v="1"/>
    <s v="Computer Room Manger, 14&quot;"/>
    <n v="51.968000000000004"/>
    <n v="2"/>
    <n v="10.393599999999999"/>
  </r>
  <r>
    <x v="330"/>
    <d v="2014-12-20T00:00:00"/>
    <x v="11"/>
    <x v="3"/>
    <d v="2014-12-22T00:00:00"/>
    <n v="2"/>
    <x v="1"/>
    <s v="CT-11995"/>
    <s v="Carol Triggs"/>
    <x v="1"/>
    <x v="0"/>
    <x v="33"/>
    <x v="7"/>
    <x v="3"/>
    <s v="FUR-CH-10004860"/>
    <x v="0"/>
    <x v="0"/>
    <s v="Global Low Back Tilter Chair"/>
    <n v="242.352"/>
    <n v="3"/>
    <n v="42.4116"/>
  </r>
  <r>
    <x v="331"/>
    <d v="2014-12-20T00:00:00"/>
    <x v="11"/>
    <x v="3"/>
    <d v="2014-12-27T00:00:00"/>
    <n v="7"/>
    <x v="0"/>
    <s v="MH-17455"/>
    <s v="Mark Hamilton"/>
    <x v="1"/>
    <x v="0"/>
    <x v="143"/>
    <x v="17"/>
    <x v="2"/>
    <s v="FUR-FU-10003773"/>
    <x v="0"/>
    <x v="1"/>
    <s v="Eldon Cleatmat Plus Chair Mats for High Pile Carpets"/>
    <n v="190.84800000000001"/>
    <n v="3"/>
    <n v="21.470400000000001"/>
  </r>
  <r>
    <x v="332"/>
    <d v="2014-12-20T00:00:00"/>
    <x v="11"/>
    <x v="3"/>
    <d v="2014-12-23T00:00:00"/>
    <n v="3"/>
    <x v="2"/>
    <s v="SM-20950"/>
    <s v="Suzanne McNair"/>
    <x v="2"/>
    <x v="0"/>
    <x v="28"/>
    <x v="18"/>
    <x v="2"/>
    <s v="FUR-CH-10004875"/>
    <x v="0"/>
    <x v="0"/>
    <s v="Harbour Creations 67200 Series Stacking Chairs"/>
    <n v="192.18600000000001"/>
    <n v="3"/>
    <n v="36.3018"/>
  </r>
  <r>
    <x v="333"/>
    <d v="2014-12-21T00:00:00"/>
    <x v="11"/>
    <x v="5"/>
    <d v="2014-12-27T00:00:00"/>
    <n v="6"/>
    <x v="0"/>
    <s v="GM-14440"/>
    <s v="Gary McGarr"/>
    <x v="1"/>
    <x v="0"/>
    <x v="14"/>
    <x v="5"/>
    <x v="3"/>
    <s v="FUR-CH-10004287"/>
    <x v="0"/>
    <x v="0"/>
    <s v="SAFCO Arco Folding Chair"/>
    <n v="1325.76"/>
    <n v="6"/>
    <n v="149.148"/>
  </r>
  <r>
    <x v="333"/>
    <d v="2014-12-21T00:00:00"/>
    <x v="11"/>
    <x v="5"/>
    <d v="2014-12-27T00:00:00"/>
    <n v="6"/>
    <x v="0"/>
    <s v="GM-14440"/>
    <s v="Gary McGarr"/>
    <x v="1"/>
    <x v="0"/>
    <x v="14"/>
    <x v="5"/>
    <x v="3"/>
    <s v="FUR-CH-10000595"/>
    <x v="0"/>
    <x v="0"/>
    <s v="Safco Contoured Stacking Chairs"/>
    <n v="572.16"/>
    <n v="3"/>
    <n v="35.76"/>
  </r>
  <r>
    <x v="334"/>
    <d v="2014-12-23T00:00:00"/>
    <x v="11"/>
    <x v="1"/>
    <d v="2014-12-27T00:00:00"/>
    <n v="4"/>
    <x v="0"/>
    <s v="TH-21235"/>
    <s v="Tiffany House"/>
    <x v="2"/>
    <x v="0"/>
    <x v="28"/>
    <x v="18"/>
    <x v="2"/>
    <s v="FUR-TA-10001676"/>
    <x v="0"/>
    <x v="3"/>
    <s v="Hon 61000 Series Interactive Training Tables"/>
    <n v="53.316000000000003"/>
    <n v="2"/>
    <n v="19.549199999999999"/>
  </r>
  <r>
    <x v="335"/>
    <d v="2014-12-23T00:00:00"/>
    <x v="11"/>
    <x v="1"/>
    <d v="2014-12-27T00:00:00"/>
    <n v="4"/>
    <x v="2"/>
    <s v="CC-12670"/>
    <s v="Craig Carreira"/>
    <x v="1"/>
    <x v="0"/>
    <x v="27"/>
    <x v="10"/>
    <x v="0"/>
    <s v="FUR-CH-10004698"/>
    <x v="0"/>
    <x v="0"/>
    <s v="Padded Folding Chairs, Black, 4/Carton"/>
    <n v="64.784000000000006"/>
    <n v="1"/>
    <n v="6.4783999999999997"/>
  </r>
  <r>
    <x v="336"/>
    <d v="2014-12-24T00:00:00"/>
    <x v="11"/>
    <x v="6"/>
    <d v="2014-12-26T00:00:00"/>
    <n v="2"/>
    <x v="1"/>
    <s v="RP-19390"/>
    <s v="Resi Pšlking"/>
    <x v="1"/>
    <x v="0"/>
    <x v="144"/>
    <x v="17"/>
    <x v="2"/>
    <s v="FUR-FU-10003096"/>
    <x v="0"/>
    <x v="1"/>
    <s v="Master Giant Foot Doorstop, Safety Yellow"/>
    <n v="30.36"/>
    <n v="5"/>
    <n v="8.7285000000000004"/>
  </r>
  <r>
    <x v="337"/>
    <d v="2014-12-24T00:00:00"/>
    <x v="11"/>
    <x v="6"/>
    <d v="2014-12-29T00:00:00"/>
    <n v="5"/>
    <x v="0"/>
    <s v="BF-11170"/>
    <s v="Ben Ferrer"/>
    <x v="0"/>
    <x v="0"/>
    <x v="8"/>
    <x v="5"/>
    <x v="3"/>
    <s v="FUR-FU-10002554"/>
    <x v="0"/>
    <x v="1"/>
    <s v="Westinghouse Floor Lamp with Metal Mesh Shade, Black"/>
    <n v="23.99"/>
    <n v="1"/>
    <n v="5.5176999999999996"/>
  </r>
  <r>
    <x v="338"/>
    <d v="2014-12-24T00:00:00"/>
    <x v="11"/>
    <x v="6"/>
    <d v="2014-12-29T00:00:00"/>
    <n v="5"/>
    <x v="0"/>
    <s v="JC-16105"/>
    <s v="Julie Creighton"/>
    <x v="2"/>
    <x v="0"/>
    <x v="8"/>
    <x v="5"/>
    <x v="3"/>
    <s v="FUR-CH-10001146"/>
    <x v="0"/>
    <x v="0"/>
    <s v="Global Value Mid-Back Manager's Chair, Gray"/>
    <n v="292.27199999999999"/>
    <n v="6"/>
    <n v="18.266999999999999"/>
  </r>
  <r>
    <x v="339"/>
    <d v="2014-12-26T00:00:00"/>
    <x v="11"/>
    <x v="2"/>
    <d v="2014-12-30T00:00:00"/>
    <n v="4"/>
    <x v="0"/>
    <s v="CK-12595"/>
    <s v="Clytie Kelty"/>
    <x v="1"/>
    <x v="0"/>
    <x v="14"/>
    <x v="5"/>
    <x v="3"/>
    <s v="FUR-FU-10001852"/>
    <x v="0"/>
    <x v="1"/>
    <s v="Eldon Regeneration Recycled Desk Accessories, Smoke"/>
    <n v="3.48"/>
    <n v="2"/>
    <n v="1.1135999999999999"/>
  </r>
  <r>
    <x v="340"/>
    <d v="2014-12-26T00:00:00"/>
    <x v="11"/>
    <x v="2"/>
    <d v="2014-12-28T00:00:00"/>
    <n v="2"/>
    <x v="1"/>
    <s v="KL-16555"/>
    <s v="Kelly Lampkin"/>
    <x v="2"/>
    <x v="0"/>
    <x v="145"/>
    <x v="33"/>
    <x v="3"/>
    <s v="FUR-FU-10004091"/>
    <x v="0"/>
    <x v="1"/>
    <s v="Howard Miller 13&quot; Diameter Goldtone Round Wall Clock"/>
    <n v="300.416"/>
    <n v="8"/>
    <n v="78.859200000000001"/>
  </r>
  <r>
    <x v="340"/>
    <d v="2014-12-26T00:00:00"/>
    <x v="11"/>
    <x v="2"/>
    <d v="2014-12-28T00:00:00"/>
    <n v="2"/>
    <x v="1"/>
    <s v="KL-16555"/>
    <s v="Kelly Lampkin"/>
    <x v="2"/>
    <x v="0"/>
    <x v="145"/>
    <x v="33"/>
    <x v="3"/>
    <s v="FUR-CH-10001891"/>
    <x v="0"/>
    <x v="0"/>
    <s v="Global Deluxe Office Fabric Chairs"/>
    <n v="230.352"/>
    <n v="3"/>
    <n v="20.155799999999999"/>
  </r>
  <r>
    <x v="340"/>
    <d v="2014-12-26T00:00:00"/>
    <x v="11"/>
    <x v="2"/>
    <d v="2014-12-28T00:00:00"/>
    <n v="2"/>
    <x v="1"/>
    <s v="KL-16555"/>
    <s v="Kelly Lampkin"/>
    <x v="2"/>
    <x v="0"/>
    <x v="145"/>
    <x v="33"/>
    <x v="3"/>
    <s v="FUR-FU-10002918"/>
    <x v="0"/>
    <x v="1"/>
    <s v="Eldon ClusterMat Chair Mat with Cordless Antistatic Protection"/>
    <n v="218.352"/>
    <n v="3"/>
    <n v="24.564599999999999"/>
  </r>
  <r>
    <x v="341"/>
    <d v="2014-12-26T00:00:00"/>
    <x v="11"/>
    <x v="2"/>
    <d v="2014-12-28T00:00:00"/>
    <n v="2"/>
    <x v="2"/>
    <s v="AD-10180"/>
    <s v="Alan Dominguez"/>
    <x v="0"/>
    <x v="0"/>
    <x v="25"/>
    <x v="1"/>
    <x v="1"/>
    <s v="FUR-CH-10004063"/>
    <x v="0"/>
    <x v="0"/>
    <s v="Global Deluxe High-Back Manager's Chair"/>
    <n v="600.55799999999999"/>
    <n v="3"/>
    <n v="8.5793999999999997"/>
  </r>
  <r>
    <x v="342"/>
    <d v="2014-12-27T00:00:00"/>
    <x v="11"/>
    <x v="3"/>
    <d v="2014-12-31T00:00:00"/>
    <n v="4"/>
    <x v="0"/>
    <s v="Co-12640"/>
    <s v="Corey-Lock"/>
    <x v="1"/>
    <x v="0"/>
    <x v="146"/>
    <x v="16"/>
    <x v="1"/>
    <s v="FUR-FU-10001473"/>
    <x v="0"/>
    <x v="1"/>
    <s v="DAX Wood Document Frame"/>
    <n v="32.951999999999998"/>
    <n v="6"/>
    <n v="19.7712"/>
  </r>
  <r>
    <x v="343"/>
    <d v="2014-12-27T00:00:00"/>
    <x v="11"/>
    <x v="3"/>
    <d v="2014-12-31T00:00:00"/>
    <n v="4"/>
    <x v="0"/>
    <s v="TB-21190"/>
    <s v="Thomas Brumley"/>
    <x v="0"/>
    <x v="0"/>
    <x v="28"/>
    <x v="18"/>
    <x v="2"/>
    <s v="FUR-CH-10004477"/>
    <x v="0"/>
    <x v="0"/>
    <s v="Global Push Button Manager's Chair, Indigo"/>
    <n v="767.21400000000006"/>
    <n v="14"/>
    <n v="161.9674"/>
  </r>
  <r>
    <x v="344"/>
    <d v="2014-12-27T00:00:00"/>
    <x v="11"/>
    <x v="3"/>
    <d v="2015-01-02T00:00:00"/>
    <n v="6"/>
    <x v="0"/>
    <s v="JF-15490"/>
    <s v="Jeremy Farry"/>
    <x v="1"/>
    <x v="0"/>
    <x v="5"/>
    <x v="5"/>
    <x v="3"/>
    <s v="FUR-CH-10004886"/>
    <x v="0"/>
    <x v="0"/>
    <s v="Bevis Steel Folding Chairs"/>
    <n v="230.28"/>
    <n v="3"/>
    <n v="23.027999999999999"/>
  </r>
  <r>
    <x v="345"/>
    <d v="2014-12-27T00:00:00"/>
    <x v="11"/>
    <x v="3"/>
    <d v="2015-01-01T00:00:00"/>
    <n v="5"/>
    <x v="2"/>
    <s v="KB-16315"/>
    <s v="Karl Braun"/>
    <x v="1"/>
    <x v="0"/>
    <x v="144"/>
    <x v="17"/>
    <x v="2"/>
    <s v="FUR-FU-10004904"/>
    <x v="0"/>
    <x v="1"/>
    <s v="Eldon &quot;L&quot; Workstation Diamond Chairmat"/>
    <n v="182.352"/>
    <n v="3"/>
    <n v="18.235199999999999"/>
  </r>
  <r>
    <x v="346"/>
    <d v="2014-12-29T00:00:00"/>
    <x v="11"/>
    <x v="0"/>
    <d v="2015-01-02T00:00:00"/>
    <n v="4"/>
    <x v="0"/>
    <s v="AJ-10795"/>
    <s v="Anthony Johnson"/>
    <x v="2"/>
    <x v="0"/>
    <x v="5"/>
    <x v="5"/>
    <x v="3"/>
    <s v="FUR-FU-10000550"/>
    <x v="0"/>
    <x v="1"/>
    <s v="Stacking Trays by OIC"/>
    <n v="24.9"/>
    <n v="5"/>
    <n v="8.2170000000000005"/>
  </r>
  <r>
    <x v="346"/>
    <d v="2014-12-29T00:00:00"/>
    <x v="11"/>
    <x v="0"/>
    <d v="2015-01-02T00:00:00"/>
    <n v="4"/>
    <x v="0"/>
    <s v="AJ-10795"/>
    <s v="Anthony Johnson"/>
    <x v="2"/>
    <x v="0"/>
    <x v="5"/>
    <x v="5"/>
    <x v="3"/>
    <s v="FUR-FU-10000672"/>
    <x v="0"/>
    <x v="1"/>
    <s v="Executive Impressions 10&quot; Spectator Wall Clock"/>
    <n v="70.56"/>
    <n v="6"/>
    <n v="23.990400000000001"/>
  </r>
  <r>
    <x v="347"/>
    <d v="2014-12-29T00:00:00"/>
    <x v="11"/>
    <x v="0"/>
    <d v="2015-01-02T00:00:00"/>
    <n v="4"/>
    <x v="0"/>
    <s v="MG-17890"/>
    <s v="Michael Granlund"/>
    <x v="0"/>
    <x v="0"/>
    <x v="147"/>
    <x v="16"/>
    <x v="1"/>
    <s v="FUR-FU-10002111"/>
    <x v="0"/>
    <x v="1"/>
    <s v="Master Caster Door Stop, Large Brown"/>
    <n v="8.7360000000000007"/>
    <n v="3"/>
    <n v="4.8048000000000002"/>
  </r>
  <r>
    <x v="348"/>
    <d v="2014-12-29T00:00:00"/>
    <x v="11"/>
    <x v="0"/>
    <d v="2015-01-05T00:00:00"/>
    <n v="7"/>
    <x v="0"/>
    <s v="ZC-21910"/>
    <s v="Zuschuss Carroll"/>
    <x v="1"/>
    <x v="0"/>
    <x v="58"/>
    <x v="16"/>
    <x v="1"/>
    <s v="FUR-FU-10000193"/>
    <x v="0"/>
    <x v="1"/>
    <s v="Tenex Chairmats For Use with Hard Floors"/>
    <n v="38.975999999999999"/>
    <n v="3"/>
    <n v="50.668799999999997"/>
  </r>
  <r>
    <x v="349"/>
    <d v="2014-12-30T00:00:00"/>
    <x v="11"/>
    <x v="1"/>
    <d v="2015-01-03T00:00:00"/>
    <n v="4"/>
    <x v="2"/>
    <s v="AR-10345"/>
    <s v="Alex Russell"/>
    <x v="2"/>
    <x v="0"/>
    <x v="6"/>
    <x v="6"/>
    <x v="2"/>
    <s v="FUR-TA-10004575"/>
    <x v="0"/>
    <x v="3"/>
    <s v="Hon 5100 Series Wood Tables"/>
    <n v="523.76400000000001"/>
    <n v="3"/>
    <n v="192.04679999999999"/>
  </r>
  <r>
    <x v="350"/>
    <d v="2014-12-31T00:00:00"/>
    <x v="11"/>
    <x v="6"/>
    <d v="2015-01-07T00:00:00"/>
    <n v="7"/>
    <x v="0"/>
    <s v="KM-16375"/>
    <s v="Katherine Murray"/>
    <x v="0"/>
    <x v="0"/>
    <x v="148"/>
    <x v="38"/>
    <x v="2"/>
    <s v="FUR-BO-10000362"/>
    <x v="0"/>
    <x v="2"/>
    <s v="Sauder Inglewood Library Bookcases"/>
    <n v="341.96"/>
    <n v="2"/>
    <n v="78.650800000000004"/>
  </r>
  <r>
    <x v="350"/>
    <d v="2014-12-31T00:00:00"/>
    <x v="11"/>
    <x v="6"/>
    <d v="2015-01-07T00:00:00"/>
    <n v="7"/>
    <x v="0"/>
    <s v="KM-16375"/>
    <s v="Katherine Murray"/>
    <x v="0"/>
    <x v="0"/>
    <x v="148"/>
    <x v="38"/>
    <x v="2"/>
    <s v="FUR-CH-10004218"/>
    <x v="0"/>
    <x v="0"/>
    <s v="Global Fabric Manager's Chair, Dark Gray"/>
    <n v="605.88"/>
    <n v="6"/>
    <n v="151.47"/>
  </r>
  <r>
    <x v="351"/>
    <d v="2014-12-31T00:00:00"/>
    <x v="11"/>
    <x v="6"/>
    <d v="2015-01-04T00:00:00"/>
    <n v="4"/>
    <x v="2"/>
    <s v="PC-18745"/>
    <s v="Pamela Coakley"/>
    <x v="2"/>
    <x v="0"/>
    <x v="88"/>
    <x v="18"/>
    <x v="2"/>
    <s v="FUR-BO-10002613"/>
    <x v="0"/>
    <x v="2"/>
    <s v="Atlantic Metals Mobile 4-Shelf Bookcases, Custom Colors"/>
    <n v="1573.4880000000001"/>
    <n v="7"/>
    <n v="196.68600000000001"/>
  </r>
  <r>
    <x v="352"/>
    <d v="2014-12-31T00:00:00"/>
    <x v="11"/>
    <x v="6"/>
    <d v="2015-01-03T00:00:00"/>
    <n v="3"/>
    <x v="1"/>
    <s v="GM-14455"/>
    <s v="Gary Mitchum"/>
    <x v="0"/>
    <x v="0"/>
    <x v="54"/>
    <x v="24"/>
    <x v="2"/>
    <s v="FUR-FU-10002501"/>
    <x v="0"/>
    <x v="1"/>
    <s v="Nu-Dell Executive Frame"/>
    <n v="63.2"/>
    <n v="5"/>
    <n v="23.384"/>
  </r>
  <r>
    <x v="353"/>
    <d v="2015-01-02T00:00:00"/>
    <x v="0"/>
    <x v="2"/>
    <d v="2015-01-09T00:00:00"/>
    <n v="7"/>
    <x v="0"/>
    <s v="VW-21775"/>
    <s v="Victoria Wilson"/>
    <x v="2"/>
    <x v="0"/>
    <x v="149"/>
    <x v="17"/>
    <x v="2"/>
    <s v="FUR-BO-10004695"/>
    <x v="0"/>
    <x v="2"/>
    <s v="O'Sullivan 2-Door Barrister Bookcase in Odessa Pine"/>
    <n v="452.45"/>
    <n v="5"/>
    <n v="244.32300000000001"/>
  </r>
  <r>
    <x v="354"/>
    <d v="2015-01-03T00:00:00"/>
    <x v="0"/>
    <x v="3"/>
    <d v="2015-01-08T00:00:00"/>
    <n v="5"/>
    <x v="2"/>
    <s v="AH-10465"/>
    <s v="Amy Hunt"/>
    <x v="1"/>
    <x v="0"/>
    <x v="76"/>
    <x v="1"/>
    <x v="1"/>
    <s v="FUR-BO-10003272"/>
    <x v="0"/>
    <x v="2"/>
    <s v="O'Sullivan Living Dimensions 5-Shelf Bookcases"/>
    <n v="1352.3976"/>
    <n v="9"/>
    <n v="437.54039999999998"/>
  </r>
  <r>
    <x v="355"/>
    <d v="2015-01-04T00:00:00"/>
    <x v="0"/>
    <x v="5"/>
    <d v="2015-01-09T00:00:00"/>
    <n v="5"/>
    <x v="0"/>
    <s v="AG-10495"/>
    <s v="Andrew Gjertsen"/>
    <x v="2"/>
    <x v="0"/>
    <x v="13"/>
    <x v="2"/>
    <x v="0"/>
    <s v="FUR-FU-10001473"/>
    <x v="0"/>
    <x v="1"/>
    <s v="DAX Wood Document Frame"/>
    <n v="192.22"/>
    <n v="14"/>
    <n v="69.199200000000005"/>
  </r>
  <r>
    <x v="356"/>
    <d v="2015-01-05T00:00:00"/>
    <x v="0"/>
    <x v="0"/>
    <d v="2015-01-10T00:00:00"/>
    <n v="5"/>
    <x v="0"/>
    <s v="SR-20740"/>
    <s v="Steven Roelle"/>
    <x v="0"/>
    <x v="0"/>
    <x v="22"/>
    <x v="15"/>
    <x v="3"/>
    <s v="FUR-CH-10003396"/>
    <x v="0"/>
    <x v="0"/>
    <s v="Global Deluxe Steno Chair"/>
    <n v="61.584000000000003"/>
    <n v="1"/>
    <n v="6.9282000000000004"/>
  </r>
  <r>
    <x v="357"/>
    <d v="2015-01-10T00:00:00"/>
    <x v="0"/>
    <x v="3"/>
    <d v="2015-01-15T00:00:00"/>
    <n v="5"/>
    <x v="0"/>
    <s v="MM-17920"/>
    <s v="Michael Moore"/>
    <x v="1"/>
    <x v="0"/>
    <x v="28"/>
    <x v="18"/>
    <x v="2"/>
    <s v="FUR-TA-10001889"/>
    <x v="0"/>
    <x v="3"/>
    <s v="Bush Advantage Collection Racetrack Conference Table"/>
    <n v="1018.104"/>
    <n v="4"/>
    <n v="373.3048"/>
  </r>
  <r>
    <x v="358"/>
    <d v="2015-01-13T00:00:00"/>
    <x v="0"/>
    <x v="1"/>
    <d v="2015-01-17T00:00:00"/>
    <n v="4"/>
    <x v="0"/>
    <s v="PB-19150"/>
    <s v="Philip Brown"/>
    <x v="1"/>
    <x v="0"/>
    <x v="8"/>
    <x v="5"/>
    <x v="3"/>
    <s v="FUR-FU-10001861"/>
    <x v="0"/>
    <x v="1"/>
    <s v="Floodlight Indoor Halogen Bulbs, 1 Bulb per Pack, 60 Watts"/>
    <n v="77.599999999999994"/>
    <n v="4"/>
    <n v="38.024000000000001"/>
  </r>
  <r>
    <x v="358"/>
    <d v="2015-01-13T00:00:00"/>
    <x v="0"/>
    <x v="1"/>
    <d v="2015-01-17T00:00:00"/>
    <n v="4"/>
    <x v="0"/>
    <s v="PB-19150"/>
    <s v="Philip Brown"/>
    <x v="1"/>
    <x v="0"/>
    <x v="8"/>
    <x v="5"/>
    <x v="3"/>
    <s v="FUR-FU-10004845"/>
    <x v="0"/>
    <x v="1"/>
    <s v="Deflect-o EconoMat Nonstudded, No Bevel Mat"/>
    <n v="464.85"/>
    <n v="9"/>
    <n v="92.97"/>
  </r>
  <r>
    <x v="359"/>
    <d v="2015-01-17T00:00:00"/>
    <x v="0"/>
    <x v="3"/>
    <d v="2015-01-24T00:00:00"/>
    <n v="7"/>
    <x v="0"/>
    <s v="JS-15940"/>
    <s v="Joni Sundaresam"/>
    <x v="0"/>
    <x v="0"/>
    <x v="150"/>
    <x v="16"/>
    <x v="1"/>
    <s v="FUR-FU-10002918"/>
    <x v="0"/>
    <x v="1"/>
    <s v="Eldon ClusterMat Chair Mat with Cordless Antistatic Protection"/>
    <n v="254.744"/>
    <n v="7"/>
    <n v="312.06139999999999"/>
  </r>
  <r>
    <x v="360"/>
    <d v="2015-01-19T00:00:00"/>
    <x v="0"/>
    <x v="0"/>
    <d v="2015-01-23T00:00:00"/>
    <n v="4"/>
    <x v="0"/>
    <s v="PM-18940"/>
    <s v="Paul MacIntyre"/>
    <x v="1"/>
    <x v="0"/>
    <x v="81"/>
    <x v="1"/>
    <x v="1"/>
    <s v="FUR-TA-10002855"/>
    <x v="0"/>
    <x v="3"/>
    <s v="Bevis Round Conference Table Top &amp; Single Column Base"/>
    <n v="102.438"/>
    <n v="1"/>
    <n v="13.1706"/>
  </r>
  <r>
    <x v="360"/>
    <d v="2015-01-19T00:00:00"/>
    <x v="0"/>
    <x v="0"/>
    <d v="2015-01-23T00:00:00"/>
    <n v="4"/>
    <x v="0"/>
    <s v="PM-18940"/>
    <s v="Paul MacIntyre"/>
    <x v="1"/>
    <x v="0"/>
    <x v="81"/>
    <x v="1"/>
    <x v="1"/>
    <s v="FUR-CH-10004875"/>
    <x v="0"/>
    <x v="0"/>
    <s v="Harbour Creations 67200 Series Stacking Chairs"/>
    <n v="199.304"/>
    <n v="4"/>
    <n v="8.5416000000000007"/>
  </r>
  <r>
    <x v="361"/>
    <d v="2015-01-27T00:00:00"/>
    <x v="0"/>
    <x v="1"/>
    <d v="2015-01-29T00:00:00"/>
    <n v="2"/>
    <x v="1"/>
    <s v="SC-20305"/>
    <s v="Sean Christensen"/>
    <x v="1"/>
    <x v="0"/>
    <x v="8"/>
    <x v="5"/>
    <x v="3"/>
    <s v="FUR-CH-10002024"/>
    <x v="0"/>
    <x v="0"/>
    <s v="HON 5400 Series Task Chairs for Big and Tall"/>
    <n v="2803.92"/>
    <n v="5"/>
    <n v="0"/>
  </r>
  <r>
    <x v="362"/>
    <d v="2015-01-27T00:00:00"/>
    <x v="0"/>
    <x v="1"/>
    <d v="2015-01-29T00:00:00"/>
    <n v="2"/>
    <x v="2"/>
    <s v="SV-20365"/>
    <s v="Seth Vernon"/>
    <x v="1"/>
    <x v="0"/>
    <x v="144"/>
    <x v="17"/>
    <x v="2"/>
    <s v="FUR-CH-10000513"/>
    <x v="0"/>
    <x v="0"/>
    <s v="High-Back Leather Manager's Chair"/>
    <n v="181.98599999999999"/>
    <n v="2"/>
    <n v="54.595799999999997"/>
  </r>
  <r>
    <x v="363"/>
    <d v="2015-01-28T00:00:00"/>
    <x v="0"/>
    <x v="6"/>
    <d v="2015-01-31T00:00:00"/>
    <n v="3"/>
    <x v="2"/>
    <s v="JH-15985"/>
    <s v="Joseph Holt"/>
    <x v="1"/>
    <x v="0"/>
    <x v="19"/>
    <x v="32"/>
    <x v="0"/>
    <s v="FUR-TA-10000198"/>
    <x v="0"/>
    <x v="3"/>
    <s v="Chromcraft Bull-Nose Wood Oval Conference Tables &amp; Bases"/>
    <n v="4297.6440000000002"/>
    <n v="13"/>
    <n v="1862.3124"/>
  </r>
  <r>
    <x v="364"/>
    <d v="2015-01-30T00:00:00"/>
    <x v="0"/>
    <x v="2"/>
    <d v="2015-02-06T00:00:00"/>
    <n v="7"/>
    <x v="0"/>
    <s v="CC-12145"/>
    <s v="Charles Crestani"/>
    <x v="1"/>
    <x v="0"/>
    <x v="8"/>
    <x v="5"/>
    <x v="3"/>
    <s v="FUR-FU-10001876"/>
    <x v="0"/>
    <x v="1"/>
    <s v="Computer Room Manger, 14&quot;"/>
    <n v="227.36"/>
    <n v="7"/>
    <n v="81.849599999999995"/>
  </r>
  <r>
    <x v="365"/>
    <d v="2015-01-31T00:00:00"/>
    <x v="0"/>
    <x v="3"/>
    <d v="2015-02-05T00:00:00"/>
    <n v="5"/>
    <x v="2"/>
    <s v="KB-16315"/>
    <s v="Karl Braun"/>
    <x v="1"/>
    <x v="0"/>
    <x v="151"/>
    <x v="27"/>
    <x v="1"/>
    <s v="FUR-FU-10003799"/>
    <x v="0"/>
    <x v="1"/>
    <s v="Seth Thomas 13 1/2&quot; Wall Clock"/>
    <n v="53.34"/>
    <n v="3"/>
    <n v="16.535399999999999"/>
  </r>
  <r>
    <x v="366"/>
    <d v="2015-02-03T00:00:00"/>
    <x v="1"/>
    <x v="1"/>
    <d v="2015-02-07T00:00:00"/>
    <n v="4"/>
    <x v="0"/>
    <s v="PW-19030"/>
    <s v="Pauline Webber"/>
    <x v="2"/>
    <x v="0"/>
    <x v="152"/>
    <x v="18"/>
    <x v="2"/>
    <s v="FUR-CH-10004218"/>
    <x v="0"/>
    <x v="0"/>
    <s v="Global Fabric Manager's Chair, Dark Gray"/>
    <n v="90.882000000000005"/>
    <n v="1"/>
    <n v="15.147"/>
  </r>
  <r>
    <x v="367"/>
    <d v="2015-02-03T00:00:00"/>
    <x v="1"/>
    <x v="1"/>
    <d v="2015-02-05T00:00:00"/>
    <n v="2"/>
    <x v="1"/>
    <s v="AA-10375"/>
    <s v="Allen Armold"/>
    <x v="1"/>
    <x v="0"/>
    <x v="153"/>
    <x v="40"/>
    <x v="1"/>
    <s v="FUR-FU-10003347"/>
    <x v="0"/>
    <x v="1"/>
    <s v="Coloredge Poster Frame"/>
    <n v="28.4"/>
    <n v="2"/>
    <n v="11.076000000000001"/>
  </r>
  <r>
    <x v="368"/>
    <d v="2015-02-03T00:00:00"/>
    <x v="1"/>
    <x v="1"/>
    <d v="2015-02-04T00:00:00"/>
    <n v="1"/>
    <x v="1"/>
    <s v="RW-19540"/>
    <s v="Rick Wilson"/>
    <x v="2"/>
    <x v="0"/>
    <x v="8"/>
    <x v="5"/>
    <x v="3"/>
    <s v="FUR-FU-10004093"/>
    <x v="0"/>
    <x v="1"/>
    <s v="Hand-Finished Solid Wood Document Frame"/>
    <n v="136.91999999999999"/>
    <n v="4"/>
    <n v="41.076000000000001"/>
  </r>
  <r>
    <x v="369"/>
    <d v="2015-02-06T00:00:00"/>
    <x v="1"/>
    <x v="2"/>
    <d v="2015-02-13T00:00:00"/>
    <n v="7"/>
    <x v="0"/>
    <s v="IL-15100"/>
    <s v="Ivan Liston"/>
    <x v="1"/>
    <x v="0"/>
    <x v="128"/>
    <x v="3"/>
    <x v="2"/>
    <s v="FUR-CH-10001708"/>
    <x v="0"/>
    <x v="0"/>
    <s v="Office Star - Contemporary Swivel Chair with Padded Adjustable Arms and Flex Back"/>
    <n v="1268.82"/>
    <n v="9"/>
    <n v="266.4522"/>
  </r>
  <r>
    <x v="369"/>
    <d v="2015-02-06T00:00:00"/>
    <x v="1"/>
    <x v="2"/>
    <d v="2015-02-13T00:00:00"/>
    <n v="7"/>
    <x v="0"/>
    <s v="IL-15100"/>
    <s v="Ivan Liston"/>
    <x v="1"/>
    <x v="0"/>
    <x v="128"/>
    <x v="3"/>
    <x v="2"/>
    <s v="FUR-BO-10002598"/>
    <x v="0"/>
    <x v="2"/>
    <s v="Hon Metal Bookcases, Putty"/>
    <n v="283.92"/>
    <n v="4"/>
    <n v="82.336799999999997"/>
  </r>
  <r>
    <x v="370"/>
    <d v="2015-02-09T00:00:00"/>
    <x v="1"/>
    <x v="0"/>
    <d v="2015-02-11T00:00:00"/>
    <n v="2"/>
    <x v="2"/>
    <s v="FA-14230"/>
    <s v="Frank Atkinson"/>
    <x v="2"/>
    <x v="0"/>
    <x v="50"/>
    <x v="1"/>
    <x v="1"/>
    <s v="FUR-FU-10001986"/>
    <x v="0"/>
    <x v="1"/>
    <s v="Dana Fluorescent Magnifying Lamp, White, 36&quot;"/>
    <n v="40.783999999999999"/>
    <n v="2"/>
    <n v="30.588000000000001"/>
  </r>
  <r>
    <x v="371"/>
    <d v="2015-02-09T00:00:00"/>
    <x v="1"/>
    <x v="0"/>
    <d v="2015-02-16T00:00:00"/>
    <n v="7"/>
    <x v="0"/>
    <s v="SJ-20215"/>
    <s v="Sarah Jordon"/>
    <x v="1"/>
    <x v="0"/>
    <x v="8"/>
    <x v="5"/>
    <x v="3"/>
    <s v="FUR-CH-10002774"/>
    <x v="0"/>
    <x v="0"/>
    <s v="Global Deluxe Stacking Chair, Gray"/>
    <n v="203.92"/>
    <n v="5"/>
    <n v="22.940999999999999"/>
  </r>
  <r>
    <x v="372"/>
    <d v="2015-02-18T00:00:00"/>
    <x v="1"/>
    <x v="6"/>
    <d v="2015-02-24T00:00:00"/>
    <n v="6"/>
    <x v="0"/>
    <s v="GT-14755"/>
    <s v="Guy Thornton"/>
    <x v="1"/>
    <x v="0"/>
    <x v="63"/>
    <x v="5"/>
    <x v="3"/>
    <s v="FUR-TA-10001676"/>
    <x v="0"/>
    <x v="3"/>
    <s v="Hon 61000 Series Interactive Training Tables"/>
    <n v="35.543999999999997"/>
    <n v="1"/>
    <n v="0.88859999999999995"/>
  </r>
  <r>
    <x v="373"/>
    <d v="2015-02-27T00:00:00"/>
    <x v="1"/>
    <x v="2"/>
    <d v="2015-03-02T00:00:00"/>
    <n v="3"/>
    <x v="0"/>
    <s v="ES-14080"/>
    <s v="Erin Smith"/>
    <x v="2"/>
    <x v="0"/>
    <x v="148"/>
    <x v="38"/>
    <x v="2"/>
    <s v="FUR-TA-10004152"/>
    <x v="0"/>
    <x v="3"/>
    <s v="Barricks 18&quot; x 48&quot; Non-Folding Utility Table with Bottom Storage Shelf"/>
    <n v="493.92"/>
    <n v="7"/>
    <n v="28.224"/>
  </r>
  <r>
    <x v="374"/>
    <d v="2015-02-28T00:00:00"/>
    <x v="1"/>
    <x v="3"/>
    <d v="2015-03-04T00:00:00"/>
    <n v="4"/>
    <x v="0"/>
    <s v="VD-21670"/>
    <s v="Valerie Dominguez"/>
    <x v="1"/>
    <x v="0"/>
    <x v="18"/>
    <x v="19"/>
    <x v="0"/>
    <s v="FUR-CH-10004860"/>
    <x v="0"/>
    <x v="0"/>
    <s v="Global Low Back Tilter Chair"/>
    <n v="161.56800000000001"/>
    <n v="2"/>
    <n v="28.2744"/>
  </r>
  <r>
    <x v="374"/>
    <d v="2015-02-28T00:00:00"/>
    <x v="1"/>
    <x v="3"/>
    <d v="2015-03-04T00:00:00"/>
    <n v="4"/>
    <x v="0"/>
    <s v="VD-21670"/>
    <s v="Valerie Dominguez"/>
    <x v="1"/>
    <x v="0"/>
    <x v="18"/>
    <x v="19"/>
    <x v="0"/>
    <s v="FUR-CH-10004477"/>
    <x v="0"/>
    <x v="0"/>
    <s v="Global Push Button Manager's Chair, Indigo"/>
    <n v="389.69600000000003"/>
    <n v="8"/>
    <n v="43.840800000000002"/>
  </r>
  <r>
    <x v="375"/>
    <d v="2015-03-01T00:00:00"/>
    <x v="2"/>
    <x v="5"/>
    <d v="2015-03-03T00:00:00"/>
    <n v="2"/>
    <x v="2"/>
    <s v="DH-13075"/>
    <s v="Dave Hallsten"/>
    <x v="2"/>
    <x v="0"/>
    <x v="8"/>
    <x v="5"/>
    <x v="3"/>
    <s v="FUR-CH-10003396"/>
    <x v="0"/>
    <x v="0"/>
    <s v="Global Deluxe Steno Chair"/>
    <n v="184.75200000000001"/>
    <n v="3"/>
    <n v="20.784600000000001"/>
  </r>
  <r>
    <x v="376"/>
    <d v="2015-03-01T00:00:00"/>
    <x v="2"/>
    <x v="5"/>
    <d v="2015-03-04T00:00:00"/>
    <n v="3"/>
    <x v="1"/>
    <s v="CM-12715"/>
    <s v="Craig Molinari"/>
    <x v="2"/>
    <x v="0"/>
    <x v="25"/>
    <x v="1"/>
    <x v="1"/>
    <s v="FUR-BO-10001811"/>
    <x v="0"/>
    <x v="2"/>
    <s v="Atlantic Metals Mobile 5-Shelf Bookcases, Custom Colors"/>
    <n v="1227.9983999999999"/>
    <n v="6"/>
    <n v="36.117600000000003"/>
  </r>
  <r>
    <x v="377"/>
    <d v="2015-03-02T00:00:00"/>
    <x v="2"/>
    <x v="0"/>
    <d v="2015-03-06T00:00:00"/>
    <n v="4"/>
    <x v="0"/>
    <s v="DK-13090"/>
    <s v="Dave Kipp"/>
    <x v="1"/>
    <x v="0"/>
    <x v="22"/>
    <x v="15"/>
    <x v="3"/>
    <s v="FUR-TA-10001768"/>
    <x v="0"/>
    <x v="3"/>
    <s v="Hon Racetrack Conference Tables"/>
    <n v="787.53"/>
    <n v="3"/>
    <n v="165.38130000000001"/>
  </r>
  <r>
    <x v="378"/>
    <d v="2015-03-05T00:00:00"/>
    <x v="2"/>
    <x v="4"/>
    <d v="2015-03-05T00:00:00"/>
    <n v="0"/>
    <x v="3"/>
    <s v="LF-17185"/>
    <s v="Luke Foster"/>
    <x v="1"/>
    <x v="0"/>
    <x v="28"/>
    <x v="18"/>
    <x v="2"/>
    <s v="FUR-CH-10001146"/>
    <x v="0"/>
    <x v="0"/>
    <s v="Global Value Mid-Back Manager's Chair, Gray"/>
    <n v="383.60700000000003"/>
    <n v="7"/>
    <n v="63.9345"/>
  </r>
  <r>
    <x v="379"/>
    <d v="2015-03-05T00:00:00"/>
    <x v="2"/>
    <x v="4"/>
    <d v="2015-03-07T00:00:00"/>
    <n v="2"/>
    <x v="2"/>
    <s v="AH-10195"/>
    <s v="Alan Haines"/>
    <x v="2"/>
    <x v="0"/>
    <x v="154"/>
    <x v="6"/>
    <x v="2"/>
    <s v="FUR-CH-10002647"/>
    <x v="0"/>
    <x v="0"/>
    <s v="Situations Contoured Folding Chairs, 4/Set"/>
    <n v="99.372"/>
    <n v="2"/>
    <n v="7.0979999999999999"/>
  </r>
  <r>
    <x v="379"/>
    <d v="2015-03-05T00:00:00"/>
    <x v="2"/>
    <x v="4"/>
    <d v="2015-03-07T00:00:00"/>
    <n v="2"/>
    <x v="2"/>
    <s v="AH-10195"/>
    <s v="Alan Haines"/>
    <x v="2"/>
    <x v="0"/>
    <x v="154"/>
    <x v="6"/>
    <x v="2"/>
    <s v="FUR-FU-10003247"/>
    <x v="0"/>
    <x v="1"/>
    <s v="36X48 HARDFLOOR CHAIRMAT"/>
    <n v="33.567999999999998"/>
    <n v="2"/>
    <n v="5.4547999999999996"/>
  </r>
  <r>
    <x v="380"/>
    <d v="2015-03-05T00:00:00"/>
    <x v="2"/>
    <x v="4"/>
    <d v="2015-03-09T00:00:00"/>
    <n v="4"/>
    <x v="2"/>
    <s v="MS-17365"/>
    <s v="Maribeth Schnelling"/>
    <x v="1"/>
    <x v="0"/>
    <x v="58"/>
    <x v="16"/>
    <x v="1"/>
    <s v="FUR-FU-10000023"/>
    <x v="0"/>
    <x v="1"/>
    <s v="Eldon Wave Desk Accessories"/>
    <n v="4.7119999999999997"/>
    <n v="2"/>
    <n v="1.8848"/>
  </r>
  <r>
    <x v="381"/>
    <d v="2015-03-06T00:00:00"/>
    <x v="2"/>
    <x v="2"/>
    <d v="2015-03-11T00:00:00"/>
    <n v="5"/>
    <x v="0"/>
    <s v="JL-15850"/>
    <s v="John Lucas"/>
    <x v="1"/>
    <x v="0"/>
    <x v="5"/>
    <x v="5"/>
    <x v="3"/>
    <s v="FUR-FU-10000308"/>
    <x v="0"/>
    <x v="1"/>
    <s v="Deflect-o Glass Clear Studded Chair Mats"/>
    <n v="435.26"/>
    <n v="7"/>
    <n v="95.757199999999997"/>
  </r>
  <r>
    <x v="382"/>
    <d v="2015-03-08T00:00:00"/>
    <x v="2"/>
    <x v="5"/>
    <d v="2015-03-12T00:00:00"/>
    <n v="4"/>
    <x v="0"/>
    <s v="DK-12895"/>
    <s v="Dana Kaydos"/>
    <x v="1"/>
    <x v="0"/>
    <x v="155"/>
    <x v="25"/>
    <x v="1"/>
    <s v="FUR-BO-10002916"/>
    <x v="0"/>
    <x v="2"/>
    <s v="Rush Hierlooms Collection 1&quot; Thick Stackable Bookcases"/>
    <n v="512.94000000000005"/>
    <n v="3"/>
    <n v="97.458600000000004"/>
  </r>
  <r>
    <x v="382"/>
    <d v="2015-03-08T00:00:00"/>
    <x v="2"/>
    <x v="5"/>
    <d v="2015-03-12T00:00:00"/>
    <n v="4"/>
    <x v="0"/>
    <s v="DK-12895"/>
    <s v="Dana Kaydos"/>
    <x v="1"/>
    <x v="0"/>
    <x v="155"/>
    <x v="25"/>
    <x v="1"/>
    <s v="FUR-CH-10002084"/>
    <x v="0"/>
    <x v="0"/>
    <s v="Hon Mobius Operator's Chair"/>
    <n v="860.93"/>
    <n v="7"/>
    <n v="189.40459999999999"/>
  </r>
  <r>
    <x v="382"/>
    <d v="2015-03-08T00:00:00"/>
    <x v="2"/>
    <x v="5"/>
    <d v="2015-03-12T00:00:00"/>
    <n v="4"/>
    <x v="0"/>
    <s v="DK-12895"/>
    <s v="Dana Kaydos"/>
    <x v="1"/>
    <x v="0"/>
    <x v="155"/>
    <x v="25"/>
    <x v="1"/>
    <s v="FUR-FU-10000308"/>
    <x v="0"/>
    <x v="1"/>
    <s v="Deflect-o Glass Clear Studded Chair Mats"/>
    <n v="373.08"/>
    <n v="6"/>
    <n v="82.077600000000004"/>
  </r>
  <r>
    <x v="383"/>
    <d v="2015-03-12T00:00:00"/>
    <x v="2"/>
    <x v="4"/>
    <d v="2015-03-17T00:00:00"/>
    <n v="5"/>
    <x v="0"/>
    <s v="EB-13750"/>
    <s v="Edward Becker"/>
    <x v="2"/>
    <x v="0"/>
    <x v="156"/>
    <x v="10"/>
    <x v="0"/>
    <s v="FUR-FU-10003194"/>
    <x v="0"/>
    <x v="1"/>
    <s v="Eldon Expressions Desk Accessory, Wood Pencil Holder, Oak"/>
    <n v="30.88"/>
    <n v="4"/>
    <n v="3.86"/>
  </r>
  <r>
    <x v="383"/>
    <d v="2015-03-12T00:00:00"/>
    <x v="2"/>
    <x v="4"/>
    <d v="2015-03-17T00:00:00"/>
    <n v="5"/>
    <x v="0"/>
    <s v="EB-13750"/>
    <s v="Edward Becker"/>
    <x v="2"/>
    <x v="0"/>
    <x v="156"/>
    <x v="10"/>
    <x v="0"/>
    <s v="FUR-FU-10001731"/>
    <x v="0"/>
    <x v="1"/>
    <s v="Acrylic Self-Standing Desk Frames"/>
    <n v="6.4080000000000004"/>
    <n v="3"/>
    <n v="1.4418"/>
  </r>
  <r>
    <x v="384"/>
    <d v="2015-03-13T00:00:00"/>
    <x v="2"/>
    <x v="2"/>
    <d v="2015-03-15T00:00:00"/>
    <n v="2"/>
    <x v="1"/>
    <s v="MC-17275"/>
    <s v="Marc Crier"/>
    <x v="1"/>
    <x v="0"/>
    <x v="22"/>
    <x v="15"/>
    <x v="3"/>
    <s v="FUR-BO-10004409"/>
    <x v="0"/>
    <x v="2"/>
    <s v="Safco Value Mate Series Steel Bookcases, Baked Enamel Finish on Steel, Gray"/>
    <n v="141.96"/>
    <n v="2"/>
    <n v="39.748800000000003"/>
  </r>
  <r>
    <x v="385"/>
    <d v="2015-03-13T00:00:00"/>
    <x v="2"/>
    <x v="2"/>
    <d v="2015-03-18T00:00:00"/>
    <n v="5"/>
    <x v="2"/>
    <s v="NF-18595"/>
    <s v="Nicole Fjeld"/>
    <x v="0"/>
    <x v="0"/>
    <x v="157"/>
    <x v="5"/>
    <x v="3"/>
    <s v="FUR-CH-10004063"/>
    <x v="0"/>
    <x v="0"/>
    <s v="Global Deluxe High-Back Manager's Chair"/>
    <n v="915.13599999999997"/>
    <n v="4"/>
    <n v="102.9528"/>
  </r>
  <r>
    <x v="385"/>
    <d v="2015-03-13T00:00:00"/>
    <x v="2"/>
    <x v="2"/>
    <d v="2015-03-18T00:00:00"/>
    <n v="5"/>
    <x v="2"/>
    <s v="NF-18595"/>
    <s v="Nicole Fjeld"/>
    <x v="0"/>
    <x v="0"/>
    <x v="157"/>
    <x v="5"/>
    <x v="3"/>
    <s v="FUR-FU-10001979"/>
    <x v="0"/>
    <x v="1"/>
    <s v="Dana Halogen Swing-Arm Architect Lamp"/>
    <n v="327.76"/>
    <n v="8"/>
    <n v="91.772800000000004"/>
  </r>
  <r>
    <x v="386"/>
    <d v="2015-03-16T00:00:00"/>
    <x v="2"/>
    <x v="0"/>
    <d v="2015-03-18T00:00:00"/>
    <n v="2"/>
    <x v="2"/>
    <s v="JE-15475"/>
    <s v="Jeremy Ellison"/>
    <x v="1"/>
    <x v="0"/>
    <x v="22"/>
    <x v="15"/>
    <x v="3"/>
    <s v="FUR-TA-10001039"/>
    <x v="0"/>
    <x v="3"/>
    <s v="KI Adjustable-Height Table"/>
    <n v="171.96"/>
    <n v="2"/>
    <n v="44.709600000000002"/>
  </r>
  <r>
    <x v="387"/>
    <d v="2015-03-16T00:00:00"/>
    <x v="2"/>
    <x v="0"/>
    <d v="2015-03-23T00:00:00"/>
    <n v="7"/>
    <x v="0"/>
    <s v="MF-18250"/>
    <s v="Monica Federle"/>
    <x v="2"/>
    <x v="0"/>
    <x v="8"/>
    <x v="5"/>
    <x v="3"/>
    <s v="FUR-FU-10001215"/>
    <x v="0"/>
    <x v="1"/>
    <s v="Howard Miller 11-1/2&quot; Diameter Brentwood Wall Clock"/>
    <n v="43.13"/>
    <n v="1"/>
    <n v="18.114599999999999"/>
  </r>
  <r>
    <x v="388"/>
    <d v="2015-03-19T00:00:00"/>
    <x v="2"/>
    <x v="4"/>
    <d v="2015-03-22T00:00:00"/>
    <n v="3"/>
    <x v="1"/>
    <s v="CM-12655"/>
    <s v="Corinna Mitchell"/>
    <x v="0"/>
    <x v="0"/>
    <x v="25"/>
    <x v="1"/>
    <x v="1"/>
    <s v="FUR-BO-10004218"/>
    <x v="0"/>
    <x v="2"/>
    <s v="Bush Heritage Pine Collection 5-Shelf Bookcase, Albany Pine Finish, *Special Order"/>
    <n v="383.46559999999999"/>
    <n v="4"/>
    <n v="67.670400000000001"/>
  </r>
  <r>
    <x v="389"/>
    <d v="2015-03-22T00:00:00"/>
    <x v="2"/>
    <x v="5"/>
    <d v="2015-03-26T00:00:00"/>
    <n v="4"/>
    <x v="0"/>
    <s v="JD-16150"/>
    <s v="Justin Deggeller"/>
    <x v="2"/>
    <x v="0"/>
    <x v="14"/>
    <x v="5"/>
    <x v="3"/>
    <s v="FUR-FU-10000747"/>
    <x v="0"/>
    <x v="1"/>
    <s v="Tenex B1-RE Series Chair Mats for Low Pile Carpets"/>
    <n v="91.96"/>
    <n v="2"/>
    <n v="15.6332"/>
  </r>
  <r>
    <x v="390"/>
    <d v="2015-03-23T00:00:00"/>
    <x v="2"/>
    <x v="0"/>
    <d v="2015-03-29T00:00:00"/>
    <n v="6"/>
    <x v="0"/>
    <s v="JD-16060"/>
    <s v="Julia Dunbar"/>
    <x v="1"/>
    <x v="0"/>
    <x v="25"/>
    <x v="1"/>
    <x v="1"/>
    <s v="FUR-CH-10003396"/>
    <x v="0"/>
    <x v="0"/>
    <s v="Global Deluxe Steno Chair"/>
    <n v="107.77200000000001"/>
    <n v="2"/>
    <n v="29.252400000000002"/>
  </r>
  <r>
    <x v="391"/>
    <d v="2015-03-24T00:00:00"/>
    <x v="2"/>
    <x v="1"/>
    <d v="2015-03-27T00:00:00"/>
    <n v="3"/>
    <x v="1"/>
    <s v="DP-13390"/>
    <s v="Dennis Pardue"/>
    <x v="0"/>
    <x v="0"/>
    <x v="158"/>
    <x v="16"/>
    <x v="1"/>
    <s v="FUR-BO-10000362"/>
    <x v="0"/>
    <x v="2"/>
    <s v="Sauder Inglewood Library Bookcases"/>
    <n v="359.05799999999999"/>
    <n v="3"/>
    <n v="35.905799999999999"/>
  </r>
  <r>
    <x v="392"/>
    <d v="2015-03-24T00:00:00"/>
    <x v="2"/>
    <x v="1"/>
    <d v="2015-03-27T00:00:00"/>
    <n v="3"/>
    <x v="2"/>
    <s v="CP-12085"/>
    <s v="Cathy Prescott"/>
    <x v="2"/>
    <x v="0"/>
    <x v="159"/>
    <x v="15"/>
    <x v="3"/>
    <s v="FUR-FU-10003832"/>
    <x v="0"/>
    <x v="1"/>
    <s v="Eldon Expressions Punched Metal &amp; Wood Desk Accessories, Black &amp; Cherry"/>
    <n v="46.9"/>
    <n v="5"/>
    <n v="13.132"/>
  </r>
  <r>
    <x v="393"/>
    <d v="2015-03-26T00:00:00"/>
    <x v="2"/>
    <x v="4"/>
    <d v="2015-03-30T00:00:00"/>
    <n v="4"/>
    <x v="0"/>
    <s v="EB-13840"/>
    <s v="Ellis Ballard"/>
    <x v="2"/>
    <x v="0"/>
    <x v="22"/>
    <x v="15"/>
    <x v="3"/>
    <s v="FUR-TA-10001889"/>
    <x v="0"/>
    <x v="3"/>
    <s v="Bush Advantage Collection Racetrack Conference Table"/>
    <n v="3393.68"/>
    <n v="8"/>
    <n v="610.86239999999998"/>
  </r>
  <r>
    <x v="394"/>
    <d v="2015-03-29T00:00:00"/>
    <x v="2"/>
    <x v="5"/>
    <d v="2015-03-31T00:00:00"/>
    <n v="2"/>
    <x v="2"/>
    <s v="SL-20155"/>
    <s v="Sara Luxemburg"/>
    <x v="0"/>
    <x v="0"/>
    <x v="29"/>
    <x v="10"/>
    <x v="0"/>
    <s v="FUR-CH-10004086"/>
    <x v="0"/>
    <x v="0"/>
    <s v="Hon 4070 Series Pagoda Armless Upholstered Stacking Chairs"/>
    <n v="1166.92"/>
    <n v="5"/>
    <n v="131.27850000000001"/>
  </r>
  <r>
    <x v="395"/>
    <d v="2015-03-29T00:00:00"/>
    <x v="2"/>
    <x v="5"/>
    <d v="2015-03-31T00:00:00"/>
    <n v="2"/>
    <x v="2"/>
    <s v="RB-19435"/>
    <s v="Richard Bierner"/>
    <x v="1"/>
    <x v="0"/>
    <x v="14"/>
    <x v="5"/>
    <x v="3"/>
    <s v="FUR-FU-10004586"/>
    <x v="0"/>
    <x v="1"/>
    <s v="G.E. Longer-Life Indoor Recessed Floodlight Bulbs"/>
    <n v="19.920000000000002"/>
    <n v="3"/>
    <n v="9.5616000000000003"/>
  </r>
  <r>
    <x v="396"/>
    <d v="2015-03-30T00:00:00"/>
    <x v="2"/>
    <x v="0"/>
    <d v="2015-04-03T00:00:00"/>
    <n v="4"/>
    <x v="0"/>
    <s v="DR-12940"/>
    <s v="Daniel Raglin"/>
    <x v="0"/>
    <x v="0"/>
    <x v="160"/>
    <x v="16"/>
    <x v="1"/>
    <s v="FUR-CH-10003298"/>
    <x v="0"/>
    <x v="0"/>
    <s v="Office Star - Contemporary Task Swivel chair with Loop Arms, Charcoal"/>
    <n v="366.74400000000003"/>
    <n v="4"/>
    <n v="110.0232"/>
  </r>
  <r>
    <x v="397"/>
    <d v="2015-03-31T00:00:00"/>
    <x v="2"/>
    <x v="1"/>
    <d v="2015-04-05T00:00:00"/>
    <n v="5"/>
    <x v="0"/>
    <s v="EB-13705"/>
    <s v="Ed Braxton"/>
    <x v="2"/>
    <x v="0"/>
    <x v="25"/>
    <x v="1"/>
    <x v="1"/>
    <s v="FUR-FU-10001085"/>
    <x v="0"/>
    <x v="1"/>
    <s v="3M Polarizing Light Filter Sleeves"/>
    <n v="22.38"/>
    <n v="3"/>
    <n v="7.8330000000000002"/>
  </r>
  <r>
    <x v="398"/>
    <d v="2015-04-04T00:00:00"/>
    <x v="3"/>
    <x v="3"/>
    <d v="2015-04-08T00:00:00"/>
    <n v="4"/>
    <x v="0"/>
    <s v="NF-18595"/>
    <s v="Nicole Fjeld"/>
    <x v="0"/>
    <x v="0"/>
    <x v="28"/>
    <x v="18"/>
    <x v="2"/>
    <s v="FUR-FU-10004622"/>
    <x v="0"/>
    <x v="1"/>
    <s v="Eldon Advantage Foldable Chair Mats for Low Pile Carpets"/>
    <n v="108.4"/>
    <n v="2"/>
    <n v="22.763999999999999"/>
  </r>
  <r>
    <x v="399"/>
    <d v="2015-04-05T00:00:00"/>
    <x v="3"/>
    <x v="5"/>
    <d v="2015-04-11T00:00:00"/>
    <n v="6"/>
    <x v="0"/>
    <s v="CA-11965"/>
    <s v="Carol Adams"/>
    <x v="2"/>
    <x v="0"/>
    <x v="8"/>
    <x v="5"/>
    <x v="3"/>
    <s v="FUR-CH-10003973"/>
    <x v="0"/>
    <x v="0"/>
    <s v="GuestStacker Chair with Chrome Finish Legs"/>
    <n v="892.22400000000005"/>
    <n v="3"/>
    <n v="89.222399999999993"/>
  </r>
  <r>
    <x v="400"/>
    <d v="2015-04-05T00:00:00"/>
    <x v="3"/>
    <x v="5"/>
    <d v="2015-04-10T00:00:00"/>
    <n v="5"/>
    <x v="0"/>
    <s v="VT-21700"/>
    <s v="Valerie Takahito"/>
    <x v="0"/>
    <x v="0"/>
    <x v="6"/>
    <x v="6"/>
    <x v="2"/>
    <s v="FUR-FU-10001468"/>
    <x v="0"/>
    <x v="1"/>
    <s v="Tenex Antistatic Computer Chair Mats"/>
    <n v="547.13599999999997"/>
    <n v="4"/>
    <n v="68.391999999999996"/>
  </r>
  <r>
    <x v="400"/>
    <d v="2015-04-05T00:00:00"/>
    <x v="3"/>
    <x v="5"/>
    <d v="2015-04-10T00:00:00"/>
    <n v="5"/>
    <x v="0"/>
    <s v="VT-21700"/>
    <s v="Valerie Takahito"/>
    <x v="0"/>
    <x v="0"/>
    <x v="6"/>
    <x v="6"/>
    <x v="2"/>
    <s v="FUR-FU-10001037"/>
    <x v="0"/>
    <x v="1"/>
    <s v="DAX Charcoal/Nickel-Tone Document Frame, 5 x 7"/>
    <n v="7.5839999999999996"/>
    <n v="1"/>
    <n v="2.37"/>
  </r>
  <r>
    <x v="400"/>
    <d v="2015-04-05T00:00:00"/>
    <x v="3"/>
    <x v="5"/>
    <d v="2015-04-10T00:00:00"/>
    <n v="5"/>
    <x v="0"/>
    <s v="VT-21700"/>
    <s v="Valerie Takahito"/>
    <x v="0"/>
    <x v="0"/>
    <x v="6"/>
    <x v="6"/>
    <x v="2"/>
    <s v="FUR-BO-10004218"/>
    <x v="0"/>
    <x v="2"/>
    <s v="Bush Heritage Pine Collection 5-Shelf Bookcase, Albany Pine Finish, *Special Order"/>
    <n v="352.45"/>
    <n v="5"/>
    <n v="211.47"/>
  </r>
  <r>
    <x v="401"/>
    <d v="2015-04-09T00:00:00"/>
    <x v="3"/>
    <x v="4"/>
    <d v="2015-04-14T00:00:00"/>
    <n v="5"/>
    <x v="0"/>
    <s v="JK-15370"/>
    <s v="Jay Kimmel"/>
    <x v="1"/>
    <x v="0"/>
    <x v="63"/>
    <x v="5"/>
    <x v="3"/>
    <s v="FUR-TA-10002774"/>
    <x v="0"/>
    <x v="3"/>
    <s v="Laminate Occasional Tables"/>
    <n v="369.91199999999998"/>
    <n v="3"/>
    <n v="13.871700000000001"/>
  </r>
  <r>
    <x v="402"/>
    <d v="2015-04-11T00:00:00"/>
    <x v="3"/>
    <x v="3"/>
    <d v="2015-04-17T00:00:00"/>
    <n v="6"/>
    <x v="0"/>
    <s v="PR-18880"/>
    <s v="Patrick Ryan"/>
    <x v="1"/>
    <x v="0"/>
    <x v="27"/>
    <x v="10"/>
    <x v="0"/>
    <s v="FUR-FU-10001290"/>
    <x v="0"/>
    <x v="1"/>
    <s v="Executive Impressions Supervisor Wall Clock"/>
    <n v="67.36"/>
    <n v="2"/>
    <n v="10.103999999999999"/>
  </r>
  <r>
    <x v="402"/>
    <d v="2015-04-11T00:00:00"/>
    <x v="3"/>
    <x v="3"/>
    <d v="2015-04-17T00:00:00"/>
    <n v="6"/>
    <x v="0"/>
    <s v="PR-18880"/>
    <s v="Patrick Ryan"/>
    <x v="1"/>
    <x v="0"/>
    <x v="27"/>
    <x v="10"/>
    <x v="0"/>
    <s v="FUR-FU-10000087"/>
    <x v="0"/>
    <x v="1"/>
    <s v="Executive Impressions 14&quot; Two-Color Numerals Wall Clock"/>
    <n v="54.527999999999999"/>
    <n v="3"/>
    <n v="14.313599999999999"/>
  </r>
  <r>
    <x v="403"/>
    <d v="2015-04-13T00:00:00"/>
    <x v="3"/>
    <x v="0"/>
    <d v="2015-04-17T00:00:00"/>
    <n v="4"/>
    <x v="2"/>
    <s v="EB-14110"/>
    <s v="Eugene Barchas"/>
    <x v="1"/>
    <x v="0"/>
    <x v="8"/>
    <x v="5"/>
    <x v="3"/>
    <s v="FUR-TA-10002530"/>
    <x v="0"/>
    <x v="3"/>
    <s v="Iceberg OfficeWorks 42&quot; Round Tables"/>
    <n v="241.56800000000001"/>
    <n v="2"/>
    <n v="15.098000000000001"/>
  </r>
  <r>
    <x v="404"/>
    <d v="2015-04-13T00:00:00"/>
    <x v="3"/>
    <x v="0"/>
    <d v="2015-04-19T00:00:00"/>
    <n v="6"/>
    <x v="0"/>
    <s v="ZC-21910"/>
    <s v="Zuschuss Carroll"/>
    <x v="1"/>
    <x v="0"/>
    <x v="161"/>
    <x v="5"/>
    <x v="3"/>
    <s v="FUR-TA-10003954"/>
    <x v="0"/>
    <x v="3"/>
    <s v="Hon 94000 Series Round Tables"/>
    <n v="710.83199999999999"/>
    <n v="3"/>
    <n v="97.739400000000003"/>
  </r>
  <r>
    <x v="405"/>
    <d v="2015-04-13T00:00:00"/>
    <x v="3"/>
    <x v="0"/>
    <d v="2015-04-19T00:00:00"/>
    <n v="6"/>
    <x v="0"/>
    <s v="BT-11395"/>
    <s v="Bill Tyler"/>
    <x v="2"/>
    <x v="0"/>
    <x v="8"/>
    <x v="5"/>
    <x v="3"/>
    <s v="FUR-FU-10004973"/>
    <x v="0"/>
    <x v="1"/>
    <s v="Flat Face Poster Frame"/>
    <n v="37.68"/>
    <n v="2"/>
    <n v="15.8256"/>
  </r>
  <r>
    <x v="406"/>
    <d v="2015-04-13T00:00:00"/>
    <x v="3"/>
    <x v="0"/>
    <d v="2015-04-17T00:00:00"/>
    <n v="4"/>
    <x v="0"/>
    <s v="FP-14320"/>
    <s v="Frank Preis"/>
    <x v="1"/>
    <x v="0"/>
    <x v="1"/>
    <x v="1"/>
    <x v="1"/>
    <s v="FUR-TA-10000688"/>
    <x v="0"/>
    <x v="3"/>
    <s v="Chromcraft Bull-Nose Wood Round Conference Table Top, Wood Base"/>
    <n v="609.98"/>
    <n v="4"/>
    <n v="113.282"/>
  </r>
  <r>
    <x v="406"/>
    <d v="2015-04-13T00:00:00"/>
    <x v="3"/>
    <x v="0"/>
    <d v="2015-04-17T00:00:00"/>
    <n v="4"/>
    <x v="0"/>
    <s v="FP-14320"/>
    <s v="Frank Preis"/>
    <x v="1"/>
    <x v="0"/>
    <x v="1"/>
    <x v="1"/>
    <x v="1"/>
    <s v="FUR-TA-10002530"/>
    <x v="0"/>
    <x v="3"/>
    <s v="Iceberg OfficeWorks 42&quot; Round Tables"/>
    <n v="211.37200000000001"/>
    <n v="2"/>
    <n v="45.293999999999997"/>
  </r>
  <r>
    <x v="407"/>
    <d v="2015-04-16T00:00:00"/>
    <x v="3"/>
    <x v="4"/>
    <d v="2015-04-18T00:00:00"/>
    <n v="2"/>
    <x v="1"/>
    <s v="LL-16840"/>
    <s v="Lauren Leatherbury"/>
    <x v="1"/>
    <x v="0"/>
    <x v="68"/>
    <x v="2"/>
    <x v="0"/>
    <s v="FUR-FU-10001468"/>
    <x v="0"/>
    <x v="1"/>
    <s v="Tenex Antistatic Computer Chair Mats"/>
    <n v="1196.8599999999999"/>
    <n v="7"/>
    <n v="119.68600000000001"/>
  </r>
  <r>
    <x v="407"/>
    <d v="2015-04-16T00:00:00"/>
    <x v="3"/>
    <x v="4"/>
    <d v="2015-04-18T00:00:00"/>
    <n v="2"/>
    <x v="1"/>
    <s v="LL-16840"/>
    <s v="Lauren Leatherbury"/>
    <x v="1"/>
    <x v="0"/>
    <x v="68"/>
    <x v="2"/>
    <x v="0"/>
    <s v="FUR-BO-10001519"/>
    <x v="0"/>
    <x v="2"/>
    <s v="O'Sullivan 3-Shelf Heavy-Duty Bookcases"/>
    <n v="523.26"/>
    <n v="9"/>
    <n v="125.58240000000001"/>
  </r>
  <r>
    <x v="408"/>
    <d v="2015-04-16T00:00:00"/>
    <x v="3"/>
    <x v="4"/>
    <d v="2015-04-21T00:00:00"/>
    <n v="5"/>
    <x v="0"/>
    <s v="DM-13345"/>
    <s v="Denise Monton"/>
    <x v="2"/>
    <x v="0"/>
    <x v="28"/>
    <x v="18"/>
    <x v="2"/>
    <s v="FUR-CH-10003968"/>
    <x v="0"/>
    <x v="0"/>
    <s v="Novimex Turbo Task Chair"/>
    <n v="127.764"/>
    <n v="2"/>
    <n v="2.8391999999999999"/>
  </r>
  <r>
    <x v="409"/>
    <d v="2015-04-18T00:00:00"/>
    <x v="3"/>
    <x v="3"/>
    <d v="2015-04-22T00:00:00"/>
    <n v="4"/>
    <x v="0"/>
    <s v="DP-13000"/>
    <s v="Darren Powers"/>
    <x v="1"/>
    <x v="0"/>
    <x v="162"/>
    <x v="14"/>
    <x v="1"/>
    <s v="FUR-FU-10001706"/>
    <x v="0"/>
    <x v="1"/>
    <s v="Longer-Life Soft White Bulbs"/>
    <n v="6.16"/>
    <n v="2"/>
    <n v="2.9567999999999999"/>
  </r>
  <r>
    <x v="409"/>
    <d v="2015-04-18T00:00:00"/>
    <x v="3"/>
    <x v="3"/>
    <d v="2015-04-22T00:00:00"/>
    <n v="4"/>
    <x v="0"/>
    <s v="DP-13000"/>
    <s v="Darren Powers"/>
    <x v="1"/>
    <x v="0"/>
    <x v="162"/>
    <x v="14"/>
    <x v="1"/>
    <s v="FUR-CH-10003061"/>
    <x v="0"/>
    <x v="0"/>
    <s v="Global Leather Task Chair, Black"/>
    <n v="89.99"/>
    <n v="1"/>
    <n v="17.098099999999999"/>
  </r>
  <r>
    <x v="410"/>
    <d v="2015-04-18T00:00:00"/>
    <x v="3"/>
    <x v="3"/>
    <d v="2015-04-22T00:00:00"/>
    <n v="4"/>
    <x v="2"/>
    <s v="MP-17965"/>
    <s v="Michael Paige"/>
    <x v="2"/>
    <x v="0"/>
    <x v="163"/>
    <x v="1"/>
    <x v="1"/>
    <s v="FUR-CH-10000225"/>
    <x v="0"/>
    <x v="0"/>
    <s v="Global Geo Office Task Chair, Gray"/>
    <n v="56.686"/>
    <n v="1"/>
    <n v="20.245000000000001"/>
  </r>
  <r>
    <x v="411"/>
    <d v="2015-04-20T00:00:00"/>
    <x v="3"/>
    <x v="0"/>
    <d v="2015-04-25T00:00:00"/>
    <n v="5"/>
    <x v="0"/>
    <s v="TS-21160"/>
    <s v="Theresa Swint"/>
    <x v="2"/>
    <x v="0"/>
    <x v="26"/>
    <x v="31"/>
    <x v="0"/>
    <s v="FUR-FU-10002937"/>
    <x v="0"/>
    <x v="1"/>
    <s v="GE 48&quot; Fluorescent Tube, Cool White Energy Saver, 34 Watts, 30/Box"/>
    <n v="595.38"/>
    <n v="6"/>
    <n v="297.69"/>
  </r>
  <r>
    <x v="412"/>
    <d v="2015-04-21T00:00:00"/>
    <x v="3"/>
    <x v="1"/>
    <d v="2015-04-28T00:00:00"/>
    <n v="7"/>
    <x v="0"/>
    <s v="JK-16090"/>
    <s v="Juliana Krohn"/>
    <x v="1"/>
    <x v="0"/>
    <x v="124"/>
    <x v="0"/>
    <x v="0"/>
    <s v="FUR-CH-10001891"/>
    <x v="0"/>
    <x v="0"/>
    <s v="Global Deluxe Office Fabric Chairs"/>
    <n v="191.96"/>
    <n v="2"/>
    <n v="51.8292"/>
  </r>
  <r>
    <x v="412"/>
    <d v="2015-04-21T00:00:00"/>
    <x v="3"/>
    <x v="1"/>
    <d v="2015-04-28T00:00:00"/>
    <n v="7"/>
    <x v="0"/>
    <s v="JK-16090"/>
    <s v="Juliana Krohn"/>
    <x v="1"/>
    <x v="0"/>
    <x v="124"/>
    <x v="0"/>
    <x v="0"/>
    <s v="FUR-FU-10003394"/>
    <x v="0"/>
    <x v="1"/>
    <s v="Tenex &quot;The Solids&quot; Textured Chair Mats"/>
    <n v="209.88"/>
    <n v="3"/>
    <n v="35.679600000000001"/>
  </r>
  <r>
    <x v="413"/>
    <d v="2015-04-25T00:00:00"/>
    <x v="3"/>
    <x v="3"/>
    <d v="2015-04-29T00:00:00"/>
    <n v="4"/>
    <x v="0"/>
    <s v="ZC-21910"/>
    <s v="Zuschuss Carroll"/>
    <x v="1"/>
    <x v="0"/>
    <x v="64"/>
    <x v="16"/>
    <x v="1"/>
    <s v="FUR-CH-10003535"/>
    <x v="0"/>
    <x v="0"/>
    <s v="Global Armless Task Chair, Royal Blue"/>
    <n v="128.05799999999999"/>
    <n v="3"/>
    <n v="23.7822"/>
  </r>
  <r>
    <x v="414"/>
    <d v="2015-04-26T00:00:00"/>
    <x v="3"/>
    <x v="5"/>
    <d v="2015-04-30T00:00:00"/>
    <n v="4"/>
    <x v="0"/>
    <s v="SA-20830"/>
    <s v="Sue Ann Reed"/>
    <x v="1"/>
    <x v="0"/>
    <x v="164"/>
    <x v="10"/>
    <x v="0"/>
    <s v="FUR-TA-10000577"/>
    <x v="0"/>
    <x v="3"/>
    <s v="Bretford CR4500 Series Slim Rectangular Table"/>
    <n v="191.5155"/>
    <n v="1"/>
    <n v="76.606200000000001"/>
  </r>
  <r>
    <x v="415"/>
    <d v="2015-04-26T00:00:00"/>
    <x v="3"/>
    <x v="5"/>
    <d v="2015-05-01T00:00:00"/>
    <n v="5"/>
    <x v="0"/>
    <s v="BW-11110"/>
    <s v="Bart Watters"/>
    <x v="2"/>
    <x v="0"/>
    <x v="14"/>
    <x v="5"/>
    <x v="3"/>
    <s v="FUR-CH-10002017"/>
    <x v="0"/>
    <x v="0"/>
    <s v="SAFCO Optional Arm Kit for Workspace Cribbage Stacking Chair"/>
    <n v="63.936"/>
    <n v="3"/>
    <n v="6.3936000000000002"/>
  </r>
  <r>
    <x v="416"/>
    <d v="2015-04-26T00:00:00"/>
    <x v="3"/>
    <x v="5"/>
    <d v="2015-04-30T00:00:00"/>
    <n v="4"/>
    <x v="0"/>
    <s v="PW-19240"/>
    <s v="Pierre Wener"/>
    <x v="1"/>
    <x v="0"/>
    <x v="25"/>
    <x v="1"/>
    <x v="1"/>
    <s v="FUR-CH-10004086"/>
    <x v="0"/>
    <x v="0"/>
    <s v="Hon 4070 Series Pagoda Armless Upholstered Stacking Chairs"/>
    <n v="408.42200000000003"/>
    <n v="2"/>
    <n v="5.8346"/>
  </r>
  <r>
    <x v="417"/>
    <d v="2015-04-26T00:00:00"/>
    <x v="3"/>
    <x v="5"/>
    <d v="2015-05-02T00:00:00"/>
    <n v="6"/>
    <x v="0"/>
    <s v="JE-15745"/>
    <s v="Joel Eaton"/>
    <x v="1"/>
    <x v="0"/>
    <x v="46"/>
    <x v="19"/>
    <x v="0"/>
    <s v="FUR-CH-10000513"/>
    <x v="0"/>
    <x v="0"/>
    <s v="High-Back Leather Manager's Chair"/>
    <n v="831.93600000000004"/>
    <n v="8"/>
    <n v="114.3912"/>
  </r>
  <r>
    <x v="417"/>
    <d v="2015-04-26T00:00:00"/>
    <x v="3"/>
    <x v="5"/>
    <d v="2015-05-02T00:00:00"/>
    <n v="6"/>
    <x v="0"/>
    <s v="JE-15745"/>
    <s v="Joel Eaton"/>
    <x v="1"/>
    <x v="0"/>
    <x v="46"/>
    <x v="19"/>
    <x v="0"/>
    <s v="FUR-FU-10003708"/>
    <x v="0"/>
    <x v="1"/>
    <s v="Tenex Traditional Chairmats for Medium Pile Carpet, Standard Lip, 36&quot; x 48&quot;"/>
    <n v="97.04"/>
    <n v="2"/>
    <n v="1.2130000000000001"/>
  </r>
  <r>
    <x v="418"/>
    <d v="2015-04-27T00:00:00"/>
    <x v="3"/>
    <x v="0"/>
    <d v="2015-05-03T00:00:00"/>
    <n v="6"/>
    <x v="0"/>
    <s v="GT-14710"/>
    <s v="Greg Tran"/>
    <x v="1"/>
    <x v="0"/>
    <x v="165"/>
    <x v="41"/>
    <x v="2"/>
    <s v="FUR-CH-10000309"/>
    <x v="0"/>
    <x v="0"/>
    <s v="Global Comet Stacking Arm Chair"/>
    <n v="1267.53"/>
    <n v="3"/>
    <n v="316.88249999999999"/>
  </r>
  <r>
    <x v="419"/>
    <d v="2015-04-30T00:00:00"/>
    <x v="3"/>
    <x v="4"/>
    <d v="2015-05-04T00:00:00"/>
    <n v="4"/>
    <x v="0"/>
    <s v="JW-15220"/>
    <s v="Jane Waco"/>
    <x v="2"/>
    <x v="0"/>
    <x v="51"/>
    <x v="24"/>
    <x v="2"/>
    <s v="FUR-FU-10002960"/>
    <x v="0"/>
    <x v="1"/>
    <s v="Eldon 200 Class Desk Accessories, Burgundy"/>
    <n v="31.4"/>
    <n v="5"/>
    <n v="13.188000000000001"/>
  </r>
  <r>
    <x v="419"/>
    <d v="2015-04-30T00:00:00"/>
    <x v="3"/>
    <x v="4"/>
    <d v="2015-05-04T00:00:00"/>
    <n v="4"/>
    <x v="0"/>
    <s v="JW-15220"/>
    <s v="Jane Waco"/>
    <x v="2"/>
    <x v="0"/>
    <x v="51"/>
    <x v="24"/>
    <x v="2"/>
    <s v="FUR-FU-10002445"/>
    <x v="0"/>
    <x v="1"/>
    <s v="DAX Two-Tone Rosewood/Black Document Frame, Desktop, 5 x 7"/>
    <n v="9.48"/>
    <n v="1"/>
    <n v="3.7919999999999998"/>
  </r>
  <r>
    <x v="419"/>
    <d v="2015-04-30T00:00:00"/>
    <x v="3"/>
    <x v="4"/>
    <d v="2015-05-04T00:00:00"/>
    <n v="4"/>
    <x v="0"/>
    <s v="JW-15220"/>
    <s v="Jane Waco"/>
    <x v="2"/>
    <x v="0"/>
    <x v="51"/>
    <x v="24"/>
    <x v="2"/>
    <s v="FUR-FU-10001025"/>
    <x v="0"/>
    <x v="1"/>
    <s v="Eldon Imˆge Series Desk Accessories, Clear"/>
    <n v="24.3"/>
    <n v="5"/>
    <n v="10.449"/>
  </r>
  <r>
    <x v="420"/>
    <d v="2015-04-30T00:00:00"/>
    <x v="3"/>
    <x v="4"/>
    <d v="2015-05-05T00:00:00"/>
    <n v="5"/>
    <x v="0"/>
    <s v="PS-18970"/>
    <s v="Paul Stevenson"/>
    <x v="0"/>
    <x v="0"/>
    <x v="58"/>
    <x v="16"/>
    <x v="1"/>
    <s v="FUR-CH-10001146"/>
    <x v="0"/>
    <x v="0"/>
    <s v="Global Value Mid-Back Manager's Chair, Gray"/>
    <n v="213.11500000000001"/>
    <n v="5"/>
    <n v="15.2225"/>
  </r>
  <r>
    <x v="421"/>
    <d v="2015-05-01T00:00:00"/>
    <x v="4"/>
    <x v="2"/>
    <d v="2015-05-05T00:00:00"/>
    <n v="4"/>
    <x v="0"/>
    <s v="DB-13120"/>
    <s v="David Bremer"/>
    <x v="2"/>
    <x v="0"/>
    <x v="27"/>
    <x v="10"/>
    <x v="0"/>
    <s v="FUR-FU-10001095"/>
    <x v="0"/>
    <x v="1"/>
    <s v="DAX Black Cherry Wood-Tone Poster Frame"/>
    <n v="63.552"/>
    <n v="3"/>
    <n v="14.299200000000001"/>
  </r>
  <r>
    <x v="422"/>
    <d v="2015-05-03T00:00:00"/>
    <x v="4"/>
    <x v="5"/>
    <d v="2015-05-08T00:00:00"/>
    <n v="5"/>
    <x v="0"/>
    <s v="JB-16045"/>
    <s v="Julia Barnett"/>
    <x v="0"/>
    <x v="0"/>
    <x v="166"/>
    <x v="5"/>
    <x v="3"/>
    <s v="FUR-FU-10002298"/>
    <x v="0"/>
    <x v="1"/>
    <s v="Rubbermaid ClusterMat Chairmats, Mat Size- 66&quot; x 60&quot;, Lip 20&quot; x 11&quot; -90 Degree Angle"/>
    <n v="665.88"/>
    <n v="6"/>
    <n v="106.5408"/>
  </r>
  <r>
    <x v="423"/>
    <d v="2015-05-03T00:00:00"/>
    <x v="4"/>
    <x v="5"/>
    <d v="2015-05-07T00:00:00"/>
    <n v="4"/>
    <x v="0"/>
    <s v="SV-20785"/>
    <s v="Stewart Visinsky"/>
    <x v="1"/>
    <x v="0"/>
    <x v="6"/>
    <x v="6"/>
    <x v="2"/>
    <s v="FUR-CH-10002965"/>
    <x v="0"/>
    <x v="0"/>
    <s v="Global Leather Highback Executive Chair with Pneumatic Height Adjustment, Black"/>
    <n v="844.11599999999999"/>
    <n v="6"/>
    <n v="36.176400000000001"/>
  </r>
  <r>
    <x v="424"/>
    <d v="2015-05-04T00:00:00"/>
    <x v="4"/>
    <x v="0"/>
    <d v="2015-05-05T00:00:00"/>
    <n v="1"/>
    <x v="1"/>
    <s v="LA-16780"/>
    <s v="Laura Armstrong"/>
    <x v="2"/>
    <x v="0"/>
    <x v="167"/>
    <x v="16"/>
    <x v="1"/>
    <s v="FUR-FU-10001940"/>
    <x v="0"/>
    <x v="1"/>
    <s v="Staple-based wall hangings"/>
    <n v="22.288"/>
    <n v="7"/>
    <n v="8.9152000000000005"/>
  </r>
  <r>
    <x v="425"/>
    <d v="2015-05-04T00:00:00"/>
    <x v="4"/>
    <x v="0"/>
    <d v="2015-05-09T00:00:00"/>
    <n v="5"/>
    <x v="2"/>
    <s v="AS-10225"/>
    <s v="Alan Schoenberger"/>
    <x v="2"/>
    <x v="0"/>
    <x v="28"/>
    <x v="18"/>
    <x v="2"/>
    <s v="FUR-FU-10002671"/>
    <x v="0"/>
    <x v="1"/>
    <s v="Electrix 20W Halogen Replacement Bulb for Zoom-In Desk Lamp"/>
    <n v="26.8"/>
    <n v="2"/>
    <n v="12.864000000000001"/>
  </r>
  <r>
    <x v="426"/>
    <d v="2015-05-07T00:00:00"/>
    <x v="4"/>
    <x v="4"/>
    <d v="2015-05-12T00:00:00"/>
    <n v="5"/>
    <x v="0"/>
    <s v="AG-10675"/>
    <s v="Anna Gayman"/>
    <x v="1"/>
    <x v="0"/>
    <x v="168"/>
    <x v="1"/>
    <x v="1"/>
    <s v="FUR-TA-10001095"/>
    <x v="0"/>
    <x v="3"/>
    <s v="Chromcraft Round Conference Tables"/>
    <n v="244.006"/>
    <n v="2"/>
    <n v="31.372199999999999"/>
  </r>
  <r>
    <x v="427"/>
    <d v="2015-05-08T00:00:00"/>
    <x v="4"/>
    <x v="2"/>
    <d v="2015-05-14T00:00:00"/>
    <n v="6"/>
    <x v="0"/>
    <s v="CB-12535"/>
    <s v="Claudia Bergmann"/>
    <x v="2"/>
    <x v="0"/>
    <x v="169"/>
    <x v="17"/>
    <x v="2"/>
    <s v="FUR-FU-10001852"/>
    <x v="0"/>
    <x v="1"/>
    <s v="Eldon Regeneration Recycled Desk Accessories, Smoke"/>
    <n v="8.3520000000000003"/>
    <n v="6"/>
    <n v="1.2527999999999999"/>
  </r>
  <r>
    <x v="428"/>
    <d v="2015-05-08T00:00:00"/>
    <x v="4"/>
    <x v="2"/>
    <d v="2015-05-12T00:00:00"/>
    <n v="4"/>
    <x v="0"/>
    <s v="DL-12925"/>
    <s v="Daniel Lacy"/>
    <x v="1"/>
    <x v="0"/>
    <x v="151"/>
    <x v="27"/>
    <x v="1"/>
    <s v="FUR-FU-10000723"/>
    <x v="0"/>
    <x v="1"/>
    <s v="Deflect-o EconoMat Studded, No Bevel Mat for Low Pile Carpeting"/>
    <n v="123.96"/>
    <n v="3"/>
    <n v="11.1564"/>
  </r>
  <r>
    <x v="429"/>
    <d v="2015-05-08T00:00:00"/>
    <x v="4"/>
    <x v="2"/>
    <d v="2015-05-15T00:00:00"/>
    <n v="7"/>
    <x v="0"/>
    <s v="NW-18400"/>
    <s v="Natalie Webber"/>
    <x v="1"/>
    <x v="0"/>
    <x v="28"/>
    <x v="18"/>
    <x v="2"/>
    <s v="FUR-FU-10001095"/>
    <x v="0"/>
    <x v="1"/>
    <s v="DAX Black Cherry Wood-Tone Poster Frame"/>
    <n v="79.44"/>
    <n v="3"/>
    <n v="30.187200000000001"/>
  </r>
  <r>
    <x v="429"/>
    <d v="2015-05-08T00:00:00"/>
    <x v="4"/>
    <x v="2"/>
    <d v="2015-05-15T00:00:00"/>
    <n v="7"/>
    <x v="0"/>
    <s v="NW-18400"/>
    <s v="Natalie Webber"/>
    <x v="1"/>
    <x v="0"/>
    <x v="28"/>
    <x v="18"/>
    <x v="2"/>
    <s v="FUR-CH-10002647"/>
    <x v="0"/>
    <x v="0"/>
    <s v="Situations Contoured Folding Chairs, 4/Set"/>
    <n v="127.764"/>
    <n v="2"/>
    <n v="21.294"/>
  </r>
  <r>
    <x v="430"/>
    <d v="2015-05-11T00:00:00"/>
    <x v="4"/>
    <x v="0"/>
    <d v="2015-05-16T00:00:00"/>
    <n v="5"/>
    <x v="2"/>
    <s v="PS-18970"/>
    <s v="Paul Stevenson"/>
    <x v="0"/>
    <x v="0"/>
    <x v="106"/>
    <x v="7"/>
    <x v="3"/>
    <s v="FUR-CH-10004540"/>
    <x v="0"/>
    <x v="0"/>
    <s v="Global Chrome Stack Chair"/>
    <n v="191.96799999999999"/>
    <n v="7"/>
    <n v="16.7972"/>
  </r>
  <r>
    <x v="431"/>
    <d v="2015-05-12T00:00:00"/>
    <x v="4"/>
    <x v="1"/>
    <d v="2015-05-17T00:00:00"/>
    <n v="5"/>
    <x v="0"/>
    <s v="JG-15160"/>
    <s v="James Galang"/>
    <x v="1"/>
    <x v="0"/>
    <x v="25"/>
    <x v="1"/>
    <x v="1"/>
    <s v="FUR-FU-10000175"/>
    <x v="0"/>
    <x v="1"/>
    <s v="DAX Wood Document Frame."/>
    <n v="21.968"/>
    <n v="4"/>
    <n v="15.9268"/>
  </r>
  <r>
    <x v="432"/>
    <d v="2015-05-14T00:00:00"/>
    <x v="4"/>
    <x v="4"/>
    <d v="2015-05-19T00:00:00"/>
    <n v="5"/>
    <x v="0"/>
    <s v="CB-12535"/>
    <s v="Claudia Bergmann"/>
    <x v="2"/>
    <x v="0"/>
    <x v="170"/>
    <x v="5"/>
    <x v="3"/>
    <s v="FUR-BO-10004015"/>
    <x v="0"/>
    <x v="2"/>
    <s v="Bush Andora Bookcase, Maple/Graphite Gray Finish"/>
    <n v="509.95749999999998"/>
    <n v="5"/>
    <n v="41.996499999999997"/>
  </r>
  <r>
    <x v="432"/>
    <d v="2015-05-14T00:00:00"/>
    <x v="4"/>
    <x v="4"/>
    <d v="2015-05-19T00:00:00"/>
    <n v="5"/>
    <x v="0"/>
    <s v="CB-12535"/>
    <s v="Claudia Bergmann"/>
    <x v="2"/>
    <x v="0"/>
    <x v="170"/>
    <x v="5"/>
    <x v="3"/>
    <s v="FUR-FU-10001979"/>
    <x v="0"/>
    <x v="1"/>
    <s v="Dana Halogen Swing-Arm Architect Lamp"/>
    <n v="122.91"/>
    <n v="3"/>
    <n v="34.4148"/>
  </r>
  <r>
    <x v="432"/>
    <d v="2015-05-14T00:00:00"/>
    <x v="4"/>
    <x v="4"/>
    <d v="2015-05-19T00:00:00"/>
    <n v="5"/>
    <x v="0"/>
    <s v="CB-12535"/>
    <s v="Claudia Bergmann"/>
    <x v="2"/>
    <x v="0"/>
    <x v="170"/>
    <x v="5"/>
    <x v="3"/>
    <s v="FUR-CH-10003833"/>
    <x v="0"/>
    <x v="0"/>
    <s v="Novimex Fabric Task Chair"/>
    <n v="97.567999999999998"/>
    <n v="2"/>
    <n v="6.0979999999999999"/>
  </r>
  <r>
    <x v="432"/>
    <d v="2015-05-14T00:00:00"/>
    <x v="4"/>
    <x v="4"/>
    <d v="2015-05-19T00:00:00"/>
    <n v="5"/>
    <x v="0"/>
    <s v="CB-12535"/>
    <s v="Claudia Bergmann"/>
    <x v="2"/>
    <x v="0"/>
    <x v="170"/>
    <x v="5"/>
    <x v="3"/>
    <s v="FUR-CH-10004495"/>
    <x v="0"/>
    <x v="0"/>
    <s v="Global Leather and Oak Executive Chair, Black"/>
    <n v="722.35199999999998"/>
    <n v="3"/>
    <n v="81.264600000000002"/>
  </r>
  <r>
    <x v="433"/>
    <d v="2015-05-20T00:00:00"/>
    <x v="4"/>
    <x v="6"/>
    <d v="2015-05-24T00:00:00"/>
    <n v="4"/>
    <x v="0"/>
    <s v="SG-20470"/>
    <s v="Sheri Gordon"/>
    <x v="1"/>
    <x v="0"/>
    <x v="171"/>
    <x v="32"/>
    <x v="0"/>
    <s v="FUR-FU-10001986"/>
    <x v="0"/>
    <x v="1"/>
    <s v="Dana Fluorescent Magnifying Lamp, White, 36&quot;"/>
    <n v="163.136"/>
    <n v="4"/>
    <n v="20.391999999999999"/>
  </r>
  <r>
    <x v="434"/>
    <d v="2015-05-23T00:00:00"/>
    <x v="4"/>
    <x v="3"/>
    <d v="2015-05-27T00:00:00"/>
    <n v="4"/>
    <x v="2"/>
    <s v="NM-18445"/>
    <s v="Nathan Mautz"/>
    <x v="0"/>
    <x v="0"/>
    <x v="39"/>
    <x v="8"/>
    <x v="1"/>
    <s v="FUR-FU-10003724"/>
    <x v="0"/>
    <x v="1"/>
    <s v="Westinghouse Clip-On Gooseneck Lamps"/>
    <n v="75.33"/>
    <n v="9"/>
    <n v="19.585799999999999"/>
  </r>
  <r>
    <x v="435"/>
    <d v="2015-05-24T00:00:00"/>
    <x v="4"/>
    <x v="5"/>
    <d v="2015-05-26T00:00:00"/>
    <n v="2"/>
    <x v="2"/>
    <s v="VS-21820"/>
    <s v="Vivek Sundaresam"/>
    <x v="1"/>
    <x v="0"/>
    <x v="172"/>
    <x v="16"/>
    <x v="1"/>
    <s v="FUR-CH-10002880"/>
    <x v="0"/>
    <x v="0"/>
    <s v="Global High-Back Leather Tilter, Burgundy"/>
    <n v="602.65099999999995"/>
    <n v="7"/>
    <n v="163.57669999999999"/>
  </r>
  <r>
    <x v="436"/>
    <d v="2015-05-25T00:00:00"/>
    <x v="4"/>
    <x v="0"/>
    <d v="2015-05-27T00:00:00"/>
    <n v="2"/>
    <x v="2"/>
    <s v="NP-18685"/>
    <s v="Nora Pelletier"/>
    <x v="0"/>
    <x v="0"/>
    <x v="5"/>
    <x v="5"/>
    <x v="3"/>
    <s v="FUR-FU-10002268"/>
    <x v="0"/>
    <x v="1"/>
    <s v="Ultra Door Push Plate"/>
    <n v="14.73"/>
    <n v="3"/>
    <n v="4.8609"/>
  </r>
  <r>
    <x v="437"/>
    <d v="2015-05-26T00:00:00"/>
    <x v="4"/>
    <x v="1"/>
    <d v="2015-05-28T00:00:00"/>
    <n v="2"/>
    <x v="2"/>
    <s v="PS-18760"/>
    <s v="Pamela Stobb"/>
    <x v="1"/>
    <x v="0"/>
    <x v="50"/>
    <x v="1"/>
    <x v="1"/>
    <s v="FUR-CH-10000863"/>
    <x v="0"/>
    <x v="0"/>
    <s v="Novimex Swivel Fabric Task Chair"/>
    <n v="105.68600000000001"/>
    <n v="1"/>
    <n v="28.686199999999999"/>
  </r>
  <r>
    <x v="437"/>
    <d v="2015-05-26T00:00:00"/>
    <x v="4"/>
    <x v="1"/>
    <d v="2015-05-28T00:00:00"/>
    <n v="2"/>
    <x v="2"/>
    <s v="PS-18760"/>
    <s v="Pamela Stobb"/>
    <x v="1"/>
    <x v="0"/>
    <x v="50"/>
    <x v="1"/>
    <x v="1"/>
    <s v="FUR-CH-10004754"/>
    <x v="0"/>
    <x v="0"/>
    <s v="Global Stack Chair with Arms, Black"/>
    <n v="104.93"/>
    <n v="5"/>
    <n v="4.4969999999999999"/>
  </r>
  <r>
    <x v="438"/>
    <d v="2015-05-26T00:00:00"/>
    <x v="4"/>
    <x v="1"/>
    <d v="2015-05-31T00:00:00"/>
    <n v="5"/>
    <x v="0"/>
    <s v="RD-19900"/>
    <s v="Ruben Dartt"/>
    <x v="1"/>
    <x v="0"/>
    <x v="173"/>
    <x v="15"/>
    <x v="3"/>
    <s v="FUR-FU-10003849"/>
    <x v="0"/>
    <x v="1"/>
    <s v="DAX Metal Frame, Desktop, Stepped-Edge"/>
    <n v="20.239999999999998"/>
    <n v="1"/>
    <n v="7.8936000000000002"/>
  </r>
  <r>
    <x v="439"/>
    <d v="2015-05-29T00:00:00"/>
    <x v="4"/>
    <x v="2"/>
    <d v="2015-05-31T00:00:00"/>
    <n v="2"/>
    <x v="1"/>
    <s v="VP-21760"/>
    <s v="Victoria Pisteka"/>
    <x v="2"/>
    <x v="0"/>
    <x v="26"/>
    <x v="17"/>
    <x v="2"/>
    <s v="FUR-FU-10002506"/>
    <x v="0"/>
    <x v="1"/>
    <s v="Tensor &quot;Hersey Kiss&quot; Styled Floor Lamp"/>
    <n v="41.567999999999998"/>
    <n v="4"/>
    <n v="4.1567999999999996"/>
  </r>
  <r>
    <x v="439"/>
    <d v="2015-05-29T00:00:00"/>
    <x v="4"/>
    <x v="2"/>
    <d v="2015-05-31T00:00:00"/>
    <n v="2"/>
    <x v="1"/>
    <s v="VP-21760"/>
    <s v="Victoria Pisteka"/>
    <x v="2"/>
    <x v="0"/>
    <x v="26"/>
    <x v="17"/>
    <x v="2"/>
    <s v="FUR-CH-10000863"/>
    <x v="0"/>
    <x v="0"/>
    <s v="Novimex Swivel Fabric Task Chair"/>
    <n v="317.05799999999999"/>
    <n v="3"/>
    <n v="86.058599999999998"/>
  </r>
  <r>
    <x v="440"/>
    <d v="2015-05-31T00:00:00"/>
    <x v="4"/>
    <x v="5"/>
    <d v="2015-06-05T00:00:00"/>
    <n v="5"/>
    <x v="2"/>
    <s v="JM-15265"/>
    <s v="Janet Molinari"/>
    <x v="2"/>
    <x v="0"/>
    <x v="58"/>
    <x v="16"/>
    <x v="1"/>
    <s v="FUR-FU-10002703"/>
    <x v="0"/>
    <x v="1"/>
    <s v="Tenex Traditional Chairmats for Hard Floors, Average Lip, 36&quot; x 48&quot;"/>
    <n v="51.56"/>
    <n v="2"/>
    <n v="61.872"/>
  </r>
  <r>
    <x v="441"/>
    <d v="2015-05-31T00:00:00"/>
    <x v="4"/>
    <x v="5"/>
    <d v="2015-06-04T00:00:00"/>
    <n v="4"/>
    <x v="0"/>
    <s v="BD-11320"/>
    <s v="Bill Donatelli"/>
    <x v="1"/>
    <x v="0"/>
    <x v="151"/>
    <x v="27"/>
    <x v="1"/>
    <s v="FUR-CH-10002320"/>
    <x v="0"/>
    <x v="0"/>
    <s v="Hon Pagoda Stacking Chairs"/>
    <n v="2567.84"/>
    <n v="8"/>
    <n v="770.35199999999998"/>
  </r>
  <r>
    <x v="442"/>
    <d v="2015-05-31T00:00:00"/>
    <x v="4"/>
    <x v="5"/>
    <d v="2015-06-07T00:00:00"/>
    <n v="7"/>
    <x v="0"/>
    <s v="SC-20050"/>
    <s v="Sample Company A"/>
    <x v="0"/>
    <x v="0"/>
    <x v="174"/>
    <x v="23"/>
    <x v="2"/>
    <s v="FUR-FU-10001935"/>
    <x v="0"/>
    <x v="1"/>
    <s v="3M Hangers With Command Adhesive"/>
    <n v="22.2"/>
    <n v="6"/>
    <n v="9.1020000000000003"/>
  </r>
  <r>
    <x v="443"/>
    <d v="2015-05-31T00:00:00"/>
    <x v="4"/>
    <x v="5"/>
    <d v="2015-06-04T00:00:00"/>
    <n v="4"/>
    <x v="0"/>
    <s v="TM-21010"/>
    <s v="Tamara Manning"/>
    <x v="1"/>
    <x v="0"/>
    <x v="62"/>
    <x v="28"/>
    <x v="3"/>
    <s v="FUR-BO-10004357"/>
    <x v="0"/>
    <x v="2"/>
    <s v="O'Sullivan Living Dimensions 3-Shelf Bookcases"/>
    <n v="1406.86"/>
    <n v="7"/>
    <n v="140.68600000000001"/>
  </r>
  <r>
    <x v="444"/>
    <d v="2015-05-31T00:00:00"/>
    <x v="4"/>
    <x v="5"/>
    <d v="2015-06-02T00:00:00"/>
    <n v="2"/>
    <x v="2"/>
    <s v="EM-13825"/>
    <s v="Elizabeth Moffitt"/>
    <x v="2"/>
    <x v="0"/>
    <x v="175"/>
    <x v="30"/>
    <x v="2"/>
    <s v="FUR-FU-10001847"/>
    <x v="0"/>
    <x v="1"/>
    <s v="Eldon Image Series Black Desk Accessories"/>
    <n v="8.2799999999999994"/>
    <n v="2"/>
    <n v="2.9807999999999999"/>
  </r>
  <r>
    <x v="445"/>
    <d v="2015-06-04T00:00:00"/>
    <x v="5"/>
    <x v="4"/>
    <d v="2015-06-08T00:00:00"/>
    <n v="4"/>
    <x v="2"/>
    <s v="TC-21535"/>
    <s v="Tracy Collins"/>
    <x v="0"/>
    <x v="0"/>
    <x v="28"/>
    <x v="18"/>
    <x v="2"/>
    <s v="FUR-FU-10000672"/>
    <x v="0"/>
    <x v="1"/>
    <s v="Executive Impressions 10&quot; Spectator Wall Clock"/>
    <n v="35.28"/>
    <n v="3"/>
    <n v="11.995200000000001"/>
  </r>
  <r>
    <x v="446"/>
    <d v="2015-06-05T00:00:00"/>
    <x v="5"/>
    <x v="2"/>
    <d v="2015-06-10T00:00:00"/>
    <n v="5"/>
    <x v="0"/>
    <s v="EB-13750"/>
    <s v="Edward Becker"/>
    <x v="2"/>
    <x v="0"/>
    <x v="73"/>
    <x v="18"/>
    <x v="2"/>
    <s v="FUR-CH-10004997"/>
    <x v="0"/>
    <x v="0"/>
    <s v="Hon Every-Day Series Multi-Task Chairs"/>
    <n v="1522.6379999999999"/>
    <n v="9"/>
    <n v="169.18199999999999"/>
  </r>
  <r>
    <x v="447"/>
    <d v="2015-06-08T00:00:00"/>
    <x v="5"/>
    <x v="0"/>
    <d v="2015-06-12T00:00:00"/>
    <n v="4"/>
    <x v="0"/>
    <s v="AG-10495"/>
    <s v="Andrew Gjertsen"/>
    <x v="2"/>
    <x v="0"/>
    <x v="55"/>
    <x v="10"/>
    <x v="0"/>
    <s v="FUR-FU-10001185"/>
    <x v="0"/>
    <x v="1"/>
    <s v="Advantus Employee of the Month Certificate Frame, 11 x 13-1/2"/>
    <n v="173.208"/>
    <n v="7"/>
    <n v="45.467100000000002"/>
  </r>
  <r>
    <x v="448"/>
    <d v="2015-06-09T00:00:00"/>
    <x v="5"/>
    <x v="1"/>
    <d v="2015-06-11T00:00:00"/>
    <n v="2"/>
    <x v="2"/>
    <s v="TG-21640"/>
    <s v="Trudy Glocke"/>
    <x v="1"/>
    <x v="0"/>
    <x v="176"/>
    <x v="39"/>
    <x v="3"/>
    <s v="FUR-FU-10003192"/>
    <x v="0"/>
    <x v="1"/>
    <s v="Luxo Adjustable Task Clamp Lamp"/>
    <n v="355.36"/>
    <n v="4"/>
    <n v="92.393600000000006"/>
  </r>
  <r>
    <x v="449"/>
    <d v="2015-06-11T00:00:00"/>
    <x v="5"/>
    <x v="4"/>
    <d v="2015-06-12T00:00:00"/>
    <n v="1"/>
    <x v="1"/>
    <s v="JE-15610"/>
    <s v="Jim Epp"/>
    <x v="2"/>
    <x v="0"/>
    <x v="31"/>
    <x v="10"/>
    <x v="0"/>
    <s v="FUR-CH-10003312"/>
    <x v="0"/>
    <x v="0"/>
    <s v="Hon 2090 ÒPillow SoftÓ Series Mid Back Swivel/Tilt Chairs"/>
    <n v="1123.92"/>
    <n v="5"/>
    <n v="182.637"/>
  </r>
  <r>
    <x v="449"/>
    <d v="2015-06-11T00:00:00"/>
    <x v="5"/>
    <x v="4"/>
    <d v="2015-06-12T00:00:00"/>
    <n v="1"/>
    <x v="1"/>
    <s v="JE-15610"/>
    <s v="Jim Epp"/>
    <x v="2"/>
    <x v="0"/>
    <x v="31"/>
    <x v="10"/>
    <x v="0"/>
    <s v="FUR-FU-10003464"/>
    <x v="0"/>
    <x v="1"/>
    <s v="Seth Thomas 8 1/2&quot; Cubicle Clock"/>
    <n v="48.671999999999997"/>
    <n v="3"/>
    <n v="7.3007999999999997"/>
  </r>
  <r>
    <x v="450"/>
    <d v="2015-06-11T00:00:00"/>
    <x v="5"/>
    <x v="4"/>
    <d v="2015-06-16T00:00:00"/>
    <n v="5"/>
    <x v="0"/>
    <s v="BD-11605"/>
    <s v="Brian Dahlen"/>
    <x v="1"/>
    <x v="0"/>
    <x v="177"/>
    <x v="22"/>
    <x v="0"/>
    <s v="FUR-FU-10004666"/>
    <x v="0"/>
    <x v="1"/>
    <s v="DAX Clear Channel Poster Frame"/>
    <n v="29.16"/>
    <n v="2"/>
    <n v="10.789199999999999"/>
  </r>
  <r>
    <x v="451"/>
    <d v="2015-06-12T00:00:00"/>
    <x v="5"/>
    <x v="2"/>
    <d v="2015-06-17T00:00:00"/>
    <n v="5"/>
    <x v="0"/>
    <s v="GB-14575"/>
    <s v="Giulietta Baptist"/>
    <x v="1"/>
    <x v="0"/>
    <x v="6"/>
    <x v="6"/>
    <x v="2"/>
    <s v="FUR-FU-10003623"/>
    <x v="0"/>
    <x v="1"/>
    <s v="DataProducts Ampli Magnifier Task Lamp, Black,"/>
    <n v="43.295999999999999"/>
    <n v="2"/>
    <n v="4.3296000000000001"/>
  </r>
  <r>
    <x v="452"/>
    <d v="2015-06-14T00:00:00"/>
    <x v="5"/>
    <x v="5"/>
    <d v="2015-06-18T00:00:00"/>
    <n v="4"/>
    <x v="0"/>
    <s v="AD-10180"/>
    <s v="Alan Dominguez"/>
    <x v="0"/>
    <x v="0"/>
    <x v="6"/>
    <x v="6"/>
    <x v="2"/>
    <s v="FUR-FU-10001867"/>
    <x v="0"/>
    <x v="1"/>
    <s v="Eldon Expressions Punched Metal &amp; Wood Desk Accessories, Pewter &amp; Cherry"/>
    <n v="51.072000000000003"/>
    <n v="6"/>
    <n v="5.1071999999999997"/>
  </r>
  <r>
    <x v="453"/>
    <d v="2015-06-15T00:00:00"/>
    <x v="5"/>
    <x v="0"/>
    <d v="2015-06-20T00:00:00"/>
    <n v="5"/>
    <x v="0"/>
    <s v="PF-19120"/>
    <s v="Peter Fuller"/>
    <x v="1"/>
    <x v="0"/>
    <x v="178"/>
    <x v="7"/>
    <x v="3"/>
    <s v="FUR-FU-10004904"/>
    <x v="0"/>
    <x v="1"/>
    <s v="Eldon &quot;L&quot; Workstation Diamond Chairmat"/>
    <n v="364.70400000000001"/>
    <n v="6"/>
    <n v="36.470399999999998"/>
  </r>
  <r>
    <x v="453"/>
    <d v="2015-06-15T00:00:00"/>
    <x v="5"/>
    <x v="0"/>
    <d v="2015-06-20T00:00:00"/>
    <n v="5"/>
    <x v="0"/>
    <s v="PF-19120"/>
    <s v="Peter Fuller"/>
    <x v="1"/>
    <x v="0"/>
    <x v="178"/>
    <x v="7"/>
    <x v="3"/>
    <s v="FUR-FU-10002396"/>
    <x v="0"/>
    <x v="1"/>
    <s v="DAX Copper Panel Document Frame, 5 x 7 Size"/>
    <n v="40.256"/>
    <n v="4"/>
    <n v="11.070399999999999"/>
  </r>
  <r>
    <x v="454"/>
    <d v="2015-06-16T00:00:00"/>
    <x v="5"/>
    <x v="1"/>
    <d v="2015-06-20T00:00:00"/>
    <n v="4"/>
    <x v="0"/>
    <s v="LS-17230"/>
    <s v="Lycoris Saunders"/>
    <x v="1"/>
    <x v="0"/>
    <x v="179"/>
    <x v="1"/>
    <x v="1"/>
    <s v="FUR-CH-10001708"/>
    <x v="0"/>
    <x v="0"/>
    <s v="Office Star - Contemporary Swivel Chair with Padded Adjustable Arms and Flex Back"/>
    <n v="197.37200000000001"/>
    <n v="2"/>
    <n v="25.3764"/>
  </r>
  <r>
    <x v="455"/>
    <d v="2015-06-18T00:00:00"/>
    <x v="5"/>
    <x v="4"/>
    <d v="2015-06-23T00:00:00"/>
    <n v="5"/>
    <x v="0"/>
    <s v="SN-20560"/>
    <s v="Skye Norling"/>
    <x v="0"/>
    <x v="0"/>
    <x v="158"/>
    <x v="7"/>
    <x v="3"/>
    <s v="FUR-FU-10004973"/>
    <x v="0"/>
    <x v="1"/>
    <s v="Flat Face Poster Frame"/>
    <n v="75.36"/>
    <n v="5"/>
    <n v="20.724"/>
  </r>
  <r>
    <x v="456"/>
    <d v="2015-06-18T00:00:00"/>
    <x v="5"/>
    <x v="4"/>
    <d v="2015-06-24T00:00:00"/>
    <n v="6"/>
    <x v="0"/>
    <s v="KH-16510"/>
    <s v="Keith Herrera"/>
    <x v="1"/>
    <x v="0"/>
    <x v="132"/>
    <x v="2"/>
    <x v="0"/>
    <s v="FUR-FU-10003464"/>
    <x v="0"/>
    <x v="1"/>
    <s v="Seth Thomas 8 1/2&quot; Cubicle Clock"/>
    <n v="60.84"/>
    <n v="3"/>
    <n v="19.468800000000002"/>
  </r>
  <r>
    <x v="457"/>
    <d v="2015-06-18T00:00:00"/>
    <x v="5"/>
    <x v="4"/>
    <d v="2015-06-20T00:00:00"/>
    <n v="2"/>
    <x v="1"/>
    <s v="BV-11245"/>
    <s v="Benjamin Venier"/>
    <x v="2"/>
    <x v="0"/>
    <x v="180"/>
    <x v="19"/>
    <x v="0"/>
    <s v="FUR-CH-10002965"/>
    <x v="0"/>
    <x v="0"/>
    <s v="Global Leather Highback Executive Chair with Pneumatic Height Adjustment, Black"/>
    <n v="643.13599999999997"/>
    <n v="4"/>
    <n v="56.2744"/>
  </r>
  <r>
    <x v="458"/>
    <d v="2015-06-19T00:00:00"/>
    <x v="5"/>
    <x v="2"/>
    <d v="2015-06-23T00:00:00"/>
    <n v="4"/>
    <x v="0"/>
    <s v="LH-17155"/>
    <s v="Logan Haushalter"/>
    <x v="1"/>
    <x v="0"/>
    <x v="8"/>
    <x v="5"/>
    <x v="3"/>
    <s v="FUR-FU-10000732"/>
    <x v="0"/>
    <x v="1"/>
    <s v="Eldon 200 Class Desk Accessories"/>
    <n v="12.56"/>
    <n v="2"/>
    <n v="4.0191999999999997"/>
  </r>
  <r>
    <x v="459"/>
    <d v="2015-06-20T00:00:00"/>
    <x v="5"/>
    <x v="3"/>
    <d v="2015-06-25T00:00:00"/>
    <n v="5"/>
    <x v="2"/>
    <s v="SC-20770"/>
    <s v="Stewart Carmichael"/>
    <x v="2"/>
    <x v="0"/>
    <x v="5"/>
    <x v="5"/>
    <x v="3"/>
    <s v="FUR-FU-10002253"/>
    <x v="0"/>
    <x v="1"/>
    <s v="Howard Miller 13&quot; Diameter Pewter Finish Round Wall Clock"/>
    <n v="257.64"/>
    <n v="6"/>
    <n v="100.4796"/>
  </r>
  <r>
    <x v="460"/>
    <d v="2015-06-22T00:00:00"/>
    <x v="5"/>
    <x v="0"/>
    <d v="2015-06-25T00:00:00"/>
    <n v="3"/>
    <x v="1"/>
    <s v="MG-17875"/>
    <s v="Michael Grace"/>
    <x v="0"/>
    <x v="0"/>
    <x v="64"/>
    <x v="16"/>
    <x v="1"/>
    <s v="FUR-TA-10002645"/>
    <x v="0"/>
    <x v="3"/>
    <s v="Hon Rectangular Conference Tables"/>
    <n v="796.42499999999995"/>
    <n v="7"/>
    <n v="525.64049999999997"/>
  </r>
  <r>
    <x v="461"/>
    <d v="2015-06-23T00:00:00"/>
    <x v="5"/>
    <x v="1"/>
    <d v="2015-06-29T00:00:00"/>
    <n v="6"/>
    <x v="0"/>
    <s v="RF-19345"/>
    <s v="Randy Ferguson"/>
    <x v="2"/>
    <x v="0"/>
    <x v="181"/>
    <x v="31"/>
    <x v="0"/>
    <s v="FUR-FU-10000794"/>
    <x v="0"/>
    <x v="1"/>
    <s v="Eldon Stackable Tray, Side-Load, Legal, Smoke"/>
    <n v="27.42"/>
    <n v="3"/>
    <n v="9.3228000000000009"/>
  </r>
  <r>
    <x v="462"/>
    <d v="2015-06-25T00:00:00"/>
    <x v="5"/>
    <x v="4"/>
    <d v="2015-06-28T00:00:00"/>
    <n v="3"/>
    <x v="1"/>
    <s v="MV-17485"/>
    <s v="Mark Van Huff"/>
    <x v="1"/>
    <x v="0"/>
    <x v="25"/>
    <x v="1"/>
    <x v="1"/>
    <s v="FUR-FU-10004587"/>
    <x v="0"/>
    <x v="1"/>
    <s v="GE General Use Halogen Bulbs, 100 Watts, 1 Bulb per Pack"/>
    <n v="75.384"/>
    <n v="9"/>
    <n v="20.730599999999999"/>
  </r>
  <r>
    <x v="463"/>
    <d v="2015-06-25T00:00:00"/>
    <x v="5"/>
    <x v="4"/>
    <d v="2015-06-30T00:00:00"/>
    <n v="5"/>
    <x v="0"/>
    <s v="JF-15565"/>
    <s v="Jill Fjeld"/>
    <x v="1"/>
    <x v="0"/>
    <x v="5"/>
    <x v="5"/>
    <x v="3"/>
    <s v="FUR-FU-10001979"/>
    <x v="0"/>
    <x v="1"/>
    <s v="Dana Halogen Swing-Arm Architect Lamp"/>
    <n v="204.85"/>
    <n v="5"/>
    <n v="57.357999999999997"/>
  </r>
  <r>
    <x v="464"/>
    <d v="2015-06-26T00:00:00"/>
    <x v="5"/>
    <x v="2"/>
    <d v="2015-06-30T00:00:00"/>
    <n v="4"/>
    <x v="0"/>
    <s v="SA-20830"/>
    <s v="Sue Ann Reed"/>
    <x v="1"/>
    <x v="0"/>
    <x v="21"/>
    <x v="2"/>
    <x v="0"/>
    <s v="FUR-CH-10003199"/>
    <x v="0"/>
    <x v="0"/>
    <s v="Office Star - Contemporary Task Swivel Chair"/>
    <n v="332.94"/>
    <n v="3"/>
    <n v="79.905600000000007"/>
  </r>
  <r>
    <x v="465"/>
    <d v="2015-06-28T00:00:00"/>
    <x v="5"/>
    <x v="5"/>
    <d v="2015-07-02T00:00:00"/>
    <n v="4"/>
    <x v="0"/>
    <s v="CY-12745"/>
    <s v="Craig Yedwab"/>
    <x v="2"/>
    <x v="0"/>
    <x v="178"/>
    <x v="7"/>
    <x v="3"/>
    <s v="FUR-FU-10004306"/>
    <x v="0"/>
    <x v="1"/>
    <s v="Electrix Halogen Magnifier Lamp"/>
    <n v="621.76"/>
    <n v="4"/>
    <n v="46.631999999999998"/>
  </r>
  <r>
    <x v="466"/>
    <d v="2015-06-28T00:00:00"/>
    <x v="5"/>
    <x v="5"/>
    <d v="2015-07-03T00:00:00"/>
    <n v="5"/>
    <x v="2"/>
    <s v="DW-13585"/>
    <s v="Dorothy Wardle"/>
    <x v="2"/>
    <x v="0"/>
    <x v="182"/>
    <x v="17"/>
    <x v="2"/>
    <s v="FUR-BO-10001918"/>
    <x v="0"/>
    <x v="2"/>
    <s v="Sauder Forest Hills Library with Doors, Woodland Oak Finish"/>
    <n v="482.94"/>
    <n v="6"/>
    <n v="376.69319999999999"/>
  </r>
  <r>
    <x v="467"/>
    <d v="2015-06-29T00:00:00"/>
    <x v="5"/>
    <x v="0"/>
    <d v="2015-07-05T00:00:00"/>
    <n v="6"/>
    <x v="0"/>
    <s v="SC-20725"/>
    <s v="Steven Cartwright"/>
    <x v="1"/>
    <x v="0"/>
    <x v="92"/>
    <x v="6"/>
    <x v="2"/>
    <s v="FUR-FU-10001473"/>
    <x v="0"/>
    <x v="1"/>
    <s v="Eldon Executive Woodline II Desk Accessories, Mahogany"/>
    <n v="20.103999999999999"/>
    <n v="1"/>
    <n v="1.7591000000000001"/>
  </r>
  <r>
    <x v="468"/>
    <d v="2015-06-29T00:00:00"/>
    <x v="5"/>
    <x v="0"/>
    <d v="2015-07-02T00:00:00"/>
    <n v="3"/>
    <x v="1"/>
    <s v="SG-20470"/>
    <s v="Sheri Gordon"/>
    <x v="1"/>
    <x v="0"/>
    <x v="28"/>
    <x v="18"/>
    <x v="2"/>
    <s v="FUR-CH-10001482"/>
    <x v="0"/>
    <x v="0"/>
    <s v="Office Star - Mesh Screen back chair with Vinyl seat"/>
    <n v="117.88200000000001"/>
    <n v="1"/>
    <n v="1.3098000000000001"/>
  </r>
  <r>
    <x v="469"/>
    <d v="2015-07-02T00:00:00"/>
    <x v="6"/>
    <x v="4"/>
    <d v="2015-07-04T00:00:00"/>
    <n v="2"/>
    <x v="1"/>
    <s v="FA-14230"/>
    <s v="Frank Atkinson"/>
    <x v="2"/>
    <x v="0"/>
    <x v="183"/>
    <x v="32"/>
    <x v="0"/>
    <s v="FUR-FU-10000076"/>
    <x v="0"/>
    <x v="1"/>
    <s v="24-Hour Round Wall Clock"/>
    <n v="159.84"/>
    <n v="10"/>
    <n v="45.954000000000001"/>
  </r>
  <r>
    <x v="470"/>
    <d v="2015-07-02T00:00:00"/>
    <x v="6"/>
    <x v="4"/>
    <d v="2015-07-06T00:00:00"/>
    <n v="4"/>
    <x v="0"/>
    <s v="RH-19600"/>
    <s v="Rob Haberlin"/>
    <x v="1"/>
    <x v="0"/>
    <x v="184"/>
    <x v="16"/>
    <x v="1"/>
    <s v="FUR-CH-10004086"/>
    <x v="0"/>
    <x v="0"/>
    <s v="Hon 4070 Series Pagoda Armless Upholstered Stacking Chairs"/>
    <n v="408.42200000000003"/>
    <n v="2"/>
    <n v="5.8346"/>
  </r>
  <r>
    <x v="470"/>
    <d v="2015-07-02T00:00:00"/>
    <x v="6"/>
    <x v="4"/>
    <d v="2015-07-06T00:00:00"/>
    <n v="4"/>
    <x v="0"/>
    <s v="RH-19600"/>
    <s v="Rob Haberlin"/>
    <x v="1"/>
    <x v="0"/>
    <x v="184"/>
    <x v="16"/>
    <x v="1"/>
    <s v="FUR-CH-10003774"/>
    <x v="0"/>
    <x v="0"/>
    <s v="Global Wood Trimmed Manager's Task Chair, Khaki"/>
    <n v="382.11599999999999"/>
    <n v="6"/>
    <n v="92.799599999999998"/>
  </r>
  <r>
    <x v="471"/>
    <d v="2015-07-03T00:00:00"/>
    <x v="6"/>
    <x v="2"/>
    <d v="2015-07-09T00:00:00"/>
    <n v="6"/>
    <x v="0"/>
    <s v="BD-11725"/>
    <s v="Bruce Degenhardt"/>
    <x v="1"/>
    <x v="0"/>
    <x v="21"/>
    <x v="0"/>
    <x v="0"/>
    <s v="FUR-CH-10003956"/>
    <x v="0"/>
    <x v="0"/>
    <s v="Novimex High-Tech Fabric Mesh Task Chair"/>
    <n v="70.98"/>
    <n v="1"/>
    <n v="4.9686000000000003"/>
  </r>
  <r>
    <x v="472"/>
    <d v="2015-07-03T00:00:00"/>
    <x v="6"/>
    <x v="2"/>
    <d v="2015-07-05T00:00:00"/>
    <n v="2"/>
    <x v="1"/>
    <s v="DG-13300"/>
    <s v="Deirdre Greer"/>
    <x v="2"/>
    <x v="0"/>
    <x v="6"/>
    <x v="6"/>
    <x v="2"/>
    <s v="FUR-FU-10000293"/>
    <x v="0"/>
    <x v="1"/>
    <s v="Eldon Antistatic Chair Mats for Low to Medium Pile Carpets"/>
    <n v="168.464"/>
    <n v="2"/>
    <n v="29.481200000000001"/>
  </r>
  <r>
    <x v="472"/>
    <d v="2015-07-03T00:00:00"/>
    <x v="6"/>
    <x v="2"/>
    <d v="2015-07-05T00:00:00"/>
    <n v="2"/>
    <x v="1"/>
    <s v="DG-13300"/>
    <s v="Deirdre Greer"/>
    <x v="2"/>
    <x v="0"/>
    <x v="6"/>
    <x v="6"/>
    <x v="2"/>
    <s v="FUR-FU-10004460"/>
    <x v="0"/>
    <x v="1"/>
    <s v="Howard Miller 12&quot; Round Wall Clock"/>
    <n v="282.88799999999998"/>
    <n v="9"/>
    <n v="56.577599999999997"/>
  </r>
  <r>
    <x v="473"/>
    <d v="2015-07-05T00:00:00"/>
    <x v="6"/>
    <x v="5"/>
    <d v="2015-07-10T00:00:00"/>
    <n v="5"/>
    <x v="2"/>
    <s v="BF-10975"/>
    <s v="Barbara Fisher"/>
    <x v="2"/>
    <x v="0"/>
    <x v="107"/>
    <x v="32"/>
    <x v="0"/>
    <s v="FUR-FU-10003829"/>
    <x v="0"/>
    <x v="1"/>
    <s v="Stackable Trays"/>
    <n v="4.9279999999999999"/>
    <n v="2"/>
    <n v="0.73919999999999997"/>
  </r>
  <r>
    <x v="474"/>
    <d v="2015-07-05T00:00:00"/>
    <x v="6"/>
    <x v="5"/>
    <d v="2015-07-11T00:00:00"/>
    <n v="6"/>
    <x v="0"/>
    <s v="RS-19765"/>
    <s v="Roland Schwarz"/>
    <x v="2"/>
    <x v="0"/>
    <x v="79"/>
    <x v="32"/>
    <x v="0"/>
    <s v="FUR-FU-10003829"/>
    <x v="0"/>
    <x v="1"/>
    <s v="Stackable Trays"/>
    <n v="4.9279999999999999"/>
    <n v="2"/>
    <n v="0.73919999999999997"/>
  </r>
  <r>
    <x v="475"/>
    <d v="2015-07-06T00:00:00"/>
    <x v="6"/>
    <x v="0"/>
    <d v="2015-07-10T00:00:00"/>
    <n v="4"/>
    <x v="0"/>
    <s v="KM-16225"/>
    <s v="Kalyca Meade"/>
    <x v="2"/>
    <x v="0"/>
    <x v="28"/>
    <x v="18"/>
    <x v="2"/>
    <s v="FUR-FU-10002191"/>
    <x v="0"/>
    <x v="1"/>
    <s v="G.E. Halogen Desk Lamp Bulbs"/>
    <n v="13.96"/>
    <n v="2"/>
    <n v="6.7008000000000001"/>
  </r>
  <r>
    <x v="475"/>
    <d v="2015-07-06T00:00:00"/>
    <x v="6"/>
    <x v="0"/>
    <d v="2015-07-10T00:00:00"/>
    <n v="4"/>
    <x v="0"/>
    <s v="KM-16225"/>
    <s v="Kalyca Meade"/>
    <x v="2"/>
    <x v="0"/>
    <x v="28"/>
    <x v="18"/>
    <x v="2"/>
    <s v="FUR-FU-10000965"/>
    <x v="0"/>
    <x v="1"/>
    <s v="Howard Miller 11-1/2&quot; Diameter Ridgewood Wall Clock"/>
    <n v="155.82"/>
    <n v="3"/>
    <n v="63.886200000000002"/>
  </r>
  <r>
    <x v="476"/>
    <d v="2015-07-06T00:00:00"/>
    <x v="6"/>
    <x v="0"/>
    <d v="2015-07-11T00:00:00"/>
    <n v="5"/>
    <x v="0"/>
    <s v="PP-18955"/>
    <s v="Paul Prost"/>
    <x v="0"/>
    <x v="0"/>
    <x v="185"/>
    <x v="24"/>
    <x v="2"/>
    <s v="FUR-BO-10002824"/>
    <x v="0"/>
    <x v="2"/>
    <s v="Bush Mission Pointe Library"/>
    <n v="301.95999999999998"/>
    <n v="2"/>
    <n v="60.392000000000003"/>
  </r>
  <r>
    <x v="477"/>
    <d v="2015-07-06T00:00:00"/>
    <x v="6"/>
    <x v="0"/>
    <d v="2015-07-11T00:00:00"/>
    <n v="5"/>
    <x v="0"/>
    <s v="SJ-20215"/>
    <s v="Sarah Jordon"/>
    <x v="1"/>
    <x v="0"/>
    <x v="108"/>
    <x v="5"/>
    <x v="3"/>
    <s v="FUR-CH-10003968"/>
    <x v="0"/>
    <x v="0"/>
    <s v="Novimex Turbo Task Chair"/>
    <n v="170.352"/>
    <n v="3"/>
    <n v="17.0352"/>
  </r>
  <r>
    <x v="478"/>
    <d v="2015-07-09T00:00:00"/>
    <x v="6"/>
    <x v="4"/>
    <d v="2015-07-14T00:00:00"/>
    <n v="5"/>
    <x v="0"/>
    <s v="BT-11680"/>
    <s v="Brian Thompson"/>
    <x v="1"/>
    <x v="0"/>
    <x v="135"/>
    <x v="37"/>
    <x v="2"/>
    <s v="FUR-FU-10002918"/>
    <x v="0"/>
    <x v="1"/>
    <s v="Eldon ClusterMat Chair Mat with Cordless Antistatic Protection"/>
    <n v="181.96"/>
    <n v="2"/>
    <n v="20.015599999999999"/>
  </r>
  <r>
    <x v="479"/>
    <d v="2015-07-11T00:00:00"/>
    <x v="6"/>
    <x v="3"/>
    <d v="2015-07-12T00:00:00"/>
    <n v="1"/>
    <x v="1"/>
    <s v="TS-21370"/>
    <s v="Todd Sumrall"/>
    <x v="2"/>
    <x v="0"/>
    <x v="128"/>
    <x v="3"/>
    <x v="2"/>
    <s v="FUR-TA-10001520"/>
    <x v="0"/>
    <x v="3"/>
    <s v="Lesro Sheffield Collection Coffee Table, End Table, Center Table, Corner Table"/>
    <n v="199.83600000000001"/>
    <n v="4"/>
    <n v="37.112400000000001"/>
  </r>
  <r>
    <x v="480"/>
    <d v="2015-07-11T00:00:00"/>
    <x v="6"/>
    <x v="3"/>
    <d v="2015-07-13T00:00:00"/>
    <n v="2"/>
    <x v="1"/>
    <s v="CK-12595"/>
    <s v="Clytie Kelty"/>
    <x v="1"/>
    <x v="0"/>
    <x v="6"/>
    <x v="6"/>
    <x v="2"/>
    <s v="FUR-FU-10004848"/>
    <x v="0"/>
    <x v="1"/>
    <s v="Howard Miller 13-3/4&quot; Diameter Brushed Chrome Round Wall Clock"/>
    <n v="289.8"/>
    <n v="7"/>
    <n v="36.225000000000001"/>
  </r>
  <r>
    <x v="480"/>
    <d v="2015-07-11T00:00:00"/>
    <x v="6"/>
    <x v="3"/>
    <d v="2015-07-13T00:00:00"/>
    <n v="2"/>
    <x v="1"/>
    <s v="CK-12595"/>
    <s v="Clytie Kelty"/>
    <x v="1"/>
    <x v="0"/>
    <x v="6"/>
    <x v="6"/>
    <x v="2"/>
    <s v="FUR-CH-10003833"/>
    <x v="0"/>
    <x v="0"/>
    <s v="Novimex Fabric Task Chair"/>
    <n v="341.488"/>
    <n v="8"/>
    <n v="73.176000000000002"/>
  </r>
  <r>
    <x v="480"/>
    <d v="2015-07-11T00:00:00"/>
    <x v="6"/>
    <x v="3"/>
    <d v="2015-07-13T00:00:00"/>
    <n v="2"/>
    <x v="1"/>
    <s v="CK-12595"/>
    <s v="Clytie Kelty"/>
    <x v="1"/>
    <x v="0"/>
    <x v="6"/>
    <x v="6"/>
    <x v="2"/>
    <s v="FUR-FU-10003142"/>
    <x v="0"/>
    <x v="1"/>
    <s v="Master Big Foot Doorstop, Beige"/>
    <n v="25.344000000000001"/>
    <n v="6"/>
    <n v="3.4847999999999999"/>
  </r>
  <r>
    <x v="481"/>
    <d v="2015-07-12T00:00:00"/>
    <x v="6"/>
    <x v="5"/>
    <d v="2015-07-17T00:00:00"/>
    <n v="5"/>
    <x v="2"/>
    <s v="RL-19615"/>
    <s v="Rob Lucas"/>
    <x v="1"/>
    <x v="0"/>
    <x v="58"/>
    <x v="16"/>
    <x v="1"/>
    <s v="FUR-CH-10004477"/>
    <x v="0"/>
    <x v="0"/>
    <s v="Global Push Button Manager's Chair, Indigo"/>
    <n v="383.60700000000003"/>
    <n v="9"/>
    <n v="5.4801000000000002"/>
  </r>
  <r>
    <x v="481"/>
    <d v="2015-07-12T00:00:00"/>
    <x v="6"/>
    <x v="5"/>
    <d v="2015-07-17T00:00:00"/>
    <n v="5"/>
    <x v="2"/>
    <s v="RL-19615"/>
    <s v="Rob Lucas"/>
    <x v="1"/>
    <x v="0"/>
    <x v="58"/>
    <x v="16"/>
    <x v="1"/>
    <s v="FUR-FU-10001861"/>
    <x v="0"/>
    <x v="1"/>
    <s v="Floodlight Indoor Halogen Bulbs, 1 Bulb per Pack, 60 Watts"/>
    <n v="7.76"/>
    <n v="1"/>
    <n v="2.1339999999999999"/>
  </r>
  <r>
    <x v="482"/>
    <d v="2015-07-13T00:00:00"/>
    <x v="6"/>
    <x v="0"/>
    <d v="2015-07-15T00:00:00"/>
    <n v="2"/>
    <x v="2"/>
    <s v="ND-18370"/>
    <s v="Natalie DeCherney"/>
    <x v="1"/>
    <x v="0"/>
    <x v="28"/>
    <x v="18"/>
    <x v="2"/>
    <s v="FUR-CH-10000595"/>
    <x v="0"/>
    <x v="0"/>
    <s v="Safco Contoured Stacking Chairs"/>
    <n v="1931.04"/>
    <n v="9"/>
    <n v="321.83999999999997"/>
  </r>
  <r>
    <x v="483"/>
    <d v="2015-07-14T00:00:00"/>
    <x v="6"/>
    <x v="1"/>
    <d v="2015-07-19T00:00:00"/>
    <n v="5"/>
    <x v="2"/>
    <s v="TG-21310"/>
    <s v="Toby Gnade"/>
    <x v="1"/>
    <x v="0"/>
    <x v="186"/>
    <x v="7"/>
    <x v="3"/>
    <s v="FUR-CH-10004287"/>
    <x v="0"/>
    <x v="0"/>
    <s v="SAFCO Arco Folding Chair"/>
    <n v="441.92"/>
    <n v="2"/>
    <n v="49.716000000000001"/>
  </r>
  <r>
    <x v="483"/>
    <d v="2015-07-14T00:00:00"/>
    <x v="6"/>
    <x v="1"/>
    <d v="2015-07-19T00:00:00"/>
    <n v="5"/>
    <x v="2"/>
    <s v="TG-21310"/>
    <s v="Toby Gnade"/>
    <x v="1"/>
    <x v="0"/>
    <x v="186"/>
    <x v="7"/>
    <x v="3"/>
    <s v="FUR-BO-10001608"/>
    <x v="0"/>
    <x v="2"/>
    <s v="Hon Metal Bookcases, Black"/>
    <n v="127.764"/>
    <n v="6"/>
    <n v="191.64599999999999"/>
  </r>
  <r>
    <x v="484"/>
    <d v="2015-07-16T00:00:00"/>
    <x v="6"/>
    <x v="4"/>
    <d v="2015-07-16T00:00:00"/>
    <n v="0"/>
    <x v="3"/>
    <s v="EM-13810"/>
    <s v="Eleni McCrary"/>
    <x v="2"/>
    <x v="0"/>
    <x v="5"/>
    <x v="5"/>
    <x v="3"/>
    <s v="FUR-CH-10003312"/>
    <x v="0"/>
    <x v="0"/>
    <s v="Hon 2090 ÒPillow SoftÓ Series Mid Back Swivel/Tilt Chairs"/>
    <n v="1348.704"/>
    <n v="6"/>
    <n v="219.1644"/>
  </r>
  <r>
    <x v="484"/>
    <d v="2015-07-16T00:00:00"/>
    <x v="6"/>
    <x v="4"/>
    <d v="2015-07-16T00:00:00"/>
    <n v="0"/>
    <x v="3"/>
    <s v="EM-13810"/>
    <s v="Eleni McCrary"/>
    <x v="2"/>
    <x v="0"/>
    <x v="5"/>
    <x v="5"/>
    <x v="3"/>
    <s v="FUR-CH-10004086"/>
    <x v="0"/>
    <x v="0"/>
    <s v="Hon 4070 Series Pagoda Armless Upholstered Stacking Chairs"/>
    <n v="700.15200000000004"/>
    <n v="3"/>
    <n v="78.767099999999999"/>
  </r>
  <r>
    <x v="485"/>
    <d v="2015-07-16T00:00:00"/>
    <x v="6"/>
    <x v="4"/>
    <d v="2015-07-20T00:00:00"/>
    <n v="4"/>
    <x v="0"/>
    <s v="MG-17890"/>
    <s v="Michael Granlund"/>
    <x v="0"/>
    <x v="0"/>
    <x v="187"/>
    <x v="37"/>
    <x v="2"/>
    <s v="FUR-CH-10004853"/>
    <x v="0"/>
    <x v="0"/>
    <s v="Global Manager's Adjustable Task Chair, Storm"/>
    <n v="150.97999999999999"/>
    <n v="1"/>
    <n v="43.784199999999998"/>
  </r>
  <r>
    <x v="486"/>
    <d v="2015-07-17T00:00:00"/>
    <x v="6"/>
    <x v="2"/>
    <d v="2015-07-19T00:00:00"/>
    <n v="2"/>
    <x v="2"/>
    <s v="JM-15535"/>
    <s v="Jessica Myrick"/>
    <x v="1"/>
    <x v="0"/>
    <x v="188"/>
    <x v="5"/>
    <x v="3"/>
    <s v="FUR-BO-10003159"/>
    <x v="0"/>
    <x v="2"/>
    <s v="Sauder Camden County Collection Libraries, Planked Cherry Finish"/>
    <n v="195.46600000000001"/>
    <n v="2"/>
    <n v="13.797599999999999"/>
  </r>
  <r>
    <x v="487"/>
    <d v="2015-07-17T00:00:00"/>
    <x v="6"/>
    <x v="2"/>
    <d v="2015-07-20T00:00:00"/>
    <n v="3"/>
    <x v="2"/>
    <s v="MP-17965"/>
    <s v="Michael Paige"/>
    <x v="2"/>
    <x v="0"/>
    <x v="189"/>
    <x v="10"/>
    <x v="0"/>
    <s v="FUR-BO-10004709"/>
    <x v="0"/>
    <x v="2"/>
    <s v="Bush Westfield Collection Bookcases, Medium Cherry Finish"/>
    <n v="231.92"/>
    <n v="5"/>
    <n v="5.798"/>
  </r>
  <r>
    <x v="488"/>
    <d v="2015-07-18T00:00:00"/>
    <x v="6"/>
    <x v="3"/>
    <d v="2015-07-20T00:00:00"/>
    <n v="2"/>
    <x v="2"/>
    <s v="PJ-19015"/>
    <s v="Pauline Johnson"/>
    <x v="1"/>
    <x v="0"/>
    <x v="28"/>
    <x v="18"/>
    <x v="2"/>
    <s v="FUR-FU-10002364"/>
    <x v="0"/>
    <x v="1"/>
    <s v="Eldon Expressions Wood Desk Accessories, Oak"/>
    <n v="7.38"/>
    <n v="1"/>
    <n v="2.1402000000000001"/>
  </r>
  <r>
    <x v="489"/>
    <d v="2015-07-20T00:00:00"/>
    <x v="6"/>
    <x v="0"/>
    <d v="2015-07-27T00:00:00"/>
    <n v="7"/>
    <x v="0"/>
    <s v="RA-19915"/>
    <s v="Russell Applegate"/>
    <x v="1"/>
    <x v="0"/>
    <x v="190"/>
    <x v="16"/>
    <x v="1"/>
    <s v="FUR-BO-10004690"/>
    <x v="0"/>
    <x v="2"/>
    <s v="O'Sullivan Cherrywood Estates Traditional Barrister Bookcase"/>
    <n v="384.94400000000002"/>
    <n v="4"/>
    <n v="126.4816"/>
  </r>
  <r>
    <x v="489"/>
    <d v="2015-07-20T00:00:00"/>
    <x v="6"/>
    <x v="0"/>
    <d v="2015-07-27T00:00:00"/>
    <n v="7"/>
    <x v="0"/>
    <s v="RA-19915"/>
    <s v="Russell Applegate"/>
    <x v="1"/>
    <x v="0"/>
    <x v="190"/>
    <x v="16"/>
    <x v="1"/>
    <s v="FUR-BO-10002545"/>
    <x v="0"/>
    <x v="2"/>
    <s v="Atlantic Metals Mobile 3-Shelf Bookcases, Custom Colors"/>
    <n v="913.43"/>
    <n v="5"/>
    <n v="52.195999999999998"/>
  </r>
  <r>
    <x v="490"/>
    <d v="2015-07-23T00:00:00"/>
    <x v="6"/>
    <x v="4"/>
    <d v="2015-07-27T00:00:00"/>
    <n v="4"/>
    <x v="0"/>
    <s v="TH-21550"/>
    <s v="Tracy Hopkins"/>
    <x v="0"/>
    <x v="0"/>
    <x v="28"/>
    <x v="18"/>
    <x v="2"/>
    <s v="FUR-FU-10002253"/>
    <x v="0"/>
    <x v="1"/>
    <s v="Howard Miller 13&quot; Diameter Pewter Finish Round Wall Clock"/>
    <n v="128.82"/>
    <n v="3"/>
    <n v="50.239800000000002"/>
  </r>
  <r>
    <x v="491"/>
    <d v="2015-07-24T00:00:00"/>
    <x v="6"/>
    <x v="2"/>
    <d v="2015-07-28T00:00:00"/>
    <n v="4"/>
    <x v="0"/>
    <s v="SS-20515"/>
    <s v="Shirley Schmidt"/>
    <x v="0"/>
    <x v="0"/>
    <x v="124"/>
    <x v="0"/>
    <x v="0"/>
    <s v="FUR-FU-10001487"/>
    <x v="0"/>
    <x v="1"/>
    <s v="Eldon Expressions Wood and Plastic Desk Accessories, Cherry Wood"/>
    <n v="20.94"/>
    <n v="3"/>
    <n v="6.0726000000000004"/>
  </r>
  <r>
    <x v="492"/>
    <d v="2015-07-25T00:00:00"/>
    <x v="6"/>
    <x v="3"/>
    <d v="2015-07-27T00:00:00"/>
    <n v="2"/>
    <x v="2"/>
    <s v="MH-18025"/>
    <s v="Michelle Huthwaite"/>
    <x v="1"/>
    <x v="0"/>
    <x v="22"/>
    <x v="15"/>
    <x v="3"/>
    <s v="FUR-BO-10002213"/>
    <x v="0"/>
    <x v="2"/>
    <s v="Sauder Forest Hills Library, Woodland Oak Finish"/>
    <n v="704.9"/>
    <n v="5"/>
    <n v="56.392000000000003"/>
  </r>
  <r>
    <x v="492"/>
    <d v="2015-07-25T00:00:00"/>
    <x v="6"/>
    <x v="3"/>
    <d v="2015-07-27T00:00:00"/>
    <n v="2"/>
    <x v="2"/>
    <s v="MH-18025"/>
    <s v="Michelle Huthwaite"/>
    <x v="1"/>
    <x v="0"/>
    <x v="22"/>
    <x v="15"/>
    <x v="3"/>
    <s v="FUR-CH-10001854"/>
    <x v="0"/>
    <x v="0"/>
    <s v="Office Star - Professional Matrix Back Chair with 2-to-1 Synchro Tilt and Mesh Fabric Seat"/>
    <n v="561.56799999999998"/>
    <n v="2"/>
    <n v="28.078399999999998"/>
  </r>
  <r>
    <x v="493"/>
    <d v="2015-07-25T00:00:00"/>
    <x v="6"/>
    <x v="3"/>
    <d v="2015-07-29T00:00:00"/>
    <n v="4"/>
    <x v="0"/>
    <s v="YS-21880"/>
    <s v="Yana Sorensen"/>
    <x v="2"/>
    <x v="0"/>
    <x v="114"/>
    <x v="21"/>
    <x v="0"/>
    <s v="FUR-TA-10002041"/>
    <x v="0"/>
    <x v="3"/>
    <s v="Bevis Round Conference Table Top, X-Base"/>
    <n v="358.58"/>
    <n v="2"/>
    <n v="39.443800000000003"/>
  </r>
  <r>
    <x v="494"/>
    <d v="2015-07-26T00:00:00"/>
    <x v="6"/>
    <x v="5"/>
    <d v="2015-07-31T00:00:00"/>
    <n v="5"/>
    <x v="0"/>
    <s v="CK-12760"/>
    <s v="Cyma Kinney"/>
    <x v="2"/>
    <x v="0"/>
    <x v="84"/>
    <x v="7"/>
    <x v="3"/>
    <s v="FUR-CH-10003199"/>
    <x v="0"/>
    <x v="0"/>
    <s v="Office Star - Contemporary Task Swivel Chair"/>
    <n v="266.35199999999998"/>
    <n v="3"/>
    <n v="13.317600000000001"/>
  </r>
  <r>
    <x v="495"/>
    <d v="2015-07-26T00:00:00"/>
    <x v="6"/>
    <x v="5"/>
    <d v="2015-07-28T00:00:00"/>
    <n v="2"/>
    <x v="1"/>
    <s v="CA-12775"/>
    <s v="Cynthia Arntzen"/>
    <x v="1"/>
    <x v="0"/>
    <x v="186"/>
    <x v="7"/>
    <x v="3"/>
    <s v="FUR-TA-10002356"/>
    <x v="0"/>
    <x v="3"/>
    <s v="Bevis Boat-Shaped Conference Table"/>
    <n v="393.16500000000002"/>
    <n v="3"/>
    <n v="204.44579999999999"/>
  </r>
  <r>
    <x v="496"/>
    <d v="2015-07-30T00:00:00"/>
    <x v="6"/>
    <x v="4"/>
    <d v="2015-07-31T00:00:00"/>
    <n v="1"/>
    <x v="1"/>
    <s v="HA-14920"/>
    <s v="Helen Andreada"/>
    <x v="1"/>
    <x v="0"/>
    <x v="5"/>
    <x v="5"/>
    <x v="3"/>
    <s v="FUR-FU-10003274"/>
    <x v="0"/>
    <x v="1"/>
    <s v="Regeneration Desk Collection"/>
    <n v="5.28"/>
    <n v="3"/>
    <n v="2.3231999999999999"/>
  </r>
  <r>
    <x v="497"/>
    <d v="2015-07-30T00:00:00"/>
    <x v="6"/>
    <x v="4"/>
    <d v="2015-08-01T00:00:00"/>
    <n v="2"/>
    <x v="1"/>
    <s v="GH-14410"/>
    <s v="Gary Hansen"/>
    <x v="0"/>
    <x v="0"/>
    <x v="60"/>
    <x v="27"/>
    <x v="1"/>
    <s v="FUR-CH-10002304"/>
    <x v="0"/>
    <x v="0"/>
    <s v="Global Stack Chair without Arms, Black"/>
    <n v="155.88"/>
    <n v="6"/>
    <n v="38.97"/>
  </r>
  <r>
    <x v="498"/>
    <d v="2015-07-31T00:00:00"/>
    <x v="6"/>
    <x v="2"/>
    <d v="2015-07-31T00:00:00"/>
    <n v="0"/>
    <x v="3"/>
    <s v="RH-19495"/>
    <s v="Rick Hansen"/>
    <x v="1"/>
    <x v="0"/>
    <x v="28"/>
    <x v="18"/>
    <x v="2"/>
    <s v="FUR-TA-10002903"/>
    <x v="0"/>
    <x v="3"/>
    <s v="Bevis Round Bullnose 29&quot; High Table Top"/>
    <n v="1090.7819999999999"/>
    <n v="7"/>
    <n v="290.87520000000001"/>
  </r>
  <r>
    <x v="499"/>
    <d v="2015-08-01T00:00:00"/>
    <x v="7"/>
    <x v="3"/>
    <d v="2015-08-07T00:00:00"/>
    <n v="6"/>
    <x v="0"/>
    <s v="PC-19000"/>
    <s v="Pauline Chand"/>
    <x v="0"/>
    <x v="0"/>
    <x v="8"/>
    <x v="5"/>
    <x v="3"/>
    <s v="FUR-TA-10003715"/>
    <x v="0"/>
    <x v="3"/>
    <s v="Hon 2111 Invitation Series Corner Table"/>
    <n v="1004.976"/>
    <n v="6"/>
    <n v="175.8708"/>
  </r>
  <r>
    <x v="500"/>
    <d v="2015-08-02T00:00:00"/>
    <x v="7"/>
    <x v="5"/>
    <d v="2015-08-06T00:00:00"/>
    <n v="4"/>
    <x v="0"/>
    <s v="DK-12985"/>
    <s v="Darren Koutras"/>
    <x v="1"/>
    <x v="0"/>
    <x v="2"/>
    <x v="35"/>
    <x v="3"/>
    <s v="FUR-TA-10003469"/>
    <x v="0"/>
    <x v="3"/>
    <s v="Balt Split Level Computer Training Table"/>
    <n v="277.5"/>
    <n v="4"/>
    <n v="188.7"/>
  </r>
  <r>
    <x v="501"/>
    <d v="2015-08-02T00:00:00"/>
    <x v="7"/>
    <x v="5"/>
    <d v="2015-08-05T00:00:00"/>
    <n v="3"/>
    <x v="2"/>
    <s v="BE-11455"/>
    <s v="Brad Eason"/>
    <x v="0"/>
    <x v="0"/>
    <x v="148"/>
    <x v="38"/>
    <x v="2"/>
    <s v="FUR-CH-10001973"/>
    <x v="0"/>
    <x v="0"/>
    <s v="Office Star Flex Back Scooter Chair with White Frame"/>
    <n v="110.98"/>
    <n v="1"/>
    <n v="15.5372"/>
  </r>
  <r>
    <x v="502"/>
    <d v="2015-08-05T00:00:00"/>
    <x v="7"/>
    <x v="6"/>
    <d v="2015-08-11T00:00:00"/>
    <n v="6"/>
    <x v="0"/>
    <s v="AH-10690"/>
    <s v="Anna HŠberlin"/>
    <x v="2"/>
    <x v="0"/>
    <x v="76"/>
    <x v="1"/>
    <x v="1"/>
    <s v="FUR-FU-10002364"/>
    <x v="0"/>
    <x v="1"/>
    <s v="Eldon Expressions Wood Desk Accessories, Oak"/>
    <n v="14.76"/>
    <n v="5"/>
    <n v="11.439"/>
  </r>
  <r>
    <x v="503"/>
    <d v="2015-08-06T00:00:00"/>
    <x v="7"/>
    <x v="4"/>
    <d v="2015-08-10T00:00:00"/>
    <n v="4"/>
    <x v="0"/>
    <s v="RP-19270"/>
    <s v="Rachel Payne"/>
    <x v="2"/>
    <x v="0"/>
    <x v="25"/>
    <x v="1"/>
    <x v="1"/>
    <s v="FUR-BO-10003965"/>
    <x v="0"/>
    <x v="2"/>
    <s v="O'Sullivan Manor Hill 2-Door Library in Brianna Oak"/>
    <n v="369.19920000000002"/>
    <n v="3"/>
    <n v="114.01739999999999"/>
  </r>
  <r>
    <x v="504"/>
    <d v="2015-08-07T00:00:00"/>
    <x v="7"/>
    <x v="2"/>
    <d v="2015-08-08T00:00:00"/>
    <n v="1"/>
    <x v="1"/>
    <s v="KW-16570"/>
    <s v="Kelly Williams"/>
    <x v="1"/>
    <x v="0"/>
    <x v="191"/>
    <x v="13"/>
    <x v="1"/>
    <s v="FUR-FU-10000305"/>
    <x v="0"/>
    <x v="1"/>
    <s v="Tenex V2T-RE Standard Weight Series Chair Mat, 45&quot; x 53&quot;, Lip 25&quot; x 12&quot;"/>
    <n v="212.94"/>
    <n v="3"/>
    <n v="34.070399999999999"/>
  </r>
  <r>
    <x v="505"/>
    <d v="2015-08-08T00:00:00"/>
    <x v="7"/>
    <x v="3"/>
    <d v="2015-08-08T00:00:00"/>
    <n v="0"/>
    <x v="3"/>
    <s v="TT-21220"/>
    <s v="Thomas Thornton"/>
    <x v="1"/>
    <x v="0"/>
    <x v="5"/>
    <x v="5"/>
    <x v="3"/>
    <s v="FUR-CH-10000785"/>
    <x v="0"/>
    <x v="0"/>
    <s v="Global Ergonomic Managers Chair"/>
    <n v="144.78399999999999"/>
    <n v="1"/>
    <n v="10.8588"/>
  </r>
  <r>
    <x v="506"/>
    <d v="2015-08-09T00:00:00"/>
    <x v="7"/>
    <x v="5"/>
    <d v="2015-08-13T00:00:00"/>
    <n v="4"/>
    <x v="2"/>
    <s v="HR-14770"/>
    <s v="Hallie Redmond"/>
    <x v="0"/>
    <x v="0"/>
    <x v="53"/>
    <x v="25"/>
    <x v="1"/>
    <s v="FUR-BO-10004690"/>
    <x v="0"/>
    <x v="2"/>
    <s v="O'Sullivan Cherrywood Estates Traditional Barrister Bookcase"/>
    <n v="687.4"/>
    <n v="5"/>
    <n v="48.118000000000002"/>
  </r>
  <r>
    <x v="507"/>
    <d v="2015-08-09T00:00:00"/>
    <x v="7"/>
    <x v="5"/>
    <d v="2015-08-16T00:00:00"/>
    <n v="7"/>
    <x v="0"/>
    <s v="MF-18250"/>
    <s v="Monica Federle"/>
    <x v="2"/>
    <x v="0"/>
    <x v="28"/>
    <x v="18"/>
    <x v="2"/>
    <s v="FUR-FU-10000320"/>
    <x v="0"/>
    <x v="1"/>
    <s v="OIC Stacking Trays"/>
    <n v="10.02"/>
    <n v="3"/>
    <n v="4.4088000000000003"/>
  </r>
  <r>
    <x v="508"/>
    <d v="2015-08-09T00:00:00"/>
    <x v="7"/>
    <x v="5"/>
    <d v="2015-08-12T00:00:00"/>
    <n v="3"/>
    <x v="1"/>
    <s v="NP-18325"/>
    <s v="Naresj Patel"/>
    <x v="1"/>
    <x v="0"/>
    <x v="28"/>
    <x v="18"/>
    <x v="2"/>
    <s v="FUR-TA-10002607"/>
    <x v="0"/>
    <x v="3"/>
    <s v="KI Conference Tables"/>
    <n v="382.80599999999998"/>
    <n v="9"/>
    <n v="153.1224"/>
  </r>
  <r>
    <x v="508"/>
    <d v="2015-08-09T00:00:00"/>
    <x v="7"/>
    <x v="5"/>
    <d v="2015-08-12T00:00:00"/>
    <n v="3"/>
    <x v="1"/>
    <s v="NP-18325"/>
    <s v="Naresj Patel"/>
    <x v="1"/>
    <x v="0"/>
    <x v="28"/>
    <x v="18"/>
    <x v="2"/>
    <s v="FUR-FU-10002157"/>
    <x v="0"/>
    <x v="1"/>
    <s v="Artistic Insta-Plaque"/>
    <n v="47.04"/>
    <n v="3"/>
    <n v="18.345600000000001"/>
  </r>
  <r>
    <x v="508"/>
    <d v="2015-08-09T00:00:00"/>
    <x v="7"/>
    <x v="5"/>
    <d v="2015-08-12T00:00:00"/>
    <n v="3"/>
    <x v="1"/>
    <s v="NP-18325"/>
    <s v="Naresj Patel"/>
    <x v="1"/>
    <x v="0"/>
    <x v="28"/>
    <x v="18"/>
    <x v="2"/>
    <s v="FUR-FU-10001706"/>
    <x v="0"/>
    <x v="1"/>
    <s v="Longer-Life Soft White Bulbs"/>
    <n v="6.16"/>
    <n v="2"/>
    <n v="2.9567999999999999"/>
  </r>
  <r>
    <x v="509"/>
    <d v="2015-08-09T00:00:00"/>
    <x v="7"/>
    <x v="5"/>
    <d v="2015-08-16T00:00:00"/>
    <n v="7"/>
    <x v="0"/>
    <s v="DS-13180"/>
    <s v="David Smith"/>
    <x v="2"/>
    <x v="0"/>
    <x v="39"/>
    <x v="8"/>
    <x v="1"/>
    <s v="FUR-TA-10003748"/>
    <x v="0"/>
    <x v="3"/>
    <s v="Bevis 36 x 72 Conference Tables"/>
    <n v="622.45000000000005"/>
    <n v="5"/>
    <n v="136.93899999999999"/>
  </r>
  <r>
    <x v="510"/>
    <d v="2015-08-11T00:00:00"/>
    <x v="7"/>
    <x v="1"/>
    <d v="2015-08-16T00:00:00"/>
    <n v="5"/>
    <x v="0"/>
    <s v="BW-11065"/>
    <s v="Barry Weirich"/>
    <x v="1"/>
    <x v="0"/>
    <x v="183"/>
    <x v="32"/>
    <x v="0"/>
    <s v="FUR-FU-10004270"/>
    <x v="0"/>
    <x v="1"/>
    <s v="Executive Impressions 13&quot; Clairmont Wall Clock"/>
    <n v="46.152000000000001"/>
    <n v="3"/>
    <n v="12.1149"/>
  </r>
  <r>
    <x v="511"/>
    <d v="2015-08-13T00:00:00"/>
    <x v="7"/>
    <x v="4"/>
    <d v="2015-08-13T00:00:00"/>
    <n v="0"/>
    <x v="3"/>
    <s v="SF-20065"/>
    <s v="Sandra Flanagan"/>
    <x v="1"/>
    <x v="0"/>
    <x v="161"/>
    <x v="5"/>
    <x v="3"/>
    <s v="FUR-FU-10001889"/>
    <x v="0"/>
    <x v="1"/>
    <s v="Ultra Door Pull Handle"/>
    <n v="31.56"/>
    <n v="3"/>
    <n v="10.4148"/>
  </r>
  <r>
    <x v="512"/>
    <d v="2015-08-15T00:00:00"/>
    <x v="7"/>
    <x v="3"/>
    <d v="2015-08-19T00:00:00"/>
    <n v="4"/>
    <x v="0"/>
    <s v="RE-19450"/>
    <s v="Richard Eichhorn"/>
    <x v="1"/>
    <x v="0"/>
    <x v="138"/>
    <x v="5"/>
    <x v="3"/>
    <s v="FUR-FU-10004018"/>
    <x v="0"/>
    <x v="1"/>
    <s v="Tensor Computer Mounted Lamp"/>
    <n v="104.23"/>
    <n v="7"/>
    <n v="28.142099999999999"/>
  </r>
  <r>
    <x v="513"/>
    <d v="2015-08-16T00:00:00"/>
    <x v="7"/>
    <x v="5"/>
    <d v="2015-08-20T00:00:00"/>
    <n v="4"/>
    <x v="0"/>
    <s v="SP-20860"/>
    <s v="Sung Pak"/>
    <x v="2"/>
    <x v="0"/>
    <x v="6"/>
    <x v="6"/>
    <x v="2"/>
    <s v="FUR-FU-10001488"/>
    <x v="0"/>
    <x v="1"/>
    <s v="Tenex 46&quot; x 60&quot; Computer Anti-Static Chairmat, Rectangular Shaped"/>
    <n v="254.352"/>
    <n v="3"/>
    <n v="0"/>
  </r>
  <r>
    <x v="514"/>
    <d v="2015-08-16T00:00:00"/>
    <x v="7"/>
    <x v="5"/>
    <d v="2015-08-20T00:00:00"/>
    <n v="4"/>
    <x v="0"/>
    <s v="JW-15955"/>
    <s v="Joni Wasserman"/>
    <x v="1"/>
    <x v="0"/>
    <x v="6"/>
    <x v="6"/>
    <x v="2"/>
    <s v="FUR-BO-10000780"/>
    <x v="0"/>
    <x v="2"/>
    <s v="O'Sullivan Plantations 2-Door Library in Landvery Oak"/>
    <n v="301.47000000000003"/>
    <n v="3"/>
    <n v="204.99959999999999"/>
  </r>
  <r>
    <x v="515"/>
    <d v="2015-08-21T00:00:00"/>
    <x v="7"/>
    <x v="2"/>
    <d v="2015-08-26T00:00:00"/>
    <n v="5"/>
    <x v="0"/>
    <s v="DS-13180"/>
    <s v="David Smith"/>
    <x v="2"/>
    <x v="0"/>
    <x v="5"/>
    <x v="5"/>
    <x v="3"/>
    <s v="FUR-BO-10003893"/>
    <x v="0"/>
    <x v="2"/>
    <s v="Sauder Camden County Collection Library"/>
    <n v="586.39800000000002"/>
    <n v="6"/>
    <n v="34.494"/>
  </r>
  <r>
    <x v="516"/>
    <d v="2015-08-21T00:00:00"/>
    <x v="7"/>
    <x v="2"/>
    <d v="2015-08-23T00:00:00"/>
    <n v="2"/>
    <x v="1"/>
    <s v="NZ-18565"/>
    <s v="Nick Zandusky"/>
    <x v="0"/>
    <x v="0"/>
    <x v="5"/>
    <x v="5"/>
    <x v="3"/>
    <s v="FUR-CH-10002335"/>
    <x v="0"/>
    <x v="0"/>
    <s v="Hon GuestStacker Chair"/>
    <n v="544.00800000000004"/>
    <n v="3"/>
    <n v="40.800600000000003"/>
  </r>
  <r>
    <x v="517"/>
    <d v="2015-08-21T00:00:00"/>
    <x v="7"/>
    <x v="2"/>
    <d v="2015-08-25T00:00:00"/>
    <n v="4"/>
    <x v="0"/>
    <s v="KN-16390"/>
    <s v="Katherine Nockton"/>
    <x v="2"/>
    <x v="0"/>
    <x v="2"/>
    <x v="17"/>
    <x v="2"/>
    <s v="FUR-CH-10003379"/>
    <x v="0"/>
    <x v="0"/>
    <s v="Global Commerce Series High-Back Swivel/Tilt Chairs"/>
    <n v="598.45799999999997"/>
    <n v="3"/>
    <n v="42.747"/>
  </r>
  <r>
    <x v="517"/>
    <d v="2015-08-21T00:00:00"/>
    <x v="7"/>
    <x v="2"/>
    <d v="2015-08-25T00:00:00"/>
    <n v="4"/>
    <x v="0"/>
    <s v="KN-16390"/>
    <s v="Katherine Nockton"/>
    <x v="2"/>
    <x v="0"/>
    <x v="2"/>
    <x v="17"/>
    <x v="2"/>
    <s v="FUR-FU-10000193"/>
    <x v="0"/>
    <x v="1"/>
    <s v="Tenex Chairmats For Use with Hard Floors"/>
    <n v="25.984000000000002"/>
    <n v="1"/>
    <n v="3.8976000000000002"/>
  </r>
  <r>
    <x v="518"/>
    <d v="2015-08-24T00:00:00"/>
    <x v="7"/>
    <x v="0"/>
    <d v="2015-08-28T00:00:00"/>
    <n v="4"/>
    <x v="2"/>
    <s v="SC-20380"/>
    <s v="Shahid Collister"/>
    <x v="1"/>
    <x v="0"/>
    <x v="28"/>
    <x v="18"/>
    <x v="2"/>
    <s v="FUR-FU-10000010"/>
    <x v="0"/>
    <x v="1"/>
    <s v="DAX Value U-Channel Document Frames, Easel Back"/>
    <n v="14.91"/>
    <n v="3"/>
    <n v="4.6220999999999997"/>
  </r>
  <r>
    <x v="519"/>
    <d v="2015-08-24T00:00:00"/>
    <x v="7"/>
    <x v="0"/>
    <d v="2015-08-28T00:00:00"/>
    <n v="4"/>
    <x v="0"/>
    <s v="EM-13810"/>
    <s v="Eleni McCrary"/>
    <x v="2"/>
    <x v="0"/>
    <x v="28"/>
    <x v="18"/>
    <x v="2"/>
    <s v="FUR-TA-10001539"/>
    <x v="0"/>
    <x v="3"/>
    <s v="Chromcraft Rectangular Conference Tables"/>
    <n v="284.36399999999998"/>
    <n v="2"/>
    <n v="75.830399999999997"/>
  </r>
  <r>
    <x v="520"/>
    <d v="2015-08-24T00:00:00"/>
    <x v="7"/>
    <x v="0"/>
    <d v="2015-08-28T00:00:00"/>
    <n v="4"/>
    <x v="0"/>
    <s v="CB-12025"/>
    <s v="Cassandra Brandow"/>
    <x v="1"/>
    <x v="0"/>
    <x v="132"/>
    <x v="1"/>
    <x v="1"/>
    <s v="FUR-TA-10001768"/>
    <x v="0"/>
    <x v="3"/>
    <s v="Hon Racetrack Conference Tables"/>
    <n v="918.78499999999997"/>
    <n v="5"/>
    <n v="118.12949999999999"/>
  </r>
  <r>
    <x v="521"/>
    <d v="2015-08-25T00:00:00"/>
    <x v="7"/>
    <x v="1"/>
    <d v="2015-08-25T00:00:00"/>
    <n v="0"/>
    <x v="3"/>
    <s v="MC-18100"/>
    <s v="Mick Crebagga"/>
    <x v="1"/>
    <x v="0"/>
    <x v="25"/>
    <x v="1"/>
    <x v="1"/>
    <s v="FUR-FU-10001473"/>
    <x v="0"/>
    <x v="1"/>
    <s v="Eldon Executive Woodline II Desk Accessories, Mahogany"/>
    <n v="20.103999999999999"/>
    <n v="2"/>
    <n v="16.585799999999999"/>
  </r>
  <r>
    <x v="521"/>
    <d v="2015-08-25T00:00:00"/>
    <x v="7"/>
    <x v="1"/>
    <d v="2015-08-25T00:00:00"/>
    <n v="0"/>
    <x v="3"/>
    <s v="MC-18100"/>
    <s v="Mick Crebagga"/>
    <x v="1"/>
    <x v="0"/>
    <x v="25"/>
    <x v="1"/>
    <x v="1"/>
    <s v="FUR-FU-10002240"/>
    <x v="0"/>
    <x v="1"/>
    <s v="Nu-Dell EZ-Mount Plastic Wall Frames"/>
    <n v="7.88"/>
    <n v="5"/>
    <n v="3.94"/>
  </r>
  <r>
    <x v="522"/>
    <d v="2015-08-25T00:00:00"/>
    <x v="7"/>
    <x v="1"/>
    <d v="2015-08-30T00:00:00"/>
    <n v="5"/>
    <x v="0"/>
    <s v="NL-18310"/>
    <s v="Nancy Lomonaco"/>
    <x v="0"/>
    <x v="0"/>
    <x v="8"/>
    <x v="5"/>
    <x v="3"/>
    <s v="FUR-CH-10002774"/>
    <x v="0"/>
    <x v="0"/>
    <s v="Global Deluxe Stacking Chair, Gray"/>
    <n v="40.783999999999999"/>
    <n v="1"/>
    <n v="4.5881999999999996"/>
  </r>
  <r>
    <x v="523"/>
    <d v="2015-08-28T00:00:00"/>
    <x v="7"/>
    <x v="2"/>
    <d v="2015-09-04T00:00:00"/>
    <n v="7"/>
    <x v="0"/>
    <s v="CB-12025"/>
    <s v="Cassandra Brandow"/>
    <x v="1"/>
    <x v="0"/>
    <x v="8"/>
    <x v="5"/>
    <x v="3"/>
    <s v="FUR-BO-10004695"/>
    <x v="0"/>
    <x v="2"/>
    <s v="O'Sullivan 2-Door Barrister Bookcase in Odessa Pine"/>
    <n v="307.666"/>
    <n v="2"/>
    <n v="28.956800000000001"/>
  </r>
  <r>
    <x v="523"/>
    <d v="2015-08-28T00:00:00"/>
    <x v="7"/>
    <x v="2"/>
    <d v="2015-09-04T00:00:00"/>
    <n v="7"/>
    <x v="0"/>
    <s v="CB-12025"/>
    <s v="Cassandra Brandow"/>
    <x v="1"/>
    <x v="0"/>
    <x v="8"/>
    <x v="5"/>
    <x v="3"/>
    <s v="FUR-FU-10003981"/>
    <x v="0"/>
    <x v="1"/>
    <s v="Eldon Wave Desk Accessories"/>
    <n v="4.16"/>
    <n v="2"/>
    <n v="1.7472000000000001"/>
  </r>
  <r>
    <x v="524"/>
    <d v="2015-08-28T00:00:00"/>
    <x v="7"/>
    <x v="2"/>
    <d v="2015-09-01T00:00:00"/>
    <n v="4"/>
    <x v="0"/>
    <s v="BP-11185"/>
    <s v="Ben Peterman"/>
    <x v="2"/>
    <x v="0"/>
    <x v="76"/>
    <x v="1"/>
    <x v="1"/>
    <s v="FUR-TA-10004607"/>
    <x v="0"/>
    <x v="3"/>
    <s v="Hon 2111 Invitation Series Straight Table"/>
    <n v="103.48099999999999"/>
    <n v="1"/>
    <n v="16.261299999999999"/>
  </r>
  <r>
    <x v="525"/>
    <d v="2015-08-31T00:00:00"/>
    <x v="7"/>
    <x v="0"/>
    <d v="2015-09-02T00:00:00"/>
    <n v="2"/>
    <x v="1"/>
    <s v="SC-20260"/>
    <s v="Scott Cohen"/>
    <x v="2"/>
    <x v="0"/>
    <x v="5"/>
    <x v="5"/>
    <x v="3"/>
    <s v="FUR-BO-10002545"/>
    <x v="0"/>
    <x v="2"/>
    <s v="Atlantic Metals Mobile 3-Shelf Bookcases, Custom Colors"/>
    <n v="1552.8309999999999"/>
    <n v="7"/>
    <n v="200.9546"/>
  </r>
  <r>
    <x v="526"/>
    <d v="2015-09-01T00:00:00"/>
    <x v="8"/>
    <x v="1"/>
    <d v="2015-09-08T00:00:00"/>
    <n v="7"/>
    <x v="0"/>
    <s v="DR-12940"/>
    <s v="Daniel Raglin"/>
    <x v="0"/>
    <x v="0"/>
    <x v="54"/>
    <x v="24"/>
    <x v="2"/>
    <s v="FUR-CH-10003817"/>
    <x v="0"/>
    <x v="0"/>
    <s v="Global Value Steno Chair, Gray"/>
    <n v="60.74"/>
    <n v="1"/>
    <n v="15.185"/>
  </r>
  <r>
    <x v="526"/>
    <d v="2015-09-01T00:00:00"/>
    <x v="8"/>
    <x v="1"/>
    <d v="2015-09-08T00:00:00"/>
    <n v="7"/>
    <x v="0"/>
    <s v="DR-12940"/>
    <s v="Daniel Raglin"/>
    <x v="0"/>
    <x v="0"/>
    <x v="54"/>
    <x v="24"/>
    <x v="2"/>
    <s v="FUR-FU-10000308"/>
    <x v="0"/>
    <x v="1"/>
    <s v="Deflect-o Glass Clear Studded Chair Mats"/>
    <n v="124.36"/>
    <n v="2"/>
    <n v="27.359200000000001"/>
  </r>
  <r>
    <x v="527"/>
    <d v="2015-09-03T00:00:00"/>
    <x v="8"/>
    <x v="4"/>
    <d v="2015-09-08T00:00:00"/>
    <n v="5"/>
    <x v="0"/>
    <s v="CP-12085"/>
    <s v="Cathy Prescott"/>
    <x v="2"/>
    <x v="0"/>
    <x v="33"/>
    <x v="7"/>
    <x v="3"/>
    <s v="FUR-FU-10002937"/>
    <x v="0"/>
    <x v="1"/>
    <s v="GE 48&quot; Fluorescent Tube, Cool White Energy Saver, 34 Watts, 30/Box"/>
    <n v="238.15199999999999"/>
    <n v="3"/>
    <n v="89.307000000000002"/>
  </r>
  <r>
    <x v="528"/>
    <d v="2015-09-03T00:00:00"/>
    <x v="8"/>
    <x v="4"/>
    <d v="2015-09-08T00:00:00"/>
    <n v="5"/>
    <x v="0"/>
    <s v="AS-10630"/>
    <s v="Ann Steele"/>
    <x v="0"/>
    <x v="0"/>
    <x v="5"/>
    <x v="5"/>
    <x v="3"/>
    <s v="FUR-CH-10002372"/>
    <x v="0"/>
    <x v="0"/>
    <s v="Office Star - Ergonomically Designed Knee Chair"/>
    <n v="129.56800000000001"/>
    <n v="2"/>
    <n v="12.956799999999999"/>
  </r>
  <r>
    <x v="529"/>
    <d v="2015-09-05T00:00:00"/>
    <x v="8"/>
    <x v="3"/>
    <d v="2015-09-10T00:00:00"/>
    <n v="5"/>
    <x v="0"/>
    <s v="SP-20860"/>
    <s v="Sung Pak"/>
    <x v="2"/>
    <x v="0"/>
    <x v="47"/>
    <x v="27"/>
    <x v="1"/>
    <s v="FUR-FU-10001706"/>
    <x v="0"/>
    <x v="1"/>
    <s v="Longer-Life Soft White Bulbs"/>
    <n v="6.16"/>
    <n v="2"/>
    <n v="2.9567999999999999"/>
  </r>
  <r>
    <x v="530"/>
    <d v="2015-09-05T00:00:00"/>
    <x v="8"/>
    <x v="3"/>
    <d v="2015-09-09T00:00:00"/>
    <n v="4"/>
    <x v="0"/>
    <s v="AG-10900"/>
    <s v="Arthur Gainer"/>
    <x v="1"/>
    <x v="0"/>
    <x v="14"/>
    <x v="5"/>
    <x v="3"/>
    <s v="FUR-BO-10000330"/>
    <x v="0"/>
    <x v="2"/>
    <s v="Sauder Camden County Barrister Bookcase, Planked Cherry Finish"/>
    <n v="411.33199999999999"/>
    <n v="4"/>
    <n v="4.8391999999999999"/>
  </r>
  <r>
    <x v="530"/>
    <d v="2015-09-05T00:00:00"/>
    <x v="8"/>
    <x v="3"/>
    <d v="2015-09-09T00:00:00"/>
    <n v="4"/>
    <x v="0"/>
    <s v="AG-10900"/>
    <s v="Arthur Gainer"/>
    <x v="1"/>
    <x v="0"/>
    <x v="14"/>
    <x v="5"/>
    <x v="3"/>
    <s v="FUR-BO-10003159"/>
    <x v="0"/>
    <x v="2"/>
    <s v="Sauder Camden County Collection Libraries, Planked Cherry Finish"/>
    <n v="293.19900000000001"/>
    <n v="3"/>
    <n v="20.696400000000001"/>
  </r>
  <r>
    <x v="531"/>
    <d v="2015-09-05T00:00:00"/>
    <x v="8"/>
    <x v="3"/>
    <d v="2015-09-12T00:00:00"/>
    <n v="7"/>
    <x v="0"/>
    <s v="TW-21025"/>
    <s v="Tamara Willingham"/>
    <x v="0"/>
    <x v="0"/>
    <x v="192"/>
    <x v="2"/>
    <x v="0"/>
    <s v="FUR-FU-10000820"/>
    <x v="0"/>
    <x v="1"/>
    <s v="Tensor Brushed Steel Torchiere Floor Lamp"/>
    <n v="67.959999999999994"/>
    <n v="4"/>
    <n v="12.232799999999999"/>
  </r>
  <r>
    <x v="532"/>
    <d v="2015-09-06T00:00:00"/>
    <x v="8"/>
    <x v="5"/>
    <d v="2015-09-12T00:00:00"/>
    <n v="6"/>
    <x v="0"/>
    <s v="BT-11305"/>
    <s v="Beth Thompson"/>
    <x v="0"/>
    <x v="0"/>
    <x v="22"/>
    <x v="15"/>
    <x v="3"/>
    <s v="FUR-FU-10004748"/>
    <x v="0"/>
    <x v="1"/>
    <s v="Howard Miller 16&quot; Diameter Gallery Wall Clock"/>
    <n v="191.82"/>
    <n v="3"/>
    <n v="74.809799999999996"/>
  </r>
  <r>
    <x v="533"/>
    <d v="2015-09-06T00:00:00"/>
    <x v="8"/>
    <x v="5"/>
    <d v="2015-09-13T00:00:00"/>
    <n v="7"/>
    <x v="0"/>
    <s v="CC-12430"/>
    <s v="Chuck Clark"/>
    <x v="0"/>
    <x v="0"/>
    <x v="28"/>
    <x v="18"/>
    <x v="2"/>
    <s v="FUR-CH-10000665"/>
    <x v="0"/>
    <x v="0"/>
    <s v="Global Airflow Leather Mesh Back Chair, Black"/>
    <n v="271.76400000000001"/>
    <n v="2"/>
    <n v="60.392000000000003"/>
  </r>
  <r>
    <x v="534"/>
    <d v="2015-09-06T00:00:00"/>
    <x v="8"/>
    <x v="5"/>
    <d v="2015-09-09T00:00:00"/>
    <n v="3"/>
    <x v="2"/>
    <s v="SW-20455"/>
    <s v="Shaun Weien"/>
    <x v="1"/>
    <x v="0"/>
    <x v="193"/>
    <x v="22"/>
    <x v="0"/>
    <s v="FUR-TA-10001039"/>
    <x v="0"/>
    <x v="3"/>
    <s v="KI Adjustable-Height Table"/>
    <n v="85.98"/>
    <n v="1"/>
    <n v="22.354800000000001"/>
  </r>
  <r>
    <x v="535"/>
    <d v="2015-09-07T00:00:00"/>
    <x v="8"/>
    <x v="0"/>
    <d v="2015-09-07T00:00:00"/>
    <n v="0"/>
    <x v="3"/>
    <s v="MC-17275"/>
    <s v="Marc Crier"/>
    <x v="1"/>
    <x v="0"/>
    <x v="28"/>
    <x v="18"/>
    <x v="2"/>
    <s v="FUR-TA-10003837"/>
    <x v="0"/>
    <x v="3"/>
    <s v="Anderson Hickey Conga Table Tops &amp; Accessories"/>
    <n v="27.414000000000001"/>
    <n v="3"/>
    <n v="14.1639"/>
  </r>
  <r>
    <x v="536"/>
    <d v="2015-09-07T00:00:00"/>
    <x v="8"/>
    <x v="0"/>
    <d v="2015-09-11T00:00:00"/>
    <n v="4"/>
    <x v="0"/>
    <s v="CC-12145"/>
    <s v="Charles Crestani"/>
    <x v="1"/>
    <x v="0"/>
    <x v="24"/>
    <x v="1"/>
    <x v="1"/>
    <s v="FUR-CH-10000553"/>
    <x v="0"/>
    <x v="0"/>
    <s v="Metal Folding Chairs, Beige, 4/Carton"/>
    <n v="47.515999999999998"/>
    <n v="2"/>
    <n v="2.0364"/>
  </r>
  <r>
    <x v="537"/>
    <d v="2015-09-07T00:00:00"/>
    <x v="8"/>
    <x v="0"/>
    <d v="2015-09-12T00:00:00"/>
    <n v="5"/>
    <x v="0"/>
    <s v="AG-10525"/>
    <s v="Andy Gerbode"/>
    <x v="2"/>
    <x v="0"/>
    <x v="28"/>
    <x v="18"/>
    <x v="2"/>
    <s v="FUR-TA-10003569"/>
    <x v="0"/>
    <x v="3"/>
    <s v="Bretford CR8500 Series Meeting Room Furniture"/>
    <n v="481.17599999999999"/>
    <n v="2"/>
    <n v="120.294"/>
  </r>
  <r>
    <x v="538"/>
    <d v="2015-09-08T00:00:00"/>
    <x v="8"/>
    <x v="1"/>
    <d v="2015-09-14T00:00:00"/>
    <n v="6"/>
    <x v="0"/>
    <s v="VW-21775"/>
    <s v="Victoria Wilson"/>
    <x v="2"/>
    <x v="0"/>
    <x v="114"/>
    <x v="21"/>
    <x v="0"/>
    <s v="FUR-FU-10001731"/>
    <x v="0"/>
    <x v="1"/>
    <s v="Acrylic Self-Standing Desk Frames"/>
    <n v="21.36"/>
    <n v="8"/>
    <n v="8.1167999999999996"/>
  </r>
  <r>
    <x v="539"/>
    <d v="2015-09-10T00:00:00"/>
    <x v="8"/>
    <x v="4"/>
    <d v="2015-09-16T00:00:00"/>
    <n v="6"/>
    <x v="0"/>
    <s v="FA-14230"/>
    <s v="Frank Atkinson"/>
    <x v="2"/>
    <x v="0"/>
    <x v="8"/>
    <x v="5"/>
    <x v="3"/>
    <s v="FUR-FU-10003799"/>
    <x v="0"/>
    <x v="1"/>
    <s v="Seth Thomas 13 1/2&quot; Wall Clock"/>
    <n v="106.68"/>
    <n v="6"/>
    <n v="33.070799999999998"/>
  </r>
  <r>
    <x v="540"/>
    <d v="2015-09-10T00:00:00"/>
    <x v="8"/>
    <x v="4"/>
    <d v="2015-09-14T00:00:00"/>
    <n v="4"/>
    <x v="0"/>
    <s v="AR-10345"/>
    <s v="Alex Russell"/>
    <x v="2"/>
    <x v="0"/>
    <x v="194"/>
    <x v="1"/>
    <x v="1"/>
    <s v="FUR-CH-10003981"/>
    <x v="0"/>
    <x v="0"/>
    <s v="Global Commerce Series Low-Back Swivel/Tilt Chairs"/>
    <n v="179.886"/>
    <n v="1"/>
    <n v="2.5697999999999999"/>
  </r>
  <r>
    <x v="541"/>
    <d v="2015-09-10T00:00:00"/>
    <x v="8"/>
    <x v="4"/>
    <d v="2015-09-14T00:00:00"/>
    <n v="4"/>
    <x v="0"/>
    <s v="EH-13765"/>
    <s v="Edward Hooks"/>
    <x v="2"/>
    <x v="0"/>
    <x v="195"/>
    <x v="24"/>
    <x v="2"/>
    <s v="FUR-BO-10004695"/>
    <x v="0"/>
    <x v="2"/>
    <s v="O'Sullivan 2-Door Barrister Bookcase in Odessa Pine"/>
    <n v="361.96"/>
    <n v="2"/>
    <n v="83.250799999999998"/>
  </r>
  <r>
    <x v="542"/>
    <d v="2015-09-11T00:00:00"/>
    <x v="8"/>
    <x v="2"/>
    <d v="2015-09-18T00:00:00"/>
    <n v="7"/>
    <x v="0"/>
    <s v="SN-20560"/>
    <s v="Skye Norling"/>
    <x v="0"/>
    <x v="0"/>
    <x v="175"/>
    <x v="30"/>
    <x v="2"/>
    <s v="FUR-FU-10002107"/>
    <x v="0"/>
    <x v="1"/>
    <s v="Eldon Pizzaz Desk Accessories"/>
    <n v="8.92"/>
    <n v="4"/>
    <n v="3.9247999999999998"/>
  </r>
  <r>
    <x v="543"/>
    <d v="2015-09-11T00:00:00"/>
    <x v="8"/>
    <x v="2"/>
    <d v="2015-09-12T00:00:00"/>
    <n v="1"/>
    <x v="1"/>
    <s v="GB-14530"/>
    <s v="George Bell"/>
    <x v="2"/>
    <x v="0"/>
    <x v="64"/>
    <x v="33"/>
    <x v="3"/>
    <s v="FUR-FU-10000073"/>
    <x v="0"/>
    <x v="1"/>
    <s v="Deflect-O Glasstique Clear Desk Accessories"/>
    <n v="24.64"/>
    <n v="4"/>
    <n v="4.0039999999999996"/>
  </r>
  <r>
    <x v="544"/>
    <d v="2015-09-11T00:00:00"/>
    <x v="8"/>
    <x v="2"/>
    <d v="2015-09-15T00:00:00"/>
    <n v="4"/>
    <x v="2"/>
    <s v="DM-13525"/>
    <s v="Don Miller"/>
    <x v="2"/>
    <x v="0"/>
    <x v="28"/>
    <x v="18"/>
    <x v="2"/>
    <s v="FUR-FU-10000277"/>
    <x v="0"/>
    <x v="1"/>
    <s v="Deflect-o DuraMat Antistatic Studded Beveled Mat for Medium Pile Carpeting"/>
    <n v="210.68"/>
    <n v="2"/>
    <n v="50.563200000000002"/>
  </r>
  <r>
    <x v="545"/>
    <d v="2015-09-13T00:00:00"/>
    <x v="8"/>
    <x v="5"/>
    <d v="2015-09-18T00:00:00"/>
    <n v="5"/>
    <x v="0"/>
    <s v="ZC-21910"/>
    <s v="Zuschuss Carroll"/>
    <x v="1"/>
    <x v="0"/>
    <x v="26"/>
    <x v="14"/>
    <x v="1"/>
    <s v="FUR-CH-10000015"/>
    <x v="0"/>
    <x v="0"/>
    <s v="Hon Multipurpose Stacking Arm Chairs"/>
    <n v="1516.2"/>
    <n v="7"/>
    <n v="394.21199999999999"/>
  </r>
  <r>
    <x v="546"/>
    <d v="2015-09-13T00:00:00"/>
    <x v="8"/>
    <x v="5"/>
    <d v="2015-09-20T00:00:00"/>
    <n v="7"/>
    <x v="0"/>
    <s v="JH-15910"/>
    <s v="Jonathan Howell"/>
    <x v="1"/>
    <x v="0"/>
    <x v="77"/>
    <x v="31"/>
    <x v="0"/>
    <s v="FUR-FU-10003975"/>
    <x v="0"/>
    <x v="1"/>
    <s v="Eldon Advantage Chair Mats for Low to Medium Pile Carpets"/>
    <n v="129.93"/>
    <n v="3"/>
    <n v="12.993"/>
  </r>
  <r>
    <x v="547"/>
    <d v="2015-09-13T00:00:00"/>
    <x v="8"/>
    <x v="5"/>
    <d v="2015-09-17T00:00:00"/>
    <n v="4"/>
    <x v="2"/>
    <s v="AG-10900"/>
    <s v="Arthur Gainer"/>
    <x v="1"/>
    <x v="0"/>
    <x v="58"/>
    <x v="16"/>
    <x v="1"/>
    <s v="FUR-CH-10003817"/>
    <x v="0"/>
    <x v="0"/>
    <s v="Global Value Steno Chair, Gray"/>
    <n v="170.072"/>
    <n v="4"/>
    <n v="12.148"/>
  </r>
  <r>
    <x v="548"/>
    <d v="2015-09-13T00:00:00"/>
    <x v="8"/>
    <x v="5"/>
    <d v="2015-09-15T00:00:00"/>
    <n v="2"/>
    <x v="1"/>
    <s v="KD-16615"/>
    <s v="Ken Dana"/>
    <x v="2"/>
    <x v="0"/>
    <x v="196"/>
    <x v="5"/>
    <x v="3"/>
    <s v="FUR-FU-10004973"/>
    <x v="0"/>
    <x v="1"/>
    <s v="Flat Face Poster Frame"/>
    <n v="131.88"/>
    <n v="7"/>
    <n v="55.389600000000002"/>
  </r>
  <r>
    <x v="548"/>
    <d v="2015-09-13T00:00:00"/>
    <x v="8"/>
    <x v="5"/>
    <d v="2015-09-15T00:00:00"/>
    <n v="2"/>
    <x v="1"/>
    <s v="KD-16615"/>
    <s v="Ken Dana"/>
    <x v="2"/>
    <x v="0"/>
    <x v="196"/>
    <x v="5"/>
    <x v="3"/>
    <s v="FUR-CH-10000155"/>
    <x v="0"/>
    <x v="0"/>
    <s v="Global Comet Stacking Armless Chair"/>
    <n v="717.72"/>
    <n v="3"/>
    <n v="71.772000000000006"/>
  </r>
  <r>
    <x v="548"/>
    <d v="2015-09-13T00:00:00"/>
    <x v="8"/>
    <x v="5"/>
    <d v="2015-09-15T00:00:00"/>
    <n v="2"/>
    <x v="1"/>
    <s v="KD-16615"/>
    <s v="Ken Dana"/>
    <x v="2"/>
    <x v="0"/>
    <x v="196"/>
    <x v="5"/>
    <x v="3"/>
    <s v="FUR-FU-10002379"/>
    <x v="0"/>
    <x v="1"/>
    <s v="Eldon Econocleat Chair Mats for Low Pile Carpets"/>
    <n v="207.35"/>
    <n v="5"/>
    <n v="24.882000000000001"/>
  </r>
  <r>
    <x v="548"/>
    <d v="2015-09-13T00:00:00"/>
    <x v="8"/>
    <x v="5"/>
    <d v="2015-09-15T00:00:00"/>
    <n v="2"/>
    <x v="1"/>
    <s v="KD-16615"/>
    <s v="Ken Dana"/>
    <x v="2"/>
    <x v="0"/>
    <x v="196"/>
    <x v="5"/>
    <x v="3"/>
    <s v="FUR-FU-10004018"/>
    <x v="0"/>
    <x v="1"/>
    <s v="Tensor Computer Mounted Lamp"/>
    <n v="44.67"/>
    <n v="3"/>
    <n v="12.0609"/>
  </r>
  <r>
    <x v="549"/>
    <d v="2015-09-14T00:00:00"/>
    <x v="8"/>
    <x v="0"/>
    <d v="2015-09-19T00:00:00"/>
    <n v="5"/>
    <x v="0"/>
    <s v="CA-12265"/>
    <s v="Christina Anderson"/>
    <x v="1"/>
    <x v="0"/>
    <x v="197"/>
    <x v="28"/>
    <x v="3"/>
    <s v="FUR-TA-10003008"/>
    <x v="0"/>
    <x v="3"/>
    <s v="Lesro Round Back Collection Coffee Table, End Table"/>
    <n v="912.75"/>
    <n v="5"/>
    <n v="118.6575"/>
  </r>
  <r>
    <x v="550"/>
    <d v="2015-09-14T00:00:00"/>
    <x v="8"/>
    <x v="0"/>
    <d v="2015-09-18T00:00:00"/>
    <n v="4"/>
    <x v="0"/>
    <s v="SP-20620"/>
    <s v="Stefania Perrino"/>
    <x v="2"/>
    <x v="0"/>
    <x v="8"/>
    <x v="5"/>
    <x v="3"/>
    <s v="FUR-TA-10002607"/>
    <x v="0"/>
    <x v="3"/>
    <s v="KI Conference Tables"/>
    <n v="170.136"/>
    <n v="3"/>
    <n v="8.5068000000000001"/>
  </r>
  <r>
    <x v="551"/>
    <d v="2015-09-15T00:00:00"/>
    <x v="8"/>
    <x v="1"/>
    <d v="2015-09-19T00:00:00"/>
    <n v="4"/>
    <x v="0"/>
    <s v="NW-18400"/>
    <s v="Natalie Webber"/>
    <x v="1"/>
    <x v="0"/>
    <x v="40"/>
    <x v="21"/>
    <x v="0"/>
    <s v="FUR-TA-10003569"/>
    <x v="0"/>
    <x v="3"/>
    <s v="Bretford CR8500 Series Meeting Room Furniture"/>
    <n v="801.96"/>
    <n v="2"/>
    <n v="200.49"/>
  </r>
  <r>
    <x v="551"/>
    <d v="2015-09-15T00:00:00"/>
    <x v="8"/>
    <x v="1"/>
    <d v="2015-09-19T00:00:00"/>
    <n v="4"/>
    <x v="0"/>
    <s v="NW-18400"/>
    <s v="Natalie Webber"/>
    <x v="1"/>
    <x v="0"/>
    <x v="40"/>
    <x v="21"/>
    <x v="0"/>
    <s v="FUR-CH-10004853"/>
    <x v="0"/>
    <x v="0"/>
    <s v="Global Manager's Adjustable Task Chair, Storm"/>
    <n v="1056.8599999999999"/>
    <n v="7"/>
    <n v="306.48939999999999"/>
  </r>
  <r>
    <x v="552"/>
    <d v="2015-09-15T00:00:00"/>
    <x v="8"/>
    <x v="1"/>
    <d v="2015-09-19T00:00:00"/>
    <n v="4"/>
    <x v="2"/>
    <s v="BM-11575"/>
    <s v="Brendan Murry"/>
    <x v="2"/>
    <x v="0"/>
    <x v="28"/>
    <x v="18"/>
    <x v="2"/>
    <s v="FUR-BO-10004709"/>
    <x v="0"/>
    <x v="2"/>
    <s v="Bush Westfield Collection Bookcases, Medium Cherry Finish"/>
    <n v="46.384"/>
    <n v="1"/>
    <n v="1.1596"/>
  </r>
  <r>
    <x v="553"/>
    <d v="2015-09-15T00:00:00"/>
    <x v="8"/>
    <x v="1"/>
    <d v="2015-09-15T00:00:00"/>
    <n v="0"/>
    <x v="3"/>
    <s v="NG-18355"/>
    <s v="Nat Gilpin"/>
    <x v="2"/>
    <x v="0"/>
    <x v="198"/>
    <x v="10"/>
    <x v="0"/>
    <s v="FUR-FU-10002268"/>
    <x v="0"/>
    <x v="1"/>
    <s v="Ultra Door Push Plate"/>
    <n v="15.712"/>
    <n v="4"/>
    <n v="2.5531999999999999"/>
  </r>
  <r>
    <x v="553"/>
    <d v="2015-09-15T00:00:00"/>
    <x v="8"/>
    <x v="1"/>
    <d v="2015-09-15T00:00:00"/>
    <n v="0"/>
    <x v="3"/>
    <s v="NG-18355"/>
    <s v="Nat Gilpin"/>
    <x v="2"/>
    <x v="0"/>
    <x v="198"/>
    <x v="10"/>
    <x v="0"/>
    <s v="FUR-FU-10003394"/>
    <x v="0"/>
    <x v="1"/>
    <s v="Tenex &quot;The Solids&quot; Textured Chair Mats"/>
    <n v="55.968000000000004"/>
    <n v="1"/>
    <n v="2.0988000000000002"/>
  </r>
  <r>
    <x v="554"/>
    <d v="2015-09-17T00:00:00"/>
    <x v="8"/>
    <x v="4"/>
    <d v="2015-09-21T00:00:00"/>
    <n v="4"/>
    <x v="0"/>
    <s v="SF-20965"/>
    <s v="Sylvia Foulston"/>
    <x v="2"/>
    <x v="0"/>
    <x v="25"/>
    <x v="1"/>
    <x v="1"/>
    <s v="FUR-FU-10003535"/>
    <x v="0"/>
    <x v="1"/>
    <s v="Howard Miller Distant Time Traveler Alarm Clock"/>
    <n v="21.936"/>
    <n v="2"/>
    <n v="10.419600000000001"/>
  </r>
  <r>
    <x v="555"/>
    <d v="2015-09-17T00:00:00"/>
    <x v="8"/>
    <x v="4"/>
    <d v="2015-09-23T00:00:00"/>
    <n v="6"/>
    <x v="0"/>
    <s v="PF-19120"/>
    <s v="Peter Fuller"/>
    <x v="1"/>
    <x v="0"/>
    <x v="28"/>
    <x v="18"/>
    <x v="2"/>
    <s v="FUR-CH-10001973"/>
    <x v="0"/>
    <x v="0"/>
    <s v="Office Star Flex Back Scooter Chair with White Frame"/>
    <n v="199.76400000000001"/>
    <n v="2"/>
    <n v="8.8783999999999992"/>
  </r>
  <r>
    <x v="555"/>
    <d v="2015-09-17T00:00:00"/>
    <x v="8"/>
    <x v="4"/>
    <d v="2015-09-23T00:00:00"/>
    <n v="6"/>
    <x v="0"/>
    <s v="PF-19120"/>
    <s v="Peter Fuller"/>
    <x v="1"/>
    <x v="0"/>
    <x v="28"/>
    <x v="18"/>
    <x v="2"/>
    <s v="FUR-BO-10004834"/>
    <x v="0"/>
    <x v="2"/>
    <s v="Riverside Palais Royal Lawyers Bookcase, Royale Cherry Finish"/>
    <n v="4228.7039999999997"/>
    <n v="6"/>
    <n v="158.57640000000001"/>
  </r>
  <r>
    <x v="555"/>
    <d v="2015-09-17T00:00:00"/>
    <x v="8"/>
    <x v="4"/>
    <d v="2015-09-23T00:00:00"/>
    <n v="6"/>
    <x v="0"/>
    <s v="PF-19120"/>
    <s v="Peter Fuller"/>
    <x v="1"/>
    <x v="0"/>
    <x v="28"/>
    <x v="18"/>
    <x v="2"/>
    <s v="FUR-BO-10002213"/>
    <x v="0"/>
    <x v="2"/>
    <s v="DMI Eclipse Executive Suite Bookcases"/>
    <n v="2003.92"/>
    <n v="5"/>
    <n v="25.048999999999999"/>
  </r>
  <r>
    <x v="556"/>
    <d v="2015-09-17T00:00:00"/>
    <x v="8"/>
    <x v="4"/>
    <d v="2015-09-21T00:00:00"/>
    <n v="4"/>
    <x v="0"/>
    <s v="LS-16975"/>
    <s v="Lindsay Shagiari"/>
    <x v="0"/>
    <x v="0"/>
    <x v="28"/>
    <x v="18"/>
    <x v="2"/>
    <s v="FUR-TA-10004154"/>
    <x v="0"/>
    <x v="3"/>
    <s v="Riverside Furniture Oval Coffee Table, Oval End Table, End Table with Drawer"/>
    <n v="344.22"/>
    <n v="2"/>
    <n v="103.26600000000001"/>
  </r>
  <r>
    <x v="557"/>
    <d v="2015-09-17T00:00:00"/>
    <x v="8"/>
    <x v="4"/>
    <d v="2015-09-21T00:00:00"/>
    <n v="4"/>
    <x v="0"/>
    <s v="TB-21520"/>
    <s v="Tracy Blumstein"/>
    <x v="1"/>
    <x v="0"/>
    <x v="6"/>
    <x v="6"/>
    <x v="2"/>
    <s v="FUR-BO-10004834"/>
    <x v="0"/>
    <x v="2"/>
    <s v="Riverside Palais Royal Lawyers Bookcase, Royale Cherry Finish"/>
    <n v="3083.43"/>
    <n v="7"/>
    <n v="1665.0522000000001"/>
  </r>
  <r>
    <x v="557"/>
    <d v="2015-09-17T00:00:00"/>
    <x v="8"/>
    <x v="4"/>
    <d v="2015-09-21T00:00:00"/>
    <n v="4"/>
    <x v="0"/>
    <s v="TB-21520"/>
    <s v="Tracy Blumstein"/>
    <x v="1"/>
    <x v="0"/>
    <x v="6"/>
    <x v="6"/>
    <x v="2"/>
    <s v="FUR-FU-10004848"/>
    <x v="0"/>
    <x v="1"/>
    <s v="Howard Miller 13-3/4&quot; Diameter Brushed Chrome Round Wall Clock"/>
    <n v="124.2"/>
    <n v="3"/>
    <n v="15.525"/>
  </r>
  <r>
    <x v="558"/>
    <d v="2015-09-18T00:00:00"/>
    <x v="8"/>
    <x v="2"/>
    <d v="2015-09-23T00:00:00"/>
    <n v="5"/>
    <x v="0"/>
    <s v="GB-14530"/>
    <s v="George Bell"/>
    <x v="2"/>
    <x v="0"/>
    <x v="8"/>
    <x v="5"/>
    <x v="3"/>
    <s v="FUR-FU-10001591"/>
    <x v="0"/>
    <x v="1"/>
    <s v="Advantus Panel Wall Certificate Holder - 8.5x11"/>
    <n v="24.4"/>
    <n v="2"/>
    <n v="10.247999999999999"/>
  </r>
  <r>
    <x v="559"/>
    <d v="2015-09-19T00:00:00"/>
    <x v="8"/>
    <x v="3"/>
    <d v="2015-09-24T00:00:00"/>
    <n v="5"/>
    <x v="2"/>
    <s v="TC-21535"/>
    <s v="Tracy Collins"/>
    <x v="0"/>
    <x v="0"/>
    <x v="132"/>
    <x v="2"/>
    <x v="0"/>
    <s v="FUR-BO-10003433"/>
    <x v="0"/>
    <x v="2"/>
    <s v="Sauder Cornerstone Collection Library"/>
    <n v="61.96"/>
    <n v="2"/>
    <n v="4.3372000000000002"/>
  </r>
  <r>
    <x v="560"/>
    <d v="2015-09-19T00:00:00"/>
    <x v="8"/>
    <x v="3"/>
    <d v="2015-09-23T00:00:00"/>
    <n v="4"/>
    <x v="0"/>
    <s v="FC-14245"/>
    <s v="Frank Carlisle"/>
    <x v="0"/>
    <x v="0"/>
    <x v="130"/>
    <x v="5"/>
    <x v="3"/>
    <s v="FUR-FU-10003464"/>
    <x v="0"/>
    <x v="1"/>
    <s v="Seth Thomas 8 1/2&quot; Cubicle Clock"/>
    <n v="60.84"/>
    <n v="3"/>
    <n v="19.468800000000002"/>
  </r>
  <r>
    <x v="561"/>
    <d v="2015-09-21T00:00:00"/>
    <x v="8"/>
    <x v="0"/>
    <d v="2015-09-26T00:00:00"/>
    <n v="5"/>
    <x v="0"/>
    <s v="TH-21550"/>
    <s v="Tracy Hopkins"/>
    <x v="0"/>
    <x v="0"/>
    <x v="111"/>
    <x v="24"/>
    <x v="2"/>
    <s v="FUR-CH-10000785"/>
    <x v="0"/>
    <x v="0"/>
    <s v="Global Ergonomic Managers Chair"/>
    <n v="542.94000000000005"/>
    <n v="3"/>
    <n v="141.1644"/>
  </r>
  <r>
    <x v="562"/>
    <d v="2015-09-21T00:00:00"/>
    <x v="8"/>
    <x v="0"/>
    <d v="2015-09-24T00:00:00"/>
    <n v="3"/>
    <x v="1"/>
    <s v="SV-20815"/>
    <s v="Stuart Van"/>
    <x v="2"/>
    <x v="0"/>
    <x v="25"/>
    <x v="1"/>
    <x v="1"/>
    <s v="FUR-FU-10001706"/>
    <x v="0"/>
    <x v="1"/>
    <s v="Longer-Life Soft White Bulbs"/>
    <n v="4.9279999999999999"/>
    <n v="4"/>
    <n v="1.4783999999999999"/>
  </r>
  <r>
    <x v="563"/>
    <d v="2015-09-21T00:00:00"/>
    <x v="8"/>
    <x v="0"/>
    <d v="2015-09-21T00:00:00"/>
    <n v="0"/>
    <x v="3"/>
    <s v="DH-13675"/>
    <s v="Duane Huffman"/>
    <x v="0"/>
    <x v="0"/>
    <x v="199"/>
    <x v="24"/>
    <x v="2"/>
    <s v="FUR-FU-10004006"/>
    <x v="0"/>
    <x v="1"/>
    <s v="Deflect-o DuraMat Lighweight, Studded, Beveled Mat for Low Pile Carpeting"/>
    <n v="85.3"/>
    <n v="2"/>
    <n v="14.500999999999999"/>
  </r>
  <r>
    <x v="564"/>
    <d v="2015-09-21T00:00:00"/>
    <x v="8"/>
    <x v="0"/>
    <d v="2015-09-23T00:00:00"/>
    <n v="2"/>
    <x v="1"/>
    <s v="CD-12790"/>
    <s v="Cynthia Delaney"/>
    <x v="0"/>
    <x v="0"/>
    <x v="8"/>
    <x v="5"/>
    <x v="3"/>
    <s v="FUR-CH-10004997"/>
    <x v="0"/>
    <x v="0"/>
    <s v="Hon Every-Day Series Multi-Task Chairs"/>
    <n v="601.53599999999994"/>
    <n v="4"/>
    <n v="0"/>
  </r>
  <r>
    <x v="565"/>
    <d v="2015-09-21T00:00:00"/>
    <x v="8"/>
    <x v="0"/>
    <d v="2015-09-26T00:00:00"/>
    <n v="5"/>
    <x v="0"/>
    <s v="GB-14575"/>
    <s v="Giulietta Baptist"/>
    <x v="1"/>
    <x v="0"/>
    <x v="18"/>
    <x v="4"/>
    <x v="0"/>
    <s v="FUR-CH-10000309"/>
    <x v="0"/>
    <x v="0"/>
    <s v="Global Comet Stacking Arm Chair"/>
    <n v="1690.04"/>
    <n v="4"/>
    <n v="422.51"/>
  </r>
  <r>
    <x v="566"/>
    <d v="2015-09-21T00:00:00"/>
    <x v="8"/>
    <x v="0"/>
    <d v="2015-09-27T00:00:00"/>
    <n v="6"/>
    <x v="0"/>
    <s v="DM-12955"/>
    <s v="Dario Medina"/>
    <x v="2"/>
    <x v="0"/>
    <x v="200"/>
    <x v="8"/>
    <x v="1"/>
    <s v="FUR-BO-10000468"/>
    <x v="0"/>
    <x v="2"/>
    <s v="O'Sullivan 2-Shelf Heavy-Duty Bookcases"/>
    <n v="194.32"/>
    <n v="4"/>
    <n v="31.091200000000001"/>
  </r>
  <r>
    <x v="567"/>
    <d v="2015-09-22T00:00:00"/>
    <x v="8"/>
    <x v="1"/>
    <d v="2015-09-22T00:00:00"/>
    <n v="0"/>
    <x v="3"/>
    <s v="DL-12925"/>
    <s v="Daniel Lacy"/>
    <x v="1"/>
    <x v="0"/>
    <x v="86"/>
    <x v="5"/>
    <x v="3"/>
    <s v="FUR-FU-10004188"/>
    <x v="0"/>
    <x v="1"/>
    <s v="Luxo Professional Combination Clamp-On Lamps"/>
    <n v="204.6"/>
    <n v="2"/>
    <n v="53.195999999999998"/>
  </r>
  <r>
    <x v="568"/>
    <d v="2015-09-22T00:00:00"/>
    <x v="8"/>
    <x v="1"/>
    <d v="2015-09-26T00:00:00"/>
    <n v="4"/>
    <x v="2"/>
    <s v="MG-17875"/>
    <s v="Michael Grace"/>
    <x v="0"/>
    <x v="0"/>
    <x v="132"/>
    <x v="2"/>
    <x v="0"/>
    <s v="FUR-FU-10002554"/>
    <x v="0"/>
    <x v="1"/>
    <s v="Westinghouse Floor Lamp with Metal Mesh Shade, Black"/>
    <n v="47.98"/>
    <n v="2"/>
    <n v="11.035399999999999"/>
  </r>
  <r>
    <x v="569"/>
    <d v="2015-09-24T00:00:00"/>
    <x v="8"/>
    <x v="4"/>
    <d v="2015-09-28T00:00:00"/>
    <n v="4"/>
    <x v="0"/>
    <s v="SC-20440"/>
    <s v="Shaun Chance"/>
    <x v="2"/>
    <x v="0"/>
    <x v="8"/>
    <x v="5"/>
    <x v="3"/>
    <s v="FUR-FU-10000010"/>
    <x v="0"/>
    <x v="1"/>
    <s v="DAX Value U-Channel Document Frames, Easel Back"/>
    <n v="14.91"/>
    <n v="3"/>
    <n v="4.6220999999999997"/>
  </r>
  <r>
    <x v="570"/>
    <d v="2015-09-24T00:00:00"/>
    <x v="8"/>
    <x v="4"/>
    <d v="2015-09-30T00:00:00"/>
    <n v="6"/>
    <x v="0"/>
    <s v="MC-17275"/>
    <s v="Marc Crier"/>
    <x v="1"/>
    <x v="0"/>
    <x v="193"/>
    <x v="22"/>
    <x v="0"/>
    <s v="FUR-CH-10001270"/>
    <x v="0"/>
    <x v="0"/>
    <s v="Harbour Creations Steel Folding Chair"/>
    <n v="517.5"/>
    <n v="6"/>
    <n v="155.25"/>
  </r>
  <r>
    <x v="571"/>
    <d v="2015-09-24T00:00:00"/>
    <x v="8"/>
    <x v="4"/>
    <d v="2015-09-28T00:00:00"/>
    <n v="4"/>
    <x v="0"/>
    <s v="DE-13255"/>
    <s v="Deanra Eno"/>
    <x v="0"/>
    <x v="0"/>
    <x v="201"/>
    <x v="20"/>
    <x v="1"/>
    <s v="FUR-CH-10000988"/>
    <x v="0"/>
    <x v="0"/>
    <s v="Hon Olson Stacker Stools"/>
    <n v="1408.1"/>
    <n v="10"/>
    <n v="394.26799999999997"/>
  </r>
  <r>
    <x v="572"/>
    <d v="2015-09-25T00:00:00"/>
    <x v="8"/>
    <x v="2"/>
    <d v="2015-09-30T00:00:00"/>
    <n v="5"/>
    <x v="0"/>
    <s v="EB-13870"/>
    <s v="Emily Burns"/>
    <x v="1"/>
    <x v="0"/>
    <x v="62"/>
    <x v="28"/>
    <x v="3"/>
    <s v="FUR-TA-10000577"/>
    <x v="0"/>
    <x v="3"/>
    <s v="Bretford CR4500 Series Slim Rectangular Table"/>
    <n v="1044.6300000000001"/>
    <n v="3"/>
    <n v="240.26490000000001"/>
  </r>
  <r>
    <x v="573"/>
    <d v="2015-09-25T00:00:00"/>
    <x v="8"/>
    <x v="2"/>
    <d v="2015-09-30T00:00:00"/>
    <n v="5"/>
    <x v="0"/>
    <s v="SH-19975"/>
    <s v="Sally Hughsby"/>
    <x v="2"/>
    <x v="0"/>
    <x v="22"/>
    <x v="15"/>
    <x v="3"/>
    <s v="FUR-CH-10004289"/>
    <x v="0"/>
    <x v="0"/>
    <s v="Global Super Steno Chair"/>
    <n v="307.13600000000002"/>
    <n v="4"/>
    <n v="11.5176"/>
  </r>
  <r>
    <x v="574"/>
    <d v="2015-09-25T00:00:00"/>
    <x v="8"/>
    <x v="2"/>
    <d v="2015-09-25T00:00:00"/>
    <n v="0"/>
    <x v="3"/>
    <s v="CS-11950"/>
    <s v="Carlos Soltero"/>
    <x v="1"/>
    <x v="0"/>
    <x v="202"/>
    <x v="18"/>
    <x v="2"/>
    <s v="FUR-CH-10001545"/>
    <x v="0"/>
    <x v="0"/>
    <s v="Hon Comfortask Task/Swivel Chairs"/>
    <n v="102.58199999999999"/>
    <n v="1"/>
    <n v="6.8388"/>
  </r>
  <r>
    <x v="575"/>
    <d v="2015-09-27T00:00:00"/>
    <x v="8"/>
    <x v="5"/>
    <d v="2015-09-29T00:00:00"/>
    <n v="2"/>
    <x v="1"/>
    <s v="NM-18520"/>
    <s v="Neoma Murray"/>
    <x v="1"/>
    <x v="0"/>
    <x v="58"/>
    <x v="16"/>
    <x v="1"/>
    <s v="FUR-FU-10003849"/>
    <x v="0"/>
    <x v="1"/>
    <s v="DAX Metal Frame, Desktop, Stepped-Edge"/>
    <n v="24.288"/>
    <n v="3"/>
    <n v="12.751200000000001"/>
  </r>
  <r>
    <x v="576"/>
    <d v="2015-10-02T00:00:00"/>
    <x v="9"/>
    <x v="2"/>
    <d v="2015-10-04T00:00:00"/>
    <n v="2"/>
    <x v="1"/>
    <s v="CK-12205"/>
    <s v="Chloris Kastensmidt"/>
    <x v="1"/>
    <x v="0"/>
    <x v="203"/>
    <x v="35"/>
    <x v="3"/>
    <s v="FUR-FU-10000629"/>
    <x v="0"/>
    <x v="1"/>
    <s v="9-3/4 Diameter Round Wall Clock"/>
    <n v="11.032"/>
    <n v="1"/>
    <n v="3.0337999999999998"/>
  </r>
  <r>
    <x v="577"/>
    <d v="2015-10-03T00:00:00"/>
    <x v="9"/>
    <x v="3"/>
    <d v="2015-10-08T00:00:00"/>
    <n v="5"/>
    <x v="0"/>
    <s v="BS-11755"/>
    <s v="Bruce Stewart"/>
    <x v="1"/>
    <x v="0"/>
    <x v="8"/>
    <x v="5"/>
    <x v="3"/>
    <s v="FUR-BO-10004409"/>
    <x v="0"/>
    <x v="2"/>
    <s v="Safco Value Mate Series Steel Bookcases, Baked Enamel Finish on Steel, Gray"/>
    <n v="120.666"/>
    <n v="2"/>
    <n v="18.454799999999999"/>
  </r>
  <r>
    <x v="578"/>
    <d v="2015-10-03T00:00:00"/>
    <x v="9"/>
    <x v="3"/>
    <d v="2015-10-06T00:00:00"/>
    <n v="3"/>
    <x v="2"/>
    <s v="BM-11785"/>
    <s v="Bryan Mills"/>
    <x v="1"/>
    <x v="0"/>
    <x v="26"/>
    <x v="17"/>
    <x v="2"/>
    <s v="FUR-BO-10004409"/>
    <x v="0"/>
    <x v="2"/>
    <s v="Safco Value Mate Series Steel Bookcases, Baked Enamel Finish on Steel, Gray"/>
    <n v="35.49"/>
    <n v="1"/>
    <n v="15.615600000000001"/>
  </r>
  <r>
    <x v="579"/>
    <d v="2015-10-04T00:00:00"/>
    <x v="9"/>
    <x v="5"/>
    <d v="2015-10-09T00:00:00"/>
    <n v="5"/>
    <x v="0"/>
    <s v="JK-16120"/>
    <s v="Julie Kriz"/>
    <x v="0"/>
    <x v="0"/>
    <x v="6"/>
    <x v="6"/>
    <x v="2"/>
    <s v="FUR-FU-10003623"/>
    <x v="0"/>
    <x v="1"/>
    <s v="DataProducts Ampli Magnifier Task Lamp, Black,"/>
    <n v="64.944000000000003"/>
    <n v="3"/>
    <n v="6.4943999999999997"/>
  </r>
  <r>
    <x v="580"/>
    <d v="2015-10-04T00:00:00"/>
    <x v="9"/>
    <x v="5"/>
    <d v="2015-10-09T00:00:00"/>
    <n v="5"/>
    <x v="2"/>
    <s v="DJ-13420"/>
    <s v="Denny Joy"/>
    <x v="2"/>
    <x v="0"/>
    <x v="204"/>
    <x v="31"/>
    <x v="0"/>
    <s v="FUR-CH-10001482"/>
    <x v="0"/>
    <x v="0"/>
    <s v="Office Star - Mesh Screen back chair with Vinyl seat"/>
    <n v="392.94"/>
    <n v="3"/>
    <n v="43.223399999999998"/>
  </r>
  <r>
    <x v="581"/>
    <d v="2015-10-05T00:00:00"/>
    <x v="9"/>
    <x v="0"/>
    <d v="2015-10-09T00:00:00"/>
    <n v="4"/>
    <x v="0"/>
    <s v="JF-15490"/>
    <s v="Jeremy Farry"/>
    <x v="1"/>
    <x v="0"/>
    <x v="205"/>
    <x v="35"/>
    <x v="3"/>
    <s v="FUR-BO-10003660"/>
    <x v="0"/>
    <x v="2"/>
    <s v="Bush Cubix Collection Bookcases, Fully Assembled"/>
    <n v="66.293999999999997"/>
    <n v="1"/>
    <n v="103.86060000000001"/>
  </r>
  <r>
    <x v="581"/>
    <d v="2015-10-05T00:00:00"/>
    <x v="9"/>
    <x v="0"/>
    <d v="2015-10-09T00:00:00"/>
    <n v="4"/>
    <x v="0"/>
    <s v="JF-15490"/>
    <s v="Jeremy Farry"/>
    <x v="1"/>
    <x v="0"/>
    <x v="205"/>
    <x v="35"/>
    <x v="3"/>
    <s v="FUR-CH-10000422"/>
    <x v="0"/>
    <x v="0"/>
    <s v="Global Highback Leather Tilter in Burgundy"/>
    <n v="291.16800000000001"/>
    <n v="4"/>
    <n v="14.558400000000001"/>
  </r>
  <r>
    <x v="582"/>
    <d v="2015-10-08T00:00:00"/>
    <x v="9"/>
    <x v="4"/>
    <d v="2015-10-13T00:00:00"/>
    <n v="5"/>
    <x v="0"/>
    <s v="GH-14485"/>
    <s v="Gene Hale"/>
    <x v="2"/>
    <x v="0"/>
    <x v="76"/>
    <x v="1"/>
    <x v="1"/>
    <s v="FUR-FU-10003708"/>
    <x v="0"/>
    <x v="1"/>
    <s v="Tenex Traditional Chairmats for Medium Pile Carpet, Standard Lip, 36&quot; x 48&quot;"/>
    <n v="72.78"/>
    <n v="3"/>
    <n v="70.960499999999996"/>
  </r>
  <r>
    <x v="583"/>
    <d v="2015-10-08T00:00:00"/>
    <x v="9"/>
    <x v="4"/>
    <d v="2015-10-12T00:00:00"/>
    <n v="4"/>
    <x v="0"/>
    <s v="MB-17305"/>
    <s v="Maria Bertelson"/>
    <x v="1"/>
    <x v="0"/>
    <x v="5"/>
    <x v="5"/>
    <x v="3"/>
    <s v="FUR-FU-10001588"/>
    <x v="0"/>
    <x v="1"/>
    <s v="Deflect-o SuperTray Unbreakable Stackable Tray, Letter, Black"/>
    <n v="145.9"/>
    <n v="5"/>
    <n v="62.737000000000002"/>
  </r>
  <r>
    <x v="584"/>
    <d v="2015-10-09T00:00:00"/>
    <x v="9"/>
    <x v="2"/>
    <d v="2015-10-13T00:00:00"/>
    <n v="4"/>
    <x v="0"/>
    <s v="FM-14380"/>
    <s v="Fred McMath"/>
    <x v="1"/>
    <x v="0"/>
    <x v="39"/>
    <x v="8"/>
    <x v="1"/>
    <s v="FUR-CH-10000513"/>
    <x v="0"/>
    <x v="0"/>
    <s v="High-Back Leather Manager's Chair"/>
    <n v="389.97"/>
    <n v="3"/>
    <n v="35.097299999999997"/>
  </r>
  <r>
    <x v="585"/>
    <d v="2015-10-10T00:00:00"/>
    <x v="9"/>
    <x v="3"/>
    <d v="2015-10-12T00:00:00"/>
    <n v="2"/>
    <x v="1"/>
    <s v="KN-16390"/>
    <s v="Katherine Nockton"/>
    <x v="2"/>
    <x v="0"/>
    <x v="206"/>
    <x v="5"/>
    <x v="3"/>
    <s v="FUR-CH-10001714"/>
    <x v="0"/>
    <x v="0"/>
    <s v="Global Leather &amp; Oak Executive Chair, Burgundy"/>
    <n v="362.13600000000002"/>
    <n v="3"/>
    <n v="54.320399999999999"/>
  </r>
  <r>
    <x v="586"/>
    <d v="2015-10-11T00:00:00"/>
    <x v="9"/>
    <x v="5"/>
    <d v="2015-10-18T00:00:00"/>
    <n v="7"/>
    <x v="0"/>
    <s v="SO-20335"/>
    <s v="Sean O'Donnell"/>
    <x v="1"/>
    <x v="0"/>
    <x v="207"/>
    <x v="10"/>
    <x v="0"/>
    <s v="FUR-TA-10000577"/>
    <x v="0"/>
    <x v="3"/>
    <s v="Bretford CR4500 Series Slim Rectangular Table"/>
    <n v="957.57749999999999"/>
    <n v="5"/>
    <n v="383.03100000000001"/>
  </r>
  <r>
    <x v="587"/>
    <d v="2015-10-12T00:00:00"/>
    <x v="9"/>
    <x v="0"/>
    <d v="2015-10-14T00:00:00"/>
    <n v="2"/>
    <x v="1"/>
    <s v="MP-17470"/>
    <s v="Mark Packer"/>
    <x v="0"/>
    <x v="0"/>
    <x v="28"/>
    <x v="18"/>
    <x v="2"/>
    <s v="FUR-BO-10002613"/>
    <x v="0"/>
    <x v="2"/>
    <s v="Atlantic Metals Mobile 4-Shelf Bookcases, Custom Colors"/>
    <n v="899.13599999999997"/>
    <n v="4"/>
    <n v="112.392"/>
  </r>
  <r>
    <x v="587"/>
    <d v="2015-10-12T00:00:00"/>
    <x v="9"/>
    <x v="0"/>
    <d v="2015-10-14T00:00:00"/>
    <n v="2"/>
    <x v="1"/>
    <s v="MP-17470"/>
    <s v="Mark Packer"/>
    <x v="0"/>
    <x v="0"/>
    <x v="28"/>
    <x v="18"/>
    <x v="2"/>
    <s v="FUR-BO-10002545"/>
    <x v="0"/>
    <x v="2"/>
    <s v="Atlantic Metals Mobile 3-Shelf Bookcases, Custom Colors"/>
    <n v="626.35199999999998"/>
    <n v="3"/>
    <n v="46.976399999999998"/>
  </r>
  <r>
    <x v="588"/>
    <d v="2015-10-12T00:00:00"/>
    <x v="9"/>
    <x v="0"/>
    <d v="2015-10-17T00:00:00"/>
    <n v="5"/>
    <x v="2"/>
    <s v="RK-19300"/>
    <s v="Ralph Kennedy"/>
    <x v="1"/>
    <x v="0"/>
    <x v="47"/>
    <x v="18"/>
    <x v="2"/>
    <s v="FUR-TA-10001307"/>
    <x v="0"/>
    <x v="3"/>
    <s v="SAFCO PlanMaster Heigh-Adjustable Drafting Table Base, 43w x 30d x 30-37h, Black"/>
    <n v="209.67"/>
    <n v="1"/>
    <n v="13.978"/>
  </r>
  <r>
    <x v="589"/>
    <d v="2015-10-13T00:00:00"/>
    <x v="9"/>
    <x v="1"/>
    <d v="2015-10-17T00:00:00"/>
    <n v="4"/>
    <x v="0"/>
    <s v="AF-10885"/>
    <s v="Art Foster"/>
    <x v="1"/>
    <x v="0"/>
    <x v="124"/>
    <x v="0"/>
    <x v="0"/>
    <s v="FUR-CH-10001891"/>
    <x v="0"/>
    <x v="0"/>
    <s v="Global Deluxe Office Fabric Chairs"/>
    <n v="287.94"/>
    <n v="3"/>
    <n v="77.743799999999993"/>
  </r>
  <r>
    <x v="590"/>
    <d v="2015-10-15T00:00:00"/>
    <x v="9"/>
    <x v="4"/>
    <d v="2015-10-15T00:00:00"/>
    <n v="0"/>
    <x v="3"/>
    <s v="JE-15745"/>
    <s v="Joel Eaton"/>
    <x v="1"/>
    <x v="0"/>
    <x v="208"/>
    <x v="1"/>
    <x v="1"/>
    <s v="FUR-CH-10002024"/>
    <x v="0"/>
    <x v="0"/>
    <s v="HON 5400 Series Task Chairs for Big and Tall"/>
    <n v="2453.4299999999998"/>
    <n v="5"/>
    <n v="350.49"/>
  </r>
  <r>
    <x v="591"/>
    <d v="2015-10-15T00:00:00"/>
    <x v="9"/>
    <x v="4"/>
    <d v="2015-10-15T00:00:00"/>
    <n v="0"/>
    <x v="3"/>
    <s v="CG-12520"/>
    <s v="Claire Gute"/>
    <x v="1"/>
    <x v="0"/>
    <x v="76"/>
    <x v="1"/>
    <x v="1"/>
    <s v="FUR-FU-10004952"/>
    <x v="0"/>
    <x v="1"/>
    <s v="C-Line Cubicle Keepers Polyproplyene Holder w/Velcro Back, 8-1/2x11, 25/Bx"/>
    <n v="131.376"/>
    <n v="6"/>
    <n v="95.247600000000006"/>
  </r>
  <r>
    <x v="592"/>
    <d v="2015-10-15T00:00:00"/>
    <x v="9"/>
    <x v="4"/>
    <d v="2015-10-15T00:00:00"/>
    <n v="0"/>
    <x v="3"/>
    <s v="GA-14725"/>
    <s v="Guy Armstrong"/>
    <x v="1"/>
    <x v="0"/>
    <x v="4"/>
    <x v="8"/>
    <x v="1"/>
    <s v="FUR-FU-10000719"/>
    <x v="0"/>
    <x v="1"/>
    <s v="DAX Cubicle Frames, 8-1/2 x 11"/>
    <n v="17.14"/>
    <n v="2"/>
    <n v="6.1703999999999999"/>
  </r>
  <r>
    <x v="593"/>
    <d v="2015-10-18T00:00:00"/>
    <x v="9"/>
    <x v="5"/>
    <d v="2015-10-22T00:00:00"/>
    <n v="4"/>
    <x v="0"/>
    <s v="JC-15775"/>
    <s v="John Castell"/>
    <x v="1"/>
    <x v="0"/>
    <x v="22"/>
    <x v="15"/>
    <x v="3"/>
    <s v="FUR-FU-10002505"/>
    <x v="0"/>
    <x v="1"/>
    <s v="Eldon 100 Class Desk Accessories"/>
    <n v="10.11"/>
    <n v="3"/>
    <n v="3.2351999999999999"/>
  </r>
  <r>
    <x v="594"/>
    <d v="2015-10-20T00:00:00"/>
    <x v="9"/>
    <x v="1"/>
    <d v="2015-10-24T00:00:00"/>
    <n v="4"/>
    <x v="0"/>
    <s v="SV-20785"/>
    <s v="Stewart Visinsky"/>
    <x v="1"/>
    <x v="0"/>
    <x v="8"/>
    <x v="5"/>
    <x v="3"/>
    <s v="FUR-FU-10003424"/>
    <x v="0"/>
    <x v="1"/>
    <s v="Nu-Dell Oak Frame"/>
    <n v="74.760000000000005"/>
    <n v="7"/>
    <n v="23.923200000000001"/>
  </r>
  <r>
    <x v="594"/>
    <d v="2015-10-20T00:00:00"/>
    <x v="9"/>
    <x v="1"/>
    <d v="2015-10-24T00:00:00"/>
    <n v="4"/>
    <x v="0"/>
    <s v="SV-20785"/>
    <s v="Stewart Visinsky"/>
    <x v="1"/>
    <x v="0"/>
    <x v="8"/>
    <x v="5"/>
    <x v="3"/>
    <s v="FUR-TA-10001086"/>
    <x v="0"/>
    <x v="3"/>
    <s v="SAFCO PlanMaster Boards, 60w x 37-1/2d, White Melamine"/>
    <n v="364.77600000000001"/>
    <n v="3"/>
    <n v="27.3582"/>
  </r>
  <r>
    <x v="595"/>
    <d v="2015-10-20T00:00:00"/>
    <x v="9"/>
    <x v="1"/>
    <d v="2015-10-24T00:00:00"/>
    <n v="4"/>
    <x v="0"/>
    <s v="NS-18640"/>
    <s v="Noel Staavos"/>
    <x v="2"/>
    <x v="0"/>
    <x v="5"/>
    <x v="5"/>
    <x v="3"/>
    <s v="FUR-FU-10001731"/>
    <x v="0"/>
    <x v="1"/>
    <s v="Acrylic Self-Standing Desk Frames"/>
    <n v="16.02"/>
    <n v="6"/>
    <n v="6.0876000000000001"/>
  </r>
  <r>
    <x v="596"/>
    <d v="2015-10-23T00:00:00"/>
    <x v="9"/>
    <x v="2"/>
    <d v="2015-10-27T00:00:00"/>
    <n v="4"/>
    <x v="2"/>
    <s v="JF-15355"/>
    <s v="Jay Fein"/>
    <x v="1"/>
    <x v="0"/>
    <x v="14"/>
    <x v="5"/>
    <x v="3"/>
    <s v="FUR-CH-10004495"/>
    <x v="0"/>
    <x v="0"/>
    <s v="Global Leather and Oak Executive Chair, Black"/>
    <n v="240.78399999999999"/>
    <n v="1"/>
    <n v="27.088200000000001"/>
  </r>
  <r>
    <x v="596"/>
    <d v="2015-10-23T00:00:00"/>
    <x v="9"/>
    <x v="2"/>
    <d v="2015-10-27T00:00:00"/>
    <n v="4"/>
    <x v="2"/>
    <s v="JF-15355"/>
    <s v="Jay Fein"/>
    <x v="1"/>
    <x v="0"/>
    <x v="14"/>
    <x v="5"/>
    <x v="3"/>
    <s v="FUR-CH-10004540"/>
    <x v="0"/>
    <x v="0"/>
    <s v="Global Chrome Stack Chair"/>
    <n v="191.96799999999999"/>
    <n v="7"/>
    <n v="16.7972"/>
  </r>
  <r>
    <x v="596"/>
    <d v="2015-10-23T00:00:00"/>
    <x v="9"/>
    <x v="2"/>
    <d v="2015-10-27T00:00:00"/>
    <n v="4"/>
    <x v="2"/>
    <s v="JF-15355"/>
    <s v="Jay Fein"/>
    <x v="1"/>
    <x v="0"/>
    <x v="14"/>
    <x v="5"/>
    <x v="3"/>
    <s v="FUR-CH-10001854"/>
    <x v="0"/>
    <x v="0"/>
    <s v="Office Star - Professional Matrix Back Chair with 2-to-1 Synchro Tilt and Mesh Fabric Seat"/>
    <n v="842.35199999999998"/>
    <n v="3"/>
    <n v="42.117600000000003"/>
  </r>
  <r>
    <x v="597"/>
    <d v="2015-10-24T00:00:00"/>
    <x v="9"/>
    <x v="3"/>
    <d v="2015-10-30T00:00:00"/>
    <n v="6"/>
    <x v="0"/>
    <s v="AG-10495"/>
    <s v="Andrew Gjertsen"/>
    <x v="2"/>
    <x v="0"/>
    <x v="25"/>
    <x v="1"/>
    <x v="1"/>
    <s v="FUR-TA-10002607"/>
    <x v="0"/>
    <x v="3"/>
    <s v="KI Conference Tables"/>
    <n v="347.36099999999999"/>
    <n v="7"/>
    <n v="69.472200000000001"/>
  </r>
  <r>
    <x v="598"/>
    <d v="2015-10-24T00:00:00"/>
    <x v="9"/>
    <x v="3"/>
    <d v="2015-10-27T00:00:00"/>
    <n v="3"/>
    <x v="1"/>
    <s v="RD-19660"/>
    <s v="Robert Dilbeck"/>
    <x v="0"/>
    <x v="0"/>
    <x v="138"/>
    <x v="5"/>
    <x v="3"/>
    <s v="FUR-CH-10003956"/>
    <x v="0"/>
    <x v="0"/>
    <s v="Novimex High-Tech Fabric Mesh Task Chair"/>
    <n v="454.27199999999999"/>
    <n v="8"/>
    <n v="73.819199999999995"/>
  </r>
  <r>
    <x v="599"/>
    <d v="2015-10-25T00:00:00"/>
    <x v="9"/>
    <x v="5"/>
    <d v="2015-10-30T00:00:00"/>
    <n v="5"/>
    <x v="0"/>
    <s v="HK-14890"/>
    <s v="Heather Kirkland"/>
    <x v="2"/>
    <x v="0"/>
    <x v="87"/>
    <x v="3"/>
    <x v="2"/>
    <s v="FUR-CH-10002439"/>
    <x v="0"/>
    <x v="0"/>
    <s v="Iceberg Nesting Folding Chair, 19w x 6d x 43h"/>
    <n v="291.10000000000002"/>
    <n v="5"/>
    <n v="75.686000000000007"/>
  </r>
  <r>
    <x v="600"/>
    <d v="2015-10-25T00:00:00"/>
    <x v="9"/>
    <x v="5"/>
    <d v="2015-10-25T00:00:00"/>
    <n v="0"/>
    <x v="3"/>
    <s v="DG-13300"/>
    <s v="Deirdre Greer"/>
    <x v="2"/>
    <x v="0"/>
    <x v="80"/>
    <x v="33"/>
    <x v="3"/>
    <s v="FUR-CH-10000422"/>
    <x v="0"/>
    <x v="0"/>
    <s v="Global Highback Leather Tilter in Burgundy"/>
    <n v="582.33600000000001"/>
    <n v="8"/>
    <n v="29.116800000000001"/>
  </r>
  <r>
    <x v="601"/>
    <d v="2015-10-25T00:00:00"/>
    <x v="9"/>
    <x v="5"/>
    <d v="2015-10-30T00:00:00"/>
    <n v="5"/>
    <x v="0"/>
    <s v="TB-21625"/>
    <s v="Trudy Brown"/>
    <x v="1"/>
    <x v="0"/>
    <x v="5"/>
    <x v="5"/>
    <x v="3"/>
    <s v="FUR-TA-10001857"/>
    <x v="0"/>
    <x v="3"/>
    <s v="Balt Solid Wood Rectangular Table"/>
    <n v="253.17599999999999"/>
    <n v="3"/>
    <n v="31.646999999999998"/>
  </r>
  <r>
    <x v="602"/>
    <d v="2015-10-28T00:00:00"/>
    <x v="9"/>
    <x v="6"/>
    <d v="2015-11-03T00:00:00"/>
    <n v="6"/>
    <x v="0"/>
    <s v="RD-19585"/>
    <s v="Rob Dowd"/>
    <x v="1"/>
    <x v="0"/>
    <x v="0"/>
    <x v="0"/>
    <x v="0"/>
    <s v="FUR-FU-10002885"/>
    <x v="0"/>
    <x v="1"/>
    <s v="Magna Visual Magnetic Picture Hangers"/>
    <n v="24.1"/>
    <n v="5"/>
    <n v="9.1579999999999995"/>
  </r>
  <r>
    <x v="602"/>
    <d v="2015-10-28T00:00:00"/>
    <x v="9"/>
    <x v="6"/>
    <d v="2015-11-03T00:00:00"/>
    <n v="6"/>
    <x v="0"/>
    <s v="RD-19585"/>
    <s v="Rob Dowd"/>
    <x v="1"/>
    <x v="0"/>
    <x v="0"/>
    <x v="0"/>
    <x v="0"/>
    <s v="FUR-FU-10001918"/>
    <x v="0"/>
    <x v="1"/>
    <s v="C-Line Cubicle Keepers Polyproplyene Holder With Velcro Backings"/>
    <n v="33.11"/>
    <n v="7"/>
    <n v="12.9129"/>
  </r>
  <r>
    <x v="603"/>
    <d v="2015-10-30T00:00:00"/>
    <x v="9"/>
    <x v="2"/>
    <d v="2015-11-02T00:00:00"/>
    <n v="3"/>
    <x v="2"/>
    <s v="FA-14230"/>
    <s v="Frank Atkinson"/>
    <x v="2"/>
    <x v="0"/>
    <x v="80"/>
    <x v="33"/>
    <x v="3"/>
    <s v="FUR-FU-10003026"/>
    <x v="0"/>
    <x v="1"/>
    <s v="Eldon Regeneration Recycled Desk Accessories, Black"/>
    <n v="15.488"/>
    <n v="4"/>
    <n v="3.6783999999999999"/>
  </r>
  <r>
    <x v="604"/>
    <d v="2015-10-31T00:00:00"/>
    <x v="9"/>
    <x v="3"/>
    <d v="2015-10-31T00:00:00"/>
    <n v="0"/>
    <x v="3"/>
    <s v="SG-20080"/>
    <s v="Sandra Glassco"/>
    <x v="1"/>
    <x v="0"/>
    <x v="209"/>
    <x v="5"/>
    <x v="3"/>
    <s v="FUR-CH-10004218"/>
    <x v="0"/>
    <x v="0"/>
    <s v="Global Fabric Manager's Chair, Dark Gray"/>
    <n v="323.13600000000002"/>
    <n v="4"/>
    <n v="20.196000000000002"/>
  </r>
  <r>
    <x v="604"/>
    <d v="2015-10-31T00:00:00"/>
    <x v="9"/>
    <x v="3"/>
    <d v="2015-10-31T00:00:00"/>
    <n v="0"/>
    <x v="3"/>
    <s v="SG-20080"/>
    <s v="Sandra Glassco"/>
    <x v="1"/>
    <x v="0"/>
    <x v="209"/>
    <x v="5"/>
    <x v="3"/>
    <s v="FUR-BO-10002213"/>
    <x v="0"/>
    <x v="2"/>
    <s v="DMI Eclipse Executive Suite Bookcases"/>
    <n v="425.83300000000003"/>
    <n v="1"/>
    <n v="20.039200000000001"/>
  </r>
  <r>
    <x v="605"/>
    <d v="2015-11-01T00:00:00"/>
    <x v="10"/>
    <x v="5"/>
    <d v="2015-11-08T00:00:00"/>
    <n v="7"/>
    <x v="0"/>
    <s v="MS-17530"/>
    <s v="MaryBeth Skach"/>
    <x v="1"/>
    <x v="0"/>
    <x v="210"/>
    <x v="9"/>
    <x v="0"/>
    <s v="FUR-TA-10002530"/>
    <x v="0"/>
    <x v="3"/>
    <s v="Iceberg OfficeWorks 42&quot; Round Tables"/>
    <n v="301.95999999999998"/>
    <n v="2"/>
    <n v="45.293999999999997"/>
  </r>
  <r>
    <x v="606"/>
    <d v="2015-11-01T00:00:00"/>
    <x v="10"/>
    <x v="5"/>
    <d v="2015-11-05T00:00:00"/>
    <n v="4"/>
    <x v="0"/>
    <s v="VD-21670"/>
    <s v="Valerie Dominguez"/>
    <x v="1"/>
    <x v="0"/>
    <x v="28"/>
    <x v="18"/>
    <x v="2"/>
    <s v="FUR-FU-10000965"/>
    <x v="0"/>
    <x v="1"/>
    <s v="Howard Miller 11-1/2&quot; Diameter Ridgewood Wall Clock"/>
    <n v="259.7"/>
    <n v="5"/>
    <n v="106.477"/>
  </r>
  <r>
    <x v="607"/>
    <d v="2015-11-01T00:00:00"/>
    <x v="10"/>
    <x v="5"/>
    <d v="2015-11-03T00:00:00"/>
    <n v="2"/>
    <x v="2"/>
    <s v="JH-16180"/>
    <s v="Justin Hirsh"/>
    <x v="1"/>
    <x v="0"/>
    <x v="28"/>
    <x v="18"/>
    <x v="2"/>
    <s v="FUR-CH-10000422"/>
    <x v="0"/>
    <x v="0"/>
    <s v="Global Highback Leather Tilter in Burgundy"/>
    <n v="327.56400000000002"/>
    <n v="4"/>
    <n v="21.837599999999998"/>
  </r>
  <r>
    <x v="608"/>
    <d v="2015-11-01T00:00:00"/>
    <x v="10"/>
    <x v="5"/>
    <d v="2015-11-05T00:00:00"/>
    <n v="4"/>
    <x v="0"/>
    <s v="JF-15490"/>
    <s v="Jeremy Farry"/>
    <x v="1"/>
    <x v="0"/>
    <x v="28"/>
    <x v="18"/>
    <x v="2"/>
    <s v="FUR-CH-10001545"/>
    <x v="0"/>
    <x v="0"/>
    <s v="Hon Comfortask Task/Swivel Chairs"/>
    <n v="205.16399999999999"/>
    <n v="2"/>
    <n v="13.6776"/>
  </r>
  <r>
    <x v="609"/>
    <d v="2015-11-02T00:00:00"/>
    <x v="10"/>
    <x v="0"/>
    <d v="2015-11-07T00:00:00"/>
    <n v="5"/>
    <x v="0"/>
    <s v="SW-20245"/>
    <s v="Scot Wooten"/>
    <x v="1"/>
    <x v="0"/>
    <x v="182"/>
    <x v="18"/>
    <x v="2"/>
    <s v="FUR-CH-10003535"/>
    <x v="0"/>
    <x v="0"/>
    <s v="Global Armless Task Chair, Royal Blue"/>
    <n v="109.764"/>
    <n v="2"/>
    <n v="8.5372000000000003"/>
  </r>
  <r>
    <x v="610"/>
    <d v="2015-11-02T00:00:00"/>
    <x v="10"/>
    <x v="0"/>
    <d v="2015-11-06T00:00:00"/>
    <n v="4"/>
    <x v="0"/>
    <s v="JO-15280"/>
    <s v="Jas O'Carroll"/>
    <x v="1"/>
    <x v="0"/>
    <x v="8"/>
    <x v="5"/>
    <x v="3"/>
    <s v="FUR-TA-10002903"/>
    <x v="0"/>
    <x v="3"/>
    <s v="Bevis Round Bullnose 29&quot; High Table Top"/>
    <n v="1038.8399999999999"/>
    <n v="5"/>
    <n v="51.942"/>
  </r>
  <r>
    <x v="611"/>
    <d v="2015-11-02T00:00:00"/>
    <x v="10"/>
    <x v="0"/>
    <d v="2015-11-04T00:00:00"/>
    <n v="2"/>
    <x v="1"/>
    <s v="ED-13885"/>
    <s v="Emily Ducich"/>
    <x v="0"/>
    <x v="0"/>
    <x v="28"/>
    <x v="18"/>
    <x v="2"/>
    <s v="FUR-CH-10002073"/>
    <x v="0"/>
    <x v="0"/>
    <s v="Hon Olson Stacker Chairs"/>
    <n v="2621.3220000000001"/>
    <n v="11"/>
    <n v="553.39020000000005"/>
  </r>
  <r>
    <x v="612"/>
    <d v="2015-11-02T00:00:00"/>
    <x v="10"/>
    <x v="0"/>
    <d v="2015-11-06T00:00:00"/>
    <n v="4"/>
    <x v="0"/>
    <s v="LT-17110"/>
    <s v="Liz Thompson"/>
    <x v="1"/>
    <x v="0"/>
    <x v="14"/>
    <x v="5"/>
    <x v="3"/>
    <s v="FUR-FU-10004909"/>
    <x v="0"/>
    <x v="1"/>
    <s v="Contemporary Wood/Metal Frame"/>
    <n v="96.96"/>
    <n v="6"/>
    <n v="33.936"/>
  </r>
  <r>
    <x v="612"/>
    <d v="2015-11-02T00:00:00"/>
    <x v="10"/>
    <x v="0"/>
    <d v="2015-11-06T00:00:00"/>
    <n v="4"/>
    <x v="0"/>
    <s v="LT-17110"/>
    <s v="Liz Thompson"/>
    <x v="1"/>
    <x v="0"/>
    <x v="14"/>
    <x v="5"/>
    <x v="3"/>
    <s v="FUR-BO-10004357"/>
    <x v="0"/>
    <x v="2"/>
    <s v="O'Sullivan Living Dimensions 3-Shelf Bookcases"/>
    <n v="512.49900000000002"/>
    <n v="3"/>
    <n v="30.146999999999998"/>
  </r>
  <r>
    <x v="613"/>
    <d v="2015-11-03T00:00:00"/>
    <x v="10"/>
    <x v="1"/>
    <d v="2015-11-07T00:00:00"/>
    <n v="4"/>
    <x v="0"/>
    <s v="CM-12655"/>
    <s v="Corinna Mitchell"/>
    <x v="0"/>
    <x v="0"/>
    <x v="8"/>
    <x v="5"/>
    <x v="3"/>
    <s v="FUR-FU-10003347"/>
    <x v="0"/>
    <x v="1"/>
    <s v="Coloredge Poster Frame"/>
    <n v="42.6"/>
    <n v="3"/>
    <n v="16.614000000000001"/>
  </r>
  <r>
    <x v="614"/>
    <d v="2015-11-03T00:00:00"/>
    <x v="10"/>
    <x v="1"/>
    <d v="2015-11-05T00:00:00"/>
    <n v="2"/>
    <x v="1"/>
    <s v="FH-14365"/>
    <s v="Fred Hopkins"/>
    <x v="2"/>
    <x v="0"/>
    <x v="63"/>
    <x v="18"/>
    <x v="2"/>
    <s v="FUR-CH-10004983"/>
    <x v="0"/>
    <x v="0"/>
    <s v="Office Star - Mid Back Dual function Ergonomic High Back Chair with 2-Way Adjustable Arms"/>
    <n v="1448.82"/>
    <n v="10"/>
    <n v="209.274"/>
  </r>
  <r>
    <x v="615"/>
    <d v="2015-11-05T00:00:00"/>
    <x v="10"/>
    <x v="4"/>
    <d v="2015-11-09T00:00:00"/>
    <n v="4"/>
    <x v="0"/>
    <s v="GB-14530"/>
    <s v="George Bell"/>
    <x v="2"/>
    <x v="0"/>
    <x v="177"/>
    <x v="32"/>
    <x v="0"/>
    <s v="FUR-CH-10001270"/>
    <x v="0"/>
    <x v="0"/>
    <s v="Harbour Creations Steel Folding Chair"/>
    <n v="207"/>
    <n v="3"/>
    <n v="25.875"/>
  </r>
  <r>
    <x v="616"/>
    <d v="2015-11-07T00:00:00"/>
    <x v="10"/>
    <x v="3"/>
    <d v="2015-11-09T00:00:00"/>
    <n v="2"/>
    <x v="2"/>
    <s v="KB-16240"/>
    <s v="Karen Bern"/>
    <x v="2"/>
    <x v="0"/>
    <x v="8"/>
    <x v="5"/>
    <x v="3"/>
    <s v="FUR-CH-10000595"/>
    <x v="0"/>
    <x v="0"/>
    <s v="Safco Contoured Stacking Chairs"/>
    <n v="190.72"/>
    <n v="1"/>
    <n v="11.92"/>
  </r>
  <r>
    <x v="617"/>
    <d v="2015-11-07T00:00:00"/>
    <x v="10"/>
    <x v="3"/>
    <d v="2015-11-09T00:00:00"/>
    <n v="2"/>
    <x v="2"/>
    <s v="SV-20785"/>
    <s v="Stewart Visinsky"/>
    <x v="1"/>
    <x v="0"/>
    <x v="211"/>
    <x v="42"/>
    <x v="2"/>
    <s v="FUR-CH-10000595"/>
    <x v="0"/>
    <x v="0"/>
    <s v="Safco Contoured Stacking Chairs"/>
    <n v="715.2"/>
    <n v="3"/>
    <n v="178.8"/>
  </r>
  <r>
    <x v="618"/>
    <d v="2015-11-07T00:00:00"/>
    <x v="10"/>
    <x v="3"/>
    <d v="2015-11-12T00:00:00"/>
    <n v="5"/>
    <x v="0"/>
    <s v="AB-10105"/>
    <s v="Adrian Barton"/>
    <x v="1"/>
    <x v="0"/>
    <x v="25"/>
    <x v="1"/>
    <x v="1"/>
    <s v="FUR-FU-10000193"/>
    <x v="0"/>
    <x v="1"/>
    <s v="Tenex Chairmats For Use with Hard Floors"/>
    <n v="64.959999999999994"/>
    <n v="5"/>
    <n v="84.447999999999993"/>
  </r>
  <r>
    <x v="619"/>
    <d v="2015-11-08T00:00:00"/>
    <x v="10"/>
    <x v="5"/>
    <d v="2015-11-15T00:00:00"/>
    <n v="7"/>
    <x v="0"/>
    <s v="NS-18640"/>
    <s v="Noel Staavos"/>
    <x v="2"/>
    <x v="0"/>
    <x v="29"/>
    <x v="32"/>
    <x v="0"/>
    <s v="FUR-FU-10000023"/>
    <x v="0"/>
    <x v="1"/>
    <s v="Eldon Wave Desk Accessories"/>
    <n v="4.7119999999999997"/>
    <n v="1"/>
    <n v="1.4136"/>
  </r>
  <r>
    <x v="620"/>
    <d v="2015-11-08T00:00:00"/>
    <x v="10"/>
    <x v="5"/>
    <d v="2015-11-13T00:00:00"/>
    <n v="5"/>
    <x v="2"/>
    <s v="RH-19600"/>
    <s v="Rob Haberlin"/>
    <x v="1"/>
    <x v="0"/>
    <x v="85"/>
    <x v="2"/>
    <x v="0"/>
    <s v="FUR-FU-10000308"/>
    <x v="0"/>
    <x v="1"/>
    <s v="Deflect-o Glass Clear Studded Chair Mats"/>
    <n v="186.54"/>
    <n v="3"/>
    <n v="41.038800000000002"/>
  </r>
  <r>
    <x v="621"/>
    <d v="2015-11-08T00:00:00"/>
    <x v="10"/>
    <x v="5"/>
    <d v="2015-11-08T00:00:00"/>
    <n v="0"/>
    <x v="3"/>
    <s v="KD-16495"/>
    <s v="Keith Dawkins"/>
    <x v="2"/>
    <x v="0"/>
    <x v="28"/>
    <x v="18"/>
    <x v="2"/>
    <s v="FUR-FU-10002240"/>
    <x v="0"/>
    <x v="1"/>
    <s v="Nu-Dell EZ-Mount Plastic Wall Frames"/>
    <n v="11.82"/>
    <n v="3"/>
    <n v="4.7279999999999998"/>
  </r>
  <r>
    <x v="621"/>
    <d v="2015-11-08T00:00:00"/>
    <x v="10"/>
    <x v="5"/>
    <d v="2015-11-08T00:00:00"/>
    <n v="0"/>
    <x v="3"/>
    <s v="KD-16495"/>
    <s v="Keith Dawkins"/>
    <x v="2"/>
    <x v="0"/>
    <x v="28"/>
    <x v="18"/>
    <x v="2"/>
    <s v="FUR-CH-10003746"/>
    <x v="0"/>
    <x v="0"/>
    <s v="Hon 4070 Series Pagoda Round Back Stacking Chairs"/>
    <n v="577.76400000000001"/>
    <n v="2"/>
    <n v="115.5528"/>
  </r>
  <r>
    <x v="622"/>
    <d v="2015-11-08T00:00:00"/>
    <x v="10"/>
    <x v="5"/>
    <d v="2015-11-12T00:00:00"/>
    <n v="4"/>
    <x v="0"/>
    <s v="QJ-19255"/>
    <s v="Quincy Jones"/>
    <x v="2"/>
    <x v="0"/>
    <x v="211"/>
    <x v="42"/>
    <x v="2"/>
    <s v="FUR-BO-10004834"/>
    <x v="0"/>
    <x v="2"/>
    <s v="Riverside Palais Royal Lawyers Bookcase, Royale Cherry Finish"/>
    <n v="4404.8999999999996"/>
    <n v="5"/>
    <n v="1013.127"/>
  </r>
  <r>
    <x v="623"/>
    <d v="2015-11-08T00:00:00"/>
    <x v="10"/>
    <x v="5"/>
    <d v="2015-11-14T00:00:00"/>
    <n v="6"/>
    <x v="0"/>
    <s v="SC-20095"/>
    <s v="Sanjit Chand"/>
    <x v="1"/>
    <x v="0"/>
    <x v="212"/>
    <x v="28"/>
    <x v="3"/>
    <s v="FUR-FU-10004090"/>
    <x v="0"/>
    <x v="1"/>
    <s v="Executive Impressions 14&quot; Contract Wall Clock"/>
    <n v="66.69"/>
    <n v="3"/>
    <n v="22.0077"/>
  </r>
  <r>
    <x v="624"/>
    <d v="2015-11-09T00:00:00"/>
    <x v="10"/>
    <x v="0"/>
    <d v="2015-11-13T00:00:00"/>
    <n v="4"/>
    <x v="0"/>
    <s v="AS-10090"/>
    <s v="Adam Shillingsburg"/>
    <x v="1"/>
    <x v="0"/>
    <x v="2"/>
    <x v="13"/>
    <x v="1"/>
    <s v="FUR-TA-10002855"/>
    <x v="0"/>
    <x v="3"/>
    <s v="Bevis Round Conference Table Top &amp; Single Column Base"/>
    <n v="1024.3800000000001"/>
    <n v="7"/>
    <n v="215.1198"/>
  </r>
  <r>
    <x v="625"/>
    <d v="2015-11-10T00:00:00"/>
    <x v="10"/>
    <x v="1"/>
    <d v="2015-11-14T00:00:00"/>
    <n v="4"/>
    <x v="0"/>
    <s v="PO-19180"/>
    <s v="Philisse Overcash"/>
    <x v="0"/>
    <x v="0"/>
    <x v="213"/>
    <x v="27"/>
    <x v="1"/>
    <s v="FUR-FU-10004351"/>
    <x v="0"/>
    <x v="1"/>
    <s v="Staple-based wall hangings"/>
    <n v="29.22"/>
    <n v="3"/>
    <n v="12.8568"/>
  </r>
  <r>
    <x v="626"/>
    <d v="2015-11-12T00:00:00"/>
    <x v="10"/>
    <x v="4"/>
    <d v="2015-11-19T00:00:00"/>
    <n v="7"/>
    <x v="0"/>
    <s v="AH-10690"/>
    <s v="Anna HŠberlin"/>
    <x v="2"/>
    <x v="0"/>
    <x v="156"/>
    <x v="10"/>
    <x v="0"/>
    <s v="FUR-CH-10003298"/>
    <x v="0"/>
    <x v="0"/>
    <s v="Office Star - Contemporary Task Swivel chair with Loop Arms, Charcoal"/>
    <n v="523.91999999999996"/>
    <n v="5"/>
    <n v="72.039000000000001"/>
  </r>
  <r>
    <x v="626"/>
    <d v="2015-11-12T00:00:00"/>
    <x v="10"/>
    <x v="4"/>
    <d v="2015-11-19T00:00:00"/>
    <n v="7"/>
    <x v="0"/>
    <s v="AH-10690"/>
    <s v="Anna HŠberlin"/>
    <x v="2"/>
    <x v="0"/>
    <x v="156"/>
    <x v="10"/>
    <x v="0"/>
    <s v="FUR-CH-10004477"/>
    <x v="0"/>
    <x v="0"/>
    <s v="Global Push Button Manager's Chair, Indigo"/>
    <n v="146.136"/>
    <n v="3"/>
    <n v="16.440300000000001"/>
  </r>
  <r>
    <x v="627"/>
    <d v="2015-11-13T00:00:00"/>
    <x v="10"/>
    <x v="2"/>
    <d v="2015-11-17T00:00:00"/>
    <n v="4"/>
    <x v="0"/>
    <s v="KH-16510"/>
    <s v="Keith Herrera"/>
    <x v="1"/>
    <x v="0"/>
    <x v="214"/>
    <x v="5"/>
    <x v="3"/>
    <s v="FUR-BO-10004357"/>
    <x v="0"/>
    <x v="2"/>
    <s v="O'Sullivan Living Dimensions 3-Shelf Bookcases"/>
    <n v="683.33199999999999"/>
    <n v="4"/>
    <n v="40.195999999999998"/>
  </r>
  <r>
    <x v="628"/>
    <d v="2015-11-13T00:00:00"/>
    <x v="10"/>
    <x v="2"/>
    <d v="2015-11-19T00:00:00"/>
    <n v="6"/>
    <x v="0"/>
    <s v="KL-16645"/>
    <s v="Ken Lonsdale"/>
    <x v="1"/>
    <x v="0"/>
    <x v="87"/>
    <x v="3"/>
    <x v="2"/>
    <s v="FUR-BO-10004467"/>
    <x v="0"/>
    <x v="2"/>
    <s v="Bestar Classic Bookcase"/>
    <n v="299.97000000000003"/>
    <n v="3"/>
    <n v="56.994300000000003"/>
  </r>
  <r>
    <x v="629"/>
    <d v="2015-11-13T00:00:00"/>
    <x v="10"/>
    <x v="2"/>
    <d v="2015-11-17T00:00:00"/>
    <n v="4"/>
    <x v="0"/>
    <s v="PO-18850"/>
    <s v="Patrick O'Brill"/>
    <x v="1"/>
    <x v="0"/>
    <x v="25"/>
    <x v="1"/>
    <x v="1"/>
    <s v="FUR-BO-10001811"/>
    <x v="0"/>
    <x v="2"/>
    <s v="Atlantic Metals Mobile 5-Shelf Bookcases, Custom Colors"/>
    <n v="613.99919999999997"/>
    <n v="3"/>
    <n v="18.058800000000002"/>
  </r>
  <r>
    <x v="630"/>
    <d v="2015-11-13T00:00:00"/>
    <x v="10"/>
    <x v="2"/>
    <d v="2015-11-17T00:00:00"/>
    <n v="4"/>
    <x v="0"/>
    <s v="AW-10930"/>
    <s v="Arthur Wiediger"/>
    <x v="0"/>
    <x v="0"/>
    <x v="215"/>
    <x v="43"/>
    <x v="3"/>
    <s v="FUR-FU-10000794"/>
    <x v="0"/>
    <x v="1"/>
    <s v="Eldon Stackable Tray, Side-Load, Legal, Smoke"/>
    <n v="63.98"/>
    <n v="7"/>
    <n v="21.7532"/>
  </r>
  <r>
    <x v="631"/>
    <d v="2015-11-13T00:00:00"/>
    <x v="10"/>
    <x v="2"/>
    <d v="2015-11-13T00:00:00"/>
    <n v="0"/>
    <x v="3"/>
    <s v="HA-14905"/>
    <s v="Helen Abelman"/>
    <x v="1"/>
    <x v="0"/>
    <x v="58"/>
    <x v="16"/>
    <x v="1"/>
    <s v="FUR-FU-10001025"/>
    <x v="0"/>
    <x v="1"/>
    <s v="Eldon Imˆge Series Desk Accessories, Clear"/>
    <n v="17.495999999999999"/>
    <n v="9"/>
    <n v="7.4358000000000004"/>
  </r>
  <r>
    <x v="632"/>
    <d v="2015-11-13T00:00:00"/>
    <x v="10"/>
    <x v="2"/>
    <d v="2015-11-17T00:00:00"/>
    <n v="4"/>
    <x v="0"/>
    <s v="LC-16870"/>
    <s v="Lena Cacioppo"/>
    <x v="1"/>
    <x v="0"/>
    <x v="64"/>
    <x v="33"/>
    <x v="3"/>
    <s v="FUR-FU-10004006"/>
    <x v="0"/>
    <x v="1"/>
    <s v="Deflect-o DuraMat Lighweight, Studded, Beveled Mat for Low Pile Carpeting"/>
    <n v="102.36"/>
    <n v="3"/>
    <n v="3.8384999999999998"/>
  </r>
  <r>
    <x v="633"/>
    <d v="2015-11-14T00:00:00"/>
    <x v="10"/>
    <x v="3"/>
    <d v="2015-11-19T00:00:00"/>
    <n v="5"/>
    <x v="0"/>
    <s v="GZ-14470"/>
    <s v="Gary Zandusky"/>
    <x v="1"/>
    <x v="0"/>
    <x v="216"/>
    <x v="44"/>
    <x v="3"/>
    <s v="FUR-CH-10004287"/>
    <x v="0"/>
    <x v="0"/>
    <s v="SAFCO Arco Folding Chair"/>
    <n v="883.84"/>
    <n v="4"/>
    <n v="99.432000000000002"/>
  </r>
  <r>
    <x v="633"/>
    <d v="2015-11-14T00:00:00"/>
    <x v="10"/>
    <x v="3"/>
    <d v="2015-11-19T00:00:00"/>
    <n v="5"/>
    <x v="0"/>
    <s v="GZ-14470"/>
    <s v="Gary Zandusky"/>
    <x v="1"/>
    <x v="0"/>
    <x v="216"/>
    <x v="44"/>
    <x v="3"/>
    <s v="FUR-CH-10001891"/>
    <x v="0"/>
    <x v="0"/>
    <s v="Global Deluxe Office Fabric Chairs"/>
    <n v="230.352"/>
    <n v="3"/>
    <n v="20.155799999999999"/>
  </r>
  <r>
    <x v="634"/>
    <d v="2015-11-14T00:00:00"/>
    <x v="10"/>
    <x v="3"/>
    <d v="2015-11-19T00:00:00"/>
    <n v="5"/>
    <x v="0"/>
    <s v="LS-17230"/>
    <s v="Lycoris Saunders"/>
    <x v="1"/>
    <x v="0"/>
    <x v="3"/>
    <x v="3"/>
    <x v="2"/>
    <s v="FUR-FU-10004017"/>
    <x v="0"/>
    <x v="1"/>
    <s v="Executive Impressions 13&quot; Chairman Wall Clock"/>
    <n v="76.14"/>
    <n v="3"/>
    <n v="26.649000000000001"/>
  </r>
  <r>
    <x v="635"/>
    <d v="2015-11-15T00:00:00"/>
    <x v="10"/>
    <x v="5"/>
    <d v="2015-11-19T00:00:00"/>
    <n v="4"/>
    <x v="0"/>
    <s v="DH-13675"/>
    <s v="Duane Huffman"/>
    <x v="0"/>
    <x v="0"/>
    <x v="66"/>
    <x v="2"/>
    <x v="0"/>
    <s v="FUR-FU-10002759"/>
    <x v="0"/>
    <x v="1"/>
    <s v="12-1/2 Diameter Round Wall Clock"/>
    <n v="39.96"/>
    <n v="2"/>
    <n v="14.3856"/>
  </r>
  <r>
    <x v="636"/>
    <d v="2015-11-16T00:00:00"/>
    <x v="10"/>
    <x v="0"/>
    <d v="2015-11-18T00:00:00"/>
    <n v="2"/>
    <x v="2"/>
    <s v="MP-18175"/>
    <s v="Mike Pelletier"/>
    <x v="0"/>
    <x v="0"/>
    <x v="53"/>
    <x v="25"/>
    <x v="1"/>
    <s v="FUR-FU-10001185"/>
    <x v="0"/>
    <x v="1"/>
    <s v="Advantus Employee of the Month Certificate Frame, 11 x 13-1/2"/>
    <n v="185.58"/>
    <n v="6"/>
    <n v="76.087800000000001"/>
  </r>
  <r>
    <x v="636"/>
    <d v="2015-11-16T00:00:00"/>
    <x v="10"/>
    <x v="0"/>
    <d v="2015-11-18T00:00:00"/>
    <n v="2"/>
    <x v="2"/>
    <s v="MP-18175"/>
    <s v="Mike Pelletier"/>
    <x v="0"/>
    <x v="0"/>
    <x v="53"/>
    <x v="25"/>
    <x v="1"/>
    <s v="FUR-TA-10001520"/>
    <x v="0"/>
    <x v="3"/>
    <s v="Lesro Sheffield Collection Coffee Table, End Table, Center Table, Corner Table"/>
    <n v="214.11"/>
    <n v="3"/>
    <n v="36.398699999999998"/>
  </r>
  <r>
    <x v="636"/>
    <d v="2015-11-16T00:00:00"/>
    <x v="10"/>
    <x v="0"/>
    <d v="2015-11-18T00:00:00"/>
    <n v="2"/>
    <x v="2"/>
    <s v="MP-18175"/>
    <s v="Mike Pelletier"/>
    <x v="0"/>
    <x v="0"/>
    <x v="53"/>
    <x v="25"/>
    <x v="1"/>
    <s v="FUR-TA-10000688"/>
    <x v="0"/>
    <x v="3"/>
    <s v="Chromcraft Bull-Nose Wood Round Conference Table Top, Wood Base"/>
    <n v="653.54999999999995"/>
    <n v="3"/>
    <n v="111.1035"/>
  </r>
  <r>
    <x v="637"/>
    <d v="2015-11-16T00:00:00"/>
    <x v="10"/>
    <x v="0"/>
    <d v="2015-11-20T00:00:00"/>
    <n v="4"/>
    <x v="0"/>
    <s v="MC-17605"/>
    <s v="Matt Connell"/>
    <x v="2"/>
    <x v="0"/>
    <x v="58"/>
    <x v="16"/>
    <x v="1"/>
    <s v="FUR-FU-10001215"/>
    <x v="0"/>
    <x v="1"/>
    <s v="Howard Miller 11-1/2&quot; Diameter Brentwood Wall Clock"/>
    <n v="34.503999999999998"/>
    <n v="2"/>
    <n v="15.5268"/>
  </r>
  <r>
    <x v="638"/>
    <d v="2015-11-16T00:00:00"/>
    <x v="10"/>
    <x v="0"/>
    <d v="2015-11-20T00:00:00"/>
    <n v="4"/>
    <x v="0"/>
    <s v="HK-14890"/>
    <s v="Heather Kirkland"/>
    <x v="2"/>
    <x v="0"/>
    <x v="217"/>
    <x v="39"/>
    <x v="3"/>
    <s v="FUR-TA-10000577"/>
    <x v="0"/>
    <x v="3"/>
    <s v="Bretford CR4500 Series Slim Rectangular Table"/>
    <n v="696.42"/>
    <n v="2"/>
    <n v="160.17660000000001"/>
  </r>
  <r>
    <x v="639"/>
    <d v="2015-11-17T00:00:00"/>
    <x v="10"/>
    <x v="1"/>
    <d v="2015-11-24T00:00:00"/>
    <n v="7"/>
    <x v="0"/>
    <s v="AA-10645"/>
    <s v="Anna Andreadi"/>
    <x v="1"/>
    <x v="0"/>
    <x v="218"/>
    <x v="34"/>
    <x v="1"/>
    <s v="FUR-CH-10002073"/>
    <x v="0"/>
    <x v="0"/>
    <s v="Hon Olson Stacker Chairs"/>
    <n v="1323.9"/>
    <n v="5"/>
    <n v="383.93099999999998"/>
  </r>
  <r>
    <x v="640"/>
    <d v="2015-11-17T00:00:00"/>
    <x v="10"/>
    <x v="1"/>
    <d v="2015-11-21T00:00:00"/>
    <n v="4"/>
    <x v="0"/>
    <s v="BS-11665"/>
    <s v="Brian Stugart"/>
    <x v="1"/>
    <x v="0"/>
    <x v="14"/>
    <x v="5"/>
    <x v="3"/>
    <s v="FUR-FU-10002813"/>
    <x v="0"/>
    <x v="1"/>
    <s v="DAX Contemporary Wood Frame with Silver Metal Mat, Desktop, 11 x 14 Size"/>
    <n v="80.959999999999994"/>
    <n v="4"/>
    <n v="29.145600000000002"/>
  </r>
  <r>
    <x v="640"/>
    <d v="2015-11-17T00:00:00"/>
    <x v="10"/>
    <x v="1"/>
    <d v="2015-11-21T00:00:00"/>
    <n v="4"/>
    <x v="0"/>
    <s v="BS-11665"/>
    <s v="Brian Stugart"/>
    <x v="1"/>
    <x v="0"/>
    <x v="14"/>
    <x v="5"/>
    <x v="3"/>
    <s v="FUR-CH-10001708"/>
    <x v="0"/>
    <x v="0"/>
    <s v="Office Star - Contemporary Swivel Chair with Padded Adjustable Arms and Flex Back"/>
    <n v="225.56800000000001"/>
    <n v="2"/>
    <n v="2.8195999999999999"/>
  </r>
  <r>
    <x v="640"/>
    <d v="2015-11-17T00:00:00"/>
    <x v="10"/>
    <x v="1"/>
    <d v="2015-11-21T00:00:00"/>
    <n v="4"/>
    <x v="0"/>
    <s v="BS-11665"/>
    <s v="Brian Stugart"/>
    <x v="1"/>
    <x v="0"/>
    <x v="14"/>
    <x v="5"/>
    <x v="3"/>
    <s v="FUR-FU-10001591"/>
    <x v="0"/>
    <x v="1"/>
    <s v="Advantus Panel Wall Certificate Holder - 8.5x11"/>
    <n v="36.6"/>
    <n v="3"/>
    <n v="15.372"/>
  </r>
  <r>
    <x v="641"/>
    <d v="2015-11-19T00:00:00"/>
    <x v="10"/>
    <x v="4"/>
    <d v="2015-11-21T00:00:00"/>
    <n v="2"/>
    <x v="2"/>
    <s v="TC-21475"/>
    <s v="Tony Chapman"/>
    <x v="0"/>
    <x v="0"/>
    <x v="22"/>
    <x v="15"/>
    <x v="3"/>
    <s v="FUR-FU-10000305"/>
    <x v="0"/>
    <x v="1"/>
    <s v="Tenex V2T-RE Standard Weight Series Chair Mat, 45&quot; x 53&quot;, Lip 25&quot; x 12&quot;"/>
    <n v="141.96"/>
    <n v="2"/>
    <n v="22.7136"/>
  </r>
  <r>
    <x v="642"/>
    <d v="2015-11-20T00:00:00"/>
    <x v="10"/>
    <x v="2"/>
    <d v="2015-11-25T00:00:00"/>
    <n v="5"/>
    <x v="0"/>
    <s v="BM-11650"/>
    <s v="Brian Moss"/>
    <x v="2"/>
    <x v="0"/>
    <x v="28"/>
    <x v="18"/>
    <x v="2"/>
    <s v="FUR-BO-10001519"/>
    <x v="0"/>
    <x v="2"/>
    <s v="O'Sullivan 3-Shelf Heavy-Duty Bookcases"/>
    <n v="186.048"/>
    <n v="4"/>
    <n v="9.3024000000000004"/>
  </r>
  <r>
    <x v="643"/>
    <d v="2015-11-20T00:00:00"/>
    <x v="10"/>
    <x v="2"/>
    <d v="2015-11-24T00:00:00"/>
    <n v="4"/>
    <x v="0"/>
    <s v="PO-19195"/>
    <s v="Phillina Ober"/>
    <x v="0"/>
    <x v="0"/>
    <x v="6"/>
    <x v="6"/>
    <x v="2"/>
    <s v="FUR-CH-10002880"/>
    <x v="0"/>
    <x v="0"/>
    <s v="Global High-Back Leather Tilter, Burgundy"/>
    <n v="344.37200000000001"/>
    <n v="4"/>
    <n v="93.472399999999993"/>
  </r>
  <r>
    <x v="644"/>
    <d v="2015-11-20T00:00:00"/>
    <x v="10"/>
    <x v="2"/>
    <d v="2015-11-25T00:00:00"/>
    <n v="5"/>
    <x v="0"/>
    <s v="KB-16405"/>
    <s v="Katrina Bavinger"/>
    <x v="0"/>
    <x v="0"/>
    <x v="22"/>
    <x v="15"/>
    <x v="3"/>
    <s v="FUR-FU-10002364"/>
    <x v="0"/>
    <x v="1"/>
    <s v="Eldon Expressions Wood Desk Accessories, Oak"/>
    <n v="22.14"/>
    <n v="3"/>
    <n v="6.4206000000000003"/>
  </r>
  <r>
    <x v="645"/>
    <d v="2015-11-20T00:00:00"/>
    <x v="10"/>
    <x v="2"/>
    <d v="2015-11-26T00:00:00"/>
    <n v="6"/>
    <x v="0"/>
    <s v="JK-15205"/>
    <s v="Jamie Kunitz"/>
    <x v="1"/>
    <x v="0"/>
    <x v="140"/>
    <x v="17"/>
    <x v="2"/>
    <s v="FUR-FU-10002874"/>
    <x v="0"/>
    <x v="1"/>
    <s v="Ultra Commercial Grade Dual Valve Door Closer"/>
    <n v="63.823999999999998"/>
    <n v="2"/>
    <n v="9.5736000000000008"/>
  </r>
  <r>
    <x v="646"/>
    <d v="2015-11-20T00:00:00"/>
    <x v="10"/>
    <x v="2"/>
    <d v="2015-11-24T00:00:00"/>
    <n v="4"/>
    <x v="0"/>
    <s v="LC-16885"/>
    <s v="Lena Creighton"/>
    <x v="1"/>
    <x v="0"/>
    <x v="138"/>
    <x v="5"/>
    <x v="3"/>
    <s v="FUR-CH-10000595"/>
    <x v="0"/>
    <x v="0"/>
    <s v="Safco Contoured Stacking Chairs"/>
    <n v="572.16"/>
    <n v="3"/>
    <n v="35.76"/>
  </r>
  <r>
    <x v="647"/>
    <d v="2015-11-20T00:00:00"/>
    <x v="10"/>
    <x v="2"/>
    <d v="2015-11-27T00:00:00"/>
    <n v="7"/>
    <x v="0"/>
    <s v="SS-20875"/>
    <s v="Sung Shariari"/>
    <x v="1"/>
    <x v="0"/>
    <x v="11"/>
    <x v="10"/>
    <x v="0"/>
    <s v="FUR-BO-10001337"/>
    <x v="0"/>
    <x v="2"/>
    <s v="O'Sullivan Living Dimensions 2-Shelf Bookcases"/>
    <n v="290.35199999999998"/>
    <n v="3"/>
    <n v="36.293999999999997"/>
  </r>
  <r>
    <x v="648"/>
    <d v="2015-11-20T00:00:00"/>
    <x v="10"/>
    <x v="2"/>
    <d v="2015-11-24T00:00:00"/>
    <n v="4"/>
    <x v="0"/>
    <s v="KW-16570"/>
    <s v="Kelly Williams"/>
    <x v="1"/>
    <x v="0"/>
    <x v="5"/>
    <x v="5"/>
    <x v="3"/>
    <s v="FUR-FU-10001546"/>
    <x v="0"/>
    <x v="1"/>
    <s v="Dana Swing-Arm Lamps"/>
    <n v="32.04"/>
    <n v="3"/>
    <n v="8.01"/>
  </r>
  <r>
    <x v="649"/>
    <d v="2015-11-20T00:00:00"/>
    <x v="10"/>
    <x v="2"/>
    <d v="2015-11-23T00:00:00"/>
    <n v="3"/>
    <x v="2"/>
    <s v="MM-18055"/>
    <s v="Michelle Moray"/>
    <x v="1"/>
    <x v="0"/>
    <x v="64"/>
    <x v="33"/>
    <x v="3"/>
    <s v="FUR-BO-10002268"/>
    <x v="0"/>
    <x v="2"/>
    <s v="Sauder Barrister Bookcases"/>
    <n v="145.76400000000001"/>
    <n v="6"/>
    <n v="247.7988"/>
  </r>
  <r>
    <x v="650"/>
    <d v="2015-11-21T00:00:00"/>
    <x v="10"/>
    <x v="3"/>
    <d v="2015-11-24T00:00:00"/>
    <n v="3"/>
    <x v="1"/>
    <s v="JH-15820"/>
    <s v="John Huston"/>
    <x v="1"/>
    <x v="0"/>
    <x v="177"/>
    <x v="32"/>
    <x v="0"/>
    <s v="FUR-FU-10000087"/>
    <x v="0"/>
    <x v="1"/>
    <s v="Executive Impressions 14&quot; Two-Color Numerals Wall Clock"/>
    <n v="18.175999999999998"/>
    <n v="1"/>
    <n v="4.7712000000000003"/>
  </r>
  <r>
    <x v="651"/>
    <d v="2015-11-21T00:00:00"/>
    <x v="10"/>
    <x v="3"/>
    <d v="2015-11-26T00:00:00"/>
    <n v="5"/>
    <x v="2"/>
    <s v="CA-11965"/>
    <s v="Carol Adams"/>
    <x v="2"/>
    <x v="0"/>
    <x v="219"/>
    <x v="1"/>
    <x v="1"/>
    <s v="FUR-BO-10003965"/>
    <x v="0"/>
    <x v="2"/>
    <s v="O'Sullivan Manor Hill 2-Door Library in Brianna Oak"/>
    <n v="246.1328"/>
    <n v="2"/>
    <n v="76.011600000000001"/>
  </r>
  <r>
    <x v="652"/>
    <d v="2015-11-21T00:00:00"/>
    <x v="10"/>
    <x v="3"/>
    <d v="2015-11-25T00:00:00"/>
    <n v="4"/>
    <x v="0"/>
    <s v="NW-18400"/>
    <s v="Natalie Webber"/>
    <x v="1"/>
    <x v="0"/>
    <x v="220"/>
    <x v="12"/>
    <x v="3"/>
    <s v="FUR-BO-10002598"/>
    <x v="0"/>
    <x v="2"/>
    <s v="Hon Metal Bookcases, Putty"/>
    <n v="141.96"/>
    <n v="2"/>
    <n v="41.168399999999998"/>
  </r>
  <r>
    <x v="653"/>
    <d v="2015-11-21T00:00:00"/>
    <x v="10"/>
    <x v="3"/>
    <d v="2015-11-25T00:00:00"/>
    <n v="4"/>
    <x v="0"/>
    <s v="SS-20410"/>
    <s v="Shahid Shariari"/>
    <x v="1"/>
    <x v="0"/>
    <x v="6"/>
    <x v="6"/>
    <x v="2"/>
    <s v="FUR-TA-10002958"/>
    <x v="0"/>
    <x v="3"/>
    <s v="Bevis Oval Conference Table, Walnut"/>
    <n v="1252.704"/>
    <n v="8"/>
    <n v="480.20319999999998"/>
  </r>
  <r>
    <x v="654"/>
    <d v="2015-11-21T00:00:00"/>
    <x v="10"/>
    <x v="3"/>
    <d v="2015-11-23T00:00:00"/>
    <n v="2"/>
    <x v="2"/>
    <s v="JE-15745"/>
    <s v="Joel Eaton"/>
    <x v="1"/>
    <x v="0"/>
    <x v="87"/>
    <x v="17"/>
    <x v="2"/>
    <s v="FUR-CH-10004698"/>
    <x v="0"/>
    <x v="0"/>
    <s v="Padded Folding Chairs, Black, 4/Carton"/>
    <n v="396.80200000000002"/>
    <n v="7"/>
    <n v="11.337199999999999"/>
  </r>
  <r>
    <x v="655"/>
    <d v="2015-11-22T00:00:00"/>
    <x v="10"/>
    <x v="5"/>
    <d v="2015-11-27T00:00:00"/>
    <n v="5"/>
    <x v="0"/>
    <s v="MO-17800"/>
    <s v="Meg O'Connel"/>
    <x v="0"/>
    <x v="0"/>
    <x v="50"/>
    <x v="1"/>
    <x v="1"/>
    <s v="FUR-TA-10004607"/>
    <x v="0"/>
    <x v="3"/>
    <s v="Hon 2111 Invitation Series Straight Table"/>
    <n v="206.96199999999999"/>
    <n v="2"/>
    <n v="32.522599999999997"/>
  </r>
  <r>
    <x v="656"/>
    <d v="2015-11-24T00:00:00"/>
    <x v="10"/>
    <x v="1"/>
    <d v="2015-11-30T00:00:00"/>
    <n v="6"/>
    <x v="0"/>
    <s v="KM-16720"/>
    <s v="Kunst Miller"/>
    <x v="1"/>
    <x v="0"/>
    <x v="8"/>
    <x v="5"/>
    <x v="3"/>
    <s v="FUR-FU-10000397"/>
    <x v="0"/>
    <x v="1"/>
    <s v="Luxo Economy Swing Arm Lamp"/>
    <n v="79.760000000000005"/>
    <n v="4"/>
    <n v="22.332799999999999"/>
  </r>
  <r>
    <x v="657"/>
    <d v="2015-11-26T00:00:00"/>
    <x v="10"/>
    <x v="4"/>
    <d v="2015-11-30T00:00:00"/>
    <n v="4"/>
    <x v="0"/>
    <s v="SH-20635"/>
    <s v="Stefanie Holloman"/>
    <x v="2"/>
    <x v="0"/>
    <x v="221"/>
    <x v="19"/>
    <x v="0"/>
    <s v="FUR-FU-10003930"/>
    <x v="0"/>
    <x v="1"/>
    <s v="Howard Miller 12-3/4 Diameter Accuwave DS  Wall Clock"/>
    <n v="692.47199999999998"/>
    <n v="11"/>
    <n v="190.4298"/>
  </r>
  <r>
    <x v="658"/>
    <d v="2015-11-27T00:00:00"/>
    <x v="10"/>
    <x v="2"/>
    <d v="2015-12-03T00:00:00"/>
    <n v="6"/>
    <x v="0"/>
    <s v="CD-11920"/>
    <s v="Carlos Daly"/>
    <x v="1"/>
    <x v="0"/>
    <x v="222"/>
    <x v="5"/>
    <x v="3"/>
    <s v="FUR-CH-10002647"/>
    <x v="0"/>
    <x v="0"/>
    <s v="Situations Contoured Folding Chairs, 4/Set"/>
    <n v="283.92"/>
    <n v="5"/>
    <n v="17.745000000000001"/>
  </r>
  <r>
    <x v="659"/>
    <d v="2015-11-27T00:00:00"/>
    <x v="10"/>
    <x v="2"/>
    <d v="2015-11-29T00:00:00"/>
    <n v="2"/>
    <x v="2"/>
    <s v="MA-17560"/>
    <s v="Matt Abelman"/>
    <x v="0"/>
    <x v="0"/>
    <x v="111"/>
    <x v="24"/>
    <x v="2"/>
    <s v="FUR-BO-10002916"/>
    <x v="0"/>
    <x v="2"/>
    <s v="Rush Hierlooms Collection 1&quot; Thick Stackable Bookcases"/>
    <n v="170.98"/>
    <n v="1"/>
    <n v="32.486199999999997"/>
  </r>
  <r>
    <x v="659"/>
    <d v="2015-11-27T00:00:00"/>
    <x v="10"/>
    <x v="2"/>
    <d v="2015-11-29T00:00:00"/>
    <n v="2"/>
    <x v="2"/>
    <s v="MA-17560"/>
    <s v="Matt Abelman"/>
    <x v="0"/>
    <x v="0"/>
    <x v="111"/>
    <x v="24"/>
    <x v="2"/>
    <s v="FUR-FU-10002506"/>
    <x v="0"/>
    <x v="1"/>
    <s v="Tensor &quot;Hersey Kiss&quot; Styled Floor Lamp"/>
    <n v="38.97"/>
    <n v="3"/>
    <n v="4.6764000000000001"/>
  </r>
  <r>
    <x v="659"/>
    <d v="2015-11-27T00:00:00"/>
    <x v="10"/>
    <x v="2"/>
    <d v="2015-11-29T00:00:00"/>
    <n v="2"/>
    <x v="2"/>
    <s v="MA-17560"/>
    <s v="Matt Abelman"/>
    <x v="0"/>
    <x v="0"/>
    <x v="111"/>
    <x v="24"/>
    <x v="2"/>
    <s v="FUR-TA-10004619"/>
    <x v="0"/>
    <x v="3"/>
    <s v="Hon Non-Folding Utility Tables"/>
    <n v="446.06799999999998"/>
    <n v="4"/>
    <n v="0"/>
  </r>
  <r>
    <x v="660"/>
    <d v="2015-11-27T00:00:00"/>
    <x v="10"/>
    <x v="2"/>
    <d v="2015-12-02T00:00:00"/>
    <n v="5"/>
    <x v="0"/>
    <s v="DO-13435"/>
    <s v="Denny Ordway"/>
    <x v="1"/>
    <x v="0"/>
    <x v="223"/>
    <x v="10"/>
    <x v="0"/>
    <s v="FUR-TA-10000617"/>
    <x v="0"/>
    <x v="3"/>
    <s v="Hon Practical Foundations 30 x 60 Training Table, Light Gray/Charcoal"/>
    <n v="375.45749999999998"/>
    <n v="3"/>
    <n v="157.0095"/>
  </r>
  <r>
    <x v="661"/>
    <d v="2015-11-28T00:00:00"/>
    <x v="10"/>
    <x v="3"/>
    <d v="2015-12-02T00:00:00"/>
    <n v="4"/>
    <x v="0"/>
    <s v="EB-14110"/>
    <s v="Eugene Barchas"/>
    <x v="1"/>
    <x v="0"/>
    <x v="26"/>
    <x v="17"/>
    <x v="2"/>
    <s v="FUR-FU-10003799"/>
    <x v="0"/>
    <x v="1"/>
    <s v="Seth Thomas 13 1/2&quot; Wall Clock"/>
    <n v="71.12"/>
    <n v="5"/>
    <n v="9.7789999999999999"/>
  </r>
  <r>
    <x v="662"/>
    <d v="2015-11-28T00:00:00"/>
    <x v="10"/>
    <x v="3"/>
    <d v="2015-12-04T00:00:00"/>
    <n v="6"/>
    <x v="0"/>
    <s v="TP-21415"/>
    <s v="Tom Prescott"/>
    <x v="1"/>
    <x v="0"/>
    <x v="202"/>
    <x v="18"/>
    <x v="2"/>
    <s v="FUR-FU-10004017"/>
    <x v="0"/>
    <x v="1"/>
    <s v="Tenex Contemporary Contur Chairmats for Low and Medium Pile Carpet, Computer, 39&quot; x 49&quot;"/>
    <n v="322.58999999999997"/>
    <n v="3"/>
    <n v="64.518000000000001"/>
  </r>
  <r>
    <x v="663"/>
    <d v="2015-11-28T00:00:00"/>
    <x v="10"/>
    <x v="3"/>
    <d v="2015-12-03T00:00:00"/>
    <n v="5"/>
    <x v="0"/>
    <s v="LC-16885"/>
    <s v="Lena Creighton"/>
    <x v="1"/>
    <x v="0"/>
    <x v="224"/>
    <x v="16"/>
    <x v="1"/>
    <s v="FUR-FU-10004904"/>
    <x v="0"/>
    <x v="1"/>
    <s v="Eldon &quot;L&quot; Workstation Diamond Chairmat"/>
    <n v="151.96"/>
    <n v="5"/>
    <n v="182.352"/>
  </r>
  <r>
    <x v="664"/>
    <d v="2015-11-28T00:00:00"/>
    <x v="10"/>
    <x v="3"/>
    <d v="2015-12-03T00:00:00"/>
    <n v="5"/>
    <x v="0"/>
    <s v="MC-17425"/>
    <s v="Mark Cousins"/>
    <x v="2"/>
    <x v="0"/>
    <x v="28"/>
    <x v="18"/>
    <x v="2"/>
    <s v="FUR-FU-10000087"/>
    <x v="0"/>
    <x v="1"/>
    <s v="Executive Impressions 14&quot; Two-Color Numerals Wall Clock"/>
    <n v="68.16"/>
    <n v="3"/>
    <n v="27.945599999999999"/>
  </r>
  <r>
    <x v="665"/>
    <d v="2015-11-28T00:00:00"/>
    <x v="10"/>
    <x v="3"/>
    <d v="2015-12-04T00:00:00"/>
    <n v="6"/>
    <x v="0"/>
    <s v="DR-12880"/>
    <s v="Dan Reichenbach"/>
    <x v="2"/>
    <x v="0"/>
    <x v="58"/>
    <x v="16"/>
    <x v="1"/>
    <s v="FUR-FU-10002505"/>
    <x v="0"/>
    <x v="1"/>
    <s v="Eldon 100 Class Desk Accessories"/>
    <n v="12.132"/>
    <n v="9"/>
    <n v="8.4923999999999999"/>
  </r>
  <r>
    <x v="666"/>
    <d v="2015-11-29T00:00:00"/>
    <x v="10"/>
    <x v="5"/>
    <d v="2015-12-04T00:00:00"/>
    <n v="5"/>
    <x v="0"/>
    <s v="BT-11395"/>
    <s v="Bill Tyler"/>
    <x v="2"/>
    <x v="0"/>
    <x v="39"/>
    <x v="8"/>
    <x v="1"/>
    <s v="FUR-CH-10002880"/>
    <x v="0"/>
    <x v="0"/>
    <s v="Global High-Back Leather Tilter, Burgundy"/>
    <n v="1106.9100000000001"/>
    <n v="9"/>
    <n v="121.76009999999999"/>
  </r>
  <r>
    <x v="667"/>
    <d v="2015-11-29T00:00:00"/>
    <x v="10"/>
    <x v="5"/>
    <d v="2015-12-03T00:00:00"/>
    <n v="4"/>
    <x v="0"/>
    <s v="SF-20965"/>
    <s v="Sylvia Foulston"/>
    <x v="2"/>
    <x v="0"/>
    <x v="225"/>
    <x v="8"/>
    <x v="1"/>
    <s v="FUR-CH-10004853"/>
    <x v="0"/>
    <x v="0"/>
    <s v="Global Manager's Adjustable Task Chair, Storm"/>
    <n v="301.95999999999998"/>
    <n v="2"/>
    <n v="87.568399999999997"/>
  </r>
  <r>
    <x v="668"/>
    <d v="2015-11-30T00:00:00"/>
    <x v="10"/>
    <x v="0"/>
    <d v="2015-12-02T00:00:00"/>
    <n v="2"/>
    <x v="2"/>
    <s v="JM-15865"/>
    <s v="John Murray"/>
    <x v="1"/>
    <x v="0"/>
    <x v="220"/>
    <x v="12"/>
    <x v="3"/>
    <s v="FUR-FU-10002813"/>
    <x v="0"/>
    <x v="1"/>
    <s v="DAX Contemporary Wood Frame with Silver Metal Mat, Desktop, 11 x 14 Size"/>
    <n v="80.959999999999994"/>
    <n v="4"/>
    <n v="29.145600000000002"/>
  </r>
  <r>
    <x v="669"/>
    <d v="2015-11-30T00:00:00"/>
    <x v="10"/>
    <x v="0"/>
    <d v="2015-12-04T00:00:00"/>
    <n v="4"/>
    <x v="0"/>
    <s v="JL-15235"/>
    <s v="Janet Lee"/>
    <x v="1"/>
    <x v="0"/>
    <x v="28"/>
    <x v="18"/>
    <x v="2"/>
    <s v="FUR-BO-10001608"/>
    <x v="0"/>
    <x v="2"/>
    <s v="Hon Metal Bookcases, Black"/>
    <n v="681.40800000000002"/>
    <n v="12"/>
    <n v="42.588000000000001"/>
  </r>
  <r>
    <x v="670"/>
    <d v="2015-11-30T00:00:00"/>
    <x v="10"/>
    <x v="0"/>
    <d v="2015-12-03T00:00:00"/>
    <n v="3"/>
    <x v="1"/>
    <s v="LR-16915"/>
    <s v="Lena Radford"/>
    <x v="1"/>
    <x v="0"/>
    <x v="226"/>
    <x v="32"/>
    <x v="0"/>
    <s v="FUR-FU-10000576"/>
    <x v="0"/>
    <x v="1"/>
    <s v="Luxo Professional Fluorescent Magnifier Lamp with Clamp-Mount Base"/>
    <n v="335.74400000000003"/>
    <n v="2"/>
    <n v="25.180800000000001"/>
  </r>
  <r>
    <x v="671"/>
    <d v="2015-11-30T00:00:00"/>
    <x v="10"/>
    <x v="0"/>
    <d v="2015-12-03T00:00:00"/>
    <n v="3"/>
    <x v="1"/>
    <s v="AB-10600"/>
    <s v="Ann Blume"/>
    <x v="2"/>
    <x v="0"/>
    <x v="29"/>
    <x v="32"/>
    <x v="0"/>
    <s v="FUR-FU-10001546"/>
    <x v="0"/>
    <x v="1"/>
    <s v="Dana Swing-Arm Lamps"/>
    <n v="17.088000000000001"/>
    <n v="2"/>
    <n v="1.0680000000000001"/>
  </r>
  <r>
    <x v="672"/>
    <d v="2015-12-01T00:00:00"/>
    <x v="11"/>
    <x v="1"/>
    <d v="2015-12-06T00:00:00"/>
    <n v="5"/>
    <x v="0"/>
    <s v="LC-16960"/>
    <s v="Lindsay Castell"/>
    <x v="0"/>
    <x v="0"/>
    <x v="14"/>
    <x v="5"/>
    <x v="3"/>
    <s v="FUR-CH-10003973"/>
    <x v="0"/>
    <x v="0"/>
    <s v="GuestStacker Chair with Chrome Finish Legs"/>
    <n v="2676.672"/>
    <n v="9"/>
    <n v="267.66719999999998"/>
  </r>
  <r>
    <x v="673"/>
    <d v="2015-12-01T00:00:00"/>
    <x v="11"/>
    <x v="1"/>
    <d v="2015-12-05T00:00:00"/>
    <n v="4"/>
    <x v="2"/>
    <s v="TW-21025"/>
    <s v="Tamara Willingham"/>
    <x v="0"/>
    <x v="0"/>
    <x v="22"/>
    <x v="15"/>
    <x v="3"/>
    <s v="FUR-CH-10001215"/>
    <x v="0"/>
    <x v="0"/>
    <s v="Global Troy Executive Leather Low-Back Tilter"/>
    <n v="2003.92"/>
    <n v="5"/>
    <n v="125.245"/>
  </r>
  <r>
    <x v="673"/>
    <d v="2015-12-01T00:00:00"/>
    <x v="11"/>
    <x v="1"/>
    <d v="2015-12-05T00:00:00"/>
    <n v="4"/>
    <x v="2"/>
    <s v="TW-21025"/>
    <s v="Tamara Willingham"/>
    <x v="0"/>
    <x v="0"/>
    <x v="22"/>
    <x v="15"/>
    <x v="3"/>
    <s v="FUR-TA-10001705"/>
    <x v="0"/>
    <x v="3"/>
    <s v="Bush Advantage Collection Round Conference Table"/>
    <n v="1913.4"/>
    <n v="9"/>
    <n v="401.81400000000002"/>
  </r>
  <r>
    <x v="674"/>
    <d v="2015-12-01T00:00:00"/>
    <x v="11"/>
    <x v="1"/>
    <d v="2015-12-02T00:00:00"/>
    <n v="1"/>
    <x v="3"/>
    <s v="NM-18520"/>
    <s v="Neoma Murray"/>
    <x v="1"/>
    <x v="0"/>
    <x v="25"/>
    <x v="1"/>
    <x v="1"/>
    <s v="FUR-FU-10004270"/>
    <x v="0"/>
    <x v="1"/>
    <s v="Eldon Image Series Desk Accessories, Burgundy"/>
    <n v="6.6879999999999997"/>
    <n v="4"/>
    <n v="4.0128000000000004"/>
  </r>
  <r>
    <x v="675"/>
    <d v="2015-12-03T00:00:00"/>
    <x v="11"/>
    <x v="4"/>
    <d v="2015-12-07T00:00:00"/>
    <n v="4"/>
    <x v="0"/>
    <s v="DK-13225"/>
    <s v="Dean Katz"/>
    <x v="2"/>
    <x v="0"/>
    <x v="6"/>
    <x v="6"/>
    <x v="2"/>
    <s v="FUR-FU-10001935"/>
    <x v="0"/>
    <x v="1"/>
    <s v="3M Hangers With Command Adhesive"/>
    <n v="2.96"/>
    <n v="1"/>
    <n v="0.77700000000000002"/>
  </r>
  <r>
    <x v="676"/>
    <d v="2015-12-03T00:00:00"/>
    <x v="11"/>
    <x v="4"/>
    <d v="2015-12-07T00:00:00"/>
    <n v="4"/>
    <x v="0"/>
    <s v="JG-15115"/>
    <s v="Jack Garza"/>
    <x v="1"/>
    <x v="0"/>
    <x v="29"/>
    <x v="32"/>
    <x v="0"/>
    <s v="FUR-FU-10000222"/>
    <x v="0"/>
    <x v="1"/>
    <s v="Seth Thomas 16&quot; Steel Case Clock"/>
    <n v="77.951999999999998"/>
    <n v="3"/>
    <n v="12.667199999999999"/>
  </r>
  <r>
    <x v="677"/>
    <d v="2015-12-03T00:00:00"/>
    <x v="11"/>
    <x v="4"/>
    <d v="2015-12-07T00:00:00"/>
    <n v="4"/>
    <x v="0"/>
    <s v="PW-19240"/>
    <s v="Pierre Wener"/>
    <x v="1"/>
    <x v="0"/>
    <x v="5"/>
    <x v="5"/>
    <x v="3"/>
    <s v="FUR-BO-10002213"/>
    <x v="0"/>
    <x v="2"/>
    <s v="Sauder Forest Hills Library, Woodland Oak Finish"/>
    <n v="359.49900000000002"/>
    <n v="3"/>
    <n v="29.605799999999999"/>
  </r>
  <r>
    <x v="678"/>
    <d v="2015-12-04T00:00:00"/>
    <x v="11"/>
    <x v="2"/>
    <d v="2015-12-09T00:00:00"/>
    <n v="5"/>
    <x v="2"/>
    <s v="HM-14860"/>
    <s v="Harry Marie"/>
    <x v="2"/>
    <x v="0"/>
    <x v="8"/>
    <x v="5"/>
    <x v="3"/>
    <s v="FUR-FU-10002111"/>
    <x v="0"/>
    <x v="1"/>
    <s v="Master Caster Door Stop, Large Brown"/>
    <n v="36.4"/>
    <n v="5"/>
    <n v="13.832000000000001"/>
  </r>
  <r>
    <x v="679"/>
    <d v="2015-12-04T00:00:00"/>
    <x v="11"/>
    <x v="2"/>
    <d v="2015-12-09T00:00:00"/>
    <n v="5"/>
    <x v="0"/>
    <s v="TZ-21580"/>
    <s v="Tracy Zic"/>
    <x v="1"/>
    <x v="0"/>
    <x v="110"/>
    <x v="5"/>
    <x v="3"/>
    <s v="FUR-FU-10004270"/>
    <x v="0"/>
    <x v="1"/>
    <s v="Eldon Image Series Desk Accessories, Burgundy"/>
    <n v="25.08"/>
    <n v="6"/>
    <n v="9.0288000000000004"/>
  </r>
  <r>
    <x v="680"/>
    <d v="2015-12-04T00:00:00"/>
    <x v="11"/>
    <x v="2"/>
    <d v="2015-12-09T00:00:00"/>
    <n v="5"/>
    <x v="2"/>
    <s v="MS-17365"/>
    <s v="Maribeth Schnelling"/>
    <x v="1"/>
    <x v="0"/>
    <x v="28"/>
    <x v="18"/>
    <x v="2"/>
    <s v="FUR-CH-10003535"/>
    <x v="0"/>
    <x v="0"/>
    <s v="Global Armless Task Chair, Royal Blue"/>
    <n v="384.17399999999998"/>
    <n v="7"/>
    <n v="29.880199999999999"/>
  </r>
  <r>
    <x v="681"/>
    <d v="2015-12-04T00:00:00"/>
    <x v="11"/>
    <x v="2"/>
    <d v="2015-12-10T00:00:00"/>
    <n v="6"/>
    <x v="0"/>
    <s v="SO-20335"/>
    <s v="Sean O'Donnell"/>
    <x v="1"/>
    <x v="0"/>
    <x v="227"/>
    <x v="18"/>
    <x v="2"/>
    <s v="FUR-FU-10002445"/>
    <x v="0"/>
    <x v="1"/>
    <s v="DAX Two-Tone Rosewood/Black Document Frame, Desktop, 5 x 7"/>
    <n v="28.44"/>
    <n v="3"/>
    <n v="11.375999999999999"/>
  </r>
  <r>
    <x v="681"/>
    <d v="2015-12-04T00:00:00"/>
    <x v="11"/>
    <x v="2"/>
    <d v="2015-12-10T00:00:00"/>
    <n v="6"/>
    <x v="0"/>
    <s v="SO-20335"/>
    <s v="Sean O'Donnell"/>
    <x v="1"/>
    <x v="0"/>
    <x v="227"/>
    <x v="18"/>
    <x v="2"/>
    <s v="FUR-CH-10002372"/>
    <x v="0"/>
    <x v="0"/>
    <s v="Office Star - Ergonomically Designed Knee Chair"/>
    <n v="364.41"/>
    <n v="5"/>
    <n v="8.0980000000000008"/>
  </r>
  <r>
    <x v="681"/>
    <d v="2015-12-04T00:00:00"/>
    <x v="11"/>
    <x v="2"/>
    <d v="2015-12-10T00:00:00"/>
    <n v="6"/>
    <x v="0"/>
    <s v="SO-20335"/>
    <s v="Sean O'Donnell"/>
    <x v="1"/>
    <x v="0"/>
    <x v="227"/>
    <x v="18"/>
    <x v="2"/>
    <s v="FUR-CH-10002965"/>
    <x v="0"/>
    <x v="0"/>
    <s v="Global Leather Highback Executive Chair with Pneumatic Height Adjustment, Black"/>
    <n v="361.76400000000001"/>
    <n v="2"/>
    <n v="68.333200000000005"/>
  </r>
  <r>
    <x v="682"/>
    <d v="2015-12-05T00:00:00"/>
    <x v="11"/>
    <x v="3"/>
    <d v="2015-12-09T00:00:00"/>
    <n v="4"/>
    <x v="2"/>
    <s v="BD-11635"/>
    <s v="Brian Derr"/>
    <x v="1"/>
    <x v="0"/>
    <x v="28"/>
    <x v="18"/>
    <x v="2"/>
    <s v="FUR-CH-10003535"/>
    <x v="0"/>
    <x v="0"/>
    <s v="Global Armless Task Chair, Royal Blue"/>
    <n v="164.64599999999999"/>
    <n v="3"/>
    <n v="12.8058"/>
  </r>
  <r>
    <x v="683"/>
    <d v="2015-12-05T00:00:00"/>
    <x v="11"/>
    <x v="3"/>
    <d v="2015-12-09T00:00:00"/>
    <n v="4"/>
    <x v="0"/>
    <s v="MH-17620"/>
    <s v="Matt Hagelstein"/>
    <x v="2"/>
    <x v="0"/>
    <x v="14"/>
    <x v="5"/>
    <x v="3"/>
    <s v="FUR-FU-10004090"/>
    <x v="0"/>
    <x v="1"/>
    <s v="Executive Impressions 14&quot; Contract Wall Clock"/>
    <n v="44.46"/>
    <n v="2"/>
    <n v="14.671799999999999"/>
  </r>
  <r>
    <x v="684"/>
    <d v="2015-12-05T00:00:00"/>
    <x v="11"/>
    <x v="3"/>
    <d v="2015-12-08T00:00:00"/>
    <n v="3"/>
    <x v="1"/>
    <s v="RR-19525"/>
    <s v="Rick Reed"/>
    <x v="2"/>
    <x v="0"/>
    <x v="228"/>
    <x v="19"/>
    <x v="0"/>
    <s v="FUR-CH-10004477"/>
    <x v="0"/>
    <x v="0"/>
    <s v="Global Push Button Manager's Chair, Indigo"/>
    <n v="97.424000000000007"/>
    <n v="2"/>
    <n v="10.9602"/>
  </r>
  <r>
    <x v="685"/>
    <d v="2015-12-06T00:00:00"/>
    <x v="11"/>
    <x v="5"/>
    <d v="2015-12-06T00:00:00"/>
    <n v="0"/>
    <x v="3"/>
    <s v="DK-13375"/>
    <s v="Dennis Kane"/>
    <x v="1"/>
    <x v="0"/>
    <x v="140"/>
    <x v="17"/>
    <x v="2"/>
    <s v="FUR-CH-10004860"/>
    <x v="0"/>
    <x v="0"/>
    <s v="Global Low Back Tilter Chair"/>
    <n v="70.686000000000007"/>
    <n v="1"/>
    <n v="24.235199999999999"/>
  </r>
  <r>
    <x v="686"/>
    <d v="2015-12-06T00:00:00"/>
    <x v="11"/>
    <x v="5"/>
    <d v="2015-12-11T00:00:00"/>
    <n v="5"/>
    <x v="0"/>
    <s v="GH-14425"/>
    <s v="Gary Hwang"/>
    <x v="1"/>
    <x v="0"/>
    <x v="33"/>
    <x v="7"/>
    <x v="3"/>
    <s v="FUR-FU-10002253"/>
    <x v="0"/>
    <x v="1"/>
    <s v="Howard Miller 13&quot; Diameter Pewter Finish Round Wall Clock"/>
    <n v="206.11199999999999"/>
    <n v="6"/>
    <n v="48.951599999999999"/>
  </r>
  <r>
    <x v="687"/>
    <d v="2015-12-06T00:00:00"/>
    <x v="11"/>
    <x v="5"/>
    <d v="2015-12-10T00:00:00"/>
    <n v="4"/>
    <x v="0"/>
    <s v="SG-20605"/>
    <s v="Speros Goranitis"/>
    <x v="1"/>
    <x v="0"/>
    <x v="28"/>
    <x v="18"/>
    <x v="2"/>
    <s v="FUR-FU-10002878"/>
    <x v="0"/>
    <x v="1"/>
    <s v="Seth Thomas 14&quot; Day/Date Wall Clock"/>
    <n v="113.92"/>
    <n v="4"/>
    <n v="42.150399999999998"/>
  </r>
  <r>
    <x v="688"/>
    <d v="2015-12-07T00:00:00"/>
    <x v="11"/>
    <x v="0"/>
    <d v="2015-12-11T00:00:00"/>
    <n v="4"/>
    <x v="0"/>
    <s v="DK-12985"/>
    <s v="Darren Koutras"/>
    <x v="1"/>
    <x v="0"/>
    <x v="0"/>
    <x v="0"/>
    <x v="0"/>
    <s v="FUR-CH-10002647"/>
    <x v="0"/>
    <x v="0"/>
    <s v="Situations Contoured Folding Chairs, 4/Set"/>
    <n v="283.92"/>
    <n v="4"/>
    <n v="70.98"/>
  </r>
  <r>
    <x v="689"/>
    <d v="2015-12-07T00:00:00"/>
    <x v="11"/>
    <x v="0"/>
    <d v="2015-12-12T00:00:00"/>
    <n v="5"/>
    <x v="0"/>
    <s v="MS-17830"/>
    <s v="Melanie Seite"/>
    <x v="1"/>
    <x v="0"/>
    <x v="8"/>
    <x v="5"/>
    <x v="3"/>
    <s v="FUR-FU-10002759"/>
    <x v="0"/>
    <x v="1"/>
    <s v="12-1/2 Diameter Round Wall Clock"/>
    <n v="79.92"/>
    <n v="4"/>
    <n v="28.7712"/>
  </r>
  <r>
    <x v="690"/>
    <d v="2015-12-10T00:00:00"/>
    <x v="11"/>
    <x v="4"/>
    <d v="2015-12-16T00:00:00"/>
    <n v="6"/>
    <x v="0"/>
    <s v="KD-16495"/>
    <s v="Keith Dawkins"/>
    <x v="2"/>
    <x v="0"/>
    <x v="221"/>
    <x v="8"/>
    <x v="1"/>
    <s v="FUR-TA-10003569"/>
    <x v="0"/>
    <x v="3"/>
    <s v="Bretford CR8500 Series Meeting Room Furniture"/>
    <n v="801.96"/>
    <n v="2"/>
    <n v="200.49"/>
  </r>
  <r>
    <x v="690"/>
    <d v="2015-12-10T00:00:00"/>
    <x v="11"/>
    <x v="4"/>
    <d v="2015-12-16T00:00:00"/>
    <n v="6"/>
    <x v="0"/>
    <s v="KD-16495"/>
    <s v="Keith Dawkins"/>
    <x v="2"/>
    <x v="0"/>
    <x v="221"/>
    <x v="8"/>
    <x v="1"/>
    <s v="FUR-CH-10004289"/>
    <x v="0"/>
    <x v="0"/>
    <s v="Global Super Steno Chair"/>
    <n v="191.96"/>
    <n v="2"/>
    <n v="32.633200000000002"/>
  </r>
  <r>
    <x v="691"/>
    <d v="2015-12-10T00:00:00"/>
    <x v="11"/>
    <x v="4"/>
    <d v="2015-12-16T00:00:00"/>
    <n v="6"/>
    <x v="0"/>
    <s v="KM-16225"/>
    <s v="Kalyca Meade"/>
    <x v="2"/>
    <x v="0"/>
    <x v="187"/>
    <x v="37"/>
    <x v="2"/>
    <s v="FUR-CH-10000785"/>
    <x v="0"/>
    <x v="0"/>
    <s v="Global Ergonomic Managers Chair"/>
    <n v="542.94000000000005"/>
    <n v="3"/>
    <n v="141.1644"/>
  </r>
  <r>
    <x v="692"/>
    <d v="2015-12-11T00:00:00"/>
    <x v="11"/>
    <x v="2"/>
    <d v="2015-12-16T00:00:00"/>
    <n v="5"/>
    <x v="0"/>
    <s v="IM-15070"/>
    <s v="Irene Maddox"/>
    <x v="1"/>
    <x v="0"/>
    <x v="145"/>
    <x v="33"/>
    <x v="3"/>
    <s v="FUR-BO-10003450"/>
    <x v="0"/>
    <x v="2"/>
    <s v="Bush Westfield Collection Bookcases, Dark Cherry Finish"/>
    <n v="69.575999999999993"/>
    <n v="4"/>
    <n v="143.79040000000001"/>
  </r>
  <r>
    <x v="692"/>
    <d v="2015-12-11T00:00:00"/>
    <x v="11"/>
    <x v="2"/>
    <d v="2015-12-16T00:00:00"/>
    <n v="5"/>
    <x v="0"/>
    <s v="IM-15070"/>
    <s v="Irene Maddox"/>
    <x v="1"/>
    <x v="0"/>
    <x v="145"/>
    <x v="33"/>
    <x v="3"/>
    <s v="FUR-FU-10002456"/>
    <x v="0"/>
    <x v="1"/>
    <s v="Master Caster Door Stop, Large Neon Orange"/>
    <n v="52.415999999999997"/>
    <n v="9"/>
    <n v="15.069599999999999"/>
  </r>
  <r>
    <x v="692"/>
    <d v="2015-12-11T00:00:00"/>
    <x v="11"/>
    <x v="2"/>
    <d v="2015-12-16T00:00:00"/>
    <n v="5"/>
    <x v="0"/>
    <s v="IM-15070"/>
    <s v="Irene Maddox"/>
    <x v="1"/>
    <x v="0"/>
    <x v="145"/>
    <x v="33"/>
    <x v="3"/>
    <s v="FUR-FU-10001473"/>
    <x v="0"/>
    <x v="1"/>
    <s v="DAX Wood Document Frame"/>
    <n v="54.92"/>
    <n v="5"/>
    <n v="10.984"/>
  </r>
  <r>
    <x v="692"/>
    <d v="2015-12-11T00:00:00"/>
    <x v="11"/>
    <x v="2"/>
    <d v="2015-12-16T00:00:00"/>
    <n v="5"/>
    <x v="0"/>
    <s v="IM-15070"/>
    <s v="Irene Maddox"/>
    <x v="1"/>
    <x v="0"/>
    <x v="145"/>
    <x v="33"/>
    <x v="3"/>
    <s v="FUR-TA-10000849"/>
    <x v="0"/>
    <x v="3"/>
    <s v="Bevis Rectangular Conference Tables"/>
    <n v="364.95"/>
    <n v="5"/>
    <n v="248.166"/>
  </r>
  <r>
    <x v="693"/>
    <d v="2015-12-12T00:00:00"/>
    <x v="11"/>
    <x v="3"/>
    <d v="2015-12-16T00:00:00"/>
    <n v="4"/>
    <x v="0"/>
    <s v="HA-14905"/>
    <s v="Helen Abelman"/>
    <x v="1"/>
    <x v="0"/>
    <x v="44"/>
    <x v="5"/>
    <x v="3"/>
    <s v="FUR-FU-10004597"/>
    <x v="0"/>
    <x v="1"/>
    <s v="Eldon Cleatmat Chair Mats for Medium Pile Carpets"/>
    <n v="166.5"/>
    <n v="3"/>
    <n v="21.645"/>
  </r>
  <r>
    <x v="694"/>
    <d v="2015-12-12T00:00:00"/>
    <x v="11"/>
    <x v="3"/>
    <d v="2015-12-16T00:00:00"/>
    <n v="4"/>
    <x v="0"/>
    <s v="LT-17110"/>
    <s v="Liz Thompson"/>
    <x v="1"/>
    <x v="0"/>
    <x v="92"/>
    <x v="5"/>
    <x v="3"/>
    <s v="FUR-CH-10004675"/>
    <x v="0"/>
    <x v="0"/>
    <s v="Lifetime Advantage Folding Chairs, 4/Carton"/>
    <n v="348.928"/>
    <n v="2"/>
    <n v="34.892800000000001"/>
  </r>
  <r>
    <x v="695"/>
    <d v="2015-12-14T00:00:00"/>
    <x v="11"/>
    <x v="0"/>
    <d v="2015-12-18T00:00:00"/>
    <n v="4"/>
    <x v="0"/>
    <s v="EH-13945"/>
    <s v="Eric Hoffmann"/>
    <x v="1"/>
    <x v="0"/>
    <x v="229"/>
    <x v="5"/>
    <x v="3"/>
    <s v="FUR-FU-10004351"/>
    <x v="0"/>
    <x v="1"/>
    <s v="Staple-based wall hangings"/>
    <n v="29.22"/>
    <n v="3"/>
    <n v="12.8568"/>
  </r>
  <r>
    <x v="696"/>
    <d v="2015-12-14T00:00:00"/>
    <x v="11"/>
    <x v="0"/>
    <d v="2015-12-18T00:00:00"/>
    <n v="4"/>
    <x v="0"/>
    <s v="KD-16495"/>
    <s v="Keith Dawkins"/>
    <x v="2"/>
    <x v="0"/>
    <x v="221"/>
    <x v="29"/>
    <x v="0"/>
    <s v="FUR-FU-10003829"/>
    <x v="0"/>
    <x v="1"/>
    <s v="Stackable Trays"/>
    <n v="6.16"/>
    <n v="2"/>
    <n v="1.9712000000000001"/>
  </r>
  <r>
    <x v="697"/>
    <d v="2015-12-14T00:00:00"/>
    <x v="11"/>
    <x v="0"/>
    <d v="2015-12-18T00:00:00"/>
    <n v="4"/>
    <x v="0"/>
    <s v="PP-18955"/>
    <s v="Paul Prost"/>
    <x v="0"/>
    <x v="0"/>
    <x v="8"/>
    <x v="5"/>
    <x v="3"/>
    <s v="FUR-FU-10002963"/>
    <x v="0"/>
    <x v="1"/>
    <s v="Master Caster Door Stop, Gray"/>
    <n v="15.24"/>
    <n v="3"/>
    <n v="5.1816000000000004"/>
  </r>
  <r>
    <x v="698"/>
    <d v="2015-12-14T00:00:00"/>
    <x v="11"/>
    <x v="0"/>
    <d v="2015-12-16T00:00:00"/>
    <n v="2"/>
    <x v="2"/>
    <s v="DB-12970"/>
    <s v="Darren Budd"/>
    <x v="2"/>
    <x v="0"/>
    <x v="8"/>
    <x v="5"/>
    <x v="3"/>
    <s v="FUR-TA-10002622"/>
    <x v="0"/>
    <x v="3"/>
    <s v="Bush Andora Conference Table, Maple/Graphite Gray Finish"/>
    <n v="273.56799999999998"/>
    <n v="2"/>
    <n v="10.258800000000001"/>
  </r>
  <r>
    <x v="699"/>
    <d v="2015-12-15T00:00:00"/>
    <x v="11"/>
    <x v="1"/>
    <d v="2015-12-18T00:00:00"/>
    <n v="3"/>
    <x v="1"/>
    <s v="NF-18385"/>
    <s v="Natalie Fritzler"/>
    <x v="1"/>
    <x v="0"/>
    <x v="87"/>
    <x v="17"/>
    <x v="2"/>
    <s v="FUR-FU-10004091"/>
    <x v="0"/>
    <x v="1"/>
    <s v="Howard Miller 13&quot; Diameter Goldtone Round Wall Clock"/>
    <n v="262.86399999999998"/>
    <n v="7"/>
    <n v="69.001800000000003"/>
  </r>
  <r>
    <x v="700"/>
    <d v="2015-12-17T00:00:00"/>
    <x v="11"/>
    <x v="4"/>
    <d v="2015-12-22T00:00:00"/>
    <n v="5"/>
    <x v="0"/>
    <s v="MC-18100"/>
    <s v="Mick Crebagga"/>
    <x v="1"/>
    <x v="0"/>
    <x v="101"/>
    <x v="16"/>
    <x v="1"/>
    <s v="FUR-FU-10000965"/>
    <x v="0"/>
    <x v="1"/>
    <s v="Howard Miller 11-1/2&quot; Diameter Ridgewood Wall Clock"/>
    <n v="41.552"/>
    <n v="2"/>
    <n v="19.737200000000001"/>
  </r>
  <r>
    <x v="701"/>
    <d v="2015-12-17T00:00:00"/>
    <x v="11"/>
    <x v="4"/>
    <d v="2015-12-17T00:00:00"/>
    <n v="0"/>
    <x v="3"/>
    <s v="JL-15835"/>
    <s v="John Lee"/>
    <x v="1"/>
    <x v="0"/>
    <x v="39"/>
    <x v="8"/>
    <x v="1"/>
    <s v="FUR-CH-10003846"/>
    <x v="0"/>
    <x v="0"/>
    <s v="Hon Valutask Swivel Chairs"/>
    <n v="302.94"/>
    <n v="3"/>
    <n v="48.470399999999998"/>
  </r>
  <r>
    <x v="701"/>
    <d v="2015-12-17T00:00:00"/>
    <x v="11"/>
    <x v="4"/>
    <d v="2015-12-17T00:00:00"/>
    <n v="0"/>
    <x v="3"/>
    <s v="JL-15835"/>
    <s v="John Lee"/>
    <x v="1"/>
    <x v="0"/>
    <x v="39"/>
    <x v="8"/>
    <x v="1"/>
    <s v="FUR-CH-10004875"/>
    <x v="0"/>
    <x v="0"/>
    <s v="Harbour Creations 67200 Series Stacking Chairs"/>
    <n v="142.36000000000001"/>
    <n v="2"/>
    <n v="38.437199999999997"/>
  </r>
  <r>
    <x v="701"/>
    <d v="2015-12-17T00:00:00"/>
    <x v="11"/>
    <x v="4"/>
    <d v="2015-12-17T00:00:00"/>
    <n v="0"/>
    <x v="3"/>
    <s v="JL-15835"/>
    <s v="John Lee"/>
    <x v="1"/>
    <x v="0"/>
    <x v="39"/>
    <x v="8"/>
    <x v="1"/>
    <s v="FUR-CH-10003817"/>
    <x v="0"/>
    <x v="0"/>
    <s v="Global Value Steno Chair, Gray"/>
    <n v="546.66"/>
    <n v="9"/>
    <n v="136.66499999999999"/>
  </r>
  <r>
    <x v="701"/>
    <d v="2015-12-17T00:00:00"/>
    <x v="11"/>
    <x v="4"/>
    <d v="2015-12-17T00:00:00"/>
    <n v="0"/>
    <x v="3"/>
    <s v="JL-15835"/>
    <s v="John Lee"/>
    <x v="1"/>
    <x v="0"/>
    <x v="39"/>
    <x v="8"/>
    <x v="1"/>
    <s v="FUR-FU-10002116"/>
    <x v="0"/>
    <x v="1"/>
    <s v="Tenex Carpeted, Granite-Look or Clear Contemporary Contour Shape Chair Mats"/>
    <n v="212.13"/>
    <n v="3"/>
    <n v="14.8491"/>
  </r>
  <r>
    <x v="702"/>
    <d v="2015-12-18T00:00:00"/>
    <x v="11"/>
    <x v="2"/>
    <d v="2015-12-25T00:00:00"/>
    <n v="7"/>
    <x v="0"/>
    <s v="RB-19645"/>
    <s v="Robert Barroso"/>
    <x v="2"/>
    <x v="0"/>
    <x v="46"/>
    <x v="19"/>
    <x v="0"/>
    <s v="FUR-FU-10000221"/>
    <x v="0"/>
    <x v="1"/>
    <s v="Master Caster Door Stop, Brown"/>
    <n v="20.32"/>
    <n v="5"/>
    <n v="3.556"/>
  </r>
  <r>
    <x v="703"/>
    <d v="2015-12-19T00:00:00"/>
    <x v="11"/>
    <x v="3"/>
    <d v="2015-12-24T00:00:00"/>
    <n v="5"/>
    <x v="2"/>
    <s v="PM-19135"/>
    <s v="Peter McVee"/>
    <x v="0"/>
    <x v="0"/>
    <x v="3"/>
    <x v="26"/>
    <x v="2"/>
    <s v="FUR-TA-10003473"/>
    <x v="0"/>
    <x v="3"/>
    <s v="Bretford Rectangular Conference Table Tops"/>
    <n v="1053.164"/>
    <n v="4"/>
    <n v="105.3164"/>
  </r>
  <r>
    <x v="704"/>
    <d v="2015-12-20T00:00:00"/>
    <x v="11"/>
    <x v="5"/>
    <d v="2015-12-24T00:00:00"/>
    <n v="4"/>
    <x v="0"/>
    <s v="GZ-14470"/>
    <s v="Gary Zandusky"/>
    <x v="1"/>
    <x v="0"/>
    <x v="230"/>
    <x v="7"/>
    <x v="3"/>
    <s v="FUR-FU-10002088"/>
    <x v="0"/>
    <x v="1"/>
    <s v="Nu-Dell Float Frame 11 x 14 1/2"/>
    <n v="14.368"/>
    <n v="2"/>
    <n v="3.9512"/>
  </r>
  <r>
    <x v="705"/>
    <d v="2015-12-20T00:00:00"/>
    <x v="11"/>
    <x v="5"/>
    <d v="2015-12-25T00:00:00"/>
    <n v="5"/>
    <x v="0"/>
    <s v="KD-16345"/>
    <s v="Katherine Ducich"/>
    <x v="1"/>
    <x v="0"/>
    <x v="58"/>
    <x v="16"/>
    <x v="1"/>
    <s v="FUR-BO-10003966"/>
    <x v="0"/>
    <x v="2"/>
    <s v="Sauder Facets Collection Library, Sky Alder Finish"/>
    <n v="359.05799999999999"/>
    <n v="3"/>
    <n v="71.811599999999999"/>
  </r>
  <r>
    <x v="706"/>
    <d v="2015-12-21T00:00:00"/>
    <x v="11"/>
    <x v="0"/>
    <d v="2015-12-26T00:00:00"/>
    <n v="5"/>
    <x v="2"/>
    <s v="SZ-20035"/>
    <s v="Sam Zeldin"/>
    <x v="0"/>
    <x v="0"/>
    <x v="147"/>
    <x v="16"/>
    <x v="1"/>
    <s v="FUR-FU-10003039"/>
    <x v="0"/>
    <x v="1"/>
    <s v="Howard Miller 11-1/2&quot; Diameter Grantwood Wall Clock"/>
    <n v="51.756"/>
    <n v="3"/>
    <n v="33.641399999999997"/>
  </r>
  <r>
    <x v="707"/>
    <d v="2015-12-21T00:00:00"/>
    <x v="11"/>
    <x v="0"/>
    <d v="2015-12-24T00:00:00"/>
    <n v="3"/>
    <x v="2"/>
    <s v="JS-15880"/>
    <s v="John Stevenson"/>
    <x v="1"/>
    <x v="0"/>
    <x v="22"/>
    <x v="15"/>
    <x v="3"/>
    <s v="FUR-TA-10003748"/>
    <x v="0"/>
    <x v="3"/>
    <s v="Bevis 36 x 72 Conference Tables"/>
    <n v="1618.37"/>
    <n v="13"/>
    <n v="356.04140000000001"/>
  </r>
  <r>
    <x v="708"/>
    <d v="2015-12-22T00:00:00"/>
    <x v="11"/>
    <x v="1"/>
    <d v="2015-12-23T00:00:00"/>
    <n v="1"/>
    <x v="1"/>
    <s v="HR-14830"/>
    <s v="Harold Ryan"/>
    <x v="2"/>
    <x v="0"/>
    <x v="6"/>
    <x v="6"/>
    <x v="2"/>
    <s v="FUR-CH-10001270"/>
    <x v="0"/>
    <x v="0"/>
    <s v="Harbour Creations Steel Folding Chair"/>
    <n v="422.625"/>
    <n v="7"/>
    <n v="0"/>
  </r>
  <r>
    <x v="709"/>
    <d v="2015-12-24T00:00:00"/>
    <x v="11"/>
    <x v="4"/>
    <d v="2015-12-29T00:00:00"/>
    <n v="5"/>
    <x v="0"/>
    <s v="MS-17365"/>
    <s v="Maribeth Schnelling"/>
    <x v="1"/>
    <x v="0"/>
    <x v="106"/>
    <x v="7"/>
    <x v="3"/>
    <s v="FUR-FU-10002885"/>
    <x v="0"/>
    <x v="1"/>
    <s v="Magna Visual Magnetic Picture Hangers"/>
    <n v="7.7119999999999997"/>
    <n v="2"/>
    <n v="1.7352000000000001"/>
  </r>
  <r>
    <x v="710"/>
    <d v="2015-12-24T00:00:00"/>
    <x v="11"/>
    <x v="4"/>
    <d v="2015-12-28T00:00:00"/>
    <n v="4"/>
    <x v="0"/>
    <s v="HR-14830"/>
    <s v="Harold Ryan"/>
    <x v="2"/>
    <x v="0"/>
    <x v="178"/>
    <x v="7"/>
    <x v="3"/>
    <s v="FUR-CH-10004287"/>
    <x v="0"/>
    <x v="0"/>
    <s v="SAFCO Arco Folding Chair"/>
    <n v="883.84"/>
    <n v="4"/>
    <n v="99.432000000000002"/>
  </r>
  <r>
    <x v="711"/>
    <d v="2015-12-24T00:00:00"/>
    <x v="11"/>
    <x v="4"/>
    <d v="2015-12-27T00:00:00"/>
    <n v="3"/>
    <x v="1"/>
    <s v="JB-15925"/>
    <s v="Joni Blumstein"/>
    <x v="1"/>
    <x v="0"/>
    <x v="231"/>
    <x v="17"/>
    <x v="2"/>
    <s v="FUR-FU-10000087"/>
    <x v="0"/>
    <x v="1"/>
    <s v="Executive Impressions 14&quot; Two-Color Numerals Wall Clock"/>
    <n v="72.703999999999994"/>
    <n v="4"/>
    <n v="19.084800000000001"/>
  </r>
  <r>
    <x v="712"/>
    <d v="2015-12-24T00:00:00"/>
    <x v="11"/>
    <x v="4"/>
    <d v="2015-12-28T00:00:00"/>
    <n v="4"/>
    <x v="0"/>
    <s v="JR-15670"/>
    <s v="Jim Radford"/>
    <x v="1"/>
    <x v="0"/>
    <x v="145"/>
    <x v="33"/>
    <x v="3"/>
    <s v="FUR-BO-10002613"/>
    <x v="0"/>
    <x v="2"/>
    <s v="Atlantic Metals Mobile 4-Shelf Bookcases, Custom Colors"/>
    <n v="590.05799999999999"/>
    <n v="7"/>
    <n v="786.74400000000003"/>
  </r>
  <r>
    <x v="713"/>
    <d v="2015-12-24T00:00:00"/>
    <x v="11"/>
    <x v="4"/>
    <d v="2015-12-30T00:00:00"/>
    <n v="6"/>
    <x v="0"/>
    <s v="HM-14860"/>
    <s v="Harry Marie"/>
    <x v="2"/>
    <x v="0"/>
    <x v="2"/>
    <x v="13"/>
    <x v="1"/>
    <s v="FUR-FU-10003026"/>
    <x v="0"/>
    <x v="1"/>
    <s v="Eldon Regeneration Recycled Desk Accessories, Black"/>
    <n v="9.68"/>
    <n v="2"/>
    <n v="3.7751999999999999"/>
  </r>
  <r>
    <x v="714"/>
    <d v="2015-12-25T00:00:00"/>
    <x v="11"/>
    <x v="2"/>
    <d v="2015-12-30T00:00:00"/>
    <n v="5"/>
    <x v="0"/>
    <s v="JK-15625"/>
    <s v="Jim Karlsson"/>
    <x v="1"/>
    <x v="0"/>
    <x v="28"/>
    <x v="18"/>
    <x v="2"/>
    <s v="FUR-BO-10002613"/>
    <x v="0"/>
    <x v="2"/>
    <s v="Atlantic Metals Mobile 4-Shelf Bookcases, Custom Colors"/>
    <n v="449.56799999999998"/>
    <n v="2"/>
    <n v="56.195999999999998"/>
  </r>
  <r>
    <x v="715"/>
    <d v="2015-12-25T00:00:00"/>
    <x v="11"/>
    <x v="2"/>
    <d v="2016-01-01T00:00:00"/>
    <n v="7"/>
    <x v="0"/>
    <s v="DL-13495"/>
    <s v="Dionis Lloyd"/>
    <x v="2"/>
    <x v="0"/>
    <x v="39"/>
    <x v="8"/>
    <x v="1"/>
    <s v="FUR-BO-10004360"/>
    <x v="0"/>
    <x v="2"/>
    <s v="Rush Hierlooms Collection Rich Wood Bookcases"/>
    <n v="160.97999999999999"/>
    <n v="1"/>
    <n v="20.927399999999999"/>
  </r>
  <r>
    <x v="716"/>
    <d v="2015-12-25T00:00:00"/>
    <x v="11"/>
    <x v="2"/>
    <d v="2015-12-27T00:00:00"/>
    <n v="2"/>
    <x v="2"/>
    <s v="LH-16900"/>
    <s v="Lena Hernandez"/>
    <x v="1"/>
    <x v="0"/>
    <x v="26"/>
    <x v="31"/>
    <x v="0"/>
    <s v="FUR-FU-10000747"/>
    <x v="0"/>
    <x v="1"/>
    <s v="Tenex B1-RE Series Chair Mats for Low Pile Carpets"/>
    <n v="275.88"/>
    <n v="6"/>
    <n v="46.8996"/>
  </r>
  <r>
    <x v="717"/>
    <d v="2015-12-25T00:00:00"/>
    <x v="11"/>
    <x v="2"/>
    <d v="2015-12-29T00:00:00"/>
    <n v="4"/>
    <x v="0"/>
    <s v="JD-16150"/>
    <s v="Justin Deggeller"/>
    <x v="2"/>
    <x v="0"/>
    <x v="6"/>
    <x v="6"/>
    <x v="2"/>
    <s v="FUR-FU-10001468"/>
    <x v="0"/>
    <x v="1"/>
    <s v="Tenex Antistatic Computer Chair Mats"/>
    <n v="547.13599999999997"/>
    <n v="4"/>
    <n v="68.391999999999996"/>
  </r>
  <r>
    <x v="718"/>
    <d v="2015-12-26T00:00:00"/>
    <x v="11"/>
    <x v="3"/>
    <d v="2015-12-30T00:00:00"/>
    <n v="4"/>
    <x v="0"/>
    <s v="MC-18100"/>
    <s v="Mick Crebagga"/>
    <x v="1"/>
    <x v="0"/>
    <x v="149"/>
    <x v="17"/>
    <x v="2"/>
    <s v="FUR-TA-10004086"/>
    <x v="0"/>
    <x v="3"/>
    <s v="KI Adjustable-Height Table"/>
    <n v="51.588000000000001"/>
    <n v="1"/>
    <n v="15.4764"/>
  </r>
  <r>
    <x v="719"/>
    <d v="2015-12-26T00:00:00"/>
    <x v="11"/>
    <x v="3"/>
    <d v="2015-12-31T00:00:00"/>
    <n v="5"/>
    <x v="0"/>
    <s v="RB-19705"/>
    <s v="Roger Barcio"/>
    <x v="0"/>
    <x v="0"/>
    <x v="25"/>
    <x v="1"/>
    <x v="1"/>
    <s v="FUR-CH-10002044"/>
    <x v="0"/>
    <x v="0"/>
    <s v="Office Star - Contemporary Task Swivel chair with 2-way adjustable arms, Plum"/>
    <n v="275.05799999999999"/>
    <n v="3"/>
    <n v="90.376199999999997"/>
  </r>
  <r>
    <x v="720"/>
    <d v="2015-12-27T00:00:00"/>
    <x v="11"/>
    <x v="5"/>
    <d v="2015-12-31T00:00:00"/>
    <n v="4"/>
    <x v="0"/>
    <s v="DB-13120"/>
    <s v="David Bremer"/>
    <x v="2"/>
    <x v="0"/>
    <x v="140"/>
    <x v="17"/>
    <x v="2"/>
    <s v="FUR-TA-10004154"/>
    <x v="0"/>
    <x v="3"/>
    <s v="Riverside Furniture Oval Coffee Table, Oval End Table, End Table with Drawer"/>
    <n v="1548.99"/>
    <n v="9"/>
    <n v="464.697"/>
  </r>
  <r>
    <x v="721"/>
    <d v="2015-12-27T00:00:00"/>
    <x v="11"/>
    <x v="5"/>
    <d v="2015-12-31T00:00:00"/>
    <n v="4"/>
    <x v="0"/>
    <s v="SP-20860"/>
    <s v="Sung Pak"/>
    <x v="2"/>
    <x v="0"/>
    <x v="232"/>
    <x v="19"/>
    <x v="0"/>
    <s v="FUR-FU-10002030"/>
    <x v="0"/>
    <x v="1"/>
    <s v="Executive Impressions 14&quot; Contract Wall Clock with Quartz Movement"/>
    <n v="53.351999999999997"/>
    <n v="3"/>
    <n v="16.005600000000001"/>
  </r>
  <r>
    <x v="721"/>
    <d v="2015-12-27T00:00:00"/>
    <x v="11"/>
    <x v="5"/>
    <d v="2015-12-31T00:00:00"/>
    <n v="4"/>
    <x v="0"/>
    <s v="SP-20860"/>
    <s v="Sung Pak"/>
    <x v="2"/>
    <x v="0"/>
    <x v="232"/>
    <x v="19"/>
    <x v="0"/>
    <s v="FUR-BO-10002853"/>
    <x v="0"/>
    <x v="2"/>
    <s v="O'Sullivan 5-Shelf Heavy-Duty Bookcases"/>
    <n v="131.10400000000001"/>
    <n v="2"/>
    <n v="8.1940000000000008"/>
  </r>
  <r>
    <x v="722"/>
    <d v="2015-12-27T00:00:00"/>
    <x v="11"/>
    <x v="5"/>
    <d v="2015-12-31T00:00:00"/>
    <n v="4"/>
    <x v="0"/>
    <s v="SN-20710"/>
    <s v="Steve Nguyen"/>
    <x v="0"/>
    <x v="0"/>
    <x v="25"/>
    <x v="1"/>
    <x v="1"/>
    <s v="FUR-BO-10002545"/>
    <x v="0"/>
    <x v="2"/>
    <s v="Atlantic Metals Mobile 3-Shelf Bookcases, Custom Colors"/>
    <n v="532.39919999999995"/>
    <n v="3"/>
    <n v="46.976399999999998"/>
  </r>
  <r>
    <x v="722"/>
    <d v="2015-12-27T00:00:00"/>
    <x v="11"/>
    <x v="5"/>
    <d v="2015-12-31T00:00:00"/>
    <n v="4"/>
    <x v="0"/>
    <s v="SN-20710"/>
    <s v="Steve Nguyen"/>
    <x v="0"/>
    <x v="0"/>
    <x v="25"/>
    <x v="1"/>
    <x v="1"/>
    <s v="FUR-CH-10004218"/>
    <x v="0"/>
    <x v="0"/>
    <s v="Global Fabric Manager's Chair, Dark Gray"/>
    <n v="212.05799999999999"/>
    <n v="3"/>
    <n v="15.147"/>
  </r>
  <r>
    <x v="723"/>
    <d v="2015-12-31T00:00:00"/>
    <x v="11"/>
    <x v="4"/>
    <d v="2016-01-05T00:00:00"/>
    <n v="5"/>
    <x v="0"/>
    <s v="TB-21625"/>
    <s v="Trudy Brown"/>
    <x v="1"/>
    <x v="0"/>
    <x v="179"/>
    <x v="1"/>
    <x v="1"/>
    <s v="FUR-FU-10002364"/>
    <x v="0"/>
    <x v="1"/>
    <s v="Eldon Expressions Wood Desk Accessories, Oak"/>
    <n v="14.76"/>
    <n v="5"/>
    <n v="11.439"/>
  </r>
  <r>
    <x v="724"/>
    <d v="2016-01-02T00:00:00"/>
    <x v="0"/>
    <x v="3"/>
    <d v="2016-01-07T00:00:00"/>
    <n v="5"/>
    <x v="0"/>
    <s v="BM-11575"/>
    <s v="Brendan Murry"/>
    <x v="2"/>
    <x v="0"/>
    <x v="233"/>
    <x v="37"/>
    <x v="2"/>
    <s v="FUR-BO-10004709"/>
    <x v="0"/>
    <x v="2"/>
    <s v="Bush Westfield Collection Bookcases, Medium Cherry Finish"/>
    <n v="173.94"/>
    <n v="3"/>
    <n v="38.266800000000003"/>
  </r>
  <r>
    <x v="725"/>
    <d v="2016-01-03T00:00:00"/>
    <x v="0"/>
    <x v="5"/>
    <d v="2016-01-08T00:00:00"/>
    <n v="5"/>
    <x v="0"/>
    <s v="BO-11350"/>
    <s v="Bill Overfelt"/>
    <x v="2"/>
    <x v="0"/>
    <x v="234"/>
    <x v="34"/>
    <x v="1"/>
    <s v="FUR-TA-10000617"/>
    <x v="0"/>
    <x v="3"/>
    <s v="Hon Practical Foundations 30 x 60 Training Table, Light Gray/Charcoal"/>
    <n v="1592.85"/>
    <n v="7"/>
    <n v="350.42700000000002"/>
  </r>
  <r>
    <x v="726"/>
    <d v="2016-01-07T00:00:00"/>
    <x v="0"/>
    <x v="4"/>
    <d v="2016-01-11T00:00:00"/>
    <n v="4"/>
    <x v="0"/>
    <s v="NM-18520"/>
    <s v="Neoma Murray"/>
    <x v="1"/>
    <x v="0"/>
    <x v="208"/>
    <x v="1"/>
    <x v="1"/>
    <s v="FUR-FU-10004270"/>
    <x v="0"/>
    <x v="1"/>
    <s v="Executive Impressions 13&quot; Clairmont Wall Clock"/>
    <n v="23.076000000000001"/>
    <n v="3"/>
    <n v="10.9611"/>
  </r>
  <r>
    <x v="727"/>
    <d v="2016-01-08T00:00:00"/>
    <x v="0"/>
    <x v="2"/>
    <d v="2016-01-12T00:00:00"/>
    <n v="4"/>
    <x v="0"/>
    <s v="JO-15145"/>
    <s v="Jack O'Briant"/>
    <x v="2"/>
    <x v="0"/>
    <x v="54"/>
    <x v="25"/>
    <x v="1"/>
    <s v="FUR-BO-10002545"/>
    <x v="0"/>
    <x v="2"/>
    <s v="Atlantic Metals Mobile 3-Shelf Bookcases, Custom Colors"/>
    <n v="1565.88"/>
    <n v="6"/>
    <n v="407.12880000000001"/>
  </r>
  <r>
    <x v="728"/>
    <d v="2016-01-09T00:00:00"/>
    <x v="0"/>
    <x v="3"/>
    <d v="2016-01-13T00:00:00"/>
    <n v="4"/>
    <x v="2"/>
    <s v="MF-17665"/>
    <s v="Maureen Fritzler"/>
    <x v="2"/>
    <x v="0"/>
    <x v="41"/>
    <x v="17"/>
    <x v="2"/>
    <s v="FUR-FU-10002445"/>
    <x v="0"/>
    <x v="1"/>
    <s v="DAX Two-Tone Rosewood/Black Document Frame, Desktop, 5 x 7"/>
    <n v="15.167999999999999"/>
    <n v="2"/>
    <n v="3.7919999999999998"/>
  </r>
  <r>
    <x v="729"/>
    <d v="2016-01-10T00:00:00"/>
    <x v="0"/>
    <x v="5"/>
    <d v="2016-01-17T00:00:00"/>
    <n v="7"/>
    <x v="0"/>
    <s v="KB-16585"/>
    <s v="Ken Black"/>
    <x v="2"/>
    <x v="0"/>
    <x v="22"/>
    <x v="15"/>
    <x v="3"/>
    <s v="FUR-FU-10000076"/>
    <x v="0"/>
    <x v="1"/>
    <s v="24-Hour Round Wall Clock"/>
    <n v="79.92"/>
    <n v="4"/>
    <n v="34.365600000000001"/>
  </r>
  <r>
    <x v="730"/>
    <d v="2016-01-10T00:00:00"/>
    <x v="0"/>
    <x v="5"/>
    <d v="2016-01-13T00:00:00"/>
    <n v="3"/>
    <x v="2"/>
    <s v="JB-16000"/>
    <s v="Joy Bell-"/>
    <x v="1"/>
    <x v="0"/>
    <x v="235"/>
    <x v="15"/>
    <x v="3"/>
    <s v="FUR-FU-10000010"/>
    <x v="0"/>
    <x v="1"/>
    <s v="DAX Value U-Channel Document Frames, Easel Back"/>
    <n v="24.85"/>
    <n v="5"/>
    <n v="7.7035"/>
  </r>
  <r>
    <x v="731"/>
    <d v="2016-01-11T00:00:00"/>
    <x v="0"/>
    <x v="0"/>
    <d v="2016-01-15T00:00:00"/>
    <n v="4"/>
    <x v="0"/>
    <s v="MP-17470"/>
    <s v="Mark Packer"/>
    <x v="0"/>
    <x v="0"/>
    <x v="26"/>
    <x v="17"/>
    <x v="2"/>
    <s v="FUR-FU-10002268"/>
    <x v="0"/>
    <x v="1"/>
    <s v="Ultra Door Push Plate"/>
    <n v="54.991999999999997"/>
    <n v="14"/>
    <n v="8.9361999999999995"/>
  </r>
  <r>
    <x v="732"/>
    <d v="2016-01-14T00:00:00"/>
    <x v="0"/>
    <x v="4"/>
    <d v="2016-01-20T00:00:00"/>
    <n v="6"/>
    <x v="0"/>
    <s v="AG-10675"/>
    <s v="Anna Gayman"/>
    <x v="1"/>
    <x v="0"/>
    <x v="19"/>
    <x v="32"/>
    <x v="0"/>
    <s v="FUR-FU-10003374"/>
    <x v="0"/>
    <x v="1"/>
    <s v="Electrix Fluorescent Magnifier Lamps &amp; Weighted Base"/>
    <n v="315.77600000000001"/>
    <n v="8"/>
    <n v="31.5776"/>
  </r>
  <r>
    <x v="733"/>
    <d v="2016-01-15T00:00:00"/>
    <x v="0"/>
    <x v="2"/>
    <d v="2016-01-15T00:00:00"/>
    <n v="0"/>
    <x v="3"/>
    <s v="RC-19825"/>
    <s v="Roy Collins"/>
    <x v="1"/>
    <x v="0"/>
    <x v="117"/>
    <x v="23"/>
    <x v="2"/>
    <s v="FUR-TA-10002903"/>
    <x v="0"/>
    <x v="3"/>
    <s v="Bevis Round Bullnose 29&quot; High Table Top"/>
    <n v="181.797"/>
    <n v="1"/>
    <n v="15.582599999999999"/>
  </r>
  <r>
    <x v="734"/>
    <d v="2016-01-17T00:00:00"/>
    <x v="0"/>
    <x v="5"/>
    <d v="2016-01-21T00:00:00"/>
    <n v="4"/>
    <x v="0"/>
    <s v="CC-12430"/>
    <s v="Chuck Clark"/>
    <x v="0"/>
    <x v="0"/>
    <x v="19"/>
    <x v="26"/>
    <x v="2"/>
    <s v="FUR-FU-10004017"/>
    <x v="0"/>
    <x v="1"/>
    <s v="Tenex Contemporary Contur Chairmats for Low and Medium Pile Carpet, Computer, 39&quot; x 49&quot;"/>
    <n v="322.58999999999997"/>
    <n v="3"/>
    <n v="64.518000000000001"/>
  </r>
  <r>
    <x v="735"/>
    <d v="2016-01-21T00:00:00"/>
    <x v="0"/>
    <x v="4"/>
    <d v="2016-01-23T00:00:00"/>
    <n v="2"/>
    <x v="2"/>
    <s v="TD-20995"/>
    <s v="Tamara Dahlen"/>
    <x v="1"/>
    <x v="0"/>
    <x v="14"/>
    <x v="5"/>
    <x v="3"/>
    <s v="FUR-CH-10004289"/>
    <x v="0"/>
    <x v="0"/>
    <s v="Global Super Steno Chair"/>
    <n v="153.56800000000001"/>
    <n v="2"/>
    <n v="5.7587999999999999"/>
  </r>
  <r>
    <x v="735"/>
    <d v="2016-01-21T00:00:00"/>
    <x v="0"/>
    <x v="4"/>
    <d v="2016-01-23T00:00:00"/>
    <n v="2"/>
    <x v="2"/>
    <s v="TD-20995"/>
    <s v="Tamara Dahlen"/>
    <x v="1"/>
    <x v="0"/>
    <x v="14"/>
    <x v="5"/>
    <x v="3"/>
    <s v="FUR-CH-10000785"/>
    <x v="0"/>
    <x v="0"/>
    <s v="Global Ergonomic Managers Chair"/>
    <n v="1013.4880000000001"/>
    <n v="7"/>
    <n v="76.011600000000001"/>
  </r>
  <r>
    <x v="736"/>
    <d v="2016-01-22T00:00:00"/>
    <x v="0"/>
    <x v="2"/>
    <d v="2016-01-28T00:00:00"/>
    <n v="6"/>
    <x v="0"/>
    <s v="AJ-10795"/>
    <s v="Anthony Johnson"/>
    <x v="2"/>
    <x v="0"/>
    <x v="22"/>
    <x v="15"/>
    <x v="3"/>
    <s v="FUR-FU-10001475"/>
    <x v="0"/>
    <x v="1"/>
    <s v="Contract Clock, 14&quot;, Brown"/>
    <n v="109.9"/>
    <n v="5"/>
    <n v="37.366"/>
  </r>
  <r>
    <x v="737"/>
    <d v="2016-01-22T00:00:00"/>
    <x v="0"/>
    <x v="2"/>
    <d v="2016-01-28T00:00:00"/>
    <n v="6"/>
    <x v="0"/>
    <s v="CM-11935"/>
    <s v="Carlos Meador"/>
    <x v="1"/>
    <x v="0"/>
    <x v="107"/>
    <x v="32"/>
    <x v="0"/>
    <s v="FUR-FU-10002107"/>
    <x v="0"/>
    <x v="1"/>
    <s v="Eldon Pizzaz Desk Accessories"/>
    <n v="14.272"/>
    <n v="8"/>
    <n v="4.2816000000000001"/>
  </r>
  <r>
    <x v="737"/>
    <d v="2016-01-22T00:00:00"/>
    <x v="0"/>
    <x v="2"/>
    <d v="2016-01-28T00:00:00"/>
    <n v="6"/>
    <x v="0"/>
    <s v="CM-11935"/>
    <s v="Carlos Meador"/>
    <x v="1"/>
    <x v="0"/>
    <x v="107"/>
    <x v="32"/>
    <x v="0"/>
    <s v="FUR-BO-10002213"/>
    <x v="0"/>
    <x v="2"/>
    <s v="Sauder Forest Hills Library, Woodland Oak Finish"/>
    <n v="451.13600000000002"/>
    <n v="4"/>
    <n v="67.670400000000001"/>
  </r>
  <r>
    <x v="738"/>
    <d v="2016-01-23T00:00:00"/>
    <x v="0"/>
    <x v="3"/>
    <d v="2016-01-29T00:00:00"/>
    <n v="6"/>
    <x v="0"/>
    <s v="CB-12415"/>
    <s v="Christy Brittain"/>
    <x v="1"/>
    <x v="0"/>
    <x v="8"/>
    <x v="5"/>
    <x v="3"/>
    <s v="FUR-FU-10000719"/>
    <x v="0"/>
    <x v="1"/>
    <s v="DAX Cubicle Frames, 8-1/2 x 11"/>
    <n v="59.99"/>
    <n v="7"/>
    <n v="21.596399999999999"/>
  </r>
  <r>
    <x v="739"/>
    <d v="2016-01-25T00:00:00"/>
    <x v="0"/>
    <x v="0"/>
    <d v="2016-01-28T00:00:00"/>
    <n v="3"/>
    <x v="2"/>
    <s v="JD-15895"/>
    <s v="Jonathan Doherty"/>
    <x v="2"/>
    <x v="0"/>
    <x v="28"/>
    <x v="18"/>
    <x v="2"/>
    <s v="FUR-TA-10001095"/>
    <x v="0"/>
    <x v="3"/>
    <s v="Chromcraft Round Conference Tables"/>
    <n v="313.72199999999998"/>
    <n v="3"/>
    <n v="99.345299999999995"/>
  </r>
  <r>
    <x v="739"/>
    <d v="2016-01-25T00:00:00"/>
    <x v="0"/>
    <x v="0"/>
    <d v="2016-01-28T00:00:00"/>
    <n v="3"/>
    <x v="2"/>
    <s v="JD-15895"/>
    <s v="Jonathan Doherty"/>
    <x v="2"/>
    <x v="0"/>
    <x v="28"/>
    <x v="18"/>
    <x v="2"/>
    <s v="FUR-FU-10000747"/>
    <x v="0"/>
    <x v="1"/>
    <s v="Tenex B1-RE Series Chair Mats for Low Pile Carpets"/>
    <n v="45.98"/>
    <n v="1"/>
    <n v="7.8166000000000002"/>
  </r>
  <r>
    <x v="740"/>
    <d v="2016-01-30T00:00:00"/>
    <x v="0"/>
    <x v="3"/>
    <d v="2016-02-03T00:00:00"/>
    <n v="4"/>
    <x v="0"/>
    <s v="DF-13135"/>
    <s v="David Flashing"/>
    <x v="1"/>
    <x v="0"/>
    <x v="236"/>
    <x v="16"/>
    <x v="1"/>
    <s v="FUR-TA-10004256"/>
    <x v="0"/>
    <x v="3"/>
    <s v="Bretford ÒJust In TimeÓ Height-Adjustable Multi-Task Work Tables"/>
    <n v="626.1"/>
    <n v="3"/>
    <n v="538.44600000000003"/>
  </r>
  <r>
    <x v="741"/>
    <d v="2016-01-30T00:00:00"/>
    <x v="0"/>
    <x v="3"/>
    <d v="2016-02-01T00:00:00"/>
    <n v="2"/>
    <x v="2"/>
    <s v="TB-21250"/>
    <s v="Tim Brockman"/>
    <x v="1"/>
    <x v="0"/>
    <x v="22"/>
    <x v="15"/>
    <x v="3"/>
    <s v="FUR-CH-10001190"/>
    <x v="0"/>
    <x v="0"/>
    <s v="Global Deluxe High-Back Office Chair in Storm"/>
    <n v="435.16800000000001"/>
    <n v="4"/>
    <n v="59.835599999999999"/>
  </r>
  <r>
    <x v="741"/>
    <d v="2016-01-30T00:00:00"/>
    <x v="0"/>
    <x v="3"/>
    <d v="2016-02-01T00:00:00"/>
    <n v="2"/>
    <x v="2"/>
    <s v="TB-21250"/>
    <s v="Tim Brockman"/>
    <x v="1"/>
    <x v="0"/>
    <x v="22"/>
    <x v="15"/>
    <x v="3"/>
    <s v="FUR-BO-10000468"/>
    <x v="0"/>
    <x v="2"/>
    <s v="O'Sullivan 2-Shelf Heavy-Duty Bookcases"/>
    <n v="48.58"/>
    <n v="1"/>
    <n v="7.7728000000000002"/>
  </r>
  <r>
    <x v="742"/>
    <d v="2016-02-02T00:00:00"/>
    <x v="1"/>
    <x v="1"/>
    <d v="2016-02-08T00:00:00"/>
    <n v="6"/>
    <x v="0"/>
    <s v="NS-18640"/>
    <s v="Noel Staavos"/>
    <x v="2"/>
    <x v="0"/>
    <x v="25"/>
    <x v="1"/>
    <x v="1"/>
    <s v="FUR-FU-10003601"/>
    <x v="0"/>
    <x v="1"/>
    <s v="Deflect-o RollaMat Studded, Beveled Mat for Medium Pile Carpeting"/>
    <n v="73.784000000000006"/>
    <n v="2"/>
    <n v="77.473200000000006"/>
  </r>
  <r>
    <x v="743"/>
    <d v="2016-02-02T00:00:00"/>
    <x v="1"/>
    <x v="1"/>
    <d v="2016-02-04T00:00:00"/>
    <n v="2"/>
    <x v="2"/>
    <s v="SE-20110"/>
    <s v="Sanjit Engle"/>
    <x v="1"/>
    <x v="0"/>
    <x v="132"/>
    <x v="2"/>
    <x v="0"/>
    <s v="FUR-FU-10001731"/>
    <x v="0"/>
    <x v="1"/>
    <s v="Acrylic Self-Standing Desk Frames"/>
    <n v="18.690000000000001"/>
    <n v="7"/>
    <n v="7.1021999999999998"/>
  </r>
  <r>
    <x v="744"/>
    <d v="2016-02-03T00:00:00"/>
    <x v="1"/>
    <x v="6"/>
    <d v="2016-02-10T00:00:00"/>
    <n v="7"/>
    <x v="0"/>
    <s v="LC-17050"/>
    <s v="Liz Carlisle"/>
    <x v="1"/>
    <x v="0"/>
    <x v="21"/>
    <x v="0"/>
    <x v="0"/>
    <s v="FUR-CH-10000015"/>
    <x v="0"/>
    <x v="0"/>
    <s v="Hon Multipurpose Stacking Arm Chairs"/>
    <n v="866.4"/>
    <n v="4"/>
    <n v="225.26400000000001"/>
  </r>
  <r>
    <x v="745"/>
    <d v="2016-02-04T00:00:00"/>
    <x v="1"/>
    <x v="4"/>
    <d v="2016-02-08T00:00:00"/>
    <n v="4"/>
    <x v="0"/>
    <s v="TB-21520"/>
    <s v="Tracy Blumstein"/>
    <x v="1"/>
    <x v="0"/>
    <x v="237"/>
    <x v="7"/>
    <x v="3"/>
    <s v="FUR-FU-10002088"/>
    <x v="0"/>
    <x v="1"/>
    <s v="Nu-Dell Float Frame 11 x 14 1/2"/>
    <n v="14.368"/>
    <n v="2"/>
    <n v="3.9512"/>
  </r>
  <r>
    <x v="746"/>
    <d v="2016-02-05T00:00:00"/>
    <x v="1"/>
    <x v="2"/>
    <d v="2016-02-10T00:00:00"/>
    <n v="5"/>
    <x v="0"/>
    <s v="AZ-10750"/>
    <s v="Annie Zypern"/>
    <x v="1"/>
    <x v="0"/>
    <x v="14"/>
    <x v="5"/>
    <x v="3"/>
    <s v="FUR-TA-10001095"/>
    <x v="0"/>
    <x v="3"/>
    <s v="Chromcraft Round Conference Tables"/>
    <n v="557.72799999999995"/>
    <n v="4"/>
    <n v="6.9715999999999996"/>
  </r>
  <r>
    <x v="747"/>
    <d v="2016-02-05T00:00:00"/>
    <x v="1"/>
    <x v="2"/>
    <d v="2016-02-05T00:00:00"/>
    <n v="0"/>
    <x v="3"/>
    <s v="PP-18955"/>
    <s v="Paul Prost"/>
    <x v="0"/>
    <x v="0"/>
    <x v="180"/>
    <x v="31"/>
    <x v="0"/>
    <s v="FUR-FU-10004091"/>
    <x v="0"/>
    <x v="1"/>
    <s v="Eldon 200 Class Desk Accessories, Black"/>
    <n v="18.84"/>
    <n v="3"/>
    <n v="7.1592000000000002"/>
  </r>
  <r>
    <x v="747"/>
    <d v="2016-02-05T00:00:00"/>
    <x v="1"/>
    <x v="2"/>
    <d v="2016-02-05T00:00:00"/>
    <n v="0"/>
    <x v="3"/>
    <s v="PP-18955"/>
    <s v="Paul Prost"/>
    <x v="0"/>
    <x v="0"/>
    <x v="180"/>
    <x v="31"/>
    <x v="0"/>
    <s v="FUR-BO-10004015"/>
    <x v="0"/>
    <x v="2"/>
    <s v="Bush Andora Bookcase, Maple/Graphite Gray Finish"/>
    <n v="239.98"/>
    <n v="2"/>
    <n v="52.7956"/>
  </r>
  <r>
    <x v="748"/>
    <d v="2016-02-06T00:00:00"/>
    <x v="1"/>
    <x v="3"/>
    <d v="2016-02-11T00:00:00"/>
    <n v="5"/>
    <x v="0"/>
    <s v="KB-16240"/>
    <s v="Karen Bern"/>
    <x v="2"/>
    <x v="0"/>
    <x v="238"/>
    <x v="19"/>
    <x v="0"/>
    <s v="FUR-FU-10000723"/>
    <x v="0"/>
    <x v="1"/>
    <s v="Deflect-o EconoMat Studded, No Bevel Mat for Low Pile Carpeting"/>
    <n v="132.22399999999999"/>
    <n v="4"/>
    <n v="18.180800000000001"/>
  </r>
  <r>
    <x v="749"/>
    <d v="2016-02-08T00:00:00"/>
    <x v="1"/>
    <x v="0"/>
    <d v="2016-02-15T00:00:00"/>
    <n v="7"/>
    <x v="0"/>
    <s v="MH-17440"/>
    <s v="Mark Haberlin"/>
    <x v="2"/>
    <x v="0"/>
    <x v="25"/>
    <x v="1"/>
    <x v="1"/>
    <s v="FUR-CH-10001270"/>
    <x v="0"/>
    <x v="0"/>
    <s v="Harbour Creations Steel Folding Chair"/>
    <n v="241.5"/>
    <n v="4"/>
    <n v="0"/>
  </r>
  <r>
    <x v="750"/>
    <d v="2016-02-14T00:00:00"/>
    <x v="1"/>
    <x v="5"/>
    <d v="2016-02-15T00:00:00"/>
    <n v="1"/>
    <x v="1"/>
    <s v="DK-13090"/>
    <s v="Dave Kipp"/>
    <x v="1"/>
    <x v="0"/>
    <x v="135"/>
    <x v="37"/>
    <x v="2"/>
    <s v="FUR-TA-10002356"/>
    <x v="0"/>
    <x v="3"/>
    <s v="Bevis Boat-Shaped Conference Table"/>
    <n v="550.43100000000004"/>
    <n v="3"/>
    <n v="47.1798"/>
  </r>
  <r>
    <x v="750"/>
    <d v="2016-02-14T00:00:00"/>
    <x v="1"/>
    <x v="5"/>
    <d v="2016-02-15T00:00:00"/>
    <n v="1"/>
    <x v="1"/>
    <s v="DK-13090"/>
    <s v="Dave Kipp"/>
    <x v="1"/>
    <x v="0"/>
    <x v="135"/>
    <x v="37"/>
    <x v="2"/>
    <s v="FUR-FU-10003274"/>
    <x v="0"/>
    <x v="1"/>
    <s v="Regeneration Desk Collection"/>
    <n v="10.56"/>
    <n v="6"/>
    <n v="4.6463999999999999"/>
  </r>
  <r>
    <x v="751"/>
    <d v="2016-02-16T00:00:00"/>
    <x v="1"/>
    <x v="1"/>
    <d v="2016-02-20T00:00:00"/>
    <n v="4"/>
    <x v="0"/>
    <s v="JF-15565"/>
    <s v="Jill Fjeld"/>
    <x v="1"/>
    <x v="0"/>
    <x v="28"/>
    <x v="18"/>
    <x v="2"/>
    <s v="FUR-CH-10001802"/>
    <x v="0"/>
    <x v="0"/>
    <s v="Hon Every-Day Chair Series Swivel Task Chairs"/>
    <n v="326.64600000000002"/>
    <n v="3"/>
    <n v="39.923400000000001"/>
  </r>
  <r>
    <x v="752"/>
    <d v="2016-02-16T00:00:00"/>
    <x v="1"/>
    <x v="1"/>
    <d v="2016-02-23T00:00:00"/>
    <n v="7"/>
    <x v="0"/>
    <s v="GW-14605"/>
    <s v="Giulietta Weimer"/>
    <x v="1"/>
    <x v="0"/>
    <x v="0"/>
    <x v="0"/>
    <x v="0"/>
    <s v="FUR-FU-10003773"/>
    <x v="0"/>
    <x v="1"/>
    <s v="Eldon Cleatmat Plus Chair Mats for High Pile Carpets"/>
    <n v="318.08"/>
    <n v="4"/>
    <n v="34.988799999999998"/>
  </r>
  <r>
    <x v="753"/>
    <d v="2016-02-16T00:00:00"/>
    <x v="1"/>
    <x v="1"/>
    <d v="2016-02-20T00:00:00"/>
    <n v="4"/>
    <x v="0"/>
    <s v="JD-15790"/>
    <s v="John Dryer"/>
    <x v="1"/>
    <x v="0"/>
    <x v="239"/>
    <x v="30"/>
    <x v="2"/>
    <s v="FUR-CH-10001545"/>
    <x v="0"/>
    <x v="0"/>
    <s v="Hon Comfortask Task/Swivel Chairs"/>
    <n v="227.96"/>
    <n v="2"/>
    <n v="36.473599999999998"/>
  </r>
  <r>
    <x v="754"/>
    <d v="2016-02-16T00:00:00"/>
    <x v="1"/>
    <x v="1"/>
    <d v="2016-02-20T00:00:00"/>
    <n v="4"/>
    <x v="0"/>
    <s v="EA-14035"/>
    <s v="Erin Ashbrook"/>
    <x v="2"/>
    <x v="0"/>
    <x v="58"/>
    <x v="16"/>
    <x v="1"/>
    <s v="FUR-CH-10004754"/>
    <x v="0"/>
    <x v="0"/>
    <s v="Global Stack Chair with Arms, Black"/>
    <n v="62.957999999999998"/>
    <n v="3"/>
    <n v="2.6981999999999999"/>
  </r>
  <r>
    <x v="755"/>
    <d v="2016-02-19T00:00:00"/>
    <x v="1"/>
    <x v="2"/>
    <d v="2016-02-24T00:00:00"/>
    <n v="5"/>
    <x v="0"/>
    <s v="GT-14710"/>
    <s v="Greg Tran"/>
    <x v="1"/>
    <x v="0"/>
    <x v="28"/>
    <x v="18"/>
    <x v="2"/>
    <s v="FUR-FU-10004090"/>
    <x v="0"/>
    <x v="1"/>
    <s v="Executive Impressions 14&quot; Contract Wall Clock"/>
    <n v="44.46"/>
    <n v="2"/>
    <n v="14.671799999999999"/>
  </r>
  <r>
    <x v="756"/>
    <d v="2016-02-21T00:00:00"/>
    <x v="1"/>
    <x v="5"/>
    <d v="2016-02-22T00:00:00"/>
    <n v="1"/>
    <x v="1"/>
    <s v="EA-14035"/>
    <s v="Erin Ashbrook"/>
    <x v="2"/>
    <x v="0"/>
    <x v="28"/>
    <x v="18"/>
    <x v="2"/>
    <s v="FUR-FU-10001861"/>
    <x v="0"/>
    <x v="1"/>
    <s v="Floodlight Indoor Halogen Bulbs, 1 Bulb per Pack, 60 Watts"/>
    <n v="135.80000000000001"/>
    <n v="7"/>
    <n v="66.542000000000002"/>
  </r>
  <r>
    <x v="757"/>
    <d v="2016-02-21T00:00:00"/>
    <x v="1"/>
    <x v="5"/>
    <d v="2016-02-26T00:00:00"/>
    <n v="5"/>
    <x v="0"/>
    <s v="BV-11245"/>
    <s v="Benjamin Venier"/>
    <x v="2"/>
    <x v="0"/>
    <x v="86"/>
    <x v="18"/>
    <x v="2"/>
    <s v="FUR-FU-10000629"/>
    <x v="0"/>
    <x v="1"/>
    <s v="9-3/4 Diameter Round Wall Clock"/>
    <n v="68.95"/>
    <n v="5"/>
    <n v="28.959"/>
  </r>
  <r>
    <x v="758"/>
    <d v="2016-02-27T00:00:00"/>
    <x v="1"/>
    <x v="3"/>
    <d v="2016-03-02T00:00:00"/>
    <n v="4"/>
    <x v="0"/>
    <s v="DW-13540"/>
    <s v="Don Weiss"/>
    <x v="1"/>
    <x v="0"/>
    <x v="25"/>
    <x v="1"/>
    <x v="1"/>
    <s v="FUR-FU-10004053"/>
    <x v="0"/>
    <x v="1"/>
    <s v="DAX Two-Tone Silver Metal Document Frame"/>
    <n v="16.192"/>
    <n v="2"/>
    <n v="6.8815999999999997"/>
  </r>
  <r>
    <x v="759"/>
    <d v="2016-03-01T00:00:00"/>
    <x v="2"/>
    <x v="1"/>
    <d v="2016-03-05T00:00:00"/>
    <n v="4"/>
    <x v="0"/>
    <s v="KD-16270"/>
    <s v="Karen Daniels"/>
    <x v="1"/>
    <x v="0"/>
    <x v="240"/>
    <x v="18"/>
    <x v="2"/>
    <s v="FUR-TA-10001095"/>
    <x v="0"/>
    <x v="3"/>
    <s v="Chromcraft Round Conference Tables"/>
    <n v="836.59199999999998"/>
    <n v="8"/>
    <n v="264.92079999999999"/>
  </r>
  <r>
    <x v="760"/>
    <d v="2016-03-03T00:00:00"/>
    <x v="2"/>
    <x v="4"/>
    <d v="2016-03-06T00:00:00"/>
    <n v="3"/>
    <x v="1"/>
    <s v="JG-15310"/>
    <s v="Jason Gross"/>
    <x v="2"/>
    <x v="0"/>
    <x v="97"/>
    <x v="1"/>
    <x v="1"/>
    <s v="FUR-CH-10004983"/>
    <x v="0"/>
    <x v="0"/>
    <s v="Office Star - Mid Back Dual function Ergonomic High Back Chair with 2-Way Adjustable Arms"/>
    <n v="563.42999999999995"/>
    <n v="5"/>
    <n v="56.343000000000004"/>
  </r>
  <r>
    <x v="761"/>
    <d v="2016-03-03T00:00:00"/>
    <x v="2"/>
    <x v="4"/>
    <d v="2016-03-03T00:00:00"/>
    <n v="0"/>
    <x v="3"/>
    <s v="TS-21160"/>
    <s v="Theresa Swint"/>
    <x v="2"/>
    <x v="0"/>
    <x v="5"/>
    <x v="5"/>
    <x v="3"/>
    <s v="FUR-FU-10000672"/>
    <x v="0"/>
    <x v="1"/>
    <s v="Executive Impressions 10&quot; Spectator Wall Clock"/>
    <n v="35.28"/>
    <n v="3"/>
    <n v="11.995200000000001"/>
  </r>
  <r>
    <x v="762"/>
    <d v="2016-03-03T00:00:00"/>
    <x v="2"/>
    <x v="4"/>
    <d v="2016-03-08T00:00:00"/>
    <n v="5"/>
    <x v="0"/>
    <s v="CC-12220"/>
    <s v="Chris Cortes"/>
    <x v="1"/>
    <x v="0"/>
    <x v="50"/>
    <x v="1"/>
    <x v="1"/>
    <s v="FUR-TA-10004915"/>
    <x v="0"/>
    <x v="3"/>
    <s v="Office Impressions End Table, 20-1/2&quot;H x 24&quot;W x 20&quot;D"/>
    <n v="637.89599999999996"/>
    <n v="3"/>
    <n v="127.5792"/>
  </r>
  <r>
    <x v="763"/>
    <d v="2016-03-06T00:00:00"/>
    <x v="2"/>
    <x v="5"/>
    <d v="2016-03-12T00:00:00"/>
    <n v="6"/>
    <x v="0"/>
    <s v="LC-16870"/>
    <s v="Lena Cacioppo"/>
    <x v="1"/>
    <x v="0"/>
    <x v="58"/>
    <x v="16"/>
    <x v="1"/>
    <s v="FUR-FU-10003773"/>
    <x v="0"/>
    <x v="1"/>
    <s v="Eldon Cleatmat Plus Chair Mats for High Pile Carpets"/>
    <n v="159.04"/>
    <n v="5"/>
    <n v="194.82400000000001"/>
  </r>
  <r>
    <x v="763"/>
    <d v="2016-03-06T00:00:00"/>
    <x v="2"/>
    <x v="5"/>
    <d v="2016-03-12T00:00:00"/>
    <n v="6"/>
    <x v="0"/>
    <s v="LC-16870"/>
    <s v="Lena Cacioppo"/>
    <x v="1"/>
    <x v="0"/>
    <x v="58"/>
    <x v="16"/>
    <x v="1"/>
    <s v="FUR-TA-10000849"/>
    <x v="0"/>
    <x v="3"/>
    <s v="Bevis Rectangular Conference Tables"/>
    <n v="145.97999999999999"/>
    <n v="2"/>
    <n v="99.266400000000004"/>
  </r>
  <r>
    <x v="764"/>
    <d v="2016-03-08T00:00:00"/>
    <x v="2"/>
    <x v="1"/>
    <d v="2016-03-12T00:00:00"/>
    <n v="4"/>
    <x v="0"/>
    <s v="GB-14575"/>
    <s v="Giulietta Baptist"/>
    <x v="1"/>
    <x v="0"/>
    <x v="28"/>
    <x v="18"/>
    <x v="2"/>
    <s v="FUR-FU-10003347"/>
    <x v="0"/>
    <x v="1"/>
    <s v="Coloredge Poster Frame"/>
    <n v="113.6"/>
    <n v="8"/>
    <n v="44.304000000000002"/>
  </r>
  <r>
    <x v="765"/>
    <d v="2016-03-08T00:00:00"/>
    <x v="2"/>
    <x v="1"/>
    <d v="2016-03-13T00:00:00"/>
    <n v="5"/>
    <x v="0"/>
    <s v="ZC-21910"/>
    <s v="Zuschuss Carroll"/>
    <x v="1"/>
    <x v="0"/>
    <x v="11"/>
    <x v="10"/>
    <x v="0"/>
    <s v="FUR-FU-10004006"/>
    <x v="0"/>
    <x v="1"/>
    <s v="Deflect-o DuraMat Lighweight, Studded, Beveled Mat for Low Pile Carpeting"/>
    <n v="102.36"/>
    <n v="3"/>
    <n v="3.8384999999999998"/>
  </r>
  <r>
    <x v="766"/>
    <d v="2016-03-09T00:00:00"/>
    <x v="2"/>
    <x v="6"/>
    <d v="2016-03-12T00:00:00"/>
    <n v="3"/>
    <x v="1"/>
    <s v="PS-18760"/>
    <s v="Pamela Stobb"/>
    <x v="1"/>
    <x v="0"/>
    <x v="241"/>
    <x v="24"/>
    <x v="2"/>
    <s v="FUR-CH-10002647"/>
    <x v="0"/>
    <x v="0"/>
    <s v="Situations Contoured Folding Chairs, 4/Set"/>
    <n v="354.9"/>
    <n v="5"/>
    <n v="88.724999999999994"/>
  </r>
  <r>
    <x v="767"/>
    <d v="2016-03-10T00:00:00"/>
    <x v="2"/>
    <x v="4"/>
    <d v="2016-03-16T00:00:00"/>
    <n v="6"/>
    <x v="0"/>
    <s v="CJ-12010"/>
    <s v="Caroline Jumper"/>
    <x v="1"/>
    <x v="0"/>
    <x v="63"/>
    <x v="18"/>
    <x v="2"/>
    <s v="FUR-BO-10003272"/>
    <x v="0"/>
    <x v="2"/>
    <s v="O'Sullivan Living Dimensions 5-Shelf Bookcases"/>
    <n v="176.78399999999999"/>
    <n v="1"/>
    <n v="22.097999999999999"/>
  </r>
  <r>
    <x v="768"/>
    <d v="2016-03-11T00:00:00"/>
    <x v="2"/>
    <x v="2"/>
    <d v="2016-03-11T00:00:00"/>
    <n v="0"/>
    <x v="3"/>
    <s v="BT-11485"/>
    <s v="Brad Thomas"/>
    <x v="0"/>
    <x v="0"/>
    <x v="6"/>
    <x v="6"/>
    <x v="2"/>
    <s v="FUR-FU-10001037"/>
    <x v="0"/>
    <x v="1"/>
    <s v="DAX Charcoal/Nickel-Tone Document Frame, 5 x 7"/>
    <n v="30.335999999999999"/>
    <n v="4"/>
    <n v="9.48"/>
  </r>
  <r>
    <x v="769"/>
    <d v="2016-03-11T00:00:00"/>
    <x v="2"/>
    <x v="2"/>
    <d v="2016-03-15T00:00:00"/>
    <n v="4"/>
    <x v="0"/>
    <s v="JP-16135"/>
    <s v="Julie Prescott"/>
    <x v="0"/>
    <x v="0"/>
    <x v="26"/>
    <x v="31"/>
    <x v="0"/>
    <s v="FUR-FU-10004270"/>
    <x v="0"/>
    <x v="1"/>
    <s v="Executive Impressions 13&quot; Clairmont Wall Clock"/>
    <n v="76.92"/>
    <n v="4"/>
    <n v="31.537199999999999"/>
  </r>
  <r>
    <x v="770"/>
    <d v="2016-03-11T00:00:00"/>
    <x v="2"/>
    <x v="2"/>
    <d v="2016-03-15T00:00:00"/>
    <n v="4"/>
    <x v="0"/>
    <s v="MB-18085"/>
    <s v="Mick Brown"/>
    <x v="1"/>
    <x v="0"/>
    <x v="242"/>
    <x v="30"/>
    <x v="2"/>
    <s v="FUR-TA-10001095"/>
    <x v="0"/>
    <x v="3"/>
    <s v="Chromcraft Round Conference Tables"/>
    <n v="244.006"/>
    <n v="2"/>
    <n v="31.372199999999999"/>
  </r>
  <r>
    <x v="771"/>
    <d v="2016-03-12T00:00:00"/>
    <x v="2"/>
    <x v="3"/>
    <d v="2016-03-15T00:00:00"/>
    <n v="3"/>
    <x v="2"/>
    <s v="DK-13225"/>
    <s v="Dean Katz"/>
    <x v="2"/>
    <x v="0"/>
    <x v="5"/>
    <x v="5"/>
    <x v="3"/>
    <s v="FUR-CH-10003746"/>
    <x v="0"/>
    <x v="0"/>
    <s v="Hon 4070 Series Pagoda Round Back Stacking Chairs"/>
    <n v="770.35199999999998"/>
    <n v="3"/>
    <n v="77.035200000000003"/>
  </r>
  <r>
    <x v="772"/>
    <d v="2016-03-13T00:00:00"/>
    <x v="2"/>
    <x v="5"/>
    <d v="2016-03-15T00:00:00"/>
    <n v="2"/>
    <x v="2"/>
    <s v="EH-13765"/>
    <s v="Edward Hooks"/>
    <x v="2"/>
    <x v="0"/>
    <x v="5"/>
    <x v="5"/>
    <x v="3"/>
    <s v="FUR-FU-10004712"/>
    <x v="0"/>
    <x v="1"/>
    <s v="Westinghouse Mesh Shade Clip-On Gooseneck Lamp, Black"/>
    <n v="28.28"/>
    <n v="2"/>
    <n v="7.3528000000000002"/>
  </r>
  <r>
    <x v="773"/>
    <d v="2016-03-13T00:00:00"/>
    <x v="2"/>
    <x v="5"/>
    <d v="2016-03-18T00:00:00"/>
    <n v="5"/>
    <x v="0"/>
    <s v="LT-17110"/>
    <s v="Liz Thompson"/>
    <x v="1"/>
    <x v="0"/>
    <x v="50"/>
    <x v="1"/>
    <x v="1"/>
    <s v="FUR-TA-10004619"/>
    <x v="0"/>
    <x v="3"/>
    <s v="Hon Non-Folding Utility Tables"/>
    <n v="557.58500000000004"/>
    <n v="5"/>
    <n v="0"/>
  </r>
  <r>
    <x v="774"/>
    <d v="2016-03-13T00:00:00"/>
    <x v="2"/>
    <x v="5"/>
    <d v="2016-03-18T00:00:00"/>
    <n v="5"/>
    <x v="0"/>
    <s v="AB-10060"/>
    <s v="Adam Bellavance"/>
    <x v="0"/>
    <x v="0"/>
    <x v="68"/>
    <x v="2"/>
    <x v="0"/>
    <s v="FUR-FU-10004864"/>
    <x v="0"/>
    <x v="1"/>
    <s v="Howard Miller 14-1/2&quot; Diameter Chrome Round Wall Clock"/>
    <n v="127.88"/>
    <n v="2"/>
    <n v="40.921599999999998"/>
  </r>
  <r>
    <x v="775"/>
    <d v="2016-03-13T00:00:00"/>
    <x v="2"/>
    <x v="5"/>
    <d v="2016-03-15T00:00:00"/>
    <n v="2"/>
    <x v="2"/>
    <s v="SC-20770"/>
    <s v="Stewart Carmichael"/>
    <x v="2"/>
    <x v="0"/>
    <x v="6"/>
    <x v="6"/>
    <x v="2"/>
    <s v="FUR-CH-10004287"/>
    <x v="0"/>
    <x v="0"/>
    <s v="SAFCO Arco Folding Chair"/>
    <n v="386.68"/>
    <n v="2"/>
    <n v="5.524"/>
  </r>
  <r>
    <x v="776"/>
    <d v="2016-03-14T00:00:00"/>
    <x v="2"/>
    <x v="0"/>
    <d v="2016-03-19T00:00:00"/>
    <n v="5"/>
    <x v="0"/>
    <s v="SP-20545"/>
    <s v="Sibella Parks"/>
    <x v="2"/>
    <x v="0"/>
    <x v="243"/>
    <x v="25"/>
    <x v="1"/>
    <s v="FUR-FU-10003724"/>
    <x v="0"/>
    <x v="1"/>
    <s v="Westinghouse Clip-On Gooseneck Lamps"/>
    <n v="16.739999999999998"/>
    <n v="2"/>
    <n v="4.3524000000000003"/>
  </r>
  <r>
    <x v="777"/>
    <d v="2016-03-14T00:00:00"/>
    <x v="2"/>
    <x v="0"/>
    <d v="2016-03-16T00:00:00"/>
    <n v="2"/>
    <x v="1"/>
    <s v="MM-18280"/>
    <s v="Muhammed MacIntyre"/>
    <x v="2"/>
    <x v="0"/>
    <x v="22"/>
    <x v="15"/>
    <x v="3"/>
    <s v="FUR-CH-10002880"/>
    <x v="0"/>
    <x v="0"/>
    <s v="Global High-Back Leather Tilter, Burgundy"/>
    <n v="196.78399999999999"/>
    <n v="2"/>
    <n v="22.138200000000001"/>
  </r>
  <r>
    <x v="778"/>
    <d v="2016-03-14T00:00:00"/>
    <x v="2"/>
    <x v="0"/>
    <d v="2016-03-17T00:00:00"/>
    <n v="3"/>
    <x v="1"/>
    <s v="JS-15880"/>
    <s v="John Stevenson"/>
    <x v="1"/>
    <x v="0"/>
    <x v="244"/>
    <x v="1"/>
    <x v="1"/>
    <s v="FUR-BO-10004409"/>
    <x v="0"/>
    <x v="2"/>
    <s v="Safco Value Mate Series Steel Bookcases, Baked Enamel Finish on Steel, Gray"/>
    <n v="241.33199999999999"/>
    <n v="5"/>
    <n v="14.196"/>
  </r>
  <r>
    <x v="779"/>
    <d v="2016-03-14T00:00:00"/>
    <x v="2"/>
    <x v="0"/>
    <d v="2016-03-19T00:00:00"/>
    <n v="5"/>
    <x v="0"/>
    <s v="HZ-14950"/>
    <s v="Henia Zydlo"/>
    <x v="1"/>
    <x v="0"/>
    <x v="26"/>
    <x v="17"/>
    <x v="2"/>
    <s v="FUR-FU-10004020"/>
    <x v="0"/>
    <x v="1"/>
    <s v="Advantus Panel Wall Acrylic Frame"/>
    <n v="21.88"/>
    <n v="5"/>
    <n v="6.2904999999999998"/>
  </r>
  <r>
    <x v="780"/>
    <d v="2016-03-15T00:00:00"/>
    <x v="2"/>
    <x v="1"/>
    <d v="2016-03-16T00:00:00"/>
    <n v="1"/>
    <x v="1"/>
    <s v="FC-14335"/>
    <s v="Fred Chung"/>
    <x v="2"/>
    <x v="0"/>
    <x v="5"/>
    <x v="5"/>
    <x v="3"/>
    <s v="FUR-CH-10000309"/>
    <x v="0"/>
    <x v="0"/>
    <s v="Global Comet Stacking Arm Chair"/>
    <n v="1352.0319999999999"/>
    <n v="4"/>
    <n v="84.501999999999995"/>
  </r>
  <r>
    <x v="781"/>
    <d v="2016-03-15T00:00:00"/>
    <x v="2"/>
    <x v="1"/>
    <d v="2016-03-19T00:00:00"/>
    <n v="4"/>
    <x v="0"/>
    <s v="MY-18295"/>
    <s v="Muhammed Yedwab"/>
    <x v="2"/>
    <x v="0"/>
    <x v="245"/>
    <x v="1"/>
    <x v="1"/>
    <s v="FUR-CH-10000863"/>
    <x v="0"/>
    <x v="0"/>
    <s v="Novimex Swivel Fabric Task Chair"/>
    <n v="528.42999999999995"/>
    <n v="5"/>
    <n v="143.43100000000001"/>
  </r>
  <r>
    <x v="782"/>
    <d v="2016-03-17T00:00:00"/>
    <x v="2"/>
    <x v="4"/>
    <d v="2016-03-17T00:00:00"/>
    <n v="0"/>
    <x v="3"/>
    <s v="GZ-14470"/>
    <s v="Gary Zandusky"/>
    <x v="1"/>
    <x v="0"/>
    <x v="18"/>
    <x v="37"/>
    <x v="2"/>
    <s v="FUR-FU-10004306"/>
    <x v="0"/>
    <x v="1"/>
    <s v="Electrix Halogen Magnifier Lamp"/>
    <n v="971.5"/>
    <n v="5"/>
    <n v="252.59"/>
  </r>
  <r>
    <x v="783"/>
    <d v="2016-03-18T00:00:00"/>
    <x v="2"/>
    <x v="2"/>
    <d v="2016-03-21T00:00:00"/>
    <n v="3"/>
    <x v="2"/>
    <s v="RO-19780"/>
    <s v="Rose O'Brian"/>
    <x v="1"/>
    <x v="0"/>
    <x v="46"/>
    <x v="19"/>
    <x v="0"/>
    <s v="FUR-TA-10001857"/>
    <x v="0"/>
    <x v="3"/>
    <s v="Balt Solid Wood Rectangular Table"/>
    <n v="189.88200000000001"/>
    <n v="3"/>
    <n v="94.941000000000003"/>
  </r>
  <r>
    <x v="784"/>
    <d v="2016-03-19T00:00:00"/>
    <x v="2"/>
    <x v="3"/>
    <d v="2016-03-21T00:00:00"/>
    <n v="2"/>
    <x v="2"/>
    <s v="BT-11440"/>
    <s v="Bobby Trafton"/>
    <x v="1"/>
    <x v="0"/>
    <x v="246"/>
    <x v="33"/>
    <x v="3"/>
    <s v="FUR-BO-10002202"/>
    <x v="0"/>
    <x v="2"/>
    <s v="Atlantic Metals Mobile 2-Shelf Bookcases, Custom Colors"/>
    <n v="72.293999999999997"/>
    <n v="1"/>
    <n v="98.8018"/>
  </r>
  <r>
    <x v="785"/>
    <d v="2016-03-19T00:00:00"/>
    <x v="2"/>
    <x v="3"/>
    <d v="2016-03-21T00:00:00"/>
    <n v="2"/>
    <x v="2"/>
    <s v="SV-20935"/>
    <s v="Susan Vittorini"/>
    <x v="1"/>
    <x v="0"/>
    <x v="86"/>
    <x v="18"/>
    <x v="2"/>
    <s v="FUR-FU-10000409"/>
    <x v="0"/>
    <x v="1"/>
    <s v="GE 4 Foot Flourescent Tube, 40 Watt"/>
    <n v="14.98"/>
    <n v="1"/>
    <n v="6.8907999999999996"/>
  </r>
  <r>
    <x v="785"/>
    <d v="2016-03-19T00:00:00"/>
    <x v="2"/>
    <x v="3"/>
    <d v="2016-03-21T00:00:00"/>
    <n v="2"/>
    <x v="2"/>
    <s v="SV-20935"/>
    <s v="Susan Vittorini"/>
    <x v="1"/>
    <x v="0"/>
    <x v="86"/>
    <x v="18"/>
    <x v="2"/>
    <s v="FUR-FU-10000221"/>
    <x v="0"/>
    <x v="1"/>
    <s v="Master Caster Door Stop, Brown"/>
    <n v="20.32"/>
    <n v="4"/>
    <n v="6.9088000000000003"/>
  </r>
  <r>
    <x v="786"/>
    <d v="2016-03-20T00:00:00"/>
    <x v="2"/>
    <x v="5"/>
    <d v="2016-03-24T00:00:00"/>
    <n v="4"/>
    <x v="0"/>
    <s v="RD-19660"/>
    <s v="Robert Dilbeck"/>
    <x v="0"/>
    <x v="0"/>
    <x v="247"/>
    <x v="13"/>
    <x v="1"/>
    <s v="FUR-TA-10001095"/>
    <x v="0"/>
    <x v="3"/>
    <s v="Chromcraft Round Conference Tables"/>
    <n v="697.16"/>
    <n v="4"/>
    <n v="146.40360000000001"/>
  </r>
  <r>
    <x v="787"/>
    <d v="2016-03-20T00:00:00"/>
    <x v="2"/>
    <x v="5"/>
    <d v="2016-03-25T00:00:00"/>
    <n v="5"/>
    <x v="2"/>
    <s v="AH-10030"/>
    <s v="Aaron Hawkins"/>
    <x v="2"/>
    <x v="0"/>
    <x v="248"/>
    <x v="29"/>
    <x v="0"/>
    <s v="FUR-FU-10003691"/>
    <x v="0"/>
    <x v="1"/>
    <s v="Eldon Image Series Desk Accessories, Ebony"/>
    <n v="86.45"/>
    <n v="7"/>
    <n v="38.037999999999997"/>
  </r>
  <r>
    <x v="788"/>
    <d v="2016-03-21T00:00:00"/>
    <x v="2"/>
    <x v="0"/>
    <d v="2016-03-25T00:00:00"/>
    <n v="4"/>
    <x v="0"/>
    <s v="DM-12955"/>
    <s v="Dario Medina"/>
    <x v="2"/>
    <x v="0"/>
    <x v="25"/>
    <x v="1"/>
    <x v="1"/>
    <s v="FUR-TA-10004767"/>
    <x v="0"/>
    <x v="3"/>
    <s v="Safco Drafting Table"/>
    <n v="99.372"/>
    <n v="2"/>
    <n v="1.4196"/>
  </r>
  <r>
    <x v="789"/>
    <d v="2016-03-21T00:00:00"/>
    <x v="2"/>
    <x v="0"/>
    <d v="2016-03-28T00:00:00"/>
    <n v="7"/>
    <x v="0"/>
    <s v="KT-16465"/>
    <s v="Kean Takahito"/>
    <x v="1"/>
    <x v="0"/>
    <x v="58"/>
    <x v="16"/>
    <x v="1"/>
    <s v="FUR-CH-10000665"/>
    <x v="0"/>
    <x v="0"/>
    <s v="Global Airflow Leather Mesh Back Chair, Black"/>
    <n v="528.42999999999995"/>
    <n v="5"/>
    <n v="0"/>
  </r>
  <r>
    <x v="790"/>
    <d v="2016-03-22T00:00:00"/>
    <x v="2"/>
    <x v="1"/>
    <d v="2016-03-22T00:00:00"/>
    <n v="0"/>
    <x v="3"/>
    <s v="MC-17275"/>
    <s v="Marc Crier"/>
    <x v="1"/>
    <x v="0"/>
    <x v="22"/>
    <x v="15"/>
    <x v="3"/>
    <s v="FUR-CH-10004754"/>
    <x v="0"/>
    <x v="0"/>
    <s v="Global Stack Chair with Arms, Black"/>
    <n v="167.88800000000001"/>
    <n v="7"/>
    <n v="14.690200000000001"/>
  </r>
  <r>
    <x v="791"/>
    <d v="2016-03-24T00:00:00"/>
    <x v="2"/>
    <x v="4"/>
    <d v="2016-03-26T00:00:00"/>
    <n v="2"/>
    <x v="2"/>
    <s v="DC-12850"/>
    <s v="Dan Campbell"/>
    <x v="1"/>
    <x v="0"/>
    <x v="144"/>
    <x v="17"/>
    <x v="2"/>
    <s v="FUR-BO-10004357"/>
    <x v="0"/>
    <x v="2"/>
    <s v="O'Sullivan Living Dimensions 3-Shelf Bookcases"/>
    <n v="301.47000000000003"/>
    <n v="3"/>
    <n v="241.17599999999999"/>
  </r>
  <r>
    <x v="792"/>
    <d v="2016-03-27T00:00:00"/>
    <x v="2"/>
    <x v="5"/>
    <d v="2016-03-31T00:00:00"/>
    <n v="4"/>
    <x v="0"/>
    <s v="DS-13180"/>
    <s v="David Smith"/>
    <x v="2"/>
    <x v="0"/>
    <x v="26"/>
    <x v="31"/>
    <x v="0"/>
    <s v="FUR-FU-10004053"/>
    <x v="0"/>
    <x v="1"/>
    <s v="DAX Two-Tone Silver Metal Document Frame"/>
    <n v="20.239999999999998"/>
    <n v="1"/>
    <n v="8.7032000000000007"/>
  </r>
  <r>
    <x v="792"/>
    <d v="2016-03-27T00:00:00"/>
    <x v="2"/>
    <x v="5"/>
    <d v="2016-03-31T00:00:00"/>
    <n v="4"/>
    <x v="0"/>
    <s v="DS-13180"/>
    <s v="David Smith"/>
    <x v="2"/>
    <x v="0"/>
    <x v="26"/>
    <x v="31"/>
    <x v="0"/>
    <s v="FUR-FU-10003731"/>
    <x v="0"/>
    <x v="1"/>
    <s v="Eldon Expressions Wood and Plastic Desk Accessories, Oak"/>
    <n v="39.92"/>
    <n v="4"/>
    <n v="11.1776"/>
  </r>
  <r>
    <x v="793"/>
    <d v="2016-03-29T00:00:00"/>
    <x v="2"/>
    <x v="1"/>
    <d v="2016-04-02T00:00:00"/>
    <n v="4"/>
    <x v="0"/>
    <s v="TB-21595"/>
    <s v="Troy Blackwell"/>
    <x v="1"/>
    <x v="0"/>
    <x v="2"/>
    <x v="17"/>
    <x v="2"/>
    <s v="FUR-BO-10004015"/>
    <x v="0"/>
    <x v="2"/>
    <s v="Bush Andora Bookcase, Maple/Graphite Gray Finish"/>
    <n v="299.97500000000002"/>
    <n v="5"/>
    <n v="167.98599999999999"/>
  </r>
  <r>
    <x v="794"/>
    <d v="2016-03-29T00:00:00"/>
    <x v="2"/>
    <x v="1"/>
    <d v="2016-04-02T00:00:00"/>
    <n v="4"/>
    <x v="2"/>
    <s v="ME-17320"/>
    <s v="Maria Etezadi"/>
    <x v="0"/>
    <x v="0"/>
    <x v="58"/>
    <x v="16"/>
    <x v="1"/>
    <s v="FUR-CH-10002965"/>
    <x v="0"/>
    <x v="0"/>
    <s v="Global Leather Highback Executive Chair with Pneumatic Height Adjustment, Black"/>
    <n v="844.11599999999999"/>
    <n v="6"/>
    <n v="36.176400000000001"/>
  </r>
  <r>
    <x v="795"/>
    <d v="2016-03-29T00:00:00"/>
    <x v="2"/>
    <x v="1"/>
    <d v="2016-04-02T00:00:00"/>
    <n v="4"/>
    <x v="0"/>
    <s v="JM-15250"/>
    <s v="Janet Martin"/>
    <x v="1"/>
    <x v="0"/>
    <x v="28"/>
    <x v="18"/>
    <x v="2"/>
    <s v="FUR-FU-10004848"/>
    <x v="0"/>
    <x v="1"/>
    <s v="Howard Miller 13-3/4&quot; Diameter Brushed Chrome Round Wall Clock"/>
    <n v="414"/>
    <n v="8"/>
    <n v="124.2"/>
  </r>
  <r>
    <x v="796"/>
    <d v="2016-03-31T00:00:00"/>
    <x v="2"/>
    <x v="4"/>
    <d v="2016-04-06T00:00:00"/>
    <n v="6"/>
    <x v="0"/>
    <s v="EH-13990"/>
    <s v="Erica Hackney"/>
    <x v="1"/>
    <x v="0"/>
    <x v="28"/>
    <x v="18"/>
    <x v="2"/>
    <s v="FUR-CH-10003817"/>
    <x v="0"/>
    <x v="0"/>
    <s v="Global Value Steno Chair, Gray"/>
    <n v="327.99599999999998"/>
    <n v="6"/>
    <n v="54.665999999999997"/>
  </r>
  <r>
    <x v="797"/>
    <d v="2016-04-01T00:00:00"/>
    <x v="3"/>
    <x v="2"/>
    <d v="2016-04-05T00:00:00"/>
    <n v="4"/>
    <x v="0"/>
    <s v="FP-14320"/>
    <s v="Frank Preis"/>
    <x v="1"/>
    <x v="0"/>
    <x v="28"/>
    <x v="18"/>
    <x v="2"/>
    <s v="FUR-CH-10000454"/>
    <x v="0"/>
    <x v="0"/>
    <s v="Hon Deluxe Fabric Upholstered Stacking Chairs, Rounded Back"/>
    <n v="1317.492"/>
    <n v="6"/>
    <n v="292.77600000000001"/>
  </r>
  <r>
    <x v="798"/>
    <d v="2016-04-01T00:00:00"/>
    <x v="3"/>
    <x v="2"/>
    <d v="2016-04-05T00:00:00"/>
    <n v="4"/>
    <x v="2"/>
    <s v="DB-12910"/>
    <s v="Daniel Byrd"/>
    <x v="0"/>
    <x v="0"/>
    <x v="26"/>
    <x v="31"/>
    <x v="0"/>
    <s v="FUR-FU-10003274"/>
    <x v="0"/>
    <x v="1"/>
    <s v="Regeneration Desk Collection"/>
    <n v="7.04"/>
    <n v="4"/>
    <n v="3.0975999999999999"/>
  </r>
  <r>
    <x v="799"/>
    <d v="2016-04-02T00:00:00"/>
    <x v="3"/>
    <x v="3"/>
    <d v="2016-04-06T00:00:00"/>
    <n v="4"/>
    <x v="2"/>
    <s v="DJ-13420"/>
    <s v="Denny Joy"/>
    <x v="2"/>
    <x v="0"/>
    <x v="53"/>
    <x v="25"/>
    <x v="1"/>
    <s v="FUR-CH-10000847"/>
    <x v="0"/>
    <x v="0"/>
    <s v="Global Executive Mid-Back Manager's Chair"/>
    <n v="1454.9"/>
    <n v="5"/>
    <n v="378.274"/>
  </r>
  <r>
    <x v="800"/>
    <d v="2016-04-03T00:00:00"/>
    <x v="3"/>
    <x v="5"/>
    <d v="2016-04-09T00:00:00"/>
    <n v="6"/>
    <x v="0"/>
    <s v="ZD-21925"/>
    <s v="Zuschuss Donatelli"/>
    <x v="1"/>
    <x v="0"/>
    <x v="21"/>
    <x v="14"/>
    <x v="1"/>
    <s v="FUR-FU-10003799"/>
    <x v="0"/>
    <x v="1"/>
    <s v="Seth Thomas 13 1/2&quot; Wall Clock"/>
    <n v="71.12"/>
    <n v="4"/>
    <n v="22.0472"/>
  </r>
  <r>
    <x v="801"/>
    <d v="2016-04-04T00:00:00"/>
    <x v="3"/>
    <x v="0"/>
    <d v="2016-04-08T00:00:00"/>
    <n v="4"/>
    <x v="2"/>
    <s v="BC-11125"/>
    <s v="Becky Castell"/>
    <x v="0"/>
    <x v="0"/>
    <x v="182"/>
    <x v="18"/>
    <x v="2"/>
    <s v="FUR-FU-10000723"/>
    <x v="0"/>
    <x v="1"/>
    <s v="Deflect-o EconoMat Studded, No Bevel Mat for Low Pile Carpeting"/>
    <n v="82.64"/>
    <n v="2"/>
    <n v="7.4375999999999998"/>
  </r>
  <r>
    <x v="802"/>
    <d v="2016-04-07T00:00:00"/>
    <x v="3"/>
    <x v="4"/>
    <d v="2016-04-12T00:00:00"/>
    <n v="5"/>
    <x v="0"/>
    <s v="Dl-13600"/>
    <s v="Dorris liebe"/>
    <x v="2"/>
    <x v="0"/>
    <x v="28"/>
    <x v="18"/>
    <x v="2"/>
    <s v="FUR-CH-10000454"/>
    <x v="0"/>
    <x v="0"/>
    <s v="Hon Deluxe Fabric Upholstered Stacking Chairs, Rounded Back"/>
    <n v="658.74599999999998"/>
    <n v="3"/>
    <n v="146.38800000000001"/>
  </r>
  <r>
    <x v="803"/>
    <d v="2016-04-08T00:00:00"/>
    <x v="3"/>
    <x v="2"/>
    <d v="2016-04-14T00:00:00"/>
    <n v="6"/>
    <x v="0"/>
    <s v="CK-12595"/>
    <s v="Clytie Kelty"/>
    <x v="1"/>
    <x v="0"/>
    <x v="8"/>
    <x v="5"/>
    <x v="3"/>
    <s v="FUR-FU-10002597"/>
    <x v="0"/>
    <x v="1"/>
    <s v="C-Line Magnetic Cubicle Keepers, Clear Polypropylene"/>
    <n v="24.7"/>
    <n v="5"/>
    <n v="10.374000000000001"/>
  </r>
  <r>
    <x v="804"/>
    <d v="2016-04-08T00:00:00"/>
    <x v="3"/>
    <x v="2"/>
    <d v="2016-04-12T00:00:00"/>
    <n v="4"/>
    <x v="0"/>
    <s v="ZC-21910"/>
    <s v="Zuschuss Carroll"/>
    <x v="1"/>
    <x v="0"/>
    <x v="25"/>
    <x v="1"/>
    <x v="1"/>
    <s v="FUR-CH-10004540"/>
    <x v="0"/>
    <x v="0"/>
    <s v="Global Chrome Stack Chair"/>
    <n v="95.983999999999995"/>
    <n v="4"/>
    <n v="4.1135999999999999"/>
  </r>
  <r>
    <x v="805"/>
    <d v="2016-04-08T00:00:00"/>
    <x v="3"/>
    <x v="2"/>
    <d v="2016-04-15T00:00:00"/>
    <n v="7"/>
    <x v="0"/>
    <s v="CK-12325"/>
    <s v="Christine Kargatis"/>
    <x v="0"/>
    <x v="0"/>
    <x v="249"/>
    <x v="9"/>
    <x v="0"/>
    <s v="FUR-FU-10003268"/>
    <x v="0"/>
    <x v="1"/>
    <s v="Eldon Radial Chair Mat for Low to Medium Pile Carpets"/>
    <n v="159.91999999999999"/>
    <n v="4"/>
    <n v="31.984000000000002"/>
  </r>
  <r>
    <x v="806"/>
    <d v="2016-04-08T00:00:00"/>
    <x v="3"/>
    <x v="2"/>
    <d v="2016-04-13T00:00:00"/>
    <n v="5"/>
    <x v="0"/>
    <s v="JL-15505"/>
    <s v="Jeremy Lonsdale"/>
    <x v="1"/>
    <x v="0"/>
    <x v="28"/>
    <x v="18"/>
    <x v="2"/>
    <s v="FUR-BO-10002268"/>
    <x v="0"/>
    <x v="2"/>
    <s v="Sauder Barrister Bookcases"/>
    <n v="388.70400000000001"/>
    <n v="6"/>
    <n v="4.8587999999999996"/>
  </r>
  <r>
    <x v="807"/>
    <d v="2016-04-08T00:00:00"/>
    <x v="3"/>
    <x v="2"/>
    <d v="2016-04-11T00:00:00"/>
    <n v="3"/>
    <x v="1"/>
    <s v="RM-19375"/>
    <s v="Raymond Messe"/>
    <x v="1"/>
    <x v="0"/>
    <x v="26"/>
    <x v="31"/>
    <x v="0"/>
    <s v="FUR-BO-10001608"/>
    <x v="0"/>
    <x v="2"/>
    <s v="Hon Metal Bookcases, Black"/>
    <n v="354.9"/>
    <n v="5"/>
    <n v="88.724999999999994"/>
  </r>
  <r>
    <x v="808"/>
    <d v="2016-04-09T00:00:00"/>
    <x v="3"/>
    <x v="3"/>
    <d v="2016-04-14T00:00:00"/>
    <n v="5"/>
    <x v="0"/>
    <s v="HF-14995"/>
    <s v="Herbert Flentye"/>
    <x v="1"/>
    <x v="0"/>
    <x v="8"/>
    <x v="5"/>
    <x v="3"/>
    <s v="FUR-BO-10001798"/>
    <x v="0"/>
    <x v="2"/>
    <s v="Bush Somerset Collection Bookcase"/>
    <n v="556.66499999999996"/>
    <n v="5"/>
    <n v="6.5490000000000004"/>
  </r>
  <r>
    <x v="809"/>
    <d v="2016-04-12T00:00:00"/>
    <x v="3"/>
    <x v="1"/>
    <d v="2016-04-16T00:00:00"/>
    <n v="4"/>
    <x v="0"/>
    <s v="BD-11605"/>
    <s v="Brian Dahlen"/>
    <x v="1"/>
    <x v="0"/>
    <x v="2"/>
    <x v="2"/>
    <x v="0"/>
    <s v="FUR-TA-10004086"/>
    <x v="0"/>
    <x v="3"/>
    <s v="KI Adjustable-Height Table"/>
    <n v="343.92"/>
    <n v="4"/>
    <n v="75.662400000000005"/>
  </r>
  <r>
    <x v="810"/>
    <d v="2016-04-12T00:00:00"/>
    <x v="3"/>
    <x v="1"/>
    <d v="2016-04-16T00:00:00"/>
    <n v="4"/>
    <x v="0"/>
    <s v="BP-11290"/>
    <s v="Beth Paige"/>
    <x v="1"/>
    <x v="0"/>
    <x v="8"/>
    <x v="5"/>
    <x v="3"/>
    <s v="FUR-CH-10001545"/>
    <x v="0"/>
    <x v="0"/>
    <s v="Hon Comfortask Task/Swivel Chairs"/>
    <n v="638.28800000000001"/>
    <n v="7"/>
    <n v="31.914400000000001"/>
  </r>
  <r>
    <x v="811"/>
    <d v="2016-04-12T00:00:00"/>
    <x v="3"/>
    <x v="1"/>
    <d v="2016-04-14T00:00:00"/>
    <n v="2"/>
    <x v="1"/>
    <s v="JF-15295"/>
    <s v="Jason Fortune-"/>
    <x v="1"/>
    <x v="0"/>
    <x v="8"/>
    <x v="5"/>
    <x v="3"/>
    <s v="FUR-CH-10000225"/>
    <x v="0"/>
    <x v="0"/>
    <s v="Global Geo Office Task Chair, Gray"/>
    <n v="194.352"/>
    <n v="3"/>
    <n v="36.441000000000003"/>
  </r>
  <r>
    <x v="812"/>
    <d v="2016-04-14T00:00:00"/>
    <x v="3"/>
    <x v="4"/>
    <d v="2016-04-14T00:00:00"/>
    <n v="0"/>
    <x v="3"/>
    <s v="KT-16465"/>
    <s v="Kean Takahito"/>
    <x v="1"/>
    <x v="0"/>
    <x v="84"/>
    <x v="7"/>
    <x v="3"/>
    <s v="FUR-CH-10004086"/>
    <x v="0"/>
    <x v="0"/>
    <s v="Hon 4070 Series Pagoda Armless Upholstered Stacking Chairs"/>
    <n v="933.53599999999994"/>
    <n v="4"/>
    <n v="105.0228"/>
  </r>
  <r>
    <x v="813"/>
    <d v="2016-04-14T00:00:00"/>
    <x v="3"/>
    <x v="4"/>
    <d v="2016-04-18T00:00:00"/>
    <n v="4"/>
    <x v="0"/>
    <s v="PB-19150"/>
    <s v="Philip Brown"/>
    <x v="1"/>
    <x v="0"/>
    <x v="8"/>
    <x v="5"/>
    <x v="3"/>
    <s v="FUR-CH-10004886"/>
    <x v="0"/>
    <x v="0"/>
    <s v="Bevis Steel Folding Chairs"/>
    <n v="383.8"/>
    <n v="5"/>
    <n v="38.380000000000003"/>
  </r>
  <r>
    <x v="814"/>
    <d v="2016-04-15T00:00:00"/>
    <x v="3"/>
    <x v="2"/>
    <d v="2016-04-17T00:00:00"/>
    <n v="2"/>
    <x v="2"/>
    <s v="BD-11320"/>
    <s v="Bill Donatelli"/>
    <x v="1"/>
    <x v="0"/>
    <x v="5"/>
    <x v="5"/>
    <x v="3"/>
    <s v="FUR-CH-10002024"/>
    <x v="0"/>
    <x v="0"/>
    <s v="HON 5400 Series Task Chairs for Big and Tall"/>
    <n v="1121.568"/>
    <n v="2"/>
    <n v="0"/>
  </r>
  <r>
    <x v="815"/>
    <d v="2016-04-16T00:00:00"/>
    <x v="3"/>
    <x v="3"/>
    <d v="2016-04-20T00:00:00"/>
    <n v="4"/>
    <x v="0"/>
    <s v="BS-11365"/>
    <s v="Bill Shonely"/>
    <x v="2"/>
    <x v="0"/>
    <x v="110"/>
    <x v="30"/>
    <x v="2"/>
    <s v="FUR-FU-10000550"/>
    <x v="0"/>
    <x v="1"/>
    <s v="Stacking Trays by OIC"/>
    <n v="9.9600000000000009"/>
    <n v="2"/>
    <n v="3.2867999999999999"/>
  </r>
  <r>
    <x v="816"/>
    <d v="2016-04-17T00:00:00"/>
    <x v="3"/>
    <x v="5"/>
    <d v="2016-04-21T00:00:00"/>
    <n v="4"/>
    <x v="0"/>
    <s v="JM-15535"/>
    <s v="Jessica Myrick"/>
    <x v="1"/>
    <x v="0"/>
    <x v="110"/>
    <x v="5"/>
    <x v="3"/>
    <s v="FUR-BO-10003441"/>
    <x v="0"/>
    <x v="2"/>
    <s v="Bush Westfield Collection Bookcases, Fully Assembled"/>
    <n v="257.49900000000002"/>
    <n v="3"/>
    <n v="24.235199999999999"/>
  </r>
  <r>
    <x v="817"/>
    <d v="2016-04-17T00:00:00"/>
    <x v="3"/>
    <x v="5"/>
    <d v="2016-04-21T00:00:00"/>
    <n v="4"/>
    <x v="2"/>
    <s v="BF-11170"/>
    <s v="Ben Ferrer"/>
    <x v="0"/>
    <x v="0"/>
    <x v="183"/>
    <x v="32"/>
    <x v="0"/>
    <s v="FUR-FU-10000206"/>
    <x v="0"/>
    <x v="1"/>
    <s v="GE General Purpose, Extra Long Life, Showcase &amp; Floodlight Incandescent Bulbs"/>
    <n v="18.623999999999999"/>
    <n v="8"/>
    <n v="6.2855999999999996"/>
  </r>
  <r>
    <x v="818"/>
    <d v="2016-04-17T00:00:00"/>
    <x v="3"/>
    <x v="5"/>
    <d v="2016-04-22T00:00:00"/>
    <n v="5"/>
    <x v="0"/>
    <s v="CS-12175"/>
    <s v="Charles Sheldon"/>
    <x v="2"/>
    <x v="0"/>
    <x v="18"/>
    <x v="19"/>
    <x v="0"/>
    <s v="FUR-FU-10003798"/>
    <x v="0"/>
    <x v="1"/>
    <s v="Ultra Door Kickplate, 8&quot;H x 34&quot;W"/>
    <n v="79.12"/>
    <n v="5"/>
    <n v="13.846"/>
  </r>
  <r>
    <x v="819"/>
    <d v="2016-04-18T00:00:00"/>
    <x v="3"/>
    <x v="0"/>
    <d v="2016-04-23T00:00:00"/>
    <n v="5"/>
    <x v="0"/>
    <s v="TH-21115"/>
    <s v="Thea Hudgings"/>
    <x v="2"/>
    <x v="0"/>
    <x v="25"/>
    <x v="1"/>
    <x v="1"/>
    <s v="FUR-CH-10002880"/>
    <x v="0"/>
    <x v="0"/>
    <s v="Global High-Back Leather Tilter, Burgundy"/>
    <n v="344.37200000000001"/>
    <n v="4"/>
    <n v="93.472399999999993"/>
  </r>
  <r>
    <x v="819"/>
    <d v="2016-04-18T00:00:00"/>
    <x v="3"/>
    <x v="0"/>
    <d v="2016-04-23T00:00:00"/>
    <n v="5"/>
    <x v="0"/>
    <s v="TH-21115"/>
    <s v="Thea Hudgings"/>
    <x v="2"/>
    <x v="0"/>
    <x v="25"/>
    <x v="1"/>
    <x v="1"/>
    <s v="FUR-FU-10004748"/>
    <x v="0"/>
    <x v="1"/>
    <s v="Howard Miller 16&quot; Diameter Gallery Wall Clock"/>
    <n v="127.88"/>
    <n v="5"/>
    <n v="67.137"/>
  </r>
  <r>
    <x v="820"/>
    <d v="2016-04-19T00:00:00"/>
    <x v="3"/>
    <x v="1"/>
    <d v="2016-04-25T00:00:00"/>
    <n v="6"/>
    <x v="0"/>
    <s v="GM-14455"/>
    <s v="Gary Mitchum"/>
    <x v="0"/>
    <x v="0"/>
    <x v="26"/>
    <x v="17"/>
    <x v="2"/>
    <s v="FUR-TA-10002622"/>
    <x v="0"/>
    <x v="3"/>
    <s v="Bush Andora Conference Table, Maple/Graphite Gray Finish"/>
    <n v="205.17599999999999"/>
    <n v="2"/>
    <n v="58.133200000000002"/>
  </r>
  <r>
    <x v="821"/>
    <d v="2016-04-22T00:00:00"/>
    <x v="3"/>
    <x v="2"/>
    <d v="2016-04-29T00:00:00"/>
    <n v="7"/>
    <x v="0"/>
    <s v="TN-21040"/>
    <s v="Tanja Norvell"/>
    <x v="0"/>
    <x v="0"/>
    <x v="106"/>
    <x v="7"/>
    <x v="3"/>
    <s v="FUR-FU-10000023"/>
    <x v="0"/>
    <x v="1"/>
    <s v="Eldon Wave Desk Accessories"/>
    <n v="23.56"/>
    <n v="5"/>
    <n v="7.0679999999999996"/>
  </r>
  <r>
    <x v="821"/>
    <d v="2016-04-22T00:00:00"/>
    <x v="3"/>
    <x v="2"/>
    <d v="2016-04-29T00:00:00"/>
    <n v="7"/>
    <x v="0"/>
    <s v="TN-21040"/>
    <s v="Tanja Norvell"/>
    <x v="0"/>
    <x v="0"/>
    <x v="106"/>
    <x v="7"/>
    <x v="3"/>
    <s v="FUR-TA-10001889"/>
    <x v="0"/>
    <x v="3"/>
    <s v="Bush Advantage Collection Racetrack Conference Table"/>
    <n v="1272.6300000000001"/>
    <n v="6"/>
    <n v="814.48320000000001"/>
  </r>
  <r>
    <x v="822"/>
    <d v="2016-04-22T00:00:00"/>
    <x v="3"/>
    <x v="2"/>
    <d v="2016-04-26T00:00:00"/>
    <n v="4"/>
    <x v="0"/>
    <s v="EL-13735"/>
    <s v="Ed Ludwig"/>
    <x v="0"/>
    <x v="0"/>
    <x v="250"/>
    <x v="13"/>
    <x v="1"/>
    <s v="FUR-FU-10003975"/>
    <x v="0"/>
    <x v="1"/>
    <s v="Eldon Advantage Chair Mats for Low to Medium Pile Carpets"/>
    <n v="86.62"/>
    <n v="2"/>
    <n v="8.6620000000000008"/>
  </r>
  <r>
    <x v="823"/>
    <d v="2016-04-22T00:00:00"/>
    <x v="3"/>
    <x v="2"/>
    <d v="2016-04-26T00:00:00"/>
    <n v="4"/>
    <x v="2"/>
    <s v="PG-18895"/>
    <s v="Paul Gonzalez"/>
    <x v="1"/>
    <x v="0"/>
    <x v="5"/>
    <x v="5"/>
    <x v="3"/>
    <s v="FUR-FU-10001889"/>
    <x v="0"/>
    <x v="1"/>
    <s v="Ultra Door Pull Handle"/>
    <n v="31.56"/>
    <n v="3"/>
    <n v="10.4148"/>
  </r>
  <r>
    <x v="824"/>
    <d v="2016-04-24T00:00:00"/>
    <x v="3"/>
    <x v="5"/>
    <d v="2016-04-28T00:00:00"/>
    <n v="4"/>
    <x v="0"/>
    <s v="CL-12700"/>
    <s v="Craig Leslie"/>
    <x v="0"/>
    <x v="0"/>
    <x v="145"/>
    <x v="33"/>
    <x v="3"/>
    <s v="FUR-CH-10004287"/>
    <x v="0"/>
    <x v="0"/>
    <s v="SAFCO Arco Folding Chair"/>
    <n v="1325.76"/>
    <n v="6"/>
    <n v="149.148"/>
  </r>
  <r>
    <x v="825"/>
    <d v="2016-04-26T00:00:00"/>
    <x v="3"/>
    <x v="1"/>
    <d v="2016-05-01T00:00:00"/>
    <n v="5"/>
    <x v="0"/>
    <s v="DB-13360"/>
    <s v="Dennis Bolton"/>
    <x v="0"/>
    <x v="0"/>
    <x v="28"/>
    <x v="18"/>
    <x v="2"/>
    <s v="FUR-CH-10004983"/>
    <x v="0"/>
    <x v="0"/>
    <s v="Office Star - Mid Back Dual function Ergonomic High Back Chair with 2-Way Adjustable Arms"/>
    <n v="434.64600000000002"/>
    <n v="3"/>
    <n v="62.782200000000003"/>
  </r>
  <r>
    <x v="826"/>
    <d v="2016-04-28T00:00:00"/>
    <x v="3"/>
    <x v="4"/>
    <d v="2016-05-05T00:00:00"/>
    <n v="7"/>
    <x v="0"/>
    <s v="BO-11350"/>
    <s v="Bill Overfelt"/>
    <x v="2"/>
    <x v="0"/>
    <x v="8"/>
    <x v="5"/>
    <x v="3"/>
    <s v="FUR-CH-10002304"/>
    <x v="0"/>
    <x v="0"/>
    <s v="Global Stack Chair without Arms, Black"/>
    <n v="41.567999999999998"/>
    <n v="2"/>
    <n v="2.5979999999999999"/>
  </r>
  <r>
    <x v="827"/>
    <d v="2016-04-28T00:00:00"/>
    <x v="3"/>
    <x v="4"/>
    <d v="2016-04-30T00:00:00"/>
    <n v="2"/>
    <x v="2"/>
    <s v="RB-19570"/>
    <s v="Rob Beeghly"/>
    <x v="1"/>
    <x v="0"/>
    <x v="147"/>
    <x v="16"/>
    <x v="1"/>
    <s v="FUR-FU-10001602"/>
    <x v="0"/>
    <x v="1"/>
    <s v="Eldon Delta Triangular Chair Mat, 52&quot; x 58&quot;, Clear"/>
    <n v="30.344000000000001"/>
    <n v="2"/>
    <n v="31.8612"/>
  </r>
  <r>
    <x v="828"/>
    <d v="2016-04-30T00:00:00"/>
    <x v="3"/>
    <x v="3"/>
    <d v="2016-05-04T00:00:00"/>
    <n v="4"/>
    <x v="0"/>
    <s v="KD-16615"/>
    <s v="Ken Dana"/>
    <x v="2"/>
    <x v="0"/>
    <x v="7"/>
    <x v="7"/>
    <x v="3"/>
    <s v="FUR-FU-10002759"/>
    <x v="0"/>
    <x v="1"/>
    <s v="12-1/2 Diameter Round Wall Clock"/>
    <n v="111.88800000000001"/>
    <n v="7"/>
    <n v="22.377600000000001"/>
  </r>
  <r>
    <x v="829"/>
    <d v="2016-04-30T00:00:00"/>
    <x v="3"/>
    <x v="3"/>
    <d v="2016-05-05T00:00:00"/>
    <n v="5"/>
    <x v="0"/>
    <s v="BF-11170"/>
    <s v="Ben Ferrer"/>
    <x v="0"/>
    <x v="0"/>
    <x v="76"/>
    <x v="1"/>
    <x v="1"/>
    <s v="FUR-FU-10004973"/>
    <x v="0"/>
    <x v="1"/>
    <s v="Flat Face Poster Frame"/>
    <n v="22.608000000000001"/>
    <n v="3"/>
    <n v="10.1736"/>
  </r>
  <r>
    <x v="830"/>
    <d v="2016-05-01T00:00:00"/>
    <x v="4"/>
    <x v="5"/>
    <d v="2016-05-04T00:00:00"/>
    <n v="3"/>
    <x v="1"/>
    <s v="HF-14995"/>
    <s v="Herbert Flentye"/>
    <x v="1"/>
    <x v="0"/>
    <x v="46"/>
    <x v="19"/>
    <x v="0"/>
    <s v="FUR-TA-10004534"/>
    <x v="0"/>
    <x v="3"/>
    <s v="Bevis 44 x 96 Conference Tables"/>
    <n v="370.62"/>
    <n v="3"/>
    <n v="142.071"/>
  </r>
  <r>
    <x v="831"/>
    <d v="2016-05-02T00:00:00"/>
    <x v="4"/>
    <x v="0"/>
    <d v="2016-05-06T00:00:00"/>
    <n v="4"/>
    <x v="0"/>
    <s v="NR-18550"/>
    <s v="Nick Radford"/>
    <x v="1"/>
    <x v="0"/>
    <x v="208"/>
    <x v="1"/>
    <x v="1"/>
    <s v="FUR-CH-10003298"/>
    <x v="0"/>
    <x v="0"/>
    <s v="Office Star - Contemporary Task Swivel chair with Loop Arms, Charcoal"/>
    <n v="366.74400000000003"/>
    <n v="4"/>
    <n v="110.0232"/>
  </r>
  <r>
    <x v="832"/>
    <d v="2016-05-02T00:00:00"/>
    <x v="4"/>
    <x v="0"/>
    <d v="2016-05-08T00:00:00"/>
    <n v="6"/>
    <x v="0"/>
    <s v="DL-12865"/>
    <s v="Dan Lawera"/>
    <x v="1"/>
    <x v="0"/>
    <x v="251"/>
    <x v="32"/>
    <x v="0"/>
    <s v="FUR-CH-10002304"/>
    <x v="0"/>
    <x v="0"/>
    <s v="Global Stack Chair without Arms, Black"/>
    <n v="187.05600000000001"/>
    <n v="9"/>
    <n v="11.691000000000001"/>
  </r>
  <r>
    <x v="833"/>
    <d v="2016-05-02T00:00:00"/>
    <x v="4"/>
    <x v="0"/>
    <d v="2016-05-06T00:00:00"/>
    <n v="4"/>
    <x v="0"/>
    <s v="EH-13765"/>
    <s v="Edward Hooks"/>
    <x v="2"/>
    <x v="0"/>
    <x v="28"/>
    <x v="18"/>
    <x v="2"/>
    <s v="FUR-FU-10000732"/>
    <x v="0"/>
    <x v="1"/>
    <s v="Eldon 200 Class Desk Accessories"/>
    <n v="12.56"/>
    <n v="2"/>
    <n v="4.0191999999999997"/>
  </r>
  <r>
    <x v="833"/>
    <d v="2016-05-02T00:00:00"/>
    <x v="4"/>
    <x v="0"/>
    <d v="2016-05-06T00:00:00"/>
    <n v="4"/>
    <x v="0"/>
    <s v="EH-13765"/>
    <s v="Edward Hooks"/>
    <x v="2"/>
    <x v="0"/>
    <x v="28"/>
    <x v="18"/>
    <x v="2"/>
    <s v="FUR-FU-10002253"/>
    <x v="0"/>
    <x v="1"/>
    <s v="Howard Miller 13&quot; Diameter Pewter Finish Round Wall Clock"/>
    <n v="214.7"/>
    <n v="5"/>
    <n v="83.733000000000004"/>
  </r>
  <r>
    <x v="834"/>
    <d v="2016-05-03T00:00:00"/>
    <x v="4"/>
    <x v="1"/>
    <d v="2016-05-05T00:00:00"/>
    <n v="2"/>
    <x v="1"/>
    <s v="SM-20905"/>
    <s v="Susan MacKendrick"/>
    <x v="1"/>
    <x v="0"/>
    <x v="87"/>
    <x v="17"/>
    <x v="2"/>
    <s v="FUR-FU-10001876"/>
    <x v="0"/>
    <x v="1"/>
    <s v="Computer Room Manger, 14&quot;"/>
    <n v="51.968000000000004"/>
    <n v="2"/>
    <n v="10.393599999999999"/>
  </r>
  <r>
    <x v="835"/>
    <d v="2016-05-05T00:00:00"/>
    <x v="4"/>
    <x v="4"/>
    <d v="2016-05-07T00:00:00"/>
    <n v="2"/>
    <x v="2"/>
    <s v="AH-10465"/>
    <s v="Amy Hunt"/>
    <x v="1"/>
    <x v="0"/>
    <x v="5"/>
    <x v="5"/>
    <x v="3"/>
    <s v="FUR-TA-10001676"/>
    <x v="0"/>
    <x v="3"/>
    <s v="Hon 61000 Series Interactive Training Tables"/>
    <n v="71.087999999999994"/>
    <n v="2"/>
    <n v="1.7771999999999999"/>
  </r>
  <r>
    <x v="836"/>
    <d v="2016-05-05T00:00:00"/>
    <x v="4"/>
    <x v="4"/>
    <d v="2016-05-08T00:00:00"/>
    <n v="3"/>
    <x v="1"/>
    <s v="DM-13015"/>
    <s v="Darrin Martin"/>
    <x v="1"/>
    <x v="0"/>
    <x v="252"/>
    <x v="5"/>
    <x v="3"/>
    <s v="FUR-TA-10003748"/>
    <x v="0"/>
    <x v="3"/>
    <s v="Bevis 36 x 72 Conference Tables"/>
    <n v="298.77600000000001"/>
    <n v="3"/>
    <n v="7.4694000000000003"/>
  </r>
  <r>
    <x v="837"/>
    <d v="2016-05-05T00:00:00"/>
    <x v="4"/>
    <x v="4"/>
    <d v="2016-05-06T00:00:00"/>
    <n v="1"/>
    <x v="1"/>
    <s v="LW-16990"/>
    <s v="Lindsay Williams"/>
    <x v="2"/>
    <x v="0"/>
    <x v="0"/>
    <x v="12"/>
    <x v="3"/>
    <s v="FUR-TA-10003392"/>
    <x v="0"/>
    <x v="3"/>
    <s v="Global Adaptabilities Conference Tables"/>
    <n v="1685.88"/>
    <n v="6"/>
    <n v="320.31720000000001"/>
  </r>
  <r>
    <x v="838"/>
    <d v="2016-05-05T00:00:00"/>
    <x v="4"/>
    <x v="4"/>
    <d v="2016-05-09T00:00:00"/>
    <n v="4"/>
    <x v="0"/>
    <s v="ZD-21925"/>
    <s v="Zuschuss Donatelli"/>
    <x v="1"/>
    <x v="0"/>
    <x v="238"/>
    <x v="19"/>
    <x v="0"/>
    <s v="FUR-FU-10004270"/>
    <x v="0"/>
    <x v="1"/>
    <s v="Eldon Image Series Desk Accessories, Burgundy"/>
    <n v="16.72"/>
    <n v="5"/>
    <n v="3.3439999999999999"/>
  </r>
  <r>
    <x v="839"/>
    <d v="2016-05-06T00:00:00"/>
    <x v="4"/>
    <x v="2"/>
    <d v="2016-05-10T00:00:00"/>
    <n v="4"/>
    <x v="0"/>
    <s v="BE-11455"/>
    <s v="Brad Eason"/>
    <x v="0"/>
    <x v="0"/>
    <x v="119"/>
    <x v="17"/>
    <x v="2"/>
    <s v="FUR-FU-10004848"/>
    <x v="0"/>
    <x v="1"/>
    <s v="DAX Solid Wood Frames"/>
    <n v="54.712000000000003"/>
    <n v="7"/>
    <n v="11.626300000000001"/>
  </r>
  <r>
    <x v="840"/>
    <d v="2016-05-06T00:00:00"/>
    <x v="4"/>
    <x v="2"/>
    <d v="2016-05-10T00:00:00"/>
    <n v="4"/>
    <x v="0"/>
    <s v="GM-14500"/>
    <s v="Gene McClure"/>
    <x v="1"/>
    <x v="0"/>
    <x v="188"/>
    <x v="5"/>
    <x v="3"/>
    <s v="FUR-FU-10001617"/>
    <x v="0"/>
    <x v="1"/>
    <s v="Executive Impressions 8-1/2&quot; Career Panel/Partition Cubicle Clock"/>
    <n v="41.6"/>
    <n v="4"/>
    <n v="14.144"/>
  </r>
  <r>
    <x v="841"/>
    <d v="2016-05-07T00:00:00"/>
    <x v="4"/>
    <x v="3"/>
    <d v="2016-05-11T00:00:00"/>
    <n v="4"/>
    <x v="0"/>
    <s v="CJ-12010"/>
    <s v="Caroline Jumper"/>
    <x v="1"/>
    <x v="0"/>
    <x v="28"/>
    <x v="18"/>
    <x v="2"/>
    <s v="FUR-CH-10002084"/>
    <x v="0"/>
    <x v="0"/>
    <s v="Hon Mobius Operator's Chair"/>
    <n v="442.76400000000001"/>
    <n v="4"/>
    <n v="59.035200000000003"/>
  </r>
  <r>
    <x v="841"/>
    <d v="2016-05-07T00:00:00"/>
    <x v="4"/>
    <x v="3"/>
    <d v="2016-05-11T00:00:00"/>
    <n v="4"/>
    <x v="0"/>
    <s v="CJ-12010"/>
    <s v="Caroline Jumper"/>
    <x v="1"/>
    <x v="0"/>
    <x v="28"/>
    <x v="18"/>
    <x v="2"/>
    <s v="FUR-FU-10001940"/>
    <x v="0"/>
    <x v="1"/>
    <s v="Staple-based wall hangings"/>
    <n v="63.68"/>
    <n v="8"/>
    <n v="28.019200000000001"/>
  </r>
  <r>
    <x v="842"/>
    <d v="2016-05-08T00:00:00"/>
    <x v="4"/>
    <x v="5"/>
    <d v="2016-05-13T00:00:00"/>
    <n v="5"/>
    <x v="2"/>
    <s v="GB-14530"/>
    <s v="George Bell"/>
    <x v="2"/>
    <x v="0"/>
    <x v="3"/>
    <x v="3"/>
    <x v="2"/>
    <s v="FUR-FU-10001488"/>
    <x v="0"/>
    <x v="1"/>
    <s v="Tenex 46&quot; x 60&quot; Computer Anti-Static Chairmat, Rectangular Shaped"/>
    <n v="211.96"/>
    <n v="2"/>
    <n v="42.392000000000003"/>
  </r>
  <r>
    <x v="843"/>
    <d v="2016-05-12T00:00:00"/>
    <x v="4"/>
    <x v="4"/>
    <d v="2016-05-17T00:00:00"/>
    <n v="5"/>
    <x v="0"/>
    <s v="HM-14860"/>
    <s v="Harry Marie"/>
    <x v="2"/>
    <x v="0"/>
    <x v="28"/>
    <x v="18"/>
    <x v="2"/>
    <s v="FUR-FU-10000320"/>
    <x v="0"/>
    <x v="1"/>
    <s v="OIC Stacking Trays"/>
    <n v="10.02"/>
    <n v="3"/>
    <n v="4.4088000000000003"/>
  </r>
  <r>
    <x v="844"/>
    <d v="2016-05-14T00:00:00"/>
    <x v="4"/>
    <x v="3"/>
    <d v="2016-05-14T00:00:00"/>
    <n v="0"/>
    <x v="3"/>
    <s v="LH-17155"/>
    <s v="Logan Haushalter"/>
    <x v="1"/>
    <x v="0"/>
    <x v="253"/>
    <x v="17"/>
    <x v="2"/>
    <s v="FUR-FU-10002937"/>
    <x v="0"/>
    <x v="1"/>
    <s v="GE 48&quot; Fluorescent Tube, Cool White Energy Saver, 34 Watts, 30/Box"/>
    <n v="79.384"/>
    <n v="1"/>
    <n v="29.768999999999998"/>
  </r>
  <r>
    <x v="845"/>
    <d v="2016-05-14T00:00:00"/>
    <x v="4"/>
    <x v="3"/>
    <d v="2016-05-19T00:00:00"/>
    <n v="5"/>
    <x v="0"/>
    <s v="MK-17905"/>
    <s v="Michael Kennedy"/>
    <x v="2"/>
    <x v="0"/>
    <x v="29"/>
    <x v="10"/>
    <x v="0"/>
    <s v="FUR-FU-10002396"/>
    <x v="0"/>
    <x v="1"/>
    <s v="DAX Copper Panel Document Frame, 5 x 7 Size"/>
    <n v="30.192"/>
    <n v="3"/>
    <n v="8.3027999999999995"/>
  </r>
  <r>
    <x v="846"/>
    <d v="2016-05-16T00:00:00"/>
    <x v="4"/>
    <x v="0"/>
    <d v="2016-05-19T00:00:00"/>
    <n v="3"/>
    <x v="2"/>
    <s v="SC-20095"/>
    <s v="Sanjit Chand"/>
    <x v="1"/>
    <x v="0"/>
    <x v="8"/>
    <x v="5"/>
    <x v="3"/>
    <s v="FUR-FU-10002116"/>
    <x v="0"/>
    <x v="1"/>
    <s v="Tenex Carpeted, Granite-Look or Clear Contemporary Contour Shape Chair Mats"/>
    <n v="282.83999999999997"/>
    <n v="4"/>
    <n v="19.7988"/>
  </r>
  <r>
    <x v="847"/>
    <d v="2016-05-17T00:00:00"/>
    <x v="4"/>
    <x v="1"/>
    <d v="2016-05-18T00:00:00"/>
    <n v="1"/>
    <x v="1"/>
    <s v="AG-10900"/>
    <s v="Arthur Gainer"/>
    <x v="1"/>
    <x v="0"/>
    <x v="254"/>
    <x v="23"/>
    <x v="2"/>
    <s v="FUR-FU-10003975"/>
    <x v="0"/>
    <x v="1"/>
    <s v="Eldon Advantage Chair Mats for Low to Medium Pile Carpets"/>
    <n v="173.24"/>
    <n v="4"/>
    <n v="17.324000000000002"/>
  </r>
  <r>
    <x v="848"/>
    <d v="2016-05-17T00:00:00"/>
    <x v="4"/>
    <x v="1"/>
    <d v="2016-05-20T00:00:00"/>
    <n v="3"/>
    <x v="1"/>
    <s v="LW-17215"/>
    <s v="Luke Weiss"/>
    <x v="1"/>
    <x v="0"/>
    <x v="58"/>
    <x v="16"/>
    <x v="1"/>
    <s v="FUR-FU-10004973"/>
    <x v="0"/>
    <x v="1"/>
    <s v="Flat Face Poster Frame"/>
    <n v="22.608000000000001"/>
    <n v="3"/>
    <n v="10.1736"/>
  </r>
  <r>
    <x v="849"/>
    <d v="2016-05-19T00:00:00"/>
    <x v="4"/>
    <x v="4"/>
    <d v="2016-05-24T00:00:00"/>
    <n v="5"/>
    <x v="0"/>
    <s v="LE-16810"/>
    <s v="Laurel Elliston"/>
    <x v="1"/>
    <x v="0"/>
    <x v="132"/>
    <x v="2"/>
    <x v="0"/>
    <s v="FUR-CH-10003746"/>
    <x v="0"/>
    <x v="0"/>
    <s v="Hon 4070 Series Pagoda Round Back Stacking Chairs"/>
    <n v="641.96"/>
    <n v="2"/>
    <n v="179.74879999999999"/>
  </r>
  <r>
    <x v="850"/>
    <d v="2016-05-19T00:00:00"/>
    <x v="4"/>
    <x v="4"/>
    <d v="2016-05-24T00:00:00"/>
    <n v="5"/>
    <x v="0"/>
    <s v="BN-11515"/>
    <s v="Bradley Nguyen"/>
    <x v="1"/>
    <x v="0"/>
    <x v="28"/>
    <x v="18"/>
    <x v="2"/>
    <s v="FUR-FU-10002088"/>
    <x v="0"/>
    <x v="1"/>
    <s v="Nu-Dell Float Frame 11 x 14 1/2"/>
    <n v="35.92"/>
    <n v="4"/>
    <n v="15.086399999999999"/>
  </r>
  <r>
    <x v="850"/>
    <d v="2016-05-19T00:00:00"/>
    <x v="4"/>
    <x v="4"/>
    <d v="2016-05-24T00:00:00"/>
    <n v="5"/>
    <x v="0"/>
    <s v="BN-11515"/>
    <s v="Bradley Nguyen"/>
    <x v="1"/>
    <x v="0"/>
    <x v="28"/>
    <x v="18"/>
    <x v="2"/>
    <s v="FUR-FU-10000010"/>
    <x v="0"/>
    <x v="1"/>
    <s v="DAX Value U-Channel Document Frames, Easel Back"/>
    <n v="39.76"/>
    <n v="8"/>
    <n v="12.3256"/>
  </r>
  <r>
    <x v="851"/>
    <d v="2016-05-20T00:00:00"/>
    <x v="4"/>
    <x v="2"/>
    <d v="2016-05-25T00:00:00"/>
    <n v="5"/>
    <x v="0"/>
    <s v="RB-19465"/>
    <s v="Rick Bensley"/>
    <x v="0"/>
    <x v="0"/>
    <x v="255"/>
    <x v="5"/>
    <x v="3"/>
    <s v="FUR-FU-10000576"/>
    <x v="0"/>
    <x v="1"/>
    <s v="Luxo Professional Fluorescent Magnifier Lamp with Clamp-Mount Base"/>
    <n v="1049.2"/>
    <n v="5"/>
    <n v="272.79199999999997"/>
  </r>
  <r>
    <x v="852"/>
    <d v="2016-05-22T00:00:00"/>
    <x v="4"/>
    <x v="5"/>
    <d v="2016-05-27T00:00:00"/>
    <n v="5"/>
    <x v="0"/>
    <s v="AF-10870"/>
    <s v="Art Ferguson"/>
    <x v="1"/>
    <x v="0"/>
    <x v="256"/>
    <x v="30"/>
    <x v="2"/>
    <s v="FUR-TA-10003748"/>
    <x v="0"/>
    <x v="3"/>
    <s v="Bevis 36 x 72 Conference Tables"/>
    <n v="174.286"/>
    <n v="2"/>
    <n v="19.918399999999998"/>
  </r>
  <r>
    <x v="853"/>
    <d v="2016-05-23T00:00:00"/>
    <x v="4"/>
    <x v="0"/>
    <d v="2016-05-27T00:00:00"/>
    <n v="4"/>
    <x v="0"/>
    <s v="LD-17005"/>
    <s v="Lisa DeCherney"/>
    <x v="1"/>
    <x v="0"/>
    <x v="5"/>
    <x v="5"/>
    <x v="3"/>
    <s v="FUR-FU-10003691"/>
    <x v="0"/>
    <x v="1"/>
    <s v="Eldon Image Series Desk Accessories, Ebony"/>
    <n v="37.049999999999997"/>
    <n v="3"/>
    <n v="16.302"/>
  </r>
  <r>
    <x v="854"/>
    <d v="2016-05-25T00:00:00"/>
    <x v="4"/>
    <x v="6"/>
    <d v="2016-05-30T00:00:00"/>
    <n v="5"/>
    <x v="0"/>
    <s v="JB-16045"/>
    <s v="Julia Barnett"/>
    <x v="0"/>
    <x v="0"/>
    <x v="26"/>
    <x v="31"/>
    <x v="0"/>
    <s v="FUR-FU-10000755"/>
    <x v="0"/>
    <x v="1"/>
    <s v="Eldon Expressions Mahogany Wood Desk Collection"/>
    <n v="24.96"/>
    <n v="4"/>
    <n v="6.24"/>
  </r>
  <r>
    <x v="855"/>
    <d v="2016-05-26T00:00:00"/>
    <x v="4"/>
    <x v="4"/>
    <d v="2016-05-26T00:00:00"/>
    <n v="0"/>
    <x v="3"/>
    <s v="MS-17710"/>
    <s v="Maurice Satty"/>
    <x v="1"/>
    <x v="0"/>
    <x v="52"/>
    <x v="1"/>
    <x v="1"/>
    <s v="FUR-CH-10001973"/>
    <x v="0"/>
    <x v="0"/>
    <s v="Office Star Flex Back Scooter Chair with White Frame"/>
    <n v="388.43"/>
    <n v="5"/>
    <n v="88.784000000000006"/>
  </r>
  <r>
    <x v="856"/>
    <d v="2016-05-26T00:00:00"/>
    <x v="4"/>
    <x v="4"/>
    <d v="2016-05-31T00:00:00"/>
    <n v="5"/>
    <x v="0"/>
    <s v="SV-20785"/>
    <s v="Stewart Visinsky"/>
    <x v="1"/>
    <x v="0"/>
    <x v="257"/>
    <x v="5"/>
    <x v="3"/>
    <s v="FUR-CH-10004860"/>
    <x v="0"/>
    <x v="0"/>
    <s v="Global Low Back Tilter Chair"/>
    <n v="484.70400000000001"/>
    <n v="6"/>
    <n v="84.8232"/>
  </r>
  <r>
    <x v="857"/>
    <d v="2016-05-26T00:00:00"/>
    <x v="4"/>
    <x v="4"/>
    <d v="2016-05-30T00:00:00"/>
    <n v="4"/>
    <x v="0"/>
    <s v="CM-12235"/>
    <s v="Chris McAfee"/>
    <x v="1"/>
    <x v="0"/>
    <x v="53"/>
    <x v="25"/>
    <x v="1"/>
    <s v="FUR-FU-10002088"/>
    <x v="0"/>
    <x v="1"/>
    <s v="Nu-Dell Float Frame 11 x 14 1/2"/>
    <n v="26.94"/>
    <n v="3"/>
    <n v="11.3148"/>
  </r>
  <r>
    <x v="858"/>
    <d v="2016-05-26T00:00:00"/>
    <x v="4"/>
    <x v="4"/>
    <d v="2016-06-01T00:00:00"/>
    <n v="6"/>
    <x v="0"/>
    <s v="TB-21280"/>
    <s v="Toby Braunhardt"/>
    <x v="1"/>
    <x v="0"/>
    <x v="165"/>
    <x v="41"/>
    <x v="2"/>
    <s v="FUR-FU-10000629"/>
    <x v="0"/>
    <x v="1"/>
    <s v="9-3/4 Diameter Round Wall Clock"/>
    <n v="41.37"/>
    <n v="3"/>
    <n v="17.375399999999999"/>
  </r>
  <r>
    <x v="859"/>
    <d v="2016-05-27T00:00:00"/>
    <x v="4"/>
    <x v="2"/>
    <d v="2016-05-31T00:00:00"/>
    <n v="4"/>
    <x v="0"/>
    <s v="BS-11665"/>
    <s v="Brian Stugart"/>
    <x v="1"/>
    <x v="0"/>
    <x v="58"/>
    <x v="16"/>
    <x v="1"/>
    <s v="FUR-FU-10003247"/>
    <x v="0"/>
    <x v="1"/>
    <s v="36X48 HARDFLOOR CHAIRMAT"/>
    <n v="25.175999999999998"/>
    <n v="3"/>
    <n v="33.358199999999997"/>
  </r>
  <r>
    <x v="859"/>
    <d v="2016-05-27T00:00:00"/>
    <x v="4"/>
    <x v="2"/>
    <d v="2016-05-31T00:00:00"/>
    <n v="4"/>
    <x v="0"/>
    <s v="BS-11665"/>
    <s v="Brian Stugart"/>
    <x v="1"/>
    <x v="0"/>
    <x v="58"/>
    <x v="16"/>
    <x v="1"/>
    <s v="FUR-FU-10002191"/>
    <x v="0"/>
    <x v="1"/>
    <s v="G.E. Halogen Desk Lamp Bulbs"/>
    <n v="5.5839999999999996"/>
    <n v="2"/>
    <n v="1.6752"/>
  </r>
  <r>
    <x v="860"/>
    <d v="2016-05-27T00:00:00"/>
    <x v="4"/>
    <x v="2"/>
    <d v="2016-05-29T00:00:00"/>
    <n v="2"/>
    <x v="2"/>
    <s v="LA-16780"/>
    <s v="Laura Armstrong"/>
    <x v="2"/>
    <x v="0"/>
    <x v="39"/>
    <x v="8"/>
    <x v="1"/>
    <s v="FUR-CH-10002024"/>
    <x v="0"/>
    <x v="0"/>
    <s v="HON 5400 Series Task Chairs for Big and Tall"/>
    <n v="3504.9"/>
    <n v="5"/>
    <n v="700.98"/>
  </r>
  <r>
    <x v="861"/>
    <d v="2016-05-28T00:00:00"/>
    <x v="4"/>
    <x v="3"/>
    <d v="2016-06-03T00:00:00"/>
    <n v="6"/>
    <x v="0"/>
    <s v="KC-16675"/>
    <s v="Kimberly Carter"/>
    <x v="2"/>
    <x v="0"/>
    <x v="258"/>
    <x v="10"/>
    <x v="0"/>
    <s v="FUR-CH-10003833"/>
    <x v="0"/>
    <x v="0"/>
    <s v="Novimex Fabric Task Chair"/>
    <n v="390.27199999999999"/>
    <n v="8"/>
    <n v="24.391999999999999"/>
  </r>
  <r>
    <x v="862"/>
    <d v="2016-05-29T00:00:00"/>
    <x v="4"/>
    <x v="5"/>
    <d v="2016-06-02T00:00:00"/>
    <n v="4"/>
    <x v="0"/>
    <s v="RB-19360"/>
    <s v="Raymond Buch"/>
    <x v="1"/>
    <x v="0"/>
    <x v="228"/>
    <x v="19"/>
    <x v="0"/>
    <s v="FUR-FU-10001085"/>
    <x v="0"/>
    <x v="1"/>
    <s v="3M Polarizing Light Filter Sleeves"/>
    <n v="44.76"/>
    <n v="3"/>
    <n v="14.547000000000001"/>
  </r>
  <r>
    <x v="863"/>
    <d v="2016-05-30T00:00:00"/>
    <x v="4"/>
    <x v="0"/>
    <d v="2016-06-03T00:00:00"/>
    <n v="4"/>
    <x v="0"/>
    <s v="AH-10690"/>
    <s v="Anna HŠberlin"/>
    <x v="2"/>
    <x v="0"/>
    <x v="2"/>
    <x v="2"/>
    <x v="0"/>
    <s v="FUR-TA-10002645"/>
    <x v="0"/>
    <x v="3"/>
    <s v="Hon Rectangular Conference Tables"/>
    <n v="2275.5"/>
    <n v="10"/>
    <n v="386.83499999999998"/>
  </r>
  <r>
    <x v="864"/>
    <d v="2016-05-30T00:00:00"/>
    <x v="4"/>
    <x v="0"/>
    <d v="2016-06-06T00:00:00"/>
    <n v="7"/>
    <x v="0"/>
    <s v="JG-15310"/>
    <s v="Jason Gross"/>
    <x v="2"/>
    <x v="0"/>
    <x v="8"/>
    <x v="5"/>
    <x v="3"/>
    <s v="FUR-FU-10003247"/>
    <x v="0"/>
    <x v="1"/>
    <s v="36X48 HARDFLOOR CHAIRMAT"/>
    <n v="167.84"/>
    <n v="8"/>
    <n v="11.748799999999999"/>
  </r>
  <r>
    <x v="865"/>
    <d v="2016-05-30T00:00:00"/>
    <x v="4"/>
    <x v="0"/>
    <d v="2016-06-04T00:00:00"/>
    <n v="5"/>
    <x v="0"/>
    <s v="EM-14140"/>
    <s v="Eugene Moren"/>
    <x v="0"/>
    <x v="0"/>
    <x v="259"/>
    <x v="25"/>
    <x v="1"/>
    <s v="FUR-FU-10001037"/>
    <x v="0"/>
    <x v="1"/>
    <s v="DAX Charcoal/Nickel-Tone Document Frame, 5 x 7"/>
    <n v="47.4"/>
    <n v="5"/>
    <n v="21.33"/>
  </r>
  <r>
    <x v="866"/>
    <d v="2016-05-30T00:00:00"/>
    <x v="4"/>
    <x v="0"/>
    <d v="2016-06-04T00:00:00"/>
    <n v="5"/>
    <x v="0"/>
    <s v="MY-17380"/>
    <s v="Maribeth Yedwab"/>
    <x v="2"/>
    <x v="0"/>
    <x v="260"/>
    <x v="33"/>
    <x v="3"/>
    <s v="FUR-CH-10001215"/>
    <x v="0"/>
    <x v="0"/>
    <s v="Global Troy Executive Leather Low-Back Tilter"/>
    <n v="801.56799999999998"/>
    <n v="2"/>
    <n v="50.097999999999999"/>
  </r>
  <r>
    <x v="867"/>
    <d v="2016-05-31T00:00:00"/>
    <x v="4"/>
    <x v="1"/>
    <d v="2016-06-04T00:00:00"/>
    <n v="4"/>
    <x v="0"/>
    <s v="BP-11290"/>
    <s v="Beth Paige"/>
    <x v="1"/>
    <x v="0"/>
    <x v="42"/>
    <x v="16"/>
    <x v="1"/>
    <s v="FUR-FU-10001379"/>
    <x v="0"/>
    <x v="1"/>
    <s v="Executive Impressions 16-1/2&quot; Circular Wall Clock"/>
    <n v="32.064"/>
    <n v="3"/>
    <n v="12.8256"/>
  </r>
  <r>
    <x v="867"/>
    <d v="2016-05-31T00:00:00"/>
    <x v="4"/>
    <x v="1"/>
    <d v="2016-06-04T00:00:00"/>
    <n v="4"/>
    <x v="0"/>
    <s v="BP-11290"/>
    <s v="Beth Paige"/>
    <x v="1"/>
    <x v="0"/>
    <x v="42"/>
    <x v="16"/>
    <x v="1"/>
    <s v="FUR-CH-10000422"/>
    <x v="0"/>
    <x v="0"/>
    <s v="Global Highback Leather Tilter in Burgundy"/>
    <n v="191.07900000000001"/>
    <n v="3"/>
    <n v="38.215800000000002"/>
  </r>
  <r>
    <x v="868"/>
    <d v="2016-06-03T00:00:00"/>
    <x v="5"/>
    <x v="2"/>
    <d v="2016-06-06T00:00:00"/>
    <n v="3"/>
    <x v="2"/>
    <s v="CP-12340"/>
    <s v="Christine Phan"/>
    <x v="2"/>
    <x v="0"/>
    <x v="8"/>
    <x v="5"/>
    <x v="3"/>
    <s v="FUR-TA-10001676"/>
    <x v="0"/>
    <x v="3"/>
    <s v="Hon 61000 Series Interactive Training Tables"/>
    <n v="71.087999999999994"/>
    <n v="2"/>
    <n v="1.7771999999999999"/>
  </r>
  <r>
    <x v="869"/>
    <d v="2016-06-04T00:00:00"/>
    <x v="5"/>
    <x v="3"/>
    <d v="2016-06-09T00:00:00"/>
    <n v="5"/>
    <x v="2"/>
    <s v="KL-16645"/>
    <s v="Ken Lonsdale"/>
    <x v="1"/>
    <x v="0"/>
    <x v="58"/>
    <x v="16"/>
    <x v="1"/>
    <s v="FUR-FU-10000576"/>
    <x v="0"/>
    <x v="1"/>
    <s v="Luxo Professional Fluorescent Magnifier Lamp with Clamp-Mount Base"/>
    <n v="419.68"/>
    <n v="5"/>
    <n v="356.72800000000001"/>
  </r>
  <r>
    <x v="869"/>
    <d v="2016-06-04T00:00:00"/>
    <x v="5"/>
    <x v="3"/>
    <d v="2016-06-09T00:00:00"/>
    <n v="5"/>
    <x v="2"/>
    <s v="KL-16645"/>
    <s v="Ken Lonsdale"/>
    <x v="1"/>
    <x v="0"/>
    <x v="58"/>
    <x v="16"/>
    <x v="1"/>
    <s v="FUR-FU-10004351"/>
    <x v="0"/>
    <x v="1"/>
    <s v="Staple-based wall hangings"/>
    <n v="11.688000000000001"/>
    <n v="3"/>
    <n v="4.6752000000000002"/>
  </r>
  <r>
    <x v="869"/>
    <d v="2016-06-04T00:00:00"/>
    <x v="5"/>
    <x v="3"/>
    <d v="2016-06-09T00:00:00"/>
    <n v="5"/>
    <x v="2"/>
    <s v="KL-16645"/>
    <s v="Ken Lonsdale"/>
    <x v="1"/>
    <x v="0"/>
    <x v="58"/>
    <x v="16"/>
    <x v="1"/>
    <s v="FUR-TA-10002607"/>
    <x v="0"/>
    <x v="3"/>
    <s v="KI Conference Tables"/>
    <n v="177.22499999999999"/>
    <n v="5"/>
    <n v="120.51300000000001"/>
  </r>
  <r>
    <x v="869"/>
    <d v="2016-06-04T00:00:00"/>
    <x v="5"/>
    <x v="3"/>
    <d v="2016-06-09T00:00:00"/>
    <n v="5"/>
    <x v="2"/>
    <s v="KL-16645"/>
    <s v="Ken Lonsdale"/>
    <x v="1"/>
    <x v="0"/>
    <x v="58"/>
    <x v="16"/>
    <x v="1"/>
    <s v="FUR-FU-10002505"/>
    <x v="0"/>
    <x v="1"/>
    <s v="Eldon 100 Class Desk Accessories"/>
    <n v="4.0439999999999996"/>
    <n v="3"/>
    <n v="2.8308"/>
  </r>
  <r>
    <x v="870"/>
    <d v="2016-06-04T00:00:00"/>
    <x v="5"/>
    <x v="3"/>
    <d v="2016-06-04T00:00:00"/>
    <n v="0"/>
    <x v="3"/>
    <s v="EN-13780"/>
    <s v="Edward Nazzal"/>
    <x v="1"/>
    <x v="0"/>
    <x v="28"/>
    <x v="18"/>
    <x v="2"/>
    <s v="FUR-BO-10000362"/>
    <x v="0"/>
    <x v="2"/>
    <s v="Sauder Inglewood Library Bookcases"/>
    <n v="136.78399999999999"/>
    <n v="1"/>
    <n v="5.1294000000000004"/>
  </r>
  <r>
    <x v="870"/>
    <d v="2016-06-04T00:00:00"/>
    <x v="5"/>
    <x v="3"/>
    <d v="2016-06-04T00:00:00"/>
    <n v="0"/>
    <x v="3"/>
    <s v="EN-13780"/>
    <s v="Edward Nazzal"/>
    <x v="1"/>
    <x v="0"/>
    <x v="28"/>
    <x v="18"/>
    <x v="2"/>
    <s v="FUR-FU-10003878"/>
    <x v="0"/>
    <x v="1"/>
    <s v="Linden 10&quot; Round Wall Clock, Black"/>
    <n v="61.12"/>
    <n v="4"/>
    <n v="20.780799999999999"/>
  </r>
  <r>
    <x v="871"/>
    <d v="2016-06-06T00:00:00"/>
    <x v="5"/>
    <x v="0"/>
    <d v="2016-06-10T00:00:00"/>
    <n v="4"/>
    <x v="0"/>
    <s v="LP-17095"/>
    <s v="Liz Preis"/>
    <x v="1"/>
    <x v="0"/>
    <x v="117"/>
    <x v="17"/>
    <x v="2"/>
    <s v="FUR-FU-10004306"/>
    <x v="0"/>
    <x v="1"/>
    <s v="Electrix Halogen Magnifier Lamp"/>
    <n v="466.32"/>
    <n v="3"/>
    <n v="34.973999999999997"/>
  </r>
  <r>
    <x v="871"/>
    <d v="2016-06-06T00:00:00"/>
    <x v="5"/>
    <x v="0"/>
    <d v="2016-06-10T00:00:00"/>
    <n v="4"/>
    <x v="0"/>
    <s v="LP-17095"/>
    <s v="Liz Preis"/>
    <x v="1"/>
    <x v="0"/>
    <x v="117"/>
    <x v="17"/>
    <x v="2"/>
    <s v="FUR-FU-10004845"/>
    <x v="0"/>
    <x v="1"/>
    <s v="Deflect-o EconoMat Nonstudded, No Bevel Mat"/>
    <n v="82.64"/>
    <n v="2"/>
    <n v="0"/>
  </r>
  <r>
    <x v="872"/>
    <d v="2016-06-09T00:00:00"/>
    <x v="5"/>
    <x v="4"/>
    <d v="2016-06-14T00:00:00"/>
    <n v="5"/>
    <x v="0"/>
    <s v="DB-13210"/>
    <s v="Dean Braden"/>
    <x v="1"/>
    <x v="0"/>
    <x v="5"/>
    <x v="5"/>
    <x v="3"/>
    <s v="FUR-CH-10002774"/>
    <x v="0"/>
    <x v="0"/>
    <s v="Global Deluxe Stacking Chair, Gray"/>
    <n v="122.352"/>
    <n v="3"/>
    <n v="13.7646"/>
  </r>
  <r>
    <x v="873"/>
    <d v="2016-06-09T00:00:00"/>
    <x v="5"/>
    <x v="4"/>
    <d v="2016-06-16T00:00:00"/>
    <n v="7"/>
    <x v="0"/>
    <s v="BF-11215"/>
    <s v="Benjamin Farhat"/>
    <x v="0"/>
    <x v="0"/>
    <x v="151"/>
    <x v="27"/>
    <x v="1"/>
    <s v="FUR-TA-10001771"/>
    <x v="0"/>
    <x v="3"/>
    <s v="Bush Cubix Conference Tables, Fully Assembled"/>
    <n v="692.94"/>
    <n v="3"/>
    <n v="173.23500000000001"/>
  </r>
  <r>
    <x v="874"/>
    <d v="2016-06-10T00:00:00"/>
    <x v="5"/>
    <x v="2"/>
    <d v="2016-06-15T00:00:00"/>
    <n v="5"/>
    <x v="0"/>
    <s v="OT-18730"/>
    <s v="Olvera Toch"/>
    <x v="1"/>
    <x v="0"/>
    <x v="8"/>
    <x v="5"/>
    <x v="3"/>
    <s v="FUR-TA-10004256"/>
    <x v="0"/>
    <x v="3"/>
    <s v="Bretford ÒJust In TimeÓ Height-Adjustable Multi-Task Work Tables"/>
    <n v="1335.68"/>
    <n v="4"/>
    <n v="217.048"/>
  </r>
  <r>
    <x v="875"/>
    <d v="2016-06-11T00:00:00"/>
    <x v="5"/>
    <x v="3"/>
    <d v="2016-06-16T00:00:00"/>
    <n v="5"/>
    <x v="0"/>
    <s v="SV-20365"/>
    <s v="Seth Vernon"/>
    <x v="1"/>
    <x v="0"/>
    <x v="8"/>
    <x v="5"/>
    <x v="3"/>
    <s v="FUR-TA-10003473"/>
    <x v="0"/>
    <x v="3"/>
    <s v="Bretford Rectangular Conference Table Tops"/>
    <n v="902.71199999999999"/>
    <n v="3"/>
    <n v="33.851700000000001"/>
  </r>
  <r>
    <x v="876"/>
    <d v="2016-06-11T00:00:00"/>
    <x v="5"/>
    <x v="3"/>
    <d v="2016-06-17T00:00:00"/>
    <n v="6"/>
    <x v="0"/>
    <s v="MZ-17515"/>
    <s v="Mary Zewe"/>
    <x v="2"/>
    <x v="0"/>
    <x v="132"/>
    <x v="1"/>
    <x v="1"/>
    <s v="FUR-FU-10004415"/>
    <x v="0"/>
    <x v="1"/>
    <s v="Stacking Tray, Side-Loading, Legal, Smoke"/>
    <n v="12.544"/>
    <n v="7"/>
    <n v="9.0944000000000003"/>
  </r>
  <r>
    <x v="877"/>
    <d v="2016-06-12T00:00:00"/>
    <x v="5"/>
    <x v="5"/>
    <d v="2016-06-15T00:00:00"/>
    <n v="3"/>
    <x v="1"/>
    <s v="SC-20725"/>
    <s v="Steven Cartwright"/>
    <x v="1"/>
    <x v="0"/>
    <x v="128"/>
    <x v="3"/>
    <x v="2"/>
    <s v="FUR-FU-10002157"/>
    <x v="0"/>
    <x v="1"/>
    <s v="Artistic Insta-Plaque"/>
    <n v="47.04"/>
    <n v="3"/>
    <n v="18.345600000000001"/>
  </r>
  <r>
    <x v="878"/>
    <d v="2016-06-12T00:00:00"/>
    <x v="5"/>
    <x v="5"/>
    <d v="2016-06-16T00:00:00"/>
    <n v="4"/>
    <x v="2"/>
    <s v="AW-10930"/>
    <s v="Arthur Wiediger"/>
    <x v="0"/>
    <x v="0"/>
    <x v="25"/>
    <x v="1"/>
    <x v="1"/>
    <s v="FUR-FU-10001424"/>
    <x v="0"/>
    <x v="1"/>
    <s v="Dax Clear Box Frame"/>
    <n v="6.984"/>
    <n v="2"/>
    <n v="4.5396000000000001"/>
  </r>
  <r>
    <x v="878"/>
    <d v="2016-06-12T00:00:00"/>
    <x v="5"/>
    <x v="5"/>
    <d v="2016-06-16T00:00:00"/>
    <n v="4"/>
    <x v="2"/>
    <s v="AW-10930"/>
    <s v="Arthur Wiediger"/>
    <x v="0"/>
    <x v="0"/>
    <x v="25"/>
    <x v="1"/>
    <x v="1"/>
    <s v="FUR-CH-10000229"/>
    <x v="0"/>
    <x v="0"/>
    <s v="Global Enterprise Series Seating High-Back Swivel/Tilt Chairs"/>
    <n v="379.37200000000001"/>
    <n v="2"/>
    <n v="119.2312"/>
  </r>
  <r>
    <x v="879"/>
    <d v="2016-06-14T00:00:00"/>
    <x v="5"/>
    <x v="1"/>
    <d v="2016-06-17T00:00:00"/>
    <n v="3"/>
    <x v="1"/>
    <s v="PV-18985"/>
    <s v="Paul Van Hugh"/>
    <x v="0"/>
    <x v="0"/>
    <x v="5"/>
    <x v="5"/>
    <x v="3"/>
    <s v="FUR-FU-10000206"/>
    <x v="0"/>
    <x v="1"/>
    <s v="GE General Purpose, Extra Long Life, Showcase &amp; Floodlight Incandescent Bulbs"/>
    <n v="8.73"/>
    <n v="3"/>
    <n v="4.1031000000000004"/>
  </r>
  <r>
    <x v="880"/>
    <d v="2016-06-14T00:00:00"/>
    <x v="5"/>
    <x v="1"/>
    <d v="2016-06-14T00:00:00"/>
    <n v="0"/>
    <x v="3"/>
    <s v="EB-13705"/>
    <s v="Ed Braxton"/>
    <x v="2"/>
    <x v="0"/>
    <x v="196"/>
    <x v="5"/>
    <x v="3"/>
    <s v="FUR-TA-10001771"/>
    <x v="0"/>
    <x v="3"/>
    <s v="Bush Cubix Conference Tables, Fully Assembled"/>
    <n v="1293.4880000000001"/>
    <n v="7"/>
    <n v="80.843000000000004"/>
  </r>
  <r>
    <x v="881"/>
    <d v="2016-06-14T00:00:00"/>
    <x v="5"/>
    <x v="1"/>
    <d v="2016-06-18T00:00:00"/>
    <n v="4"/>
    <x v="0"/>
    <s v="AR-10825"/>
    <s v="Anthony Rawles"/>
    <x v="2"/>
    <x v="0"/>
    <x v="22"/>
    <x v="15"/>
    <x v="3"/>
    <s v="FUR-TA-10004619"/>
    <x v="0"/>
    <x v="3"/>
    <s v="Hon Non-Folding Utility Tables"/>
    <n v="1115.17"/>
    <n v="7"/>
    <n v="334.55099999999999"/>
  </r>
  <r>
    <x v="882"/>
    <d v="2016-06-14T00:00:00"/>
    <x v="5"/>
    <x v="1"/>
    <d v="2016-06-21T00:00:00"/>
    <n v="7"/>
    <x v="0"/>
    <s v="JS-15685"/>
    <s v="Jim Sink"/>
    <x v="2"/>
    <x v="0"/>
    <x v="6"/>
    <x v="6"/>
    <x v="2"/>
    <s v="FUR-TA-10003392"/>
    <x v="0"/>
    <x v="3"/>
    <s v="Global Adaptabilities Conference Tables"/>
    <n v="337.17599999999999"/>
    <n v="2"/>
    <n v="118.0116"/>
  </r>
  <r>
    <x v="883"/>
    <d v="2016-06-14T00:00:00"/>
    <x v="5"/>
    <x v="1"/>
    <d v="2016-06-14T00:00:00"/>
    <n v="0"/>
    <x v="3"/>
    <s v="MH-17290"/>
    <s v="Marc Harrigan"/>
    <x v="0"/>
    <x v="0"/>
    <x v="8"/>
    <x v="5"/>
    <x v="3"/>
    <s v="FUR-BO-10004218"/>
    <x v="0"/>
    <x v="2"/>
    <s v="Bush Heritage Pine Collection 5-Shelf Bookcase, Albany Pine Finish, *Special Order"/>
    <n v="599.16499999999996"/>
    <n v="5"/>
    <n v="35.244999999999997"/>
  </r>
  <r>
    <x v="884"/>
    <d v="2016-06-17T00:00:00"/>
    <x v="5"/>
    <x v="2"/>
    <d v="2016-06-19T00:00:00"/>
    <n v="2"/>
    <x v="1"/>
    <s v="LC-16885"/>
    <s v="Lena Creighton"/>
    <x v="1"/>
    <x v="0"/>
    <x v="261"/>
    <x v="33"/>
    <x v="3"/>
    <s v="FUR-FU-10002298"/>
    <x v="0"/>
    <x v="1"/>
    <s v="Rubbermaid ClusterMat Chairmats, Mat Size- 66&quot; x 60&quot;, Lip 20&quot; x 11&quot; -90 Degree Angle"/>
    <n v="266.35199999999998"/>
    <n v="3"/>
    <n v="13.317600000000001"/>
  </r>
  <r>
    <x v="884"/>
    <d v="2016-06-17T00:00:00"/>
    <x v="5"/>
    <x v="2"/>
    <d v="2016-06-19T00:00:00"/>
    <n v="2"/>
    <x v="1"/>
    <s v="LC-16885"/>
    <s v="Lena Creighton"/>
    <x v="1"/>
    <x v="0"/>
    <x v="261"/>
    <x v="33"/>
    <x v="3"/>
    <s v="FUR-CH-10004853"/>
    <x v="0"/>
    <x v="0"/>
    <s v="Global Manager's Adjustable Task Chair, Storm"/>
    <n v="483.13600000000002"/>
    <n v="4"/>
    <n v="54.352800000000002"/>
  </r>
  <r>
    <x v="885"/>
    <d v="2016-06-17T00:00:00"/>
    <x v="5"/>
    <x v="2"/>
    <d v="2016-06-18T00:00:00"/>
    <n v="1"/>
    <x v="1"/>
    <s v="TB-21055"/>
    <s v="Ted Butterfield"/>
    <x v="1"/>
    <x v="0"/>
    <x v="182"/>
    <x v="18"/>
    <x v="2"/>
    <s v="FUR-CH-10003968"/>
    <x v="0"/>
    <x v="0"/>
    <s v="Novimex Turbo Task Chair"/>
    <n v="319.41000000000003"/>
    <n v="5"/>
    <n v="7.0979999999999999"/>
  </r>
  <r>
    <x v="886"/>
    <d v="2016-06-17T00:00:00"/>
    <x v="5"/>
    <x v="2"/>
    <d v="2016-06-19T00:00:00"/>
    <n v="2"/>
    <x v="1"/>
    <s v="MV-18190"/>
    <s v="Mike Vittorini"/>
    <x v="1"/>
    <x v="0"/>
    <x v="8"/>
    <x v="5"/>
    <x v="3"/>
    <s v="FUR-BO-10004218"/>
    <x v="0"/>
    <x v="2"/>
    <s v="Bush Heritage Pine Collection 5-Shelf Bookcase, Albany Pine Finish, *Special Order"/>
    <n v="239.666"/>
    <n v="2"/>
    <n v="14.098000000000001"/>
  </r>
  <r>
    <x v="887"/>
    <d v="2016-06-17T00:00:00"/>
    <x v="5"/>
    <x v="2"/>
    <d v="2016-06-23T00:00:00"/>
    <n v="6"/>
    <x v="0"/>
    <s v="DM-13345"/>
    <s v="Denise Monton"/>
    <x v="2"/>
    <x v="0"/>
    <x v="47"/>
    <x v="18"/>
    <x v="2"/>
    <s v="FUR-TA-10003715"/>
    <x v="0"/>
    <x v="3"/>
    <s v="Hon 2111 Invitation Series Corner Table"/>
    <n v="376.86599999999999"/>
    <n v="3"/>
    <n v="213.5574"/>
  </r>
  <r>
    <x v="888"/>
    <d v="2016-06-20T00:00:00"/>
    <x v="5"/>
    <x v="0"/>
    <d v="2016-06-21T00:00:00"/>
    <n v="1"/>
    <x v="1"/>
    <s v="RC-19825"/>
    <s v="Roy Collins"/>
    <x v="1"/>
    <x v="0"/>
    <x v="108"/>
    <x v="5"/>
    <x v="3"/>
    <s v="FUR-CH-10003846"/>
    <x v="0"/>
    <x v="0"/>
    <s v="Hon Valutask Swivel Chairs"/>
    <n v="161.56800000000001"/>
    <n v="2"/>
    <n v="8.0784000000000002"/>
  </r>
  <r>
    <x v="889"/>
    <d v="2016-06-20T00:00:00"/>
    <x v="5"/>
    <x v="0"/>
    <d v="2016-06-25T00:00:00"/>
    <n v="5"/>
    <x v="0"/>
    <s v="BS-11365"/>
    <s v="Bill Shonely"/>
    <x v="2"/>
    <x v="0"/>
    <x v="218"/>
    <x v="34"/>
    <x v="1"/>
    <s v="FUR-FU-10004270"/>
    <x v="0"/>
    <x v="1"/>
    <s v="Executive Impressions 13&quot; Clairmont Wall Clock"/>
    <n v="57.69"/>
    <n v="3"/>
    <n v="23.652899999999999"/>
  </r>
  <r>
    <x v="890"/>
    <d v="2016-06-21T00:00:00"/>
    <x v="5"/>
    <x v="1"/>
    <d v="2016-06-26T00:00:00"/>
    <n v="5"/>
    <x v="0"/>
    <s v="AS-10090"/>
    <s v="Adam Shillingsburg"/>
    <x v="1"/>
    <x v="0"/>
    <x v="28"/>
    <x v="18"/>
    <x v="2"/>
    <s v="FUR-BO-10003272"/>
    <x v="0"/>
    <x v="2"/>
    <s v="O'Sullivan Living Dimensions 5-Shelf Bookcases"/>
    <n v="353.56799999999998"/>
    <n v="2"/>
    <n v="44.195999999999998"/>
  </r>
  <r>
    <x v="891"/>
    <d v="2016-06-25T00:00:00"/>
    <x v="5"/>
    <x v="3"/>
    <d v="2016-06-27T00:00:00"/>
    <n v="2"/>
    <x v="2"/>
    <s v="LC-17140"/>
    <s v="Logan Currie"/>
    <x v="1"/>
    <x v="0"/>
    <x v="25"/>
    <x v="1"/>
    <x v="1"/>
    <s v="FUR-CH-10001146"/>
    <x v="0"/>
    <x v="0"/>
    <s v="Global Value Mid-Back Manager's Chair, Gray"/>
    <n v="85.245999999999995"/>
    <n v="2"/>
    <n v="6.0890000000000004"/>
  </r>
  <r>
    <x v="891"/>
    <d v="2016-06-25T00:00:00"/>
    <x v="5"/>
    <x v="3"/>
    <d v="2016-06-27T00:00:00"/>
    <n v="2"/>
    <x v="2"/>
    <s v="LC-17140"/>
    <s v="Logan Currie"/>
    <x v="1"/>
    <x v="0"/>
    <x v="25"/>
    <x v="1"/>
    <x v="1"/>
    <s v="FUR-FU-10003919"/>
    <x v="0"/>
    <x v="1"/>
    <s v="Eldon Executive Woodline II Cherry Finish Desk Accessories"/>
    <n v="32.712000000000003"/>
    <n v="2"/>
    <n v="26.169599999999999"/>
  </r>
  <r>
    <x v="892"/>
    <d v="2016-06-25T00:00:00"/>
    <x v="5"/>
    <x v="3"/>
    <d v="2016-06-29T00:00:00"/>
    <n v="4"/>
    <x v="0"/>
    <s v="TS-21160"/>
    <s v="Theresa Swint"/>
    <x v="2"/>
    <x v="0"/>
    <x v="262"/>
    <x v="6"/>
    <x v="2"/>
    <s v="FUR-CH-10002965"/>
    <x v="0"/>
    <x v="0"/>
    <s v="Global Leather Highback Executive Chair with Pneumatic Height Adjustment, Black"/>
    <n v="422.05799999999999"/>
    <n v="3"/>
    <n v="18.088200000000001"/>
  </r>
  <r>
    <x v="893"/>
    <d v="2016-06-26T00:00:00"/>
    <x v="5"/>
    <x v="5"/>
    <d v="2016-07-02T00:00:00"/>
    <n v="6"/>
    <x v="0"/>
    <s v="VP-21760"/>
    <s v="Victoria Pisteka"/>
    <x v="2"/>
    <x v="0"/>
    <x v="28"/>
    <x v="18"/>
    <x v="2"/>
    <s v="FUR-FU-10003976"/>
    <x v="0"/>
    <x v="1"/>
    <s v="DAX Executive Solid Wood Document Frame, Desktop or Hang, Mahogany, 5 x 7"/>
    <n v="37.74"/>
    <n v="3"/>
    <n v="12.8316"/>
  </r>
  <r>
    <x v="894"/>
    <d v="2016-06-26T00:00:00"/>
    <x v="5"/>
    <x v="5"/>
    <d v="2016-07-03T00:00:00"/>
    <n v="7"/>
    <x v="0"/>
    <s v="DN-13690"/>
    <s v="Duane Noonan"/>
    <x v="1"/>
    <x v="0"/>
    <x v="5"/>
    <x v="5"/>
    <x v="3"/>
    <s v="FUR-FU-10002364"/>
    <x v="0"/>
    <x v="1"/>
    <s v="Eldon Expressions Wood Desk Accessories, Oak"/>
    <n v="22.14"/>
    <n v="3"/>
    <n v="6.4206000000000003"/>
  </r>
  <r>
    <x v="895"/>
    <d v="2016-06-27T00:00:00"/>
    <x v="5"/>
    <x v="0"/>
    <d v="2016-07-01T00:00:00"/>
    <n v="4"/>
    <x v="0"/>
    <s v="KH-16330"/>
    <s v="Katharine Harms"/>
    <x v="2"/>
    <x v="0"/>
    <x v="190"/>
    <x v="16"/>
    <x v="1"/>
    <s v="FUR-CH-10003981"/>
    <x v="0"/>
    <x v="0"/>
    <s v="Global Commerce Series Low-Back Swivel/Tilt Chairs"/>
    <n v="539.65800000000002"/>
    <n v="3"/>
    <n v="7.7093999999999996"/>
  </r>
  <r>
    <x v="896"/>
    <d v="2016-06-28T00:00:00"/>
    <x v="5"/>
    <x v="1"/>
    <d v="2016-06-30T00:00:00"/>
    <n v="2"/>
    <x v="2"/>
    <s v="BP-11155"/>
    <s v="Becky Pak"/>
    <x v="1"/>
    <x v="0"/>
    <x v="175"/>
    <x v="30"/>
    <x v="2"/>
    <s v="FUR-CH-10003535"/>
    <x v="0"/>
    <x v="0"/>
    <s v="Global Armless Task Chair, Royal Blue"/>
    <n v="121.96"/>
    <n v="2"/>
    <n v="20.7332"/>
  </r>
  <r>
    <x v="897"/>
    <d v="2016-06-30T00:00:00"/>
    <x v="5"/>
    <x v="4"/>
    <d v="2016-07-02T00:00:00"/>
    <n v="2"/>
    <x v="2"/>
    <s v="PF-19165"/>
    <s v="Philip Fox"/>
    <x v="1"/>
    <x v="0"/>
    <x v="263"/>
    <x v="31"/>
    <x v="0"/>
    <s v="FUR-BO-10004695"/>
    <x v="0"/>
    <x v="2"/>
    <s v="O'Sullivan 2-Door Barrister Bookcase in Odessa Pine"/>
    <n v="1266.8599999999999"/>
    <n v="7"/>
    <n v="291.37779999999998"/>
  </r>
  <r>
    <x v="898"/>
    <d v="2016-07-02T00:00:00"/>
    <x v="6"/>
    <x v="3"/>
    <d v="2016-07-03T00:00:00"/>
    <n v="1"/>
    <x v="1"/>
    <s v="EA-14035"/>
    <s v="Erin Ashbrook"/>
    <x v="2"/>
    <x v="0"/>
    <x v="1"/>
    <x v="1"/>
    <x v="1"/>
    <s v="FUR-CH-10000665"/>
    <x v="0"/>
    <x v="0"/>
    <s v="Global Airflow Leather Mesh Back Chair, Black"/>
    <n v="528.42999999999995"/>
    <n v="5"/>
    <n v="0"/>
  </r>
  <r>
    <x v="899"/>
    <d v="2016-07-02T00:00:00"/>
    <x v="6"/>
    <x v="3"/>
    <d v="2016-07-07T00:00:00"/>
    <n v="5"/>
    <x v="2"/>
    <s v="GB-14530"/>
    <s v="George Bell"/>
    <x v="2"/>
    <x v="0"/>
    <x v="8"/>
    <x v="5"/>
    <x v="3"/>
    <s v="FUR-CH-10002126"/>
    <x v="0"/>
    <x v="0"/>
    <s v="Hon Deluxe Fabric Upholstered Stacking Chairs"/>
    <n v="195.184"/>
    <n v="1"/>
    <n v="19.5184"/>
  </r>
  <r>
    <x v="900"/>
    <d v="2016-07-04T00:00:00"/>
    <x v="6"/>
    <x v="0"/>
    <d v="2016-07-04T00:00:00"/>
    <n v="0"/>
    <x v="3"/>
    <s v="RB-19465"/>
    <s v="Rick Bensley"/>
    <x v="0"/>
    <x v="0"/>
    <x v="22"/>
    <x v="15"/>
    <x v="3"/>
    <s v="FUR-FU-10000221"/>
    <x v="0"/>
    <x v="1"/>
    <s v="Master Caster Door Stop, Brown"/>
    <n v="25.4"/>
    <n v="5"/>
    <n v="8.6359999999999992"/>
  </r>
  <r>
    <x v="901"/>
    <d v="2016-07-04T00:00:00"/>
    <x v="6"/>
    <x v="0"/>
    <d v="2016-07-06T00:00:00"/>
    <n v="2"/>
    <x v="1"/>
    <s v="AA-10645"/>
    <s v="Anna Andreadi"/>
    <x v="1"/>
    <x v="0"/>
    <x v="5"/>
    <x v="5"/>
    <x v="3"/>
    <s v="FUR-FU-10000221"/>
    <x v="0"/>
    <x v="1"/>
    <s v="Master Caster Door Stop, Brown"/>
    <n v="25.4"/>
    <n v="5"/>
    <n v="8.6359999999999992"/>
  </r>
  <r>
    <x v="901"/>
    <d v="2016-07-04T00:00:00"/>
    <x v="6"/>
    <x v="0"/>
    <d v="2016-07-06T00:00:00"/>
    <n v="2"/>
    <x v="1"/>
    <s v="AA-10645"/>
    <s v="Anna Andreadi"/>
    <x v="1"/>
    <x v="0"/>
    <x v="5"/>
    <x v="5"/>
    <x v="3"/>
    <s v="FUR-BO-10001811"/>
    <x v="0"/>
    <x v="2"/>
    <s v="Atlantic Metals Mobile 5-Shelf Bookcases, Custom Colors"/>
    <n v="1279.165"/>
    <n v="5"/>
    <n v="225.73500000000001"/>
  </r>
  <r>
    <x v="902"/>
    <d v="2016-07-07T00:00:00"/>
    <x v="6"/>
    <x v="4"/>
    <d v="2016-07-11T00:00:00"/>
    <n v="4"/>
    <x v="0"/>
    <s v="RM-19375"/>
    <s v="Raymond Messe"/>
    <x v="1"/>
    <x v="0"/>
    <x v="44"/>
    <x v="5"/>
    <x v="3"/>
    <s v="FUR-FU-10003039"/>
    <x v="0"/>
    <x v="1"/>
    <s v="Howard Miller 11-1/2&quot; Diameter Grantwood Wall Clock"/>
    <n v="215.65"/>
    <n v="5"/>
    <n v="73.320999999999998"/>
  </r>
  <r>
    <x v="903"/>
    <d v="2016-07-07T00:00:00"/>
    <x v="6"/>
    <x v="4"/>
    <d v="2016-07-09T00:00:00"/>
    <n v="2"/>
    <x v="2"/>
    <s v="CC-12370"/>
    <s v="Christopher Conant"/>
    <x v="1"/>
    <x v="0"/>
    <x v="8"/>
    <x v="5"/>
    <x v="3"/>
    <s v="FUR-CH-10003061"/>
    <x v="0"/>
    <x v="0"/>
    <s v="Global Leather Task Chair, Black"/>
    <n v="287.96800000000002"/>
    <n v="4"/>
    <n v="3.5996000000000001"/>
  </r>
  <r>
    <x v="904"/>
    <d v="2016-07-07T00:00:00"/>
    <x v="6"/>
    <x v="4"/>
    <d v="2016-07-11T00:00:00"/>
    <n v="4"/>
    <x v="2"/>
    <s v="BF-11020"/>
    <s v="Barry Franzšsisch"/>
    <x v="2"/>
    <x v="0"/>
    <x v="64"/>
    <x v="16"/>
    <x v="1"/>
    <s v="FUR-FU-10004973"/>
    <x v="0"/>
    <x v="1"/>
    <s v="Flat Face Poster Frame"/>
    <n v="60.287999999999997"/>
    <n v="8"/>
    <n v="27.1296"/>
  </r>
  <r>
    <x v="904"/>
    <d v="2016-07-07T00:00:00"/>
    <x v="6"/>
    <x v="4"/>
    <d v="2016-07-11T00:00:00"/>
    <n v="4"/>
    <x v="2"/>
    <s v="BF-11020"/>
    <s v="Barry Franzšsisch"/>
    <x v="2"/>
    <x v="0"/>
    <x v="64"/>
    <x v="16"/>
    <x v="1"/>
    <s v="FUR-CH-10000785"/>
    <x v="0"/>
    <x v="0"/>
    <s v="Global Ergonomic Managers Chair"/>
    <n v="253.37200000000001"/>
    <n v="2"/>
    <n v="14.478400000000001"/>
  </r>
  <r>
    <x v="905"/>
    <d v="2016-07-08T00:00:00"/>
    <x v="6"/>
    <x v="2"/>
    <d v="2016-07-12T00:00:00"/>
    <n v="4"/>
    <x v="0"/>
    <s v="JE-15715"/>
    <s v="Joe Elijah"/>
    <x v="1"/>
    <x v="0"/>
    <x v="264"/>
    <x v="33"/>
    <x v="3"/>
    <s v="FUR-CH-10004287"/>
    <x v="0"/>
    <x v="0"/>
    <s v="SAFCO Arco Folding Chair"/>
    <n v="662.88"/>
    <n v="3"/>
    <n v="74.573999999999998"/>
  </r>
  <r>
    <x v="906"/>
    <d v="2016-07-09T00:00:00"/>
    <x v="6"/>
    <x v="3"/>
    <d v="2016-07-13T00:00:00"/>
    <n v="4"/>
    <x v="0"/>
    <s v="JD-15895"/>
    <s v="Jonathan Doherty"/>
    <x v="2"/>
    <x v="0"/>
    <x v="28"/>
    <x v="18"/>
    <x v="2"/>
    <s v="FUR-CH-10002335"/>
    <x v="0"/>
    <x v="0"/>
    <s v="Hon GuestStacker Chair"/>
    <n v="408.00599999999997"/>
    <n v="2"/>
    <n v="72.534400000000005"/>
  </r>
  <r>
    <x v="906"/>
    <d v="2016-07-09T00:00:00"/>
    <x v="6"/>
    <x v="3"/>
    <d v="2016-07-13T00:00:00"/>
    <n v="4"/>
    <x v="0"/>
    <s v="JD-15895"/>
    <s v="Jonathan Doherty"/>
    <x v="2"/>
    <x v="0"/>
    <x v="28"/>
    <x v="18"/>
    <x v="2"/>
    <s v="FUR-FU-10000723"/>
    <x v="0"/>
    <x v="1"/>
    <s v="Deflect-o EconoMat Studded, No Bevel Mat for Low Pile Carpeting"/>
    <n v="165.28"/>
    <n v="4"/>
    <n v="14.8752"/>
  </r>
  <r>
    <x v="907"/>
    <d v="2016-07-14T00:00:00"/>
    <x v="6"/>
    <x v="4"/>
    <d v="2016-07-18T00:00:00"/>
    <n v="4"/>
    <x v="0"/>
    <s v="RB-19360"/>
    <s v="Raymond Buch"/>
    <x v="1"/>
    <x v="0"/>
    <x v="5"/>
    <x v="5"/>
    <x v="3"/>
    <s v="FUR-FU-10000073"/>
    <x v="0"/>
    <x v="1"/>
    <s v="Deflect-O Glasstique Clear Desk Accessories"/>
    <n v="30.8"/>
    <n v="4"/>
    <n v="10.164"/>
  </r>
  <r>
    <x v="908"/>
    <d v="2016-07-14T00:00:00"/>
    <x v="6"/>
    <x v="4"/>
    <d v="2016-07-18T00:00:00"/>
    <n v="4"/>
    <x v="2"/>
    <s v="SW-20755"/>
    <s v="Steven Ward"/>
    <x v="2"/>
    <x v="0"/>
    <x v="28"/>
    <x v="18"/>
    <x v="2"/>
    <s v="FUR-BO-10004695"/>
    <x v="0"/>
    <x v="2"/>
    <s v="O'Sullivan 2-Door Barrister Bookcase in Odessa Pine"/>
    <n v="579.13599999999997"/>
    <n v="4"/>
    <n v="21.717600000000001"/>
  </r>
  <r>
    <x v="909"/>
    <d v="2016-07-14T00:00:00"/>
    <x v="6"/>
    <x v="4"/>
    <d v="2016-07-19T00:00:00"/>
    <n v="5"/>
    <x v="0"/>
    <s v="AR-10570"/>
    <s v="Anemone Ratner"/>
    <x v="1"/>
    <x v="0"/>
    <x v="26"/>
    <x v="31"/>
    <x v="0"/>
    <s v="FUR-FU-10004848"/>
    <x v="0"/>
    <x v="1"/>
    <s v="Howard Miller 13-3/4&quot; Diameter Brushed Chrome Round Wall Clock"/>
    <n v="51.75"/>
    <n v="1"/>
    <n v="15.525"/>
  </r>
  <r>
    <x v="910"/>
    <d v="2016-07-15T00:00:00"/>
    <x v="6"/>
    <x v="2"/>
    <d v="2016-07-20T00:00:00"/>
    <n v="5"/>
    <x v="0"/>
    <s v="MC-17425"/>
    <s v="Mark Cousins"/>
    <x v="2"/>
    <x v="0"/>
    <x v="205"/>
    <x v="35"/>
    <x v="3"/>
    <s v="FUR-CH-10004886"/>
    <x v="0"/>
    <x v="0"/>
    <s v="Bevis Steel Folding Chairs"/>
    <n v="230.28"/>
    <n v="3"/>
    <n v="23.027999999999999"/>
  </r>
  <r>
    <x v="911"/>
    <d v="2016-07-16T00:00:00"/>
    <x v="6"/>
    <x v="3"/>
    <d v="2016-07-18T00:00:00"/>
    <n v="2"/>
    <x v="2"/>
    <s v="MC-17425"/>
    <s v="Mark Cousins"/>
    <x v="2"/>
    <x v="0"/>
    <x v="25"/>
    <x v="1"/>
    <x v="1"/>
    <s v="FUR-FU-10001940"/>
    <x v="0"/>
    <x v="1"/>
    <s v="Staple-based wall hangings"/>
    <n v="9.5519999999999996"/>
    <n v="3"/>
    <n v="3.8208000000000002"/>
  </r>
  <r>
    <x v="912"/>
    <d v="2016-07-17T00:00:00"/>
    <x v="6"/>
    <x v="5"/>
    <d v="2016-07-22T00:00:00"/>
    <n v="5"/>
    <x v="2"/>
    <s v="DK-13375"/>
    <s v="Dennis Kane"/>
    <x v="1"/>
    <x v="0"/>
    <x v="22"/>
    <x v="15"/>
    <x v="3"/>
    <s v="FUR-FU-10001847"/>
    <x v="0"/>
    <x v="1"/>
    <s v="Eldon Image Series Black Desk Accessories"/>
    <n v="12.42"/>
    <n v="3"/>
    <n v="4.4711999999999996"/>
  </r>
  <r>
    <x v="912"/>
    <d v="2016-07-17T00:00:00"/>
    <x v="6"/>
    <x v="5"/>
    <d v="2016-07-22T00:00:00"/>
    <n v="5"/>
    <x v="2"/>
    <s v="DK-13375"/>
    <s v="Dennis Kane"/>
    <x v="1"/>
    <x v="0"/>
    <x v="22"/>
    <x v="15"/>
    <x v="3"/>
    <s v="FUR-FU-10004164"/>
    <x v="0"/>
    <x v="1"/>
    <s v="Eldon 300 Class Desk Accessories, Black"/>
    <n v="24.75"/>
    <n v="5"/>
    <n v="10.89"/>
  </r>
  <r>
    <x v="913"/>
    <d v="2016-07-18T00:00:00"/>
    <x v="6"/>
    <x v="0"/>
    <d v="2016-07-24T00:00:00"/>
    <n v="6"/>
    <x v="0"/>
    <s v="LS-16945"/>
    <s v="Linda Southworth"/>
    <x v="2"/>
    <x v="0"/>
    <x v="80"/>
    <x v="33"/>
    <x v="3"/>
    <s v="FUR-CH-10002335"/>
    <x v="0"/>
    <x v="0"/>
    <s v="Hon GuestStacker Chair"/>
    <n v="544.00800000000004"/>
    <n v="3"/>
    <n v="40.800600000000003"/>
  </r>
  <r>
    <x v="913"/>
    <d v="2016-07-18T00:00:00"/>
    <x v="6"/>
    <x v="0"/>
    <d v="2016-07-24T00:00:00"/>
    <n v="6"/>
    <x v="0"/>
    <s v="LS-16945"/>
    <s v="Linda Southworth"/>
    <x v="2"/>
    <x v="0"/>
    <x v="80"/>
    <x v="33"/>
    <x v="3"/>
    <s v="FUR-CH-10002331"/>
    <x v="0"/>
    <x v="0"/>
    <s v="Hon 4700 Series Mobuis Mid-Back Task Chairs with Adjustable Arms"/>
    <n v="854.35199999999998"/>
    <n v="3"/>
    <n v="10.679399999999999"/>
  </r>
  <r>
    <x v="914"/>
    <d v="2016-07-18T00:00:00"/>
    <x v="6"/>
    <x v="0"/>
    <d v="2016-07-23T00:00:00"/>
    <n v="5"/>
    <x v="0"/>
    <s v="KH-16330"/>
    <s v="Katharine Harms"/>
    <x v="2"/>
    <x v="0"/>
    <x v="265"/>
    <x v="0"/>
    <x v="0"/>
    <s v="FUR-CH-10000988"/>
    <x v="0"/>
    <x v="0"/>
    <s v="Hon Olson Stacker Stools"/>
    <n v="140.81"/>
    <n v="1"/>
    <n v="39.4268"/>
  </r>
  <r>
    <x v="915"/>
    <d v="2016-07-19T00:00:00"/>
    <x v="6"/>
    <x v="1"/>
    <d v="2016-07-25T00:00:00"/>
    <n v="6"/>
    <x v="0"/>
    <s v="JS-16030"/>
    <s v="Joy Smith"/>
    <x v="1"/>
    <x v="0"/>
    <x v="266"/>
    <x v="29"/>
    <x v="0"/>
    <s v="FUR-FU-10001185"/>
    <x v="0"/>
    <x v="1"/>
    <s v="Advantus Employee of the Month Certificate Frame, 11 x 13-1/2"/>
    <n v="185.58"/>
    <n v="6"/>
    <n v="76.087800000000001"/>
  </r>
  <r>
    <x v="915"/>
    <d v="2016-07-19T00:00:00"/>
    <x v="6"/>
    <x v="1"/>
    <d v="2016-07-25T00:00:00"/>
    <n v="6"/>
    <x v="0"/>
    <s v="JS-16030"/>
    <s v="Joy Smith"/>
    <x v="1"/>
    <x v="0"/>
    <x v="266"/>
    <x v="29"/>
    <x v="0"/>
    <s v="FUR-BO-10003546"/>
    <x v="0"/>
    <x v="2"/>
    <s v="Hon 4-Shelf Metal Bookcases"/>
    <n v="504.9"/>
    <n v="5"/>
    <n v="126.22499999999999"/>
  </r>
  <r>
    <x v="916"/>
    <d v="2016-07-21T00:00:00"/>
    <x v="6"/>
    <x v="4"/>
    <d v="2016-07-26T00:00:00"/>
    <n v="5"/>
    <x v="0"/>
    <s v="BP-11290"/>
    <s v="Beth Paige"/>
    <x v="1"/>
    <x v="0"/>
    <x v="19"/>
    <x v="32"/>
    <x v="0"/>
    <s v="FUR-CH-10002961"/>
    <x v="0"/>
    <x v="0"/>
    <s v="Leather Task Chair, Black"/>
    <n v="363.92"/>
    <n v="5"/>
    <n v="0"/>
  </r>
  <r>
    <x v="917"/>
    <d v="2016-07-22T00:00:00"/>
    <x v="6"/>
    <x v="2"/>
    <d v="2016-07-26T00:00:00"/>
    <n v="4"/>
    <x v="0"/>
    <s v="MF-17665"/>
    <s v="Maureen Fritzler"/>
    <x v="2"/>
    <x v="0"/>
    <x v="18"/>
    <x v="37"/>
    <x v="2"/>
    <s v="FUR-FU-10000794"/>
    <x v="0"/>
    <x v="1"/>
    <s v="Eldon Stackable Tray, Side-Load, Legal, Smoke"/>
    <n v="27.42"/>
    <n v="3"/>
    <n v="9.3228000000000009"/>
  </r>
  <r>
    <x v="918"/>
    <d v="2016-07-22T00:00:00"/>
    <x v="6"/>
    <x v="2"/>
    <d v="2016-07-27T00:00:00"/>
    <n v="5"/>
    <x v="0"/>
    <s v="CJ-12010"/>
    <s v="Caroline Jumper"/>
    <x v="1"/>
    <x v="0"/>
    <x v="267"/>
    <x v="6"/>
    <x v="2"/>
    <s v="FUR-FU-10002456"/>
    <x v="0"/>
    <x v="1"/>
    <s v="Master Caster Door Stop, Large Neon Orange"/>
    <n v="11.648"/>
    <n v="2"/>
    <n v="3.3488000000000002"/>
  </r>
  <r>
    <x v="919"/>
    <d v="2016-07-24T00:00:00"/>
    <x v="6"/>
    <x v="5"/>
    <d v="2016-07-26T00:00:00"/>
    <n v="2"/>
    <x v="2"/>
    <s v="DB-12970"/>
    <s v="Darren Budd"/>
    <x v="2"/>
    <x v="0"/>
    <x v="28"/>
    <x v="18"/>
    <x v="2"/>
    <s v="FUR-CH-10001708"/>
    <x v="0"/>
    <x v="0"/>
    <s v="Office Star - Contemporary Swivel Chair with Padded Adjustable Arms and Flex Back"/>
    <n v="253.76400000000001"/>
    <n v="2"/>
    <n v="31.015599999999999"/>
  </r>
  <r>
    <x v="920"/>
    <d v="2016-07-25T00:00:00"/>
    <x v="6"/>
    <x v="0"/>
    <d v="2016-07-29T00:00:00"/>
    <n v="4"/>
    <x v="0"/>
    <s v="MT-17815"/>
    <s v="Meg Tillman"/>
    <x v="1"/>
    <x v="0"/>
    <x v="221"/>
    <x v="29"/>
    <x v="0"/>
    <s v="FUR-TA-10004915"/>
    <x v="0"/>
    <x v="3"/>
    <s v="Office Impressions End Table, 20-1/2&quot;H x 24&quot;W x 20&quot;D"/>
    <n v="2430.08"/>
    <n v="8"/>
    <n v="388.81279999999998"/>
  </r>
  <r>
    <x v="921"/>
    <d v="2016-07-25T00:00:00"/>
    <x v="6"/>
    <x v="0"/>
    <d v="2016-07-31T00:00:00"/>
    <n v="6"/>
    <x v="0"/>
    <s v="SC-20095"/>
    <s v="Sanjit Chand"/>
    <x v="1"/>
    <x v="0"/>
    <x v="229"/>
    <x v="5"/>
    <x v="3"/>
    <s v="FUR-FU-10004864"/>
    <x v="0"/>
    <x v="1"/>
    <s v="Howard Miller 14-1/2&quot; Diameter Chrome Round Wall Clock"/>
    <n v="255.76"/>
    <n v="4"/>
    <n v="81.843199999999996"/>
  </r>
  <r>
    <x v="921"/>
    <d v="2016-07-25T00:00:00"/>
    <x v="6"/>
    <x v="0"/>
    <d v="2016-07-31T00:00:00"/>
    <n v="6"/>
    <x v="0"/>
    <s v="SC-20095"/>
    <s v="Sanjit Chand"/>
    <x v="1"/>
    <x v="0"/>
    <x v="229"/>
    <x v="5"/>
    <x v="3"/>
    <s v="FUR-CH-10002602"/>
    <x v="0"/>
    <x v="0"/>
    <s v="DMI Arturo Collection Mission-style Design Wood Chair"/>
    <n v="241.56800000000001"/>
    <n v="2"/>
    <n v="18.117599999999999"/>
  </r>
  <r>
    <x v="921"/>
    <d v="2016-07-25T00:00:00"/>
    <x v="6"/>
    <x v="0"/>
    <d v="2016-07-31T00:00:00"/>
    <n v="6"/>
    <x v="0"/>
    <s v="SC-20095"/>
    <s v="Sanjit Chand"/>
    <x v="1"/>
    <x v="0"/>
    <x v="229"/>
    <x v="5"/>
    <x v="3"/>
    <s v="FUR-FU-10000073"/>
    <x v="0"/>
    <x v="1"/>
    <s v="Deflect-O Glasstique Clear Desk Accessories"/>
    <n v="69.3"/>
    <n v="9"/>
    <n v="22.869"/>
  </r>
  <r>
    <x v="922"/>
    <d v="2016-07-25T00:00:00"/>
    <x v="6"/>
    <x v="0"/>
    <d v="2016-07-28T00:00:00"/>
    <n v="3"/>
    <x v="2"/>
    <s v="SH-19975"/>
    <s v="Sally Hughsby"/>
    <x v="2"/>
    <x v="0"/>
    <x v="53"/>
    <x v="25"/>
    <x v="1"/>
    <s v="FUR-CH-10004626"/>
    <x v="0"/>
    <x v="0"/>
    <s v="Office Star Flex Back Scooter Chair with Aluminum Finish Frame"/>
    <n v="403.56"/>
    <n v="4"/>
    <n v="96.854399999999998"/>
  </r>
  <r>
    <x v="922"/>
    <d v="2016-07-25T00:00:00"/>
    <x v="6"/>
    <x v="0"/>
    <d v="2016-07-28T00:00:00"/>
    <n v="3"/>
    <x v="2"/>
    <s v="SH-19975"/>
    <s v="Sally Hughsby"/>
    <x v="2"/>
    <x v="0"/>
    <x v="53"/>
    <x v="25"/>
    <x v="1"/>
    <s v="FUR-FU-10001756"/>
    <x v="0"/>
    <x v="1"/>
    <s v="Eldon Expressions Desk Accessory, Wood Photo Frame, Mahogany"/>
    <n v="95.2"/>
    <n v="5"/>
    <n v="27.608000000000001"/>
  </r>
  <r>
    <x v="923"/>
    <d v="2016-07-28T00:00:00"/>
    <x v="6"/>
    <x v="4"/>
    <d v="2016-07-29T00:00:00"/>
    <n v="1"/>
    <x v="1"/>
    <s v="OT-18730"/>
    <s v="Olvera Toch"/>
    <x v="1"/>
    <x v="0"/>
    <x v="154"/>
    <x v="6"/>
    <x v="2"/>
    <s v="FUR-BO-10004409"/>
    <x v="0"/>
    <x v="2"/>
    <s v="Safco Value Mate Series Steel Bookcases, Baked Enamel Finish on Steel, Gray"/>
    <n v="177.45"/>
    <n v="5"/>
    <n v="78.078000000000003"/>
  </r>
  <r>
    <x v="924"/>
    <d v="2016-07-28T00:00:00"/>
    <x v="6"/>
    <x v="4"/>
    <d v="2016-08-01T00:00:00"/>
    <n v="4"/>
    <x v="0"/>
    <s v="BF-11005"/>
    <s v="Barry Franz"/>
    <x v="0"/>
    <x v="0"/>
    <x v="108"/>
    <x v="1"/>
    <x v="1"/>
    <s v="FUR-FU-10003691"/>
    <x v="0"/>
    <x v="1"/>
    <s v="Eldon Image Series Desk Accessories, Ebony"/>
    <n v="24.7"/>
    <n v="5"/>
    <n v="9.8800000000000008"/>
  </r>
  <r>
    <x v="924"/>
    <d v="2016-07-28T00:00:00"/>
    <x v="6"/>
    <x v="4"/>
    <d v="2016-08-01T00:00:00"/>
    <n v="4"/>
    <x v="0"/>
    <s v="BF-11005"/>
    <s v="Barry Franz"/>
    <x v="0"/>
    <x v="0"/>
    <x v="108"/>
    <x v="1"/>
    <x v="1"/>
    <s v="FUR-FU-10003806"/>
    <x v="0"/>
    <x v="1"/>
    <s v="Tenex Chairmat w/ Average Lip, 45&quot; x 53&quot;"/>
    <n v="302.72000000000003"/>
    <n v="5"/>
    <n v="378.4"/>
  </r>
  <r>
    <x v="925"/>
    <d v="2016-07-31T00:00:00"/>
    <x v="6"/>
    <x v="5"/>
    <d v="2016-08-06T00:00:00"/>
    <n v="6"/>
    <x v="0"/>
    <s v="KL-16645"/>
    <s v="Ken Lonsdale"/>
    <x v="1"/>
    <x v="0"/>
    <x v="39"/>
    <x v="8"/>
    <x v="1"/>
    <s v="FUR-FU-10002918"/>
    <x v="0"/>
    <x v="1"/>
    <s v="Eldon ClusterMat Chair Mat with Cordless Antistatic Protection"/>
    <n v="272.94"/>
    <n v="3"/>
    <n v="30.023399999999999"/>
  </r>
  <r>
    <x v="926"/>
    <d v="2016-07-31T00:00:00"/>
    <x v="6"/>
    <x v="5"/>
    <d v="2016-08-05T00:00:00"/>
    <n v="5"/>
    <x v="0"/>
    <s v="AH-10690"/>
    <s v="Anna HŠberlin"/>
    <x v="2"/>
    <x v="0"/>
    <x v="5"/>
    <x v="5"/>
    <x v="3"/>
    <s v="FUR-TA-10002774"/>
    <x v="0"/>
    <x v="3"/>
    <s v="Laminate Occasional Tables"/>
    <n v="863.12800000000004"/>
    <n v="7"/>
    <n v="32.3673"/>
  </r>
  <r>
    <x v="927"/>
    <d v="2016-08-01T00:00:00"/>
    <x v="7"/>
    <x v="0"/>
    <d v="2016-08-03T00:00:00"/>
    <n v="2"/>
    <x v="2"/>
    <s v="KM-16660"/>
    <s v="Khloe Miller"/>
    <x v="1"/>
    <x v="0"/>
    <x v="6"/>
    <x v="6"/>
    <x v="2"/>
    <s v="FUR-FU-10004864"/>
    <x v="0"/>
    <x v="1"/>
    <s v="Eldon 500 Class Desk Accessories"/>
    <n v="19.312000000000001"/>
    <n v="2"/>
    <n v="3.1381999999999999"/>
  </r>
  <r>
    <x v="928"/>
    <d v="2016-08-02T00:00:00"/>
    <x v="7"/>
    <x v="1"/>
    <d v="2016-08-04T00:00:00"/>
    <n v="2"/>
    <x v="2"/>
    <s v="BF-11020"/>
    <s v="Barry Franzšsisch"/>
    <x v="2"/>
    <x v="0"/>
    <x v="8"/>
    <x v="5"/>
    <x v="3"/>
    <s v="FUR-TA-10001691"/>
    <x v="0"/>
    <x v="3"/>
    <s v="Barricks Non-Folding Utility Table with Steel Legs, Laminate Tops"/>
    <n v="136.464"/>
    <n v="2"/>
    <n v="15.3522"/>
  </r>
  <r>
    <x v="929"/>
    <d v="2016-08-04T00:00:00"/>
    <x v="7"/>
    <x v="4"/>
    <d v="2016-08-08T00:00:00"/>
    <n v="4"/>
    <x v="0"/>
    <s v="ML-17755"/>
    <s v="Max Ludwig"/>
    <x v="0"/>
    <x v="0"/>
    <x v="268"/>
    <x v="2"/>
    <x v="0"/>
    <s v="FUR-FU-10001591"/>
    <x v="0"/>
    <x v="1"/>
    <s v="Advantus Panel Wall Certificate Holder - 8.5x11"/>
    <n v="109.8"/>
    <n v="9"/>
    <n v="46.116"/>
  </r>
  <r>
    <x v="930"/>
    <d v="2016-08-08T00:00:00"/>
    <x v="7"/>
    <x v="0"/>
    <d v="2016-08-15T00:00:00"/>
    <n v="7"/>
    <x v="0"/>
    <s v="CA-12055"/>
    <s v="Cathy Armstrong"/>
    <x v="0"/>
    <x v="0"/>
    <x v="8"/>
    <x v="5"/>
    <x v="3"/>
    <s v="FUR-TA-10001932"/>
    <x v="0"/>
    <x v="3"/>
    <s v="Chromcraft 48&quot; x 96&quot; Racetrack Double Pedestal Table"/>
    <n v="513.024"/>
    <n v="2"/>
    <n v="12.8256"/>
  </r>
  <r>
    <x v="931"/>
    <d v="2016-08-12T00:00:00"/>
    <x v="7"/>
    <x v="2"/>
    <d v="2016-08-17T00:00:00"/>
    <n v="5"/>
    <x v="2"/>
    <s v="NP-18700"/>
    <s v="Nora Preis"/>
    <x v="1"/>
    <x v="0"/>
    <x v="28"/>
    <x v="18"/>
    <x v="2"/>
    <s v="FUR-TA-10001095"/>
    <x v="0"/>
    <x v="3"/>
    <s v="Chromcraft Round Conference Tables"/>
    <n v="209.148"/>
    <n v="2"/>
    <n v="66.230199999999996"/>
  </r>
  <r>
    <x v="932"/>
    <d v="2016-08-12T00:00:00"/>
    <x v="7"/>
    <x v="2"/>
    <d v="2016-08-16T00:00:00"/>
    <n v="4"/>
    <x v="0"/>
    <s v="CS-12490"/>
    <s v="Cindy Schnelling"/>
    <x v="2"/>
    <x v="0"/>
    <x v="31"/>
    <x v="10"/>
    <x v="0"/>
    <s v="FUR-TA-10002533"/>
    <x v="0"/>
    <x v="3"/>
    <s v="BPI Conference Tables"/>
    <n v="562.29250000000002"/>
    <n v="7"/>
    <n v="255.58750000000001"/>
  </r>
  <r>
    <x v="933"/>
    <d v="2016-08-12T00:00:00"/>
    <x v="7"/>
    <x v="2"/>
    <d v="2016-08-16T00:00:00"/>
    <n v="4"/>
    <x v="0"/>
    <s v="BC-11125"/>
    <s v="Becky Castell"/>
    <x v="0"/>
    <x v="0"/>
    <x v="28"/>
    <x v="18"/>
    <x v="2"/>
    <s v="FUR-CH-10000225"/>
    <x v="0"/>
    <x v="0"/>
    <s v="Global Geo Office Task Chair, Gray"/>
    <n v="145.76400000000001"/>
    <n v="2"/>
    <n v="8.0980000000000008"/>
  </r>
  <r>
    <x v="934"/>
    <d v="2016-08-13T00:00:00"/>
    <x v="7"/>
    <x v="3"/>
    <d v="2016-08-18T00:00:00"/>
    <n v="5"/>
    <x v="2"/>
    <s v="TS-21160"/>
    <s v="Theresa Swint"/>
    <x v="2"/>
    <x v="0"/>
    <x v="269"/>
    <x v="25"/>
    <x v="1"/>
    <s v="FUR-BO-10001337"/>
    <x v="0"/>
    <x v="2"/>
    <s v="O'Sullivan Living Dimensions 2-Shelf Bookcases"/>
    <n v="241.96"/>
    <n v="2"/>
    <n v="24.196000000000002"/>
  </r>
  <r>
    <x v="935"/>
    <d v="2016-08-15T00:00:00"/>
    <x v="7"/>
    <x v="0"/>
    <d v="2016-08-17T00:00:00"/>
    <n v="2"/>
    <x v="2"/>
    <s v="CC-12370"/>
    <s v="Christopher Conant"/>
    <x v="1"/>
    <x v="0"/>
    <x v="107"/>
    <x v="32"/>
    <x v="0"/>
    <s v="FUR-CH-10000988"/>
    <x v="0"/>
    <x v="0"/>
    <s v="Hon Olson Stacker Stools"/>
    <n v="225.29599999999999"/>
    <n v="2"/>
    <n v="22.529599999999999"/>
  </r>
  <r>
    <x v="936"/>
    <d v="2016-08-15T00:00:00"/>
    <x v="7"/>
    <x v="0"/>
    <d v="2016-08-22T00:00:00"/>
    <n v="7"/>
    <x v="0"/>
    <s v="BD-11320"/>
    <s v="Bill Donatelli"/>
    <x v="1"/>
    <x v="0"/>
    <x v="8"/>
    <x v="5"/>
    <x v="3"/>
    <s v="FUR-FU-10004071"/>
    <x v="0"/>
    <x v="1"/>
    <s v="Luxo Professional Magnifying Clamp-On Fluorescent Lamps"/>
    <n v="312.02999999999997"/>
    <n v="3"/>
    <n v="43.684199999999997"/>
  </r>
  <r>
    <x v="937"/>
    <d v="2016-08-16T00:00:00"/>
    <x v="7"/>
    <x v="1"/>
    <d v="2016-08-19T00:00:00"/>
    <n v="3"/>
    <x v="1"/>
    <s v="AO-10810"/>
    <s v="Anthony O'Donnell"/>
    <x v="2"/>
    <x v="0"/>
    <x v="8"/>
    <x v="5"/>
    <x v="3"/>
    <s v="FUR-TA-10004152"/>
    <x v="0"/>
    <x v="3"/>
    <s v="Barricks 18&quot; x 48&quot; Non-Folding Utility Table with Bottom Storage Shelf"/>
    <n v="161.28"/>
    <n v="2"/>
    <n v="12.096"/>
  </r>
  <r>
    <x v="938"/>
    <d v="2016-08-18T00:00:00"/>
    <x v="7"/>
    <x v="4"/>
    <d v="2016-08-20T00:00:00"/>
    <n v="2"/>
    <x v="2"/>
    <s v="MA-17560"/>
    <s v="Matt Abelman"/>
    <x v="0"/>
    <x v="0"/>
    <x v="25"/>
    <x v="1"/>
    <x v="1"/>
    <s v="FUR-FU-10001940"/>
    <x v="0"/>
    <x v="1"/>
    <s v="Staple-based wall hangings"/>
    <n v="9.5519999999999996"/>
    <n v="3"/>
    <n v="3.8208000000000002"/>
  </r>
  <r>
    <x v="938"/>
    <d v="2016-08-18T00:00:00"/>
    <x v="7"/>
    <x v="4"/>
    <d v="2016-08-20T00:00:00"/>
    <n v="2"/>
    <x v="2"/>
    <s v="MA-17560"/>
    <s v="Matt Abelman"/>
    <x v="0"/>
    <x v="0"/>
    <x v="25"/>
    <x v="1"/>
    <x v="1"/>
    <s v="FUR-FU-10000320"/>
    <x v="0"/>
    <x v="1"/>
    <s v="OIC Stacking Trays"/>
    <n v="5.3440000000000003"/>
    <n v="4"/>
    <n v="2.1375999999999999"/>
  </r>
  <r>
    <x v="939"/>
    <d v="2016-08-21T00:00:00"/>
    <x v="7"/>
    <x v="5"/>
    <d v="2016-08-25T00:00:00"/>
    <n v="4"/>
    <x v="0"/>
    <s v="JK-15370"/>
    <s v="Jay Kimmel"/>
    <x v="1"/>
    <x v="0"/>
    <x v="28"/>
    <x v="18"/>
    <x v="2"/>
    <s v="FUR-CH-10002961"/>
    <x v="0"/>
    <x v="0"/>
    <s v="Leather Task Chair, Black"/>
    <n v="573.17399999999998"/>
    <n v="7"/>
    <n v="63.686"/>
  </r>
  <r>
    <x v="940"/>
    <d v="2016-08-21T00:00:00"/>
    <x v="7"/>
    <x v="5"/>
    <d v="2016-08-28T00:00:00"/>
    <n v="7"/>
    <x v="0"/>
    <s v="SC-20230"/>
    <s v="Scot Coram"/>
    <x v="2"/>
    <x v="0"/>
    <x v="8"/>
    <x v="5"/>
    <x v="3"/>
    <s v="FUR-TA-10003569"/>
    <x v="0"/>
    <x v="3"/>
    <s v="Bretford CR8500 Series Meeting Room Furniture"/>
    <n v="2887.056"/>
    <n v="9"/>
    <n v="180.441"/>
  </r>
  <r>
    <x v="941"/>
    <d v="2016-08-21T00:00:00"/>
    <x v="7"/>
    <x v="5"/>
    <d v="2016-08-23T00:00:00"/>
    <n v="2"/>
    <x v="2"/>
    <s v="RB-19465"/>
    <s v="Rick Bensley"/>
    <x v="0"/>
    <x v="0"/>
    <x v="6"/>
    <x v="6"/>
    <x v="2"/>
    <s v="FUR-TA-10002530"/>
    <x v="0"/>
    <x v="3"/>
    <s v="Iceberg OfficeWorks 42&quot; Round Tables"/>
    <n v="815.29200000000003"/>
    <n v="9"/>
    <n v="339.70499999999998"/>
  </r>
  <r>
    <x v="942"/>
    <d v="2016-08-22T00:00:00"/>
    <x v="7"/>
    <x v="0"/>
    <d v="2016-08-23T00:00:00"/>
    <n v="1"/>
    <x v="1"/>
    <s v="TC-21475"/>
    <s v="Tony Chapman"/>
    <x v="0"/>
    <x v="0"/>
    <x v="270"/>
    <x v="33"/>
    <x v="3"/>
    <s v="FUR-FU-10001979"/>
    <x v="0"/>
    <x v="1"/>
    <s v="Dana Halogen Swing-Arm Architect Lamp"/>
    <n v="98.328000000000003"/>
    <n v="3"/>
    <n v="9.8328000000000007"/>
  </r>
  <r>
    <x v="943"/>
    <d v="2016-08-23T00:00:00"/>
    <x v="7"/>
    <x v="1"/>
    <d v="2016-08-30T00:00:00"/>
    <n v="7"/>
    <x v="0"/>
    <s v="MS-17770"/>
    <s v="Maxwell Schwartz"/>
    <x v="1"/>
    <x v="0"/>
    <x v="22"/>
    <x v="15"/>
    <x v="3"/>
    <s v="FUR-CH-10001973"/>
    <x v="0"/>
    <x v="0"/>
    <s v="Office Star Flex Back Scooter Chair with White Frame"/>
    <n v="532.70399999999995"/>
    <n v="6"/>
    <n v="39.952800000000003"/>
  </r>
  <r>
    <x v="944"/>
    <d v="2016-08-23T00:00:00"/>
    <x v="7"/>
    <x v="1"/>
    <d v="2016-08-30T00:00:00"/>
    <n v="7"/>
    <x v="0"/>
    <s v="MH-18115"/>
    <s v="Mick Hernandez"/>
    <x v="0"/>
    <x v="0"/>
    <x v="271"/>
    <x v="1"/>
    <x v="1"/>
    <s v="FUR-FU-10004973"/>
    <x v="0"/>
    <x v="1"/>
    <s v="Flat Face Poster Frame"/>
    <n v="22.608000000000001"/>
    <n v="3"/>
    <n v="10.1736"/>
  </r>
  <r>
    <x v="945"/>
    <d v="2016-08-26T00:00:00"/>
    <x v="7"/>
    <x v="2"/>
    <d v="2016-09-02T00:00:00"/>
    <n v="7"/>
    <x v="0"/>
    <s v="AA-10480"/>
    <s v="Andrew Allen"/>
    <x v="1"/>
    <x v="0"/>
    <x v="39"/>
    <x v="8"/>
    <x v="1"/>
    <s v="FUR-TA-10004147"/>
    <x v="0"/>
    <x v="3"/>
    <s v="Hon 4060 Series Tables"/>
    <n v="447.84"/>
    <n v="4"/>
    <n v="98.524799999999999"/>
  </r>
  <r>
    <x v="946"/>
    <d v="2016-08-26T00:00:00"/>
    <x v="7"/>
    <x v="2"/>
    <d v="2016-08-29T00:00:00"/>
    <n v="3"/>
    <x v="1"/>
    <s v="DJ-13510"/>
    <s v="Don Jones"/>
    <x v="2"/>
    <x v="0"/>
    <x v="14"/>
    <x v="5"/>
    <x v="3"/>
    <s v="FUR-CH-10001215"/>
    <x v="0"/>
    <x v="0"/>
    <s v="Global Troy Executive Leather Low-Back Tilter"/>
    <n v="1603.136"/>
    <n v="4"/>
    <n v="100.196"/>
  </r>
  <r>
    <x v="947"/>
    <d v="2016-08-26T00:00:00"/>
    <x v="7"/>
    <x v="2"/>
    <d v="2016-08-28T00:00:00"/>
    <n v="2"/>
    <x v="1"/>
    <s v="LC-16930"/>
    <s v="Linda Cazamias"/>
    <x v="2"/>
    <x v="0"/>
    <x v="108"/>
    <x v="1"/>
    <x v="1"/>
    <s v="FUR-CH-10002126"/>
    <x v="0"/>
    <x v="0"/>
    <s v="Hon Deluxe Fabric Upholstered Stacking Chairs"/>
    <n v="1024.7159999999999"/>
    <n v="6"/>
    <n v="29.2776"/>
  </r>
  <r>
    <x v="948"/>
    <d v="2016-08-26T00:00:00"/>
    <x v="7"/>
    <x v="2"/>
    <d v="2016-08-30T00:00:00"/>
    <n v="4"/>
    <x v="0"/>
    <s v="XP-21865"/>
    <s v="Xylona Preis"/>
    <x v="1"/>
    <x v="0"/>
    <x v="272"/>
    <x v="31"/>
    <x v="0"/>
    <s v="FUR-FU-10000308"/>
    <x v="0"/>
    <x v="1"/>
    <s v="Deflect-o Glass Clear Studded Chair Mats"/>
    <n v="186.54"/>
    <n v="3"/>
    <n v="41.038800000000002"/>
  </r>
  <r>
    <x v="949"/>
    <d v="2016-08-27T00:00:00"/>
    <x v="7"/>
    <x v="3"/>
    <d v="2016-09-01T00:00:00"/>
    <n v="5"/>
    <x v="2"/>
    <s v="TB-21055"/>
    <s v="Ted Butterfield"/>
    <x v="1"/>
    <x v="0"/>
    <x v="199"/>
    <x v="24"/>
    <x v="2"/>
    <s v="FUR-TA-10001307"/>
    <x v="0"/>
    <x v="3"/>
    <s v="SAFCO PlanMaster Heigh-Adjustable Drafting Table Base, 43w x 30d x 30-37h, Black"/>
    <n v="244.61500000000001"/>
    <n v="1"/>
    <n v="20.966999999999999"/>
  </r>
  <r>
    <x v="950"/>
    <d v="2016-08-28T00:00:00"/>
    <x v="7"/>
    <x v="5"/>
    <d v="2016-08-31T00:00:00"/>
    <n v="3"/>
    <x v="1"/>
    <s v="TP-21415"/>
    <s v="Tom Prescott"/>
    <x v="1"/>
    <x v="0"/>
    <x v="76"/>
    <x v="1"/>
    <x v="1"/>
    <s v="FUR-BO-10003159"/>
    <x v="0"/>
    <x v="2"/>
    <s v="Sauder Camden County Collection Libraries, Planked Cherry Finish"/>
    <n v="156.37280000000001"/>
    <n v="2"/>
    <n v="52.890799999999999"/>
  </r>
  <r>
    <x v="951"/>
    <d v="2016-08-29T00:00:00"/>
    <x v="7"/>
    <x v="0"/>
    <d v="2016-09-03T00:00:00"/>
    <n v="5"/>
    <x v="0"/>
    <s v="GB-14530"/>
    <s v="George Bell"/>
    <x v="2"/>
    <x v="0"/>
    <x v="6"/>
    <x v="6"/>
    <x v="2"/>
    <s v="FUR-TA-10004152"/>
    <x v="0"/>
    <x v="3"/>
    <s v="Barricks 18&quot; x 48&quot; Non-Folding Utility Table with Bottom Storage Shelf"/>
    <n v="241.92"/>
    <n v="4"/>
    <n v="56.448"/>
  </r>
  <r>
    <x v="951"/>
    <d v="2016-08-29T00:00:00"/>
    <x v="7"/>
    <x v="0"/>
    <d v="2016-09-03T00:00:00"/>
    <n v="5"/>
    <x v="0"/>
    <s v="GB-14530"/>
    <s v="George Bell"/>
    <x v="2"/>
    <x v="0"/>
    <x v="6"/>
    <x v="6"/>
    <x v="2"/>
    <s v="FUR-BO-10002853"/>
    <x v="0"/>
    <x v="2"/>
    <s v="O'Sullivan 5-Shelf Heavy-Duty Bookcases"/>
    <n v="163.88"/>
    <n v="4"/>
    <n v="81.94"/>
  </r>
  <r>
    <x v="952"/>
    <d v="2016-08-30T00:00:00"/>
    <x v="7"/>
    <x v="1"/>
    <d v="2016-09-06T00:00:00"/>
    <n v="7"/>
    <x v="0"/>
    <s v="BG-11740"/>
    <s v="Bruce Geld"/>
    <x v="1"/>
    <x v="0"/>
    <x v="8"/>
    <x v="5"/>
    <x v="3"/>
    <s v="FUR-FU-10000672"/>
    <x v="0"/>
    <x v="1"/>
    <s v="Executive Impressions 10&quot; Spectator Wall Clock"/>
    <n v="47.04"/>
    <n v="4"/>
    <n v="15.993600000000001"/>
  </r>
  <r>
    <x v="953"/>
    <d v="2016-08-30T00:00:00"/>
    <x v="7"/>
    <x v="1"/>
    <d v="2016-09-01T00:00:00"/>
    <n v="2"/>
    <x v="1"/>
    <s v="PO-18850"/>
    <s v="Patrick O'Brill"/>
    <x v="1"/>
    <x v="0"/>
    <x v="6"/>
    <x v="6"/>
    <x v="2"/>
    <s v="FUR-CH-10003312"/>
    <x v="0"/>
    <x v="0"/>
    <s v="Hon 2090 ÒPillow SoftÓ Series Mid Back Swivel/Tilt Chairs"/>
    <n v="786.74400000000003"/>
    <n v="4"/>
    <n v="258.5016"/>
  </r>
  <r>
    <x v="954"/>
    <d v="2016-09-01T00:00:00"/>
    <x v="8"/>
    <x v="4"/>
    <d v="2016-09-07T00:00:00"/>
    <n v="6"/>
    <x v="0"/>
    <s v="PG-18820"/>
    <s v="Patrick Gardner"/>
    <x v="1"/>
    <x v="0"/>
    <x v="28"/>
    <x v="18"/>
    <x v="2"/>
    <s v="FUR-FU-10004864"/>
    <x v="0"/>
    <x v="1"/>
    <s v="Howard Miller 14-1/2&quot; Diameter Chrome Round Wall Clock"/>
    <n v="191.82"/>
    <n v="3"/>
    <n v="61.382399999999997"/>
  </r>
  <r>
    <x v="955"/>
    <d v="2016-09-02T00:00:00"/>
    <x v="8"/>
    <x v="2"/>
    <d v="2016-09-05T00:00:00"/>
    <n v="3"/>
    <x v="2"/>
    <s v="BM-11140"/>
    <s v="Becky Martin"/>
    <x v="1"/>
    <x v="0"/>
    <x v="35"/>
    <x v="15"/>
    <x v="3"/>
    <s v="FUR-CH-10003061"/>
    <x v="0"/>
    <x v="0"/>
    <s v="Global Leather Task Chair, Black"/>
    <n v="215.976"/>
    <n v="3"/>
    <n v="2.6997"/>
  </r>
  <r>
    <x v="956"/>
    <d v="2016-09-02T00:00:00"/>
    <x v="8"/>
    <x v="2"/>
    <d v="2016-09-06T00:00:00"/>
    <n v="4"/>
    <x v="0"/>
    <s v="JE-15715"/>
    <s v="Joe Elijah"/>
    <x v="1"/>
    <x v="0"/>
    <x v="79"/>
    <x v="32"/>
    <x v="0"/>
    <s v="FUR-TA-10001768"/>
    <x v="0"/>
    <x v="3"/>
    <s v="Hon Racetrack Conference Tables"/>
    <n v="472.51799999999997"/>
    <n v="3"/>
    <n v="149.63069999999999"/>
  </r>
  <r>
    <x v="957"/>
    <d v="2016-09-02T00:00:00"/>
    <x v="8"/>
    <x v="2"/>
    <d v="2016-09-06T00:00:00"/>
    <n v="4"/>
    <x v="0"/>
    <s v="LR-16915"/>
    <s v="Lena Radford"/>
    <x v="1"/>
    <x v="0"/>
    <x v="8"/>
    <x v="5"/>
    <x v="3"/>
    <s v="FUR-FU-10001889"/>
    <x v="0"/>
    <x v="1"/>
    <s v="Ultra Door Pull Handle"/>
    <n v="94.68"/>
    <n v="9"/>
    <n v="31.244399999999999"/>
  </r>
  <r>
    <x v="957"/>
    <d v="2016-09-02T00:00:00"/>
    <x v="8"/>
    <x v="2"/>
    <d v="2016-09-06T00:00:00"/>
    <n v="4"/>
    <x v="0"/>
    <s v="LR-16915"/>
    <s v="Lena Radford"/>
    <x v="1"/>
    <x v="0"/>
    <x v="8"/>
    <x v="5"/>
    <x v="3"/>
    <s v="FUR-TA-10001539"/>
    <x v="0"/>
    <x v="3"/>
    <s v="Chromcraft Rectangular Conference Tables"/>
    <n v="568.72799999999995"/>
    <n v="3"/>
    <n v="28.436399999999999"/>
  </r>
  <r>
    <x v="958"/>
    <d v="2016-09-02T00:00:00"/>
    <x v="8"/>
    <x v="2"/>
    <d v="2016-09-04T00:00:00"/>
    <n v="2"/>
    <x v="1"/>
    <s v="TA-21385"/>
    <s v="Tom Ashbrook"/>
    <x v="0"/>
    <x v="0"/>
    <x v="58"/>
    <x v="16"/>
    <x v="1"/>
    <s v="FUR-FU-10000277"/>
    <x v="0"/>
    <x v="1"/>
    <s v="Deflect-o DuraMat Antistatic Studded Beveled Mat for Medium Pile Carpeting"/>
    <n v="84.272000000000006"/>
    <n v="2"/>
    <n v="75.844800000000006"/>
  </r>
  <r>
    <x v="959"/>
    <d v="2016-09-02T00:00:00"/>
    <x v="8"/>
    <x v="2"/>
    <d v="2016-09-06T00:00:00"/>
    <n v="4"/>
    <x v="0"/>
    <s v="KD-16270"/>
    <s v="Karen Daniels"/>
    <x v="1"/>
    <x v="0"/>
    <x v="28"/>
    <x v="18"/>
    <x v="2"/>
    <s v="FUR-FU-10001967"/>
    <x v="0"/>
    <x v="1"/>
    <s v="Telescoping Adjustable Floor Lamp"/>
    <n v="39.979999999999997"/>
    <n v="2"/>
    <n v="9.9949999999999992"/>
  </r>
  <r>
    <x v="960"/>
    <d v="2016-09-03T00:00:00"/>
    <x v="8"/>
    <x v="3"/>
    <d v="2016-09-09T00:00:00"/>
    <n v="6"/>
    <x v="0"/>
    <s v="JK-16120"/>
    <s v="Julie Kriz"/>
    <x v="0"/>
    <x v="0"/>
    <x v="64"/>
    <x v="16"/>
    <x v="1"/>
    <s v="FUR-FU-10003394"/>
    <x v="0"/>
    <x v="1"/>
    <s v="Tenex &quot;The Solids&quot; Textured Chair Mats"/>
    <n v="83.951999999999998"/>
    <n v="3"/>
    <n v="90.248400000000004"/>
  </r>
  <r>
    <x v="961"/>
    <d v="2016-09-03T00:00:00"/>
    <x v="8"/>
    <x v="3"/>
    <d v="2016-09-07T00:00:00"/>
    <n v="4"/>
    <x v="0"/>
    <s v="RB-19570"/>
    <s v="Rob Beeghly"/>
    <x v="1"/>
    <x v="0"/>
    <x v="58"/>
    <x v="16"/>
    <x v="1"/>
    <s v="FUR-BO-10003894"/>
    <x v="0"/>
    <x v="2"/>
    <s v="Safco Value Mate Steel Bookcase, Baked Enamel Finish on Steel, Black"/>
    <n v="198.744"/>
    <n v="4"/>
    <n v="0"/>
  </r>
  <r>
    <x v="962"/>
    <d v="2016-09-03T00:00:00"/>
    <x v="8"/>
    <x v="3"/>
    <d v="2016-09-08T00:00:00"/>
    <n v="5"/>
    <x v="2"/>
    <s v="HF-14995"/>
    <s v="Herbert Flentye"/>
    <x v="1"/>
    <x v="0"/>
    <x v="187"/>
    <x v="37"/>
    <x v="2"/>
    <s v="FUR-BO-10003159"/>
    <x v="0"/>
    <x v="2"/>
    <s v="Sauder Camden County Collection Libraries, Planked Cherry Finish"/>
    <n v="344.94"/>
    <n v="3"/>
    <n v="31.044599999999999"/>
  </r>
  <r>
    <x v="962"/>
    <d v="2016-09-03T00:00:00"/>
    <x v="8"/>
    <x v="3"/>
    <d v="2016-09-08T00:00:00"/>
    <n v="5"/>
    <x v="2"/>
    <s v="HF-14995"/>
    <s v="Herbert Flentye"/>
    <x v="1"/>
    <x v="0"/>
    <x v="187"/>
    <x v="37"/>
    <x v="2"/>
    <s v="FUR-FU-10002364"/>
    <x v="0"/>
    <x v="1"/>
    <s v="Eldon Expressions Wood Desk Accessories, Oak"/>
    <n v="14.76"/>
    <n v="2"/>
    <n v="4.2804000000000002"/>
  </r>
  <r>
    <x v="963"/>
    <d v="2016-09-04T00:00:00"/>
    <x v="8"/>
    <x v="5"/>
    <d v="2016-09-08T00:00:00"/>
    <n v="4"/>
    <x v="0"/>
    <s v="CV-12295"/>
    <s v="Christina VanderZanden"/>
    <x v="1"/>
    <x v="0"/>
    <x v="28"/>
    <x v="18"/>
    <x v="2"/>
    <s v="FUR-FU-10004748"/>
    <x v="0"/>
    <x v="1"/>
    <s v="Howard Miller 16&quot; Diameter Gallery Wall Clock"/>
    <n v="63.94"/>
    <n v="1"/>
    <n v="24.936599999999999"/>
  </r>
  <r>
    <x v="964"/>
    <d v="2016-09-04T00:00:00"/>
    <x v="8"/>
    <x v="5"/>
    <d v="2016-09-04T00:00:00"/>
    <n v="0"/>
    <x v="3"/>
    <s v="IM-15055"/>
    <s v="Ionia McGrath"/>
    <x v="1"/>
    <x v="0"/>
    <x v="5"/>
    <x v="5"/>
    <x v="3"/>
    <s v="FUR-FU-10000260"/>
    <x v="0"/>
    <x v="1"/>
    <s v="6&quot; Cubicle Wall Clock, Black"/>
    <n v="24.27"/>
    <n v="3"/>
    <n v="8.7371999999999996"/>
  </r>
  <r>
    <x v="965"/>
    <d v="2016-09-04T00:00:00"/>
    <x v="8"/>
    <x v="5"/>
    <d v="2016-09-08T00:00:00"/>
    <n v="4"/>
    <x v="0"/>
    <s v="AA-10645"/>
    <s v="Anna Andreadi"/>
    <x v="1"/>
    <x v="0"/>
    <x v="273"/>
    <x v="0"/>
    <x v="0"/>
    <s v="FUR-FU-10003347"/>
    <x v="0"/>
    <x v="1"/>
    <s v="Coloredge Poster Frame"/>
    <n v="42.6"/>
    <n v="3"/>
    <n v="16.614000000000001"/>
  </r>
  <r>
    <x v="966"/>
    <d v="2016-09-05T00:00:00"/>
    <x v="8"/>
    <x v="0"/>
    <d v="2016-09-07T00:00:00"/>
    <n v="2"/>
    <x v="2"/>
    <s v="JD-15895"/>
    <s v="Jonathan Doherty"/>
    <x v="2"/>
    <x v="0"/>
    <x v="6"/>
    <x v="6"/>
    <x v="2"/>
    <s v="FUR-FU-10004848"/>
    <x v="0"/>
    <x v="1"/>
    <s v="Howard Miller 13-3/4&quot; Diameter Brushed Chrome Round Wall Clock"/>
    <n v="82.8"/>
    <n v="2"/>
    <n v="10.35"/>
  </r>
  <r>
    <x v="967"/>
    <d v="2016-09-05T00:00:00"/>
    <x v="8"/>
    <x v="0"/>
    <d v="2016-09-07T00:00:00"/>
    <n v="2"/>
    <x v="2"/>
    <s v="PK-19075"/>
    <s v="Pete Kriz"/>
    <x v="1"/>
    <x v="0"/>
    <x v="39"/>
    <x v="8"/>
    <x v="1"/>
    <s v="FUR-FU-10000246"/>
    <x v="0"/>
    <x v="1"/>
    <s v="Aluminum Document Frame"/>
    <n v="12.22"/>
    <n v="1"/>
    <n v="3.6659999999999999"/>
  </r>
  <r>
    <x v="967"/>
    <d v="2016-09-05T00:00:00"/>
    <x v="8"/>
    <x v="0"/>
    <d v="2016-09-07T00:00:00"/>
    <n v="2"/>
    <x v="2"/>
    <s v="PK-19075"/>
    <s v="Pete Kriz"/>
    <x v="1"/>
    <x v="0"/>
    <x v="39"/>
    <x v="8"/>
    <x v="1"/>
    <s v="FUR-CH-10002372"/>
    <x v="0"/>
    <x v="0"/>
    <s v="Office Star - Ergonomically Designed Knee Chair"/>
    <n v="242.94"/>
    <n v="3"/>
    <n v="29.152799999999999"/>
  </r>
  <r>
    <x v="968"/>
    <d v="2016-09-05T00:00:00"/>
    <x v="8"/>
    <x v="0"/>
    <d v="2016-09-07T00:00:00"/>
    <n v="2"/>
    <x v="1"/>
    <s v="EM-13825"/>
    <s v="Elizabeth Moffitt"/>
    <x v="2"/>
    <x v="0"/>
    <x v="25"/>
    <x v="1"/>
    <x v="1"/>
    <s v="FUR-FU-10004671"/>
    <x v="0"/>
    <x v="1"/>
    <s v="Executive Impressions 12&quot; Wall Clock"/>
    <n v="21.204000000000001"/>
    <n v="3"/>
    <n v="11.6622"/>
  </r>
  <r>
    <x v="969"/>
    <d v="2016-09-05T00:00:00"/>
    <x v="8"/>
    <x v="0"/>
    <d v="2016-09-09T00:00:00"/>
    <n v="4"/>
    <x v="0"/>
    <s v="DB-13210"/>
    <s v="Dean Braden"/>
    <x v="1"/>
    <x v="0"/>
    <x v="6"/>
    <x v="6"/>
    <x v="2"/>
    <s v="FUR-FU-10000260"/>
    <x v="0"/>
    <x v="1"/>
    <s v="6&quot; Cubicle Wall Clock, Black"/>
    <n v="58.247999999999998"/>
    <n v="9"/>
    <n v="11.6496"/>
  </r>
  <r>
    <x v="969"/>
    <d v="2016-09-05T00:00:00"/>
    <x v="8"/>
    <x v="0"/>
    <d v="2016-09-09T00:00:00"/>
    <n v="4"/>
    <x v="0"/>
    <s v="DB-13210"/>
    <s v="Dean Braden"/>
    <x v="1"/>
    <x v="0"/>
    <x v="6"/>
    <x v="6"/>
    <x v="2"/>
    <s v="FUR-CH-10001146"/>
    <x v="0"/>
    <x v="0"/>
    <s v="Global Task Chair, Black"/>
    <n v="71.245999999999995"/>
    <n v="2"/>
    <n v="19.338200000000001"/>
  </r>
  <r>
    <x v="969"/>
    <d v="2016-09-05T00:00:00"/>
    <x v="8"/>
    <x v="0"/>
    <d v="2016-09-09T00:00:00"/>
    <n v="4"/>
    <x v="0"/>
    <s v="DB-13210"/>
    <s v="Dean Braden"/>
    <x v="1"/>
    <x v="0"/>
    <x v="6"/>
    <x v="6"/>
    <x v="2"/>
    <s v="FUR-CH-10000309"/>
    <x v="0"/>
    <x v="0"/>
    <s v="Global Comet Stacking Arm Chair"/>
    <n v="887.27099999999996"/>
    <n v="3"/>
    <n v="63.3765"/>
  </r>
  <r>
    <x v="970"/>
    <d v="2016-09-05T00:00:00"/>
    <x v="8"/>
    <x v="0"/>
    <d v="2016-09-11T00:00:00"/>
    <n v="6"/>
    <x v="0"/>
    <s v="MD-17350"/>
    <s v="Maribeth Dona"/>
    <x v="1"/>
    <x v="0"/>
    <x v="92"/>
    <x v="17"/>
    <x v="2"/>
    <s v="FUR-CH-10004477"/>
    <x v="0"/>
    <x v="0"/>
    <s v="Global Push Button Manager's Chair, Indigo"/>
    <n v="85.245999999999995"/>
    <n v="2"/>
    <n v="1.2178"/>
  </r>
  <r>
    <x v="971"/>
    <d v="2016-09-05T00:00:00"/>
    <x v="8"/>
    <x v="0"/>
    <d v="2016-09-10T00:00:00"/>
    <n v="5"/>
    <x v="0"/>
    <s v="MM-17920"/>
    <s v="Michael Moore"/>
    <x v="1"/>
    <x v="0"/>
    <x v="17"/>
    <x v="2"/>
    <x v="0"/>
    <s v="FUR-TA-10003238"/>
    <x v="0"/>
    <x v="3"/>
    <s v="Chromcraft Bull-Nose Wood 48&quot; x 96&quot; Rectangular Conference Tables"/>
    <n v="1652.94"/>
    <n v="3"/>
    <n v="314.05860000000001"/>
  </r>
  <r>
    <x v="972"/>
    <d v="2016-09-05T00:00:00"/>
    <x v="8"/>
    <x v="0"/>
    <d v="2016-09-11T00:00:00"/>
    <n v="6"/>
    <x v="0"/>
    <s v="AR-10825"/>
    <s v="Anthony Rawles"/>
    <x v="2"/>
    <x v="0"/>
    <x v="194"/>
    <x v="1"/>
    <x v="1"/>
    <s v="FUR-CH-10002647"/>
    <x v="0"/>
    <x v="0"/>
    <s v="Situations Contoured Folding Chairs, 4/Set"/>
    <n v="347.80200000000002"/>
    <n v="7"/>
    <n v="24.843"/>
  </r>
  <r>
    <x v="973"/>
    <d v="2016-09-06T00:00:00"/>
    <x v="8"/>
    <x v="1"/>
    <d v="2016-09-09T00:00:00"/>
    <n v="3"/>
    <x v="2"/>
    <s v="MO-17500"/>
    <s v="Mary O'Rourke"/>
    <x v="1"/>
    <x v="0"/>
    <x v="28"/>
    <x v="18"/>
    <x v="2"/>
    <s v="FUR-BO-10001811"/>
    <x v="0"/>
    <x v="2"/>
    <s v="Atlantic Metals Mobile 5-Shelf Bookcases, Custom Colors"/>
    <n v="722.35199999999998"/>
    <n v="3"/>
    <n v="90.293999999999997"/>
  </r>
  <r>
    <x v="974"/>
    <d v="2016-09-08T00:00:00"/>
    <x v="8"/>
    <x v="4"/>
    <d v="2016-09-10T00:00:00"/>
    <n v="2"/>
    <x v="2"/>
    <s v="AG-10675"/>
    <s v="Anna Gayman"/>
    <x v="1"/>
    <x v="0"/>
    <x v="25"/>
    <x v="1"/>
    <x v="1"/>
    <s v="FUR-BO-10004834"/>
    <x v="0"/>
    <x v="2"/>
    <s v="Riverside Palais Royal Lawyers Bookcase, Royale Cherry Finish"/>
    <n v="2396.2656000000002"/>
    <n v="4"/>
    <n v="317.15280000000001"/>
  </r>
  <r>
    <x v="975"/>
    <d v="2016-09-08T00:00:00"/>
    <x v="8"/>
    <x v="4"/>
    <d v="2016-09-13T00:00:00"/>
    <n v="5"/>
    <x v="0"/>
    <s v="TR-21325"/>
    <s v="Toby Ritter"/>
    <x v="1"/>
    <x v="0"/>
    <x v="22"/>
    <x v="15"/>
    <x v="3"/>
    <s v="FUR-FU-10003039"/>
    <x v="0"/>
    <x v="1"/>
    <s v="Howard Miller 11-1/2&quot; Diameter Grantwood Wall Clock"/>
    <n v="43.13"/>
    <n v="1"/>
    <n v="14.664199999999999"/>
  </r>
  <r>
    <x v="976"/>
    <d v="2016-09-08T00:00:00"/>
    <x v="8"/>
    <x v="4"/>
    <d v="2016-09-08T00:00:00"/>
    <n v="0"/>
    <x v="3"/>
    <s v="PJ-19015"/>
    <s v="Pauline Johnson"/>
    <x v="1"/>
    <x v="0"/>
    <x v="257"/>
    <x v="5"/>
    <x v="3"/>
    <s v="FUR-TA-10003008"/>
    <x v="0"/>
    <x v="3"/>
    <s v="Lesro Round Back Collection Coffee Table, End Table"/>
    <n v="146.04"/>
    <n v="1"/>
    <n v="12.778499999999999"/>
  </r>
  <r>
    <x v="977"/>
    <d v="2016-09-08T00:00:00"/>
    <x v="8"/>
    <x v="4"/>
    <d v="2016-09-14T00:00:00"/>
    <n v="6"/>
    <x v="0"/>
    <s v="AP-10720"/>
    <s v="Anne Pryor"/>
    <x v="0"/>
    <x v="0"/>
    <x v="274"/>
    <x v="24"/>
    <x v="2"/>
    <s v="FUR-BO-10003450"/>
    <x v="0"/>
    <x v="2"/>
    <s v="Bush Westfield Collection Bookcases, Dark Cherry Finish"/>
    <n v="173.94"/>
    <n v="3"/>
    <n v="13.9152"/>
  </r>
  <r>
    <x v="978"/>
    <d v="2016-09-08T00:00:00"/>
    <x v="8"/>
    <x v="4"/>
    <d v="2016-09-14T00:00:00"/>
    <n v="6"/>
    <x v="0"/>
    <s v="SE-20110"/>
    <s v="Sanjit Engle"/>
    <x v="1"/>
    <x v="0"/>
    <x v="275"/>
    <x v="16"/>
    <x v="1"/>
    <s v="FUR-FU-10004671"/>
    <x v="0"/>
    <x v="1"/>
    <s v="Executive Impressions 12&quot; Wall Clock"/>
    <n v="14.135999999999999"/>
    <n v="2"/>
    <n v="7.7747999999999999"/>
  </r>
  <r>
    <x v="978"/>
    <d v="2016-09-08T00:00:00"/>
    <x v="8"/>
    <x v="4"/>
    <d v="2016-09-14T00:00:00"/>
    <n v="6"/>
    <x v="0"/>
    <s v="SE-20110"/>
    <s v="Sanjit Engle"/>
    <x v="1"/>
    <x v="0"/>
    <x v="275"/>
    <x v="16"/>
    <x v="1"/>
    <s v="FUR-TA-10003569"/>
    <x v="0"/>
    <x v="3"/>
    <s v="Bretford CR8500 Series Meeting Room Furniture"/>
    <n v="601.47"/>
    <n v="3"/>
    <n v="300.73500000000001"/>
  </r>
  <r>
    <x v="979"/>
    <d v="2016-09-09T00:00:00"/>
    <x v="8"/>
    <x v="2"/>
    <d v="2016-09-14T00:00:00"/>
    <n v="5"/>
    <x v="2"/>
    <s v="DB-12910"/>
    <s v="Daniel Byrd"/>
    <x v="0"/>
    <x v="0"/>
    <x v="76"/>
    <x v="1"/>
    <x v="1"/>
    <s v="FUR-FU-10003832"/>
    <x v="0"/>
    <x v="1"/>
    <s v="Eldon Expressions Punched Metal &amp; Wood Desk Accessories, Black &amp; Cherry"/>
    <n v="15.007999999999999"/>
    <n v="4"/>
    <n v="12.006399999999999"/>
  </r>
  <r>
    <x v="980"/>
    <d v="2016-09-10T00:00:00"/>
    <x v="8"/>
    <x v="3"/>
    <d v="2016-09-14T00:00:00"/>
    <n v="4"/>
    <x v="2"/>
    <s v="KT-16480"/>
    <s v="Kean Thornton"/>
    <x v="1"/>
    <x v="0"/>
    <x v="25"/>
    <x v="1"/>
    <x v="1"/>
    <s v="FUR-TA-10004086"/>
    <x v="0"/>
    <x v="3"/>
    <s v="KI Adjustable-Height Table"/>
    <n v="300.93"/>
    <n v="5"/>
    <n v="34.392000000000003"/>
  </r>
  <r>
    <x v="981"/>
    <d v="2016-09-12T00:00:00"/>
    <x v="8"/>
    <x v="0"/>
    <d v="2016-09-16T00:00:00"/>
    <n v="4"/>
    <x v="0"/>
    <s v="MC-17590"/>
    <s v="Matt Collister"/>
    <x v="2"/>
    <x v="0"/>
    <x v="276"/>
    <x v="18"/>
    <x v="2"/>
    <s v="FUR-FU-10002813"/>
    <x v="0"/>
    <x v="1"/>
    <s v="DAX Contemporary Wood Frame with Silver Metal Mat, Desktop, 11 x 14 Size"/>
    <n v="40.479999999999997"/>
    <n v="2"/>
    <n v="14.572800000000001"/>
  </r>
  <r>
    <x v="982"/>
    <d v="2016-09-12T00:00:00"/>
    <x v="8"/>
    <x v="0"/>
    <d v="2016-09-17T00:00:00"/>
    <n v="5"/>
    <x v="0"/>
    <s v="AJ-10795"/>
    <s v="Anthony Johnson"/>
    <x v="2"/>
    <x v="0"/>
    <x v="2"/>
    <x v="2"/>
    <x v="0"/>
    <s v="FUR-CH-10002073"/>
    <x v="0"/>
    <x v="0"/>
    <s v="Hon Olson Stacker Chairs"/>
    <n v="1059.1199999999999"/>
    <n v="4"/>
    <n v="307.14479999999998"/>
  </r>
  <r>
    <x v="983"/>
    <d v="2016-09-12T00:00:00"/>
    <x v="8"/>
    <x v="0"/>
    <d v="2016-09-14T00:00:00"/>
    <n v="2"/>
    <x v="2"/>
    <s v="BP-11185"/>
    <s v="Ben Peterman"/>
    <x v="2"/>
    <x v="0"/>
    <x v="277"/>
    <x v="33"/>
    <x v="3"/>
    <s v="FUR-FU-10001918"/>
    <x v="0"/>
    <x v="1"/>
    <s v="C-Line Cubicle Keepers Polyproplyene Holder With Velcro Backings"/>
    <n v="15.135999999999999"/>
    <n v="4"/>
    <n v="3.5948000000000002"/>
  </r>
  <r>
    <x v="983"/>
    <d v="2016-09-12T00:00:00"/>
    <x v="8"/>
    <x v="0"/>
    <d v="2016-09-14T00:00:00"/>
    <n v="2"/>
    <x v="2"/>
    <s v="BP-11185"/>
    <s v="Ben Peterman"/>
    <x v="2"/>
    <x v="0"/>
    <x v="277"/>
    <x v="33"/>
    <x v="3"/>
    <s v="FUR-CH-10004086"/>
    <x v="0"/>
    <x v="0"/>
    <s v="Hon 4070 Series Pagoda Armless Upholstered Stacking Chairs"/>
    <n v="466.76799999999997"/>
    <n v="2"/>
    <n v="52.511400000000002"/>
  </r>
  <r>
    <x v="983"/>
    <d v="2016-09-12T00:00:00"/>
    <x v="8"/>
    <x v="0"/>
    <d v="2016-09-14T00:00:00"/>
    <n v="2"/>
    <x v="2"/>
    <s v="BP-11185"/>
    <s v="Ben Peterman"/>
    <x v="2"/>
    <x v="0"/>
    <x v="277"/>
    <x v="33"/>
    <x v="3"/>
    <s v="FUR-FU-10001756"/>
    <x v="0"/>
    <x v="1"/>
    <s v="Eldon Expressions Desk Accessory, Wood Photo Frame, Mahogany"/>
    <n v="15.231999999999999"/>
    <n v="1"/>
    <n v="1.7136"/>
  </r>
  <r>
    <x v="984"/>
    <d v="2016-09-12T00:00:00"/>
    <x v="8"/>
    <x v="0"/>
    <d v="2016-09-13T00:00:00"/>
    <n v="1"/>
    <x v="3"/>
    <s v="PO-19180"/>
    <s v="Philisse Overcash"/>
    <x v="0"/>
    <x v="0"/>
    <x v="124"/>
    <x v="33"/>
    <x v="3"/>
    <s v="FUR-CH-10002304"/>
    <x v="0"/>
    <x v="0"/>
    <s v="Global Stack Chair without Arms, Black"/>
    <n v="83.135999999999996"/>
    <n v="4"/>
    <n v="5.1959999999999997"/>
  </r>
  <r>
    <x v="985"/>
    <d v="2016-09-13T00:00:00"/>
    <x v="8"/>
    <x v="1"/>
    <d v="2016-09-18T00:00:00"/>
    <n v="5"/>
    <x v="0"/>
    <s v="AG-10270"/>
    <s v="Alejandro Grove"/>
    <x v="1"/>
    <x v="0"/>
    <x v="153"/>
    <x v="40"/>
    <x v="1"/>
    <s v="FUR-FU-10003664"/>
    <x v="0"/>
    <x v="1"/>
    <s v="Electrix Architect's Clamp-On Swing Arm Lamp, Black"/>
    <n v="1336.44"/>
    <n v="14"/>
    <n v="387.56760000000003"/>
  </r>
  <r>
    <x v="986"/>
    <d v="2016-09-15T00:00:00"/>
    <x v="8"/>
    <x v="4"/>
    <d v="2016-09-20T00:00:00"/>
    <n v="5"/>
    <x v="0"/>
    <s v="JD-16150"/>
    <s v="Justin Deggeller"/>
    <x v="2"/>
    <x v="0"/>
    <x v="278"/>
    <x v="39"/>
    <x v="3"/>
    <s v="FUR-TA-10003473"/>
    <x v="0"/>
    <x v="3"/>
    <s v="Bretford Rectangular Conference Table Tops"/>
    <n v="1128.3900000000001"/>
    <n v="3"/>
    <n v="259.52969999999999"/>
  </r>
  <r>
    <x v="987"/>
    <d v="2016-09-16T00:00:00"/>
    <x v="8"/>
    <x v="2"/>
    <d v="2016-09-22T00:00:00"/>
    <n v="6"/>
    <x v="0"/>
    <s v="KD-16495"/>
    <s v="Keith Dawkins"/>
    <x v="2"/>
    <x v="0"/>
    <x v="44"/>
    <x v="5"/>
    <x v="3"/>
    <s v="FUR-BO-10001918"/>
    <x v="0"/>
    <x v="2"/>
    <s v="Sauder Forest Hills Library with Doors, Woodland Oak Finish"/>
    <n v="273.666"/>
    <n v="2"/>
    <n v="12.878399999999999"/>
  </r>
  <r>
    <x v="988"/>
    <d v="2016-09-16T00:00:00"/>
    <x v="8"/>
    <x v="2"/>
    <d v="2016-09-18T00:00:00"/>
    <n v="2"/>
    <x v="1"/>
    <s v="CR-12625"/>
    <s v="Corey Roper"/>
    <x v="0"/>
    <x v="0"/>
    <x v="26"/>
    <x v="31"/>
    <x v="0"/>
    <s v="FUR-CH-10001146"/>
    <x v="0"/>
    <x v="0"/>
    <s v="Global Value Mid-Back Manager's Chair, Gray"/>
    <n v="121.78"/>
    <n v="2"/>
    <n v="30.445"/>
  </r>
  <r>
    <x v="989"/>
    <d v="2016-09-17T00:00:00"/>
    <x v="8"/>
    <x v="3"/>
    <d v="2016-09-21T00:00:00"/>
    <n v="4"/>
    <x v="0"/>
    <s v="SJ-20125"/>
    <s v="Sanjit Jacobs"/>
    <x v="0"/>
    <x v="0"/>
    <x v="22"/>
    <x v="15"/>
    <x v="3"/>
    <s v="FUR-CH-10004875"/>
    <x v="0"/>
    <x v="0"/>
    <s v="Harbour Creations 67200 Series Stacking Chairs"/>
    <n v="113.88800000000001"/>
    <n v="2"/>
    <n v="9.9651999999999994"/>
  </r>
  <r>
    <x v="990"/>
    <d v="2016-09-17T00:00:00"/>
    <x v="8"/>
    <x v="3"/>
    <d v="2016-09-22T00:00:00"/>
    <n v="5"/>
    <x v="0"/>
    <s v="LA-16780"/>
    <s v="Laura Armstrong"/>
    <x v="2"/>
    <x v="0"/>
    <x v="279"/>
    <x v="45"/>
    <x v="2"/>
    <s v="FUR-FU-10004952"/>
    <x v="0"/>
    <x v="1"/>
    <s v="C-Line Cubicle Keepers Polyproplyene Holder w/Velcro Back, 8-1/2x11, 25/Bx"/>
    <n v="109.48"/>
    <n v="2"/>
    <n v="33.938800000000001"/>
  </r>
  <r>
    <x v="991"/>
    <d v="2016-09-17T00:00:00"/>
    <x v="8"/>
    <x v="3"/>
    <d v="2016-09-22T00:00:00"/>
    <n v="5"/>
    <x v="0"/>
    <s v="PO-18865"/>
    <s v="Patrick O'Donnell"/>
    <x v="1"/>
    <x v="0"/>
    <x v="280"/>
    <x v="24"/>
    <x v="2"/>
    <s v="FUR-FU-10002597"/>
    <x v="0"/>
    <x v="1"/>
    <s v="C-Line Magnetic Cubicle Keepers, Clear Polypropylene"/>
    <n v="14.82"/>
    <n v="3"/>
    <n v="6.2244000000000002"/>
  </r>
  <r>
    <x v="991"/>
    <d v="2016-09-17T00:00:00"/>
    <x v="8"/>
    <x v="3"/>
    <d v="2016-09-22T00:00:00"/>
    <n v="5"/>
    <x v="0"/>
    <s v="PO-18865"/>
    <s v="Patrick O'Donnell"/>
    <x v="1"/>
    <x v="0"/>
    <x v="280"/>
    <x v="24"/>
    <x v="2"/>
    <s v="FUR-FU-10004864"/>
    <x v="0"/>
    <x v="1"/>
    <s v="Howard Miller 14-1/2&quot; Diameter Chrome Round Wall Clock"/>
    <n v="191.82"/>
    <n v="3"/>
    <n v="61.382399999999997"/>
  </r>
  <r>
    <x v="992"/>
    <d v="2016-09-18T00:00:00"/>
    <x v="8"/>
    <x v="5"/>
    <d v="2016-09-25T00:00:00"/>
    <n v="7"/>
    <x v="0"/>
    <s v="MM-17260"/>
    <s v="Magdelene Morse"/>
    <x v="1"/>
    <x v="0"/>
    <x v="281"/>
    <x v="18"/>
    <x v="2"/>
    <s v="FUR-CH-10001394"/>
    <x v="0"/>
    <x v="0"/>
    <s v="Global Leather Executive Chair"/>
    <n v="631.78200000000004"/>
    <n v="2"/>
    <n v="140.39599999999999"/>
  </r>
  <r>
    <x v="992"/>
    <d v="2016-09-18T00:00:00"/>
    <x v="8"/>
    <x v="5"/>
    <d v="2016-09-25T00:00:00"/>
    <n v="7"/>
    <x v="0"/>
    <s v="MM-17260"/>
    <s v="Magdelene Morse"/>
    <x v="1"/>
    <x v="0"/>
    <x v="281"/>
    <x v="18"/>
    <x v="2"/>
    <s v="FUR-FU-10004053"/>
    <x v="0"/>
    <x v="1"/>
    <s v="DAX Two-Tone Silver Metal Document Frame"/>
    <n v="60.72"/>
    <n v="3"/>
    <n v="26.1096"/>
  </r>
  <r>
    <x v="993"/>
    <d v="2016-09-18T00:00:00"/>
    <x v="8"/>
    <x v="5"/>
    <d v="2016-09-22T00:00:00"/>
    <n v="4"/>
    <x v="0"/>
    <s v="JW-15220"/>
    <s v="Jane Waco"/>
    <x v="2"/>
    <x v="0"/>
    <x v="14"/>
    <x v="5"/>
    <x v="3"/>
    <s v="FUR-CH-10001215"/>
    <x v="0"/>
    <x v="0"/>
    <s v="Global Troy Executive Leather Low-Back Tilter"/>
    <n v="801.56799999999998"/>
    <n v="2"/>
    <n v="50.097999999999999"/>
  </r>
  <r>
    <x v="993"/>
    <d v="2016-09-18T00:00:00"/>
    <x v="8"/>
    <x v="5"/>
    <d v="2016-09-22T00:00:00"/>
    <n v="4"/>
    <x v="0"/>
    <s v="JW-15220"/>
    <s v="Jane Waco"/>
    <x v="2"/>
    <x v="0"/>
    <x v="14"/>
    <x v="5"/>
    <x v="3"/>
    <s v="FUR-CH-10002880"/>
    <x v="0"/>
    <x v="0"/>
    <s v="Global High-Back Leather Tilter, Burgundy"/>
    <n v="885.52800000000002"/>
    <n v="9"/>
    <n v="99.621899999999997"/>
  </r>
  <r>
    <x v="994"/>
    <d v="2016-09-18T00:00:00"/>
    <x v="8"/>
    <x v="5"/>
    <d v="2016-09-22T00:00:00"/>
    <n v="4"/>
    <x v="0"/>
    <s v="NB-18655"/>
    <s v="Nona Balk"/>
    <x v="2"/>
    <x v="0"/>
    <x v="29"/>
    <x v="10"/>
    <x v="0"/>
    <s v="FUR-TA-10001095"/>
    <x v="0"/>
    <x v="3"/>
    <s v="Chromcraft Round Conference Tables"/>
    <n v="383.43799999999999"/>
    <n v="4"/>
    <n v="167.3184"/>
  </r>
  <r>
    <x v="995"/>
    <d v="2016-09-18T00:00:00"/>
    <x v="8"/>
    <x v="5"/>
    <d v="2016-09-23T00:00:00"/>
    <n v="5"/>
    <x v="0"/>
    <s v="AM-10705"/>
    <s v="Anne McFarland"/>
    <x v="1"/>
    <x v="0"/>
    <x v="282"/>
    <x v="21"/>
    <x v="0"/>
    <s v="FUR-CH-10001854"/>
    <x v="0"/>
    <x v="0"/>
    <s v="Office Star - Professional Matrix Back Chair with 2-to-1 Synchro Tilt and Mesh Fabric Seat"/>
    <n v="350.98"/>
    <n v="1"/>
    <n v="84.235200000000006"/>
  </r>
  <r>
    <x v="996"/>
    <d v="2016-09-18T00:00:00"/>
    <x v="8"/>
    <x v="5"/>
    <d v="2016-09-20T00:00:00"/>
    <n v="2"/>
    <x v="1"/>
    <s v="SV-20365"/>
    <s v="Seth Vernon"/>
    <x v="1"/>
    <x v="0"/>
    <x v="26"/>
    <x v="17"/>
    <x v="2"/>
    <s v="FUR-FU-10002107"/>
    <x v="0"/>
    <x v="1"/>
    <s v="Eldon Pizzaz Desk Accessories"/>
    <n v="5.3520000000000003"/>
    <n v="3"/>
    <n v="1.6055999999999999"/>
  </r>
  <r>
    <x v="996"/>
    <d v="2016-09-18T00:00:00"/>
    <x v="8"/>
    <x v="5"/>
    <d v="2016-09-20T00:00:00"/>
    <n v="2"/>
    <x v="1"/>
    <s v="SV-20365"/>
    <s v="Seth Vernon"/>
    <x v="1"/>
    <x v="0"/>
    <x v="26"/>
    <x v="17"/>
    <x v="2"/>
    <s v="FUR-CH-10002647"/>
    <x v="0"/>
    <x v="0"/>
    <s v="Situations Contoured Folding Chairs, 4/Set"/>
    <n v="99.372"/>
    <n v="2"/>
    <n v="7.0979999999999999"/>
  </r>
  <r>
    <x v="997"/>
    <d v="2016-09-19T00:00:00"/>
    <x v="8"/>
    <x v="0"/>
    <d v="2016-09-22T00:00:00"/>
    <n v="3"/>
    <x v="1"/>
    <s v="AP-10720"/>
    <s v="Anne Pryor"/>
    <x v="0"/>
    <x v="0"/>
    <x v="6"/>
    <x v="6"/>
    <x v="2"/>
    <s v="FUR-FU-10003424"/>
    <x v="0"/>
    <x v="1"/>
    <s v="Nu-Dell Oak Frame"/>
    <n v="25.632000000000001"/>
    <n v="3"/>
    <n v="3.8448000000000002"/>
  </r>
  <r>
    <x v="998"/>
    <d v="2016-09-19T00:00:00"/>
    <x v="8"/>
    <x v="0"/>
    <d v="2016-09-21T00:00:00"/>
    <n v="2"/>
    <x v="1"/>
    <s v="RH-19510"/>
    <s v="Rick Huthwaite"/>
    <x v="0"/>
    <x v="0"/>
    <x v="148"/>
    <x v="38"/>
    <x v="2"/>
    <s v="FUR-CH-10004675"/>
    <x v="0"/>
    <x v="0"/>
    <s v="Lifetime Advantage Folding Chairs, 4/Carton"/>
    <n v="872.32"/>
    <n v="4"/>
    <n v="244.24959999999999"/>
  </r>
  <r>
    <x v="999"/>
    <d v="2016-09-19T00:00:00"/>
    <x v="8"/>
    <x v="0"/>
    <d v="2016-09-19T00:00:00"/>
    <n v="0"/>
    <x v="3"/>
    <s v="EH-14125"/>
    <s v="Eugene Hildebrand"/>
    <x v="0"/>
    <x v="0"/>
    <x v="64"/>
    <x v="16"/>
    <x v="1"/>
    <s v="FUR-CH-10001215"/>
    <x v="0"/>
    <x v="0"/>
    <s v="Global Troy Executive Leather Low-Back Tilter"/>
    <n v="701.37199999999996"/>
    <n v="2"/>
    <n v="50.097999999999999"/>
  </r>
  <r>
    <x v="1000"/>
    <d v="2016-09-20T00:00:00"/>
    <x v="8"/>
    <x v="1"/>
    <d v="2016-09-25T00:00:00"/>
    <n v="5"/>
    <x v="0"/>
    <s v="FM-14215"/>
    <s v="Filia McAdams"/>
    <x v="2"/>
    <x v="0"/>
    <x v="251"/>
    <x v="32"/>
    <x v="0"/>
    <s v="FUR-FU-10001546"/>
    <x v="0"/>
    <x v="1"/>
    <s v="Dana Swing-Arm Lamps"/>
    <n v="17.088000000000001"/>
    <n v="2"/>
    <n v="1.0680000000000001"/>
  </r>
  <r>
    <x v="1000"/>
    <d v="2016-09-20T00:00:00"/>
    <x v="8"/>
    <x v="1"/>
    <d v="2016-09-25T00:00:00"/>
    <n v="5"/>
    <x v="0"/>
    <s v="FM-14215"/>
    <s v="Filia McAdams"/>
    <x v="2"/>
    <x v="0"/>
    <x v="251"/>
    <x v="32"/>
    <x v="0"/>
    <s v="FUR-CH-10002880"/>
    <x v="0"/>
    <x v="0"/>
    <s v="Global High-Back Leather Tilter, Burgundy"/>
    <n v="98.391999999999996"/>
    <n v="1"/>
    <n v="11.069100000000001"/>
  </r>
  <r>
    <x v="1001"/>
    <d v="2016-09-20T00:00:00"/>
    <x v="8"/>
    <x v="1"/>
    <d v="2016-09-24T00:00:00"/>
    <n v="4"/>
    <x v="0"/>
    <s v="HJ-14875"/>
    <s v="Heather Jas"/>
    <x v="0"/>
    <x v="0"/>
    <x v="22"/>
    <x v="15"/>
    <x v="3"/>
    <s v="FUR-BO-10002853"/>
    <x v="0"/>
    <x v="2"/>
    <s v="O'Sullivan 5-Shelf Heavy-Duty Bookcases"/>
    <n v="163.88"/>
    <n v="2"/>
    <n v="40.97"/>
  </r>
  <r>
    <x v="1002"/>
    <d v="2016-09-22T00:00:00"/>
    <x v="8"/>
    <x v="4"/>
    <d v="2016-09-26T00:00:00"/>
    <n v="4"/>
    <x v="0"/>
    <s v="CS-12250"/>
    <s v="Chris Selesnick"/>
    <x v="2"/>
    <x v="0"/>
    <x v="243"/>
    <x v="25"/>
    <x v="1"/>
    <s v="FUR-FU-10002445"/>
    <x v="0"/>
    <x v="1"/>
    <s v="DAX Two-Tone Rosewood/Black Document Frame, Desktop, 5 x 7"/>
    <n v="18.96"/>
    <n v="2"/>
    <n v="7.5839999999999996"/>
  </r>
  <r>
    <x v="1003"/>
    <d v="2016-09-22T00:00:00"/>
    <x v="8"/>
    <x v="4"/>
    <d v="2016-09-27T00:00:00"/>
    <n v="5"/>
    <x v="0"/>
    <s v="SM-20950"/>
    <s v="Suzanne McNair"/>
    <x v="2"/>
    <x v="0"/>
    <x v="264"/>
    <x v="33"/>
    <x v="3"/>
    <s v="FUR-FU-10000246"/>
    <x v="0"/>
    <x v="1"/>
    <s v="Aluminum Document Frame"/>
    <n v="68.432000000000002"/>
    <n v="7"/>
    <n v="8.5540000000000003"/>
  </r>
  <r>
    <x v="1004"/>
    <d v="2016-09-22T00:00:00"/>
    <x v="8"/>
    <x v="4"/>
    <d v="2016-09-28T00:00:00"/>
    <n v="6"/>
    <x v="0"/>
    <s v="AS-10630"/>
    <s v="Ann Steele"/>
    <x v="0"/>
    <x v="0"/>
    <x v="124"/>
    <x v="0"/>
    <x v="0"/>
    <s v="FUR-FU-10004586"/>
    <x v="0"/>
    <x v="1"/>
    <s v="G.E. Longer-Life Indoor Recessed Floodlight Bulbs"/>
    <n v="13.28"/>
    <n v="2"/>
    <n v="6.3743999999999996"/>
  </r>
  <r>
    <x v="1005"/>
    <d v="2016-09-23T00:00:00"/>
    <x v="8"/>
    <x v="2"/>
    <d v="2016-09-26T00:00:00"/>
    <n v="3"/>
    <x v="2"/>
    <s v="JS-15940"/>
    <s v="Joni Sundaresam"/>
    <x v="0"/>
    <x v="0"/>
    <x v="92"/>
    <x v="17"/>
    <x v="2"/>
    <s v="FUR-FU-10004963"/>
    <x v="0"/>
    <x v="1"/>
    <s v="Eldon 400 Class Desk Accessories, Black Carbon"/>
    <n v="28"/>
    <n v="4"/>
    <n v="7.7"/>
  </r>
  <r>
    <x v="1006"/>
    <d v="2016-09-23T00:00:00"/>
    <x v="8"/>
    <x v="2"/>
    <d v="2016-09-28T00:00:00"/>
    <n v="5"/>
    <x v="2"/>
    <s v="RA-19915"/>
    <s v="Russell Applegate"/>
    <x v="1"/>
    <x v="0"/>
    <x v="26"/>
    <x v="31"/>
    <x v="0"/>
    <s v="FUR-CH-10002084"/>
    <x v="0"/>
    <x v="0"/>
    <s v="Hon Mobius Operator's Chair"/>
    <n v="368.97"/>
    <n v="3"/>
    <n v="81.173400000000001"/>
  </r>
  <r>
    <x v="1007"/>
    <d v="2016-09-23T00:00:00"/>
    <x v="8"/>
    <x v="2"/>
    <d v="2016-09-27T00:00:00"/>
    <n v="4"/>
    <x v="0"/>
    <s v="DP-13105"/>
    <s v="Dave Poirier"/>
    <x v="2"/>
    <x v="0"/>
    <x v="22"/>
    <x v="15"/>
    <x v="3"/>
    <s v="FUR-CH-10003396"/>
    <x v="0"/>
    <x v="0"/>
    <s v="Global Deluxe Steno Chair"/>
    <n v="184.75200000000001"/>
    <n v="3"/>
    <n v="20.784600000000001"/>
  </r>
  <r>
    <x v="1008"/>
    <d v="2016-09-23T00:00:00"/>
    <x v="8"/>
    <x v="2"/>
    <d v="2016-09-27T00:00:00"/>
    <n v="4"/>
    <x v="0"/>
    <s v="KL-16555"/>
    <s v="Kelly Lampkin"/>
    <x v="2"/>
    <x v="0"/>
    <x v="117"/>
    <x v="17"/>
    <x v="2"/>
    <s v="FUR-FU-10002298"/>
    <x v="0"/>
    <x v="1"/>
    <s v="Rubbermaid ClusterMat Chairmats, Mat Size- 66&quot; x 60&quot;, Lip 20&quot; x 11&quot; -90 Degree Angle"/>
    <n v="532.70399999999995"/>
    <n v="6"/>
    <n v="26.635200000000001"/>
  </r>
  <r>
    <x v="1009"/>
    <d v="2016-09-24T00:00:00"/>
    <x v="8"/>
    <x v="3"/>
    <d v="2016-09-28T00:00:00"/>
    <n v="4"/>
    <x v="0"/>
    <s v="EH-13765"/>
    <s v="Edward Hooks"/>
    <x v="2"/>
    <x v="0"/>
    <x v="8"/>
    <x v="5"/>
    <x v="3"/>
    <s v="FUR-CH-10000988"/>
    <x v="0"/>
    <x v="0"/>
    <s v="Hon Olson Stacker Stools"/>
    <n v="563.24"/>
    <n v="5"/>
    <n v="56.323999999999998"/>
  </r>
  <r>
    <x v="1010"/>
    <d v="2016-09-24T00:00:00"/>
    <x v="8"/>
    <x v="3"/>
    <d v="2016-10-01T00:00:00"/>
    <n v="7"/>
    <x v="0"/>
    <s v="CL-12700"/>
    <s v="Craig Leslie"/>
    <x v="0"/>
    <x v="0"/>
    <x v="64"/>
    <x v="33"/>
    <x v="3"/>
    <s v="FUR-FU-10002671"/>
    <x v="0"/>
    <x v="1"/>
    <s v="Electrix 20W Halogen Replacement Bulb for Zoom-In Desk Lamp"/>
    <n v="21.44"/>
    <n v="2"/>
    <n v="7.5039999999999996"/>
  </r>
  <r>
    <x v="1011"/>
    <d v="2016-09-24T00:00:00"/>
    <x v="8"/>
    <x v="3"/>
    <d v="2016-09-28T00:00:00"/>
    <n v="4"/>
    <x v="0"/>
    <s v="RD-19900"/>
    <s v="Ruben Dartt"/>
    <x v="1"/>
    <x v="0"/>
    <x v="101"/>
    <x v="14"/>
    <x v="1"/>
    <s v="FUR-FU-10004006"/>
    <x v="0"/>
    <x v="1"/>
    <s v="Deflect-o DuraMat Lighweight, Studded, Beveled Mat for Low Pile Carpeting"/>
    <n v="127.95"/>
    <n v="3"/>
    <n v="21.7515"/>
  </r>
  <r>
    <x v="1012"/>
    <d v="2016-09-24T00:00:00"/>
    <x v="8"/>
    <x v="3"/>
    <d v="2016-10-01T00:00:00"/>
    <n v="7"/>
    <x v="0"/>
    <s v="PK-19075"/>
    <s v="Pete Kriz"/>
    <x v="1"/>
    <x v="0"/>
    <x v="26"/>
    <x v="17"/>
    <x v="2"/>
    <s v="FUR-CH-10003199"/>
    <x v="0"/>
    <x v="0"/>
    <s v="Office Star - Contemporary Task Swivel Chair"/>
    <n v="155.37200000000001"/>
    <n v="2"/>
    <n v="13.317600000000001"/>
  </r>
  <r>
    <x v="1013"/>
    <d v="2016-09-24T00:00:00"/>
    <x v="8"/>
    <x v="3"/>
    <d v="2016-09-24T00:00:00"/>
    <n v="0"/>
    <x v="3"/>
    <s v="EB-13750"/>
    <s v="Edward Becker"/>
    <x v="2"/>
    <x v="0"/>
    <x v="5"/>
    <x v="5"/>
    <x v="3"/>
    <s v="FUR-FU-10002501"/>
    <x v="0"/>
    <x v="1"/>
    <s v="Nu-Dell Executive Frame"/>
    <n v="63.2"/>
    <n v="5"/>
    <n v="23.384"/>
  </r>
  <r>
    <x v="1014"/>
    <d v="2016-09-25T00:00:00"/>
    <x v="8"/>
    <x v="5"/>
    <d v="2016-09-27T00:00:00"/>
    <n v="2"/>
    <x v="1"/>
    <s v="AS-10045"/>
    <s v="Aaron Smayling"/>
    <x v="2"/>
    <x v="0"/>
    <x v="5"/>
    <x v="5"/>
    <x v="3"/>
    <s v="FUR-BO-10002613"/>
    <x v="0"/>
    <x v="2"/>
    <s v="Atlantic Metals Mobile 4-Shelf Bookcases, Custom Colors"/>
    <n v="477.666"/>
    <n v="2"/>
    <n v="84.293999999999997"/>
  </r>
  <r>
    <x v="1015"/>
    <d v="2016-09-25T00:00:00"/>
    <x v="8"/>
    <x v="5"/>
    <d v="2016-09-30T00:00:00"/>
    <n v="5"/>
    <x v="0"/>
    <s v="AB-10105"/>
    <s v="Adrian Barton"/>
    <x v="1"/>
    <x v="0"/>
    <x v="106"/>
    <x v="7"/>
    <x v="3"/>
    <s v="FUR-TA-10002356"/>
    <x v="0"/>
    <x v="3"/>
    <s v="Bevis Boat-Shaped Conference Table"/>
    <n v="393.16500000000002"/>
    <n v="3"/>
    <n v="204.44579999999999"/>
  </r>
  <r>
    <x v="1016"/>
    <d v="2016-09-25T00:00:00"/>
    <x v="8"/>
    <x v="5"/>
    <d v="2016-09-30T00:00:00"/>
    <n v="5"/>
    <x v="0"/>
    <s v="SC-20695"/>
    <s v="Steve Chapman"/>
    <x v="2"/>
    <x v="0"/>
    <x v="283"/>
    <x v="25"/>
    <x v="1"/>
    <s v="FUR-CH-10004218"/>
    <x v="0"/>
    <x v="0"/>
    <s v="Global Fabric Manager's Chair, Dark Gray"/>
    <n v="201.96"/>
    <n v="2"/>
    <n v="50.49"/>
  </r>
  <r>
    <x v="1016"/>
    <d v="2016-09-25T00:00:00"/>
    <x v="8"/>
    <x v="5"/>
    <d v="2016-09-30T00:00:00"/>
    <n v="5"/>
    <x v="0"/>
    <s v="SC-20695"/>
    <s v="Steve Chapman"/>
    <x v="2"/>
    <x v="0"/>
    <x v="283"/>
    <x v="25"/>
    <x v="1"/>
    <s v="FUR-FU-10000755"/>
    <x v="0"/>
    <x v="1"/>
    <s v="Eldon Expressions Mahogany Wood Desk Collection"/>
    <n v="68.64"/>
    <n v="11"/>
    <n v="17.16"/>
  </r>
  <r>
    <x v="1017"/>
    <d v="2016-09-25T00:00:00"/>
    <x v="8"/>
    <x v="5"/>
    <d v="2016-10-01T00:00:00"/>
    <n v="6"/>
    <x v="0"/>
    <s v="DL-12865"/>
    <s v="Dan Lawera"/>
    <x v="1"/>
    <x v="0"/>
    <x v="63"/>
    <x v="5"/>
    <x v="3"/>
    <s v="FUR-CH-10000665"/>
    <x v="0"/>
    <x v="0"/>
    <s v="Global Airflow Leather Mesh Back Chair, Black"/>
    <n v="483.13600000000002"/>
    <n v="4"/>
    <n v="60.392000000000003"/>
  </r>
  <r>
    <x v="1018"/>
    <d v="2016-09-26T00:00:00"/>
    <x v="8"/>
    <x v="0"/>
    <d v="2016-09-30T00:00:00"/>
    <n v="4"/>
    <x v="0"/>
    <s v="LR-17035"/>
    <s v="Lisa Ryan"/>
    <x v="2"/>
    <x v="0"/>
    <x v="25"/>
    <x v="1"/>
    <x v="1"/>
    <s v="FUR-CH-10000513"/>
    <x v="0"/>
    <x v="0"/>
    <s v="High-Back Leather Manager's Chair"/>
    <n v="454.96499999999997"/>
    <n v="5"/>
    <n v="136.48949999999999"/>
  </r>
  <r>
    <x v="1019"/>
    <d v="2016-09-26T00:00:00"/>
    <x v="8"/>
    <x v="0"/>
    <d v="2016-10-01T00:00:00"/>
    <n v="5"/>
    <x v="0"/>
    <s v="SH-19975"/>
    <s v="Sally Hughsby"/>
    <x v="2"/>
    <x v="0"/>
    <x v="284"/>
    <x v="5"/>
    <x v="3"/>
    <s v="FUR-BO-10004467"/>
    <x v="0"/>
    <x v="2"/>
    <s v="Bestar Classic Bookcase"/>
    <n v="424.95749999999998"/>
    <n v="5"/>
    <n v="19.998000000000001"/>
  </r>
  <r>
    <x v="1020"/>
    <d v="2016-09-26T00:00:00"/>
    <x v="8"/>
    <x v="0"/>
    <d v="2016-10-01T00:00:00"/>
    <n v="5"/>
    <x v="0"/>
    <s v="NF-18385"/>
    <s v="Natalie Fritzler"/>
    <x v="1"/>
    <x v="0"/>
    <x v="42"/>
    <x v="16"/>
    <x v="1"/>
    <s v="FUR-CH-10002331"/>
    <x v="0"/>
    <x v="0"/>
    <s v="Hon 4700 Series Mobuis Mid-Back Task Chairs with Adjustable Arms"/>
    <n v="747.55799999999999"/>
    <n v="3"/>
    <n v="96.114599999999996"/>
  </r>
  <r>
    <x v="1021"/>
    <d v="2016-09-27T00:00:00"/>
    <x v="8"/>
    <x v="1"/>
    <d v="2016-10-03T00:00:00"/>
    <n v="6"/>
    <x v="0"/>
    <s v="HM-14860"/>
    <s v="Harry Marie"/>
    <x v="2"/>
    <x v="0"/>
    <x v="1"/>
    <x v="1"/>
    <x v="1"/>
    <s v="FUR-BO-10000780"/>
    <x v="0"/>
    <x v="2"/>
    <s v="O'Sullivan Plantations 2-Door Library in Landvery Oak"/>
    <n v="956.66480000000001"/>
    <n v="7"/>
    <n v="225.0976"/>
  </r>
  <r>
    <x v="1022"/>
    <d v="2016-09-30T00:00:00"/>
    <x v="8"/>
    <x v="2"/>
    <d v="2016-10-04T00:00:00"/>
    <n v="4"/>
    <x v="0"/>
    <s v="GM-14680"/>
    <s v="Greg Matthias"/>
    <x v="1"/>
    <x v="0"/>
    <x v="28"/>
    <x v="18"/>
    <x v="2"/>
    <s v="FUR-BO-10003034"/>
    <x v="0"/>
    <x v="2"/>
    <s v="O'Sullivan Elevations Bookcase, Cherry Finish"/>
    <n v="523.91999999999996"/>
    <n v="5"/>
    <n v="26.196000000000002"/>
  </r>
  <r>
    <x v="1023"/>
    <d v="2016-10-01T00:00:00"/>
    <x v="9"/>
    <x v="3"/>
    <d v="2016-10-05T00:00:00"/>
    <n v="4"/>
    <x v="0"/>
    <s v="GM-14680"/>
    <s v="Greg Matthias"/>
    <x v="1"/>
    <x v="0"/>
    <x v="28"/>
    <x v="18"/>
    <x v="2"/>
    <s v="FUR-TA-10003238"/>
    <x v="0"/>
    <x v="3"/>
    <s v="Chromcraft Bull-Nose Wood 48&quot; x 96&quot; Rectangular Conference Tables"/>
    <n v="330.58800000000002"/>
    <n v="1"/>
    <n v="115.7058"/>
  </r>
  <r>
    <x v="1024"/>
    <d v="2016-10-01T00:00:00"/>
    <x v="9"/>
    <x v="3"/>
    <d v="2016-10-02T00:00:00"/>
    <n v="1"/>
    <x v="1"/>
    <s v="CC-12220"/>
    <s v="Chris Cortes"/>
    <x v="1"/>
    <x v="0"/>
    <x v="285"/>
    <x v="14"/>
    <x v="1"/>
    <s v="FUR-FU-10003724"/>
    <x v="0"/>
    <x v="1"/>
    <s v="Westinghouse Clip-On Gooseneck Lamps"/>
    <n v="41.85"/>
    <n v="5"/>
    <n v="10.881"/>
  </r>
  <r>
    <x v="1025"/>
    <d v="2016-10-01T00:00:00"/>
    <x v="9"/>
    <x v="3"/>
    <d v="2016-10-02T00:00:00"/>
    <n v="1"/>
    <x v="1"/>
    <s v="BD-11620"/>
    <s v="Brian DeCherney"/>
    <x v="1"/>
    <x v="0"/>
    <x v="5"/>
    <x v="5"/>
    <x v="3"/>
    <s v="FUR-CH-10001146"/>
    <x v="0"/>
    <x v="0"/>
    <s v="Global Value Mid-Back Manager's Chair, Gray"/>
    <n v="194.84800000000001"/>
    <n v="4"/>
    <n v="12.178000000000001"/>
  </r>
  <r>
    <x v="1026"/>
    <d v="2016-10-03T00:00:00"/>
    <x v="9"/>
    <x v="0"/>
    <d v="2016-10-07T00:00:00"/>
    <n v="4"/>
    <x v="0"/>
    <s v="DB-12910"/>
    <s v="Daniel Byrd"/>
    <x v="0"/>
    <x v="0"/>
    <x v="286"/>
    <x v="5"/>
    <x v="3"/>
    <s v="FUR-CH-10004063"/>
    <x v="0"/>
    <x v="0"/>
    <s v="Global Deluxe High-Back Manager's Chair"/>
    <n v="915.13599999999997"/>
    <n v="4"/>
    <n v="102.9528"/>
  </r>
  <r>
    <x v="1027"/>
    <d v="2016-10-03T00:00:00"/>
    <x v="9"/>
    <x v="0"/>
    <d v="2016-10-07T00:00:00"/>
    <n v="4"/>
    <x v="0"/>
    <s v="TP-21565"/>
    <s v="Tracy Poddar"/>
    <x v="2"/>
    <x v="0"/>
    <x v="179"/>
    <x v="1"/>
    <x v="1"/>
    <s v="FUR-FU-10001756"/>
    <x v="0"/>
    <x v="1"/>
    <s v="Eldon Expressions Desk Accessory, Wood Photo Frame, Mahogany"/>
    <n v="38.08"/>
    <n v="5"/>
    <n v="29.512"/>
  </r>
  <r>
    <x v="1028"/>
    <d v="2016-10-03T00:00:00"/>
    <x v="9"/>
    <x v="0"/>
    <d v="2016-10-08T00:00:00"/>
    <n v="5"/>
    <x v="0"/>
    <s v="EB-13870"/>
    <s v="Emily Burns"/>
    <x v="1"/>
    <x v="0"/>
    <x v="28"/>
    <x v="18"/>
    <x v="2"/>
    <s v="FUR-CH-10003199"/>
    <x v="0"/>
    <x v="0"/>
    <s v="Office Star - Contemporary Task Swivel Chair"/>
    <n v="599.29200000000003"/>
    <n v="6"/>
    <n v="93.223200000000006"/>
  </r>
  <r>
    <x v="1029"/>
    <d v="2016-10-04T00:00:00"/>
    <x v="9"/>
    <x v="1"/>
    <d v="2016-10-09T00:00:00"/>
    <n v="5"/>
    <x v="0"/>
    <s v="MS-17830"/>
    <s v="Melanie Seite"/>
    <x v="1"/>
    <x v="0"/>
    <x v="187"/>
    <x v="37"/>
    <x v="2"/>
    <s v="FUR-TA-10002622"/>
    <x v="0"/>
    <x v="3"/>
    <s v="Bush Andora Conference Table, Maple/Graphite Gray Finish"/>
    <n v="239.37200000000001"/>
    <n v="2"/>
    <n v="23.937200000000001"/>
  </r>
  <r>
    <x v="1030"/>
    <d v="2016-10-04T00:00:00"/>
    <x v="9"/>
    <x v="1"/>
    <d v="2016-10-08T00:00:00"/>
    <n v="4"/>
    <x v="0"/>
    <s v="AH-10690"/>
    <s v="Anna HŠberlin"/>
    <x v="2"/>
    <x v="0"/>
    <x v="287"/>
    <x v="10"/>
    <x v="0"/>
    <s v="FUR-FU-10002885"/>
    <x v="0"/>
    <x v="1"/>
    <s v="Magna Visual Magnetic Picture Hangers"/>
    <n v="11.568"/>
    <n v="3"/>
    <n v="2.6027999999999998"/>
  </r>
  <r>
    <x v="1031"/>
    <d v="2016-10-08T00:00:00"/>
    <x v="9"/>
    <x v="3"/>
    <d v="2016-10-14T00:00:00"/>
    <n v="6"/>
    <x v="0"/>
    <s v="BW-11110"/>
    <s v="Bart Watters"/>
    <x v="2"/>
    <x v="0"/>
    <x v="25"/>
    <x v="1"/>
    <x v="1"/>
    <s v="FUR-FU-10004909"/>
    <x v="0"/>
    <x v="1"/>
    <s v="Contemporary Wood/Metal Frame"/>
    <n v="51.712000000000003"/>
    <n v="8"/>
    <n v="32.32"/>
  </r>
  <r>
    <x v="1032"/>
    <d v="2016-10-09T00:00:00"/>
    <x v="9"/>
    <x v="5"/>
    <d v="2016-10-14T00:00:00"/>
    <n v="5"/>
    <x v="0"/>
    <s v="MZ-17335"/>
    <s v="Maria Zettner"/>
    <x v="0"/>
    <x v="0"/>
    <x v="106"/>
    <x v="7"/>
    <x v="3"/>
    <s v="FUR-FU-10001488"/>
    <x v="0"/>
    <x v="1"/>
    <s v="Tenex 46&quot; x 60&quot; Computer Anti-Static Chairmat, Rectangular Shaped"/>
    <n v="169.56800000000001"/>
    <n v="2"/>
    <n v="0"/>
  </r>
  <r>
    <x v="1033"/>
    <d v="2016-10-09T00:00:00"/>
    <x v="9"/>
    <x v="5"/>
    <d v="2016-10-11T00:00:00"/>
    <n v="2"/>
    <x v="2"/>
    <s v="SP-20545"/>
    <s v="Sibella Parks"/>
    <x v="2"/>
    <x v="0"/>
    <x v="6"/>
    <x v="6"/>
    <x v="2"/>
    <s v="FUR-FU-10004071"/>
    <x v="0"/>
    <x v="1"/>
    <s v="Luxo Professional Magnifying Clamp-On Fluorescent Lamps"/>
    <n v="332.83199999999999"/>
    <n v="4"/>
    <n v="24.962399999999999"/>
  </r>
  <r>
    <x v="1034"/>
    <d v="2016-10-10T00:00:00"/>
    <x v="9"/>
    <x v="0"/>
    <d v="2016-10-12T00:00:00"/>
    <n v="2"/>
    <x v="1"/>
    <s v="WB-21850"/>
    <s v="William Brown"/>
    <x v="1"/>
    <x v="0"/>
    <x v="285"/>
    <x v="1"/>
    <x v="1"/>
    <s v="FUR-FU-10004963"/>
    <x v="0"/>
    <x v="1"/>
    <s v="Eldon 400 Class Desk Accessories, Black Carbon"/>
    <n v="14"/>
    <n v="4"/>
    <n v="6.3"/>
  </r>
  <r>
    <x v="1035"/>
    <d v="2016-10-10T00:00:00"/>
    <x v="9"/>
    <x v="0"/>
    <d v="2016-10-12T00:00:00"/>
    <n v="2"/>
    <x v="1"/>
    <s v="CC-12610"/>
    <s v="Corey Catlett"/>
    <x v="2"/>
    <x v="0"/>
    <x v="80"/>
    <x v="33"/>
    <x v="3"/>
    <s v="FUR-BO-10001567"/>
    <x v="0"/>
    <x v="2"/>
    <s v="Bush Westfield Collection Bookcases, Dark Cherry Finish, Fully Assembled"/>
    <n v="90.882000000000005"/>
    <n v="3"/>
    <n v="190.85220000000001"/>
  </r>
  <r>
    <x v="1035"/>
    <d v="2016-10-10T00:00:00"/>
    <x v="9"/>
    <x v="0"/>
    <d v="2016-10-12T00:00:00"/>
    <n v="2"/>
    <x v="1"/>
    <s v="CC-12610"/>
    <s v="Corey Catlett"/>
    <x v="2"/>
    <x v="0"/>
    <x v="80"/>
    <x v="33"/>
    <x v="3"/>
    <s v="FUR-CH-10004853"/>
    <x v="0"/>
    <x v="0"/>
    <s v="Global Manager's Adjustable Task Chair, Storm"/>
    <n v="120.78400000000001"/>
    <n v="1"/>
    <n v="13.588200000000001"/>
  </r>
  <r>
    <x v="1036"/>
    <d v="2016-10-13T00:00:00"/>
    <x v="9"/>
    <x v="4"/>
    <d v="2016-10-20T00:00:00"/>
    <n v="7"/>
    <x v="0"/>
    <s v="BW-11110"/>
    <s v="Bart Watters"/>
    <x v="2"/>
    <x v="0"/>
    <x v="28"/>
    <x v="18"/>
    <x v="2"/>
    <s v="FUR-FU-10003535"/>
    <x v="0"/>
    <x v="1"/>
    <s v="Howard Miller Distant Time Traveler Alarm Clock"/>
    <n v="82.26"/>
    <n v="3"/>
    <n v="33.726599999999998"/>
  </r>
  <r>
    <x v="1037"/>
    <d v="2016-10-13T00:00:00"/>
    <x v="9"/>
    <x v="4"/>
    <d v="2016-10-19T00:00:00"/>
    <n v="6"/>
    <x v="0"/>
    <s v="LC-16885"/>
    <s v="Lena Creighton"/>
    <x v="1"/>
    <x v="0"/>
    <x v="213"/>
    <x v="5"/>
    <x v="3"/>
    <s v="FUR-FU-10001706"/>
    <x v="0"/>
    <x v="1"/>
    <s v="Longer-Life Soft White Bulbs"/>
    <n v="43.12"/>
    <n v="14"/>
    <n v="20.697600000000001"/>
  </r>
  <r>
    <x v="1038"/>
    <d v="2016-10-13T00:00:00"/>
    <x v="9"/>
    <x v="4"/>
    <d v="2016-10-19T00:00:00"/>
    <n v="6"/>
    <x v="0"/>
    <s v="HA-14920"/>
    <s v="Helen Andreada"/>
    <x v="1"/>
    <x v="0"/>
    <x v="288"/>
    <x v="1"/>
    <x v="1"/>
    <s v="FUR-FU-10003394"/>
    <x v="0"/>
    <x v="1"/>
    <s v="Tenex &quot;The Solids&quot; Textured Chair Mats"/>
    <n v="139.91999999999999"/>
    <n v="5"/>
    <n v="150.41399999999999"/>
  </r>
  <r>
    <x v="1039"/>
    <d v="2016-10-13T00:00:00"/>
    <x v="9"/>
    <x v="4"/>
    <d v="2016-10-17T00:00:00"/>
    <n v="4"/>
    <x v="0"/>
    <s v="NC-18625"/>
    <s v="Noah Childs"/>
    <x v="2"/>
    <x v="0"/>
    <x v="64"/>
    <x v="33"/>
    <x v="3"/>
    <s v="FUR-TA-10004575"/>
    <x v="0"/>
    <x v="3"/>
    <s v="Hon 5100 Series Wood Tables"/>
    <n v="727.45"/>
    <n v="5"/>
    <n v="465.56799999999998"/>
  </r>
  <r>
    <x v="1039"/>
    <d v="2016-10-13T00:00:00"/>
    <x v="9"/>
    <x v="4"/>
    <d v="2016-10-17T00:00:00"/>
    <n v="4"/>
    <x v="0"/>
    <s v="NC-18625"/>
    <s v="Noah Childs"/>
    <x v="2"/>
    <x v="0"/>
    <x v="64"/>
    <x v="33"/>
    <x v="3"/>
    <s v="FUR-FU-10001617"/>
    <x v="0"/>
    <x v="1"/>
    <s v="Executive Impressions 8-1/2&quot; Career Panel/Partition Cubicle Clock"/>
    <n v="24.96"/>
    <n v="3"/>
    <n v="4.3680000000000003"/>
  </r>
  <r>
    <x v="1040"/>
    <d v="2016-10-14T00:00:00"/>
    <x v="9"/>
    <x v="2"/>
    <d v="2016-10-20T00:00:00"/>
    <n v="6"/>
    <x v="0"/>
    <s v="NC-18415"/>
    <s v="Nathan Cano"/>
    <x v="1"/>
    <x v="0"/>
    <x v="29"/>
    <x v="32"/>
    <x v="0"/>
    <s v="FUR-CH-10003606"/>
    <x v="0"/>
    <x v="0"/>
    <s v="SAFCO Folding Chair Trolley"/>
    <n v="102.592"/>
    <n v="1"/>
    <n v="10.2592"/>
  </r>
  <r>
    <x v="1041"/>
    <d v="2016-10-16T00:00:00"/>
    <x v="9"/>
    <x v="5"/>
    <d v="2016-10-20T00:00:00"/>
    <n v="4"/>
    <x v="0"/>
    <s v="NB-18655"/>
    <s v="Nona Balk"/>
    <x v="2"/>
    <x v="0"/>
    <x v="28"/>
    <x v="18"/>
    <x v="2"/>
    <s v="FUR-TA-10001539"/>
    <x v="0"/>
    <x v="3"/>
    <s v="Chromcraft Rectangular Conference Tables"/>
    <n v="142.18199999999999"/>
    <n v="1"/>
    <n v="37.915199999999999"/>
  </r>
  <r>
    <x v="1042"/>
    <d v="2016-10-17T00:00:00"/>
    <x v="9"/>
    <x v="0"/>
    <d v="2016-10-20T00:00:00"/>
    <n v="3"/>
    <x v="1"/>
    <s v="NR-18550"/>
    <s v="Nick Radford"/>
    <x v="1"/>
    <x v="0"/>
    <x v="289"/>
    <x v="30"/>
    <x v="2"/>
    <s v="FUR-BO-10001337"/>
    <x v="0"/>
    <x v="2"/>
    <s v="O'Sullivan Living Dimensions 2-Shelf Bookcases"/>
    <n v="120.98"/>
    <n v="1"/>
    <n v="12.098000000000001"/>
  </r>
  <r>
    <x v="1043"/>
    <d v="2016-10-17T00:00:00"/>
    <x v="9"/>
    <x v="0"/>
    <d v="2016-10-21T00:00:00"/>
    <n v="4"/>
    <x v="0"/>
    <s v="MG-17890"/>
    <s v="Michael Granlund"/>
    <x v="0"/>
    <x v="0"/>
    <x v="34"/>
    <x v="5"/>
    <x v="3"/>
    <s v="FUR-BO-10003894"/>
    <x v="0"/>
    <x v="2"/>
    <s v="Safco Value Mate Steel Bookcase, Baked Enamel Finish on Steel, Black"/>
    <n v="120.666"/>
    <n v="2"/>
    <n v="21.294"/>
  </r>
  <r>
    <x v="1044"/>
    <d v="2016-10-18T00:00:00"/>
    <x v="9"/>
    <x v="1"/>
    <d v="2016-10-22T00:00:00"/>
    <n v="4"/>
    <x v="0"/>
    <s v="EP-13915"/>
    <s v="Emily Phan"/>
    <x v="1"/>
    <x v="0"/>
    <x v="290"/>
    <x v="7"/>
    <x v="3"/>
    <s v="FUR-CH-10003396"/>
    <x v="0"/>
    <x v="0"/>
    <s v="Global Deluxe Steno Chair"/>
    <n v="307.92"/>
    <n v="5"/>
    <n v="34.640999999999998"/>
  </r>
  <r>
    <x v="1045"/>
    <d v="2016-10-20T00:00:00"/>
    <x v="9"/>
    <x v="4"/>
    <d v="2016-10-26T00:00:00"/>
    <n v="6"/>
    <x v="0"/>
    <s v="LC-16960"/>
    <s v="Lindsay Castell"/>
    <x v="0"/>
    <x v="0"/>
    <x v="132"/>
    <x v="2"/>
    <x v="0"/>
    <s v="FUR-FU-10000246"/>
    <x v="0"/>
    <x v="1"/>
    <s v="Aluminum Document Frame"/>
    <n v="61.1"/>
    <n v="5"/>
    <n v="18.329999999999998"/>
  </r>
  <r>
    <x v="1046"/>
    <d v="2016-10-20T00:00:00"/>
    <x v="9"/>
    <x v="4"/>
    <d v="2016-10-24T00:00:00"/>
    <n v="4"/>
    <x v="2"/>
    <s v="CM-12445"/>
    <s v="Chuck Magee"/>
    <x v="1"/>
    <x v="0"/>
    <x v="25"/>
    <x v="1"/>
    <x v="1"/>
    <s v="FUR-CH-10002372"/>
    <x v="0"/>
    <x v="0"/>
    <s v="Office Star - Ergonomically Designed Knee Chair"/>
    <n v="56.686"/>
    <n v="1"/>
    <n v="14.5764"/>
  </r>
  <r>
    <x v="1047"/>
    <d v="2016-10-20T00:00:00"/>
    <x v="9"/>
    <x v="4"/>
    <d v="2016-10-25T00:00:00"/>
    <n v="5"/>
    <x v="0"/>
    <s v="MY-18295"/>
    <s v="Muhammed Yedwab"/>
    <x v="2"/>
    <x v="0"/>
    <x v="72"/>
    <x v="5"/>
    <x v="3"/>
    <s v="FUR-CH-10001802"/>
    <x v="0"/>
    <x v="0"/>
    <s v="Hon Every-Day Chair Series Swivel Task Chairs"/>
    <n v="387.13600000000002"/>
    <n v="4"/>
    <n v="4.8391999999999999"/>
  </r>
  <r>
    <x v="1048"/>
    <d v="2016-10-21T00:00:00"/>
    <x v="9"/>
    <x v="2"/>
    <d v="2016-10-26T00:00:00"/>
    <n v="5"/>
    <x v="0"/>
    <s v="VW-21775"/>
    <s v="Victoria Wilson"/>
    <x v="2"/>
    <x v="0"/>
    <x v="110"/>
    <x v="17"/>
    <x v="2"/>
    <s v="FUR-TA-10003238"/>
    <x v="0"/>
    <x v="3"/>
    <s v="Chromcraft Bull-Nose Wood 48&quot; x 96&quot; Rectangular Conference Tables"/>
    <n v="661.17600000000004"/>
    <n v="2"/>
    <n v="231.41159999999999"/>
  </r>
  <r>
    <x v="1049"/>
    <d v="2016-10-21T00:00:00"/>
    <x v="9"/>
    <x v="2"/>
    <d v="2016-10-26T00:00:00"/>
    <n v="5"/>
    <x v="0"/>
    <s v="AP-10720"/>
    <s v="Anne Pryor"/>
    <x v="0"/>
    <x v="0"/>
    <x v="207"/>
    <x v="10"/>
    <x v="0"/>
    <s v="FUR-FU-10002878"/>
    <x v="0"/>
    <x v="1"/>
    <s v="Seth Thomas 14&quot; Day/Date Wall Clock"/>
    <n v="45.567999999999998"/>
    <n v="2"/>
    <n v="9.6831999999999994"/>
  </r>
  <r>
    <x v="1050"/>
    <d v="2016-10-21T00:00:00"/>
    <x v="9"/>
    <x v="2"/>
    <d v="2016-10-21T00:00:00"/>
    <n v="0"/>
    <x v="3"/>
    <s v="MK-17905"/>
    <s v="Michael Kennedy"/>
    <x v="2"/>
    <x v="0"/>
    <x v="291"/>
    <x v="23"/>
    <x v="2"/>
    <s v="FUR-BO-10002545"/>
    <x v="0"/>
    <x v="2"/>
    <s v="Atlantic Metals Mobile 3-Shelf Bookcases, Custom Colors"/>
    <n v="1043.92"/>
    <n v="4"/>
    <n v="271.41919999999999"/>
  </r>
  <r>
    <x v="1051"/>
    <d v="2016-10-21T00:00:00"/>
    <x v="9"/>
    <x v="2"/>
    <d v="2016-10-27T00:00:00"/>
    <n v="6"/>
    <x v="0"/>
    <s v="CS-11950"/>
    <s v="Carlos Soltero"/>
    <x v="1"/>
    <x v="0"/>
    <x v="8"/>
    <x v="5"/>
    <x v="3"/>
    <s v="FUR-CH-10004626"/>
    <x v="0"/>
    <x v="0"/>
    <s v="Office Star Flex Back Scooter Chair with Aluminum Finish Frame"/>
    <n v="242.136"/>
    <n v="3"/>
    <n v="12.1068"/>
  </r>
  <r>
    <x v="1051"/>
    <d v="2016-10-21T00:00:00"/>
    <x v="9"/>
    <x v="2"/>
    <d v="2016-10-27T00:00:00"/>
    <n v="6"/>
    <x v="0"/>
    <s v="CS-11950"/>
    <s v="Carlos Soltero"/>
    <x v="1"/>
    <x v="0"/>
    <x v="8"/>
    <x v="5"/>
    <x v="3"/>
    <s v="FUR-FU-10003731"/>
    <x v="0"/>
    <x v="1"/>
    <s v="Eldon Expressions Wood and Plastic Desk Accessories, Oak"/>
    <n v="19.96"/>
    <n v="2"/>
    <n v="5.5888"/>
  </r>
  <r>
    <x v="1052"/>
    <d v="2016-10-22T00:00:00"/>
    <x v="9"/>
    <x v="3"/>
    <d v="2016-10-24T00:00:00"/>
    <n v="2"/>
    <x v="1"/>
    <s v="PM-19135"/>
    <s v="Peter McVee"/>
    <x v="0"/>
    <x v="0"/>
    <x v="39"/>
    <x v="8"/>
    <x v="1"/>
    <s v="FUR-FU-10000732"/>
    <x v="0"/>
    <x v="1"/>
    <s v="Eldon 200 Class Desk Accessories"/>
    <n v="31.4"/>
    <n v="5"/>
    <n v="10.048"/>
  </r>
  <r>
    <x v="1053"/>
    <d v="2016-10-22T00:00:00"/>
    <x v="9"/>
    <x v="3"/>
    <d v="2016-10-22T00:00:00"/>
    <n v="0"/>
    <x v="3"/>
    <s v="MS-17530"/>
    <s v="MaryBeth Skach"/>
    <x v="1"/>
    <x v="0"/>
    <x v="22"/>
    <x v="15"/>
    <x v="3"/>
    <s v="FUR-FU-10003095"/>
    <x v="0"/>
    <x v="1"/>
    <s v="Linden 12&quot; Wall Clock With Oak Frame"/>
    <n v="101.94"/>
    <n v="3"/>
    <n v="30.582000000000001"/>
  </r>
  <r>
    <x v="1054"/>
    <d v="2016-10-22T00:00:00"/>
    <x v="9"/>
    <x v="3"/>
    <d v="2016-10-24T00:00:00"/>
    <n v="2"/>
    <x v="1"/>
    <s v="EB-13930"/>
    <s v="Eric Barreto"/>
    <x v="1"/>
    <x v="0"/>
    <x v="21"/>
    <x v="2"/>
    <x v="0"/>
    <s v="FUR-FU-10003731"/>
    <x v="0"/>
    <x v="1"/>
    <s v="Eldon Expressions Wood and Plastic Desk Accessories, Oak"/>
    <n v="39.92"/>
    <n v="4"/>
    <n v="11.1776"/>
  </r>
  <r>
    <x v="1055"/>
    <d v="2016-10-23T00:00:00"/>
    <x v="9"/>
    <x v="5"/>
    <d v="2016-10-29T00:00:00"/>
    <n v="6"/>
    <x v="0"/>
    <s v="HK-14890"/>
    <s v="Heather Kirkland"/>
    <x v="2"/>
    <x v="0"/>
    <x v="58"/>
    <x v="16"/>
    <x v="1"/>
    <s v="FUR-FU-10001196"/>
    <x v="0"/>
    <x v="1"/>
    <s v="DAX Cubicle Frames - 8x10"/>
    <n v="16.155999999999999"/>
    <n v="7"/>
    <n v="12.117000000000001"/>
  </r>
  <r>
    <x v="1056"/>
    <d v="2016-10-27T00:00:00"/>
    <x v="9"/>
    <x v="4"/>
    <d v="2016-10-31T00:00:00"/>
    <n v="4"/>
    <x v="0"/>
    <s v="BW-11200"/>
    <s v="Ben Wallace"/>
    <x v="1"/>
    <x v="0"/>
    <x v="28"/>
    <x v="18"/>
    <x v="2"/>
    <s v="FUR-CH-10000553"/>
    <x v="0"/>
    <x v="0"/>
    <s v="Metal Folding Chairs, Beige, 4/Carton"/>
    <n v="427.64400000000001"/>
    <n v="14"/>
    <n v="80.777199999999993"/>
  </r>
  <r>
    <x v="1057"/>
    <d v="2016-10-27T00:00:00"/>
    <x v="9"/>
    <x v="4"/>
    <d v="2016-11-01T00:00:00"/>
    <n v="5"/>
    <x v="2"/>
    <s v="BW-11200"/>
    <s v="Ben Wallace"/>
    <x v="1"/>
    <x v="0"/>
    <x v="85"/>
    <x v="2"/>
    <x v="0"/>
    <s v="FUR-CH-10000847"/>
    <x v="0"/>
    <x v="0"/>
    <s v="Global Executive Mid-Back Manager's Chair"/>
    <n v="290.98"/>
    <n v="1"/>
    <n v="75.654799999999994"/>
  </r>
  <r>
    <x v="1058"/>
    <d v="2016-10-27T00:00:00"/>
    <x v="9"/>
    <x v="4"/>
    <d v="2016-11-02T00:00:00"/>
    <n v="6"/>
    <x v="0"/>
    <s v="JE-15475"/>
    <s v="Jeremy Ellison"/>
    <x v="1"/>
    <x v="0"/>
    <x v="182"/>
    <x v="18"/>
    <x v="2"/>
    <s v="FUR-FU-10002671"/>
    <x v="0"/>
    <x v="1"/>
    <s v="Electrix 20W Halogen Replacement Bulb for Zoom-In Desk Lamp"/>
    <n v="40.200000000000003"/>
    <n v="3"/>
    <n v="19.295999999999999"/>
  </r>
  <r>
    <x v="1059"/>
    <d v="2016-10-28T00:00:00"/>
    <x v="9"/>
    <x v="2"/>
    <d v="2016-10-28T00:00:00"/>
    <n v="0"/>
    <x v="3"/>
    <s v="VB-21745"/>
    <s v="Victoria Brennan"/>
    <x v="2"/>
    <x v="0"/>
    <x v="47"/>
    <x v="18"/>
    <x v="2"/>
    <s v="FUR-FU-10003806"/>
    <x v="0"/>
    <x v="1"/>
    <s v="Tenex Chairmat w/ Average Lip, 45&quot; x 53&quot;"/>
    <n v="756.8"/>
    <n v="5"/>
    <n v="75.680000000000007"/>
  </r>
  <r>
    <x v="1060"/>
    <d v="2016-10-28T00:00:00"/>
    <x v="9"/>
    <x v="2"/>
    <d v="2016-11-03T00:00:00"/>
    <n v="6"/>
    <x v="0"/>
    <s v="JD-15895"/>
    <s v="Jonathan Doherty"/>
    <x v="2"/>
    <x v="0"/>
    <x v="239"/>
    <x v="30"/>
    <x v="2"/>
    <s v="FUR-FU-10001861"/>
    <x v="0"/>
    <x v="1"/>
    <s v="Floodlight Indoor Halogen Bulbs, 1 Bulb per Pack, 60 Watts"/>
    <n v="77.599999999999994"/>
    <n v="4"/>
    <n v="38.024000000000001"/>
  </r>
  <r>
    <x v="1061"/>
    <d v="2016-10-28T00:00:00"/>
    <x v="9"/>
    <x v="2"/>
    <d v="2016-10-28T00:00:00"/>
    <n v="0"/>
    <x v="3"/>
    <s v="PG-18820"/>
    <s v="Patrick Gardner"/>
    <x v="1"/>
    <x v="0"/>
    <x v="292"/>
    <x v="10"/>
    <x v="0"/>
    <s v="FUR-FU-10000076"/>
    <x v="0"/>
    <x v="1"/>
    <s v="24-Hour Round Wall Clock"/>
    <n v="47.951999999999998"/>
    <n v="3"/>
    <n v="13.786199999999999"/>
  </r>
  <r>
    <x v="1061"/>
    <d v="2016-10-28T00:00:00"/>
    <x v="9"/>
    <x v="2"/>
    <d v="2016-10-28T00:00:00"/>
    <n v="0"/>
    <x v="3"/>
    <s v="PG-18820"/>
    <s v="Patrick Gardner"/>
    <x v="1"/>
    <x v="0"/>
    <x v="292"/>
    <x v="10"/>
    <x v="0"/>
    <s v="FUR-FU-10003268"/>
    <x v="0"/>
    <x v="1"/>
    <s v="Eldon Radial Chair Mat for Low to Medium Pile Carpets"/>
    <n v="63.968000000000004"/>
    <n v="2"/>
    <n v="0"/>
  </r>
  <r>
    <x v="1061"/>
    <d v="2016-10-28T00:00:00"/>
    <x v="9"/>
    <x v="2"/>
    <d v="2016-10-28T00:00:00"/>
    <n v="0"/>
    <x v="3"/>
    <s v="PG-18820"/>
    <s v="Patrick Gardner"/>
    <x v="1"/>
    <x v="0"/>
    <x v="292"/>
    <x v="10"/>
    <x v="0"/>
    <s v="FUR-FU-10003553"/>
    <x v="0"/>
    <x v="1"/>
    <s v="Howard Miller 13-1/2&quot; Diameter Rosebrook Wall Clock"/>
    <n v="165.048"/>
    <n v="3"/>
    <n v="41.262"/>
  </r>
  <r>
    <x v="1062"/>
    <d v="2016-10-29T00:00:00"/>
    <x v="9"/>
    <x v="3"/>
    <d v="2016-10-31T00:00:00"/>
    <n v="2"/>
    <x v="1"/>
    <s v="KW-16435"/>
    <s v="Katrina Willman"/>
    <x v="1"/>
    <x v="0"/>
    <x v="293"/>
    <x v="8"/>
    <x v="1"/>
    <s v="FUR-FU-10002671"/>
    <x v="0"/>
    <x v="1"/>
    <s v="Electrix 20W Halogen Replacement Bulb for Zoom-In Desk Lamp"/>
    <n v="67"/>
    <n v="5"/>
    <n v="32.159999999999997"/>
  </r>
  <r>
    <x v="1063"/>
    <d v="2016-10-31T00:00:00"/>
    <x v="9"/>
    <x v="0"/>
    <d v="2016-11-06T00:00:00"/>
    <n v="6"/>
    <x v="0"/>
    <s v="BD-11320"/>
    <s v="Bill Donatelli"/>
    <x v="1"/>
    <x v="0"/>
    <x v="6"/>
    <x v="6"/>
    <x v="2"/>
    <s v="FUR-CH-10000988"/>
    <x v="0"/>
    <x v="0"/>
    <s v="Hon Olson Stacker Stools"/>
    <n v="492.83499999999998"/>
    <n v="5"/>
    <n v="14.081"/>
  </r>
  <r>
    <x v="1064"/>
    <d v="2016-10-31T00:00:00"/>
    <x v="9"/>
    <x v="0"/>
    <d v="2016-11-05T00:00:00"/>
    <n v="5"/>
    <x v="0"/>
    <s v="HW-14935"/>
    <s v="Helen Wasserman"/>
    <x v="2"/>
    <x v="0"/>
    <x v="89"/>
    <x v="34"/>
    <x v="1"/>
    <s v="FUR-CH-10002084"/>
    <x v="0"/>
    <x v="0"/>
    <s v="Hon Mobius Operator's Chair"/>
    <n v="368.97"/>
    <n v="3"/>
    <n v="81.173400000000001"/>
  </r>
  <r>
    <x v="1065"/>
    <d v="2016-10-31T00:00:00"/>
    <x v="9"/>
    <x v="0"/>
    <d v="2016-11-05T00:00:00"/>
    <n v="5"/>
    <x v="0"/>
    <s v="SF-20965"/>
    <s v="Sylvia Foulston"/>
    <x v="2"/>
    <x v="0"/>
    <x v="5"/>
    <x v="5"/>
    <x v="3"/>
    <s v="FUR-CH-10001854"/>
    <x v="0"/>
    <x v="0"/>
    <s v="Office Star - Professional Matrix Back Chair with 2-to-1 Synchro Tilt and Mesh Fabric Seat"/>
    <n v="1403.92"/>
    <n v="5"/>
    <n v="70.195999999999998"/>
  </r>
  <r>
    <x v="1066"/>
    <d v="2016-11-03T00:00:00"/>
    <x v="10"/>
    <x v="4"/>
    <d v="2016-11-06T00:00:00"/>
    <n v="3"/>
    <x v="1"/>
    <s v="PF-19225"/>
    <s v="Phillip Flathmann"/>
    <x v="1"/>
    <x v="0"/>
    <x v="8"/>
    <x v="5"/>
    <x v="3"/>
    <s v="FUR-CH-10001190"/>
    <x v="0"/>
    <x v="0"/>
    <s v="Global Deluxe High-Back Office Chair in Storm"/>
    <n v="217.584"/>
    <n v="2"/>
    <n v="29.9178"/>
  </r>
  <r>
    <x v="1067"/>
    <d v="2016-11-03T00:00:00"/>
    <x v="10"/>
    <x v="4"/>
    <d v="2016-11-07T00:00:00"/>
    <n v="4"/>
    <x v="0"/>
    <s v="JP-16135"/>
    <s v="Julie Prescott"/>
    <x v="0"/>
    <x v="0"/>
    <x v="6"/>
    <x v="6"/>
    <x v="2"/>
    <s v="FUR-CH-10004886"/>
    <x v="0"/>
    <x v="0"/>
    <s v="Bevis Steel Folding Chairs"/>
    <n v="470.15499999999997"/>
    <n v="7"/>
    <n v="13.433"/>
  </r>
  <r>
    <x v="1068"/>
    <d v="2016-11-03T00:00:00"/>
    <x v="10"/>
    <x v="4"/>
    <d v="2016-11-08T00:00:00"/>
    <n v="5"/>
    <x v="2"/>
    <s v="AP-10915"/>
    <s v="Arthur Prichep"/>
    <x v="1"/>
    <x v="0"/>
    <x v="0"/>
    <x v="0"/>
    <x v="0"/>
    <s v="FUR-FU-10002885"/>
    <x v="0"/>
    <x v="1"/>
    <s v="Magna Visual Magnetic Picture Hangers"/>
    <n v="24.1"/>
    <n v="5"/>
    <n v="9.1579999999999995"/>
  </r>
  <r>
    <x v="1068"/>
    <d v="2016-11-03T00:00:00"/>
    <x v="10"/>
    <x v="4"/>
    <d v="2016-11-08T00:00:00"/>
    <n v="5"/>
    <x v="2"/>
    <s v="AP-10915"/>
    <s v="Arthur Prichep"/>
    <x v="1"/>
    <x v="0"/>
    <x v="0"/>
    <x v="0"/>
    <x v="0"/>
    <s v="FUR-TA-10003392"/>
    <x v="0"/>
    <x v="3"/>
    <s v="Global Adaptabilities Conference Tables"/>
    <n v="842.94"/>
    <n v="3"/>
    <n v="160.15860000000001"/>
  </r>
  <r>
    <x v="1069"/>
    <d v="2016-11-04T00:00:00"/>
    <x v="10"/>
    <x v="2"/>
    <d v="2016-11-06T00:00:00"/>
    <n v="2"/>
    <x v="2"/>
    <s v="ER-13855"/>
    <s v="Elpida Rittenbach"/>
    <x v="2"/>
    <x v="0"/>
    <x v="79"/>
    <x v="32"/>
    <x v="0"/>
    <s v="FUR-TA-10002533"/>
    <x v="0"/>
    <x v="3"/>
    <s v="BPI Conference Tables"/>
    <n v="876.3"/>
    <n v="10"/>
    <n v="292.10000000000002"/>
  </r>
  <r>
    <x v="1070"/>
    <d v="2016-11-04T00:00:00"/>
    <x v="10"/>
    <x v="2"/>
    <d v="2016-11-06T00:00:00"/>
    <n v="2"/>
    <x v="2"/>
    <s v="TP-21565"/>
    <s v="Tracy Poddar"/>
    <x v="2"/>
    <x v="0"/>
    <x v="294"/>
    <x v="35"/>
    <x v="3"/>
    <s v="FUR-CH-10003298"/>
    <x v="0"/>
    <x v="0"/>
    <s v="Office Star - Contemporary Task Swivel chair with Loop Arms, Charcoal"/>
    <n v="104.78400000000001"/>
    <n v="1"/>
    <n v="14.4078"/>
  </r>
  <r>
    <x v="1070"/>
    <d v="2016-11-04T00:00:00"/>
    <x v="10"/>
    <x v="2"/>
    <d v="2016-11-06T00:00:00"/>
    <n v="2"/>
    <x v="2"/>
    <s v="TP-21565"/>
    <s v="Tracy Poddar"/>
    <x v="2"/>
    <x v="0"/>
    <x v="294"/>
    <x v="35"/>
    <x v="3"/>
    <s v="FUR-CH-10000229"/>
    <x v="0"/>
    <x v="0"/>
    <s v="Global Enterprise Series Seating High-Back Swivel/Tilt Chairs"/>
    <n v="650.35199999999998"/>
    <n v="3"/>
    <n v="97.552800000000005"/>
  </r>
  <r>
    <x v="1071"/>
    <d v="2016-11-04T00:00:00"/>
    <x v="10"/>
    <x v="2"/>
    <d v="2016-11-08T00:00:00"/>
    <n v="4"/>
    <x v="2"/>
    <s v="AS-10285"/>
    <s v="Alejandro Savely"/>
    <x v="2"/>
    <x v="0"/>
    <x v="22"/>
    <x v="15"/>
    <x v="3"/>
    <s v="FUR-FU-10003394"/>
    <x v="0"/>
    <x v="1"/>
    <s v="Tenex &quot;The Solids&quot; Textured Chair Mats"/>
    <n v="209.88"/>
    <n v="3"/>
    <n v="35.679600000000001"/>
  </r>
  <r>
    <x v="1072"/>
    <d v="2016-11-04T00:00:00"/>
    <x v="10"/>
    <x v="2"/>
    <d v="2016-11-09T00:00:00"/>
    <n v="5"/>
    <x v="0"/>
    <s v="MF-17665"/>
    <s v="Maureen Fritzler"/>
    <x v="2"/>
    <x v="0"/>
    <x v="11"/>
    <x v="10"/>
    <x v="0"/>
    <s v="FUR-FU-10001889"/>
    <x v="0"/>
    <x v="1"/>
    <s v="Ultra Door Pull Handle"/>
    <n v="50.496000000000002"/>
    <n v="6"/>
    <n v="8.2056000000000004"/>
  </r>
  <r>
    <x v="1073"/>
    <d v="2016-11-04T00:00:00"/>
    <x v="10"/>
    <x v="2"/>
    <d v="2016-11-05T00:00:00"/>
    <n v="1"/>
    <x v="1"/>
    <s v="LH-17020"/>
    <s v="Lisa Hazard"/>
    <x v="1"/>
    <x v="0"/>
    <x v="5"/>
    <x v="5"/>
    <x v="3"/>
    <s v="FUR-FU-10004020"/>
    <x v="0"/>
    <x v="1"/>
    <s v="Advantus Panel Wall Acrylic Frame"/>
    <n v="38.29"/>
    <n v="7"/>
    <n v="16.464700000000001"/>
  </r>
  <r>
    <x v="1074"/>
    <d v="2016-11-04T00:00:00"/>
    <x v="10"/>
    <x v="2"/>
    <d v="2016-11-08T00:00:00"/>
    <n v="4"/>
    <x v="0"/>
    <s v="SM-20005"/>
    <s v="Sally Matthias"/>
    <x v="1"/>
    <x v="0"/>
    <x v="25"/>
    <x v="1"/>
    <x v="1"/>
    <s v="FUR-FU-10002445"/>
    <x v="0"/>
    <x v="1"/>
    <s v="DAX Two-Tone Rosewood/Black Document Frame, Desktop, 5 x 7"/>
    <n v="11.375999999999999"/>
    <n v="3"/>
    <n v="5.6879999999999997"/>
  </r>
  <r>
    <x v="1074"/>
    <d v="2016-11-04T00:00:00"/>
    <x v="10"/>
    <x v="2"/>
    <d v="2016-11-08T00:00:00"/>
    <n v="4"/>
    <x v="0"/>
    <s v="SM-20005"/>
    <s v="Sally Matthias"/>
    <x v="1"/>
    <x v="0"/>
    <x v="25"/>
    <x v="1"/>
    <x v="1"/>
    <s v="FUR-FU-10000723"/>
    <x v="0"/>
    <x v="1"/>
    <s v="Deflect-o EconoMat Studded, No Bevel Mat for Low Pile Carpeting"/>
    <n v="66.111999999999995"/>
    <n v="4"/>
    <n v="84.2928"/>
  </r>
  <r>
    <x v="1075"/>
    <d v="2016-11-05T00:00:00"/>
    <x v="10"/>
    <x v="3"/>
    <d v="2016-11-07T00:00:00"/>
    <n v="2"/>
    <x v="2"/>
    <s v="LH-17155"/>
    <s v="Logan Haushalter"/>
    <x v="1"/>
    <x v="0"/>
    <x v="44"/>
    <x v="5"/>
    <x v="3"/>
    <s v="FUR-CH-10004875"/>
    <x v="0"/>
    <x v="0"/>
    <s v="Harbour Creations 67200 Series Stacking Chairs"/>
    <n v="113.88800000000001"/>
    <n v="2"/>
    <n v="9.9651999999999994"/>
  </r>
  <r>
    <x v="1076"/>
    <d v="2016-11-05T00:00:00"/>
    <x v="10"/>
    <x v="3"/>
    <d v="2016-11-07T00:00:00"/>
    <n v="2"/>
    <x v="1"/>
    <s v="LW-17125"/>
    <s v="Liz Willingham"/>
    <x v="1"/>
    <x v="0"/>
    <x v="38"/>
    <x v="2"/>
    <x v="0"/>
    <s v="FUR-FU-10004665"/>
    <x v="0"/>
    <x v="1"/>
    <s v="3M Polarizing Task Lamp with Clamp Arm, Light Gray"/>
    <n v="273.95999999999998"/>
    <n v="2"/>
    <n v="71.229600000000005"/>
  </r>
  <r>
    <x v="1076"/>
    <d v="2016-11-05T00:00:00"/>
    <x v="10"/>
    <x v="3"/>
    <d v="2016-11-07T00:00:00"/>
    <n v="2"/>
    <x v="1"/>
    <s v="LW-17125"/>
    <s v="Liz Willingham"/>
    <x v="1"/>
    <x v="0"/>
    <x v="38"/>
    <x v="2"/>
    <x v="0"/>
    <s v="FUR-FU-10003806"/>
    <x v="0"/>
    <x v="1"/>
    <s v="Tenex Chairmat w/ Average Lip, 45&quot; x 53&quot;"/>
    <n v="756.8"/>
    <n v="5"/>
    <n v="75.680000000000007"/>
  </r>
  <r>
    <x v="1077"/>
    <d v="2016-11-05T00:00:00"/>
    <x v="10"/>
    <x v="3"/>
    <d v="2016-11-09T00:00:00"/>
    <n v="4"/>
    <x v="0"/>
    <s v="EP-13915"/>
    <s v="Emily Phan"/>
    <x v="1"/>
    <x v="0"/>
    <x v="25"/>
    <x v="1"/>
    <x v="1"/>
    <s v="FUR-TA-10002774"/>
    <x v="0"/>
    <x v="3"/>
    <s v="Laminate Occasional Tables"/>
    <n v="863.12800000000004"/>
    <n v="8"/>
    <n v="160.29519999999999"/>
  </r>
  <r>
    <x v="1077"/>
    <d v="2016-11-05T00:00:00"/>
    <x v="10"/>
    <x v="3"/>
    <d v="2016-11-09T00:00:00"/>
    <n v="4"/>
    <x v="0"/>
    <s v="EP-13915"/>
    <s v="Emily Phan"/>
    <x v="1"/>
    <x v="0"/>
    <x v="25"/>
    <x v="1"/>
    <x v="1"/>
    <s v="FUR-BO-10000780"/>
    <x v="0"/>
    <x v="2"/>
    <s v="O'Sullivan Plantations 2-Door Library in Landvery Oak"/>
    <n v="956.66480000000001"/>
    <n v="7"/>
    <n v="225.0976"/>
  </r>
  <r>
    <x v="1078"/>
    <d v="2016-11-06T00:00:00"/>
    <x v="10"/>
    <x v="5"/>
    <d v="2016-11-10T00:00:00"/>
    <n v="4"/>
    <x v="2"/>
    <s v="LS-16975"/>
    <s v="Lindsay Shagiari"/>
    <x v="0"/>
    <x v="0"/>
    <x v="8"/>
    <x v="5"/>
    <x v="3"/>
    <s v="FUR-CH-10001146"/>
    <x v="0"/>
    <x v="0"/>
    <s v="Global Task Chair, Black"/>
    <n v="81.424000000000007"/>
    <n v="2"/>
    <n v="9.1601999999999997"/>
  </r>
  <r>
    <x v="1078"/>
    <d v="2016-11-06T00:00:00"/>
    <x v="10"/>
    <x v="5"/>
    <d v="2016-11-10T00:00:00"/>
    <n v="4"/>
    <x v="2"/>
    <s v="LS-16975"/>
    <s v="Lindsay Shagiari"/>
    <x v="0"/>
    <x v="0"/>
    <x v="8"/>
    <x v="5"/>
    <x v="3"/>
    <s v="FUR-FU-10003773"/>
    <x v="0"/>
    <x v="1"/>
    <s v="Eldon Cleatmat Plus Chair Mats for High Pile Carpets"/>
    <n v="238.56"/>
    <n v="3"/>
    <n v="26.241599999999998"/>
  </r>
  <r>
    <x v="1079"/>
    <d v="2016-11-06T00:00:00"/>
    <x v="10"/>
    <x v="5"/>
    <d v="2016-11-09T00:00:00"/>
    <n v="3"/>
    <x v="1"/>
    <s v="KL-16555"/>
    <s v="Kelly Lampkin"/>
    <x v="2"/>
    <x v="0"/>
    <x v="29"/>
    <x v="10"/>
    <x v="0"/>
    <s v="FUR-CH-10000513"/>
    <x v="0"/>
    <x v="0"/>
    <s v="High-Back Leather Manager's Chair"/>
    <n v="207.98400000000001"/>
    <n v="2"/>
    <n v="28.597799999999999"/>
  </r>
  <r>
    <x v="1079"/>
    <d v="2016-11-06T00:00:00"/>
    <x v="10"/>
    <x v="5"/>
    <d v="2016-11-09T00:00:00"/>
    <n v="3"/>
    <x v="1"/>
    <s v="KL-16555"/>
    <s v="Kelly Lampkin"/>
    <x v="2"/>
    <x v="0"/>
    <x v="29"/>
    <x v="10"/>
    <x v="0"/>
    <s v="FUR-FU-10004090"/>
    <x v="0"/>
    <x v="1"/>
    <s v="Executive Impressions 14&quot; Contract Wall Clock"/>
    <n v="35.567999999999998"/>
    <n v="2"/>
    <n v="5.7797999999999998"/>
  </r>
  <r>
    <x v="1080"/>
    <d v="2016-11-07T00:00:00"/>
    <x v="10"/>
    <x v="0"/>
    <d v="2016-11-12T00:00:00"/>
    <n v="5"/>
    <x v="0"/>
    <s v="MC-17845"/>
    <s v="Michael Chen"/>
    <x v="1"/>
    <x v="0"/>
    <x v="76"/>
    <x v="1"/>
    <x v="1"/>
    <s v="FUR-FU-10002030"/>
    <x v="0"/>
    <x v="1"/>
    <s v="Executive Impressions 14&quot; Contract Wall Clock with Quartz Movement"/>
    <n v="44.46"/>
    <n v="5"/>
    <n v="17.783999999999999"/>
  </r>
  <r>
    <x v="1081"/>
    <d v="2016-11-07T00:00:00"/>
    <x v="10"/>
    <x v="0"/>
    <d v="2016-11-12T00:00:00"/>
    <n v="5"/>
    <x v="0"/>
    <s v="CB-12535"/>
    <s v="Claudia Bergmann"/>
    <x v="2"/>
    <x v="0"/>
    <x v="5"/>
    <x v="5"/>
    <x v="3"/>
    <s v="FUR-FU-10002597"/>
    <x v="0"/>
    <x v="1"/>
    <s v="C-Line Magnetic Cubicle Keepers, Clear Polypropylene"/>
    <n v="14.82"/>
    <n v="3"/>
    <n v="6.2244000000000002"/>
  </r>
  <r>
    <x v="1082"/>
    <d v="2016-11-07T00:00:00"/>
    <x v="10"/>
    <x v="0"/>
    <d v="2016-11-12T00:00:00"/>
    <n v="5"/>
    <x v="0"/>
    <s v="MA-17995"/>
    <s v="Michelle Arnett"/>
    <x v="0"/>
    <x v="0"/>
    <x v="295"/>
    <x v="46"/>
    <x v="3"/>
    <s v="FUR-CH-10001215"/>
    <x v="0"/>
    <x v="0"/>
    <s v="Global Troy Executive Leather Low-Back Tilter"/>
    <n v="1603.136"/>
    <n v="4"/>
    <n v="100.196"/>
  </r>
  <r>
    <x v="1083"/>
    <d v="2016-11-08T00:00:00"/>
    <x v="10"/>
    <x v="1"/>
    <d v="2016-11-11T00:00:00"/>
    <n v="3"/>
    <x v="2"/>
    <s v="CG-12520"/>
    <s v="Claire Gute"/>
    <x v="1"/>
    <x v="0"/>
    <x v="0"/>
    <x v="0"/>
    <x v="0"/>
    <s v="FUR-BO-10001798"/>
    <x v="0"/>
    <x v="2"/>
    <s v="Bush Somerset Collection Bookcase"/>
    <n v="261.95999999999998"/>
    <n v="2"/>
    <n v="41.913600000000002"/>
  </r>
  <r>
    <x v="1083"/>
    <d v="2016-11-08T00:00:00"/>
    <x v="10"/>
    <x v="1"/>
    <d v="2016-11-11T00:00:00"/>
    <n v="3"/>
    <x v="2"/>
    <s v="CG-12520"/>
    <s v="Claire Gute"/>
    <x v="1"/>
    <x v="0"/>
    <x v="0"/>
    <x v="0"/>
    <x v="0"/>
    <s v="FUR-CH-10000454"/>
    <x v="0"/>
    <x v="0"/>
    <s v="Hon Deluxe Fabric Upholstered Stacking Chairs, Rounded Back"/>
    <n v="731.94"/>
    <n v="3"/>
    <n v="219.58199999999999"/>
  </r>
  <r>
    <x v="1084"/>
    <d v="2016-11-10T00:00:00"/>
    <x v="10"/>
    <x v="4"/>
    <d v="2016-11-14T00:00:00"/>
    <n v="4"/>
    <x v="0"/>
    <s v="KM-16225"/>
    <s v="Kalyca Meade"/>
    <x v="2"/>
    <x v="0"/>
    <x v="2"/>
    <x v="13"/>
    <x v="1"/>
    <s v="FUR-FU-10001085"/>
    <x v="0"/>
    <x v="1"/>
    <s v="3M Polarizing Light Filter Sleeves"/>
    <n v="37.299999999999997"/>
    <n v="2"/>
    <n v="17.158000000000001"/>
  </r>
  <r>
    <x v="1085"/>
    <d v="2016-11-10T00:00:00"/>
    <x v="10"/>
    <x v="4"/>
    <d v="2016-11-12T00:00:00"/>
    <n v="2"/>
    <x v="1"/>
    <s v="AB-10015"/>
    <s v="Aaron Bergman"/>
    <x v="1"/>
    <x v="0"/>
    <x v="218"/>
    <x v="34"/>
    <x v="1"/>
    <s v="FUR-BO-10003966"/>
    <x v="0"/>
    <x v="2"/>
    <s v="Sauder Facets Collection Library, Sky Alder Finish"/>
    <n v="341.96"/>
    <n v="2"/>
    <n v="54.7136"/>
  </r>
  <r>
    <x v="1086"/>
    <d v="2016-11-10T00:00:00"/>
    <x v="10"/>
    <x v="4"/>
    <d v="2016-11-14T00:00:00"/>
    <n v="4"/>
    <x v="0"/>
    <s v="PP-18955"/>
    <s v="Paul Prost"/>
    <x v="0"/>
    <x v="0"/>
    <x v="2"/>
    <x v="17"/>
    <x v="2"/>
    <s v="FUR-FU-10000758"/>
    <x v="0"/>
    <x v="1"/>
    <s v="DAX Natural Wood-Tone Poster Frame"/>
    <n v="148.28800000000001"/>
    <n v="7"/>
    <n v="29.657599999999999"/>
  </r>
  <r>
    <x v="1087"/>
    <d v="2016-11-10T00:00:00"/>
    <x v="10"/>
    <x v="4"/>
    <d v="2016-11-13T00:00:00"/>
    <n v="3"/>
    <x v="2"/>
    <s v="AI-10855"/>
    <s v="Arianne Irving"/>
    <x v="1"/>
    <x v="0"/>
    <x v="8"/>
    <x v="5"/>
    <x v="3"/>
    <s v="FUR-FU-10000965"/>
    <x v="0"/>
    <x v="1"/>
    <s v="Howard Miller 11-1/2&quot; Diameter Ridgewood Wall Clock"/>
    <n v="467.46"/>
    <n v="9"/>
    <n v="191.65860000000001"/>
  </r>
  <r>
    <x v="1088"/>
    <d v="2016-11-10T00:00:00"/>
    <x v="10"/>
    <x v="4"/>
    <d v="2016-11-15T00:00:00"/>
    <n v="5"/>
    <x v="0"/>
    <s v="BF-11170"/>
    <s v="Ben Ferrer"/>
    <x v="0"/>
    <x v="0"/>
    <x v="130"/>
    <x v="5"/>
    <x v="3"/>
    <s v="FUR-FU-10003731"/>
    <x v="0"/>
    <x v="1"/>
    <s v="Eldon Expressions Wood and Plastic Desk Accessories, Oak"/>
    <n v="9.98"/>
    <n v="1"/>
    <n v="2.7944"/>
  </r>
  <r>
    <x v="1089"/>
    <d v="2016-11-11T00:00:00"/>
    <x v="10"/>
    <x v="2"/>
    <d v="2016-11-16T00:00:00"/>
    <n v="5"/>
    <x v="0"/>
    <s v="LP-17080"/>
    <s v="Liz Pelletier"/>
    <x v="1"/>
    <x v="0"/>
    <x v="5"/>
    <x v="5"/>
    <x v="3"/>
    <s v="FUR-FU-10001934"/>
    <x v="0"/>
    <x v="1"/>
    <s v="Magnifier Swing Arm Lamp"/>
    <n v="41.96"/>
    <n v="2"/>
    <n v="10.909599999999999"/>
  </r>
  <r>
    <x v="1089"/>
    <d v="2016-11-11T00:00:00"/>
    <x v="10"/>
    <x v="2"/>
    <d v="2016-11-16T00:00:00"/>
    <n v="5"/>
    <x v="0"/>
    <s v="LP-17080"/>
    <s v="Liz Pelletier"/>
    <x v="1"/>
    <x v="0"/>
    <x v="5"/>
    <x v="5"/>
    <x v="3"/>
    <s v="FUR-CH-10004997"/>
    <x v="0"/>
    <x v="0"/>
    <s v="Hon Every-Day Series Multi-Task Chairs"/>
    <n v="451.15199999999999"/>
    <n v="3"/>
    <n v="0"/>
  </r>
  <r>
    <x v="1090"/>
    <d v="2016-11-11T00:00:00"/>
    <x v="10"/>
    <x v="2"/>
    <d v="2016-11-17T00:00:00"/>
    <n v="6"/>
    <x v="0"/>
    <s v="BB-11545"/>
    <s v="Brenda Bowman"/>
    <x v="2"/>
    <x v="0"/>
    <x v="58"/>
    <x v="16"/>
    <x v="1"/>
    <s v="FUR-CH-10004540"/>
    <x v="0"/>
    <x v="0"/>
    <s v="Global Chrome Stack Chair"/>
    <n v="47.991999999999997"/>
    <n v="2"/>
    <n v="2.0568"/>
  </r>
  <r>
    <x v="1091"/>
    <d v="2016-11-11T00:00:00"/>
    <x v="10"/>
    <x v="2"/>
    <d v="2016-11-16T00:00:00"/>
    <n v="5"/>
    <x v="2"/>
    <s v="BK-11260"/>
    <s v="Berenike Kampe"/>
    <x v="1"/>
    <x v="0"/>
    <x v="5"/>
    <x v="5"/>
    <x v="3"/>
    <s v="FUR-FU-10001852"/>
    <x v="0"/>
    <x v="1"/>
    <s v="Eldon Regeneration Recycled Desk Accessories, Smoke"/>
    <n v="6.96"/>
    <n v="4"/>
    <n v="2.2271999999999998"/>
  </r>
  <r>
    <x v="1092"/>
    <d v="2016-11-11T00:00:00"/>
    <x v="10"/>
    <x v="2"/>
    <d v="2016-11-16T00:00:00"/>
    <n v="5"/>
    <x v="0"/>
    <s v="EB-13750"/>
    <s v="Edward Becker"/>
    <x v="2"/>
    <x v="0"/>
    <x v="28"/>
    <x v="18"/>
    <x v="2"/>
    <s v="FUR-CH-10003774"/>
    <x v="0"/>
    <x v="0"/>
    <s v="Global Wood Trimmed Manager's Task Chair, Khaki"/>
    <n v="245.64599999999999"/>
    <n v="3"/>
    <n v="8.1882000000000001"/>
  </r>
  <r>
    <x v="1093"/>
    <d v="2016-11-11T00:00:00"/>
    <x v="10"/>
    <x v="2"/>
    <d v="2016-11-17T00:00:00"/>
    <n v="6"/>
    <x v="0"/>
    <s v="AS-10285"/>
    <s v="Alejandro Savely"/>
    <x v="2"/>
    <x v="0"/>
    <x v="296"/>
    <x v="14"/>
    <x v="1"/>
    <s v="FUR-TA-10001950"/>
    <x v="0"/>
    <x v="3"/>
    <s v="Balt Solid Wood Round Tables"/>
    <n v="2678.94"/>
    <n v="6"/>
    <n v="241.1046"/>
  </r>
  <r>
    <x v="1094"/>
    <d v="2016-11-12T00:00:00"/>
    <x v="10"/>
    <x v="3"/>
    <d v="2016-11-16T00:00:00"/>
    <n v="4"/>
    <x v="0"/>
    <s v="SP-20920"/>
    <s v="Susan Pistek"/>
    <x v="1"/>
    <x v="0"/>
    <x v="113"/>
    <x v="17"/>
    <x v="2"/>
    <s v="FUR-CH-10004495"/>
    <x v="0"/>
    <x v="0"/>
    <s v="Global Leather and Oak Executive Chair, Black"/>
    <n v="1474.8019999999999"/>
    <n v="7"/>
    <n v="21.0686"/>
  </r>
  <r>
    <x v="1094"/>
    <d v="2016-11-12T00:00:00"/>
    <x v="10"/>
    <x v="3"/>
    <d v="2016-11-16T00:00:00"/>
    <n v="4"/>
    <x v="0"/>
    <s v="SP-20920"/>
    <s v="Susan Pistek"/>
    <x v="1"/>
    <x v="0"/>
    <x v="113"/>
    <x v="17"/>
    <x v="2"/>
    <s v="FUR-CH-10000454"/>
    <x v="0"/>
    <x v="0"/>
    <s v="Hon Deluxe Fabric Upholstered Stacking Chairs, Rounded Back"/>
    <n v="1537.0740000000001"/>
    <n v="9"/>
    <n v="0"/>
  </r>
  <r>
    <x v="1094"/>
    <d v="2016-11-12T00:00:00"/>
    <x v="10"/>
    <x v="3"/>
    <d v="2016-11-16T00:00:00"/>
    <n v="4"/>
    <x v="0"/>
    <s v="SP-20920"/>
    <s v="Susan Pistek"/>
    <x v="1"/>
    <x v="0"/>
    <x v="113"/>
    <x v="17"/>
    <x v="2"/>
    <s v="FUR-CH-10003746"/>
    <x v="0"/>
    <x v="0"/>
    <s v="Hon 4070 Series Pagoda Round Back Stacking Chairs"/>
    <n v="449.37200000000001"/>
    <n v="2"/>
    <n v="12.8392"/>
  </r>
  <r>
    <x v="1095"/>
    <d v="2016-11-12T00:00:00"/>
    <x v="10"/>
    <x v="3"/>
    <d v="2016-11-13T00:00:00"/>
    <n v="1"/>
    <x v="1"/>
    <s v="SP-20650"/>
    <s v="Stephanie Phelps"/>
    <x v="2"/>
    <x v="0"/>
    <x v="58"/>
    <x v="16"/>
    <x v="1"/>
    <s v="FUR-FU-10001037"/>
    <x v="0"/>
    <x v="1"/>
    <s v="DAX Charcoal/Nickel-Tone Document Frame, 5 x 7"/>
    <n v="22.751999999999999"/>
    <n v="6"/>
    <n v="8.532"/>
  </r>
  <r>
    <x v="1096"/>
    <d v="2016-11-12T00:00:00"/>
    <x v="10"/>
    <x v="3"/>
    <d v="2016-11-15T00:00:00"/>
    <n v="3"/>
    <x v="1"/>
    <s v="DW-13480"/>
    <s v="Dianna Wilson"/>
    <x v="0"/>
    <x v="0"/>
    <x v="14"/>
    <x v="5"/>
    <x v="3"/>
    <s v="FUR-TA-10003392"/>
    <x v="0"/>
    <x v="3"/>
    <s v="Global Adaptabilities Conference Tables"/>
    <n v="674.35199999999998"/>
    <n v="3"/>
    <n v="8.4293999999999993"/>
  </r>
  <r>
    <x v="1097"/>
    <d v="2016-11-13T00:00:00"/>
    <x v="10"/>
    <x v="5"/>
    <d v="2016-11-17T00:00:00"/>
    <n v="4"/>
    <x v="0"/>
    <s v="TS-21430"/>
    <s v="Tom Stivers"/>
    <x v="2"/>
    <x v="0"/>
    <x v="218"/>
    <x v="34"/>
    <x v="1"/>
    <s v="FUR-FU-10003096"/>
    <x v="0"/>
    <x v="1"/>
    <s v="Master Giant Foot Doorstop, Safety Yellow"/>
    <n v="30.36"/>
    <n v="4"/>
    <n v="13.0548"/>
  </r>
  <r>
    <x v="1098"/>
    <d v="2016-11-13T00:00:00"/>
    <x v="10"/>
    <x v="5"/>
    <d v="2016-11-17T00:00:00"/>
    <n v="4"/>
    <x v="0"/>
    <s v="PO-19180"/>
    <s v="Philisse Overcash"/>
    <x v="0"/>
    <x v="0"/>
    <x v="22"/>
    <x v="15"/>
    <x v="3"/>
    <s v="FUR-FU-10004848"/>
    <x v="0"/>
    <x v="1"/>
    <s v="DAX Solid Wood Frames"/>
    <n v="19.54"/>
    <n v="2"/>
    <n v="7.2298"/>
  </r>
  <r>
    <x v="1099"/>
    <d v="2016-11-13T00:00:00"/>
    <x v="10"/>
    <x v="5"/>
    <d v="2016-11-19T00:00:00"/>
    <n v="6"/>
    <x v="0"/>
    <s v="AS-10135"/>
    <s v="Adrian Shami"/>
    <x v="0"/>
    <x v="0"/>
    <x v="282"/>
    <x v="15"/>
    <x v="3"/>
    <s v="FUR-FU-10004270"/>
    <x v="0"/>
    <x v="1"/>
    <s v="Eldon Image Series Desk Accessories, Burgundy"/>
    <n v="4.18"/>
    <n v="1"/>
    <n v="1.5047999999999999"/>
  </r>
  <r>
    <x v="1100"/>
    <d v="2016-11-14T00:00:00"/>
    <x v="10"/>
    <x v="0"/>
    <d v="2016-11-17T00:00:00"/>
    <n v="3"/>
    <x v="1"/>
    <s v="MB-17305"/>
    <s v="Maria Bertelson"/>
    <x v="1"/>
    <x v="0"/>
    <x v="28"/>
    <x v="18"/>
    <x v="2"/>
    <s v="FUR-CH-10002335"/>
    <x v="0"/>
    <x v="0"/>
    <s v="Hon GuestStacker Chair"/>
    <n v="408.00599999999997"/>
    <n v="2"/>
    <n v="72.534400000000005"/>
  </r>
  <r>
    <x v="1101"/>
    <d v="2016-11-14T00:00:00"/>
    <x v="10"/>
    <x v="0"/>
    <d v="2016-11-19T00:00:00"/>
    <n v="5"/>
    <x v="2"/>
    <s v="EB-14110"/>
    <s v="Eugene Barchas"/>
    <x v="1"/>
    <x v="0"/>
    <x v="6"/>
    <x v="6"/>
    <x v="2"/>
    <s v="FUR-CH-10000785"/>
    <x v="0"/>
    <x v="0"/>
    <s v="Global Ergonomic Managers Chair"/>
    <n v="380.05799999999999"/>
    <n v="3"/>
    <n v="21.717600000000001"/>
  </r>
  <r>
    <x v="1101"/>
    <d v="2016-11-14T00:00:00"/>
    <x v="10"/>
    <x v="0"/>
    <d v="2016-11-19T00:00:00"/>
    <n v="5"/>
    <x v="2"/>
    <s v="EB-14110"/>
    <s v="Eugene Barchas"/>
    <x v="1"/>
    <x v="0"/>
    <x v="6"/>
    <x v="6"/>
    <x v="2"/>
    <s v="FUR-FU-10002813"/>
    <x v="0"/>
    <x v="1"/>
    <s v="DAX Contemporary Wood Frame with Silver Metal Mat, Desktop, 11 x 14 Size"/>
    <n v="48.576000000000001"/>
    <n v="3"/>
    <n v="9.7151999999999994"/>
  </r>
  <r>
    <x v="1102"/>
    <d v="2016-11-14T00:00:00"/>
    <x v="10"/>
    <x v="0"/>
    <d v="2016-11-20T00:00:00"/>
    <n v="6"/>
    <x v="0"/>
    <s v="JM-16195"/>
    <s v="Justin MacKendrick"/>
    <x v="1"/>
    <x v="0"/>
    <x v="87"/>
    <x v="3"/>
    <x v="2"/>
    <s v="FUR-FU-10000550"/>
    <x v="0"/>
    <x v="1"/>
    <s v="Stacking Trays by OIC"/>
    <n v="19.920000000000002"/>
    <n v="4"/>
    <n v="6.5735999999999999"/>
  </r>
  <r>
    <x v="1103"/>
    <d v="2016-11-15T00:00:00"/>
    <x v="10"/>
    <x v="1"/>
    <d v="2016-11-15T00:00:00"/>
    <n v="0"/>
    <x v="3"/>
    <s v="ON-18715"/>
    <s v="Odella Nelson"/>
    <x v="2"/>
    <x v="0"/>
    <x v="211"/>
    <x v="32"/>
    <x v="0"/>
    <s v="FUR-TA-10001768"/>
    <x v="0"/>
    <x v="3"/>
    <s v="Hon Racetrack Conference Tables"/>
    <n v="630.024"/>
    <n v="4"/>
    <n v="199.5076"/>
  </r>
  <r>
    <x v="1104"/>
    <d v="2016-11-18T00:00:00"/>
    <x v="10"/>
    <x v="2"/>
    <d v="2016-11-23T00:00:00"/>
    <n v="5"/>
    <x v="2"/>
    <s v="AJ-10945"/>
    <s v="Ashley Jarboe"/>
    <x v="1"/>
    <x v="0"/>
    <x v="297"/>
    <x v="8"/>
    <x v="1"/>
    <s v="FUR-CH-10000863"/>
    <x v="0"/>
    <x v="0"/>
    <s v="Novimex Swivel Fabric Task Chair"/>
    <n v="301.95999999999998"/>
    <n v="2"/>
    <n v="33.215600000000002"/>
  </r>
  <r>
    <x v="1105"/>
    <d v="2016-11-18T00:00:00"/>
    <x v="10"/>
    <x v="2"/>
    <d v="2016-11-22T00:00:00"/>
    <n v="4"/>
    <x v="0"/>
    <s v="SN-20710"/>
    <s v="Steve Nguyen"/>
    <x v="0"/>
    <x v="0"/>
    <x v="108"/>
    <x v="1"/>
    <x v="1"/>
    <s v="FUR-CH-10003817"/>
    <x v="0"/>
    <x v="0"/>
    <s v="Global Value Steno Chair, Gray"/>
    <n v="255.108"/>
    <n v="6"/>
    <n v="18.222000000000001"/>
  </r>
  <r>
    <x v="1106"/>
    <d v="2016-11-19T00:00:00"/>
    <x v="10"/>
    <x v="3"/>
    <d v="2016-11-23T00:00:00"/>
    <n v="4"/>
    <x v="0"/>
    <s v="JM-15265"/>
    <s v="Janet Molinari"/>
    <x v="2"/>
    <x v="0"/>
    <x v="22"/>
    <x v="15"/>
    <x v="3"/>
    <s v="FUR-FU-10000448"/>
    <x v="0"/>
    <x v="1"/>
    <s v="Tenex Chairmats For Use With Carpeted Floors"/>
    <n v="31.96"/>
    <n v="2"/>
    <n v="1.5980000000000001"/>
  </r>
  <r>
    <x v="1107"/>
    <d v="2016-11-19T00:00:00"/>
    <x v="10"/>
    <x v="3"/>
    <d v="2016-11-24T00:00:00"/>
    <n v="5"/>
    <x v="0"/>
    <s v="EH-13945"/>
    <s v="Eric Hoffmann"/>
    <x v="1"/>
    <x v="0"/>
    <x v="25"/>
    <x v="1"/>
    <x v="1"/>
    <s v="FUR-FU-10000206"/>
    <x v="0"/>
    <x v="1"/>
    <s v="GE General Purpose, Extra Long Life, Showcase &amp; Floodlight Incandescent Bulbs"/>
    <n v="2.3279999999999998"/>
    <n v="2"/>
    <n v="0.75660000000000005"/>
  </r>
  <r>
    <x v="1108"/>
    <d v="2016-11-20T00:00:00"/>
    <x v="10"/>
    <x v="5"/>
    <d v="2016-11-24T00:00:00"/>
    <n v="4"/>
    <x v="2"/>
    <s v="NZ-18565"/>
    <s v="Nick Zandusky"/>
    <x v="0"/>
    <x v="0"/>
    <x v="26"/>
    <x v="17"/>
    <x v="2"/>
    <s v="FUR-BO-10004709"/>
    <x v="0"/>
    <x v="2"/>
    <s v="Bush Westfield Collection Bookcases, Medium Cherry Finish"/>
    <n v="86.97"/>
    <n v="3"/>
    <n v="48.703200000000002"/>
  </r>
  <r>
    <x v="1109"/>
    <d v="2016-11-20T00:00:00"/>
    <x v="10"/>
    <x v="5"/>
    <d v="2016-11-25T00:00:00"/>
    <n v="5"/>
    <x v="0"/>
    <s v="FA-14230"/>
    <s v="Frank Atkinson"/>
    <x v="2"/>
    <x v="0"/>
    <x v="298"/>
    <x v="10"/>
    <x v="0"/>
    <s v="FUR-BO-10004695"/>
    <x v="0"/>
    <x v="2"/>
    <s v="O'Sullivan 2-Door Barrister Bookcase in Odessa Pine"/>
    <n v="289.56799999999998"/>
    <n v="2"/>
    <n v="10.8588"/>
  </r>
  <r>
    <x v="1110"/>
    <d v="2016-11-20T00:00:00"/>
    <x v="10"/>
    <x v="5"/>
    <d v="2016-11-27T00:00:00"/>
    <n v="7"/>
    <x v="0"/>
    <s v="DW-13195"/>
    <s v="David Wiener"/>
    <x v="2"/>
    <x v="0"/>
    <x v="25"/>
    <x v="1"/>
    <x v="1"/>
    <s v="FUR-CH-10003774"/>
    <x v="0"/>
    <x v="0"/>
    <s v="Global Wood Trimmed Manager's Task Chair, Khaki"/>
    <n v="318.43"/>
    <n v="5"/>
    <n v="77.332999999999998"/>
  </r>
  <r>
    <x v="1110"/>
    <d v="2016-11-20T00:00:00"/>
    <x v="10"/>
    <x v="5"/>
    <d v="2016-11-27T00:00:00"/>
    <n v="7"/>
    <x v="0"/>
    <s v="DW-13195"/>
    <s v="David Wiener"/>
    <x v="2"/>
    <x v="0"/>
    <x v="25"/>
    <x v="1"/>
    <x v="1"/>
    <s v="FUR-FU-10000023"/>
    <x v="0"/>
    <x v="1"/>
    <s v="Eldon Wave Desk Accessories"/>
    <n v="7.0679999999999996"/>
    <n v="3"/>
    <n v="2.8271999999999999"/>
  </r>
  <r>
    <x v="1111"/>
    <d v="2016-11-21T00:00:00"/>
    <x v="10"/>
    <x v="0"/>
    <d v="2016-11-21T00:00:00"/>
    <n v="0"/>
    <x v="3"/>
    <s v="JK-16120"/>
    <s v="Julie Kriz"/>
    <x v="0"/>
    <x v="0"/>
    <x v="28"/>
    <x v="18"/>
    <x v="2"/>
    <s v="FUR-BO-10002598"/>
    <x v="0"/>
    <x v="2"/>
    <s v="Hon Metal Bookcases, Putty"/>
    <n v="113.568"/>
    <n v="2"/>
    <n v="12.776400000000001"/>
  </r>
  <r>
    <x v="1112"/>
    <d v="2016-11-21T00:00:00"/>
    <x v="10"/>
    <x v="0"/>
    <d v="2016-11-26T00:00:00"/>
    <n v="5"/>
    <x v="0"/>
    <s v="CK-12205"/>
    <s v="Chloris Kastensmidt"/>
    <x v="1"/>
    <x v="0"/>
    <x v="26"/>
    <x v="17"/>
    <x v="2"/>
    <s v="FUR-CH-10003817"/>
    <x v="0"/>
    <x v="0"/>
    <s v="Global Value Steno Chair, Gray"/>
    <n v="127.554"/>
    <n v="3"/>
    <n v="9.1110000000000007"/>
  </r>
  <r>
    <x v="1112"/>
    <d v="2016-11-21T00:00:00"/>
    <x v="10"/>
    <x v="0"/>
    <d v="2016-11-26T00:00:00"/>
    <n v="5"/>
    <x v="0"/>
    <s v="CK-12205"/>
    <s v="Chloris Kastensmidt"/>
    <x v="1"/>
    <x v="0"/>
    <x v="26"/>
    <x v="17"/>
    <x v="2"/>
    <s v="FUR-FU-10001876"/>
    <x v="0"/>
    <x v="1"/>
    <s v="Computer Room Manger, 14&quot;"/>
    <n v="77.951999999999998"/>
    <n v="3"/>
    <n v="15.590400000000001"/>
  </r>
  <r>
    <x v="1113"/>
    <d v="2016-11-21T00:00:00"/>
    <x v="10"/>
    <x v="0"/>
    <d v="2016-11-26T00:00:00"/>
    <n v="5"/>
    <x v="0"/>
    <s v="JH-16180"/>
    <s v="Justin Hirsh"/>
    <x v="1"/>
    <x v="0"/>
    <x v="94"/>
    <x v="35"/>
    <x v="3"/>
    <s v="FUR-CH-10003833"/>
    <x v="0"/>
    <x v="0"/>
    <s v="Novimex Fabric Task Chair"/>
    <n v="195.136"/>
    <n v="4"/>
    <n v="12.196"/>
  </r>
  <r>
    <x v="1114"/>
    <d v="2016-11-22T00:00:00"/>
    <x v="10"/>
    <x v="1"/>
    <d v="2016-11-26T00:00:00"/>
    <n v="4"/>
    <x v="0"/>
    <s v="TB-21355"/>
    <s v="Todd Boyes"/>
    <x v="2"/>
    <x v="0"/>
    <x v="28"/>
    <x v="18"/>
    <x v="2"/>
    <s v="FUR-FU-10000397"/>
    <x v="0"/>
    <x v="1"/>
    <s v="Luxo Economy Swing Arm Lamp"/>
    <n v="39.880000000000003"/>
    <n v="2"/>
    <n v="11.166399999999999"/>
  </r>
  <r>
    <x v="1115"/>
    <d v="2016-11-23T00:00:00"/>
    <x v="10"/>
    <x v="6"/>
    <d v="2016-11-23T00:00:00"/>
    <n v="0"/>
    <x v="3"/>
    <s v="LS-17200"/>
    <s v="Luke Schmidt"/>
    <x v="2"/>
    <x v="0"/>
    <x v="6"/>
    <x v="6"/>
    <x v="2"/>
    <s v="FUR-FU-10002088"/>
    <x v="0"/>
    <x v="1"/>
    <s v="Nu-Dell Float Frame 11 x 14 1/2"/>
    <n v="14.368"/>
    <n v="2"/>
    <n v="3.9512"/>
  </r>
  <r>
    <x v="1115"/>
    <d v="2016-11-23T00:00:00"/>
    <x v="10"/>
    <x v="6"/>
    <d v="2016-11-23T00:00:00"/>
    <n v="0"/>
    <x v="3"/>
    <s v="LS-17200"/>
    <s v="Luke Schmidt"/>
    <x v="2"/>
    <x v="0"/>
    <x v="6"/>
    <x v="6"/>
    <x v="2"/>
    <s v="FUR-FU-10003976"/>
    <x v="0"/>
    <x v="1"/>
    <s v="DAX Executive Solid Wood Document Frame, Desktop or Hang, Mahogany, 5 x 7"/>
    <n v="70.447999999999993"/>
    <n v="7"/>
    <n v="12.3284"/>
  </r>
  <r>
    <x v="1116"/>
    <d v="2016-11-24T00:00:00"/>
    <x v="10"/>
    <x v="4"/>
    <d v="2016-12-01T00:00:00"/>
    <n v="7"/>
    <x v="0"/>
    <s v="AT-10435"/>
    <s v="Alyssa Tate"/>
    <x v="0"/>
    <x v="0"/>
    <x v="8"/>
    <x v="5"/>
    <x v="3"/>
    <s v="FUR-FU-10000010"/>
    <x v="0"/>
    <x v="1"/>
    <s v="DAX Value U-Channel Document Frames, Easel Back"/>
    <n v="9.94"/>
    <n v="2"/>
    <n v="3.0813999999999999"/>
  </r>
  <r>
    <x v="1117"/>
    <d v="2016-11-24T00:00:00"/>
    <x v="10"/>
    <x v="4"/>
    <d v="2016-12-01T00:00:00"/>
    <n v="7"/>
    <x v="0"/>
    <s v="SC-20680"/>
    <s v="Steve Carroll"/>
    <x v="0"/>
    <x v="0"/>
    <x v="22"/>
    <x v="15"/>
    <x v="3"/>
    <s v="FUR-FU-10003535"/>
    <x v="0"/>
    <x v="1"/>
    <s v="Howard Miller Distant Time Traveler Alarm Clock"/>
    <n v="82.26"/>
    <n v="3"/>
    <n v="33.726599999999998"/>
  </r>
  <r>
    <x v="1118"/>
    <d v="2016-11-24T00:00:00"/>
    <x v="10"/>
    <x v="4"/>
    <d v="2016-11-30T00:00:00"/>
    <n v="6"/>
    <x v="0"/>
    <s v="SC-20050"/>
    <s v="Sample Company A"/>
    <x v="0"/>
    <x v="0"/>
    <x v="112"/>
    <x v="10"/>
    <x v="0"/>
    <s v="FUR-BO-10001619"/>
    <x v="0"/>
    <x v="2"/>
    <s v="O'Sullivan Cherrywood Estates Traditional Bookcase"/>
    <n v="339.92"/>
    <n v="5"/>
    <n v="8.4979999999999993"/>
  </r>
  <r>
    <x v="1119"/>
    <d v="2016-11-24T00:00:00"/>
    <x v="10"/>
    <x v="4"/>
    <d v="2016-11-27T00:00:00"/>
    <n v="3"/>
    <x v="2"/>
    <s v="LA-16780"/>
    <s v="Laura Armstrong"/>
    <x v="2"/>
    <x v="0"/>
    <x v="187"/>
    <x v="37"/>
    <x v="2"/>
    <s v="FUR-FU-10000965"/>
    <x v="0"/>
    <x v="1"/>
    <s v="Howard Miller 11-1/2&quot; Diameter Ridgewood Wall Clock"/>
    <n v="207.76"/>
    <n v="4"/>
    <n v="85.181600000000003"/>
  </r>
  <r>
    <x v="1120"/>
    <d v="2016-11-24T00:00:00"/>
    <x v="10"/>
    <x v="4"/>
    <d v="2016-11-30T00:00:00"/>
    <n v="6"/>
    <x v="0"/>
    <s v="SP-20860"/>
    <s v="Sung Pak"/>
    <x v="2"/>
    <x v="0"/>
    <x v="8"/>
    <x v="5"/>
    <x v="3"/>
    <s v="FUR-CH-10001394"/>
    <x v="0"/>
    <x v="0"/>
    <s v="Global Leather Executive Chair"/>
    <n v="1684.752"/>
    <n v="6"/>
    <n v="210.59399999999999"/>
  </r>
  <r>
    <x v="1121"/>
    <d v="2016-11-25T00:00:00"/>
    <x v="10"/>
    <x v="2"/>
    <d v="2016-11-29T00:00:00"/>
    <n v="4"/>
    <x v="0"/>
    <s v="MH-17455"/>
    <s v="Mark Hamilton"/>
    <x v="1"/>
    <x v="0"/>
    <x v="8"/>
    <x v="5"/>
    <x v="3"/>
    <s v="FUR-CH-10004698"/>
    <x v="0"/>
    <x v="0"/>
    <s v="Padded Folding Chairs, Black, 4/Carton"/>
    <n v="194.352"/>
    <n v="3"/>
    <n v="19.435199999999998"/>
  </r>
  <r>
    <x v="1122"/>
    <d v="2016-11-25T00:00:00"/>
    <x v="10"/>
    <x v="2"/>
    <d v="2016-11-29T00:00:00"/>
    <n v="4"/>
    <x v="0"/>
    <s v="BB-11545"/>
    <s v="Brenda Bowman"/>
    <x v="2"/>
    <x v="0"/>
    <x v="221"/>
    <x v="8"/>
    <x v="1"/>
    <s v="FUR-TA-10001095"/>
    <x v="0"/>
    <x v="3"/>
    <s v="Chromcraft Round Conference Tables"/>
    <n v="1568.61"/>
    <n v="9"/>
    <n v="329.40809999999999"/>
  </r>
  <r>
    <x v="1123"/>
    <d v="2016-11-26T00:00:00"/>
    <x v="10"/>
    <x v="3"/>
    <d v="2016-11-30T00:00:00"/>
    <n v="4"/>
    <x v="0"/>
    <s v="MS-17365"/>
    <s v="Maribeth Schnelling"/>
    <x v="1"/>
    <x v="0"/>
    <x v="8"/>
    <x v="5"/>
    <x v="3"/>
    <s v="FUR-BO-10002213"/>
    <x v="0"/>
    <x v="2"/>
    <s v="DMI Eclipse Executive Suite Bookcases"/>
    <n v="3406.6640000000002"/>
    <n v="8"/>
    <n v="160.31360000000001"/>
  </r>
  <r>
    <x v="1123"/>
    <d v="2016-11-26T00:00:00"/>
    <x v="10"/>
    <x v="3"/>
    <d v="2016-11-30T00:00:00"/>
    <n v="4"/>
    <x v="0"/>
    <s v="MS-17365"/>
    <s v="Maribeth Schnelling"/>
    <x v="1"/>
    <x v="0"/>
    <x v="8"/>
    <x v="5"/>
    <x v="3"/>
    <s v="FUR-FU-10002937"/>
    <x v="0"/>
    <x v="1"/>
    <s v="GE 48&quot; Fluorescent Tube, Cool White Energy Saver, 34 Watts, 30/Box"/>
    <n v="595.38"/>
    <n v="6"/>
    <n v="297.69"/>
  </r>
  <r>
    <x v="1124"/>
    <d v="2016-11-26T00:00:00"/>
    <x v="10"/>
    <x v="3"/>
    <d v="2016-11-30T00:00:00"/>
    <n v="4"/>
    <x v="2"/>
    <s v="DK-13225"/>
    <s v="Dean Katz"/>
    <x v="2"/>
    <x v="0"/>
    <x v="28"/>
    <x v="18"/>
    <x v="2"/>
    <s v="FUR-TA-10002958"/>
    <x v="0"/>
    <x v="3"/>
    <s v="Bevis Oval Conference Table, Walnut"/>
    <n v="313.17599999999999"/>
    <n v="2"/>
    <n v="120.0508"/>
  </r>
  <r>
    <x v="1125"/>
    <d v="2016-11-27T00:00:00"/>
    <x v="10"/>
    <x v="5"/>
    <d v="2016-12-03T00:00:00"/>
    <n v="6"/>
    <x v="0"/>
    <s v="HF-14995"/>
    <s v="Herbert Flentye"/>
    <x v="1"/>
    <x v="0"/>
    <x v="207"/>
    <x v="10"/>
    <x v="0"/>
    <s v="FUR-TA-10001039"/>
    <x v="0"/>
    <x v="3"/>
    <s v="KI Adjustable-Height Table"/>
    <n v="331.02300000000002"/>
    <n v="7"/>
    <n v="114.35339999999999"/>
  </r>
  <r>
    <x v="1126"/>
    <d v="2016-11-27T00:00:00"/>
    <x v="10"/>
    <x v="5"/>
    <d v="2016-12-02T00:00:00"/>
    <n v="5"/>
    <x v="0"/>
    <s v="PC-18745"/>
    <s v="Pamela Coakley"/>
    <x v="2"/>
    <x v="0"/>
    <x v="299"/>
    <x v="30"/>
    <x v="2"/>
    <s v="FUR-FU-10001889"/>
    <x v="0"/>
    <x v="1"/>
    <s v="Ultra Door Pull Handle"/>
    <n v="31.56"/>
    <n v="3"/>
    <n v="10.4148"/>
  </r>
  <r>
    <x v="1127"/>
    <d v="2016-11-28T00:00:00"/>
    <x v="10"/>
    <x v="0"/>
    <d v="2016-12-04T00:00:00"/>
    <n v="6"/>
    <x v="0"/>
    <s v="DS-13180"/>
    <s v="David Smith"/>
    <x v="2"/>
    <x v="0"/>
    <x v="6"/>
    <x v="6"/>
    <x v="2"/>
    <s v="FUR-CH-10002647"/>
    <x v="0"/>
    <x v="0"/>
    <s v="Situations Contoured Folding Chairs, 4/Set"/>
    <n v="347.80200000000002"/>
    <n v="7"/>
    <n v="24.843"/>
  </r>
  <r>
    <x v="1128"/>
    <d v="2016-11-28T00:00:00"/>
    <x v="10"/>
    <x v="0"/>
    <d v="2016-12-01T00:00:00"/>
    <n v="3"/>
    <x v="2"/>
    <s v="RF-19345"/>
    <s v="Randy Ferguson"/>
    <x v="2"/>
    <x v="0"/>
    <x v="300"/>
    <x v="31"/>
    <x v="0"/>
    <s v="FUR-CH-10004477"/>
    <x v="0"/>
    <x v="0"/>
    <s v="Global Push Button Manager's Chair, Indigo"/>
    <n v="182.67"/>
    <n v="3"/>
    <n v="52.974299999999999"/>
  </r>
  <r>
    <x v="1129"/>
    <d v="2016-11-29T00:00:00"/>
    <x v="10"/>
    <x v="1"/>
    <d v="2016-12-04T00:00:00"/>
    <n v="5"/>
    <x v="2"/>
    <s v="DR-12940"/>
    <s v="Daniel Raglin"/>
    <x v="0"/>
    <x v="0"/>
    <x v="64"/>
    <x v="16"/>
    <x v="1"/>
    <s v="FUR-FU-10003806"/>
    <x v="0"/>
    <x v="1"/>
    <s v="Tenex Chairmat w/ Average Lip, 45&quot; x 53&quot;"/>
    <n v="242.17599999999999"/>
    <n v="4"/>
    <n v="302.72000000000003"/>
  </r>
  <r>
    <x v="1130"/>
    <d v="2016-11-30T00:00:00"/>
    <x v="10"/>
    <x v="6"/>
    <d v="2016-12-06T00:00:00"/>
    <n v="6"/>
    <x v="0"/>
    <s v="BS-11755"/>
    <s v="Bruce Stewart"/>
    <x v="1"/>
    <x v="0"/>
    <x v="39"/>
    <x v="8"/>
    <x v="1"/>
    <s v="FUR-CH-10000513"/>
    <x v="0"/>
    <x v="0"/>
    <s v="High-Back Leather Manager's Chair"/>
    <n v="389.97"/>
    <n v="3"/>
    <n v="35.097299999999997"/>
  </r>
  <r>
    <x v="1131"/>
    <d v="2016-12-01T00:00:00"/>
    <x v="11"/>
    <x v="4"/>
    <d v="2016-12-05T00:00:00"/>
    <n v="4"/>
    <x v="0"/>
    <s v="JE-15745"/>
    <s v="Joel Eaton"/>
    <x v="1"/>
    <x v="0"/>
    <x v="301"/>
    <x v="37"/>
    <x v="2"/>
    <s v="FUR-CH-10001270"/>
    <x v="0"/>
    <x v="0"/>
    <s v="Harbour Creations Steel Folding Chair"/>
    <n v="172.5"/>
    <n v="2"/>
    <n v="51.75"/>
  </r>
  <r>
    <x v="1132"/>
    <d v="2016-12-01T00:00:00"/>
    <x v="11"/>
    <x v="4"/>
    <d v="2016-12-03T00:00:00"/>
    <n v="2"/>
    <x v="2"/>
    <s v="JM-15865"/>
    <s v="John Murray"/>
    <x v="1"/>
    <x v="0"/>
    <x v="302"/>
    <x v="1"/>
    <x v="1"/>
    <s v="FUR-CH-10002647"/>
    <x v="0"/>
    <x v="0"/>
    <s v="Situations Contoured Folding Chairs, 4/Set"/>
    <n v="248.43"/>
    <n v="5"/>
    <n v="17.745000000000001"/>
  </r>
  <r>
    <x v="1132"/>
    <d v="2016-12-01T00:00:00"/>
    <x v="11"/>
    <x v="4"/>
    <d v="2016-12-03T00:00:00"/>
    <n v="2"/>
    <x v="2"/>
    <s v="JM-15865"/>
    <s v="John Murray"/>
    <x v="1"/>
    <x v="0"/>
    <x v="302"/>
    <x v="1"/>
    <x v="1"/>
    <s v="FUR-CH-10004477"/>
    <x v="0"/>
    <x v="0"/>
    <s v="Global Push Button Manager's Chair, Indigo"/>
    <n v="85.245999999999995"/>
    <n v="2"/>
    <n v="1.2178"/>
  </r>
  <r>
    <x v="1133"/>
    <d v="2016-12-01T00:00:00"/>
    <x v="11"/>
    <x v="4"/>
    <d v="2016-12-07T00:00:00"/>
    <n v="6"/>
    <x v="0"/>
    <s v="RD-19480"/>
    <s v="Rick Duston"/>
    <x v="1"/>
    <x v="0"/>
    <x v="21"/>
    <x v="14"/>
    <x v="1"/>
    <s v="FUR-FU-10001196"/>
    <x v="0"/>
    <x v="1"/>
    <s v="DAX Cubicle Frames - 8x10"/>
    <n v="17.309999999999999"/>
    <n v="3"/>
    <n v="5.1929999999999996"/>
  </r>
  <r>
    <x v="1134"/>
    <d v="2016-12-01T00:00:00"/>
    <x v="11"/>
    <x v="4"/>
    <d v="2016-12-06T00:00:00"/>
    <n v="5"/>
    <x v="2"/>
    <s v="EJ-14155"/>
    <s v="Eva Jacobs"/>
    <x v="1"/>
    <x v="0"/>
    <x v="54"/>
    <x v="24"/>
    <x v="2"/>
    <s v="FUR-FU-10002045"/>
    <x v="0"/>
    <x v="1"/>
    <s v="Executive Impressions 14&quot;"/>
    <n v="111.15"/>
    <n v="5"/>
    <n v="48.905999999999999"/>
  </r>
  <r>
    <x v="1134"/>
    <d v="2016-12-01T00:00:00"/>
    <x v="11"/>
    <x v="4"/>
    <d v="2016-12-06T00:00:00"/>
    <n v="5"/>
    <x v="2"/>
    <s v="EJ-14155"/>
    <s v="Eva Jacobs"/>
    <x v="1"/>
    <x v="0"/>
    <x v="54"/>
    <x v="24"/>
    <x v="2"/>
    <s v="FUR-TA-10001095"/>
    <x v="0"/>
    <x v="3"/>
    <s v="Chromcraft Round Conference Tables"/>
    <n v="366.00900000000001"/>
    <n v="3"/>
    <n v="47.058300000000003"/>
  </r>
  <r>
    <x v="1135"/>
    <d v="2016-12-01T00:00:00"/>
    <x v="11"/>
    <x v="4"/>
    <d v="2016-12-05T00:00:00"/>
    <n v="4"/>
    <x v="2"/>
    <s v="SJ-20500"/>
    <s v="Shirley Jackson"/>
    <x v="1"/>
    <x v="0"/>
    <x v="117"/>
    <x v="23"/>
    <x v="2"/>
    <s v="FUR-CH-10004997"/>
    <x v="0"/>
    <x v="0"/>
    <s v="Hon Every-Day Series Multi-Task Chairs"/>
    <n v="751.92"/>
    <n v="4"/>
    <n v="150.38399999999999"/>
  </r>
  <r>
    <x v="1136"/>
    <d v="2016-12-01T00:00:00"/>
    <x v="11"/>
    <x v="4"/>
    <d v="2016-12-05T00:00:00"/>
    <n v="4"/>
    <x v="0"/>
    <s v="CL-11890"/>
    <s v="Carl Ludwig"/>
    <x v="1"/>
    <x v="0"/>
    <x v="5"/>
    <x v="5"/>
    <x v="3"/>
    <s v="FUR-FU-10003724"/>
    <x v="0"/>
    <x v="1"/>
    <s v="Westinghouse Clip-On Gooseneck Lamps"/>
    <n v="16.739999999999998"/>
    <n v="2"/>
    <n v="4.3524000000000003"/>
  </r>
  <r>
    <x v="1137"/>
    <d v="2016-12-01T00:00:00"/>
    <x v="11"/>
    <x v="4"/>
    <d v="2016-12-01T00:00:00"/>
    <n v="0"/>
    <x v="3"/>
    <s v="LB-16795"/>
    <s v="Laurel Beltran"/>
    <x v="0"/>
    <x v="0"/>
    <x v="95"/>
    <x v="5"/>
    <x v="3"/>
    <s v="FUR-FU-10000448"/>
    <x v="0"/>
    <x v="1"/>
    <s v="Tenex Chairmats For Use With Carpeted Floors"/>
    <n v="31.96"/>
    <n v="2"/>
    <n v="1.5980000000000001"/>
  </r>
  <r>
    <x v="1138"/>
    <d v="2016-12-02T00:00:00"/>
    <x v="11"/>
    <x v="2"/>
    <d v="2016-12-08T00:00:00"/>
    <n v="6"/>
    <x v="0"/>
    <s v="DB-13270"/>
    <s v="Deborah Brumfield"/>
    <x v="0"/>
    <x v="0"/>
    <x v="148"/>
    <x v="38"/>
    <x v="2"/>
    <s v="FUR-FU-10004864"/>
    <x v="0"/>
    <x v="1"/>
    <s v="Eldon 500 Class Desk Accessories"/>
    <n v="72.42"/>
    <n v="6"/>
    <n v="23.898599999999998"/>
  </r>
  <r>
    <x v="1139"/>
    <d v="2016-12-02T00:00:00"/>
    <x v="11"/>
    <x v="2"/>
    <d v="2016-12-04T00:00:00"/>
    <n v="2"/>
    <x v="2"/>
    <s v="MY-18295"/>
    <s v="Muhammed Yedwab"/>
    <x v="2"/>
    <x v="0"/>
    <x v="25"/>
    <x v="1"/>
    <x v="1"/>
    <s v="FUR-BO-10003893"/>
    <x v="0"/>
    <x v="2"/>
    <s v="Sauder Camden County Collection Library"/>
    <n v="781.86400000000003"/>
    <n v="10"/>
    <n v="137.976"/>
  </r>
  <r>
    <x v="1140"/>
    <d v="2016-12-02T00:00:00"/>
    <x v="11"/>
    <x v="2"/>
    <d v="2016-12-07T00:00:00"/>
    <n v="5"/>
    <x v="0"/>
    <s v="KD-16495"/>
    <s v="Keith Dawkins"/>
    <x v="2"/>
    <x v="0"/>
    <x v="44"/>
    <x v="5"/>
    <x v="3"/>
    <s v="FUR-FU-10003026"/>
    <x v="0"/>
    <x v="1"/>
    <s v="Eldon Regeneration Recycled Desk Accessories, Black"/>
    <n v="14.52"/>
    <n v="3"/>
    <n v="5.6627999999999998"/>
  </r>
  <r>
    <x v="1141"/>
    <d v="2016-12-03T00:00:00"/>
    <x v="11"/>
    <x v="3"/>
    <d v="2016-12-07T00:00:00"/>
    <n v="4"/>
    <x v="0"/>
    <s v="MM-17920"/>
    <s v="Michael Moore"/>
    <x v="1"/>
    <x v="0"/>
    <x v="21"/>
    <x v="14"/>
    <x v="1"/>
    <s v="FUR-TA-10004575"/>
    <x v="0"/>
    <x v="3"/>
    <s v="Hon 5100 Series Wood Tables"/>
    <n v="581.96"/>
    <n v="2"/>
    <n v="104.75279999999999"/>
  </r>
  <r>
    <x v="1141"/>
    <d v="2016-12-03T00:00:00"/>
    <x v="11"/>
    <x v="3"/>
    <d v="2016-12-07T00:00:00"/>
    <n v="4"/>
    <x v="0"/>
    <s v="MM-17920"/>
    <s v="Michael Moore"/>
    <x v="1"/>
    <x v="0"/>
    <x v="21"/>
    <x v="14"/>
    <x v="1"/>
    <s v="FUR-CH-10004754"/>
    <x v="0"/>
    <x v="0"/>
    <s v="Global Stack Chair with Arms, Black"/>
    <n v="29.98"/>
    <n v="1"/>
    <n v="8.0945999999999998"/>
  </r>
  <r>
    <x v="1142"/>
    <d v="2016-12-03T00:00:00"/>
    <x v="11"/>
    <x v="3"/>
    <d v="2016-12-07T00:00:00"/>
    <n v="4"/>
    <x v="0"/>
    <s v="RD-19720"/>
    <s v="Roger Demir"/>
    <x v="1"/>
    <x v="0"/>
    <x v="303"/>
    <x v="5"/>
    <x v="3"/>
    <s v="FUR-TA-10004147"/>
    <x v="0"/>
    <x v="3"/>
    <s v="Hon 4060 Series Tables"/>
    <n v="268.70400000000001"/>
    <n v="3"/>
    <n v="6.7176"/>
  </r>
  <r>
    <x v="1142"/>
    <d v="2016-12-03T00:00:00"/>
    <x v="11"/>
    <x v="3"/>
    <d v="2016-12-07T00:00:00"/>
    <n v="4"/>
    <x v="0"/>
    <s v="RD-19720"/>
    <s v="Roger Demir"/>
    <x v="1"/>
    <x v="0"/>
    <x v="303"/>
    <x v="5"/>
    <x v="3"/>
    <s v="FUR-BO-10001337"/>
    <x v="0"/>
    <x v="2"/>
    <s v="O'Sullivan Living Dimensions 2-Shelf Bookcases"/>
    <n v="205.666"/>
    <n v="2"/>
    <n v="12.098000000000001"/>
  </r>
  <r>
    <x v="1143"/>
    <d v="2016-12-03T00:00:00"/>
    <x v="11"/>
    <x v="3"/>
    <d v="2016-12-06T00:00:00"/>
    <n v="3"/>
    <x v="1"/>
    <s v="NM-18520"/>
    <s v="Neoma Murray"/>
    <x v="1"/>
    <x v="0"/>
    <x v="8"/>
    <x v="5"/>
    <x v="3"/>
    <s v="FUR-FU-10001085"/>
    <x v="0"/>
    <x v="1"/>
    <s v="3M Polarizing Light Filter Sleeves"/>
    <n v="111.9"/>
    <n v="6"/>
    <n v="51.473999999999997"/>
  </r>
  <r>
    <x v="1144"/>
    <d v="2016-12-03T00:00:00"/>
    <x v="11"/>
    <x v="3"/>
    <d v="2016-12-06T00:00:00"/>
    <n v="3"/>
    <x v="1"/>
    <s v="EG-13900"/>
    <s v="Emily Grady"/>
    <x v="1"/>
    <x v="0"/>
    <x v="86"/>
    <x v="18"/>
    <x v="2"/>
    <s v="FUR-TA-10002228"/>
    <x v="0"/>
    <x v="3"/>
    <s v="Bevis Traditional Conference Table Top, Plinth Base"/>
    <n v="400.03199999999998"/>
    <n v="2"/>
    <n v="153.34559999999999"/>
  </r>
  <r>
    <x v="1144"/>
    <d v="2016-12-03T00:00:00"/>
    <x v="11"/>
    <x v="3"/>
    <d v="2016-12-06T00:00:00"/>
    <n v="3"/>
    <x v="1"/>
    <s v="EG-13900"/>
    <s v="Emily Grady"/>
    <x v="1"/>
    <x v="0"/>
    <x v="86"/>
    <x v="18"/>
    <x v="2"/>
    <s v="FUR-CH-10002965"/>
    <x v="0"/>
    <x v="0"/>
    <s v="Global Leather Highback Executive Chair with Pneumatic Height Adjustment, Black"/>
    <n v="542.64599999999996"/>
    <n v="3"/>
    <n v="102.49979999999999"/>
  </r>
  <r>
    <x v="1145"/>
    <d v="2016-12-04T00:00:00"/>
    <x v="11"/>
    <x v="5"/>
    <d v="2016-12-05T00:00:00"/>
    <n v="1"/>
    <x v="1"/>
    <s v="BM-11140"/>
    <s v="Becky Martin"/>
    <x v="1"/>
    <x v="0"/>
    <x v="28"/>
    <x v="18"/>
    <x v="2"/>
    <s v="FUR-FU-10001602"/>
    <x v="0"/>
    <x v="1"/>
    <s v="Eldon Delta Triangular Chair Mat, 52&quot; x 58&quot;, Clear"/>
    <n v="113.79"/>
    <n v="3"/>
    <n v="20.482199999999999"/>
  </r>
  <r>
    <x v="1146"/>
    <d v="2016-12-05T00:00:00"/>
    <x v="11"/>
    <x v="0"/>
    <d v="2016-12-09T00:00:00"/>
    <n v="4"/>
    <x v="0"/>
    <s v="JE-16165"/>
    <s v="Justin Ellison"/>
    <x v="2"/>
    <x v="0"/>
    <x v="54"/>
    <x v="25"/>
    <x v="1"/>
    <s v="FUR-CH-10000454"/>
    <x v="0"/>
    <x v="0"/>
    <s v="Hon Deluxe Fabric Upholstered Stacking Chairs, Rounded Back"/>
    <n v="1951.84"/>
    <n v="8"/>
    <n v="585.55200000000002"/>
  </r>
  <r>
    <x v="1147"/>
    <d v="2016-12-05T00:00:00"/>
    <x v="11"/>
    <x v="0"/>
    <d v="2016-12-06T00:00:00"/>
    <n v="1"/>
    <x v="1"/>
    <s v="JG-15160"/>
    <s v="James Galang"/>
    <x v="1"/>
    <x v="0"/>
    <x v="304"/>
    <x v="0"/>
    <x v="0"/>
    <s v="FUR-FU-10004748"/>
    <x v="0"/>
    <x v="1"/>
    <s v="Howard Miller 16&quot; Diameter Gallery Wall Clock"/>
    <n v="191.82"/>
    <n v="3"/>
    <n v="74.809799999999996"/>
  </r>
  <r>
    <x v="1148"/>
    <d v="2016-12-05T00:00:00"/>
    <x v="11"/>
    <x v="0"/>
    <d v="2016-12-07T00:00:00"/>
    <n v="2"/>
    <x v="1"/>
    <s v="AG-10300"/>
    <s v="Aleksandra Gannaway"/>
    <x v="2"/>
    <x v="0"/>
    <x v="54"/>
    <x v="24"/>
    <x v="2"/>
    <s v="FUR-BO-10002853"/>
    <x v="0"/>
    <x v="2"/>
    <s v="O'Sullivan 5-Shelf Heavy-Duty Bookcases"/>
    <n v="81.94"/>
    <n v="1"/>
    <n v="20.484999999999999"/>
  </r>
  <r>
    <x v="1149"/>
    <d v="2016-12-05T00:00:00"/>
    <x v="11"/>
    <x v="0"/>
    <d v="2016-12-10T00:00:00"/>
    <n v="5"/>
    <x v="2"/>
    <s v="HE-14800"/>
    <s v="Harold Engle"/>
    <x v="2"/>
    <x v="0"/>
    <x v="87"/>
    <x v="3"/>
    <x v="2"/>
    <s v="FUR-FU-10002671"/>
    <x v="0"/>
    <x v="1"/>
    <s v="Electrix 20W Halogen Replacement Bulb for Zoom-In Desk Lamp"/>
    <n v="13.4"/>
    <n v="1"/>
    <n v="6.4320000000000004"/>
  </r>
  <r>
    <x v="1150"/>
    <d v="2016-12-08T00:00:00"/>
    <x v="11"/>
    <x v="4"/>
    <d v="2016-12-10T00:00:00"/>
    <n v="2"/>
    <x v="1"/>
    <s v="GH-14485"/>
    <s v="Gene Hale"/>
    <x v="2"/>
    <x v="0"/>
    <x v="305"/>
    <x v="1"/>
    <x v="1"/>
    <s v="FUR-FU-10003664"/>
    <x v="0"/>
    <x v="1"/>
    <s v="Electrix Architect's Clamp-On Swing Arm Lamp, Black"/>
    <n v="190.92"/>
    <n v="5"/>
    <n v="147.96299999999999"/>
  </r>
  <r>
    <x v="1151"/>
    <d v="2016-12-08T00:00:00"/>
    <x v="11"/>
    <x v="4"/>
    <d v="2016-12-14T00:00:00"/>
    <n v="6"/>
    <x v="0"/>
    <s v="SP-20620"/>
    <s v="Stefania Perrino"/>
    <x v="2"/>
    <x v="0"/>
    <x v="5"/>
    <x v="5"/>
    <x v="3"/>
    <s v="FUR-TA-10003954"/>
    <x v="0"/>
    <x v="3"/>
    <s v="Hon 94000 Series Round Tables"/>
    <n v="1421.664"/>
    <n v="6"/>
    <n v="195.47880000000001"/>
  </r>
  <r>
    <x v="1152"/>
    <d v="2016-12-08T00:00:00"/>
    <x v="11"/>
    <x v="4"/>
    <d v="2016-12-12T00:00:00"/>
    <n v="4"/>
    <x v="0"/>
    <s v="AG-10900"/>
    <s v="Arthur Gainer"/>
    <x v="1"/>
    <x v="0"/>
    <x v="306"/>
    <x v="25"/>
    <x v="1"/>
    <s v="FUR-BO-10003450"/>
    <x v="0"/>
    <x v="2"/>
    <s v="Bush Westfield Collection Bookcases, Dark Cherry Finish"/>
    <n v="405.86"/>
    <n v="7"/>
    <n v="32.468800000000002"/>
  </r>
  <r>
    <x v="1152"/>
    <d v="2016-12-08T00:00:00"/>
    <x v="11"/>
    <x v="4"/>
    <d v="2016-12-12T00:00:00"/>
    <n v="4"/>
    <x v="0"/>
    <s v="AG-10900"/>
    <s v="Arthur Gainer"/>
    <x v="1"/>
    <x v="0"/>
    <x v="306"/>
    <x v="25"/>
    <x v="1"/>
    <s v="FUR-CH-10002335"/>
    <x v="0"/>
    <x v="0"/>
    <s v="Hon GuestStacker Chair"/>
    <n v="680.01"/>
    <n v="3"/>
    <n v="176.80260000000001"/>
  </r>
  <r>
    <x v="1153"/>
    <d v="2016-12-09T00:00:00"/>
    <x v="11"/>
    <x v="2"/>
    <d v="2016-12-11T00:00:00"/>
    <n v="2"/>
    <x v="1"/>
    <s v="PM-18940"/>
    <s v="Paul MacIntyre"/>
    <x v="1"/>
    <x v="0"/>
    <x v="2"/>
    <x v="2"/>
    <x v="0"/>
    <s v="FUR-TA-10002530"/>
    <x v="0"/>
    <x v="3"/>
    <s v="Iceberg OfficeWorks 42&quot; Round Tables"/>
    <n v="1056.8599999999999"/>
    <n v="7"/>
    <n v="158.529"/>
  </r>
  <r>
    <x v="1154"/>
    <d v="2016-12-09T00:00:00"/>
    <x v="11"/>
    <x v="2"/>
    <d v="2016-12-14T00:00:00"/>
    <n v="5"/>
    <x v="2"/>
    <s v="DK-12835"/>
    <s v="Damala Kotsonis"/>
    <x v="2"/>
    <x v="0"/>
    <x v="54"/>
    <x v="19"/>
    <x v="0"/>
    <s v="FUR-TA-10001676"/>
    <x v="0"/>
    <x v="3"/>
    <s v="Hon 61000 Series Interactive Training Tables"/>
    <n v="79.974000000000004"/>
    <n v="3"/>
    <n v="29.323799999999999"/>
  </r>
  <r>
    <x v="1155"/>
    <d v="2016-12-10T00:00:00"/>
    <x v="11"/>
    <x v="3"/>
    <d v="2016-12-15T00:00:00"/>
    <n v="5"/>
    <x v="2"/>
    <s v="LH-17155"/>
    <s v="Logan Haushalter"/>
    <x v="1"/>
    <x v="0"/>
    <x v="5"/>
    <x v="5"/>
    <x v="3"/>
    <s v="FUR-CH-10002965"/>
    <x v="0"/>
    <x v="0"/>
    <s v="Global Leather Highback Executive Chair with Pneumatic Height Adjustment, Black"/>
    <n v="321.56799999999998"/>
    <n v="2"/>
    <n v="28.1372"/>
  </r>
  <r>
    <x v="1156"/>
    <d v="2016-12-10T00:00:00"/>
    <x v="11"/>
    <x v="3"/>
    <d v="2016-12-10T00:00:00"/>
    <n v="0"/>
    <x v="3"/>
    <s v="MH-17455"/>
    <s v="Mark Hamilton"/>
    <x v="1"/>
    <x v="0"/>
    <x v="307"/>
    <x v="14"/>
    <x v="1"/>
    <s v="FUR-CH-10003379"/>
    <x v="0"/>
    <x v="0"/>
    <s v="Global Commerce Series High-Back Swivel/Tilt Chairs"/>
    <n v="1424.9"/>
    <n v="5"/>
    <n v="356.22500000000002"/>
  </r>
  <r>
    <x v="1157"/>
    <d v="2016-12-11T00:00:00"/>
    <x v="11"/>
    <x v="5"/>
    <d v="2016-12-13T00:00:00"/>
    <n v="2"/>
    <x v="1"/>
    <s v="DB-13270"/>
    <s v="Deborah Brumfield"/>
    <x v="0"/>
    <x v="0"/>
    <x v="205"/>
    <x v="35"/>
    <x v="3"/>
    <s v="FUR-CH-10004218"/>
    <x v="0"/>
    <x v="0"/>
    <s v="Global Fabric Manager's Chair, Dark Gray"/>
    <n v="403.92"/>
    <n v="5"/>
    <n v="25.245000000000001"/>
  </r>
  <r>
    <x v="1158"/>
    <d v="2016-12-11T00:00:00"/>
    <x v="11"/>
    <x v="5"/>
    <d v="2016-12-16T00:00:00"/>
    <n v="5"/>
    <x v="2"/>
    <s v="AR-10825"/>
    <s v="Anthony Rawles"/>
    <x v="2"/>
    <x v="0"/>
    <x v="308"/>
    <x v="15"/>
    <x v="3"/>
    <s v="FUR-FU-10001935"/>
    <x v="0"/>
    <x v="1"/>
    <s v="3M Hangers With Command Adhesive"/>
    <n v="14.8"/>
    <n v="4"/>
    <n v="6.0679999999999996"/>
  </r>
  <r>
    <x v="1159"/>
    <d v="2016-12-11T00:00:00"/>
    <x v="11"/>
    <x v="5"/>
    <d v="2016-12-11T00:00:00"/>
    <n v="0"/>
    <x v="3"/>
    <s v="NS-18640"/>
    <s v="Noel Staavos"/>
    <x v="2"/>
    <x v="0"/>
    <x v="26"/>
    <x v="17"/>
    <x v="2"/>
    <s v="FUR-CH-10003298"/>
    <x v="0"/>
    <x v="0"/>
    <s v="Office Star - Contemporary Task Swivel chair with Loop Arms, Charcoal"/>
    <n v="458.43"/>
    <n v="5"/>
    <n v="137.529"/>
  </r>
  <r>
    <x v="1159"/>
    <d v="2016-12-11T00:00:00"/>
    <x v="11"/>
    <x v="5"/>
    <d v="2016-12-11T00:00:00"/>
    <n v="0"/>
    <x v="3"/>
    <s v="NS-18640"/>
    <s v="Noel Staavos"/>
    <x v="2"/>
    <x v="0"/>
    <x v="26"/>
    <x v="17"/>
    <x v="2"/>
    <s v="FUR-TA-10003008"/>
    <x v="0"/>
    <x v="3"/>
    <s v="Lesro Round Back Collection Coffee Table, End Table"/>
    <n v="328.59"/>
    <n v="3"/>
    <n v="147.8655"/>
  </r>
  <r>
    <x v="1160"/>
    <d v="2016-12-11T00:00:00"/>
    <x v="11"/>
    <x v="5"/>
    <d v="2016-12-11T00:00:00"/>
    <n v="0"/>
    <x v="3"/>
    <s v="WB-21850"/>
    <s v="William Brown"/>
    <x v="1"/>
    <x v="0"/>
    <x v="196"/>
    <x v="5"/>
    <x v="3"/>
    <s v="FUR-CH-10003774"/>
    <x v="0"/>
    <x v="0"/>
    <s v="Global Wood Trimmed Manager's Task Chair, Khaki"/>
    <n v="363.92"/>
    <n v="5"/>
    <n v="31.843"/>
  </r>
  <r>
    <x v="1160"/>
    <d v="2016-12-11T00:00:00"/>
    <x v="11"/>
    <x v="5"/>
    <d v="2016-12-11T00:00:00"/>
    <n v="0"/>
    <x v="3"/>
    <s v="WB-21850"/>
    <s v="William Brown"/>
    <x v="1"/>
    <x v="0"/>
    <x v="196"/>
    <x v="5"/>
    <x v="3"/>
    <s v="FUR-TA-10004619"/>
    <x v="0"/>
    <x v="3"/>
    <s v="Hon Non-Folding Utility Tables"/>
    <n v="892.13599999999997"/>
    <n v="7"/>
    <n v="111.517"/>
  </r>
  <r>
    <x v="1161"/>
    <d v="2016-12-12T00:00:00"/>
    <x v="11"/>
    <x v="0"/>
    <d v="2016-12-16T00:00:00"/>
    <n v="4"/>
    <x v="0"/>
    <s v="RF-19840"/>
    <s v="Roy Franzšsisch"/>
    <x v="1"/>
    <x v="0"/>
    <x v="108"/>
    <x v="5"/>
    <x v="3"/>
    <s v="FUR-FU-10004864"/>
    <x v="0"/>
    <x v="1"/>
    <s v="Howard Miller 14-1/2&quot; Diameter Chrome Round Wall Clock"/>
    <n v="383.64"/>
    <n v="6"/>
    <n v="122.76479999999999"/>
  </r>
  <r>
    <x v="1162"/>
    <d v="2016-12-12T00:00:00"/>
    <x v="11"/>
    <x v="0"/>
    <d v="2016-12-18T00:00:00"/>
    <n v="6"/>
    <x v="0"/>
    <s v="MG-17650"/>
    <s v="Matthew Grinstein"/>
    <x v="0"/>
    <x v="0"/>
    <x v="221"/>
    <x v="8"/>
    <x v="1"/>
    <s v="FUR-FU-10003724"/>
    <x v="0"/>
    <x v="1"/>
    <s v="Westinghouse Clip-On Gooseneck Lamps"/>
    <n v="33.479999999999997"/>
    <n v="4"/>
    <n v="8.7048000000000005"/>
  </r>
  <r>
    <x v="1163"/>
    <d v="2016-12-12T00:00:00"/>
    <x v="11"/>
    <x v="0"/>
    <d v="2016-12-17T00:00:00"/>
    <n v="5"/>
    <x v="0"/>
    <s v="NS-18640"/>
    <s v="Noel Staavos"/>
    <x v="2"/>
    <x v="0"/>
    <x v="28"/>
    <x v="18"/>
    <x v="2"/>
    <s v="FUR-FU-10004864"/>
    <x v="0"/>
    <x v="1"/>
    <s v="Eldon 500 Class Desk Accessories"/>
    <n v="60.35"/>
    <n v="5"/>
    <n v="19.915500000000002"/>
  </r>
  <r>
    <x v="1164"/>
    <d v="2016-12-13T00:00:00"/>
    <x v="11"/>
    <x v="1"/>
    <d v="2016-12-20T00:00:00"/>
    <n v="7"/>
    <x v="0"/>
    <s v="RW-19630"/>
    <s v="Rob Williams"/>
    <x v="2"/>
    <x v="0"/>
    <x v="309"/>
    <x v="5"/>
    <x v="3"/>
    <s v="FUR-TA-10000577"/>
    <x v="0"/>
    <x v="3"/>
    <s v="Bretford CR4500 Series Slim Rectangular Table"/>
    <n v="1114.2719999999999"/>
    <n v="4"/>
    <n v="41.785200000000003"/>
  </r>
  <r>
    <x v="1165"/>
    <d v="2016-12-14T00:00:00"/>
    <x v="11"/>
    <x v="6"/>
    <d v="2016-12-19T00:00:00"/>
    <n v="5"/>
    <x v="0"/>
    <s v="PK-19075"/>
    <s v="Pete Kriz"/>
    <x v="1"/>
    <x v="0"/>
    <x v="28"/>
    <x v="18"/>
    <x v="2"/>
    <s v="FUR-FU-10002937"/>
    <x v="0"/>
    <x v="1"/>
    <s v="GE 48&quot; Fluorescent Tube, Cool White Energy Saver, 34 Watts, 30/Box"/>
    <n v="396.92"/>
    <n v="4"/>
    <n v="198.46"/>
  </r>
  <r>
    <x v="1166"/>
    <d v="2016-12-14T00:00:00"/>
    <x v="11"/>
    <x v="6"/>
    <d v="2016-12-19T00:00:00"/>
    <n v="5"/>
    <x v="0"/>
    <s v="MC-17845"/>
    <s v="Michael Chen"/>
    <x v="1"/>
    <x v="0"/>
    <x v="221"/>
    <x v="29"/>
    <x v="0"/>
    <s v="FUR-FU-10002045"/>
    <x v="0"/>
    <x v="1"/>
    <s v="Executive Impressions 14&quot;"/>
    <n v="133.38"/>
    <n v="6"/>
    <n v="58.687199999999997"/>
  </r>
  <r>
    <x v="1167"/>
    <d v="2016-12-14T00:00:00"/>
    <x v="11"/>
    <x v="6"/>
    <d v="2016-12-17T00:00:00"/>
    <n v="3"/>
    <x v="1"/>
    <s v="DS-13180"/>
    <s v="David Smith"/>
    <x v="2"/>
    <x v="0"/>
    <x v="14"/>
    <x v="5"/>
    <x v="3"/>
    <s v="FUR-CH-10001146"/>
    <x v="0"/>
    <x v="0"/>
    <s v="Global Task Chair, Black"/>
    <n v="81.424000000000007"/>
    <n v="2"/>
    <n v="9.1601999999999997"/>
  </r>
  <r>
    <x v="1168"/>
    <d v="2016-12-15T00:00:00"/>
    <x v="11"/>
    <x v="4"/>
    <d v="2016-12-19T00:00:00"/>
    <n v="4"/>
    <x v="0"/>
    <s v="MP-17965"/>
    <s v="Michael Paige"/>
    <x v="2"/>
    <x v="0"/>
    <x v="39"/>
    <x v="8"/>
    <x v="1"/>
    <s v="FUR-TA-10000198"/>
    <x v="0"/>
    <x v="3"/>
    <s v="Chromcraft Bull-Nose Wood Oval Conference Tables &amp; Bases"/>
    <n v="1652.94"/>
    <n v="3"/>
    <n v="231.41159999999999"/>
  </r>
  <r>
    <x v="1169"/>
    <d v="2016-12-15T00:00:00"/>
    <x v="11"/>
    <x v="4"/>
    <d v="2016-12-22T00:00:00"/>
    <n v="7"/>
    <x v="0"/>
    <s v="BP-11230"/>
    <s v="Benjamin Patterson"/>
    <x v="1"/>
    <x v="0"/>
    <x v="8"/>
    <x v="5"/>
    <x v="3"/>
    <s v="FUR-FU-10002364"/>
    <x v="0"/>
    <x v="1"/>
    <s v="Eldon Expressions Wood Desk Accessories, Oak"/>
    <n v="14.76"/>
    <n v="2"/>
    <n v="4.2804000000000002"/>
  </r>
  <r>
    <x v="1170"/>
    <d v="2016-12-15T00:00:00"/>
    <x v="11"/>
    <x v="4"/>
    <d v="2016-12-21T00:00:00"/>
    <n v="6"/>
    <x v="0"/>
    <s v="MP-18175"/>
    <s v="Mike Pelletier"/>
    <x v="0"/>
    <x v="0"/>
    <x v="2"/>
    <x v="35"/>
    <x v="3"/>
    <s v="FUR-TA-10003473"/>
    <x v="0"/>
    <x v="3"/>
    <s v="Bretford Rectangular Conference Table Tops"/>
    <n v="564.19500000000005"/>
    <n v="3"/>
    <n v="304.6653"/>
  </r>
  <r>
    <x v="1171"/>
    <d v="2016-12-16T00:00:00"/>
    <x v="11"/>
    <x v="2"/>
    <d v="2016-12-23T00:00:00"/>
    <n v="7"/>
    <x v="0"/>
    <s v="PK-19075"/>
    <s v="Pete Kriz"/>
    <x v="1"/>
    <x v="0"/>
    <x v="310"/>
    <x v="5"/>
    <x v="3"/>
    <s v="FUR-CH-10001708"/>
    <x v="0"/>
    <x v="0"/>
    <s v="Office Star - Contemporary Swivel Chair with Padded Adjustable Arms and Flex Back"/>
    <n v="563.91999999999996"/>
    <n v="5"/>
    <n v="7.0490000000000004"/>
  </r>
  <r>
    <x v="1172"/>
    <d v="2016-12-17T00:00:00"/>
    <x v="11"/>
    <x v="3"/>
    <d v="2016-12-21T00:00:00"/>
    <n v="4"/>
    <x v="0"/>
    <s v="CM-12160"/>
    <s v="Charles McCrossin"/>
    <x v="1"/>
    <x v="0"/>
    <x v="5"/>
    <x v="5"/>
    <x v="3"/>
    <s v="FUR-TA-10004256"/>
    <x v="0"/>
    <x v="3"/>
    <s v="Bretford ÒJust In TimeÓ Height-Adjustable Multi-Task Work Tables"/>
    <n v="2003.52"/>
    <n v="6"/>
    <n v="325.572"/>
  </r>
  <r>
    <x v="1173"/>
    <d v="2016-12-18T00:00:00"/>
    <x v="11"/>
    <x v="5"/>
    <d v="2016-12-24T00:00:00"/>
    <n v="6"/>
    <x v="0"/>
    <s v="JE-15475"/>
    <s v="Jeremy Ellison"/>
    <x v="1"/>
    <x v="0"/>
    <x v="14"/>
    <x v="5"/>
    <x v="3"/>
    <s v="FUR-FU-10003731"/>
    <x v="0"/>
    <x v="1"/>
    <s v="Eldon Expressions Wood and Plastic Desk Accessories, Oak"/>
    <n v="39.92"/>
    <n v="4"/>
    <n v="11.1776"/>
  </r>
  <r>
    <x v="1174"/>
    <d v="2016-12-18T00:00:00"/>
    <x v="11"/>
    <x v="5"/>
    <d v="2016-12-21T00:00:00"/>
    <n v="3"/>
    <x v="1"/>
    <s v="PN-18775"/>
    <s v="Parhena Norris"/>
    <x v="0"/>
    <x v="0"/>
    <x v="153"/>
    <x v="40"/>
    <x v="1"/>
    <s v="FUR-CH-10004997"/>
    <x v="0"/>
    <x v="0"/>
    <s v="Hon Every-Day Series Multi-Task Chairs"/>
    <n v="563.94000000000005"/>
    <n v="3"/>
    <n v="112.788"/>
  </r>
  <r>
    <x v="1175"/>
    <d v="2016-12-18T00:00:00"/>
    <x v="11"/>
    <x v="5"/>
    <d v="2016-12-21T00:00:00"/>
    <n v="3"/>
    <x v="1"/>
    <s v="AH-10120"/>
    <s v="Adrian Hane"/>
    <x v="0"/>
    <x v="0"/>
    <x v="311"/>
    <x v="35"/>
    <x v="3"/>
    <s v="FUR-TA-10002530"/>
    <x v="0"/>
    <x v="3"/>
    <s v="Iceberg OfficeWorks 42&quot; Round Tables"/>
    <n v="377.45"/>
    <n v="5"/>
    <n v="264.21499999999997"/>
  </r>
  <r>
    <x v="1176"/>
    <d v="2016-12-18T00:00:00"/>
    <x v="11"/>
    <x v="5"/>
    <d v="2016-12-23T00:00:00"/>
    <n v="5"/>
    <x v="0"/>
    <s v="HG-14965"/>
    <s v="Henry Goldwyn"/>
    <x v="2"/>
    <x v="0"/>
    <x v="8"/>
    <x v="5"/>
    <x v="3"/>
    <s v="FUR-FU-10004960"/>
    <x v="0"/>
    <x v="1"/>
    <s v="Seth Thomas 12&quot; Clock w/ Goldtone Case"/>
    <n v="183.84"/>
    <n v="8"/>
    <n v="62.505600000000001"/>
  </r>
  <r>
    <x v="1177"/>
    <d v="2016-12-18T00:00:00"/>
    <x v="11"/>
    <x v="5"/>
    <d v="2016-12-22T00:00:00"/>
    <n v="4"/>
    <x v="0"/>
    <s v="JD-16150"/>
    <s v="Justin Deggeller"/>
    <x v="2"/>
    <x v="0"/>
    <x v="151"/>
    <x v="27"/>
    <x v="1"/>
    <s v="FUR-FU-10000732"/>
    <x v="0"/>
    <x v="1"/>
    <s v="Eldon 200 Class Desk Accessories"/>
    <n v="18.84"/>
    <n v="3"/>
    <n v="6.0288000000000004"/>
  </r>
  <r>
    <x v="1178"/>
    <d v="2016-12-19T00:00:00"/>
    <x v="11"/>
    <x v="0"/>
    <d v="2016-12-21T00:00:00"/>
    <n v="2"/>
    <x v="2"/>
    <s v="CL-12565"/>
    <s v="Clay Ludtke"/>
    <x v="1"/>
    <x v="0"/>
    <x v="123"/>
    <x v="6"/>
    <x v="2"/>
    <s v="FUR-FU-10004904"/>
    <x v="0"/>
    <x v="1"/>
    <s v="Eldon &quot;L&quot; Workstation Diamond Chairmat"/>
    <n v="303.92"/>
    <n v="5"/>
    <n v="30.391999999999999"/>
  </r>
  <r>
    <x v="1179"/>
    <d v="2016-12-19T00:00:00"/>
    <x v="11"/>
    <x v="0"/>
    <d v="2016-12-25T00:00:00"/>
    <n v="6"/>
    <x v="0"/>
    <s v="ES-14080"/>
    <s v="Erin Smith"/>
    <x v="2"/>
    <x v="0"/>
    <x v="33"/>
    <x v="7"/>
    <x v="3"/>
    <s v="FUR-TA-10001086"/>
    <x v="0"/>
    <x v="3"/>
    <s v="SAFCO PlanMaster Boards, 60w x 37-1/2d, White Melamine"/>
    <n v="455.97"/>
    <n v="6"/>
    <n v="218.8656"/>
  </r>
  <r>
    <x v="1180"/>
    <d v="2016-12-20T00:00:00"/>
    <x v="11"/>
    <x v="1"/>
    <d v="2016-12-24T00:00:00"/>
    <n v="4"/>
    <x v="0"/>
    <s v="AB-10255"/>
    <s v="Alejandro Ballentine"/>
    <x v="0"/>
    <x v="0"/>
    <x v="221"/>
    <x v="29"/>
    <x v="0"/>
    <s v="FUR-FU-10001918"/>
    <x v="0"/>
    <x v="1"/>
    <s v="C-Line Cubicle Keepers Polyproplyene Holder With Velcro Backings"/>
    <n v="18.920000000000002"/>
    <n v="4"/>
    <n v="7.3788"/>
  </r>
  <r>
    <x v="1181"/>
    <d v="2016-12-22T00:00:00"/>
    <x v="11"/>
    <x v="4"/>
    <d v="2016-12-28T00:00:00"/>
    <n v="6"/>
    <x v="0"/>
    <s v="DN-13690"/>
    <s v="Duane Noonan"/>
    <x v="1"/>
    <x v="0"/>
    <x v="312"/>
    <x v="5"/>
    <x v="3"/>
    <s v="FUR-FU-10000277"/>
    <x v="0"/>
    <x v="1"/>
    <s v="Deflect-o DuraMat Antistatic Studded Beveled Mat for Medium Pile Carpeting"/>
    <n v="842.72"/>
    <n v="8"/>
    <n v="202.25280000000001"/>
  </r>
  <r>
    <x v="1181"/>
    <d v="2016-12-22T00:00:00"/>
    <x v="11"/>
    <x v="4"/>
    <d v="2016-12-28T00:00:00"/>
    <n v="6"/>
    <x v="0"/>
    <s v="DN-13690"/>
    <s v="Duane Noonan"/>
    <x v="1"/>
    <x v="0"/>
    <x v="312"/>
    <x v="5"/>
    <x v="3"/>
    <s v="FUR-FU-10001934"/>
    <x v="0"/>
    <x v="1"/>
    <s v="Magnifier Swing Arm Lamp"/>
    <n v="41.96"/>
    <n v="2"/>
    <n v="10.909599999999999"/>
  </r>
  <r>
    <x v="1182"/>
    <d v="2016-12-22T00:00:00"/>
    <x v="11"/>
    <x v="4"/>
    <d v="2016-12-28T00:00:00"/>
    <n v="6"/>
    <x v="0"/>
    <s v="SA-20830"/>
    <s v="Sue Ann Reed"/>
    <x v="1"/>
    <x v="0"/>
    <x v="313"/>
    <x v="35"/>
    <x v="3"/>
    <s v="FUR-FU-10001935"/>
    <x v="0"/>
    <x v="1"/>
    <s v="3M Hangers With Command Adhesive"/>
    <n v="11.84"/>
    <n v="4"/>
    <n v="3.1080000000000001"/>
  </r>
  <r>
    <x v="1182"/>
    <d v="2016-12-22T00:00:00"/>
    <x v="11"/>
    <x v="4"/>
    <d v="2016-12-28T00:00:00"/>
    <n v="6"/>
    <x v="0"/>
    <s v="SA-20830"/>
    <s v="Sue Ann Reed"/>
    <x v="1"/>
    <x v="0"/>
    <x v="313"/>
    <x v="35"/>
    <x v="3"/>
    <s v="FUR-FU-10002878"/>
    <x v="0"/>
    <x v="1"/>
    <s v="Seth Thomas 14&quot; Day/Date Wall Clock"/>
    <n v="22.783999999999999"/>
    <n v="1"/>
    <n v="4.8415999999999997"/>
  </r>
  <r>
    <x v="1183"/>
    <d v="2016-12-23T00:00:00"/>
    <x v="11"/>
    <x v="2"/>
    <d v="2016-12-24T00:00:00"/>
    <n v="1"/>
    <x v="1"/>
    <s v="BP-11185"/>
    <s v="Ben Peterman"/>
    <x v="2"/>
    <x v="0"/>
    <x v="58"/>
    <x v="16"/>
    <x v="1"/>
    <s v="FUR-BO-10003441"/>
    <x v="0"/>
    <x v="2"/>
    <s v="Bush Westfield Collection Bookcases, Fully Assembled"/>
    <n v="141.37200000000001"/>
    <n v="2"/>
    <n v="14.1372"/>
  </r>
  <r>
    <x v="1184"/>
    <d v="2016-12-23T00:00:00"/>
    <x v="11"/>
    <x v="2"/>
    <d v="2016-12-26T00:00:00"/>
    <n v="3"/>
    <x v="2"/>
    <s v="LA-16780"/>
    <s v="Laura Armstrong"/>
    <x v="2"/>
    <x v="0"/>
    <x v="25"/>
    <x v="1"/>
    <x v="1"/>
    <s v="FUR-FU-10000206"/>
    <x v="0"/>
    <x v="1"/>
    <s v="GE General Purpose, Extra Long Life, Showcase &amp; Floodlight Incandescent Bulbs"/>
    <n v="2.3279999999999998"/>
    <n v="2"/>
    <n v="0.75660000000000005"/>
  </r>
  <r>
    <x v="1185"/>
    <d v="2016-12-23T00:00:00"/>
    <x v="11"/>
    <x v="2"/>
    <d v="2016-12-25T00:00:00"/>
    <n v="2"/>
    <x v="2"/>
    <s v="LC-17140"/>
    <s v="Logan Currie"/>
    <x v="1"/>
    <x v="0"/>
    <x v="2"/>
    <x v="2"/>
    <x v="0"/>
    <s v="FUR-FU-10003664"/>
    <x v="0"/>
    <x v="1"/>
    <s v="Electrix Architect's Clamp-On Swing Arm Lamp, Black"/>
    <n v="572.76"/>
    <n v="6"/>
    <n v="166.10040000000001"/>
  </r>
  <r>
    <x v="1185"/>
    <d v="2016-12-23T00:00:00"/>
    <x v="11"/>
    <x v="2"/>
    <d v="2016-12-25T00:00:00"/>
    <n v="2"/>
    <x v="2"/>
    <s v="LC-17140"/>
    <s v="Logan Currie"/>
    <x v="1"/>
    <x v="0"/>
    <x v="2"/>
    <x v="2"/>
    <x v="0"/>
    <s v="FUR-FU-10003664"/>
    <x v="0"/>
    <x v="1"/>
    <s v="Electrix Architect's Clamp-On Swing Arm Lamp, Black"/>
    <n v="286.38"/>
    <n v="3"/>
    <n v="83.050200000000004"/>
  </r>
  <r>
    <x v="1186"/>
    <d v="2016-12-24T00:00:00"/>
    <x v="11"/>
    <x v="3"/>
    <d v="2016-12-30T00:00:00"/>
    <n v="6"/>
    <x v="0"/>
    <s v="SC-20305"/>
    <s v="Sean Christensen"/>
    <x v="1"/>
    <x v="0"/>
    <x v="44"/>
    <x v="5"/>
    <x v="3"/>
    <s v="FUR-FU-10000771"/>
    <x v="0"/>
    <x v="1"/>
    <s v="Eldon 200 Class Desk Accessories, Smoke"/>
    <n v="43.96"/>
    <n v="7"/>
    <n v="18.463200000000001"/>
  </r>
  <r>
    <x v="1187"/>
    <d v="2016-12-24T00:00:00"/>
    <x v="11"/>
    <x v="3"/>
    <d v="2016-12-28T00:00:00"/>
    <n v="4"/>
    <x v="0"/>
    <s v="JM-15535"/>
    <s v="Jessica Myrick"/>
    <x v="1"/>
    <x v="0"/>
    <x v="28"/>
    <x v="18"/>
    <x v="2"/>
    <s v="FUR-FU-10003192"/>
    <x v="0"/>
    <x v="1"/>
    <s v="Luxo Adjustable Task Clamp Lamp"/>
    <n v="799.56"/>
    <n v="9"/>
    <n v="207.88560000000001"/>
  </r>
  <r>
    <x v="1188"/>
    <d v="2016-12-25T00:00:00"/>
    <x v="11"/>
    <x v="5"/>
    <d v="2017-01-01T00:00:00"/>
    <n v="7"/>
    <x v="0"/>
    <s v="SS-20140"/>
    <s v="Saphhira Shifley"/>
    <x v="2"/>
    <x v="0"/>
    <x v="314"/>
    <x v="26"/>
    <x v="2"/>
    <s v="FUR-FU-10003142"/>
    <x v="0"/>
    <x v="1"/>
    <s v="Master Big Foot Doorstop, Beige"/>
    <n v="21.12"/>
    <n v="4"/>
    <n v="6.5472000000000001"/>
  </r>
  <r>
    <x v="1189"/>
    <d v="2016-12-25T00:00:00"/>
    <x v="11"/>
    <x v="5"/>
    <d v="2016-12-30T00:00:00"/>
    <n v="5"/>
    <x v="0"/>
    <s v="JE-15715"/>
    <s v="Joe Elijah"/>
    <x v="1"/>
    <x v="0"/>
    <x v="22"/>
    <x v="15"/>
    <x v="3"/>
    <s v="FUR-CH-10000847"/>
    <x v="0"/>
    <x v="0"/>
    <s v="Global Executive Mid-Back Manager's Chair"/>
    <n v="698.35199999999998"/>
    <n v="3"/>
    <n v="52.376399999999997"/>
  </r>
  <r>
    <x v="1189"/>
    <d v="2016-12-25T00:00:00"/>
    <x v="11"/>
    <x v="5"/>
    <d v="2016-12-30T00:00:00"/>
    <n v="5"/>
    <x v="0"/>
    <s v="JE-15715"/>
    <s v="Joe Elijah"/>
    <x v="1"/>
    <x v="0"/>
    <x v="22"/>
    <x v="15"/>
    <x v="3"/>
    <s v="FUR-TA-10001307"/>
    <x v="0"/>
    <x v="3"/>
    <s v="SAFCO PlanMaster Heigh-Adjustable Drafting Table Base, 43w x 30d x 30-37h, Black"/>
    <n v="1747.25"/>
    <n v="5"/>
    <n v="629.01"/>
  </r>
  <r>
    <x v="1190"/>
    <d v="2016-12-25T00:00:00"/>
    <x v="11"/>
    <x v="5"/>
    <d v="2017-01-01T00:00:00"/>
    <n v="7"/>
    <x v="0"/>
    <s v="LW-16825"/>
    <s v="Laurel Workman"/>
    <x v="2"/>
    <x v="0"/>
    <x v="106"/>
    <x v="7"/>
    <x v="3"/>
    <s v="FUR-TA-10002607"/>
    <x v="0"/>
    <x v="3"/>
    <s v="KI Conference Tables"/>
    <n v="35.445"/>
    <n v="1"/>
    <n v="24.102599999999999"/>
  </r>
  <r>
    <x v="1190"/>
    <d v="2016-12-25T00:00:00"/>
    <x v="11"/>
    <x v="5"/>
    <d v="2017-01-01T00:00:00"/>
    <n v="7"/>
    <x v="0"/>
    <s v="LW-16825"/>
    <s v="Laurel Workman"/>
    <x v="2"/>
    <x v="0"/>
    <x v="106"/>
    <x v="7"/>
    <x v="3"/>
    <s v="FUR-CH-10004754"/>
    <x v="0"/>
    <x v="0"/>
    <s v="Global Stack Chair with Arms, Black"/>
    <n v="47.968000000000004"/>
    <n v="2"/>
    <n v="4.1971999999999996"/>
  </r>
  <r>
    <x v="1191"/>
    <d v="2016-12-25T00:00:00"/>
    <x v="11"/>
    <x v="5"/>
    <d v="2016-12-30T00:00:00"/>
    <n v="5"/>
    <x v="0"/>
    <s v="DB-12970"/>
    <s v="Darren Budd"/>
    <x v="2"/>
    <x v="0"/>
    <x v="28"/>
    <x v="18"/>
    <x v="2"/>
    <s v="FUR-TA-10002958"/>
    <x v="0"/>
    <x v="3"/>
    <s v="Bevis Oval Conference Table, Walnut"/>
    <n v="313.17599999999999"/>
    <n v="2"/>
    <n v="120.0508"/>
  </r>
  <r>
    <x v="1191"/>
    <d v="2016-12-25T00:00:00"/>
    <x v="11"/>
    <x v="5"/>
    <d v="2016-12-30T00:00:00"/>
    <n v="5"/>
    <x v="0"/>
    <s v="DB-12970"/>
    <s v="Darren Budd"/>
    <x v="2"/>
    <x v="0"/>
    <x v="28"/>
    <x v="18"/>
    <x v="2"/>
    <s v="FUR-CH-10003746"/>
    <x v="0"/>
    <x v="0"/>
    <s v="Hon 4070 Series Pagoda Round Back Stacking Chairs"/>
    <n v="866.64599999999996"/>
    <n v="3"/>
    <n v="173.32919999999999"/>
  </r>
  <r>
    <x v="1192"/>
    <d v="2016-12-25T00:00:00"/>
    <x v="11"/>
    <x v="5"/>
    <d v="2016-12-29T00:00:00"/>
    <n v="4"/>
    <x v="0"/>
    <s v="TS-21655"/>
    <s v="Trudy Schmidt"/>
    <x v="1"/>
    <x v="0"/>
    <x v="107"/>
    <x v="9"/>
    <x v="0"/>
    <s v="FUR-FU-10003553"/>
    <x v="0"/>
    <x v="1"/>
    <s v="Howard Miller 13-1/2&quot; Diameter Rosebrook Wall Clock"/>
    <n v="343.85"/>
    <n v="5"/>
    <n v="137.54"/>
  </r>
  <r>
    <x v="1193"/>
    <d v="2016-12-25T00:00:00"/>
    <x v="11"/>
    <x v="5"/>
    <d v="2016-12-31T00:00:00"/>
    <n v="6"/>
    <x v="0"/>
    <s v="JE-15715"/>
    <s v="Joe Elijah"/>
    <x v="1"/>
    <x v="0"/>
    <x v="28"/>
    <x v="18"/>
    <x v="2"/>
    <s v="FUR-CH-10002331"/>
    <x v="0"/>
    <x v="0"/>
    <s v="Hon 4700 Series Mobuis Mid-Back Task Chairs with Adjustable Arms"/>
    <n v="2563.056"/>
    <n v="8"/>
    <n v="313.26240000000001"/>
  </r>
  <r>
    <x v="1194"/>
    <d v="2016-12-26T00:00:00"/>
    <x v="11"/>
    <x v="0"/>
    <d v="2016-12-31T00:00:00"/>
    <n v="5"/>
    <x v="0"/>
    <s v="MC-18130"/>
    <s v="Mike Caudle"/>
    <x v="2"/>
    <x v="0"/>
    <x v="8"/>
    <x v="5"/>
    <x v="3"/>
    <s v="FUR-CH-10003535"/>
    <x v="0"/>
    <x v="0"/>
    <s v="Global Armless Task Chair, Royal Blue"/>
    <n v="146.352"/>
    <n v="3"/>
    <n v="5.4882"/>
  </r>
  <r>
    <x v="1194"/>
    <d v="2016-12-26T00:00:00"/>
    <x v="11"/>
    <x v="0"/>
    <d v="2016-12-31T00:00:00"/>
    <n v="5"/>
    <x v="0"/>
    <s v="MC-18130"/>
    <s v="Mike Caudle"/>
    <x v="2"/>
    <x v="0"/>
    <x v="8"/>
    <x v="5"/>
    <x v="3"/>
    <s v="FUR-TA-10003473"/>
    <x v="0"/>
    <x v="3"/>
    <s v="Bretford Rectangular Conference Table Tops"/>
    <n v="902.71199999999999"/>
    <n v="3"/>
    <n v="33.851700000000001"/>
  </r>
  <r>
    <x v="1195"/>
    <d v="2016-12-26T00:00:00"/>
    <x v="11"/>
    <x v="0"/>
    <d v="2017-01-02T00:00:00"/>
    <n v="7"/>
    <x v="0"/>
    <s v="BB-11545"/>
    <s v="Brenda Bowman"/>
    <x v="2"/>
    <x v="0"/>
    <x v="242"/>
    <x v="30"/>
    <x v="2"/>
    <s v="FUR-CH-10003968"/>
    <x v="0"/>
    <x v="0"/>
    <s v="Novimex Turbo Task Chair"/>
    <n v="212.94"/>
    <n v="3"/>
    <n v="25.552800000000001"/>
  </r>
  <r>
    <x v="1196"/>
    <d v="2016-12-27T00:00:00"/>
    <x v="11"/>
    <x v="1"/>
    <d v="2016-12-31T00:00:00"/>
    <n v="4"/>
    <x v="0"/>
    <s v="BG-11695"/>
    <s v="Brooke Gillingham"/>
    <x v="2"/>
    <x v="0"/>
    <x v="315"/>
    <x v="16"/>
    <x v="1"/>
    <s v="FUR-CH-10004853"/>
    <x v="0"/>
    <x v="0"/>
    <s v="Global Manager's Adjustable Task Chair, Storm"/>
    <n v="845.48800000000006"/>
    <n v="8"/>
    <n v="12.0784"/>
  </r>
  <r>
    <x v="1197"/>
    <d v="2016-12-29T00:00:00"/>
    <x v="11"/>
    <x v="4"/>
    <d v="2017-01-02T00:00:00"/>
    <n v="4"/>
    <x v="0"/>
    <s v="CD-11920"/>
    <s v="Carlos Daly"/>
    <x v="1"/>
    <x v="0"/>
    <x v="316"/>
    <x v="36"/>
    <x v="1"/>
    <s v="FUR-FU-10000672"/>
    <x v="0"/>
    <x v="1"/>
    <s v="Executive Impressions 10&quot; Spectator Wall Clock"/>
    <n v="70.56"/>
    <n v="6"/>
    <n v="23.990400000000001"/>
  </r>
  <r>
    <x v="1198"/>
    <d v="2016-12-29T00:00:00"/>
    <x v="11"/>
    <x v="4"/>
    <d v="2017-01-02T00:00:00"/>
    <n v="4"/>
    <x v="0"/>
    <s v="TB-21595"/>
    <s v="Troy Blackwell"/>
    <x v="1"/>
    <x v="0"/>
    <x v="53"/>
    <x v="25"/>
    <x v="1"/>
    <s v="FUR-CH-10001714"/>
    <x v="0"/>
    <x v="0"/>
    <s v="Global Leather &amp; Oak Executive Chair, Burgundy"/>
    <n v="754.45"/>
    <n v="5"/>
    <n v="60.356000000000002"/>
  </r>
  <r>
    <x v="1199"/>
    <d v="2016-12-30T00:00:00"/>
    <x v="11"/>
    <x v="2"/>
    <d v="2017-01-01T00:00:00"/>
    <n v="2"/>
    <x v="1"/>
    <s v="BD-11605"/>
    <s v="Brian Dahlen"/>
    <x v="1"/>
    <x v="0"/>
    <x v="92"/>
    <x v="6"/>
    <x v="2"/>
    <s v="FUR-CH-10000454"/>
    <x v="0"/>
    <x v="0"/>
    <s v="Hon Deluxe Fabric Upholstered Stacking Chairs, Rounded Back"/>
    <n v="170.786"/>
    <n v="1"/>
    <n v="0"/>
  </r>
  <r>
    <x v="1200"/>
    <d v="2017-01-01T00:00:00"/>
    <x v="0"/>
    <x v="5"/>
    <d v="2017-01-06T00:00:00"/>
    <n v="5"/>
    <x v="0"/>
    <s v="GA-14725"/>
    <s v="Guy Armstrong"/>
    <x v="1"/>
    <x v="0"/>
    <x v="119"/>
    <x v="17"/>
    <x v="2"/>
    <s v="FUR-FU-10003878"/>
    <x v="0"/>
    <x v="1"/>
    <s v="Linden 10&quot; Round Wall Clock, Black"/>
    <n v="48.896000000000001"/>
    <n v="4"/>
    <n v="8.5568000000000008"/>
  </r>
  <r>
    <x v="1201"/>
    <d v="2017-01-01T00:00:00"/>
    <x v="0"/>
    <x v="5"/>
    <d v="2017-01-05T00:00:00"/>
    <n v="4"/>
    <x v="0"/>
    <s v="SC-20725"/>
    <s v="Steven Cartwright"/>
    <x v="1"/>
    <x v="0"/>
    <x v="8"/>
    <x v="5"/>
    <x v="3"/>
    <s v="FUR-FU-10001215"/>
    <x v="0"/>
    <x v="1"/>
    <s v="Howard Miller 11-1/2&quot; Diameter Brentwood Wall Clock"/>
    <n v="474.43"/>
    <n v="11"/>
    <n v="199.26060000000001"/>
  </r>
  <r>
    <x v="1202"/>
    <d v="2017-01-01T00:00:00"/>
    <x v="0"/>
    <x v="5"/>
    <d v="2017-01-05T00:00:00"/>
    <n v="4"/>
    <x v="0"/>
    <s v="JM-15250"/>
    <s v="Janet Martin"/>
    <x v="1"/>
    <x v="0"/>
    <x v="1"/>
    <x v="1"/>
    <x v="1"/>
    <s v="FUR-FU-10002116"/>
    <x v="0"/>
    <x v="1"/>
    <s v="Tenex Carpeted, Granite-Look or Clear Contemporary Contour Shape Chair Mats"/>
    <n v="141.41999999999999"/>
    <n v="5"/>
    <n v="187.38149999999999"/>
  </r>
  <r>
    <x v="1202"/>
    <d v="2017-01-01T00:00:00"/>
    <x v="0"/>
    <x v="5"/>
    <d v="2017-01-05T00:00:00"/>
    <n v="4"/>
    <x v="0"/>
    <s v="JM-15250"/>
    <s v="Janet Martin"/>
    <x v="1"/>
    <x v="0"/>
    <x v="1"/>
    <x v="1"/>
    <x v="1"/>
    <s v="FUR-CH-10003199"/>
    <x v="0"/>
    <x v="0"/>
    <s v="Office Star - Contemporary Task Swivel Chair"/>
    <n v="310.74400000000003"/>
    <n v="4"/>
    <n v="26.635200000000001"/>
  </r>
  <r>
    <x v="1203"/>
    <d v="2017-01-02T00:00:00"/>
    <x v="0"/>
    <x v="0"/>
    <d v="2017-01-04T00:00:00"/>
    <n v="2"/>
    <x v="2"/>
    <s v="TS-21655"/>
    <s v="Trudy Schmidt"/>
    <x v="1"/>
    <x v="0"/>
    <x v="24"/>
    <x v="1"/>
    <x v="1"/>
    <s v="FUR-TA-10002958"/>
    <x v="0"/>
    <x v="3"/>
    <s v="Bevis Oval Conference Table, Walnut"/>
    <n v="913.43"/>
    <n v="5"/>
    <n v="169.637"/>
  </r>
  <r>
    <x v="1204"/>
    <d v="2017-01-08T00:00:00"/>
    <x v="0"/>
    <x v="5"/>
    <d v="2017-01-11T00:00:00"/>
    <n v="3"/>
    <x v="1"/>
    <s v="RS-19420"/>
    <s v="Ricardo Sperren"/>
    <x v="2"/>
    <x v="0"/>
    <x v="22"/>
    <x v="15"/>
    <x v="3"/>
    <s v="FUR-TA-10001950"/>
    <x v="0"/>
    <x v="3"/>
    <s v="Balt Solid Wood Round Tables"/>
    <n v="892.98"/>
    <n v="2"/>
    <n v="80.368200000000002"/>
  </r>
  <r>
    <x v="1205"/>
    <d v="2017-01-12T00:00:00"/>
    <x v="0"/>
    <x v="4"/>
    <d v="2017-01-17T00:00:00"/>
    <n v="5"/>
    <x v="2"/>
    <s v="DA-13450"/>
    <s v="Dianna Arnett"/>
    <x v="0"/>
    <x v="0"/>
    <x v="165"/>
    <x v="41"/>
    <x v="2"/>
    <s v="FUR-FU-10004973"/>
    <x v="0"/>
    <x v="1"/>
    <s v="Flat Face Poster Frame"/>
    <n v="37.68"/>
    <n v="2"/>
    <n v="15.8256"/>
  </r>
  <r>
    <x v="1206"/>
    <d v="2017-01-13T00:00:00"/>
    <x v="0"/>
    <x v="2"/>
    <d v="2017-01-18T00:00:00"/>
    <n v="5"/>
    <x v="2"/>
    <s v="CP-12085"/>
    <s v="Cathy Prescott"/>
    <x v="2"/>
    <x v="0"/>
    <x v="2"/>
    <x v="13"/>
    <x v="1"/>
    <s v="FUR-BO-10001608"/>
    <x v="0"/>
    <x v="2"/>
    <s v="Hon Metal Bookcases, Black"/>
    <n v="212.94"/>
    <n v="3"/>
    <n v="53.234999999999999"/>
  </r>
  <r>
    <x v="1207"/>
    <d v="2017-01-14T00:00:00"/>
    <x v="0"/>
    <x v="3"/>
    <d v="2017-01-20T00:00:00"/>
    <n v="6"/>
    <x v="0"/>
    <s v="HR-14770"/>
    <s v="Hallie Redmond"/>
    <x v="0"/>
    <x v="0"/>
    <x v="21"/>
    <x v="14"/>
    <x v="1"/>
    <s v="FUR-FU-10001037"/>
    <x v="0"/>
    <x v="1"/>
    <s v="DAX Charcoal/Nickel-Tone Document Frame, 5 x 7"/>
    <n v="18.96"/>
    <n v="2"/>
    <n v="8.532"/>
  </r>
  <r>
    <x v="1208"/>
    <d v="2017-01-16T00:00:00"/>
    <x v="0"/>
    <x v="0"/>
    <d v="2017-01-16T00:00:00"/>
    <n v="0"/>
    <x v="3"/>
    <s v="JO-15145"/>
    <s v="Jack O'Briant"/>
    <x v="2"/>
    <x v="0"/>
    <x v="8"/>
    <x v="5"/>
    <x v="3"/>
    <s v="FUR-FU-10001487"/>
    <x v="0"/>
    <x v="1"/>
    <s v="Eldon Expressions Wood and Plastic Desk Accessories, Cherry Wood"/>
    <n v="27.92"/>
    <n v="4"/>
    <n v="8.0968"/>
  </r>
  <r>
    <x v="1208"/>
    <d v="2017-01-16T00:00:00"/>
    <x v="0"/>
    <x v="0"/>
    <d v="2017-01-16T00:00:00"/>
    <n v="0"/>
    <x v="3"/>
    <s v="JO-15145"/>
    <s v="Jack O'Briant"/>
    <x v="2"/>
    <x v="0"/>
    <x v="8"/>
    <x v="5"/>
    <x v="3"/>
    <s v="FUR-TA-10001520"/>
    <x v="0"/>
    <x v="3"/>
    <s v="Lesro Sheffield Collection Coffee Table, End Table, Center Table, Corner Table"/>
    <n v="399.67200000000003"/>
    <n v="7"/>
    <n v="14.9877"/>
  </r>
  <r>
    <x v="1209"/>
    <d v="2017-01-16T00:00:00"/>
    <x v="0"/>
    <x v="0"/>
    <d v="2017-01-18T00:00:00"/>
    <n v="2"/>
    <x v="2"/>
    <s v="AR-10540"/>
    <s v="Andy Reiter"/>
    <x v="1"/>
    <x v="0"/>
    <x v="221"/>
    <x v="8"/>
    <x v="1"/>
    <s v="FUR-CH-10004626"/>
    <x v="0"/>
    <x v="0"/>
    <s v="Office Star Flex Back Scooter Chair with Aluminum Finish Frame"/>
    <n v="302.67"/>
    <n v="3"/>
    <n v="72.640799999999999"/>
  </r>
  <r>
    <x v="1210"/>
    <d v="2017-01-19T00:00:00"/>
    <x v="0"/>
    <x v="4"/>
    <d v="2017-01-24T00:00:00"/>
    <n v="5"/>
    <x v="2"/>
    <s v="NS-18505"/>
    <s v="Neola Schneider"/>
    <x v="1"/>
    <x v="0"/>
    <x v="6"/>
    <x v="6"/>
    <x v="2"/>
    <s v="FUR-FU-10002759"/>
    <x v="0"/>
    <x v="1"/>
    <s v="12-1/2 Diameter Round Wall Clock"/>
    <n v="31.968"/>
    <n v="2"/>
    <n v="6.3936000000000002"/>
  </r>
  <r>
    <x v="1210"/>
    <d v="2017-01-19T00:00:00"/>
    <x v="0"/>
    <x v="4"/>
    <d v="2017-01-24T00:00:00"/>
    <n v="5"/>
    <x v="2"/>
    <s v="NS-18505"/>
    <s v="Neola Schneider"/>
    <x v="1"/>
    <x v="0"/>
    <x v="6"/>
    <x v="6"/>
    <x v="2"/>
    <s v="FUR-CH-10000309"/>
    <x v="0"/>
    <x v="0"/>
    <s v="Global Comet Stacking Arm Chair"/>
    <n v="887.27099999999996"/>
    <n v="3"/>
    <n v="63.3765"/>
  </r>
  <r>
    <x v="1211"/>
    <d v="2017-01-20T00:00:00"/>
    <x v="0"/>
    <x v="2"/>
    <d v="2017-01-23T00:00:00"/>
    <n v="3"/>
    <x v="2"/>
    <s v="CV-12805"/>
    <s v="Cynthia Voltz"/>
    <x v="2"/>
    <x v="0"/>
    <x v="28"/>
    <x v="18"/>
    <x v="2"/>
    <s v="FUR-CH-10003396"/>
    <x v="0"/>
    <x v="0"/>
    <s v="Global Deluxe Steno Chair"/>
    <n v="207.846"/>
    <n v="3"/>
    <n v="2.3094000000000001"/>
  </r>
  <r>
    <x v="1212"/>
    <d v="2017-01-21T00:00:00"/>
    <x v="0"/>
    <x v="3"/>
    <d v="2017-01-25T00:00:00"/>
    <n v="4"/>
    <x v="0"/>
    <s v="DS-13030"/>
    <s v="Darrin Sayre"/>
    <x v="0"/>
    <x v="0"/>
    <x v="22"/>
    <x v="15"/>
    <x v="3"/>
    <s v="FUR-BO-10001619"/>
    <x v="0"/>
    <x v="2"/>
    <s v="O'Sullivan Cherrywood Estates Traditional Bookcase"/>
    <n v="84.98"/>
    <n v="1"/>
    <n v="18.695599999999999"/>
  </r>
  <r>
    <x v="1213"/>
    <d v="2017-01-23T00:00:00"/>
    <x v="0"/>
    <x v="0"/>
    <d v="2017-01-25T00:00:00"/>
    <n v="2"/>
    <x v="1"/>
    <s v="MC-17605"/>
    <s v="Matt Connell"/>
    <x v="2"/>
    <x v="0"/>
    <x v="39"/>
    <x v="8"/>
    <x v="1"/>
    <s v="FUR-TA-10001857"/>
    <x v="0"/>
    <x v="3"/>
    <s v="Balt Solid Wood Rectangular Table"/>
    <n v="210.98"/>
    <n v="2"/>
    <n v="21.097999999999999"/>
  </r>
  <r>
    <x v="1214"/>
    <d v="2017-01-26T00:00:00"/>
    <x v="0"/>
    <x v="4"/>
    <d v="2017-01-31T00:00:00"/>
    <n v="5"/>
    <x v="0"/>
    <s v="BD-11500"/>
    <s v="Bradley Drucker"/>
    <x v="1"/>
    <x v="0"/>
    <x v="26"/>
    <x v="31"/>
    <x v="0"/>
    <s v="FUR-FU-10002157"/>
    <x v="0"/>
    <x v="1"/>
    <s v="Artistic Insta-Plaque"/>
    <n v="62.72"/>
    <n v="4"/>
    <n v="24.460799999999999"/>
  </r>
  <r>
    <x v="1215"/>
    <d v="2017-01-28T00:00:00"/>
    <x v="0"/>
    <x v="3"/>
    <d v="2017-01-31T00:00:00"/>
    <n v="3"/>
    <x v="2"/>
    <s v="BT-11305"/>
    <s v="Beth Thompson"/>
    <x v="0"/>
    <x v="0"/>
    <x v="229"/>
    <x v="5"/>
    <x v="3"/>
    <s v="FUR-FU-10003976"/>
    <x v="0"/>
    <x v="1"/>
    <s v="DAX Executive Solid Wood Document Frame, Desktop or Hang, Mahogany, 5 x 7"/>
    <n v="37.74"/>
    <n v="3"/>
    <n v="12.8316"/>
  </r>
  <r>
    <x v="1216"/>
    <d v="2017-01-29T00:00:00"/>
    <x v="0"/>
    <x v="5"/>
    <d v="2017-01-31T00:00:00"/>
    <n v="2"/>
    <x v="2"/>
    <s v="TM-21010"/>
    <s v="Tamara Manning"/>
    <x v="1"/>
    <x v="0"/>
    <x v="140"/>
    <x v="20"/>
    <x v="1"/>
    <s v="FUR-FU-10000010"/>
    <x v="0"/>
    <x v="1"/>
    <s v="DAX Value U-Channel Document Frames, Easel Back"/>
    <n v="14.91"/>
    <n v="3"/>
    <n v="4.6220999999999997"/>
  </r>
  <r>
    <x v="1217"/>
    <d v="2017-01-30T00:00:00"/>
    <x v="0"/>
    <x v="0"/>
    <d v="2017-02-05T00:00:00"/>
    <n v="6"/>
    <x v="0"/>
    <s v="BV-11245"/>
    <s v="Benjamin Venier"/>
    <x v="2"/>
    <x v="0"/>
    <x v="35"/>
    <x v="20"/>
    <x v="1"/>
    <s v="FUR-FU-10002597"/>
    <x v="0"/>
    <x v="1"/>
    <s v="C-Line Magnetic Cubicle Keepers, Clear Polypropylene"/>
    <n v="34.58"/>
    <n v="7"/>
    <n v="14.5236"/>
  </r>
  <r>
    <x v="1218"/>
    <d v="2017-01-30T00:00:00"/>
    <x v="0"/>
    <x v="0"/>
    <d v="2017-02-06T00:00:00"/>
    <n v="7"/>
    <x v="0"/>
    <s v="EH-14125"/>
    <s v="Eugene Hildebrand"/>
    <x v="0"/>
    <x v="0"/>
    <x v="5"/>
    <x v="5"/>
    <x v="3"/>
    <s v="FUR-CH-10000863"/>
    <x v="0"/>
    <x v="0"/>
    <s v="Novimex Swivel Fabric Task Chair"/>
    <n v="120.78400000000001"/>
    <n v="1"/>
    <n v="13.588200000000001"/>
  </r>
  <r>
    <x v="1219"/>
    <d v="2017-01-30T00:00:00"/>
    <x v="0"/>
    <x v="0"/>
    <d v="2017-02-06T00:00:00"/>
    <n v="7"/>
    <x v="0"/>
    <s v="LP-17095"/>
    <s v="Liz Preis"/>
    <x v="1"/>
    <x v="0"/>
    <x v="64"/>
    <x v="16"/>
    <x v="1"/>
    <s v="FUR-TA-10003469"/>
    <x v="0"/>
    <x v="3"/>
    <s v="Balt Split Level Computer Training Table"/>
    <n v="69.375"/>
    <n v="1"/>
    <n v="47.174999999999997"/>
  </r>
  <r>
    <x v="1220"/>
    <d v="2017-01-30T00:00:00"/>
    <x v="0"/>
    <x v="0"/>
    <d v="2017-02-04T00:00:00"/>
    <n v="5"/>
    <x v="0"/>
    <s v="EB-13870"/>
    <s v="Emily Burns"/>
    <x v="1"/>
    <x v="0"/>
    <x v="11"/>
    <x v="10"/>
    <x v="0"/>
    <s v="FUR-CH-10002044"/>
    <x v="0"/>
    <x v="0"/>
    <s v="Office Star - Contemporary Task Swivel chair with 2-way adjustable arms, Plum"/>
    <n v="419.13600000000002"/>
    <n v="4"/>
    <n v="68.1096"/>
  </r>
  <r>
    <x v="1221"/>
    <d v="2017-02-02T00:00:00"/>
    <x v="1"/>
    <x v="4"/>
    <d v="2017-02-07T00:00:00"/>
    <n v="5"/>
    <x v="0"/>
    <s v="BO-11350"/>
    <s v="Bill Overfelt"/>
    <x v="2"/>
    <x v="0"/>
    <x v="14"/>
    <x v="5"/>
    <x v="3"/>
    <s v="FUR-FU-10000293"/>
    <x v="0"/>
    <x v="1"/>
    <s v="Eldon Antistatic Chair Mats for Low to Medium Pile Carpets"/>
    <n v="210.58"/>
    <n v="2"/>
    <n v="12.6348"/>
  </r>
  <r>
    <x v="1222"/>
    <d v="2017-02-02T00:00:00"/>
    <x v="1"/>
    <x v="4"/>
    <d v="2017-02-07T00:00:00"/>
    <n v="5"/>
    <x v="0"/>
    <s v="JL-15835"/>
    <s v="John Lee"/>
    <x v="1"/>
    <x v="0"/>
    <x v="8"/>
    <x v="5"/>
    <x v="3"/>
    <s v="FUR-FU-10003039"/>
    <x v="0"/>
    <x v="1"/>
    <s v="Howard Miller 11-1/2&quot; Diameter Grantwood Wall Clock"/>
    <n v="86.26"/>
    <n v="2"/>
    <n v="29.328399999999998"/>
  </r>
  <r>
    <x v="1223"/>
    <d v="2017-02-03T00:00:00"/>
    <x v="1"/>
    <x v="2"/>
    <d v="2017-02-07T00:00:00"/>
    <n v="4"/>
    <x v="2"/>
    <s v="RD-19810"/>
    <s v="Ross DeVincentis"/>
    <x v="0"/>
    <x v="0"/>
    <x v="58"/>
    <x v="16"/>
    <x v="1"/>
    <s v="FUR-FU-10004597"/>
    <x v="0"/>
    <x v="1"/>
    <s v="Eldon Cleatmat Chair Mats for Medium Pile Carpets"/>
    <n v="22.2"/>
    <n v="1"/>
    <n v="26.085000000000001"/>
  </r>
  <r>
    <x v="1224"/>
    <d v="2017-02-06T00:00:00"/>
    <x v="1"/>
    <x v="0"/>
    <d v="2017-02-11T00:00:00"/>
    <n v="5"/>
    <x v="0"/>
    <s v="BD-11770"/>
    <s v="Bryan Davis"/>
    <x v="1"/>
    <x v="0"/>
    <x v="28"/>
    <x v="18"/>
    <x v="2"/>
    <s v="FUR-BO-10001811"/>
    <x v="0"/>
    <x v="2"/>
    <s v="Atlantic Metals Mobile 5-Shelf Bookcases, Custom Colors"/>
    <n v="240.78399999999999"/>
    <n v="1"/>
    <n v="30.097999999999999"/>
  </r>
  <r>
    <x v="1225"/>
    <d v="2017-02-06T00:00:00"/>
    <x v="1"/>
    <x v="0"/>
    <d v="2017-02-09T00:00:00"/>
    <n v="3"/>
    <x v="1"/>
    <s v="MV-17485"/>
    <s v="Mark Van Huff"/>
    <x v="1"/>
    <x v="0"/>
    <x v="132"/>
    <x v="2"/>
    <x v="0"/>
    <s v="FUR-BO-10004015"/>
    <x v="0"/>
    <x v="2"/>
    <s v="Bush Andora Bookcase, Maple/Graphite Gray Finish"/>
    <n v="359.97"/>
    <n v="3"/>
    <n v="79.193399999999997"/>
  </r>
  <r>
    <x v="1226"/>
    <d v="2017-02-09T00:00:00"/>
    <x v="1"/>
    <x v="4"/>
    <d v="2017-02-14T00:00:00"/>
    <n v="5"/>
    <x v="0"/>
    <s v="TP-21415"/>
    <s v="Tom Prescott"/>
    <x v="1"/>
    <x v="0"/>
    <x v="25"/>
    <x v="1"/>
    <x v="1"/>
    <s v="FUR-FU-10000550"/>
    <x v="0"/>
    <x v="1"/>
    <s v="Stacking Trays by OIC"/>
    <n v="3.984"/>
    <n v="2"/>
    <n v="2.6892"/>
  </r>
  <r>
    <x v="1227"/>
    <d v="2017-02-09T00:00:00"/>
    <x v="1"/>
    <x v="4"/>
    <d v="2017-02-14T00:00:00"/>
    <n v="5"/>
    <x v="2"/>
    <s v="ML-17395"/>
    <s v="Marina Lichtenstein"/>
    <x v="2"/>
    <x v="0"/>
    <x v="8"/>
    <x v="5"/>
    <x v="3"/>
    <s v="FUR-FU-10003142"/>
    <x v="0"/>
    <x v="1"/>
    <s v="Master Big Foot Doorstop, Beige"/>
    <n v="21.12"/>
    <n v="4"/>
    <n v="6.5472000000000001"/>
  </r>
  <r>
    <x v="1228"/>
    <d v="2017-02-10T00:00:00"/>
    <x v="1"/>
    <x v="2"/>
    <d v="2017-02-14T00:00:00"/>
    <n v="4"/>
    <x v="0"/>
    <s v="MP-18175"/>
    <s v="Mike Pelletier"/>
    <x v="0"/>
    <x v="0"/>
    <x v="317"/>
    <x v="5"/>
    <x v="3"/>
    <s v="FUR-BO-10004015"/>
    <x v="0"/>
    <x v="2"/>
    <s v="Bush Andora Bookcase, Maple/Graphite Gray Finish"/>
    <n v="203.983"/>
    <n v="2"/>
    <n v="16.7986"/>
  </r>
  <r>
    <x v="1229"/>
    <d v="2017-02-11T00:00:00"/>
    <x v="1"/>
    <x v="3"/>
    <d v="2017-02-13T00:00:00"/>
    <n v="2"/>
    <x v="2"/>
    <s v="CS-11845"/>
    <s v="Cari Sayre"/>
    <x v="2"/>
    <x v="0"/>
    <x v="22"/>
    <x v="15"/>
    <x v="3"/>
    <s v="FUR-CH-10004495"/>
    <x v="0"/>
    <x v="0"/>
    <s v="Global Leather and Oak Executive Chair, Black"/>
    <n v="963.13599999999997"/>
    <n v="4"/>
    <n v="108.3528"/>
  </r>
  <r>
    <x v="1230"/>
    <d v="2017-02-11T00:00:00"/>
    <x v="1"/>
    <x v="3"/>
    <d v="2017-02-14T00:00:00"/>
    <n v="3"/>
    <x v="1"/>
    <s v="MM-17260"/>
    <s v="Magdelene Morse"/>
    <x v="1"/>
    <x v="0"/>
    <x v="26"/>
    <x v="17"/>
    <x v="2"/>
    <s v="FUR-FU-10003601"/>
    <x v="0"/>
    <x v="1"/>
    <s v="Deflect-o RollaMat Studded, Beveled Mat for Medium Pile Carpeting"/>
    <n v="147.56800000000001"/>
    <n v="2"/>
    <n v="3.6892"/>
  </r>
  <r>
    <x v="1231"/>
    <d v="2017-02-13T00:00:00"/>
    <x v="1"/>
    <x v="0"/>
    <d v="2017-02-19T00:00:00"/>
    <n v="6"/>
    <x v="0"/>
    <s v="FH-14350"/>
    <s v="Fred Harton"/>
    <x v="1"/>
    <x v="0"/>
    <x v="22"/>
    <x v="15"/>
    <x v="3"/>
    <s v="FUR-FU-10004017"/>
    <x v="0"/>
    <x v="1"/>
    <s v="Tenex Contemporary Contur Chairmats for Low and Medium Pile Carpet, Computer, 39&quot; x 49&quot;"/>
    <n v="107.53"/>
    <n v="1"/>
    <n v="21.506"/>
  </r>
  <r>
    <x v="1232"/>
    <d v="2017-02-16T00:00:00"/>
    <x v="1"/>
    <x v="4"/>
    <d v="2017-02-21T00:00:00"/>
    <n v="5"/>
    <x v="0"/>
    <s v="JS-16030"/>
    <s v="Joy Smith"/>
    <x v="1"/>
    <x v="0"/>
    <x v="42"/>
    <x v="16"/>
    <x v="1"/>
    <s v="FUR-CH-10004063"/>
    <x v="0"/>
    <x v="0"/>
    <s v="Global Deluxe High-Back Manager's Chair"/>
    <n v="600.55799999999999"/>
    <n v="3"/>
    <n v="8.5793999999999997"/>
  </r>
  <r>
    <x v="1232"/>
    <d v="2017-02-16T00:00:00"/>
    <x v="1"/>
    <x v="4"/>
    <d v="2017-02-21T00:00:00"/>
    <n v="5"/>
    <x v="0"/>
    <s v="JS-16030"/>
    <s v="Joy Smith"/>
    <x v="1"/>
    <x v="0"/>
    <x v="42"/>
    <x v="16"/>
    <x v="1"/>
    <s v="FUR-FU-10004270"/>
    <x v="0"/>
    <x v="1"/>
    <s v="Executive Impressions 13&quot; Clairmont Wall Clock"/>
    <n v="7.6920000000000002"/>
    <n v="1"/>
    <n v="3.6537000000000002"/>
  </r>
  <r>
    <x v="1233"/>
    <d v="2017-02-17T00:00:00"/>
    <x v="1"/>
    <x v="2"/>
    <d v="2017-02-20T00:00:00"/>
    <n v="3"/>
    <x v="1"/>
    <s v="CK-12325"/>
    <s v="Christine Kargatis"/>
    <x v="0"/>
    <x v="0"/>
    <x v="182"/>
    <x v="17"/>
    <x v="2"/>
    <s v="FUR-TA-10001086"/>
    <x v="0"/>
    <x v="3"/>
    <s v="SAFCO PlanMaster Boards, 60w x 37-1/2d, White Melamine"/>
    <n v="455.97"/>
    <n v="5"/>
    <n v="106.393"/>
  </r>
  <r>
    <x v="1233"/>
    <d v="2017-02-17T00:00:00"/>
    <x v="1"/>
    <x v="2"/>
    <d v="2017-02-20T00:00:00"/>
    <n v="3"/>
    <x v="1"/>
    <s v="CK-12325"/>
    <s v="Christine Kargatis"/>
    <x v="0"/>
    <x v="0"/>
    <x v="182"/>
    <x v="17"/>
    <x v="2"/>
    <s v="FUR-FU-10004973"/>
    <x v="0"/>
    <x v="1"/>
    <s v="Flat Face Poster Frame"/>
    <n v="30.143999999999998"/>
    <n v="2"/>
    <n v="8.2896000000000001"/>
  </r>
  <r>
    <x v="1233"/>
    <d v="2017-02-17T00:00:00"/>
    <x v="1"/>
    <x v="2"/>
    <d v="2017-02-20T00:00:00"/>
    <n v="3"/>
    <x v="1"/>
    <s v="CK-12325"/>
    <s v="Christine Kargatis"/>
    <x v="0"/>
    <x v="0"/>
    <x v="182"/>
    <x v="17"/>
    <x v="2"/>
    <s v="FUR-CH-10003981"/>
    <x v="0"/>
    <x v="0"/>
    <s v="Global Commerce Series Low-Back Swivel/Tilt Chairs"/>
    <n v="899.43"/>
    <n v="5"/>
    <n v="12.849"/>
  </r>
  <r>
    <x v="1234"/>
    <d v="2017-02-17T00:00:00"/>
    <x v="1"/>
    <x v="2"/>
    <d v="2017-02-22T00:00:00"/>
    <n v="5"/>
    <x v="0"/>
    <s v="JK-16120"/>
    <s v="Julie Kriz"/>
    <x v="0"/>
    <x v="0"/>
    <x v="58"/>
    <x v="16"/>
    <x v="1"/>
    <s v="FUR-TA-10001932"/>
    <x v="0"/>
    <x v="3"/>
    <s v="Chromcraft 48&quot; x 96&quot; Racetrack Double Pedestal Table"/>
    <n v="480.96"/>
    <n v="3"/>
    <n v="269.33760000000001"/>
  </r>
  <r>
    <x v="1235"/>
    <d v="2017-02-17T00:00:00"/>
    <x v="1"/>
    <x v="2"/>
    <d v="2017-02-19T00:00:00"/>
    <n v="2"/>
    <x v="1"/>
    <s v="CR-12820"/>
    <s v="Cyra Reiten"/>
    <x v="0"/>
    <x v="0"/>
    <x v="25"/>
    <x v="1"/>
    <x v="1"/>
    <s v="FUR-BO-10001601"/>
    <x v="0"/>
    <x v="2"/>
    <s v="Sauder Mission Library with Doors, Fruitwood Finish"/>
    <n v="89.066400000000002"/>
    <n v="1"/>
    <n v="17.0274"/>
  </r>
  <r>
    <x v="1236"/>
    <d v="2017-02-19T00:00:00"/>
    <x v="1"/>
    <x v="5"/>
    <d v="2017-02-20T00:00:00"/>
    <n v="1"/>
    <x v="1"/>
    <s v="ED-13885"/>
    <s v="Emily Ducich"/>
    <x v="0"/>
    <x v="0"/>
    <x v="8"/>
    <x v="5"/>
    <x v="3"/>
    <s v="FUR-FU-10004018"/>
    <x v="0"/>
    <x v="1"/>
    <s v="Tensor Computer Mounted Lamp"/>
    <n v="44.67"/>
    <n v="3"/>
    <n v="12.0609"/>
  </r>
  <r>
    <x v="1237"/>
    <d v="2017-02-20T00:00:00"/>
    <x v="1"/>
    <x v="0"/>
    <d v="2017-02-23T00:00:00"/>
    <n v="3"/>
    <x v="1"/>
    <s v="HW-14935"/>
    <s v="Helen Wasserman"/>
    <x v="2"/>
    <x v="0"/>
    <x v="14"/>
    <x v="5"/>
    <x v="3"/>
    <s v="FUR-FU-10004090"/>
    <x v="0"/>
    <x v="1"/>
    <s v="Executive Impressions 14&quot; Contract Wall Clock"/>
    <n v="22.23"/>
    <n v="1"/>
    <n v="7.3358999999999996"/>
  </r>
  <r>
    <x v="1238"/>
    <d v="2017-02-20T00:00:00"/>
    <x v="1"/>
    <x v="0"/>
    <d v="2017-02-27T00:00:00"/>
    <n v="7"/>
    <x v="0"/>
    <s v="KM-16375"/>
    <s v="Katherine Murray"/>
    <x v="0"/>
    <x v="0"/>
    <x v="178"/>
    <x v="7"/>
    <x v="3"/>
    <s v="FUR-FU-10002253"/>
    <x v="0"/>
    <x v="1"/>
    <s v="Howard Miller 13&quot; Diameter Pewter Finish Round Wall Clock"/>
    <n v="68.703999999999994"/>
    <n v="2"/>
    <n v="16.3172"/>
  </r>
  <r>
    <x v="1238"/>
    <d v="2017-02-20T00:00:00"/>
    <x v="1"/>
    <x v="0"/>
    <d v="2017-02-27T00:00:00"/>
    <n v="7"/>
    <x v="0"/>
    <s v="KM-16375"/>
    <s v="Katherine Murray"/>
    <x v="0"/>
    <x v="0"/>
    <x v="178"/>
    <x v="7"/>
    <x v="3"/>
    <s v="FUR-TA-10001039"/>
    <x v="0"/>
    <x v="3"/>
    <s v="KI Adjustable-Height Table"/>
    <n v="386.91"/>
    <n v="9"/>
    <n v="185.71680000000001"/>
  </r>
  <r>
    <x v="1239"/>
    <d v="2017-02-25T00:00:00"/>
    <x v="1"/>
    <x v="3"/>
    <d v="2017-03-01T00:00:00"/>
    <n v="4"/>
    <x v="0"/>
    <s v="SW-20245"/>
    <s v="Scot Wooten"/>
    <x v="1"/>
    <x v="0"/>
    <x v="318"/>
    <x v="32"/>
    <x v="0"/>
    <s v="FUR-CH-10002880"/>
    <x v="0"/>
    <x v="0"/>
    <s v="Global High-Back Leather Tilter, Burgundy"/>
    <n v="196.78399999999999"/>
    <n v="2"/>
    <n v="22.138200000000001"/>
  </r>
  <r>
    <x v="1239"/>
    <d v="2017-02-25T00:00:00"/>
    <x v="1"/>
    <x v="3"/>
    <d v="2017-03-01T00:00:00"/>
    <n v="4"/>
    <x v="0"/>
    <s v="SW-20245"/>
    <s v="Scot Wooten"/>
    <x v="1"/>
    <x v="0"/>
    <x v="318"/>
    <x v="32"/>
    <x v="0"/>
    <s v="FUR-BO-10004709"/>
    <x v="0"/>
    <x v="2"/>
    <s v="Bush Westfield Collection Bookcases, Medium Cherry Finish"/>
    <n v="231.92"/>
    <n v="5"/>
    <n v="5.798"/>
  </r>
  <r>
    <x v="1240"/>
    <d v="2017-02-26T00:00:00"/>
    <x v="1"/>
    <x v="5"/>
    <d v="2017-02-28T00:00:00"/>
    <n v="2"/>
    <x v="2"/>
    <s v="BT-11530"/>
    <s v="Bradley Talbott"/>
    <x v="0"/>
    <x v="0"/>
    <x v="8"/>
    <x v="5"/>
    <x v="3"/>
    <s v="FUR-CH-10003973"/>
    <x v="0"/>
    <x v="0"/>
    <s v="GuestStacker Chair with Chrome Finish Legs"/>
    <n v="892.22400000000005"/>
    <n v="3"/>
    <n v="89.222399999999993"/>
  </r>
  <r>
    <x v="1241"/>
    <d v="2017-02-26T00:00:00"/>
    <x v="1"/>
    <x v="5"/>
    <d v="2017-03-03T00:00:00"/>
    <n v="5"/>
    <x v="0"/>
    <s v="DB-13060"/>
    <s v="Dave Brooks"/>
    <x v="1"/>
    <x v="0"/>
    <x v="229"/>
    <x v="5"/>
    <x v="3"/>
    <s v="FUR-FU-10000747"/>
    <x v="0"/>
    <x v="1"/>
    <s v="Tenex B1-RE Series Chair Mats for Low Pile Carpets"/>
    <n v="91.96"/>
    <n v="2"/>
    <n v="15.6332"/>
  </r>
  <r>
    <x v="1242"/>
    <d v="2017-03-02T00:00:00"/>
    <x v="2"/>
    <x v="4"/>
    <d v="2017-03-08T00:00:00"/>
    <n v="6"/>
    <x v="0"/>
    <s v="DB-13555"/>
    <s v="Dorothy Badders"/>
    <x v="2"/>
    <x v="0"/>
    <x v="87"/>
    <x v="3"/>
    <x v="2"/>
    <s v="FUR-BO-10003660"/>
    <x v="0"/>
    <x v="2"/>
    <s v="Bush Cubix Collection Bookcases, Fully Assembled"/>
    <n v="441.96"/>
    <n v="2"/>
    <n v="101.6508"/>
  </r>
  <r>
    <x v="1243"/>
    <d v="2017-03-03T00:00:00"/>
    <x v="2"/>
    <x v="2"/>
    <d v="2017-03-10T00:00:00"/>
    <n v="7"/>
    <x v="0"/>
    <s v="EP-13915"/>
    <s v="Emily Phan"/>
    <x v="1"/>
    <x v="0"/>
    <x v="319"/>
    <x v="8"/>
    <x v="1"/>
    <s v="FUR-CH-10000785"/>
    <x v="0"/>
    <x v="0"/>
    <s v="Global Ergonomic Managers Chair"/>
    <n v="180.98"/>
    <n v="1"/>
    <n v="47.0548"/>
  </r>
  <r>
    <x v="1244"/>
    <d v="2017-03-03T00:00:00"/>
    <x v="2"/>
    <x v="2"/>
    <d v="2017-03-08T00:00:00"/>
    <n v="5"/>
    <x v="0"/>
    <s v="BT-11395"/>
    <s v="Bill Tyler"/>
    <x v="2"/>
    <x v="0"/>
    <x v="8"/>
    <x v="5"/>
    <x v="3"/>
    <s v="FUR-TA-10001520"/>
    <x v="0"/>
    <x v="3"/>
    <s v="Lesro Sheffield Collection Coffee Table, End Table, Center Table, Corner Table"/>
    <n v="399.67200000000003"/>
    <n v="7"/>
    <n v="14.9877"/>
  </r>
  <r>
    <x v="1245"/>
    <d v="2017-03-03T00:00:00"/>
    <x v="2"/>
    <x v="2"/>
    <d v="2017-03-08T00:00:00"/>
    <n v="5"/>
    <x v="0"/>
    <s v="EJ-13720"/>
    <s v="Ed Jacobs"/>
    <x v="1"/>
    <x v="0"/>
    <x v="8"/>
    <x v="5"/>
    <x v="3"/>
    <s v="FUR-CH-10003968"/>
    <x v="0"/>
    <x v="0"/>
    <s v="Novimex Turbo Task Chair"/>
    <n v="170.352"/>
    <n v="3"/>
    <n v="17.0352"/>
  </r>
  <r>
    <x v="1246"/>
    <d v="2017-03-04T00:00:00"/>
    <x v="2"/>
    <x v="3"/>
    <d v="2017-03-06T00:00:00"/>
    <n v="2"/>
    <x v="2"/>
    <s v="TT-21460"/>
    <s v="Tonja Turnell"/>
    <x v="0"/>
    <x v="0"/>
    <x v="25"/>
    <x v="1"/>
    <x v="1"/>
    <s v="FUR-FU-10004848"/>
    <x v="0"/>
    <x v="1"/>
    <s v="Howard Miller 13-3/4&quot; Diameter Brushed Chrome Round Wall Clock"/>
    <n v="103.5"/>
    <n v="5"/>
    <n v="77.625"/>
  </r>
  <r>
    <x v="1247"/>
    <d v="2017-03-06T00:00:00"/>
    <x v="2"/>
    <x v="0"/>
    <d v="2017-03-11T00:00:00"/>
    <n v="5"/>
    <x v="2"/>
    <s v="RM-19750"/>
    <s v="Roland Murray"/>
    <x v="1"/>
    <x v="0"/>
    <x v="28"/>
    <x v="18"/>
    <x v="2"/>
    <s v="FUR-FU-10002554"/>
    <x v="0"/>
    <x v="1"/>
    <s v="Westinghouse Floor Lamp with Metal Mesh Shade, Black"/>
    <n v="71.97"/>
    <n v="3"/>
    <n v="16.553100000000001"/>
  </r>
  <r>
    <x v="1248"/>
    <d v="2017-03-10T00:00:00"/>
    <x v="2"/>
    <x v="2"/>
    <d v="2017-03-14T00:00:00"/>
    <n v="4"/>
    <x v="0"/>
    <s v="MD-17350"/>
    <s v="Maribeth Dona"/>
    <x v="1"/>
    <x v="0"/>
    <x v="76"/>
    <x v="1"/>
    <x v="1"/>
    <s v="FUR-TA-10002228"/>
    <x v="0"/>
    <x v="3"/>
    <s v="Bevis Traditional Conference Table Top, Plinth Base"/>
    <n v="933.40800000000002"/>
    <n v="4"/>
    <n v="173.34719999999999"/>
  </r>
  <r>
    <x v="1249"/>
    <d v="2017-03-10T00:00:00"/>
    <x v="2"/>
    <x v="2"/>
    <d v="2017-03-14T00:00:00"/>
    <n v="4"/>
    <x v="0"/>
    <s v="MH-18115"/>
    <s v="Mick Hernandez"/>
    <x v="0"/>
    <x v="0"/>
    <x v="69"/>
    <x v="6"/>
    <x v="2"/>
    <s v="FUR-FU-10003724"/>
    <x v="0"/>
    <x v="1"/>
    <s v="Westinghouse Clip-On Gooseneck Lamps"/>
    <n v="6.6959999999999997"/>
    <n v="1"/>
    <n v="0.50219999999999998"/>
  </r>
  <r>
    <x v="1249"/>
    <d v="2017-03-10T00:00:00"/>
    <x v="2"/>
    <x v="2"/>
    <d v="2017-03-14T00:00:00"/>
    <n v="4"/>
    <x v="0"/>
    <s v="MH-18115"/>
    <s v="Mick Hernandez"/>
    <x v="0"/>
    <x v="0"/>
    <x v="69"/>
    <x v="6"/>
    <x v="2"/>
    <s v="FUR-FU-10003535"/>
    <x v="0"/>
    <x v="1"/>
    <s v="Howard Miller Distant Time Traveler Alarm Clock"/>
    <n v="43.872"/>
    <n v="2"/>
    <n v="11.516400000000001"/>
  </r>
  <r>
    <x v="1250"/>
    <d v="2017-03-11T00:00:00"/>
    <x v="2"/>
    <x v="3"/>
    <d v="2017-03-15T00:00:00"/>
    <n v="4"/>
    <x v="0"/>
    <s v="PV-18985"/>
    <s v="Paul Van Hugh"/>
    <x v="0"/>
    <x v="0"/>
    <x v="320"/>
    <x v="24"/>
    <x v="2"/>
    <s v="FUR-FU-10001379"/>
    <x v="0"/>
    <x v="1"/>
    <s v="Executive Impressions 16-1/2&quot; Circular Wall Clock"/>
    <n v="26.72"/>
    <n v="1"/>
    <n v="11.7568"/>
  </r>
  <r>
    <x v="1251"/>
    <d v="2017-03-11T00:00:00"/>
    <x v="2"/>
    <x v="3"/>
    <d v="2017-03-16T00:00:00"/>
    <n v="5"/>
    <x v="0"/>
    <s v="MH-17290"/>
    <s v="Marc Harrigan"/>
    <x v="0"/>
    <x v="0"/>
    <x v="6"/>
    <x v="6"/>
    <x v="2"/>
    <s v="FUR-TA-10004086"/>
    <x v="0"/>
    <x v="3"/>
    <s v="KI Adjustable-Height Table"/>
    <n v="154.76400000000001"/>
    <n v="3"/>
    <n v="46.429200000000002"/>
  </r>
  <r>
    <x v="1252"/>
    <d v="2017-03-13T00:00:00"/>
    <x v="2"/>
    <x v="0"/>
    <d v="2017-03-13T00:00:00"/>
    <n v="0"/>
    <x v="3"/>
    <s v="SU-20665"/>
    <s v="Stephanie Ulpright"/>
    <x v="0"/>
    <x v="0"/>
    <x v="58"/>
    <x v="16"/>
    <x v="1"/>
    <s v="FUR-CH-10003606"/>
    <x v="0"/>
    <x v="0"/>
    <s v="SAFCO Folding Chair Trolley"/>
    <n v="89.768000000000001"/>
    <n v="1"/>
    <n v="2.5648"/>
  </r>
  <r>
    <x v="1253"/>
    <d v="2017-03-16T00:00:00"/>
    <x v="2"/>
    <x v="4"/>
    <d v="2017-03-16T00:00:00"/>
    <n v="0"/>
    <x v="3"/>
    <s v="SP-20920"/>
    <s v="Susan Pistek"/>
    <x v="1"/>
    <x v="0"/>
    <x v="26"/>
    <x v="17"/>
    <x v="2"/>
    <s v="FUR-FU-10003424"/>
    <x v="0"/>
    <x v="1"/>
    <s v="Nu-Dell Oak Frame"/>
    <n v="51.264000000000003"/>
    <n v="6"/>
    <n v="7.6896000000000004"/>
  </r>
  <r>
    <x v="1254"/>
    <d v="2017-03-18T00:00:00"/>
    <x v="2"/>
    <x v="3"/>
    <d v="2017-03-23T00:00:00"/>
    <n v="5"/>
    <x v="0"/>
    <s v="CD-11980"/>
    <s v="Carol Darley"/>
    <x v="1"/>
    <x v="0"/>
    <x v="321"/>
    <x v="1"/>
    <x v="1"/>
    <s v="FUR-FU-10003553"/>
    <x v="0"/>
    <x v="1"/>
    <s v="Howard Miller 13-1/2&quot; Diameter Rosebrook Wall Clock"/>
    <n v="82.524000000000001"/>
    <n v="3"/>
    <n v="41.262"/>
  </r>
  <r>
    <x v="1255"/>
    <d v="2017-03-19T00:00:00"/>
    <x v="2"/>
    <x v="5"/>
    <d v="2017-03-22T00:00:00"/>
    <n v="3"/>
    <x v="2"/>
    <s v="SA-20830"/>
    <s v="Sue Ann Reed"/>
    <x v="1"/>
    <x v="0"/>
    <x v="34"/>
    <x v="5"/>
    <x v="3"/>
    <s v="FUR-TA-10001095"/>
    <x v="0"/>
    <x v="3"/>
    <s v="Chromcraft Round Conference Tables"/>
    <n v="697.16"/>
    <n v="5"/>
    <n v="8.7144999999999992"/>
  </r>
  <r>
    <x v="1255"/>
    <d v="2017-03-19T00:00:00"/>
    <x v="2"/>
    <x v="5"/>
    <d v="2017-03-22T00:00:00"/>
    <n v="3"/>
    <x v="2"/>
    <s v="SA-20830"/>
    <s v="Sue Ann Reed"/>
    <x v="1"/>
    <x v="0"/>
    <x v="34"/>
    <x v="5"/>
    <x v="3"/>
    <s v="FUR-FU-10001185"/>
    <x v="0"/>
    <x v="1"/>
    <s v="Advantus Employee of the Month Certificate Frame, 11 x 13-1/2"/>
    <n v="30.93"/>
    <n v="1"/>
    <n v="12.6813"/>
  </r>
  <r>
    <x v="1256"/>
    <d v="2017-03-20T00:00:00"/>
    <x v="2"/>
    <x v="0"/>
    <d v="2017-03-25T00:00:00"/>
    <n v="5"/>
    <x v="2"/>
    <s v="TB-21595"/>
    <s v="Troy Blackwell"/>
    <x v="1"/>
    <x v="0"/>
    <x v="26"/>
    <x v="14"/>
    <x v="1"/>
    <s v="FUR-FU-10000206"/>
    <x v="0"/>
    <x v="1"/>
    <s v="GE General Purpose, Extra Long Life, Showcase &amp; Floodlight Incandescent Bulbs"/>
    <n v="2.91"/>
    <n v="1"/>
    <n v="1.3676999999999999"/>
  </r>
  <r>
    <x v="1257"/>
    <d v="2017-03-21T00:00:00"/>
    <x v="2"/>
    <x v="1"/>
    <d v="2017-03-25T00:00:00"/>
    <n v="4"/>
    <x v="0"/>
    <s v="PS-18970"/>
    <s v="Paul Stevenson"/>
    <x v="0"/>
    <x v="0"/>
    <x v="22"/>
    <x v="15"/>
    <x v="3"/>
    <s v="FUR-FU-10002364"/>
    <x v="0"/>
    <x v="1"/>
    <s v="Eldon Expressions Wood Desk Accessories, Oak"/>
    <n v="22.14"/>
    <n v="3"/>
    <n v="6.4206000000000003"/>
  </r>
  <r>
    <x v="1258"/>
    <d v="2017-03-21T00:00:00"/>
    <x v="2"/>
    <x v="1"/>
    <d v="2017-03-27T00:00:00"/>
    <n v="6"/>
    <x v="0"/>
    <s v="CL-12565"/>
    <s v="Clay Ludtke"/>
    <x v="1"/>
    <x v="0"/>
    <x v="89"/>
    <x v="34"/>
    <x v="1"/>
    <s v="FUR-CH-10004495"/>
    <x v="0"/>
    <x v="0"/>
    <s v="Global Leather and Oak Executive Chair, Black"/>
    <n v="1805.88"/>
    <n v="6"/>
    <n v="523.70519999999999"/>
  </r>
  <r>
    <x v="1259"/>
    <d v="2017-03-23T00:00:00"/>
    <x v="2"/>
    <x v="4"/>
    <d v="2017-03-25T00:00:00"/>
    <n v="2"/>
    <x v="1"/>
    <s v="BE-11335"/>
    <s v="Bill Eplett"/>
    <x v="0"/>
    <x v="0"/>
    <x v="5"/>
    <x v="5"/>
    <x v="3"/>
    <s v="FUR-FU-10000758"/>
    <x v="0"/>
    <x v="1"/>
    <s v="DAX Natural Wood-Tone Poster Frame"/>
    <n v="211.84"/>
    <n v="8"/>
    <n v="76.2624"/>
  </r>
  <r>
    <x v="1260"/>
    <d v="2017-03-24T00:00:00"/>
    <x v="2"/>
    <x v="2"/>
    <d v="2017-03-28T00:00:00"/>
    <n v="4"/>
    <x v="0"/>
    <s v="MV-17485"/>
    <s v="Mark Van Huff"/>
    <x v="1"/>
    <x v="0"/>
    <x v="28"/>
    <x v="18"/>
    <x v="2"/>
    <s v="FUR-CH-10000665"/>
    <x v="0"/>
    <x v="0"/>
    <s v="Global Airflow Leather Mesh Back Chair, Black"/>
    <n v="271.76400000000001"/>
    <n v="2"/>
    <n v="60.392000000000003"/>
  </r>
  <r>
    <x v="1261"/>
    <d v="2017-03-24T00:00:00"/>
    <x v="2"/>
    <x v="2"/>
    <d v="2017-03-27T00:00:00"/>
    <n v="3"/>
    <x v="1"/>
    <s v="HR-14830"/>
    <s v="Harold Ryan"/>
    <x v="2"/>
    <x v="0"/>
    <x v="28"/>
    <x v="18"/>
    <x v="2"/>
    <s v="FUR-CH-10003396"/>
    <x v="0"/>
    <x v="0"/>
    <s v="Global Deluxe Steno Chair"/>
    <n v="207.846"/>
    <n v="3"/>
    <n v="2.3094000000000001"/>
  </r>
  <r>
    <x v="1262"/>
    <d v="2017-03-25T00:00:00"/>
    <x v="2"/>
    <x v="3"/>
    <d v="2017-03-31T00:00:00"/>
    <n v="6"/>
    <x v="0"/>
    <s v="JD-16150"/>
    <s v="Justin Deggeller"/>
    <x v="2"/>
    <x v="0"/>
    <x v="53"/>
    <x v="25"/>
    <x v="1"/>
    <s v="FUR-CH-10000422"/>
    <x v="0"/>
    <x v="0"/>
    <s v="Global Highback Leather Tilter in Burgundy"/>
    <n v="90.99"/>
    <n v="1"/>
    <n v="14.558400000000001"/>
  </r>
  <r>
    <x v="1262"/>
    <d v="2017-03-25T00:00:00"/>
    <x v="2"/>
    <x v="3"/>
    <d v="2017-03-31T00:00:00"/>
    <n v="6"/>
    <x v="0"/>
    <s v="JD-16150"/>
    <s v="Justin Deggeller"/>
    <x v="2"/>
    <x v="0"/>
    <x v="53"/>
    <x v="25"/>
    <x v="1"/>
    <s v="FUR-CH-10004675"/>
    <x v="0"/>
    <x v="0"/>
    <s v="Lifetime Advantage Folding Chairs, 4/Carton"/>
    <n v="1526.56"/>
    <n v="7"/>
    <n v="427.43680000000001"/>
  </r>
  <r>
    <x v="1262"/>
    <d v="2017-03-25T00:00:00"/>
    <x v="2"/>
    <x v="3"/>
    <d v="2017-03-31T00:00:00"/>
    <n v="6"/>
    <x v="0"/>
    <s v="JD-16150"/>
    <s v="Justin Deggeller"/>
    <x v="2"/>
    <x v="0"/>
    <x v="53"/>
    <x v="25"/>
    <x v="1"/>
    <s v="FUR-CH-10002880"/>
    <x v="0"/>
    <x v="0"/>
    <s v="Global High-Back Leather Tilter, Burgundy"/>
    <n v="368.97"/>
    <n v="3"/>
    <n v="40.5867"/>
  </r>
  <r>
    <x v="1263"/>
    <d v="2017-03-26T00:00:00"/>
    <x v="2"/>
    <x v="5"/>
    <d v="2017-04-02T00:00:00"/>
    <n v="7"/>
    <x v="0"/>
    <s v="ML-18040"/>
    <s v="Michelle Lonsdale"/>
    <x v="2"/>
    <x v="0"/>
    <x v="225"/>
    <x v="8"/>
    <x v="1"/>
    <s v="FUR-FU-10004245"/>
    <x v="0"/>
    <x v="1"/>
    <s v="Career Cubicle Clock, 8 1/4&quot;, Black"/>
    <n v="60.84"/>
    <n v="3"/>
    <n v="23.119199999999999"/>
  </r>
  <r>
    <x v="1264"/>
    <d v="2017-03-26T00:00:00"/>
    <x v="2"/>
    <x v="5"/>
    <d v="2017-03-27T00:00:00"/>
    <n v="1"/>
    <x v="1"/>
    <s v="GM-14440"/>
    <s v="Gary McGarr"/>
    <x v="1"/>
    <x v="0"/>
    <x v="28"/>
    <x v="18"/>
    <x v="2"/>
    <s v="FUR-BO-10001918"/>
    <x v="0"/>
    <x v="2"/>
    <s v="Sauder Forest Hills Library with Doors, Woodland Oak Finish"/>
    <n v="257.56799999999998"/>
    <n v="2"/>
    <n v="28.976400000000002"/>
  </r>
  <r>
    <x v="1265"/>
    <d v="2017-03-27T00:00:00"/>
    <x v="2"/>
    <x v="0"/>
    <d v="2017-03-29T00:00:00"/>
    <n v="2"/>
    <x v="2"/>
    <s v="LC-16870"/>
    <s v="Lena Cacioppo"/>
    <x v="1"/>
    <x v="0"/>
    <x v="21"/>
    <x v="2"/>
    <x v="0"/>
    <s v="FUR-TA-10002533"/>
    <x v="0"/>
    <x v="3"/>
    <s v="BPI Conference Tables"/>
    <n v="292.10000000000002"/>
    <n v="2"/>
    <n v="58.42"/>
  </r>
  <r>
    <x v="1266"/>
    <d v="2017-03-27T00:00:00"/>
    <x v="2"/>
    <x v="0"/>
    <d v="2017-03-29T00:00:00"/>
    <n v="2"/>
    <x v="2"/>
    <s v="AG-10270"/>
    <s v="Alejandro Grove"/>
    <x v="1"/>
    <x v="0"/>
    <x v="6"/>
    <x v="6"/>
    <x v="2"/>
    <s v="FUR-FU-10003832"/>
    <x v="0"/>
    <x v="1"/>
    <s v="Eldon Expressions Punched Metal &amp; Wood Desk Accessories, Black &amp; Cherry"/>
    <n v="15.007999999999999"/>
    <n v="2"/>
    <n v="1.5007999999999999"/>
  </r>
  <r>
    <x v="1267"/>
    <d v="2017-03-27T00:00:00"/>
    <x v="2"/>
    <x v="0"/>
    <d v="2017-04-01T00:00:00"/>
    <n v="5"/>
    <x v="0"/>
    <s v="CJ-12010"/>
    <s v="Caroline Jumper"/>
    <x v="1"/>
    <x v="0"/>
    <x v="25"/>
    <x v="1"/>
    <x v="1"/>
    <s v="FUR-BO-10001811"/>
    <x v="0"/>
    <x v="2"/>
    <s v="Atlantic Metals Mobile 5-Shelf Bookcases, Custom Colors"/>
    <n v="1023.332"/>
    <n v="5"/>
    <n v="30.097999999999999"/>
  </r>
  <r>
    <x v="1267"/>
    <d v="2017-03-27T00:00:00"/>
    <x v="2"/>
    <x v="0"/>
    <d v="2017-04-01T00:00:00"/>
    <n v="5"/>
    <x v="0"/>
    <s v="CJ-12010"/>
    <s v="Caroline Jumper"/>
    <x v="1"/>
    <x v="0"/>
    <x v="25"/>
    <x v="1"/>
    <x v="1"/>
    <s v="FUR-CH-10004063"/>
    <x v="0"/>
    <x v="0"/>
    <s v="Global Deluxe High-Back Manager's Chair"/>
    <n v="600.55799999999999"/>
    <n v="3"/>
    <n v="8.5793999999999997"/>
  </r>
  <r>
    <x v="1267"/>
    <d v="2017-03-27T00:00:00"/>
    <x v="2"/>
    <x v="0"/>
    <d v="2017-04-01T00:00:00"/>
    <n v="5"/>
    <x v="0"/>
    <s v="CJ-12010"/>
    <s v="Caroline Jumper"/>
    <x v="1"/>
    <x v="0"/>
    <x v="25"/>
    <x v="1"/>
    <x v="1"/>
    <s v="FUR-CH-10001714"/>
    <x v="0"/>
    <x v="0"/>
    <s v="Global Leather &amp; Oak Executive Chair, Burgundy"/>
    <n v="211.24600000000001"/>
    <n v="2"/>
    <n v="66.391599999999997"/>
  </r>
  <r>
    <x v="1268"/>
    <d v="2017-03-28T00:00:00"/>
    <x v="2"/>
    <x v="1"/>
    <d v="2017-03-31T00:00:00"/>
    <n v="3"/>
    <x v="1"/>
    <s v="DH-13075"/>
    <s v="Dave Hallsten"/>
    <x v="2"/>
    <x v="0"/>
    <x v="117"/>
    <x v="5"/>
    <x v="3"/>
    <s v="FUR-FU-10001095"/>
    <x v="0"/>
    <x v="1"/>
    <s v="DAX Black Cherry Wood-Tone Poster Frame"/>
    <n v="26.48"/>
    <n v="1"/>
    <n v="10.0624"/>
  </r>
  <r>
    <x v="1268"/>
    <d v="2017-03-28T00:00:00"/>
    <x v="2"/>
    <x v="1"/>
    <d v="2017-03-31T00:00:00"/>
    <n v="3"/>
    <x v="1"/>
    <s v="DH-13075"/>
    <s v="Dave Hallsten"/>
    <x v="2"/>
    <x v="0"/>
    <x v="117"/>
    <x v="5"/>
    <x v="3"/>
    <s v="FUR-FU-10003829"/>
    <x v="0"/>
    <x v="1"/>
    <s v="Stackable Trays"/>
    <n v="21.56"/>
    <n v="7"/>
    <n v="6.8992000000000004"/>
  </r>
  <r>
    <x v="1269"/>
    <d v="2017-03-30T00:00:00"/>
    <x v="2"/>
    <x v="4"/>
    <d v="2017-04-01T00:00:00"/>
    <n v="2"/>
    <x v="2"/>
    <s v="AB-10165"/>
    <s v="Alan Barnes"/>
    <x v="1"/>
    <x v="0"/>
    <x v="110"/>
    <x v="5"/>
    <x v="3"/>
    <s v="FUR-FU-10004973"/>
    <x v="0"/>
    <x v="1"/>
    <s v="Flat Face Poster Frame"/>
    <n v="94.2"/>
    <n v="5"/>
    <n v="39.564"/>
  </r>
  <r>
    <x v="1270"/>
    <d v="2017-03-31T00:00:00"/>
    <x v="2"/>
    <x v="2"/>
    <d v="2017-04-02T00:00:00"/>
    <n v="2"/>
    <x v="2"/>
    <s v="CM-12115"/>
    <s v="Chad McGuire"/>
    <x v="1"/>
    <x v="0"/>
    <x v="28"/>
    <x v="18"/>
    <x v="2"/>
    <s v="FUR-FU-10004018"/>
    <x v="0"/>
    <x v="1"/>
    <s v="Tensor Computer Mounted Lamp"/>
    <n v="29.78"/>
    <n v="2"/>
    <n v="8.0405999999999995"/>
  </r>
  <r>
    <x v="1271"/>
    <d v="2017-03-31T00:00:00"/>
    <x v="2"/>
    <x v="2"/>
    <d v="2017-04-04T00:00:00"/>
    <n v="4"/>
    <x v="0"/>
    <s v="DS-13180"/>
    <s v="David Smith"/>
    <x v="2"/>
    <x v="0"/>
    <x v="208"/>
    <x v="1"/>
    <x v="1"/>
    <s v="FUR-BO-10002824"/>
    <x v="0"/>
    <x v="2"/>
    <s v="Bush Mission Pointe Library"/>
    <n v="205.33279999999999"/>
    <n v="2"/>
    <n v="36.235199999999999"/>
  </r>
  <r>
    <x v="1272"/>
    <d v="2017-03-31T00:00:00"/>
    <x v="2"/>
    <x v="2"/>
    <d v="2017-04-02T00:00:00"/>
    <n v="2"/>
    <x v="2"/>
    <s v="DB-12910"/>
    <s v="Daniel Byrd"/>
    <x v="0"/>
    <x v="0"/>
    <x v="0"/>
    <x v="0"/>
    <x v="0"/>
    <s v="FUR-FU-10001591"/>
    <x v="0"/>
    <x v="1"/>
    <s v="Advantus Panel Wall Certificate Holder - 8.5x11"/>
    <n v="61"/>
    <n v="5"/>
    <n v="25.62"/>
  </r>
  <r>
    <x v="1273"/>
    <d v="2017-04-01T00:00:00"/>
    <x v="3"/>
    <x v="3"/>
    <d v="2017-04-03T00:00:00"/>
    <n v="2"/>
    <x v="1"/>
    <s v="GB-14530"/>
    <s v="George Bell"/>
    <x v="2"/>
    <x v="0"/>
    <x v="142"/>
    <x v="4"/>
    <x v="0"/>
    <s v="FUR-FU-10004006"/>
    <x v="0"/>
    <x v="1"/>
    <s v="Deflect-o DuraMat Lighweight, Studded, Beveled Mat for Low Pile Carpeting"/>
    <n v="127.95"/>
    <n v="3"/>
    <n v="21.7515"/>
  </r>
  <r>
    <x v="1274"/>
    <d v="2017-04-01T00:00:00"/>
    <x v="3"/>
    <x v="3"/>
    <d v="2017-04-04T00:00:00"/>
    <n v="3"/>
    <x v="2"/>
    <s v="BF-11020"/>
    <s v="Barry Franzšsisch"/>
    <x v="2"/>
    <x v="0"/>
    <x v="29"/>
    <x v="10"/>
    <x v="0"/>
    <s v="FUR-CH-10003774"/>
    <x v="0"/>
    <x v="0"/>
    <s v="Global Wood Trimmed Manager's Task Chair, Khaki"/>
    <n v="218.352"/>
    <n v="3"/>
    <n v="19.105799999999999"/>
  </r>
  <r>
    <x v="1275"/>
    <d v="2017-04-01T00:00:00"/>
    <x v="3"/>
    <x v="3"/>
    <d v="2017-04-03T00:00:00"/>
    <n v="2"/>
    <x v="1"/>
    <s v="NC-18535"/>
    <s v="Nick Crebassa"/>
    <x v="2"/>
    <x v="0"/>
    <x v="5"/>
    <x v="5"/>
    <x v="3"/>
    <s v="FUR-BO-10003894"/>
    <x v="0"/>
    <x v="2"/>
    <s v="Safco Value Mate Steel Bookcase, Baked Enamel Finish on Steel, Black"/>
    <n v="482.66399999999999"/>
    <n v="8"/>
    <n v="85.176000000000002"/>
  </r>
  <r>
    <x v="1276"/>
    <d v="2017-04-02T00:00:00"/>
    <x v="3"/>
    <x v="5"/>
    <d v="2017-04-04T00:00:00"/>
    <n v="2"/>
    <x v="1"/>
    <s v="TC-21475"/>
    <s v="Tony Chapman"/>
    <x v="0"/>
    <x v="0"/>
    <x v="26"/>
    <x v="31"/>
    <x v="0"/>
    <s v="FUR-TA-10004534"/>
    <x v="0"/>
    <x v="3"/>
    <s v="Bevis 44 x 96 Conference Tables"/>
    <n v="411.8"/>
    <n v="2"/>
    <n v="70.006"/>
  </r>
  <r>
    <x v="1277"/>
    <d v="2017-04-02T00:00:00"/>
    <x v="3"/>
    <x v="5"/>
    <d v="2017-04-07T00:00:00"/>
    <n v="5"/>
    <x v="0"/>
    <s v="JF-15190"/>
    <s v="Jamie Frazer"/>
    <x v="1"/>
    <x v="0"/>
    <x v="8"/>
    <x v="5"/>
    <x v="3"/>
    <s v="FUR-FU-10003724"/>
    <x v="0"/>
    <x v="1"/>
    <s v="Westinghouse Clip-On Gooseneck Lamps"/>
    <n v="25.11"/>
    <n v="3"/>
    <n v="6.5286"/>
  </r>
  <r>
    <x v="1278"/>
    <d v="2017-04-03T00:00:00"/>
    <x v="3"/>
    <x v="0"/>
    <d v="2017-04-07T00:00:00"/>
    <n v="4"/>
    <x v="0"/>
    <s v="KH-16360"/>
    <s v="Katherine Hughes"/>
    <x v="1"/>
    <x v="0"/>
    <x v="6"/>
    <x v="6"/>
    <x v="2"/>
    <s v="FUR-FU-10001940"/>
    <x v="0"/>
    <x v="1"/>
    <s v="Staple-based wall hangings"/>
    <n v="25.472000000000001"/>
    <n v="4"/>
    <n v="7.6416000000000004"/>
  </r>
  <r>
    <x v="1279"/>
    <d v="2017-04-07T00:00:00"/>
    <x v="3"/>
    <x v="2"/>
    <d v="2017-04-12T00:00:00"/>
    <n v="5"/>
    <x v="0"/>
    <s v="CS-12400"/>
    <s v="Christopher Schild"/>
    <x v="0"/>
    <x v="0"/>
    <x v="27"/>
    <x v="10"/>
    <x v="0"/>
    <s v="FUR-TA-10001705"/>
    <x v="0"/>
    <x v="3"/>
    <s v="Bush Advantage Collection Round Conference Table"/>
    <n v="233.86"/>
    <n v="2"/>
    <n v="102.048"/>
  </r>
  <r>
    <x v="1279"/>
    <d v="2017-04-07T00:00:00"/>
    <x v="3"/>
    <x v="2"/>
    <d v="2017-04-12T00:00:00"/>
    <n v="5"/>
    <x v="0"/>
    <s v="CS-12400"/>
    <s v="Christopher Schild"/>
    <x v="0"/>
    <x v="0"/>
    <x v="27"/>
    <x v="10"/>
    <x v="0"/>
    <s v="FUR-TA-10003473"/>
    <x v="0"/>
    <x v="3"/>
    <s v="Bretford Rectangular Conference Table Tops"/>
    <n v="620.61450000000002"/>
    <n v="3"/>
    <n v="248.2458"/>
  </r>
  <r>
    <x v="1279"/>
    <d v="2017-04-07T00:00:00"/>
    <x v="3"/>
    <x v="2"/>
    <d v="2017-04-12T00:00:00"/>
    <n v="5"/>
    <x v="0"/>
    <s v="CS-12400"/>
    <s v="Christopher Schild"/>
    <x v="0"/>
    <x v="0"/>
    <x v="27"/>
    <x v="10"/>
    <x v="0"/>
    <s v="FUR-FU-10004017"/>
    <x v="0"/>
    <x v="1"/>
    <s v="Tenex Contemporary Contur Chairmats for Low and Medium Pile Carpet, Computer, 39&quot; x 49&quot;"/>
    <n v="258.072"/>
    <n v="3"/>
    <n v="0"/>
  </r>
  <r>
    <x v="1280"/>
    <d v="2017-04-08T00:00:00"/>
    <x v="3"/>
    <x v="3"/>
    <d v="2017-04-15T00:00:00"/>
    <n v="7"/>
    <x v="0"/>
    <s v="DM-13345"/>
    <s v="Denise Monton"/>
    <x v="2"/>
    <x v="0"/>
    <x v="322"/>
    <x v="31"/>
    <x v="0"/>
    <s v="FUR-FU-10003832"/>
    <x v="0"/>
    <x v="1"/>
    <s v="Eldon Expressions Punched Metal &amp; Wood Desk Accessories, Black &amp; Cherry"/>
    <n v="56.28"/>
    <n v="6"/>
    <n v="15.7584"/>
  </r>
  <r>
    <x v="1281"/>
    <d v="2017-04-08T00:00:00"/>
    <x v="3"/>
    <x v="3"/>
    <d v="2017-04-12T00:00:00"/>
    <n v="4"/>
    <x v="0"/>
    <s v="NH-18610"/>
    <s v="Nicole Hansen"/>
    <x v="2"/>
    <x v="0"/>
    <x v="323"/>
    <x v="8"/>
    <x v="1"/>
    <s v="FUR-FU-10004665"/>
    <x v="0"/>
    <x v="1"/>
    <s v="3M Polarizing Task Lamp with Clamp Arm, Light Gray"/>
    <n v="273.95999999999998"/>
    <n v="2"/>
    <n v="71.229600000000005"/>
  </r>
  <r>
    <x v="1281"/>
    <d v="2017-04-08T00:00:00"/>
    <x v="3"/>
    <x v="3"/>
    <d v="2017-04-12T00:00:00"/>
    <n v="4"/>
    <x v="0"/>
    <s v="NH-18610"/>
    <s v="Nicole Hansen"/>
    <x v="2"/>
    <x v="0"/>
    <x v="323"/>
    <x v="8"/>
    <x v="1"/>
    <s v="FUR-FU-10004188"/>
    <x v="0"/>
    <x v="1"/>
    <s v="Luxo Professional Combination Clamp-On Lamps"/>
    <n v="306.89999999999998"/>
    <n v="3"/>
    <n v="79.793999999999997"/>
  </r>
  <r>
    <x v="1282"/>
    <d v="2017-04-10T00:00:00"/>
    <x v="3"/>
    <x v="0"/>
    <d v="2017-04-14T00:00:00"/>
    <n v="4"/>
    <x v="2"/>
    <s v="MG-18205"/>
    <s v="Mitch Gastineau"/>
    <x v="2"/>
    <x v="0"/>
    <x v="29"/>
    <x v="10"/>
    <x v="0"/>
    <s v="FUR-FU-10003829"/>
    <x v="0"/>
    <x v="1"/>
    <s v="Stackable Trays"/>
    <n v="12.32"/>
    <n v="5"/>
    <n v="1.8480000000000001"/>
  </r>
  <r>
    <x v="1283"/>
    <d v="2017-04-10T00:00:00"/>
    <x v="3"/>
    <x v="0"/>
    <d v="2017-04-14T00:00:00"/>
    <n v="4"/>
    <x v="0"/>
    <s v="BS-11755"/>
    <s v="Bruce Stewart"/>
    <x v="1"/>
    <x v="0"/>
    <x v="6"/>
    <x v="6"/>
    <x v="2"/>
    <s v="FUR-FU-10003878"/>
    <x v="0"/>
    <x v="1"/>
    <s v="Linden 10&quot; Round Wall Clock, Black"/>
    <n v="36.671999999999997"/>
    <n v="3"/>
    <n v="6.4176000000000002"/>
  </r>
  <r>
    <x v="1284"/>
    <d v="2017-04-13T00:00:00"/>
    <x v="3"/>
    <x v="4"/>
    <d v="2017-04-17T00:00:00"/>
    <n v="4"/>
    <x v="0"/>
    <s v="YS-21880"/>
    <s v="Yana Sorensen"/>
    <x v="2"/>
    <x v="0"/>
    <x v="284"/>
    <x v="5"/>
    <x v="3"/>
    <s v="FUR-CH-10003774"/>
    <x v="0"/>
    <x v="0"/>
    <s v="Global Wood Trimmed Manager's Task Chair, Khaki"/>
    <n v="436.70400000000001"/>
    <n v="6"/>
    <n v="38.211599999999997"/>
  </r>
  <r>
    <x v="1285"/>
    <d v="2017-04-14T00:00:00"/>
    <x v="3"/>
    <x v="2"/>
    <d v="2017-04-19T00:00:00"/>
    <n v="5"/>
    <x v="0"/>
    <s v="HM-14860"/>
    <s v="Harry Marie"/>
    <x v="2"/>
    <x v="0"/>
    <x v="324"/>
    <x v="30"/>
    <x v="2"/>
    <s v="FUR-FU-10004018"/>
    <x v="0"/>
    <x v="1"/>
    <s v="Tensor Computer Mounted Lamp"/>
    <n v="74.45"/>
    <n v="5"/>
    <n v="20.101500000000001"/>
  </r>
  <r>
    <x v="1286"/>
    <d v="2017-04-14T00:00:00"/>
    <x v="3"/>
    <x v="2"/>
    <d v="2017-04-19T00:00:00"/>
    <n v="5"/>
    <x v="0"/>
    <s v="CS-12355"/>
    <s v="Christine Sundaresam"/>
    <x v="1"/>
    <x v="0"/>
    <x v="28"/>
    <x v="18"/>
    <x v="2"/>
    <s v="FUR-BO-10003441"/>
    <x v="0"/>
    <x v="2"/>
    <s v="Bush Westfield Collection Bookcases, Fully Assembled"/>
    <n v="242.352"/>
    <n v="3"/>
    <n v="9.0882000000000005"/>
  </r>
  <r>
    <x v="1287"/>
    <d v="2017-04-14T00:00:00"/>
    <x v="3"/>
    <x v="2"/>
    <d v="2017-04-18T00:00:00"/>
    <n v="4"/>
    <x v="0"/>
    <s v="DW-13585"/>
    <s v="Dorothy Wardle"/>
    <x v="2"/>
    <x v="0"/>
    <x v="107"/>
    <x v="32"/>
    <x v="0"/>
    <s v="FUR-BO-10003433"/>
    <x v="0"/>
    <x v="2"/>
    <s v="Sauder Cornerstone Collection Library"/>
    <n v="198.27199999999999"/>
    <n v="8"/>
    <n v="32.219200000000001"/>
  </r>
  <r>
    <x v="1288"/>
    <d v="2017-04-15T00:00:00"/>
    <x v="3"/>
    <x v="3"/>
    <d v="2017-04-18T00:00:00"/>
    <n v="3"/>
    <x v="1"/>
    <s v="AH-10075"/>
    <s v="Adam Hart"/>
    <x v="2"/>
    <x v="0"/>
    <x v="0"/>
    <x v="12"/>
    <x v="3"/>
    <s v="FUR-FU-10004460"/>
    <x v="0"/>
    <x v="1"/>
    <s v="Howard Miller 12&quot; Round Wall Clock"/>
    <n v="196.45"/>
    <n v="5"/>
    <n v="70.721999999999994"/>
  </r>
  <r>
    <x v="1289"/>
    <d v="2017-04-16T00:00:00"/>
    <x v="3"/>
    <x v="5"/>
    <d v="2017-04-20T00:00:00"/>
    <n v="4"/>
    <x v="0"/>
    <s v="JE-15745"/>
    <s v="Joel Eaton"/>
    <x v="1"/>
    <x v="0"/>
    <x v="44"/>
    <x v="5"/>
    <x v="3"/>
    <s v="FUR-BO-10001337"/>
    <x v="0"/>
    <x v="2"/>
    <s v="O'Sullivan Living Dimensions 2-Shelf Bookcases"/>
    <n v="102.833"/>
    <n v="1"/>
    <n v="6.0490000000000004"/>
  </r>
  <r>
    <x v="1290"/>
    <d v="2017-04-17T00:00:00"/>
    <x v="3"/>
    <x v="0"/>
    <d v="2017-04-19T00:00:00"/>
    <n v="2"/>
    <x v="1"/>
    <s v="BG-11740"/>
    <s v="Bruce Geld"/>
    <x v="1"/>
    <x v="0"/>
    <x v="6"/>
    <x v="6"/>
    <x v="2"/>
    <s v="FUR-FU-10001473"/>
    <x v="0"/>
    <x v="1"/>
    <s v="Eldon Executive Woodline II Desk Accessories, Mahogany"/>
    <n v="60.311999999999998"/>
    <n v="3"/>
    <n v="5.2773000000000003"/>
  </r>
  <r>
    <x v="1291"/>
    <d v="2017-04-17T00:00:00"/>
    <x v="3"/>
    <x v="0"/>
    <d v="2017-04-22T00:00:00"/>
    <n v="5"/>
    <x v="0"/>
    <s v="PS-18760"/>
    <s v="Pamela Stobb"/>
    <x v="1"/>
    <x v="0"/>
    <x v="8"/>
    <x v="5"/>
    <x v="3"/>
    <s v="FUR-CH-10003774"/>
    <x v="0"/>
    <x v="0"/>
    <s v="Global Wood Trimmed Manager's Task Chair, Khaki"/>
    <n v="218.352"/>
    <n v="3"/>
    <n v="19.105799999999999"/>
  </r>
  <r>
    <x v="1292"/>
    <d v="2017-04-20T00:00:00"/>
    <x v="3"/>
    <x v="4"/>
    <d v="2017-04-24T00:00:00"/>
    <n v="4"/>
    <x v="0"/>
    <s v="SJ-20215"/>
    <s v="Sarah Jordon"/>
    <x v="1"/>
    <x v="0"/>
    <x v="58"/>
    <x v="16"/>
    <x v="1"/>
    <s v="FUR-CH-10002602"/>
    <x v="0"/>
    <x v="0"/>
    <s v="DMI Arturo Collection Mission-style Design Wood Chair"/>
    <n v="317.05799999999999"/>
    <n v="3"/>
    <n v="18.117599999999999"/>
  </r>
  <r>
    <x v="1292"/>
    <d v="2017-04-20T00:00:00"/>
    <x v="3"/>
    <x v="4"/>
    <d v="2017-04-24T00:00:00"/>
    <n v="4"/>
    <x v="0"/>
    <s v="SJ-20215"/>
    <s v="Sarah Jordon"/>
    <x v="1"/>
    <x v="0"/>
    <x v="58"/>
    <x v="16"/>
    <x v="1"/>
    <s v="FUR-FU-10002456"/>
    <x v="0"/>
    <x v="1"/>
    <s v="Master Caster Door Stop, Large Neon Orange"/>
    <n v="14.56"/>
    <n v="5"/>
    <n v="6.1879999999999997"/>
  </r>
  <r>
    <x v="1293"/>
    <d v="2017-04-20T00:00:00"/>
    <x v="3"/>
    <x v="4"/>
    <d v="2017-04-23T00:00:00"/>
    <n v="3"/>
    <x v="1"/>
    <s v="CV-12805"/>
    <s v="Cynthia Voltz"/>
    <x v="2"/>
    <x v="0"/>
    <x v="6"/>
    <x v="6"/>
    <x v="2"/>
    <s v="FUR-FU-10001876"/>
    <x v="0"/>
    <x v="1"/>
    <s v="Computer Room Manger, 14&quot;"/>
    <n v="51.968000000000004"/>
    <n v="2"/>
    <n v="10.393599999999999"/>
  </r>
  <r>
    <x v="1293"/>
    <d v="2017-04-20T00:00:00"/>
    <x v="3"/>
    <x v="4"/>
    <d v="2017-04-23T00:00:00"/>
    <n v="3"/>
    <x v="1"/>
    <s v="CV-12805"/>
    <s v="Cynthia Voltz"/>
    <x v="2"/>
    <x v="0"/>
    <x v="6"/>
    <x v="6"/>
    <x v="2"/>
    <s v="FUR-FU-10004671"/>
    <x v="0"/>
    <x v="1"/>
    <s v="Executive Impressions 12&quot; Wall Clock"/>
    <n v="42.408000000000001"/>
    <n v="3"/>
    <n v="9.5418000000000003"/>
  </r>
  <r>
    <x v="1294"/>
    <d v="2017-04-20T00:00:00"/>
    <x v="3"/>
    <x v="4"/>
    <d v="2017-04-26T00:00:00"/>
    <n v="6"/>
    <x v="0"/>
    <s v="SJ-20125"/>
    <s v="Sanjit Jacobs"/>
    <x v="0"/>
    <x v="0"/>
    <x v="58"/>
    <x v="16"/>
    <x v="1"/>
    <s v="FUR-FU-10004597"/>
    <x v="0"/>
    <x v="1"/>
    <s v="Eldon Cleatmat Chair Mats for Medium Pile Carpets"/>
    <n v="44.4"/>
    <n v="2"/>
    <n v="52.17"/>
  </r>
  <r>
    <x v="1295"/>
    <d v="2017-04-21T00:00:00"/>
    <x v="3"/>
    <x v="2"/>
    <d v="2017-04-23T00:00:00"/>
    <n v="2"/>
    <x v="1"/>
    <s v="JM-15250"/>
    <s v="Janet Martin"/>
    <x v="1"/>
    <x v="0"/>
    <x v="187"/>
    <x v="37"/>
    <x v="2"/>
    <s v="FUR-CH-10004218"/>
    <x v="0"/>
    <x v="0"/>
    <s v="Global Fabric Manager's Chair, Dark Gray"/>
    <n v="908.82"/>
    <n v="9"/>
    <n v="227.20500000000001"/>
  </r>
  <r>
    <x v="1296"/>
    <d v="2017-04-21T00:00:00"/>
    <x v="3"/>
    <x v="2"/>
    <d v="2017-04-24T00:00:00"/>
    <n v="3"/>
    <x v="1"/>
    <s v="JW-15955"/>
    <s v="Joni Wasserman"/>
    <x v="1"/>
    <x v="0"/>
    <x v="22"/>
    <x v="15"/>
    <x v="3"/>
    <s v="FUR-FU-10004622"/>
    <x v="0"/>
    <x v="1"/>
    <s v="Eldon Advantage Foldable Chair Mats for Low Pile Carpets"/>
    <n v="162.6"/>
    <n v="3"/>
    <n v="34.146000000000001"/>
  </r>
  <r>
    <x v="1297"/>
    <d v="2017-04-22T00:00:00"/>
    <x v="3"/>
    <x v="3"/>
    <d v="2017-04-24T00:00:00"/>
    <n v="2"/>
    <x v="1"/>
    <s v="GM-14440"/>
    <s v="Gary McGarr"/>
    <x v="1"/>
    <x v="0"/>
    <x v="5"/>
    <x v="5"/>
    <x v="3"/>
    <s v="FUR-FU-10000794"/>
    <x v="0"/>
    <x v="1"/>
    <s v="Eldon Stackable Tray, Side-Load, Legal, Smoke"/>
    <n v="18.28"/>
    <n v="2"/>
    <n v="6.2152000000000003"/>
  </r>
  <r>
    <x v="1298"/>
    <d v="2017-04-22T00:00:00"/>
    <x v="3"/>
    <x v="3"/>
    <d v="2017-04-26T00:00:00"/>
    <n v="4"/>
    <x v="0"/>
    <s v="MO-17800"/>
    <s v="Meg O'Connel"/>
    <x v="0"/>
    <x v="0"/>
    <x v="6"/>
    <x v="6"/>
    <x v="2"/>
    <s v="FUR-FU-10001488"/>
    <x v="0"/>
    <x v="1"/>
    <s v="Tenex 46&quot; x 60&quot; Computer Anti-Static Chairmat, Rectangular Shaped"/>
    <n v="254.352"/>
    <n v="3"/>
    <n v="0"/>
  </r>
  <r>
    <x v="1299"/>
    <d v="2017-04-23T00:00:00"/>
    <x v="3"/>
    <x v="5"/>
    <d v="2017-04-26T00:00:00"/>
    <n v="3"/>
    <x v="1"/>
    <s v="SO-20335"/>
    <s v="Sean O'Donnell"/>
    <x v="1"/>
    <x v="0"/>
    <x v="325"/>
    <x v="33"/>
    <x v="3"/>
    <s v="FUR-FU-10001025"/>
    <x v="0"/>
    <x v="1"/>
    <s v="Eldon Imˆge Series Desk Accessories, Clear"/>
    <n v="11.664"/>
    <n v="3"/>
    <n v="3.3534000000000002"/>
  </r>
  <r>
    <x v="1300"/>
    <d v="2017-04-23T00:00:00"/>
    <x v="3"/>
    <x v="5"/>
    <d v="2017-04-25T00:00:00"/>
    <n v="2"/>
    <x v="2"/>
    <s v="JF-15355"/>
    <s v="Jay Fein"/>
    <x v="1"/>
    <x v="0"/>
    <x v="108"/>
    <x v="5"/>
    <x v="3"/>
    <s v="FUR-FU-10002445"/>
    <x v="0"/>
    <x v="1"/>
    <s v="DAX Two-Tone Rosewood/Black Document Frame, Desktop, 5 x 7"/>
    <n v="66.36"/>
    <n v="7"/>
    <n v="26.544"/>
  </r>
  <r>
    <x v="1300"/>
    <d v="2017-04-23T00:00:00"/>
    <x v="3"/>
    <x v="5"/>
    <d v="2017-04-25T00:00:00"/>
    <n v="2"/>
    <x v="2"/>
    <s v="JF-15355"/>
    <s v="Jay Fein"/>
    <x v="1"/>
    <x v="0"/>
    <x v="108"/>
    <x v="5"/>
    <x v="3"/>
    <s v="FUR-FU-10004864"/>
    <x v="0"/>
    <x v="1"/>
    <s v="Eldon 500 Class Desk Accessories"/>
    <n v="24.14"/>
    <n v="2"/>
    <n v="7.9661999999999997"/>
  </r>
  <r>
    <x v="1301"/>
    <d v="2017-04-23T00:00:00"/>
    <x v="3"/>
    <x v="5"/>
    <d v="2017-04-27T00:00:00"/>
    <n v="4"/>
    <x v="0"/>
    <s v="PN-18775"/>
    <s v="Parhena Norris"/>
    <x v="0"/>
    <x v="0"/>
    <x v="326"/>
    <x v="19"/>
    <x v="0"/>
    <s v="FUR-BO-10001972"/>
    <x v="0"/>
    <x v="2"/>
    <s v="O'Sullivan 4-Shelf Bookcase in Odessa Pine"/>
    <n v="387.13600000000002"/>
    <n v="4"/>
    <n v="14.5176"/>
  </r>
  <r>
    <x v="1301"/>
    <d v="2017-04-23T00:00:00"/>
    <x v="3"/>
    <x v="5"/>
    <d v="2017-04-27T00:00:00"/>
    <n v="4"/>
    <x v="0"/>
    <s v="PN-18775"/>
    <s v="Parhena Norris"/>
    <x v="0"/>
    <x v="0"/>
    <x v="326"/>
    <x v="19"/>
    <x v="0"/>
    <s v="FUR-FU-10000193"/>
    <x v="0"/>
    <x v="1"/>
    <s v="Tenex Chairmats For Use with Hard Floors"/>
    <n v="77.951999999999998"/>
    <n v="3"/>
    <n v="11.6928"/>
  </r>
  <r>
    <x v="1302"/>
    <d v="2017-04-25T00:00:00"/>
    <x v="3"/>
    <x v="1"/>
    <d v="2017-04-27T00:00:00"/>
    <n v="2"/>
    <x v="2"/>
    <s v="RL-19615"/>
    <s v="Rob Lucas"/>
    <x v="1"/>
    <x v="0"/>
    <x v="8"/>
    <x v="5"/>
    <x v="3"/>
    <s v="FUR-BO-10004709"/>
    <x v="0"/>
    <x v="2"/>
    <s v="Bush Westfield Collection Bookcases, Medium Cherry Finish"/>
    <n v="344.98099999999999"/>
    <n v="7"/>
    <n v="28.4102"/>
  </r>
  <r>
    <x v="1303"/>
    <d v="2017-04-26T00:00:00"/>
    <x v="3"/>
    <x v="6"/>
    <d v="2017-04-27T00:00:00"/>
    <n v="1"/>
    <x v="1"/>
    <s v="LB-16735"/>
    <s v="Larry Blacks"/>
    <x v="1"/>
    <x v="0"/>
    <x v="52"/>
    <x v="1"/>
    <x v="1"/>
    <s v="FUR-FU-10000010"/>
    <x v="0"/>
    <x v="1"/>
    <s v="DAX Value U-Channel Document Frames, Easel Back"/>
    <n v="1.988"/>
    <n v="1"/>
    <n v="1.4413"/>
  </r>
  <r>
    <x v="1304"/>
    <d v="2017-04-27T00:00:00"/>
    <x v="3"/>
    <x v="4"/>
    <d v="2017-05-01T00:00:00"/>
    <n v="4"/>
    <x v="0"/>
    <s v="CV-12805"/>
    <s v="Cynthia Voltz"/>
    <x v="2"/>
    <x v="0"/>
    <x v="52"/>
    <x v="1"/>
    <x v="1"/>
    <s v="FUR-BO-10002268"/>
    <x v="0"/>
    <x v="2"/>
    <s v="Sauder Barrister Bookcases"/>
    <n v="220.26560000000001"/>
    <n v="4"/>
    <n v="42.1096"/>
  </r>
  <r>
    <x v="1305"/>
    <d v="2017-04-27T00:00:00"/>
    <x v="3"/>
    <x v="4"/>
    <d v="2017-05-02T00:00:00"/>
    <n v="5"/>
    <x v="0"/>
    <s v="HM-14980"/>
    <s v="Henry MacAllister"/>
    <x v="1"/>
    <x v="0"/>
    <x v="22"/>
    <x v="15"/>
    <x v="3"/>
    <s v="FUR-FU-10000397"/>
    <x v="0"/>
    <x v="1"/>
    <s v="Luxo Economy Swing Arm Lamp"/>
    <n v="139.58000000000001"/>
    <n v="7"/>
    <n v="39.0824"/>
  </r>
  <r>
    <x v="1306"/>
    <d v="2017-04-29T00:00:00"/>
    <x v="3"/>
    <x v="3"/>
    <d v="2017-05-04T00:00:00"/>
    <n v="5"/>
    <x v="2"/>
    <s v="FM-14215"/>
    <s v="Filia McAdams"/>
    <x v="2"/>
    <x v="0"/>
    <x v="231"/>
    <x v="17"/>
    <x v="2"/>
    <s v="FUR-TA-10001307"/>
    <x v="0"/>
    <x v="3"/>
    <s v="SAFCO PlanMaster Heigh-Adjustable Drafting Table Base, 43w x 30d x 30-37h, Black"/>
    <n v="1048.3499999999999"/>
    <n v="5"/>
    <n v="69.89"/>
  </r>
  <r>
    <x v="1307"/>
    <d v="2017-04-30T00:00:00"/>
    <x v="3"/>
    <x v="5"/>
    <d v="2017-05-05T00:00:00"/>
    <n v="5"/>
    <x v="0"/>
    <s v="SS-20140"/>
    <s v="Saphhira Shifley"/>
    <x v="2"/>
    <x v="0"/>
    <x v="327"/>
    <x v="10"/>
    <x v="0"/>
    <s v="FUR-FU-10001935"/>
    <x v="0"/>
    <x v="1"/>
    <s v="3M Hangers With Command Adhesive"/>
    <n v="23.68"/>
    <n v="8"/>
    <n v="6.2160000000000002"/>
  </r>
  <r>
    <x v="1308"/>
    <d v="2017-04-30T00:00:00"/>
    <x v="3"/>
    <x v="5"/>
    <d v="2017-05-05T00:00:00"/>
    <n v="5"/>
    <x v="0"/>
    <s v="DJ-13510"/>
    <s v="Don Jones"/>
    <x v="2"/>
    <x v="0"/>
    <x v="5"/>
    <x v="5"/>
    <x v="3"/>
    <s v="FUR-FU-10000222"/>
    <x v="0"/>
    <x v="1"/>
    <s v="Seth Thomas 16&quot; Steel Case Clock"/>
    <n v="64.959999999999994"/>
    <n v="2"/>
    <n v="21.436800000000002"/>
  </r>
  <r>
    <x v="1309"/>
    <d v="2017-04-30T00:00:00"/>
    <x v="3"/>
    <x v="5"/>
    <d v="2017-05-04T00:00:00"/>
    <n v="4"/>
    <x v="0"/>
    <s v="MH-18115"/>
    <s v="Mick Hernandez"/>
    <x v="0"/>
    <x v="0"/>
    <x v="328"/>
    <x v="10"/>
    <x v="0"/>
    <s v="FUR-FU-10000747"/>
    <x v="0"/>
    <x v="1"/>
    <s v="Tenex B1-RE Series Chair Mats for Low Pile Carpets"/>
    <n v="220.70400000000001"/>
    <n v="6"/>
    <n v="8.2764000000000006"/>
  </r>
  <r>
    <x v="1310"/>
    <d v="2017-05-01T00:00:00"/>
    <x v="4"/>
    <x v="0"/>
    <d v="2017-05-06T00:00:00"/>
    <n v="5"/>
    <x v="0"/>
    <s v="CJ-12010"/>
    <s v="Caroline Jumper"/>
    <x v="1"/>
    <x v="0"/>
    <x v="29"/>
    <x v="10"/>
    <x v="0"/>
    <s v="FUR-TA-10001889"/>
    <x v="0"/>
    <x v="3"/>
    <s v="Bush Advantage Collection Racetrack Conference Table"/>
    <n v="933.26199999999994"/>
    <n v="4"/>
    <n v="458.14679999999998"/>
  </r>
  <r>
    <x v="1310"/>
    <d v="2017-05-01T00:00:00"/>
    <x v="4"/>
    <x v="0"/>
    <d v="2017-05-06T00:00:00"/>
    <n v="5"/>
    <x v="0"/>
    <s v="CJ-12010"/>
    <s v="Caroline Jumper"/>
    <x v="1"/>
    <x v="0"/>
    <x v="29"/>
    <x v="10"/>
    <x v="0"/>
    <s v="FUR-CH-10002024"/>
    <x v="0"/>
    <x v="0"/>
    <s v="HON 5400 Series Task Chairs for Big and Tall"/>
    <n v="2803.92"/>
    <n v="5"/>
    <n v="0"/>
  </r>
  <r>
    <x v="1311"/>
    <d v="2017-05-01T00:00:00"/>
    <x v="4"/>
    <x v="0"/>
    <d v="2017-05-02T00:00:00"/>
    <n v="1"/>
    <x v="1"/>
    <s v="AG-10900"/>
    <s v="Arthur Gainer"/>
    <x v="1"/>
    <x v="0"/>
    <x v="198"/>
    <x v="10"/>
    <x v="0"/>
    <s v="FUR-BO-10001798"/>
    <x v="0"/>
    <x v="2"/>
    <s v="Bush Somerset Collection Bookcase"/>
    <n v="314.35199999999998"/>
    <n v="3"/>
    <n v="15.717599999999999"/>
  </r>
  <r>
    <x v="1312"/>
    <d v="2017-05-02T00:00:00"/>
    <x v="4"/>
    <x v="1"/>
    <d v="2017-05-07T00:00:00"/>
    <n v="5"/>
    <x v="0"/>
    <s v="DW-13585"/>
    <s v="Dorothy Wardle"/>
    <x v="2"/>
    <x v="0"/>
    <x v="299"/>
    <x v="30"/>
    <x v="2"/>
    <s v="FUR-FU-10003975"/>
    <x v="0"/>
    <x v="1"/>
    <s v="Eldon Advantage Chair Mats for Low to Medium Pile Carpets"/>
    <n v="129.93"/>
    <n v="3"/>
    <n v="12.993"/>
  </r>
  <r>
    <x v="1313"/>
    <d v="2017-05-03T00:00:00"/>
    <x v="4"/>
    <x v="6"/>
    <d v="2017-05-08T00:00:00"/>
    <n v="5"/>
    <x v="0"/>
    <s v="BO-11350"/>
    <s v="Bill Overfelt"/>
    <x v="2"/>
    <x v="0"/>
    <x v="6"/>
    <x v="6"/>
    <x v="2"/>
    <s v="FUR-FU-10004245"/>
    <x v="0"/>
    <x v="1"/>
    <s v="Career Cubicle Clock, 8 1/4&quot;, Black"/>
    <n v="32.448"/>
    <n v="2"/>
    <n v="7.3007999999999997"/>
  </r>
  <r>
    <x v="1313"/>
    <d v="2017-05-03T00:00:00"/>
    <x v="4"/>
    <x v="6"/>
    <d v="2017-05-08T00:00:00"/>
    <n v="5"/>
    <x v="0"/>
    <s v="BO-11350"/>
    <s v="Bill Overfelt"/>
    <x v="2"/>
    <x v="0"/>
    <x v="6"/>
    <x v="6"/>
    <x v="2"/>
    <s v="FUR-TA-10003748"/>
    <x v="0"/>
    <x v="3"/>
    <s v="Bevis 36 x 72 Conference Tables"/>
    <n v="373.47"/>
    <n v="5"/>
    <n v="112.041"/>
  </r>
  <r>
    <x v="1314"/>
    <d v="2017-05-04T00:00:00"/>
    <x v="4"/>
    <x v="4"/>
    <d v="2017-05-09T00:00:00"/>
    <n v="5"/>
    <x v="0"/>
    <s v="LW-16990"/>
    <s v="Lindsay Williams"/>
    <x v="2"/>
    <x v="0"/>
    <x v="5"/>
    <x v="5"/>
    <x v="3"/>
    <s v="FUR-TA-10003473"/>
    <x v="0"/>
    <x v="3"/>
    <s v="Bretford Rectangular Conference Table Tops"/>
    <n v="300.904"/>
    <n v="1"/>
    <n v="11.283899999999999"/>
  </r>
  <r>
    <x v="1315"/>
    <d v="2017-05-05T00:00:00"/>
    <x v="4"/>
    <x v="2"/>
    <d v="2017-05-06T00:00:00"/>
    <n v="1"/>
    <x v="1"/>
    <s v="LH-17020"/>
    <s v="Lisa Hazard"/>
    <x v="1"/>
    <x v="0"/>
    <x v="124"/>
    <x v="33"/>
    <x v="3"/>
    <s v="FUR-BO-10004467"/>
    <x v="0"/>
    <x v="2"/>
    <s v="Bestar Classic Bookcase"/>
    <n v="89.991"/>
    <n v="3"/>
    <n v="152.9847"/>
  </r>
  <r>
    <x v="1316"/>
    <d v="2017-05-06T00:00:00"/>
    <x v="4"/>
    <x v="3"/>
    <d v="2017-05-11T00:00:00"/>
    <n v="5"/>
    <x v="0"/>
    <s v="DB-13555"/>
    <s v="Dorothy Badders"/>
    <x v="2"/>
    <x v="0"/>
    <x v="52"/>
    <x v="1"/>
    <x v="1"/>
    <s v="FUR-BO-10001601"/>
    <x v="0"/>
    <x v="2"/>
    <s v="Sauder Mission Library with Doors, Fruitwood Finish"/>
    <n v="623.46479999999997"/>
    <n v="7"/>
    <n v="119.1918"/>
  </r>
  <r>
    <x v="1317"/>
    <d v="2017-05-07T00:00:00"/>
    <x v="4"/>
    <x v="5"/>
    <d v="2017-05-11T00:00:00"/>
    <n v="4"/>
    <x v="0"/>
    <s v="RW-19540"/>
    <s v="Rick Wilson"/>
    <x v="2"/>
    <x v="0"/>
    <x v="39"/>
    <x v="8"/>
    <x v="1"/>
    <s v="FUR-CH-10004086"/>
    <x v="0"/>
    <x v="0"/>
    <s v="Hon 4070 Series Pagoda Armless Upholstered Stacking Chairs"/>
    <n v="1458.65"/>
    <n v="5"/>
    <n v="423.00850000000003"/>
  </r>
  <r>
    <x v="1317"/>
    <d v="2017-05-07T00:00:00"/>
    <x v="4"/>
    <x v="5"/>
    <d v="2017-05-11T00:00:00"/>
    <n v="4"/>
    <x v="0"/>
    <s v="RW-19540"/>
    <s v="Rick Wilson"/>
    <x v="2"/>
    <x v="0"/>
    <x v="39"/>
    <x v="8"/>
    <x v="1"/>
    <s v="FUR-CH-10002017"/>
    <x v="0"/>
    <x v="0"/>
    <s v="SAFCO Optional Arm Kit for Workspace Cribbage Stacking Chair"/>
    <n v="26.64"/>
    <n v="1"/>
    <n v="7.4592000000000001"/>
  </r>
  <r>
    <x v="1317"/>
    <d v="2017-05-07T00:00:00"/>
    <x v="4"/>
    <x v="5"/>
    <d v="2017-05-11T00:00:00"/>
    <n v="4"/>
    <x v="0"/>
    <s v="RW-19540"/>
    <s v="Rick Wilson"/>
    <x v="2"/>
    <x v="0"/>
    <x v="39"/>
    <x v="8"/>
    <x v="1"/>
    <s v="FUR-CH-10000595"/>
    <x v="0"/>
    <x v="0"/>
    <s v="Safco Contoured Stacking Chairs"/>
    <n v="476.8"/>
    <n v="2"/>
    <n v="119.2"/>
  </r>
  <r>
    <x v="1318"/>
    <d v="2017-05-08T00:00:00"/>
    <x v="4"/>
    <x v="0"/>
    <d v="2017-05-12T00:00:00"/>
    <n v="4"/>
    <x v="0"/>
    <s v="MD-17350"/>
    <s v="Maribeth Dona"/>
    <x v="1"/>
    <x v="0"/>
    <x v="26"/>
    <x v="17"/>
    <x v="2"/>
    <s v="FUR-CH-10004540"/>
    <x v="0"/>
    <x v="0"/>
    <s v="Global Chrome Stack Chair"/>
    <n v="47.991999999999997"/>
    <n v="2"/>
    <n v="2.0568"/>
  </r>
  <r>
    <x v="1319"/>
    <d v="2017-05-08T00:00:00"/>
    <x v="4"/>
    <x v="0"/>
    <d v="2017-05-12T00:00:00"/>
    <n v="4"/>
    <x v="0"/>
    <s v="DJ-13510"/>
    <s v="Don Jones"/>
    <x v="2"/>
    <x v="0"/>
    <x v="6"/>
    <x v="6"/>
    <x v="2"/>
    <s v="FUR-CH-10003535"/>
    <x v="0"/>
    <x v="0"/>
    <s v="Global Armless Task Chair, Royal Blue"/>
    <n v="128.05799999999999"/>
    <n v="3"/>
    <n v="23.7822"/>
  </r>
  <r>
    <x v="1320"/>
    <d v="2017-05-09T00:00:00"/>
    <x v="4"/>
    <x v="1"/>
    <d v="2017-05-11T00:00:00"/>
    <n v="2"/>
    <x v="1"/>
    <s v="LB-16795"/>
    <s v="Laurel Beltran"/>
    <x v="0"/>
    <x v="0"/>
    <x v="22"/>
    <x v="15"/>
    <x v="3"/>
    <s v="FUR-TA-10004154"/>
    <x v="0"/>
    <x v="3"/>
    <s v="Riverside Furniture Oval Coffee Table, Oval End Table, End Table with Drawer"/>
    <n v="286.85000000000002"/>
    <n v="1"/>
    <n v="63.106999999999999"/>
  </r>
  <r>
    <x v="1321"/>
    <d v="2017-05-09T00:00:00"/>
    <x v="4"/>
    <x v="1"/>
    <d v="2017-05-10T00:00:00"/>
    <n v="1"/>
    <x v="1"/>
    <s v="MC-17605"/>
    <s v="Matt Connell"/>
    <x v="2"/>
    <x v="0"/>
    <x v="29"/>
    <x v="32"/>
    <x v="0"/>
    <s v="FUR-CH-10001270"/>
    <x v="0"/>
    <x v="0"/>
    <s v="Harbour Creations Steel Folding Chair"/>
    <n v="207"/>
    <n v="3"/>
    <n v="25.875"/>
  </r>
  <r>
    <x v="1322"/>
    <d v="2017-05-11T00:00:00"/>
    <x v="4"/>
    <x v="4"/>
    <d v="2017-05-17T00:00:00"/>
    <n v="6"/>
    <x v="0"/>
    <s v="JK-16120"/>
    <s v="Julie Kriz"/>
    <x v="0"/>
    <x v="0"/>
    <x v="194"/>
    <x v="1"/>
    <x v="1"/>
    <s v="FUR-FU-10001967"/>
    <x v="0"/>
    <x v="1"/>
    <s v="Telescoping Adjustable Floor Lamp"/>
    <n v="7.9960000000000004"/>
    <n v="1"/>
    <n v="6.9965000000000002"/>
  </r>
  <r>
    <x v="1323"/>
    <d v="2017-05-11T00:00:00"/>
    <x v="4"/>
    <x v="4"/>
    <d v="2017-05-13T00:00:00"/>
    <n v="2"/>
    <x v="1"/>
    <s v="TS-21370"/>
    <s v="Todd Sumrall"/>
    <x v="2"/>
    <x v="0"/>
    <x v="106"/>
    <x v="7"/>
    <x v="3"/>
    <s v="FUR-BO-10004467"/>
    <x v="0"/>
    <x v="2"/>
    <s v="Bestar Classic Bookcase"/>
    <n v="209.97900000000001"/>
    <n v="7"/>
    <n v="356.96429999999998"/>
  </r>
  <r>
    <x v="1324"/>
    <d v="2017-05-12T00:00:00"/>
    <x v="4"/>
    <x v="2"/>
    <d v="2017-05-18T00:00:00"/>
    <n v="6"/>
    <x v="0"/>
    <s v="CS-12175"/>
    <s v="Charles Sheldon"/>
    <x v="2"/>
    <x v="0"/>
    <x v="5"/>
    <x v="5"/>
    <x v="3"/>
    <s v="FUR-TA-10001520"/>
    <x v="0"/>
    <x v="3"/>
    <s v="Lesro Sheffield Collection Coffee Table, End Table, Center Table, Corner Table"/>
    <n v="285.48"/>
    <n v="5"/>
    <n v="10.705500000000001"/>
  </r>
  <r>
    <x v="1325"/>
    <d v="2017-05-12T00:00:00"/>
    <x v="4"/>
    <x v="2"/>
    <d v="2017-05-14T00:00:00"/>
    <n v="2"/>
    <x v="2"/>
    <s v="CA-12775"/>
    <s v="Cynthia Arntzen"/>
    <x v="1"/>
    <x v="0"/>
    <x v="242"/>
    <x v="30"/>
    <x v="2"/>
    <s v="FUR-FU-10000719"/>
    <x v="0"/>
    <x v="1"/>
    <s v="DAX Cubicle Frames, 8-1/2 x 11"/>
    <n v="42.85"/>
    <n v="5"/>
    <n v="15.426"/>
  </r>
  <r>
    <x v="1326"/>
    <d v="2017-05-13T00:00:00"/>
    <x v="4"/>
    <x v="3"/>
    <d v="2017-05-17T00:00:00"/>
    <n v="4"/>
    <x v="0"/>
    <s v="MH-18115"/>
    <s v="Mick Hernandez"/>
    <x v="0"/>
    <x v="0"/>
    <x v="6"/>
    <x v="6"/>
    <x v="2"/>
    <s v="FUR-CH-10001482"/>
    <x v="0"/>
    <x v="0"/>
    <s v="Office Star - Mesh Screen back chair with Vinyl seat"/>
    <n v="458.43"/>
    <n v="5"/>
    <n v="124.431"/>
  </r>
  <r>
    <x v="1327"/>
    <d v="2017-05-14T00:00:00"/>
    <x v="4"/>
    <x v="5"/>
    <d v="2017-05-14T00:00:00"/>
    <n v="0"/>
    <x v="3"/>
    <s v="PJ-19015"/>
    <s v="Pauline Johnson"/>
    <x v="1"/>
    <x v="0"/>
    <x v="257"/>
    <x v="5"/>
    <x v="3"/>
    <s v="FUR-FU-10000794"/>
    <x v="0"/>
    <x v="1"/>
    <s v="Eldon Stackable Tray, Side-Load, Legal, Smoke"/>
    <n v="18.28"/>
    <n v="2"/>
    <n v="6.2152000000000003"/>
  </r>
  <r>
    <x v="1328"/>
    <d v="2017-05-14T00:00:00"/>
    <x v="4"/>
    <x v="5"/>
    <d v="2017-05-15T00:00:00"/>
    <n v="1"/>
    <x v="1"/>
    <s v="GT-14710"/>
    <s v="Greg Tran"/>
    <x v="1"/>
    <x v="0"/>
    <x v="25"/>
    <x v="1"/>
    <x v="1"/>
    <s v="FUR-CH-10003981"/>
    <x v="0"/>
    <x v="0"/>
    <s v="Global Commerce Series Low-Back Swivel/Tilt Chairs"/>
    <n v="899.43"/>
    <n v="5"/>
    <n v="12.849"/>
  </r>
  <r>
    <x v="1329"/>
    <d v="2017-05-14T00:00:00"/>
    <x v="4"/>
    <x v="5"/>
    <d v="2017-05-17T00:00:00"/>
    <n v="3"/>
    <x v="1"/>
    <s v="AJ-10780"/>
    <s v="Anthony Jacobs"/>
    <x v="2"/>
    <x v="0"/>
    <x v="187"/>
    <x v="37"/>
    <x v="2"/>
    <s v="FUR-CH-10003298"/>
    <x v="0"/>
    <x v="0"/>
    <s v="Office Star - Contemporary Task Swivel chair with Loop Arms, Charcoal"/>
    <n v="261.95999999999998"/>
    <n v="2"/>
    <n v="23.5764"/>
  </r>
  <r>
    <x v="1330"/>
    <d v="2017-05-15T00:00:00"/>
    <x v="4"/>
    <x v="0"/>
    <d v="2017-05-20T00:00:00"/>
    <n v="5"/>
    <x v="0"/>
    <s v="JF-15295"/>
    <s v="Jason Fortune-"/>
    <x v="1"/>
    <x v="0"/>
    <x v="22"/>
    <x v="15"/>
    <x v="3"/>
    <s v="FUR-FU-10000076"/>
    <x v="0"/>
    <x v="1"/>
    <s v="24-Hour Round Wall Clock"/>
    <n v="39.96"/>
    <n v="2"/>
    <n v="17.1828"/>
  </r>
  <r>
    <x v="1330"/>
    <d v="2017-05-15T00:00:00"/>
    <x v="4"/>
    <x v="0"/>
    <d v="2017-05-20T00:00:00"/>
    <n v="5"/>
    <x v="0"/>
    <s v="JF-15295"/>
    <s v="Jason Fortune-"/>
    <x v="1"/>
    <x v="0"/>
    <x v="22"/>
    <x v="15"/>
    <x v="3"/>
    <s v="FUR-CH-10002017"/>
    <x v="0"/>
    <x v="0"/>
    <s v="SAFCO Optional Arm Kit for Workspace Cribbage Stacking Chair"/>
    <n v="42.624000000000002"/>
    <n v="2"/>
    <n v="4.2624000000000004"/>
  </r>
  <r>
    <x v="1330"/>
    <d v="2017-05-15T00:00:00"/>
    <x v="4"/>
    <x v="0"/>
    <d v="2017-05-20T00:00:00"/>
    <n v="5"/>
    <x v="0"/>
    <s v="JF-15295"/>
    <s v="Jason Fortune-"/>
    <x v="1"/>
    <x v="0"/>
    <x v="22"/>
    <x v="15"/>
    <x v="3"/>
    <s v="FUR-CH-10004287"/>
    <x v="0"/>
    <x v="0"/>
    <s v="SAFCO Arco Folding Chair"/>
    <n v="220.96"/>
    <n v="1"/>
    <n v="24.858000000000001"/>
  </r>
  <r>
    <x v="1331"/>
    <d v="2017-05-18T00:00:00"/>
    <x v="4"/>
    <x v="4"/>
    <d v="2017-05-23T00:00:00"/>
    <n v="5"/>
    <x v="0"/>
    <s v="TS-21340"/>
    <s v="Toby Swindell"/>
    <x v="1"/>
    <x v="0"/>
    <x v="28"/>
    <x v="18"/>
    <x v="2"/>
    <s v="FUR-FU-10002456"/>
    <x v="0"/>
    <x v="1"/>
    <s v="Master Caster Door Stop, Large Neon Orange"/>
    <n v="14.56"/>
    <n v="2"/>
    <n v="6.2607999999999997"/>
  </r>
  <r>
    <x v="1332"/>
    <d v="2017-05-18T00:00:00"/>
    <x v="4"/>
    <x v="4"/>
    <d v="2017-05-22T00:00:00"/>
    <n v="4"/>
    <x v="0"/>
    <s v="BM-11575"/>
    <s v="Brendan Murry"/>
    <x v="2"/>
    <x v="0"/>
    <x v="58"/>
    <x v="16"/>
    <x v="1"/>
    <s v="FUR-FU-10004973"/>
    <x v="0"/>
    <x v="1"/>
    <s v="Flat Face Poster Frame"/>
    <n v="22.608000000000001"/>
    <n v="3"/>
    <n v="10.1736"/>
  </r>
  <r>
    <x v="1332"/>
    <d v="2017-05-18T00:00:00"/>
    <x v="4"/>
    <x v="4"/>
    <d v="2017-05-22T00:00:00"/>
    <n v="4"/>
    <x v="0"/>
    <s v="BM-11575"/>
    <s v="Brendan Murry"/>
    <x v="2"/>
    <x v="0"/>
    <x v="58"/>
    <x v="16"/>
    <x v="1"/>
    <s v="FUR-FU-10001918"/>
    <x v="0"/>
    <x v="1"/>
    <s v="C-Line Cubicle Keepers Polyproplyene Holder With Velcro Backings"/>
    <n v="1.8919999999999999"/>
    <n v="1"/>
    <n v="0.99329999999999996"/>
  </r>
  <r>
    <x v="1333"/>
    <d v="2017-05-18T00:00:00"/>
    <x v="4"/>
    <x v="4"/>
    <d v="2017-05-19T00:00:00"/>
    <n v="1"/>
    <x v="1"/>
    <s v="TB-21355"/>
    <s v="Todd Boyes"/>
    <x v="2"/>
    <x v="0"/>
    <x v="263"/>
    <x v="31"/>
    <x v="0"/>
    <s v="FUR-BO-10003546"/>
    <x v="0"/>
    <x v="2"/>
    <s v="Hon 4-Shelf Metal Bookcases"/>
    <n v="302.94"/>
    <n v="3"/>
    <n v="75.734999999999999"/>
  </r>
  <r>
    <x v="1334"/>
    <d v="2017-05-19T00:00:00"/>
    <x v="4"/>
    <x v="2"/>
    <d v="2017-05-21T00:00:00"/>
    <n v="2"/>
    <x v="2"/>
    <s v="BC-11125"/>
    <s v="Becky Castell"/>
    <x v="0"/>
    <x v="0"/>
    <x v="5"/>
    <x v="5"/>
    <x v="3"/>
    <s v="FUR-CH-10002647"/>
    <x v="0"/>
    <x v="0"/>
    <s v="Situations Contoured Folding Chairs, 4/Set"/>
    <n v="681.40800000000002"/>
    <n v="12"/>
    <n v="42.588000000000001"/>
  </r>
  <r>
    <x v="1335"/>
    <d v="2017-05-19T00:00:00"/>
    <x v="4"/>
    <x v="2"/>
    <d v="2017-05-23T00:00:00"/>
    <n v="4"/>
    <x v="0"/>
    <s v="SC-20380"/>
    <s v="Shahid Collister"/>
    <x v="1"/>
    <x v="0"/>
    <x v="77"/>
    <x v="31"/>
    <x v="0"/>
    <s v="FUR-BO-10004695"/>
    <x v="0"/>
    <x v="2"/>
    <s v="O'Sullivan 2-Door Barrister Bookcase in Odessa Pine"/>
    <n v="1628.82"/>
    <n v="9"/>
    <n v="374.62860000000001"/>
  </r>
  <r>
    <x v="1336"/>
    <d v="2017-05-19T00:00:00"/>
    <x v="4"/>
    <x v="2"/>
    <d v="2017-05-24T00:00:00"/>
    <n v="5"/>
    <x v="2"/>
    <s v="AH-10075"/>
    <s v="Adam Hart"/>
    <x v="2"/>
    <x v="0"/>
    <x v="32"/>
    <x v="19"/>
    <x v="0"/>
    <s v="FUR-CH-10001482"/>
    <x v="0"/>
    <x v="0"/>
    <s v="Office Star - Mesh Screen back chair with Vinyl seat"/>
    <n v="314.35199999999998"/>
    <n v="3"/>
    <n v="35.364600000000003"/>
  </r>
  <r>
    <x v="1337"/>
    <d v="2017-05-20T00:00:00"/>
    <x v="4"/>
    <x v="3"/>
    <d v="2017-05-24T00:00:00"/>
    <n v="4"/>
    <x v="0"/>
    <s v="CC-12430"/>
    <s v="Chuck Clark"/>
    <x v="0"/>
    <x v="0"/>
    <x v="110"/>
    <x v="5"/>
    <x v="3"/>
    <s v="FUR-CH-10000225"/>
    <x v="0"/>
    <x v="0"/>
    <s v="Global Geo Office Task Chair, Gray"/>
    <n v="518.27200000000005"/>
    <n v="8"/>
    <n v="97.176000000000002"/>
  </r>
  <r>
    <x v="1337"/>
    <d v="2017-05-20T00:00:00"/>
    <x v="4"/>
    <x v="3"/>
    <d v="2017-05-24T00:00:00"/>
    <n v="4"/>
    <x v="0"/>
    <s v="CC-12430"/>
    <s v="Chuck Clark"/>
    <x v="0"/>
    <x v="0"/>
    <x v="110"/>
    <x v="5"/>
    <x v="3"/>
    <s v="FUR-FU-10002191"/>
    <x v="0"/>
    <x v="1"/>
    <s v="G.E. Halogen Desk Lamp Bulbs"/>
    <n v="6.98"/>
    <n v="1"/>
    <n v="3.3504"/>
  </r>
  <r>
    <x v="1338"/>
    <d v="2017-05-21T00:00:00"/>
    <x v="4"/>
    <x v="5"/>
    <d v="2017-05-26T00:00:00"/>
    <n v="5"/>
    <x v="0"/>
    <s v="JG-15805"/>
    <s v="John Grady"/>
    <x v="2"/>
    <x v="0"/>
    <x v="282"/>
    <x v="18"/>
    <x v="2"/>
    <s v="FUR-FU-10004071"/>
    <x v="0"/>
    <x v="1"/>
    <s v="Luxo Professional Magnifying Clamp-On Fluorescent Lamps"/>
    <n v="520.04999999999995"/>
    <n v="5"/>
    <n v="72.807000000000002"/>
  </r>
  <r>
    <x v="1339"/>
    <d v="2017-05-22T00:00:00"/>
    <x v="4"/>
    <x v="0"/>
    <d v="2017-05-26T00:00:00"/>
    <n v="4"/>
    <x v="0"/>
    <s v="LE-16810"/>
    <s v="Laurel Elliston"/>
    <x v="1"/>
    <x v="0"/>
    <x v="58"/>
    <x v="16"/>
    <x v="1"/>
    <s v="FUR-CH-10000513"/>
    <x v="0"/>
    <x v="0"/>
    <s v="High-Back Leather Manager's Chair"/>
    <n v="181.98599999999999"/>
    <n v="2"/>
    <n v="54.595799999999997"/>
  </r>
  <r>
    <x v="1340"/>
    <d v="2017-05-23T00:00:00"/>
    <x v="4"/>
    <x v="1"/>
    <d v="2017-05-29T00:00:00"/>
    <n v="6"/>
    <x v="0"/>
    <s v="VS-21820"/>
    <s v="Vivek Sundaresam"/>
    <x v="1"/>
    <x v="0"/>
    <x v="8"/>
    <x v="5"/>
    <x v="3"/>
    <s v="FUR-TA-10001520"/>
    <x v="0"/>
    <x v="3"/>
    <s v="Lesro Sheffield Collection Coffee Table, End Table, Center Table, Corner Table"/>
    <n v="171.28800000000001"/>
    <n v="3"/>
    <n v="6.4233000000000002"/>
  </r>
  <r>
    <x v="1341"/>
    <d v="2017-05-25T00:00:00"/>
    <x v="4"/>
    <x v="4"/>
    <d v="2017-05-25T00:00:00"/>
    <n v="0"/>
    <x v="3"/>
    <s v="TB-21625"/>
    <s v="Trudy Brown"/>
    <x v="1"/>
    <x v="0"/>
    <x v="28"/>
    <x v="18"/>
    <x v="2"/>
    <s v="FUR-FU-10000732"/>
    <x v="0"/>
    <x v="1"/>
    <s v="Eldon 200 Class Desk Accessories"/>
    <n v="18.84"/>
    <n v="3"/>
    <n v="6.0288000000000004"/>
  </r>
  <r>
    <x v="1342"/>
    <d v="2017-05-27T00:00:00"/>
    <x v="4"/>
    <x v="3"/>
    <d v="2017-06-03T00:00:00"/>
    <n v="7"/>
    <x v="0"/>
    <s v="DN-13690"/>
    <s v="Duane Noonan"/>
    <x v="1"/>
    <x v="0"/>
    <x v="89"/>
    <x v="34"/>
    <x v="1"/>
    <s v="FUR-FU-10003664"/>
    <x v="0"/>
    <x v="1"/>
    <s v="Electrix Architect's Clamp-On Swing Arm Lamp, Black"/>
    <n v="477.3"/>
    <n v="5"/>
    <n v="138.417"/>
  </r>
  <r>
    <x v="1343"/>
    <d v="2017-05-27T00:00:00"/>
    <x v="4"/>
    <x v="3"/>
    <d v="2017-05-29T00:00:00"/>
    <n v="2"/>
    <x v="1"/>
    <s v="JG-15160"/>
    <s v="James Galang"/>
    <x v="1"/>
    <x v="0"/>
    <x v="176"/>
    <x v="39"/>
    <x v="3"/>
    <s v="FUR-FU-10004963"/>
    <x v="0"/>
    <x v="1"/>
    <s v="Eldon 400 Class Desk Accessories, Black Carbon"/>
    <n v="35"/>
    <n v="4"/>
    <n v="14.7"/>
  </r>
  <r>
    <x v="1344"/>
    <d v="2017-05-28T00:00:00"/>
    <x v="4"/>
    <x v="5"/>
    <d v="2017-06-01T00:00:00"/>
    <n v="4"/>
    <x v="0"/>
    <s v="MD-17860"/>
    <s v="Michael Dominguez"/>
    <x v="2"/>
    <x v="0"/>
    <x v="329"/>
    <x v="37"/>
    <x v="2"/>
    <s v="FUR-FU-10001473"/>
    <x v="0"/>
    <x v="1"/>
    <s v="DAX Wood Document Frame"/>
    <n v="27.46"/>
    <n v="2"/>
    <n v="9.8856000000000002"/>
  </r>
  <r>
    <x v="1345"/>
    <d v="2017-05-28T00:00:00"/>
    <x v="4"/>
    <x v="5"/>
    <d v="2017-05-30T00:00:00"/>
    <n v="2"/>
    <x v="2"/>
    <s v="PO-18865"/>
    <s v="Patrick O'Donnell"/>
    <x v="1"/>
    <x v="0"/>
    <x v="18"/>
    <x v="4"/>
    <x v="0"/>
    <s v="FUR-CH-10000863"/>
    <x v="0"/>
    <x v="0"/>
    <s v="Novimex Swivel Fabric Task Chair"/>
    <n v="301.95999999999998"/>
    <n v="2"/>
    <n v="33.215600000000002"/>
  </r>
  <r>
    <x v="1346"/>
    <d v="2017-05-28T00:00:00"/>
    <x v="4"/>
    <x v="5"/>
    <d v="2017-05-31T00:00:00"/>
    <n v="3"/>
    <x v="2"/>
    <s v="LO-17170"/>
    <s v="Lori Olson"/>
    <x v="2"/>
    <x v="0"/>
    <x v="19"/>
    <x v="26"/>
    <x v="2"/>
    <s v="FUR-FU-10001185"/>
    <x v="0"/>
    <x v="1"/>
    <s v="Advantus Employee of the Month Certificate Frame, 11 x 13-1/2"/>
    <n v="247.44"/>
    <n v="8"/>
    <n v="101.4504"/>
  </r>
  <r>
    <x v="1347"/>
    <d v="2017-05-28T00:00:00"/>
    <x v="4"/>
    <x v="5"/>
    <d v="2017-06-01T00:00:00"/>
    <n v="4"/>
    <x v="0"/>
    <s v="AM-10360"/>
    <s v="Alice McCarthy"/>
    <x v="2"/>
    <x v="0"/>
    <x v="144"/>
    <x v="17"/>
    <x v="2"/>
    <s v="FUR-BO-10004709"/>
    <x v="0"/>
    <x v="2"/>
    <s v="Bush Westfield Collection Bookcases, Medium Cherry Finish"/>
    <n v="115.96"/>
    <n v="4"/>
    <n v="64.937600000000003"/>
  </r>
  <r>
    <x v="1348"/>
    <d v="2017-05-28T00:00:00"/>
    <x v="4"/>
    <x v="5"/>
    <d v="2017-06-02T00:00:00"/>
    <n v="5"/>
    <x v="2"/>
    <s v="TH-21235"/>
    <s v="Tiffany House"/>
    <x v="2"/>
    <x v="0"/>
    <x v="58"/>
    <x v="16"/>
    <x v="1"/>
    <s v="FUR-CH-10001146"/>
    <x v="0"/>
    <x v="0"/>
    <s v="Global Task Chair, Black"/>
    <n v="106.869"/>
    <n v="3"/>
    <n v="29.007300000000001"/>
  </r>
  <r>
    <x v="1349"/>
    <d v="2017-05-29T00:00:00"/>
    <x v="4"/>
    <x v="0"/>
    <d v="2017-06-04T00:00:00"/>
    <n v="6"/>
    <x v="0"/>
    <s v="ML-17410"/>
    <s v="Maris LaWare"/>
    <x v="1"/>
    <x v="0"/>
    <x v="26"/>
    <x v="14"/>
    <x v="1"/>
    <s v="FUR-FU-10003981"/>
    <x v="0"/>
    <x v="1"/>
    <s v="Eldon Wave Desk Accessories"/>
    <n v="6.24"/>
    <n v="3"/>
    <n v="2.6208"/>
  </r>
  <r>
    <x v="1350"/>
    <d v="2017-05-29T00:00:00"/>
    <x v="4"/>
    <x v="0"/>
    <d v="2017-06-05T00:00:00"/>
    <n v="7"/>
    <x v="0"/>
    <s v="HZ-14950"/>
    <s v="Henia Zydlo"/>
    <x v="1"/>
    <x v="0"/>
    <x v="25"/>
    <x v="1"/>
    <x v="1"/>
    <s v="FUR-FU-10003919"/>
    <x v="0"/>
    <x v="1"/>
    <s v="Eldon Executive Woodline II Cherry Finish Desk Accessories"/>
    <n v="65.424000000000007"/>
    <n v="4"/>
    <n v="52.339199999999998"/>
  </r>
  <r>
    <x v="1351"/>
    <d v="2017-05-30T00:00:00"/>
    <x v="4"/>
    <x v="1"/>
    <d v="2017-06-03T00:00:00"/>
    <n v="4"/>
    <x v="0"/>
    <s v="MG-17890"/>
    <s v="Michael Granlund"/>
    <x v="0"/>
    <x v="0"/>
    <x v="330"/>
    <x v="35"/>
    <x v="3"/>
    <s v="FUR-FU-10000820"/>
    <x v="0"/>
    <x v="1"/>
    <s v="Tensor Brushed Steel Torchiere Floor Lamp"/>
    <n v="13.592000000000001"/>
    <n v="1"/>
    <n v="0.33979999999999999"/>
  </r>
  <r>
    <x v="1352"/>
    <d v="2017-05-30T00:00:00"/>
    <x v="4"/>
    <x v="1"/>
    <d v="2017-05-31T00:00:00"/>
    <n v="1"/>
    <x v="1"/>
    <s v="BD-11725"/>
    <s v="Bruce Degenhardt"/>
    <x v="1"/>
    <x v="0"/>
    <x v="193"/>
    <x v="22"/>
    <x v="0"/>
    <s v="FUR-BO-10000330"/>
    <x v="0"/>
    <x v="2"/>
    <s v="Sauder Camden County Barrister Bookcase, Planked Cherry Finish"/>
    <n v="241.96"/>
    <n v="2"/>
    <n v="33.874400000000001"/>
  </r>
  <r>
    <x v="1352"/>
    <d v="2017-05-30T00:00:00"/>
    <x v="4"/>
    <x v="1"/>
    <d v="2017-05-31T00:00:00"/>
    <n v="1"/>
    <x v="1"/>
    <s v="BD-11725"/>
    <s v="Bruce Degenhardt"/>
    <x v="1"/>
    <x v="0"/>
    <x v="193"/>
    <x v="22"/>
    <x v="0"/>
    <s v="FUR-FU-10001731"/>
    <x v="0"/>
    <x v="1"/>
    <s v="Acrylic Self-Standing Desk Frames"/>
    <n v="8.01"/>
    <n v="3"/>
    <n v="3.0438000000000001"/>
  </r>
  <r>
    <x v="1353"/>
    <d v="2017-05-30T00:00:00"/>
    <x v="4"/>
    <x v="1"/>
    <d v="2017-06-03T00:00:00"/>
    <n v="4"/>
    <x v="2"/>
    <s v="KT-16480"/>
    <s v="Kean Thornton"/>
    <x v="1"/>
    <x v="0"/>
    <x v="76"/>
    <x v="1"/>
    <x v="1"/>
    <s v="FUR-BO-10001811"/>
    <x v="0"/>
    <x v="2"/>
    <s v="Atlantic Metals Mobile 5-Shelf Bookcases, Custom Colors"/>
    <n v="204.66640000000001"/>
    <n v="1"/>
    <n v="6.0195999999999996"/>
  </r>
  <r>
    <x v="1354"/>
    <d v="2017-06-01T00:00:00"/>
    <x v="5"/>
    <x v="4"/>
    <d v="2017-06-03T00:00:00"/>
    <n v="2"/>
    <x v="2"/>
    <s v="HW-14935"/>
    <s v="Helen Wasserman"/>
    <x v="2"/>
    <x v="0"/>
    <x v="331"/>
    <x v="14"/>
    <x v="1"/>
    <s v="FUR-CH-10003746"/>
    <x v="0"/>
    <x v="0"/>
    <s v="Hon 4070 Series Pagoda Round Back Stacking Chairs"/>
    <n v="1925.88"/>
    <n v="6"/>
    <n v="539.24639999999999"/>
  </r>
  <r>
    <x v="1355"/>
    <d v="2017-06-03T00:00:00"/>
    <x v="5"/>
    <x v="3"/>
    <d v="2017-06-09T00:00:00"/>
    <n v="6"/>
    <x v="0"/>
    <s v="KN-16390"/>
    <s v="Katherine Nockton"/>
    <x v="2"/>
    <x v="0"/>
    <x v="28"/>
    <x v="18"/>
    <x v="2"/>
    <s v="FUR-TA-10001932"/>
    <x v="0"/>
    <x v="3"/>
    <s v="Chromcraft 48&quot; x 96&quot; Racetrack Double Pedestal Table"/>
    <n v="384.76799999999997"/>
    <n v="2"/>
    <n v="115.43040000000001"/>
  </r>
  <r>
    <x v="1356"/>
    <d v="2017-06-03T00:00:00"/>
    <x v="5"/>
    <x v="3"/>
    <d v="2017-06-07T00:00:00"/>
    <n v="4"/>
    <x v="0"/>
    <s v="HK-14890"/>
    <s v="Heather Kirkland"/>
    <x v="2"/>
    <x v="0"/>
    <x v="54"/>
    <x v="19"/>
    <x v="0"/>
    <s v="FUR-FU-10002960"/>
    <x v="0"/>
    <x v="1"/>
    <s v="Eldon 200 Class Desk Accessories, Burgundy"/>
    <n v="35.167999999999999"/>
    <n v="7"/>
    <n v="9.6712000000000007"/>
  </r>
  <r>
    <x v="1357"/>
    <d v="2017-06-03T00:00:00"/>
    <x v="5"/>
    <x v="3"/>
    <d v="2017-06-10T00:00:00"/>
    <n v="7"/>
    <x v="0"/>
    <s v="NR-18550"/>
    <s v="Nick Radford"/>
    <x v="1"/>
    <x v="0"/>
    <x v="223"/>
    <x v="10"/>
    <x v="0"/>
    <s v="FUR-BO-10002824"/>
    <x v="0"/>
    <x v="2"/>
    <s v="Bush Mission Pointe Library"/>
    <n v="241.56800000000001"/>
    <n v="2"/>
    <n v="0"/>
  </r>
  <r>
    <x v="1358"/>
    <d v="2017-06-04T00:00:00"/>
    <x v="5"/>
    <x v="5"/>
    <d v="2017-06-07T00:00:00"/>
    <n v="3"/>
    <x v="2"/>
    <s v="EM-14065"/>
    <s v="Erin Mull"/>
    <x v="1"/>
    <x v="0"/>
    <x v="332"/>
    <x v="1"/>
    <x v="1"/>
    <s v="FUR-FU-10002501"/>
    <x v="0"/>
    <x v="1"/>
    <s v="Nu-Dell Executive Frame"/>
    <n v="30.335999999999999"/>
    <n v="6"/>
    <n v="17.443200000000001"/>
  </r>
  <r>
    <x v="1359"/>
    <d v="2017-06-04T00:00:00"/>
    <x v="5"/>
    <x v="5"/>
    <d v="2017-06-10T00:00:00"/>
    <n v="6"/>
    <x v="0"/>
    <s v="LW-16990"/>
    <s v="Lindsay Williams"/>
    <x v="2"/>
    <x v="0"/>
    <x v="177"/>
    <x v="32"/>
    <x v="0"/>
    <s v="FUR-FU-10001967"/>
    <x v="0"/>
    <x v="1"/>
    <s v="Telescoping Adjustable Floor Lamp"/>
    <n v="31.984000000000002"/>
    <n v="2"/>
    <n v="1.9990000000000001"/>
  </r>
  <r>
    <x v="1360"/>
    <d v="2017-06-06T00:00:00"/>
    <x v="5"/>
    <x v="1"/>
    <d v="2017-06-10T00:00:00"/>
    <n v="4"/>
    <x v="0"/>
    <s v="GH-14410"/>
    <s v="Gary Hansen"/>
    <x v="0"/>
    <x v="0"/>
    <x v="5"/>
    <x v="5"/>
    <x v="3"/>
    <s v="FUR-FU-10004164"/>
    <x v="0"/>
    <x v="1"/>
    <s v="Eldon 300 Class Desk Accessories, Black"/>
    <n v="4.95"/>
    <n v="1"/>
    <n v="2.1779999999999999"/>
  </r>
  <r>
    <x v="1361"/>
    <d v="2017-06-08T00:00:00"/>
    <x v="5"/>
    <x v="4"/>
    <d v="2017-06-10T00:00:00"/>
    <n v="2"/>
    <x v="1"/>
    <s v="MG-17680"/>
    <s v="Maureen Gastineau"/>
    <x v="0"/>
    <x v="0"/>
    <x v="8"/>
    <x v="5"/>
    <x v="3"/>
    <s v="FUR-BO-10004834"/>
    <x v="0"/>
    <x v="2"/>
    <s v="Riverside Palais Royal Lawyers Bookcase, Royale Cherry Finish"/>
    <n v="1497.6659999999999"/>
    <n v="2"/>
    <n v="140.95679999999999"/>
  </r>
  <r>
    <x v="1362"/>
    <d v="2017-06-09T00:00:00"/>
    <x v="5"/>
    <x v="2"/>
    <d v="2017-06-13T00:00:00"/>
    <n v="4"/>
    <x v="0"/>
    <s v="MO-17800"/>
    <s v="Meg O'Connel"/>
    <x v="0"/>
    <x v="0"/>
    <x v="58"/>
    <x v="16"/>
    <x v="1"/>
    <s v="FUR-FU-10002759"/>
    <x v="0"/>
    <x v="1"/>
    <s v="12-1/2 Diameter Round Wall Clock"/>
    <n v="23.975999999999999"/>
    <n v="3"/>
    <n v="14.3856"/>
  </r>
  <r>
    <x v="1362"/>
    <d v="2017-06-09T00:00:00"/>
    <x v="5"/>
    <x v="2"/>
    <d v="2017-06-13T00:00:00"/>
    <n v="4"/>
    <x v="0"/>
    <s v="MO-17800"/>
    <s v="Meg O'Connel"/>
    <x v="0"/>
    <x v="0"/>
    <x v="58"/>
    <x v="16"/>
    <x v="1"/>
    <s v="FUR-TA-10000688"/>
    <x v="0"/>
    <x v="3"/>
    <s v="Chromcraft Bull-Nose Wood Round Conference Table Top, Wood Base"/>
    <n v="108.925"/>
    <n v="1"/>
    <n v="71.890500000000003"/>
  </r>
  <r>
    <x v="1363"/>
    <d v="2017-06-10T00:00:00"/>
    <x v="5"/>
    <x v="3"/>
    <d v="2017-06-13T00:00:00"/>
    <n v="3"/>
    <x v="1"/>
    <s v="MT-18070"/>
    <s v="Michelle Tran"/>
    <x v="0"/>
    <x v="0"/>
    <x v="8"/>
    <x v="5"/>
    <x v="3"/>
    <s v="FUR-BO-10001337"/>
    <x v="0"/>
    <x v="2"/>
    <s v="O'Sullivan Living Dimensions 2-Shelf Bookcases"/>
    <n v="514.16499999999996"/>
    <n v="5"/>
    <n v="30.245000000000001"/>
  </r>
  <r>
    <x v="1364"/>
    <d v="2017-06-11T00:00:00"/>
    <x v="5"/>
    <x v="5"/>
    <d v="2017-06-13T00:00:00"/>
    <n v="2"/>
    <x v="2"/>
    <s v="TB-21400"/>
    <s v="Tom Boeckenhauer"/>
    <x v="1"/>
    <x v="0"/>
    <x v="22"/>
    <x v="15"/>
    <x v="3"/>
    <s v="FUR-BO-10001519"/>
    <x v="0"/>
    <x v="2"/>
    <s v="O'Sullivan 3-Shelf Heavy-Duty Bookcases"/>
    <n v="174.42"/>
    <n v="3"/>
    <n v="41.860799999999998"/>
  </r>
  <r>
    <x v="1365"/>
    <d v="2017-06-11T00:00:00"/>
    <x v="5"/>
    <x v="5"/>
    <d v="2017-06-12T00:00:00"/>
    <n v="1"/>
    <x v="1"/>
    <s v="BC-11125"/>
    <s v="Becky Castell"/>
    <x v="0"/>
    <x v="0"/>
    <x v="158"/>
    <x v="7"/>
    <x v="3"/>
    <s v="FUR-CH-10001394"/>
    <x v="0"/>
    <x v="0"/>
    <s v="Global Leather Executive Chair"/>
    <n v="280.79199999999997"/>
    <n v="1"/>
    <n v="35.098999999999997"/>
  </r>
  <r>
    <x v="1366"/>
    <d v="2017-06-12T00:00:00"/>
    <x v="5"/>
    <x v="0"/>
    <d v="2017-06-18T00:00:00"/>
    <n v="6"/>
    <x v="0"/>
    <s v="SB-20170"/>
    <s v="Sarah Bern"/>
    <x v="1"/>
    <x v="0"/>
    <x v="28"/>
    <x v="18"/>
    <x v="2"/>
    <s v="FUR-CH-10000595"/>
    <x v="0"/>
    <x v="0"/>
    <s v="Safco Contoured Stacking Chairs"/>
    <n v="858.24"/>
    <n v="4"/>
    <n v="143.04"/>
  </r>
  <r>
    <x v="1367"/>
    <d v="2017-06-12T00:00:00"/>
    <x v="5"/>
    <x v="0"/>
    <d v="2017-06-14T00:00:00"/>
    <n v="2"/>
    <x v="2"/>
    <s v="TS-21610"/>
    <s v="Troy Staebel"/>
    <x v="1"/>
    <x v="0"/>
    <x v="58"/>
    <x v="16"/>
    <x v="1"/>
    <s v="FUR-FU-10002364"/>
    <x v="0"/>
    <x v="1"/>
    <s v="Eldon Expressions Wood Desk Accessories, Oak"/>
    <n v="8.8559999999999999"/>
    <n v="3"/>
    <n v="6.8634000000000004"/>
  </r>
  <r>
    <x v="1368"/>
    <d v="2017-06-12T00:00:00"/>
    <x v="5"/>
    <x v="0"/>
    <d v="2017-06-19T00:00:00"/>
    <n v="7"/>
    <x v="0"/>
    <s v="LC-16885"/>
    <s v="Lena Creighton"/>
    <x v="1"/>
    <x v="0"/>
    <x v="55"/>
    <x v="10"/>
    <x v="0"/>
    <s v="FUR-FU-10001546"/>
    <x v="0"/>
    <x v="1"/>
    <s v="Dana Swing-Arm Lamps"/>
    <n v="17.088000000000001"/>
    <n v="2"/>
    <n v="1.0680000000000001"/>
  </r>
  <r>
    <x v="1369"/>
    <d v="2017-06-12T00:00:00"/>
    <x v="5"/>
    <x v="0"/>
    <d v="2017-06-19T00:00:00"/>
    <n v="7"/>
    <x v="0"/>
    <s v="ME-17320"/>
    <s v="Maria Etezadi"/>
    <x v="0"/>
    <x v="0"/>
    <x v="26"/>
    <x v="31"/>
    <x v="0"/>
    <s v="FUR-TA-10002530"/>
    <x v="0"/>
    <x v="3"/>
    <s v="Iceberg OfficeWorks 42&quot; Round Tables"/>
    <n v="452.94"/>
    <n v="3"/>
    <n v="67.941000000000003"/>
  </r>
  <r>
    <x v="1370"/>
    <d v="2017-06-13T00:00:00"/>
    <x v="5"/>
    <x v="1"/>
    <d v="2017-06-16T00:00:00"/>
    <n v="3"/>
    <x v="1"/>
    <s v="SD-20485"/>
    <s v="Shirley Daniels"/>
    <x v="0"/>
    <x v="0"/>
    <x v="58"/>
    <x v="16"/>
    <x v="1"/>
    <s v="FUR-CH-10004289"/>
    <x v="0"/>
    <x v="0"/>
    <s v="Global Super Steno Chair"/>
    <n v="470.30200000000002"/>
    <n v="7"/>
    <n v="87.341800000000006"/>
  </r>
  <r>
    <x v="1371"/>
    <d v="2017-06-13T00:00:00"/>
    <x v="5"/>
    <x v="1"/>
    <d v="2017-06-19T00:00:00"/>
    <n v="6"/>
    <x v="0"/>
    <s v="TW-21025"/>
    <s v="Tamara Willingham"/>
    <x v="0"/>
    <x v="0"/>
    <x v="22"/>
    <x v="15"/>
    <x v="3"/>
    <s v="FUR-CH-10003774"/>
    <x v="0"/>
    <x v="0"/>
    <s v="Global Wood Trimmed Manager's Task Chair, Khaki"/>
    <n v="291.13600000000002"/>
    <n v="4"/>
    <n v="25.474399999999999"/>
  </r>
  <r>
    <x v="1372"/>
    <d v="2017-06-15T00:00:00"/>
    <x v="5"/>
    <x v="4"/>
    <d v="2017-06-20T00:00:00"/>
    <n v="5"/>
    <x v="0"/>
    <s v="TS-21205"/>
    <s v="Thomas Seio"/>
    <x v="2"/>
    <x v="0"/>
    <x v="228"/>
    <x v="19"/>
    <x v="0"/>
    <s v="FUR-FU-10004351"/>
    <x v="0"/>
    <x v="1"/>
    <s v="Staple-based wall hangings"/>
    <n v="31.167999999999999"/>
    <n v="4"/>
    <n v="9.3504000000000005"/>
  </r>
  <r>
    <x v="1372"/>
    <d v="2017-06-15T00:00:00"/>
    <x v="5"/>
    <x v="4"/>
    <d v="2017-06-20T00:00:00"/>
    <n v="5"/>
    <x v="0"/>
    <s v="TS-21205"/>
    <s v="Thomas Seio"/>
    <x v="2"/>
    <x v="0"/>
    <x v="228"/>
    <x v="19"/>
    <x v="0"/>
    <s v="FUR-TA-10004152"/>
    <x v="0"/>
    <x v="3"/>
    <s v="Barricks 18&quot; x 48&quot; Non-Folding Utility Table with Bottom Storage Shelf"/>
    <n v="120.96"/>
    <n v="2"/>
    <n v="28.224"/>
  </r>
  <r>
    <x v="1373"/>
    <d v="2017-06-15T00:00:00"/>
    <x v="5"/>
    <x v="4"/>
    <d v="2017-06-19T00:00:00"/>
    <n v="4"/>
    <x v="0"/>
    <s v="JE-15715"/>
    <s v="Joe Elijah"/>
    <x v="1"/>
    <x v="0"/>
    <x v="177"/>
    <x v="32"/>
    <x v="0"/>
    <s v="FUR-CH-10000847"/>
    <x v="0"/>
    <x v="0"/>
    <s v="Global Executive Mid-Back Manager's Chair"/>
    <n v="698.35199999999998"/>
    <n v="3"/>
    <n v="52.376399999999997"/>
  </r>
  <r>
    <x v="1373"/>
    <d v="2017-06-15T00:00:00"/>
    <x v="5"/>
    <x v="4"/>
    <d v="2017-06-19T00:00:00"/>
    <n v="4"/>
    <x v="0"/>
    <s v="JE-15715"/>
    <s v="Joe Elijah"/>
    <x v="1"/>
    <x v="0"/>
    <x v="177"/>
    <x v="32"/>
    <x v="0"/>
    <s v="FUR-BO-10000468"/>
    <x v="0"/>
    <x v="2"/>
    <s v="O'Sullivan 2-Shelf Heavy-Duty Bookcases"/>
    <n v="77.727999999999994"/>
    <n v="2"/>
    <n v="3.8864000000000001"/>
  </r>
  <r>
    <x v="1374"/>
    <d v="2017-06-16T00:00:00"/>
    <x v="5"/>
    <x v="2"/>
    <d v="2017-06-19T00:00:00"/>
    <n v="3"/>
    <x v="1"/>
    <s v="TS-21610"/>
    <s v="Troy Staebel"/>
    <x v="1"/>
    <x v="0"/>
    <x v="5"/>
    <x v="5"/>
    <x v="3"/>
    <s v="FUR-CH-10000015"/>
    <x v="0"/>
    <x v="0"/>
    <s v="Hon Multipurpose Stacking Arm Chairs"/>
    <n v="1212.96"/>
    <n v="7"/>
    <n v="90.971999999999994"/>
  </r>
  <r>
    <x v="1375"/>
    <d v="2017-06-16T00:00:00"/>
    <x v="5"/>
    <x v="2"/>
    <d v="2017-06-21T00:00:00"/>
    <n v="5"/>
    <x v="2"/>
    <s v="JE-15745"/>
    <s v="Joel Eaton"/>
    <x v="1"/>
    <x v="0"/>
    <x v="142"/>
    <x v="0"/>
    <x v="0"/>
    <s v="FUR-CH-10000665"/>
    <x v="0"/>
    <x v="0"/>
    <s v="Global Airflow Leather Mesh Back Chair, Black"/>
    <n v="301.95999999999998"/>
    <n v="2"/>
    <n v="90.587999999999994"/>
  </r>
  <r>
    <x v="1376"/>
    <d v="2017-06-17T00:00:00"/>
    <x v="5"/>
    <x v="3"/>
    <d v="2017-06-21T00:00:00"/>
    <n v="4"/>
    <x v="2"/>
    <s v="PF-19165"/>
    <s v="Philip Fox"/>
    <x v="1"/>
    <x v="0"/>
    <x v="136"/>
    <x v="15"/>
    <x v="3"/>
    <s v="FUR-FU-10004848"/>
    <x v="0"/>
    <x v="1"/>
    <s v="Howard Miller 13-3/4&quot; Diameter Brushed Chrome Round Wall Clock"/>
    <n v="155.25"/>
    <n v="3"/>
    <n v="46.575000000000003"/>
  </r>
  <r>
    <x v="1377"/>
    <d v="2017-06-18T00:00:00"/>
    <x v="5"/>
    <x v="5"/>
    <d v="2017-06-23T00:00:00"/>
    <n v="5"/>
    <x v="0"/>
    <s v="CC-12670"/>
    <s v="Craig Carreira"/>
    <x v="1"/>
    <x v="0"/>
    <x v="8"/>
    <x v="5"/>
    <x v="3"/>
    <s v="FUR-BO-10004015"/>
    <x v="0"/>
    <x v="2"/>
    <s v="Bush Andora Bookcase, Maple/Graphite Gray Finish"/>
    <n v="917.92349999999999"/>
    <n v="9"/>
    <n v="75.593699999999998"/>
  </r>
  <r>
    <x v="1378"/>
    <d v="2017-06-19T00:00:00"/>
    <x v="5"/>
    <x v="0"/>
    <d v="2017-06-21T00:00:00"/>
    <n v="2"/>
    <x v="2"/>
    <s v="KH-16330"/>
    <s v="Katharine Harms"/>
    <x v="2"/>
    <x v="0"/>
    <x v="87"/>
    <x v="17"/>
    <x v="2"/>
    <s v="FUR-CH-10000785"/>
    <x v="0"/>
    <x v="0"/>
    <s v="Global Ergonomic Managers Chair"/>
    <n v="760.11599999999999"/>
    <n v="6"/>
    <n v="43.435200000000002"/>
  </r>
  <r>
    <x v="1378"/>
    <d v="2017-06-19T00:00:00"/>
    <x v="5"/>
    <x v="0"/>
    <d v="2017-06-21T00:00:00"/>
    <n v="2"/>
    <x v="2"/>
    <s v="KH-16330"/>
    <s v="Katharine Harms"/>
    <x v="2"/>
    <x v="0"/>
    <x v="87"/>
    <x v="17"/>
    <x v="2"/>
    <s v="FUR-FU-10004909"/>
    <x v="0"/>
    <x v="1"/>
    <s v="Contemporary Wood/Metal Frame"/>
    <n v="38.783999999999999"/>
    <n v="3"/>
    <n v="7.2720000000000002"/>
  </r>
  <r>
    <x v="1379"/>
    <d v="2017-06-19T00:00:00"/>
    <x v="5"/>
    <x v="0"/>
    <d v="2017-06-23T00:00:00"/>
    <n v="4"/>
    <x v="0"/>
    <s v="GA-14515"/>
    <s v="George Ashbrook"/>
    <x v="1"/>
    <x v="0"/>
    <x v="5"/>
    <x v="5"/>
    <x v="3"/>
    <s v="FUR-FU-10002396"/>
    <x v="0"/>
    <x v="1"/>
    <s v="DAX Copper Panel Document Frame, 5 x 7 Size"/>
    <n v="50.32"/>
    <n v="4"/>
    <n v="21.134399999999999"/>
  </r>
  <r>
    <x v="1380"/>
    <d v="2017-06-19T00:00:00"/>
    <x v="5"/>
    <x v="0"/>
    <d v="2017-06-26T00:00:00"/>
    <n v="7"/>
    <x v="0"/>
    <s v="DB-13270"/>
    <s v="Deborah Brumfield"/>
    <x v="0"/>
    <x v="0"/>
    <x v="76"/>
    <x v="1"/>
    <x v="1"/>
    <s v="FUR-TA-10000688"/>
    <x v="0"/>
    <x v="3"/>
    <s v="Chromcraft Bull-Nose Wood Round Conference Table Top, Wood Base"/>
    <n v="457.48500000000001"/>
    <n v="3"/>
    <n v="84.961500000000001"/>
  </r>
  <r>
    <x v="1381"/>
    <d v="2017-06-21T00:00:00"/>
    <x v="5"/>
    <x v="6"/>
    <d v="2017-06-25T00:00:00"/>
    <n v="4"/>
    <x v="2"/>
    <s v="AS-10240"/>
    <s v="Alan Shonely"/>
    <x v="1"/>
    <x v="0"/>
    <x v="144"/>
    <x v="17"/>
    <x v="2"/>
    <s v="FUR-FU-10004415"/>
    <x v="0"/>
    <x v="1"/>
    <s v="Stacking Tray, Side-Loading, Legal, Smoke"/>
    <n v="17.920000000000002"/>
    <n v="5"/>
    <n v="2.464"/>
  </r>
  <r>
    <x v="1382"/>
    <d v="2017-06-22T00:00:00"/>
    <x v="5"/>
    <x v="4"/>
    <d v="2017-06-26T00:00:00"/>
    <n v="4"/>
    <x v="0"/>
    <s v="RB-19465"/>
    <s v="Rick Bensley"/>
    <x v="0"/>
    <x v="0"/>
    <x v="39"/>
    <x v="8"/>
    <x v="1"/>
    <s v="FUR-CH-10000454"/>
    <x v="0"/>
    <x v="0"/>
    <s v="Hon Deluxe Fabric Upholstered Stacking Chairs, Rounded Back"/>
    <n v="487.96"/>
    <n v="2"/>
    <n v="146.38800000000001"/>
  </r>
  <r>
    <x v="1383"/>
    <d v="2017-06-24T00:00:00"/>
    <x v="5"/>
    <x v="3"/>
    <d v="2017-06-26T00:00:00"/>
    <n v="2"/>
    <x v="2"/>
    <s v="GA-14515"/>
    <s v="George Ashbrook"/>
    <x v="1"/>
    <x v="0"/>
    <x v="28"/>
    <x v="18"/>
    <x v="2"/>
    <s v="FUR-FU-10003601"/>
    <x v="0"/>
    <x v="1"/>
    <s v="Deflect-o RollaMat Studded, Beveled Mat for Medium Pile Carpeting"/>
    <n v="276.69"/>
    <n v="3"/>
    <n v="49.804200000000002"/>
  </r>
  <r>
    <x v="1383"/>
    <d v="2017-06-24T00:00:00"/>
    <x v="5"/>
    <x v="3"/>
    <d v="2017-06-26T00:00:00"/>
    <n v="2"/>
    <x v="2"/>
    <s v="GA-14515"/>
    <s v="George Ashbrook"/>
    <x v="1"/>
    <x v="0"/>
    <x v="28"/>
    <x v="18"/>
    <x v="2"/>
    <s v="FUR-CH-10001891"/>
    <x v="0"/>
    <x v="0"/>
    <s v="Global Deluxe Office Fabric Chairs"/>
    <n v="172.76400000000001"/>
    <n v="2"/>
    <n v="32.633200000000002"/>
  </r>
  <r>
    <x v="1384"/>
    <d v="2017-06-25T00:00:00"/>
    <x v="5"/>
    <x v="5"/>
    <d v="2017-06-27T00:00:00"/>
    <n v="2"/>
    <x v="2"/>
    <s v="SB-20185"/>
    <s v="Sarah Brown"/>
    <x v="1"/>
    <x v="0"/>
    <x v="28"/>
    <x v="18"/>
    <x v="2"/>
    <s v="FUR-BO-10002213"/>
    <x v="0"/>
    <x v="2"/>
    <s v="DMI Eclipse Executive Suite Bookcases"/>
    <n v="400.78399999999999"/>
    <n v="1"/>
    <n v="5.0098000000000003"/>
  </r>
  <r>
    <x v="1385"/>
    <d v="2017-06-25T00:00:00"/>
    <x v="5"/>
    <x v="5"/>
    <d v="2017-06-29T00:00:00"/>
    <n v="4"/>
    <x v="2"/>
    <s v="AM-10705"/>
    <s v="Anne McFarland"/>
    <x v="1"/>
    <x v="0"/>
    <x v="22"/>
    <x v="15"/>
    <x v="3"/>
    <s v="FUR-TA-10000688"/>
    <x v="0"/>
    <x v="3"/>
    <s v="Chromcraft Bull-Nose Wood Round Conference Table Top, Wood Base"/>
    <n v="871.4"/>
    <n v="4"/>
    <n v="148.13800000000001"/>
  </r>
  <r>
    <x v="1386"/>
    <d v="2017-06-26T00:00:00"/>
    <x v="5"/>
    <x v="0"/>
    <d v="2017-07-01T00:00:00"/>
    <n v="5"/>
    <x v="0"/>
    <s v="DR-12880"/>
    <s v="Dan Reichenbach"/>
    <x v="2"/>
    <x v="0"/>
    <x v="11"/>
    <x v="10"/>
    <x v="0"/>
    <s v="FUR-CH-10001545"/>
    <x v="0"/>
    <x v="0"/>
    <s v="Hon Comfortask Task/Swivel Chairs"/>
    <n v="273.55200000000002"/>
    <n v="3"/>
    <n v="13.6776"/>
  </r>
  <r>
    <x v="1387"/>
    <d v="2017-06-26T00:00:00"/>
    <x v="5"/>
    <x v="0"/>
    <d v="2017-07-01T00:00:00"/>
    <n v="5"/>
    <x v="0"/>
    <s v="DB-13405"/>
    <s v="Denny Blanton"/>
    <x v="1"/>
    <x v="0"/>
    <x v="285"/>
    <x v="14"/>
    <x v="1"/>
    <s v="FUR-FU-10000293"/>
    <x v="0"/>
    <x v="1"/>
    <s v="Eldon Antistatic Chair Mats for Low to Medium Pile Carpets"/>
    <n v="526.45000000000005"/>
    <n v="5"/>
    <n v="31.587"/>
  </r>
  <r>
    <x v="1388"/>
    <d v="2017-06-27T00:00:00"/>
    <x v="5"/>
    <x v="1"/>
    <d v="2017-06-29T00:00:00"/>
    <n v="2"/>
    <x v="2"/>
    <s v="PW-19030"/>
    <s v="Pauline Webber"/>
    <x v="2"/>
    <x v="0"/>
    <x v="22"/>
    <x v="15"/>
    <x v="3"/>
    <s v="FUR-FU-10001290"/>
    <x v="0"/>
    <x v="1"/>
    <s v="Executive Impressions Supervisor Wall Clock"/>
    <n v="126.3"/>
    <n v="3"/>
    <n v="40.415999999999997"/>
  </r>
  <r>
    <x v="1389"/>
    <d v="2017-06-27T00:00:00"/>
    <x v="5"/>
    <x v="1"/>
    <d v="2017-07-04T00:00:00"/>
    <n v="7"/>
    <x v="0"/>
    <s v="MA-17995"/>
    <s v="Michelle Arnett"/>
    <x v="0"/>
    <x v="0"/>
    <x v="88"/>
    <x v="18"/>
    <x v="2"/>
    <s v="FUR-CH-10002647"/>
    <x v="0"/>
    <x v="0"/>
    <s v="Situations Contoured Folding Chairs, 4/Set"/>
    <n v="191.64599999999999"/>
    <n v="3"/>
    <n v="31.940999999999999"/>
  </r>
  <r>
    <x v="1390"/>
    <d v="2017-06-29T00:00:00"/>
    <x v="5"/>
    <x v="4"/>
    <d v="2017-06-30T00:00:00"/>
    <n v="1"/>
    <x v="1"/>
    <s v="ME-17725"/>
    <s v="Max Engle"/>
    <x v="1"/>
    <x v="0"/>
    <x v="76"/>
    <x v="1"/>
    <x v="1"/>
    <s v="FUR-TA-10002855"/>
    <x v="0"/>
    <x v="3"/>
    <s v="Bevis Round Conference Table Top &amp; Single Column Base"/>
    <n v="307.31400000000002"/>
    <n v="3"/>
    <n v="39.511800000000001"/>
  </r>
  <r>
    <x v="1390"/>
    <d v="2017-06-29T00:00:00"/>
    <x v="5"/>
    <x v="4"/>
    <d v="2017-06-30T00:00:00"/>
    <n v="1"/>
    <x v="1"/>
    <s v="ME-17725"/>
    <s v="Max Engle"/>
    <x v="1"/>
    <x v="0"/>
    <x v="76"/>
    <x v="1"/>
    <x v="1"/>
    <s v="FUR-BO-10000780"/>
    <x v="0"/>
    <x v="2"/>
    <s v="O'Sullivan Plantations 2-Door Library in Landvery Oak"/>
    <n v="409.99919999999997"/>
    <n v="3"/>
    <n v="96.470399999999998"/>
  </r>
  <r>
    <x v="1391"/>
    <d v="2017-06-29T00:00:00"/>
    <x v="5"/>
    <x v="4"/>
    <d v="2017-07-02T00:00:00"/>
    <n v="3"/>
    <x v="1"/>
    <s v="DR-12880"/>
    <s v="Dan Reichenbach"/>
    <x v="2"/>
    <x v="0"/>
    <x v="333"/>
    <x v="23"/>
    <x v="2"/>
    <s v="FUR-BO-10002598"/>
    <x v="0"/>
    <x v="2"/>
    <s v="Hon Metal Bookcases, Putty"/>
    <n v="638.82000000000005"/>
    <n v="9"/>
    <n v="185.2578"/>
  </r>
  <r>
    <x v="1391"/>
    <d v="2017-06-29T00:00:00"/>
    <x v="5"/>
    <x v="4"/>
    <d v="2017-07-02T00:00:00"/>
    <n v="3"/>
    <x v="1"/>
    <s v="DR-12880"/>
    <s v="Dan Reichenbach"/>
    <x v="2"/>
    <x v="0"/>
    <x v="333"/>
    <x v="23"/>
    <x v="2"/>
    <s v="FUR-FU-10003976"/>
    <x v="0"/>
    <x v="1"/>
    <s v="DAX Executive Solid Wood Document Frame, Desktop or Hang, Mahogany, 5 x 7"/>
    <n v="25.16"/>
    <n v="2"/>
    <n v="8.5543999999999993"/>
  </r>
  <r>
    <x v="1392"/>
    <d v="2017-06-30T00:00:00"/>
    <x v="5"/>
    <x v="2"/>
    <d v="2017-07-02T00:00:00"/>
    <n v="2"/>
    <x v="2"/>
    <s v="JC-15775"/>
    <s v="John Castell"/>
    <x v="1"/>
    <x v="0"/>
    <x v="8"/>
    <x v="5"/>
    <x v="3"/>
    <s v="FUR-BO-10003966"/>
    <x v="0"/>
    <x v="2"/>
    <s v="Sauder Facets Collection Library, Sky Alder Finish"/>
    <n v="435.99900000000002"/>
    <n v="3"/>
    <n v="5.1294000000000004"/>
  </r>
  <r>
    <x v="1393"/>
    <d v="2017-06-30T00:00:00"/>
    <x v="5"/>
    <x v="2"/>
    <d v="2017-07-04T00:00:00"/>
    <n v="4"/>
    <x v="0"/>
    <s v="DV-13045"/>
    <s v="Darrin Van Huff"/>
    <x v="2"/>
    <x v="0"/>
    <x v="46"/>
    <x v="19"/>
    <x v="0"/>
    <s v="FUR-FU-10001591"/>
    <x v="0"/>
    <x v="1"/>
    <s v="Advantus Panel Wall Certificate Holder - 8.5x11"/>
    <n v="19.52"/>
    <n v="2"/>
    <n v="5.3680000000000003"/>
  </r>
  <r>
    <x v="1394"/>
    <d v="2017-06-30T00:00:00"/>
    <x v="5"/>
    <x v="2"/>
    <d v="2017-07-06T00:00:00"/>
    <n v="6"/>
    <x v="0"/>
    <s v="RA-19285"/>
    <s v="Ralph Arnett"/>
    <x v="1"/>
    <x v="0"/>
    <x v="28"/>
    <x v="18"/>
    <x v="2"/>
    <s v="FUR-FU-10002045"/>
    <x v="0"/>
    <x v="1"/>
    <s v="Executive Impressions 14&quot;"/>
    <n v="22.23"/>
    <n v="1"/>
    <n v="9.7812000000000001"/>
  </r>
  <r>
    <x v="1395"/>
    <d v="2017-06-30T00:00:00"/>
    <x v="5"/>
    <x v="2"/>
    <d v="2017-07-04T00:00:00"/>
    <n v="4"/>
    <x v="2"/>
    <s v="GH-14410"/>
    <s v="Gary Hansen"/>
    <x v="0"/>
    <x v="0"/>
    <x v="58"/>
    <x v="16"/>
    <x v="1"/>
    <s v="FUR-CH-10000229"/>
    <x v="0"/>
    <x v="0"/>
    <s v="Global Enterprise Series Seating High-Back Swivel/Tilt Chairs"/>
    <n v="569.05799999999999"/>
    <n v="3"/>
    <n v="178.8468"/>
  </r>
  <r>
    <x v="1395"/>
    <d v="2017-06-30T00:00:00"/>
    <x v="5"/>
    <x v="2"/>
    <d v="2017-07-04T00:00:00"/>
    <n v="4"/>
    <x v="2"/>
    <s v="GH-14410"/>
    <s v="Gary Hansen"/>
    <x v="0"/>
    <x v="0"/>
    <x v="58"/>
    <x v="16"/>
    <x v="1"/>
    <s v="FUR-FU-10003799"/>
    <x v="0"/>
    <x v="1"/>
    <s v="Seth Thomas 13 1/2&quot; Wall Clock"/>
    <n v="14.224"/>
    <n v="2"/>
    <n v="10.3124"/>
  </r>
  <r>
    <x v="1396"/>
    <d v="2017-06-30T00:00:00"/>
    <x v="5"/>
    <x v="2"/>
    <d v="2017-06-30T00:00:00"/>
    <n v="0"/>
    <x v="3"/>
    <s v="SG-20470"/>
    <s v="Sheri Gordon"/>
    <x v="1"/>
    <x v="0"/>
    <x v="28"/>
    <x v="18"/>
    <x v="2"/>
    <s v="FUR-TA-10000577"/>
    <x v="0"/>
    <x v="3"/>
    <s v="Bretford CR4500 Series Slim Rectangular Table"/>
    <n v="1044.6300000000001"/>
    <n v="5"/>
    <n v="295.9785"/>
  </r>
  <r>
    <x v="1397"/>
    <d v="2017-07-03T00:00:00"/>
    <x v="6"/>
    <x v="0"/>
    <d v="2017-07-04T00:00:00"/>
    <n v="1"/>
    <x v="1"/>
    <s v="TS-21505"/>
    <s v="Tony Sayre"/>
    <x v="1"/>
    <x v="0"/>
    <x v="19"/>
    <x v="26"/>
    <x v="2"/>
    <s v="FUR-FU-10004188"/>
    <x v="0"/>
    <x v="1"/>
    <s v="Luxo Professional Combination Clamp-On Lamps"/>
    <n v="102.3"/>
    <n v="1"/>
    <n v="26.597999999999999"/>
  </r>
  <r>
    <x v="1398"/>
    <d v="2017-07-03T00:00:00"/>
    <x v="6"/>
    <x v="0"/>
    <d v="2017-07-10T00:00:00"/>
    <n v="7"/>
    <x v="0"/>
    <s v="CA-12265"/>
    <s v="Christina Anderson"/>
    <x v="1"/>
    <x v="0"/>
    <x v="334"/>
    <x v="44"/>
    <x v="3"/>
    <s v="FUR-FU-10003708"/>
    <x v="0"/>
    <x v="1"/>
    <s v="Tenex Traditional Chairmats for Medium Pile Carpet, Standard Lip, 36&quot; x 48&quot;"/>
    <n v="545.85"/>
    <n v="9"/>
    <n v="114.6285"/>
  </r>
  <r>
    <x v="1399"/>
    <d v="2017-07-03T00:00:00"/>
    <x v="6"/>
    <x v="0"/>
    <d v="2017-07-10T00:00:00"/>
    <n v="7"/>
    <x v="0"/>
    <s v="MB-17305"/>
    <s v="Maria Bertelson"/>
    <x v="1"/>
    <x v="0"/>
    <x v="335"/>
    <x v="5"/>
    <x v="3"/>
    <s v="FUR-FU-10001215"/>
    <x v="0"/>
    <x v="1"/>
    <s v="Howard Miller 11-1/2&quot; Diameter Brentwood Wall Clock"/>
    <n v="129.38999999999999"/>
    <n v="3"/>
    <n v="54.343800000000002"/>
  </r>
  <r>
    <x v="1400"/>
    <d v="2017-07-03T00:00:00"/>
    <x v="6"/>
    <x v="0"/>
    <d v="2017-07-06T00:00:00"/>
    <n v="3"/>
    <x v="2"/>
    <s v="SZ-20035"/>
    <s v="Sam Zeldin"/>
    <x v="0"/>
    <x v="0"/>
    <x v="92"/>
    <x v="17"/>
    <x v="2"/>
    <s v="FUR-TA-10002041"/>
    <x v="0"/>
    <x v="3"/>
    <s v="Bevis Round Conference Table Top, X-Base"/>
    <n v="215.148"/>
    <n v="2"/>
    <n v="103.98820000000001"/>
  </r>
  <r>
    <x v="1401"/>
    <d v="2017-07-03T00:00:00"/>
    <x v="6"/>
    <x v="0"/>
    <d v="2017-07-07T00:00:00"/>
    <n v="4"/>
    <x v="0"/>
    <s v="CS-12460"/>
    <s v="Chuck Sachs"/>
    <x v="1"/>
    <x v="0"/>
    <x v="26"/>
    <x v="31"/>
    <x v="0"/>
    <s v="FUR-FU-10002554"/>
    <x v="0"/>
    <x v="1"/>
    <s v="Westinghouse Floor Lamp with Metal Mesh Shade, Black"/>
    <n v="23.99"/>
    <n v="1"/>
    <n v="5.5176999999999996"/>
  </r>
  <r>
    <x v="1402"/>
    <d v="2017-07-05T00:00:00"/>
    <x v="6"/>
    <x v="6"/>
    <d v="2017-07-10T00:00:00"/>
    <n v="5"/>
    <x v="0"/>
    <s v="LS-16945"/>
    <s v="Linda Southworth"/>
    <x v="2"/>
    <x v="0"/>
    <x v="76"/>
    <x v="1"/>
    <x v="1"/>
    <s v="FUR-FU-10003601"/>
    <x v="0"/>
    <x v="1"/>
    <s v="Deflect-o RollaMat Studded, Beveled Mat for Medium Pile Carpeting"/>
    <n v="332.02800000000002"/>
    <n v="9"/>
    <n v="348.62939999999998"/>
  </r>
  <r>
    <x v="1403"/>
    <d v="2017-07-06T00:00:00"/>
    <x v="6"/>
    <x v="4"/>
    <d v="2017-07-11T00:00:00"/>
    <n v="5"/>
    <x v="0"/>
    <s v="PO-18850"/>
    <s v="Patrick O'Brill"/>
    <x v="1"/>
    <x v="0"/>
    <x v="8"/>
    <x v="5"/>
    <x v="3"/>
    <s v="FUR-CH-10001146"/>
    <x v="0"/>
    <x v="0"/>
    <s v="Global Task Chair, Black"/>
    <n v="122.136"/>
    <n v="3"/>
    <n v="13.7403"/>
  </r>
  <r>
    <x v="1404"/>
    <d v="2017-07-06T00:00:00"/>
    <x v="6"/>
    <x v="4"/>
    <d v="2017-07-06T00:00:00"/>
    <n v="0"/>
    <x v="3"/>
    <s v="AH-10585"/>
    <s v="Angele Hood"/>
    <x v="1"/>
    <x v="0"/>
    <x v="11"/>
    <x v="10"/>
    <x v="0"/>
    <s v="FUR-CH-10000155"/>
    <x v="0"/>
    <x v="0"/>
    <s v="Global Comet Stacking Armless Chair"/>
    <n v="239.24"/>
    <n v="1"/>
    <n v="23.923999999999999"/>
  </r>
  <r>
    <x v="1405"/>
    <d v="2017-07-07T00:00:00"/>
    <x v="6"/>
    <x v="2"/>
    <d v="2017-07-09T00:00:00"/>
    <n v="2"/>
    <x v="1"/>
    <s v="RL-19615"/>
    <s v="Rob Lucas"/>
    <x v="1"/>
    <x v="0"/>
    <x v="6"/>
    <x v="6"/>
    <x v="2"/>
    <s v="FUR-BO-10001519"/>
    <x v="0"/>
    <x v="2"/>
    <s v="O'Sullivan 3-Shelf Heavy-Duty Bookcases"/>
    <n v="87.21"/>
    <n v="3"/>
    <n v="45.349200000000003"/>
  </r>
  <r>
    <x v="1406"/>
    <d v="2017-07-08T00:00:00"/>
    <x v="6"/>
    <x v="3"/>
    <d v="2017-07-15T00:00:00"/>
    <n v="7"/>
    <x v="0"/>
    <s v="JC-15385"/>
    <s v="Jenna Caffey"/>
    <x v="1"/>
    <x v="0"/>
    <x v="336"/>
    <x v="15"/>
    <x v="3"/>
    <s v="FUR-FU-10002937"/>
    <x v="0"/>
    <x v="1"/>
    <s v="GE 48&quot; Fluorescent Tube, Cool White Energy Saver, 34 Watts, 30/Box"/>
    <n v="198.46"/>
    <n v="2"/>
    <n v="99.23"/>
  </r>
  <r>
    <x v="1407"/>
    <d v="2017-07-08T00:00:00"/>
    <x v="6"/>
    <x v="3"/>
    <d v="2017-07-11T00:00:00"/>
    <n v="3"/>
    <x v="1"/>
    <s v="SZ-20035"/>
    <s v="Sam Zeldin"/>
    <x v="0"/>
    <x v="0"/>
    <x v="337"/>
    <x v="5"/>
    <x v="3"/>
    <s v="FUR-FU-10001588"/>
    <x v="0"/>
    <x v="1"/>
    <s v="Deflect-o SuperTray Unbreakable Stackable Tray, Letter, Black"/>
    <n v="145.9"/>
    <n v="5"/>
    <n v="62.737000000000002"/>
  </r>
  <r>
    <x v="1408"/>
    <d v="2017-07-08T00:00:00"/>
    <x v="6"/>
    <x v="3"/>
    <d v="2017-07-12T00:00:00"/>
    <n v="4"/>
    <x v="0"/>
    <s v="VF-21715"/>
    <s v="Vicky Freymann"/>
    <x v="0"/>
    <x v="0"/>
    <x v="22"/>
    <x v="15"/>
    <x v="3"/>
    <s v="FUR-FU-10003142"/>
    <x v="0"/>
    <x v="1"/>
    <s v="Master Big Foot Doorstop, Beige"/>
    <n v="15.84"/>
    <n v="3"/>
    <n v="4.9104000000000001"/>
  </r>
  <r>
    <x v="1409"/>
    <d v="2017-07-08T00:00:00"/>
    <x v="6"/>
    <x v="3"/>
    <d v="2017-07-12T00:00:00"/>
    <n v="4"/>
    <x v="0"/>
    <s v="HE-14800"/>
    <s v="Harold Engle"/>
    <x v="2"/>
    <x v="0"/>
    <x v="87"/>
    <x v="3"/>
    <x v="2"/>
    <s v="FUR-FU-10003247"/>
    <x v="0"/>
    <x v="1"/>
    <s v="36X48 HARDFLOOR CHAIRMAT"/>
    <n v="83.92"/>
    <n v="4"/>
    <n v="5.8743999999999996"/>
  </r>
  <r>
    <x v="1409"/>
    <d v="2017-07-08T00:00:00"/>
    <x v="6"/>
    <x v="3"/>
    <d v="2017-07-12T00:00:00"/>
    <n v="4"/>
    <x v="0"/>
    <s v="HE-14800"/>
    <s v="Harold Engle"/>
    <x v="2"/>
    <x v="0"/>
    <x v="87"/>
    <x v="3"/>
    <x v="2"/>
    <s v="FUR-FU-10001057"/>
    <x v="0"/>
    <x v="1"/>
    <s v="Tensor Track Tree Floor Lamp"/>
    <n v="39.979999999999997"/>
    <n v="2"/>
    <n v="9.1953999999999994"/>
  </r>
  <r>
    <x v="1410"/>
    <d v="2017-07-09T00:00:00"/>
    <x v="6"/>
    <x v="5"/>
    <d v="2017-07-14T00:00:00"/>
    <n v="5"/>
    <x v="0"/>
    <s v="SM-20320"/>
    <s v="Sean Miller"/>
    <x v="0"/>
    <x v="0"/>
    <x v="193"/>
    <x v="14"/>
    <x v="1"/>
    <s v="FUR-FU-10000293"/>
    <x v="0"/>
    <x v="1"/>
    <s v="Eldon Antistatic Chair Mats for Low to Medium Pile Carpets"/>
    <n v="526.45000000000005"/>
    <n v="5"/>
    <n v="31.587"/>
  </r>
  <r>
    <x v="1411"/>
    <d v="2017-07-10T00:00:00"/>
    <x v="6"/>
    <x v="0"/>
    <d v="2017-07-14T00:00:00"/>
    <n v="4"/>
    <x v="2"/>
    <s v="BP-11155"/>
    <s v="Becky Pak"/>
    <x v="1"/>
    <x v="0"/>
    <x v="26"/>
    <x v="31"/>
    <x v="0"/>
    <s v="FUR-FU-10000771"/>
    <x v="0"/>
    <x v="1"/>
    <s v="Eldon 200 Class Desk Accessories, Smoke"/>
    <n v="18.84"/>
    <n v="3"/>
    <n v="7.9127999999999998"/>
  </r>
  <r>
    <x v="1412"/>
    <d v="2017-07-13T00:00:00"/>
    <x v="6"/>
    <x v="4"/>
    <d v="2017-07-17T00:00:00"/>
    <n v="4"/>
    <x v="2"/>
    <s v="MH-17455"/>
    <s v="Mark Hamilton"/>
    <x v="1"/>
    <x v="0"/>
    <x v="6"/>
    <x v="6"/>
    <x v="2"/>
    <s v="FUR-FU-10002501"/>
    <x v="0"/>
    <x v="1"/>
    <s v="Nu-Dell Executive Frame"/>
    <n v="91.007999999999996"/>
    <n v="9"/>
    <n v="19.339200000000002"/>
  </r>
  <r>
    <x v="1413"/>
    <d v="2017-07-14T00:00:00"/>
    <x v="6"/>
    <x v="2"/>
    <d v="2017-07-18T00:00:00"/>
    <n v="4"/>
    <x v="0"/>
    <s v="TC-21295"/>
    <s v="Toby Carlisle"/>
    <x v="1"/>
    <x v="0"/>
    <x v="338"/>
    <x v="5"/>
    <x v="3"/>
    <s v="FUR-FU-10003601"/>
    <x v="0"/>
    <x v="1"/>
    <s v="Deflect-o RollaMat Studded, Beveled Mat for Medium Pile Carpeting"/>
    <n v="276.69"/>
    <n v="3"/>
    <n v="49.804200000000002"/>
  </r>
  <r>
    <x v="1413"/>
    <d v="2017-07-14T00:00:00"/>
    <x v="6"/>
    <x v="2"/>
    <d v="2017-07-18T00:00:00"/>
    <n v="4"/>
    <x v="0"/>
    <s v="TC-21295"/>
    <s v="Toby Carlisle"/>
    <x v="1"/>
    <x v="0"/>
    <x v="338"/>
    <x v="5"/>
    <x v="3"/>
    <s v="FUR-FU-10002960"/>
    <x v="0"/>
    <x v="1"/>
    <s v="Eldon 200 Class Desk Accessories, Burgundy"/>
    <n v="18.84"/>
    <n v="3"/>
    <n v="7.9127999999999998"/>
  </r>
  <r>
    <x v="1414"/>
    <d v="2017-07-14T00:00:00"/>
    <x v="6"/>
    <x v="2"/>
    <d v="2017-07-18T00:00:00"/>
    <n v="4"/>
    <x v="0"/>
    <s v="JL-15835"/>
    <s v="John Lee"/>
    <x v="1"/>
    <x v="0"/>
    <x v="26"/>
    <x v="17"/>
    <x v="2"/>
    <s v="FUR-FU-10002937"/>
    <x v="0"/>
    <x v="1"/>
    <s v="GE 48&quot; Fluorescent Tube, Cool White Energy Saver, 34 Watts, 30/Box"/>
    <n v="396.92"/>
    <n v="5"/>
    <n v="148.845"/>
  </r>
  <r>
    <x v="1415"/>
    <d v="2017-07-15T00:00:00"/>
    <x v="6"/>
    <x v="3"/>
    <d v="2017-07-18T00:00:00"/>
    <n v="3"/>
    <x v="2"/>
    <s v="MM-18055"/>
    <s v="Michelle Moray"/>
    <x v="1"/>
    <x v="0"/>
    <x v="28"/>
    <x v="18"/>
    <x v="2"/>
    <s v="FUR-CH-10002084"/>
    <x v="0"/>
    <x v="0"/>
    <s v="Hon Mobius Operator's Chair"/>
    <n v="664.14599999999996"/>
    <n v="6"/>
    <n v="88.552800000000005"/>
  </r>
  <r>
    <x v="1416"/>
    <d v="2017-07-15T00:00:00"/>
    <x v="6"/>
    <x v="3"/>
    <d v="2017-07-19T00:00:00"/>
    <n v="4"/>
    <x v="0"/>
    <s v="MM-17260"/>
    <s v="Magdelene Morse"/>
    <x v="1"/>
    <x v="0"/>
    <x v="128"/>
    <x v="3"/>
    <x v="2"/>
    <s v="FUR-TA-10004607"/>
    <x v="0"/>
    <x v="3"/>
    <s v="Hon 2111 Invitation Series Straight Table"/>
    <n v="310.44299999999998"/>
    <n v="3"/>
    <n v="48.783900000000003"/>
  </r>
  <r>
    <x v="1417"/>
    <d v="2017-07-15T00:00:00"/>
    <x v="6"/>
    <x v="3"/>
    <d v="2017-07-17T00:00:00"/>
    <n v="2"/>
    <x v="1"/>
    <s v="RS-19420"/>
    <s v="Ricardo Sperren"/>
    <x v="2"/>
    <x v="0"/>
    <x v="268"/>
    <x v="2"/>
    <x v="0"/>
    <s v="FUR-TA-10004575"/>
    <x v="0"/>
    <x v="3"/>
    <s v="Hon 5100 Series Wood Tables"/>
    <n v="872.94"/>
    <n v="3"/>
    <n v="157.1292"/>
  </r>
  <r>
    <x v="1418"/>
    <d v="2017-07-16T00:00:00"/>
    <x v="6"/>
    <x v="5"/>
    <d v="2017-07-23T00:00:00"/>
    <n v="7"/>
    <x v="0"/>
    <s v="NF-18385"/>
    <s v="Natalie Fritzler"/>
    <x v="1"/>
    <x v="0"/>
    <x v="79"/>
    <x v="32"/>
    <x v="0"/>
    <s v="FUR-CH-10004218"/>
    <x v="0"/>
    <x v="0"/>
    <s v="Global Fabric Manager's Chair, Dark Gray"/>
    <n v="242.352"/>
    <n v="3"/>
    <n v="15.147"/>
  </r>
  <r>
    <x v="1419"/>
    <d v="2017-07-16T00:00:00"/>
    <x v="6"/>
    <x v="5"/>
    <d v="2017-07-18T00:00:00"/>
    <n v="2"/>
    <x v="2"/>
    <s v="SF-20065"/>
    <s v="Sandra Flanagan"/>
    <x v="1"/>
    <x v="0"/>
    <x v="6"/>
    <x v="6"/>
    <x v="2"/>
    <s v="FUR-CH-10002774"/>
    <x v="0"/>
    <x v="0"/>
    <s v="Global Deluxe Stacking Chair, Gray"/>
    <n v="71.372"/>
    <n v="2"/>
    <n v="1.0196000000000001"/>
  </r>
  <r>
    <x v="1420"/>
    <d v="2017-07-17T00:00:00"/>
    <x v="6"/>
    <x v="0"/>
    <d v="2017-07-22T00:00:00"/>
    <n v="5"/>
    <x v="0"/>
    <s v="SW-20455"/>
    <s v="Shaun Weien"/>
    <x v="1"/>
    <x v="0"/>
    <x v="27"/>
    <x v="10"/>
    <x v="0"/>
    <s v="FUR-FU-10002597"/>
    <x v="0"/>
    <x v="1"/>
    <s v="C-Line Magnetic Cubicle Keepers, Clear Polypropylene"/>
    <n v="7.9039999999999999"/>
    <n v="2"/>
    <n v="2.1736"/>
  </r>
  <r>
    <x v="1421"/>
    <d v="2017-07-17T00:00:00"/>
    <x v="6"/>
    <x v="0"/>
    <d v="2017-07-19T00:00:00"/>
    <n v="2"/>
    <x v="2"/>
    <s v="AJ-10795"/>
    <s v="Anthony Johnson"/>
    <x v="2"/>
    <x v="0"/>
    <x v="310"/>
    <x v="5"/>
    <x v="3"/>
    <s v="FUR-BO-10002613"/>
    <x v="0"/>
    <x v="2"/>
    <s v="Atlantic Metals Mobile 4-Shelf Bookcases, Custom Colors"/>
    <n v="1194.165"/>
    <n v="5"/>
    <n v="210.73500000000001"/>
  </r>
  <r>
    <x v="1422"/>
    <d v="2017-07-17T00:00:00"/>
    <x v="6"/>
    <x v="0"/>
    <d v="2017-07-23T00:00:00"/>
    <n v="6"/>
    <x v="0"/>
    <s v="BE-11335"/>
    <s v="Bill Eplett"/>
    <x v="0"/>
    <x v="0"/>
    <x v="152"/>
    <x v="18"/>
    <x v="2"/>
    <s v="FUR-FU-10004848"/>
    <x v="0"/>
    <x v="1"/>
    <s v="DAX Solid Wood Frames"/>
    <n v="39.08"/>
    <n v="4"/>
    <n v="14.4596"/>
  </r>
  <r>
    <x v="1423"/>
    <d v="2017-07-18T00:00:00"/>
    <x v="6"/>
    <x v="1"/>
    <d v="2017-07-23T00:00:00"/>
    <n v="5"/>
    <x v="0"/>
    <s v="ML-17410"/>
    <s v="Maris LaWare"/>
    <x v="1"/>
    <x v="0"/>
    <x v="106"/>
    <x v="7"/>
    <x v="3"/>
    <s v="FUR-TA-10001932"/>
    <x v="0"/>
    <x v="3"/>
    <s v="Chromcraft 48&quot; x 96&quot; Racetrack Double Pedestal Table"/>
    <n v="801.6"/>
    <n v="5"/>
    <n v="448.89600000000002"/>
  </r>
  <r>
    <x v="1423"/>
    <d v="2017-07-18T00:00:00"/>
    <x v="6"/>
    <x v="1"/>
    <d v="2017-07-23T00:00:00"/>
    <n v="5"/>
    <x v="0"/>
    <s v="ML-17410"/>
    <s v="Maris LaWare"/>
    <x v="1"/>
    <x v="0"/>
    <x v="106"/>
    <x v="7"/>
    <x v="3"/>
    <s v="FUR-CH-10004218"/>
    <x v="0"/>
    <x v="0"/>
    <s v="Global Fabric Manager's Chair, Dark Gray"/>
    <n v="161.56800000000001"/>
    <n v="2"/>
    <n v="10.098000000000001"/>
  </r>
  <r>
    <x v="1423"/>
    <d v="2017-07-18T00:00:00"/>
    <x v="6"/>
    <x v="1"/>
    <d v="2017-07-23T00:00:00"/>
    <n v="5"/>
    <x v="0"/>
    <s v="ML-17410"/>
    <s v="Maris LaWare"/>
    <x v="1"/>
    <x v="0"/>
    <x v="106"/>
    <x v="7"/>
    <x v="3"/>
    <s v="FUR-CH-10000513"/>
    <x v="0"/>
    <x v="0"/>
    <s v="High-Back Leather Manager's Chair"/>
    <n v="311.976"/>
    <n v="3"/>
    <n v="42.896700000000003"/>
  </r>
  <r>
    <x v="1424"/>
    <d v="2017-07-18T00:00:00"/>
    <x v="6"/>
    <x v="1"/>
    <d v="2017-07-23T00:00:00"/>
    <n v="5"/>
    <x v="0"/>
    <s v="SV-20365"/>
    <s v="Seth Vernon"/>
    <x v="1"/>
    <x v="0"/>
    <x v="6"/>
    <x v="6"/>
    <x v="2"/>
    <s v="FUR-CH-10002647"/>
    <x v="0"/>
    <x v="0"/>
    <s v="Situations Contoured Folding Chairs, 4/Set"/>
    <n v="198.744"/>
    <n v="4"/>
    <n v="14.196"/>
  </r>
  <r>
    <x v="1425"/>
    <d v="2017-07-20T00:00:00"/>
    <x v="6"/>
    <x v="4"/>
    <d v="2017-07-26T00:00:00"/>
    <n v="6"/>
    <x v="0"/>
    <s v="CS-11950"/>
    <s v="Carlos Soltero"/>
    <x v="1"/>
    <x v="0"/>
    <x v="58"/>
    <x v="16"/>
    <x v="1"/>
    <s v="FUR-FU-10001475"/>
    <x v="0"/>
    <x v="1"/>
    <s v="Contract Clock, 14&quot;, Brown"/>
    <n v="8.7919999999999998"/>
    <n v="1"/>
    <n v="5.7148000000000003"/>
  </r>
  <r>
    <x v="1426"/>
    <d v="2017-07-20T00:00:00"/>
    <x v="6"/>
    <x v="4"/>
    <d v="2017-07-25T00:00:00"/>
    <n v="5"/>
    <x v="0"/>
    <s v="EM-13825"/>
    <s v="Elizabeth Moffitt"/>
    <x v="2"/>
    <x v="0"/>
    <x v="339"/>
    <x v="11"/>
    <x v="1"/>
    <s v="FUR-CH-10003833"/>
    <x v="0"/>
    <x v="0"/>
    <s v="Novimex Fabric Task Chair"/>
    <n v="182.94"/>
    <n v="3"/>
    <n v="27.440999999999999"/>
  </r>
  <r>
    <x v="1427"/>
    <d v="2017-07-20T00:00:00"/>
    <x v="6"/>
    <x v="4"/>
    <d v="2017-07-25T00:00:00"/>
    <n v="5"/>
    <x v="0"/>
    <s v="AR-10825"/>
    <s v="Anthony Rawles"/>
    <x v="2"/>
    <x v="0"/>
    <x v="28"/>
    <x v="18"/>
    <x v="2"/>
    <s v="FUR-CH-10002780"/>
    <x v="0"/>
    <x v="0"/>
    <s v="Office Star - Task Chair with Contemporary Loop Arms"/>
    <n v="163.76400000000001"/>
    <n v="2"/>
    <n v="25.474399999999999"/>
  </r>
  <r>
    <x v="1427"/>
    <d v="2017-07-20T00:00:00"/>
    <x v="6"/>
    <x v="4"/>
    <d v="2017-07-25T00:00:00"/>
    <n v="5"/>
    <x v="0"/>
    <s v="AR-10825"/>
    <s v="Anthony Rawles"/>
    <x v="2"/>
    <x v="0"/>
    <x v="28"/>
    <x v="18"/>
    <x v="2"/>
    <s v="FUR-FU-10000747"/>
    <x v="0"/>
    <x v="1"/>
    <s v="Tenex B1-RE Series Chair Mats for Low Pile Carpets"/>
    <n v="183.92"/>
    <n v="4"/>
    <n v="31.266400000000001"/>
  </r>
  <r>
    <x v="1428"/>
    <d v="2017-07-21T00:00:00"/>
    <x v="6"/>
    <x v="2"/>
    <d v="2017-07-27T00:00:00"/>
    <n v="6"/>
    <x v="0"/>
    <s v="AM-10705"/>
    <s v="Anne McFarland"/>
    <x v="1"/>
    <x v="0"/>
    <x v="311"/>
    <x v="2"/>
    <x v="0"/>
    <s v="FUR-FU-10003274"/>
    <x v="0"/>
    <x v="1"/>
    <s v="Regeneration Desk Collection"/>
    <n v="8.8000000000000007"/>
    <n v="5"/>
    <n v="3.8719999999999999"/>
  </r>
  <r>
    <x v="1428"/>
    <d v="2017-07-21T00:00:00"/>
    <x v="6"/>
    <x v="2"/>
    <d v="2017-07-27T00:00:00"/>
    <n v="6"/>
    <x v="0"/>
    <s v="AM-10705"/>
    <s v="Anne McFarland"/>
    <x v="1"/>
    <x v="0"/>
    <x v="311"/>
    <x v="2"/>
    <x v="0"/>
    <s v="FUR-BO-10003441"/>
    <x v="0"/>
    <x v="2"/>
    <s v="Bush Westfield Collection Bookcases, Fully Assembled"/>
    <n v="302.94"/>
    <n v="3"/>
    <n v="69.676199999999994"/>
  </r>
  <r>
    <x v="1429"/>
    <d v="2017-07-21T00:00:00"/>
    <x v="6"/>
    <x v="2"/>
    <d v="2017-07-25T00:00:00"/>
    <n v="4"/>
    <x v="0"/>
    <s v="SW-20455"/>
    <s v="Shaun Weien"/>
    <x v="1"/>
    <x v="0"/>
    <x v="14"/>
    <x v="5"/>
    <x v="3"/>
    <s v="FUR-CH-10000988"/>
    <x v="0"/>
    <x v="0"/>
    <s v="Hon Olson Stacker Stools"/>
    <n v="225.29599999999999"/>
    <n v="2"/>
    <n v="22.529599999999999"/>
  </r>
  <r>
    <x v="1430"/>
    <d v="2017-07-21T00:00:00"/>
    <x v="6"/>
    <x v="2"/>
    <d v="2017-07-25T00:00:00"/>
    <n v="4"/>
    <x v="0"/>
    <s v="GM-14500"/>
    <s v="Gene McClure"/>
    <x v="1"/>
    <x v="0"/>
    <x v="271"/>
    <x v="1"/>
    <x v="1"/>
    <s v="FUR-TA-10001676"/>
    <x v="0"/>
    <x v="3"/>
    <s v="Hon 61000 Series Interactive Training Tables"/>
    <n v="124.404"/>
    <n v="4"/>
    <n v="21.3264"/>
  </r>
  <r>
    <x v="1431"/>
    <d v="2017-07-22T00:00:00"/>
    <x v="6"/>
    <x v="3"/>
    <d v="2017-07-27T00:00:00"/>
    <n v="5"/>
    <x v="0"/>
    <s v="EB-13930"/>
    <s v="Eric Barreto"/>
    <x v="1"/>
    <x v="0"/>
    <x v="58"/>
    <x v="16"/>
    <x v="1"/>
    <s v="FUR-CH-10004997"/>
    <x v="0"/>
    <x v="0"/>
    <s v="Hon Every-Day Series Multi-Task Chairs"/>
    <n v="526.34400000000005"/>
    <n v="4"/>
    <n v="75.191999999999993"/>
  </r>
  <r>
    <x v="1432"/>
    <d v="2017-07-25T00:00:00"/>
    <x v="6"/>
    <x v="1"/>
    <d v="2017-07-28T00:00:00"/>
    <n v="3"/>
    <x v="2"/>
    <s v="JC-15775"/>
    <s v="John Castell"/>
    <x v="1"/>
    <x v="0"/>
    <x v="6"/>
    <x v="6"/>
    <x v="2"/>
    <s v="FUR-FU-10000732"/>
    <x v="0"/>
    <x v="1"/>
    <s v="Eldon 200 Class Desk Accessories"/>
    <n v="20.096"/>
    <n v="4"/>
    <n v="3.0144000000000002"/>
  </r>
  <r>
    <x v="1432"/>
    <d v="2017-07-25T00:00:00"/>
    <x v="6"/>
    <x v="1"/>
    <d v="2017-07-28T00:00:00"/>
    <n v="3"/>
    <x v="2"/>
    <s v="JC-15775"/>
    <s v="John Castell"/>
    <x v="1"/>
    <x v="0"/>
    <x v="6"/>
    <x v="6"/>
    <x v="2"/>
    <s v="FUR-TA-10001771"/>
    <x v="0"/>
    <x v="3"/>
    <s v="Bush Cubix Conference Tables, Fully Assembled"/>
    <n v="138.58799999999999"/>
    <n v="1"/>
    <n v="34.646999999999998"/>
  </r>
  <r>
    <x v="1433"/>
    <d v="2017-07-25T00:00:00"/>
    <x v="6"/>
    <x v="1"/>
    <d v="2017-07-27T00:00:00"/>
    <n v="2"/>
    <x v="1"/>
    <s v="EM-14200"/>
    <s v="Evan Minnotte"/>
    <x v="0"/>
    <x v="0"/>
    <x v="76"/>
    <x v="1"/>
    <x v="1"/>
    <s v="FUR-TA-10004767"/>
    <x v="0"/>
    <x v="3"/>
    <s v="Safco Drafting Table"/>
    <n v="298.11599999999999"/>
    <n v="6"/>
    <n v="4.2587999999999999"/>
  </r>
  <r>
    <x v="1434"/>
    <d v="2017-07-26T00:00:00"/>
    <x v="6"/>
    <x v="6"/>
    <d v="2017-08-01T00:00:00"/>
    <n v="6"/>
    <x v="0"/>
    <s v="GZ-14545"/>
    <s v="George Zrebassa"/>
    <x v="2"/>
    <x v="0"/>
    <x v="8"/>
    <x v="5"/>
    <x v="3"/>
    <s v="FUR-CH-10000665"/>
    <x v="0"/>
    <x v="0"/>
    <s v="Global Airflow Leather Mesh Back Chair, Black"/>
    <n v="362.35199999999998"/>
    <n v="3"/>
    <n v="45.293999999999997"/>
  </r>
  <r>
    <x v="1435"/>
    <d v="2017-07-27T00:00:00"/>
    <x v="6"/>
    <x v="4"/>
    <d v="2017-08-01T00:00:00"/>
    <n v="5"/>
    <x v="2"/>
    <s v="JW-15955"/>
    <s v="Joni Wasserman"/>
    <x v="1"/>
    <x v="0"/>
    <x v="183"/>
    <x v="32"/>
    <x v="0"/>
    <s v="FUR-CH-10001146"/>
    <x v="0"/>
    <x v="0"/>
    <s v="Global Value Mid-Back Manager's Chair, Gray"/>
    <n v="194.84800000000001"/>
    <n v="4"/>
    <n v="12.178000000000001"/>
  </r>
  <r>
    <x v="1436"/>
    <d v="2017-07-27T00:00:00"/>
    <x v="6"/>
    <x v="4"/>
    <d v="2017-07-31T00:00:00"/>
    <n v="4"/>
    <x v="0"/>
    <s v="TM-21490"/>
    <s v="Tony Molinari"/>
    <x v="1"/>
    <x v="0"/>
    <x v="240"/>
    <x v="18"/>
    <x v="2"/>
    <s v="FUR-FU-10004018"/>
    <x v="0"/>
    <x v="1"/>
    <s v="Tensor Computer Mounted Lamp"/>
    <n v="14.89"/>
    <n v="1"/>
    <n v="4.0202999999999998"/>
  </r>
  <r>
    <x v="1437"/>
    <d v="2017-07-27T00:00:00"/>
    <x v="6"/>
    <x v="4"/>
    <d v="2017-07-31T00:00:00"/>
    <n v="4"/>
    <x v="2"/>
    <s v="MG-18145"/>
    <s v="Mike Gockenbach"/>
    <x v="1"/>
    <x v="0"/>
    <x v="29"/>
    <x v="10"/>
    <x v="0"/>
    <s v="FUR-FU-10001602"/>
    <x v="0"/>
    <x v="1"/>
    <s v="Eldon Delta Triangular Chair Mat, 52&quot; x 58&quot;, Clear"/>
    <n v="91.031999999999996"/>
    <n v="3"/>
    <n v="2.2757999999999998"/>
  </r>
  <r>
    <x v="1438"/>
    <d v="2017-07-27T00:00:00"/>
    <x v="6"/>
    <x v="4"/>
    <d v="2017-08-01T00:00:00"/>
    <n v="5"/>
    <x v="2"/>
    <s v="DK-13375"/>
    <s v="Dennis Kane"/>
    <x v="1"/>
    <x v="0"/>
    <x v="22"/>
    <x v="15"/>
    <x v="3"/>
    <s v="FUR-FU-10001940"/>
    <x v="0"/>
    <x v="1"/>
    <s v="Staple-based wall hangings"/>
    <n v="23.88"/>
    <n v="3"/>
    <n v="10.507199999999999"/>
  </r>
  <r>
    <x v="1439"/>
    <d v="2017-07-29T00:00:00"/>
    <x v="6"/>
    <x v="3"/>
    <d v="2017-08-02T00:00:00"/>
    <n v="4"/>
    <x v="0"/>
    <s v="VG-21790"/>
    <s v="Vivek Gonzalez"/>
    <x v="1"/>
    <x v="0"/>
    <x v="22"/>
    <x v="15"/>
    <x v="3"/>
    <s v="FUR-BO-10004709"/>
    <x v="0"/>
    <x v="2"/>
    <s v="Bush Westfield Collection Bookcases, Medium Cherry Finish"/>
    <n v="115.96"/>
    <n v="2"/>
    <n v="25.511199999999999"/>
  </r>
  <r>
    <x v="1440"/>
    <d v="2017-07-29T00:00:00"/>
    <x v="6"/>
    <x v="3"/>
    <d v="2017-08-03T00:00:00"/>
    <n v="5"/>
    <x v="0"/>
    <s v="RF-19735"/>
    <s v="Roland Fjeld"/>
    <x v="1"/>
    <x v="0"/>
    <x v="218"/>
    <x v="34"/>
    <x v="1"/>
    <s v="FUR-CH-10004626"/>
    <x v="0"/>
    <x v="0"/>
    <s v="Office Star Flex Back Scooter Chair with Aluminum Finish Frame"/>
    <n v="302.67"/>
    <n v="3"/>
    <n v="72.640799999999999"/>
  </r>
  <r>
    <x v="1441"/>
    <d v="2017-07-31T00:00:00"/>
    <x v="6"/>
    <x v="0"/>
    <d v="2017-08-03T00:00:00"/>
    <n v="3"/>
    <x v="1"/>
    <s v="EC-14050"/>
    <s v="Erin Creighton"/>
    <x v="1"/>
    <x v="0"/>
    <x v="5"/>
    <x v="5"/>
    <x v="3"/>
    <s v="FUR-FU-10003142"/>
    <x v="0"/>
    <x v="1"/>
    <s v="Master Big Foot Doorstop, Beige"/>
    <n v="36.96"/>
    <n v="7"/>
    <n v="11.457599999999999"/>
  </r>
  <r>
    <x v="1442"/>
    <d v="2017-08-03T00:00:00"/>
    <x v="7"/>
    <x v="4"/>
    <d v="2017-08-04T00:00:00"/>
    <n v="1"/>
    <x v="1"/>
    <s v="CM-12190"/>
    <s v="Charlotte Melton"/>
    <x v="1"/>
    <x v="0"/>
    <x v="58"/>
    <x v="16"/>
    <x v="1"/>
    <s v="FUR-BO-10003034"/>
    <x v="0"/>
    <x v="2"/>
    <s v="O'Sullivan Elevations Bookcase, Cherry Finish"/>
    <n v="183.37200000000001"/>
    <n v="2"/>
    <n v="36.674399999999999"/>
  </r>
  <r>
    <x v="1443"/>
    <d v="2017-08-03T00:00:00"/>
    <x v="7"/>
    <x v="4"/>
    <d v="2017-08-08T00:00:00"/>
    <n v="5"/>
    <x v="2"/>
    <s v="BD-11725"/>
    <s v="Bruce Degenhardt"/>
    <x v="1"/>
    <x v="0"/>
    <x v="5"/>
    <x v="5"/>
    <x v="3"/>
    <s v="FUR-FU-10000723"/>
    <x v="0"/>
    <x v="1"/>
    <s v="Deflect-o EconoMat Studded, No Bevel Mat for Low Pile Carpeting"/>
    <n v="123.96"/>
    <n v="3"/>
    <n v="11.1564"/>
  </r>
  <r>
    <x v="1444"/>
    <d v="2017-08-06T00:00:00"/>
    <x v="7"/>
    <x v="5"/>
    <d v="2017-08-10T00:00:00"/>
    <n v="4"/>
    <x v="2"/>
    <s v="SV-20365"/>
    <s v="Seth Vernon"/>
    <x v="1"/>
    <x v="0"/>
    <x v="193"/>
    <x v="22"/>
    <x v="0"/>
    <s v="FUR-BO-10000468"/>
    <x v="0"/>
    <x v="2"/>
    <s v="O'Sullivan 2-Shelf Heavy-Duty Bookcases"/>
    <n v="145.74"/>
    <n v="3"/>
    <n v="23.3184"/>
  </r>
  <r>
    <x v="1444"/>
    <d v="2017-08-06T00:00:00"/>
    <x v="7"/>
    <x v="5"/>
    <d v="2017-08-10T00:00:00"/>
    <n v="4"/>
    <x v="2"/>
    <s v="SV-20365"/>
    <s v="Seth Vernon"/>
    <x v="1"/>
    <x v="0"/>
    <x v="193"/>
    <x v="22"/>
    <x v="0"/>
    <s v="FUR-FU-10001706"/>
    <x v="0"/>
    <x v="1"/>
    <s v="Longer-Life Soft White Bulbs"/>
    <n v="15.4"/>
    <n v="5"/>
    <n v="7.3920000000000003"/>
  </r>
  <r>
    <x v="1445"/>
    <d v="2017-08-07T00:00:00"/>
    <x v="7"/>
    <x v="0"/>
    <d v="2017-08-11T00:00:00"/>
    <n v="4"/>
    <x v="0"/>
    <s v="JL-15505"/>
    <s v="Jeremy Lonsdale"/>
    <x v="1"/>
    <x v="0"/>
    <x v="338"/>
    <x v="5"/>
    <x v="3"/>
    <s v="FUR-FU-10004848"/>
    <x v="0"/>
    <x v="1"/>
    <s v="Howard Miller 13-3/4&quot; Diameter Brushed Chrome Round Wall Clock"/>
    <n v="51.75"/>
    <n v="1"/>
    <n v="15.525"/>
  </r>
  <r>
    <x v="1445"/>
    <d v="2017-08-07T00:00:00"/>
    <x v="7"/>
    <x v="0"/>
    <d v="2017-08-11T00:00:00"/>
    <n v="4"/>
    <x v="0"/>
    <s v="JL-15505"/>
    <s v="Jeremy Lonsdale"/>
    <x v="1"/>
    <x v="0"/>
    <x v="338"/>
    <x v="5"/>
    <x v="3"/>
    <s v="FUR-CH-10002317"/>
    <x v="0"/>
    <x v="0"/>
    <s v="Global Enterprise Series Seating Low-Back Swivel/Tilt Chairs"/>
    <n v="207.184"/>
    <n v="1"/>
    <n v="25.898"/>
  </r>
  <r>
    <x v="1446"/>
    <d v="2017-08-10T00:00:00"/>
    <x v="7"/>
    <x v="4"/>
    <d v="2017-08-15T00:00:00"/>
    <n v="5"/>
    <x v="0"/>
    <s v="IL-15100"/>
    <s v="Ivan Liston"/>
    <x v="1"/>
    <x v="0"/>
    <x v="26"/>
    <x v="14"/>
    <x v="1"/>
    <s v="FUR-FU-10003708"/>
    <x v="0"/>
    <x v="1"/>
    <s v="Tenex Traditional Chairmats for Medium Pile Carpet, Standard Lip, 36&quot; x 48&quot;"/>
    <n v="121.3"/>
    <n v="2"/>
    <n v="25.472999999999999"/>
  </r>
  <r>
    <x v="1447"/>
    <d v="2017-08-12T00:00:00"/>
    <x v="7"/>
    <x v="3"/>
    <d v="2017-08-15T00:00:00"/>
    <n v="3"/>
    <x v="1"/>
    <s v="JM-16195"/>
    <s v="Justin MacKendrick"/>
    <x v="1"/>
    <x v="0"/>
    <x v="286"/>
    <x v="5"/>
    <x v="3"/>
    <s v="FUR-FU-10001473"/>
    <x v="0"/>
    <x v="1"/>
    <s v="DAX Wood Document Frame"/>
    <n v="54.92"/>
    <n v="4"/>
    <n v="19.7712"/>
  </r>
  <r>
    <x v="1448"/>
    <d v="2017-08-12T00:00:00"/>
    <x v="7"/>
    <x v="3"/>
    <d v="2017-08-12T00:00:00"/>
    <n v="0"/>
    <x v="3"/>
    <s v="BB-11545"/>
    <s v="Brenda Bowman"/>
    <x v="2"/>
    <x v="0"/>
    <x v="18"/>
    <x v="37"/>
    <x v="2"/>
    <s v="FUR-CH-10002331"/>
    <x v="0"/>
    <x v="0"/>
    <s v="Hon 4700 Series Mobuis Mid-Back Task Chairs with Adjustable Arms"/>
    <n v="1779.9"/>
    <n v="5"/>
    <n v="373.779"/>
  </r>
  <r>
    <x v="1449"/>
    <d v="2017-08-13T00:00:00"/>
    <x v="7"/>
    <x v="5"/>
    <d v="2017-08-18T00:00:00"/>
    <n v="5"/>
    <x v="0"/>
    <s v="DC-12850"/>
    <s v="Dan Campbell"/>
    <x v="1"/>
    <x v="0"/>
    <x v="46"/>
    <x v="19"/>
    <x v="0"/>
    <s v="FUR-FU-10003268"/>
    <x v="0"/>
    <x v="1"/>
    <s v="Eldon Radial Chair Mat for Low to Medium Pile Carpets"/>
    <n v="31.984000000000002"/>
    <n v="1"/>
    <n v="0"/>
  </r>
  <r>
    <x v="1449"/>
    <d v="2017-08-13T00:00:00"/>
    <x v="7"/>
    <x v="5"/>
    <d v="2017-08-18T00:00:00"/>
    <n v="5"/>
    <x v="0"/>
    <s v="DC-12850"/>
    <s v="Dan Campbell"/>
    <x v="1"/>
    <x v="0"/>
    <x v="46"/>
    <x v="19"/>
    <x v="0"/>
    <s v="FUR-CH-10002073"/>
    <x v="0"/>
    <x v="0"/>
    <s v="Hon Olson Stacker Chairs"/>
    <n v="423.64800000000002"/>
    <n v="2"/>
    <n v="47.660400000000003"/>
  </r>
  <r>
    <x v="1450"/>
    <d v="2017-08-14T00:00:00"/>
    <x v="7"/>
    <x v="0"/>
    <d v="2017-08-21T00:00:00"/>
    <n v="7"/>
    <x v="0"/>
    <s v="JM-15250"/>
    <s v="Janet Martin"/>
    <x v="1"/>
    <x v="0"/>
    <x v="8"/>
    <x v="5"/>
    <x v="3"/>
    <s v="FUR-TA-10001095"/>
    <x v="0"/>
    <x v="3"/>
    <s v="Chromcraft Round Conference Tables"/>
    <n v="418.29599999999999"/>
    <n v="3"/>
    <n v="5.2286999999999999"/>
  </r>
  <r>
    <x v="1451"/>
    <d v="2017-08-17T00:00:00"/>
    <x v="7"/>
    <x v="4"/>
    <d v="2017-08-22T00:00:00"/>
    <n v="5"/>
    <x v="2"/>
    <s v="TP-21415"/>
    <s v="Tom Prescott"/>
    <x v="1"/>
    <x v="0"/>
    <x v="6"/>
    <x v="6"/>
    <x v="2"/>
    <s v="FUR-CH-10002024"/>
    <x v="0"/>
    <x v="0"/>
    <s v="HON 5400 Series Task Chairs for Big and Tall"/>
    <n v="4416.174"/>
    <n v="9"/>
    <n v="630.88199999999995"/>
  </r>
  <r>
    <x v="1452"/>
    <d v="2017-08-17T00:00:00"/>
    <x v="7"/>
    <x v="4"/>
    <d v="2017-08-24T00:00:00"/>
    <n v="7"/>
    <x v="0"/>
    <s v="ED-13885"/>
    <s v="Emily Ducich"/>
    <x v="0"/>
    <x v="0"/>
    <x v="25"/>
    <x v="1"/>
    <x v="1"/>
    <s v="FUR-CH-10002017"/>
    <x v="0"/>
    <x v="0"/>
    <s v="SAFCO Optional Arm Kit for Workspace Cribbage Stacking Chair"/>
    <n v="74.591999999999999"/>
    <n v="4"/>
    <n v="2.1312000000000002"/>
  </r>
  <r>
    <x v="1452"/>
    <d v="2017-08-17T00:00:00"/>
    <x v="7"/>
    <x v="4"/>
    <d v="2017-08-24T00:00:00"/>
    <n v="7"/>
    <x v="0"/>
    <s v="ED-13885"/>
    <s v="Emily Ducich"/>
    <x v="0"/>
    <x v="0"/>
    <x v="25"/>
    <x v="1"/>
    <x v="1"/>
    <s v="FUR-FU-10003247"/>
    <x v="0"/>
    <x v="1"/>
    <s v="36X48 HARDFLOOR CHAIRMAT"/>
    <n v="16.783999999999999"/>
    <n v="2"/>
    <n v="22.238800000000001"/>
  </r>
  <r>
    <x v="1453"/>
    <d v="2017-08-17T00:00:00"/>
    <x v="7"/>
    <x v="4"/>
    <d v="2017-08-19T00:00:00"/>
    <n v="2"/>
    <x v="1"/>
    <s v="EH-13765"/>
    <s v="Edward Hooks"/>
    <x v="2"/>
    <x v="0"/>
    <x v="88"/>
    <x v="18"/>
    <x v="2"/>
    <s v="FUR-CH-10003981"/>
    <x v="0"/>
    <x v="0"/>
    <s v="Global Commerce Series Low-Back Swivel/Tilt Chairs"/>
    <n v="462.56400000000002"/>
    <n v="2"/>
    <n v="97.6524"/>
  </r>
  <r>
    <x v="1454"/>
    <d v="2017-08-18T00:00:00"/>
    <x v="7"/>
    <x v="2"/>
    <d v="2017-08-23T00:00:00"/>
    <n v="5"/>
    <x v="2"/>
    <s v="NG-18355"/>
    <s v="Nat Gilpin"/>
    <x v="2"/>
    <x v="0"/>
    <x v="28"/>
    <x v="18"/>
    <x v="2"/>
    <s v="FUR-FU-10003849"/>
    <x v="0"/>
    <x v="1"/>
    <s v="DAX Metal Frame, Desktop, Stepped-Edge"/>
    <n v="40.479999999999997"/>
    <n v="2"/>
    <n v="15.7872"/>
  </r>
  <r>
    <x v="1454"/>
    <d v="2017-08-18T00:00:00"/>
    <x v="7"/>
    <x v="2"/>
    <d v="2017-08-23T00:00:00"/>
    <n v="5"/>
    <x v="2"/>
    <s v="NG-18355"/>
    <s v="Nat Gilpin"/>
    <x v="2"/>
    <x v="0"/>
    <x v="28"/>
    <x v="18"/>
    <x v="2"/>
    <s v="FUR-FU-10000010"/>
    <x v="0"/>
    <x v="1"/>
    <s v="DAX Value U-Channel Document Frames, Easel Back"/>
    <n v="9.94"/>
    <n v="2"/>
    <n v="3.0813999999999999"/>
  </r>
  <r>
    <x v="1454"/>
    <d v="2017-08-18T00:00:00"/>
    <x v="7"/>
    <x v="2"/>
    <d v="2017-08-23T00:00:00"/>
    <n v="5"/>
    <x v="2"/>
    <s v="NG-18355"/>
    <s v="Nat Gilpin"/>
    <x v="2"/>
    <x v="0"/>
    <x v="28"/>
    <x v="18"/>
    <x v="2"/>
    <s v="FUR-FU-10000521"/>
    <x v="0"/>
    <x v="1"/>
    <s v="Seth Thomas 14&quot; Putty-Colored Wall Clock"/>
    <n v="88.02"/>
    <n v="3"/>
    <n v="27.286200000000001"/>
  </r>
  <r>
    <x v="1455"/>
    <d v="2017-08-18T00:00:00"/>
    <x v="7"/>
    <x v="2"/>
    <d v="2017-08-25T00:00:00"/>
    <n v="7"/>
    <x v="0"/>
    <s v="YS-21880"/>
    <s v="Yana Sorensen"/>
    <x v="2"/>
    <x v="0"/>
    <x v="22"/>
    <x v="15"/>
    <x v="3"/>
    <s v="FUR-FU-10001475"/>
    <x v="0"/>
    <x v="1"/>
    <s v="Contract Clock, 14&quot;, Brown"/>
    <n v="65.94"/>
    <n v="3"/>
    <n v="22.419599999999999"/>
  </r>
  <r>
    <x v="1456"/>
    <d v="2017-08-21T00:00:00"/>
    <x v="7"/>
    <x v="0"/>
    <d v="2017-08-27T00:00:00"/>
    <n v="6"/>
    <x v="0"/>
    <s v="TH-21550"/>
    <s v="Tracy Hopkins"/>
    <x v="0"/>
    <x v="0"/>
    <x v="18"/>
    <x v="37"/>
    <x v="2"/>
    <s v="FUR-FU-10003976"/>
    <x v="0"/>
    <x v="1"/>
    <s v="DAX Executive Solid Wood Document Frame, Desktop or Hang, Mahogany, 5 x 7"/>
    <n v="25.16"/>
    <n v="2"/>
    <n v="8.5543999999999993"/>
  </r>
  <r>
    <x v="1456"/>
    <d v="2017-08-21T00:00:00"/>
    <x v="7"/>
    <x v="0"/>
    <d v="2017-08-27T00:00:00"/>
    <n v="6"/>
    <x v="0"/>
    <s v="TH-21550"/>
    <s v="Tracy Hopkins"/>
    <x v="0"/>
    <x v="0"/>
    <x v="18"/>
    <x v="37"/>
    <x v="2"/>
    <s v="FUR-FU-10004960"/>
    <x v="0"/>
    <x v="1"/>
    <s v="Seth Thomas 12&quot; Clock w/ Goldtone Case"/>
    <n v="91.92"/>
    <n v="4"/>
    <n v="31.252800000000001"/>
  </r>
  <r>
    <x v="1457"/>
    <d v="2017-08-21T00:00:00"/>
    <x v="7"/>
    <x v="0"/>
    <d v="2017-08-25T00:00:00"/>
    <n v="4"/>
    <x v="0"/>
    <s v="SC-20845"/>
    <s v="Sung Chung"/>
    <x v="1"/>
    <x v="0"/>
    <x v="124"/>
    <x v="33"/>
    <x v="3"/>
    <s v="FUR-FU-10001037"/>
    <x v="0"/>
    <x v="1"/>
    <s v="DAX Charcoal/Nickel-Tone Document Frame, 5 x 7"/>
    <n v="22.751999999999999"/>
    <n v="3"/>
    <n v="7.11"/>
  </r>
  <r>
    <x v="1458"/>
    <d v="2017-08-21T00:00:00"/>
    <x v="7"/>
    <x v="0"/>
    <d v="2017-08-25T00:00:00"/>
    <n v="4"/>
    <x v="2"/>
    <s v="CM-11815"/>
    <s v="Candace McMahon"/>
    <x v="2"/>
    <x v="0"/>
    <x v="22"/>
    <x v="15"/>
    <x v="3"/>
    <s v="FUR-CH-10004698"/>
    <x v="0"/>
    <x v="0"/>
    <s v="Padded Folding Chairs, Black, 4/Carton"/>
    <n v="388.70400000000001"/>
    <n v="6"/>
    <n v="38.870399999999997"/>
  </r>
  <r>
    <x v="1459"/>
    <d v="2017-08-21T00:00:00"/>
    <x v="7"/>
    <x v="0"/>
    <d v="2017-08-23T00:00:00"/>
    <n v="2"/>
    <x v="2"/>
    <s v="NF-18385"/>
    <s v="Natalie Fritzler"/>
    <x v="1"/>
    <x v="0"/>
    <x v="221"/>
    <x v="29"/>
    <x v="0"/>
    <s v="FUR-CH-10000015"/>
    <x v="0"/>
    <x v="0"/>
    <s v="Hon Multipurpose Stacking Arm Chairs"/>
    <n v="866.4"/>
    <n v="4"/>
    <n v="225.26400000000001"/>
  </r>
  <r>
    <x v="1460"/>
    <d v="2017-08-21T00:00:00"/>
    <x v="7"/>
    <x v="0"/>
    <d v="2017-08-22T00:00:00"/>
    <n v="1"/>
    <x v="1"/>
    <s v="PR-18880"/>
    <s v="Patrick Ryan"/>
    <x v="1"/>
    <x v="0"/>
    <x v="138"/>
    <x v="5"/>
    <x v="3"/>
    <s v="FUR-FU-10000193"/>
    <x v="0"/>
    <x v="1"/>
    <s v="Tenex Chairmats For Use with Hard Floors"/>
    <n v="129.91999999999999"/>
    <n v="4"/>
    <n v="10.393599999999999"/>
  </r>
  <r>
    <x v="1460"/>
    <d v="2017-08-21T00:00:00"/>
    <x v="7"/>
    <x v="0"/>
    <d v="2017-08-22T00:00:00"/>
    <n v="1"/>
    <x v="1"/>
    <s v="PR-18880"/>
    <s v="Patrick Ryan"/>
    <x v="1"/>
    <x v="0"/>
    <x v="138"/>
    <x v="5"/>
    <x v="3"/>
    <s v="FUR-TA-10001539"/>
    <x v="0"/>
    <x v="3"/>
    <s v="Chromcraft Rectangular Conference Tables"/>
    <n v="568.72799999999995"/>
    <n v="3"/>
    <n v="28.436399999999999"/>
  </r>
  <r>
    <x v="1461"/>
    <d v="2017-08-22T00:00:00"/>
    <x v="7"/>
    <x v="1"/>
    <d v="2017-08-23T00:00:00"/>
    <n v="1"/>
    <x v="1"/>
    <s v="TM-21490"/>
    <s v="Tony Molinari"/>
    <x v="1"/>
    <x v="0"/>
    <x v="5"/>
    <x v="5"/>
    <x v="3"/>
    <s v="FUR-TA-10001768"/>
    <x v="0"/>
    <x v="3"/>
    <s v="Hon Racetrack Conference Tables"/>
    <n v="210.00800000000001"/>
    <n v="1"/>
    <n v="2.6251000000000002"/>
  </r>
  <r>
    <x v="1462"/>
    <d v="2017-08-22T00:00:00"/>
    <x v="7"/>
    <x v="1"/>
    <d v="2017-08-24T00:00:00"/>
    <n v="2"/>
    <x v="1"/>
    <s v="Dp-13240"/>
    <s v="Dean percer"/>
    <x v="0"/>
    <x v="0"/>
    <x v="6"/>
    <x v="6"/>
    <x v="2"/>
    <s v="FUR-TA-10002356"/>
    <x v="0"/>
    <x v="3"/>
    <s v="Bevis Boat-Shaped Conference Table"/>
    <n v="314.53199999999998"/>
    <n v="2"/>
    <n v="83.875200000000007"/>
  </r>
  <r>
    <x v="1463"/>
    <d v="2017-08-23T00:00:00"/>
    <x v="7"/>
    <x v="6"/>
    <d v="2017-08-26T00:00:00"/>
    <n v="3"/>
    <x v="2"/>
    <s v="PO-18850"/>
    <s v="Patrick O'Brill"/>
    <x v="1"/>
    <x v="0"/>
    <x v="258"/>
    <x v="10"/>
    <x v="0"/>
    <s v="FUR-FU-10001852"/>
    <x v="0"/>
    <x v="1"/>
    <s v="Eldon Regeneration Recycled Desk Accessories, Smoke"/>
    <n v="2.7839999999999998"/>
    <n v="2"/>
    <n v="0.41760000000000003"/>
  </r>
  <r>
    <x v="1464"/>
    <d v="2017-08-25T00:00:00"/>
    <x v="7"/>
    <x v="2"/>
    <d v="2017-08-29T00:00:00"/>
    <n v="4"/>
    <x v="0"/>
    <s v="SV-20365"/>
    <s v="Seth Vernon"/>
    <x v="1"/>
    <x v="0"/>
    <x v="6"/>
    <x v="6"/>
    <x v="2"/>
    <s v="FUR-BO-10001798"/>
    <x v="0"/>
    <x v="2"/>
    <s v="Bush Somerset Collection Bookcase"/>
    <n v="130.97999999999999"/>
    <n v="2"/>
    <n v="89.066400000000002"/>
  </r>
  <r>
    <x v="1465"/>
    <d v="2017-08-26T00:00:00"/>
    <x v="7"/>
    <x v="3"/>
    <d v="2017-09-01T00:00:00"/>
    <n v="6"/>
    <x v="0"/>
    <s v="DP-13000"/>
    <s v="Darren Powers"/>
    <x v="1"/>
    <x v="0"/>
    <x v="58"/>
    <x v="16"/>
    <x v="1"/>
    <s v="FUR-FU-10000222"/>
    <x v="0"/>
    <x v="1"/>
    <s v="Seth Thomas 16&quot; Steel Case Clock"/>
    <n v="64.959999999999994"/>
    <n v="5"/>
    <n v="43.847999999999999"/>
  </r>
  <r>
    <x v="1466"/>
    <d v="2017-08-27T00:00:00"/>
    <x v="7"/>
    <x v="5"/>
    <d v="2017-08-29T00:00:00"/>
    <n v="2"/>
    <x v="2"/>
    <s v="DR-12880"/>
    <s v="Dan Reichenbach"/>
    <x v="2"/>
    <x v="0"/>
    <x v="340"/>
    <x v="5"/>
    <x v="3"/>
    <s v="FUR-FU-10002937"/>
    <x v="0"/>
    <x v="1"/>
    <s v="GE 48&quot; Fluorescent Tube, Cool White Energy Saver, 34 Watts, 30/Box"/>
    <n v="198.46"/>
    <n v="2"/>
    <n v="99.23"/>
  </r>
  <r>
    <x v="1466"/>
    <d v="2017-08-27T00:00:00"/>
    <x v="7"/>
    <x v="5"/>
    <d v="2017-08-29T00:00:00"/>
    <n v="2"/>
    <x v="2"/>
    <s v="DR-12880"/>
    <s v="Dan Reichenbach"/>
    <x v="2"/>
    <x v="0"/>
    <x v="340"/>
    <x v="5"/>
    <x v="3"/>
    <s v="FUR-CH-10004886"/>
    <x v="0"/>
    <x v="0"/>
    <s v="Bevis Steel Folding Chairs"/>
    <n v="230.28"/>
    <n v="3"/>
    <n v="23.027999999999999"/>
  </r>
  <r>
    <x v="1467"/>
    <d v="2017-08-27T00:00:00"/>
    <x v="7"/>
    <x v="5"/>
    <d v="2017-08-31T00:00:00"/>
    <n v="4"/>
    <x v="0"/>
    <s v="SF-20200"/>
    <s v="Sarah Foster"/>
    <x v="1"/>
    <x v="0"/>
    <x v="186"/>
    <x v="7"/>
    <x v="3"/>
    <s v="FUR-FU-10004973"/>
    <x v="0"/>
    <x v="1"/>
    <s v="Flat Face Poster Frame"/>
    <n v="120.57599999999999"/>
    <n v="8"/>
    <n v="33.1584"/>
  </r>
  <r>
    <x v="1468"/>
    <d v="2017-08-27T00:00:00"/>
    <x v="7"/>
    <x v="5"/>
    <d v="2017-09-01T00:00:00"/>
    <n v="5"/>
    <x v="0"/>
    <s v="AR-10405"/>
    <s v="Allen Rosenblatt"/>
    <x v="2"/>
    <x v="0"/>
    <x v="54"/>
    <x v="24"/>
    <x v="2"/>
    <s v="FUR-TA-10004915"/>
    <x v="0"/>
    <x v="3"/>
    <s v="Office Impressions End Table, 20-1/2&quot;H x 24&quot;W x 20&quot;D"/>
    <n v="1488.424"/>
    <n v="7"/>
    <n v="297.6848"/>
  </r>
  <r>
    <x v="1469"/>
    <d v="2017-08-28T00:00:00"/>
    <x v="7"/>
    <x v="0"/>
    <d v="2017-09-03T00:00:00"/>
    <n v="6"/>
    <x v="0"/>
    <s v="KN-16705"/>
    <s v="Kristina Nunn"/>
    <x v="0"/>
    <x v="0"/>
    <x v="22"/>
    <x v="15"/>
    <x v="3"/>
    <s v="FUR-TA-10000617"/>
    <x v="0"/>
    <x v="3"/>
    <s v="Hon Practical Foundations 30 x 60 Training Table, Light Gray/Charcoal"/>
    <n v="1137.75"/>
    <n v="5"/>
    <n v="250.30500000000001"/>
  </r>
  <r>
    <x v="1470"/>
    <d v="2017-08-29T00:00:00"/>
    <x v="7"/>
    <x v="1"/>
    <d v="2017-09-04T00:00:00"/>
    <n v="6"/>
    <x v="0"/>
    <s v="RW-19540"/>
    <s v="Rick Wilson"/>
    <x v="2"/>
    <x v="0"/>
    <x v="8"/>
    <x v="5"/>
    <x v="3"/>
    <s v="FUR-FU-10003374"/>
    <x v="0"/>
    <x v="1"/>
    <s v="Electrix Fluorescent Magnifier Lamps &amp; Weighted Base"/>
    <n v="148.02000000000001"/>
    <n v="3"/>
    <n v="41.445599999999999"/>
  </r>
  <r>
    <x v="1471"/>
    <d v="2017-08-31T00:00:00"/>
    <x v="7"/>
    <x v="4"/>
    <d v="2017-09-02T00:00:00"/>
    <n v="2"/>
    <x v="2"/>
    <s v="BW-11110"/>
    <s v="Bart Watters"/>
    <x v="2"/>
    <x v="0"/>
    <x v="341"/>
    <x v="15"/>
    <x v="3"/>
    <s v="FUR-CH-10002331"/>
    <x v="0"/>
    <x v="0"/>
    <s v="Hon 4700 Series Mobuis Mid-Back Task Chairs with Adjustable Arms"/>
    <n v="569.56799999999998"/>
    <n v="2"/>
    <n v="7.1196000000000002"/>
  </r>
  <r>
    <x v="1472"/>
    <d v="2017-09-01T00:00:00"/>
    <x v="8"/>
    <x v="2"/>
    <d v="2017-09-01T00:00:00"/>
    <n v="0"/>
    <x v="3"/>
    <s v="RW-19540"/>
    <s v="Rick Wilson"/>
    <x v="2"/>
    <x v="0"/>
    <x v="22"/>
    <x v="15"/>
    <x v="3"/>
    <s v="FUR-TA-10002607"/>
    <x v="0"/>
    <x v="3"/>
    <s v="KI Conference Tables"/>
    <n v="283.56"/>
    <n v="4"/>
    <n v="45.369599999999998"/>
  </r>
  <r>
    <x v="1473"/>
    <d v="2017-09-01T00:00:00"/>
    <x v="8"/>
    <x v="2"/>
    <d v="2017-09-05T00:00:00"/>
    <n v="4"/>
    <x v="2"/>
    <s v="BN-11515"/>
    <s v="Bradley Nguyen"/>
    <x v="1"/>
    <x v="0"/>
    <x v="28"/>
    <x v="18"/>
    <x v="2"/>
    <s v="FUR-FU-10004960"/>
    <x v="0"/>
    <x v="1"/>
    <s v="Seth Thomas 12&quot; Clock w/ Goldtone Case"/>
    <n v="114.9"/>
    <n v="5"/>
    <n v="39.066000000000003"/>
  </r>
  <r>
    <x v="1474"/>
    <d v="2017-09-01T00:00:00"/>
    <x v="8"/>
    <x v="2"/>
    <d v="2017-09-01T00:00:00"/>
    <n v="0"/>
    <x v="3"/>
    <s v="CA-12775"/>
    <s v="Cynthia Arntzen"/>
    <x v="1"/>
    <x v="0"/>
    <x v="39"/>
    <x v="8"/>
    <x v="1"/>
    <s v="FUR-CH-10004875"/>
    <x v="0"/>
    <x v="0"/>
    <s v="Harbour Creations 67200 Series Stacking Chairs"/>
    <n v="498.26"/>
    <n v="7"/>
    <n v="134.53020000000001"/>
  </r>
  <r>
    <x v="1475"/>
    <d v="2017-09-02T00:00:00"/>
    <x v="8"/>
    <x v="3"/>
    <d v="2017-09-02T00:00:00"/>
    <n v="0"/>
    <x v="3"/>
    <s v="SU-20665"/>
    <s v="Stephanie Ulpright"/>
    <x v="0"/>
    <x v="0"/>
    <x v="22"/>
    <x v="15"/>
    <x v="3"/>
    <s v="FUR-CH-10003061"/>
    <x v="0"/>
    <x v="0"/>
    <s v="Global Leather Task Chair, Black"/>
    <n v="215.976"/>
    <n v="3"/>
    <n v="2.6997"/>
  </r>
  <r>
    <x v="1476"/>
    <d v="2017-09-02T00:00:00"/>
    <x v="8"/>
    <x v="3"/>
    <d v="2017-09-08T00:00:00"/>
    <n v="6"/>
    <x v="0"/>
    <s v="Dl-13600"/>
    <s v="Dorris liebe"/>
    <x v="2"/>
    <x v="0"/>
    <x v="144"/>
    <x v="17"/>
    <x v="2"/>
    <s v="FUR-FU-10002960"/>
    <x v="0"/>
    <x v="1"/>
    <s v="Eldon 200 Class Desk Accessories, Burgundy"/>
    <n v="15.071999999999999"/>
    <n v="3"/>
    <n v="4.1448"/>
  </r>
  <r>
    <x v="1477"/>
    <d v="2017-09-02T00:00:00"/>
    <x v="8"/>
    <x v="3"/>
    <d v="2017-09-06T00:00:00"/>
    <n v="4"/>
    <x v="0"/>
    <s v="AC-10615"/>
    <s v="Ann Chong"/>
    <x v="2"/>
    <x v="0"/>
    <x v="28"/>
    <x v="18"/>
    <x v="2"/>
    <s v="FUR-FU-10001196"/>
    <x v="0"/>
    <x v="1"/>
    <s v="DAX Cubicle Frames - 8x10"/>
    <n v="11.54"/>
    <n v="2"/>
    <n v="3.4620000000000002"/>
  </r>
  <r>
    <x v="1477"/>
    <d v="2017-09-02T00:00:00"/>
    <x v="8"/>
    <x v="3"/>
    <d v="2017-09-06T00:00:00"/>
    <n v="4"/>
    <x v="0"/>
    <s v="AC-10615"/>
    <s v="Ann Chong"/>
    <x v="2"/>
    <x v="0"/>
    <x v="28"/>
    <x v="18"/>
    <x v="2"/>
    <s v="FUR-TA-10001889"/>
    <x v="0"/>
    <x v="3"/>
    <s v="Bush Advantage Collection Racetrack Conference Table"/>
    <n v="254.52600000000001"/>
    <n v="1"/>
    <n v="93.3262"/>
  </r>
  <r>
    <x v="1477"/>
    <d v="2017-09-02T00:00:00"/>
    <x v="8"/>
    <x v="3"/>
    <d v="2017-09-06T00:00:00"/>
    <n v="4"/>
    <x v="0"/>
    <s v="AC-10615"/>
    <s v="Ann Chong"/>
    <x v="2"/>
    <x v="0"/>
    <x v="28"/>
    <x v="18"/>
    <x v="2"/>
    <s v="FUR-CH-10003379"/>
    <x v="0"/>
    <x v="0"/>
    <s v="Global Commerce Series High-Back Swivel/Tilt Chairs"/>
    <n v="1282.4100000000001"/>
    <n v="5"/>
    <n v="213.73500000000001"/>
  </r>
  <r>
    <x v="1478"/>
    <d v="2017-09-02T00:00:00"/>
    <x v="8"/>
    <x v="3"/>
    <d v="2017-09-04T00:00:00"/>
    <n v="2"/>
    <x v="2"/>
    <s v="MH-17290"/>
    <s v="Marc Harrigan"/>
    <x v="0"/>
    <x v="0"/>
    <x v="8"/>
    <x v="5"/>
    <x v="3"/>
    <s v="FUR-FU-10004188"/>
    <x v="0"/>
    <x v="1"/>
    <s v="Luxo Professional Combination Clamp-On Lamps"/>
    <n v="511.5"/>
    <n v="5"/>
    <n v="132.99"/>
  </r>
  <r>
    <x v="1479"/>
    <d v="2017-09-02T00:00:00"/>
    <x v="8"/>
    <x v="3"/>
    <d v="2017-09-06T00:00:00"/>
    <n v="4"/>
    <x v="0"/>
    <s v="JL-15235"/>
    <s v="Janet Lee"/>
    <x v="1"/>
    <x v="0"/>
    <x v="8"/>
    <x v="5"/>
    <x v="3"/>
    <s v="FUR-TA-10004607"/>
    <x v="0"/>
    <x v="3"/>
    <s v="Hon 2111 Invitation Series Straight Table"/>
    <n v="236.52799999999999"/>
    <n v="2"/>
    <n v="2.9565999999999999"/>
  </r>
  <r>
    <x v="1480"/>
    <d v="2017-09-03T00:00:00"/>
    <x v="8"/>
    <x v="5"/>
    <d v="2017-09-06T00:00:00"/>
    <n v="3"/>
    <x v="2"/>
    <s v="KB-16405"/>
    <s v="Katrina Bavinger"/>
    <x v="0"/>
    <x v="0"/>
    <x v="28"/>
    <x v="18"/>
    <x v="2"/>
    <s v="FUR-CH-10004626"/>
    <x v="0"/>
    <x v="0"/>
    <s v="Office Star Flex Back Scooter Chair with Aluminum Finish Frame"/>
    <n v="90.801000000000002"/>
    <n v="1"/>
    <n v="14.124599999999999"/>
  </r>
  <r>
    <x v="1480"/>
    <d v="2017-09-03T00:00:00"/>
    <x v="8"/>
    <x v="5"/>
    <d v="2017-09-06T00:00:00"/>
    <n v="3"/>
    <x v="2"/>
    <s v="KB-16405"/>
    <s v="Katrina Bavinger"/>
    <x v="0"/>
    <x v="0"/>
    <x v="28"/>
    <x v="18"/>
    <x v="2"/>
    <s v="FUR-CH-10004860"/>
    <x v="0"/>
    <x v="0"/>
    <s v="Global Low Back Tilter Chair"/>
    <n v="181.76400000000001"/>
    <n v="2"/>
    <n v="8.0784000000000002"/>
  </r>
  <r>
    <x v="1481"/>
    <d v="2017-09-03T00:00:00"/>
    <x v="8"/>
    <x v="5"/>
    <d v="2017-09-08T00:00:00"/>
    <n v="5"/>
    <x v="0"/>
    <s v="AG-10900"/>
    <s v="Arthur Gainer"/>
    <x v="1"/>
    <x v="0"/>
    <x v="76"/>
    <x v="1"/>
    <x v="1"/>
    <s v="FUR-FU-10004622"/>
    <x v="0"/>
    <x v="1"/>
    <s v="Eldon Advantage Foldable Chair Mats for Low Pile Carpets"/>
    <n v="108.4"/>
    <n v="5"/>
    <n v="105.69"/>
  </r>
  <r>
    <x v="1482"/>
    <d v="2017-09-03T00:00:00"/>
    <x v="8"/>
    <x v="5"/>
    <d v="2017-09-07T00:00:00"/>
    <n v="4"/>
    <x v="2"/>
    <s v="JK-15730"/>
    <s v="Joe Kamberova"/>
    <x v="1"/>
    <x v="0"/>
    <x v="19"/>
    <x v="5"/>
    <x v="3"/>
    <s v="FUR-BO-10004218"/>
    <x v="0"/>
    <x v="2"/>
    <s v="Bush Heritage Pine Collection 5-Shelf Bookcase, Albany Pine Finish, *Special Order"/>
    <n v="239.666"/>
    <n v="2"/>
    <n v="14.098000000000001"/>
  </r>
  <r>
    <x v="1483"/>
    <d v="2017-09-04T00:00:00"/>
    <x v="8"/>
    <x v="0"/>
    <d v="2017-09-08T00:00:00"/>
    <n v="4"/>
    <x v="2"/>
    <s v="GM-14695"/>
    <s v="Greg Maxwell"/>
    <x v="2"/>
    <x v="0"/>
    <x v="8"/>
    <x v="5"/>
    <x v="3"/>
    <s v="FUR-TA-10000198"/>
    <x v="0"/>
    <x v="3"/>
    <s v="Chromcraft Bull-Nose Wood Oval Conference Tables &amp; Bases"/>
    <n v="1322.3520000000001"/>
    <n v="3"/>
    <n v="99.176400000000001"/>
  </r>
  <r>
    <x v="1484"/>
    <d v="2017-09-04T00:00:00"/>
    <x v="8"/>
    <x v="0"/>
    <d v="2017-09-06T00:00:00"/>
    <n v="2"/>
    <x v="2"/>
    <s v="PK-19075"/>
    <s v="Pete Kriz"/>
    <x v="1"/>
    <x v="0"/>
    <x v="5"/>
    <x v="5"/>
    <x v="3"/>
    <s v="FUR-TA-10001771"/>
    <x v="0"/>
    <x v="3"/>
    <s v="Bush Cubix Conference Tables, Fully Assembled"/>
    <n v="1478.2719999999999"/>
    <n v="8"/>
    <n v="92.391999999999996"/>
  </r>
  <r>
    <x v="1485"/>
    <d v="2017-09-04T00:00:00"/>
    <x v="8"/>
    <x v="0"/>
    <d v="2017-09-06T00:00:00"/>
    <n v="2"/>
    <x v="1"/>
    <s v="HW-14935"/>
    <s v="Helen Wasserman"/>
    <x v="2"/>
    <x v="0"/>
    <x v="58"/>
    <x v="16"/>
    <x v="1"/>
    <s v="FUR-BO-10000112"/>
    <x v="0"/>
    <x v="2"/>
    <s v="Bush Birmingham Collection Bookcase, Dark Cherry"/>
    <n v="825.17399999999998"/>
    <n v="9"/>
    <n v="117.88200000000001"/>
  </r>
  <r>
    <x v="1486"/>
    <d v="2017-09-04T00:00:00"/>
    <x v="8"/>
    <x v="0"/>
    <d v="2017-09-08T00:00:00"/>
    <n v="4"/>
    <x v="0"/>
    <s v="DO-13645"/>
    <s v="Doug O'Connell"/>
    <x v="1"/>
    <x v="0"/>
    <x v="292"/>
    <x v="10"/>
    <x v="0"/>
    <s v="FUR-CH-10003817"/>
    <x v="0"/>
    <x v="0"/>
    <s v="Global Value Steno Chair, Gray"/>
    <n v="97.183999999999997"/>
    <n v="2"/>
    <n v="6.0739999999999998"/>
  </r>
  <r>
    <x v="1487"/>
    <d v="2017-09-07T00:00:00"/>
    <x v="8"/>
    <x v="4"/>
    <d v="2017-09-11T00:00:00"/>
    <n v="4"/>
    <x v="0"/>
    <s v="AG-10390"/>
    <s v="Allen Goldenen"/>
    <x v="1"/>
    <x v="0"/>
    <x v="8"/>
    <x v="5"/>
    <x v="3"/>
    <s v="FUR-FU-10002597"/>
    <x v="0"/>
    <x v="1"/>
    <s v="C-Line Magnetic Cubicle Keepers, Clear Polypropylene"/>
    <n v="19.760000000000002"/>
    <n v="4"/>
    <n v="8.2992000000000008"/>
  </r>
  <r>
    <x v="1488"/>
    <d v="2017-09-07T00:00:00"/>
    <x v="8"/>
    <x v="4"/>
    <d v="2017-09-07T00:00:00"/>
    <n v="0"/>
    <x v="3"/>
    <s v="TG-21640"/>
    <s v="Trudy Glocke"/>
    <x v="1"/>
    <x v="0"/>
    <x v="147"/>
    <x v="13"/>
    <x v="1"/>
    <s v="FUR-FU-10003623"/>
    <x v="0"/>
    <x v="1"/>
    <s v="DataProducts Ampli Magnifier Task Lamp, Black,"/>
    <n v="135.30000000000001"/>
    <n v="5"/>
    <n v="37.884"/>
  </r>
  <r>
    <x v="1489"/>
    <d v="2017-09-07T00:00:00"/>
    <x v="8"/>
    <x v="4"/>
    <d v="2017-09-08T00:00:00"/>
    <n v="1"/>
    <x v="1"/>
    <s v="JM-16195"/>
    <s v="Justin MacKendrick"/>
    <x v="1"/>
    <x v="0"/>
    <x v="342"/>
    <x v="28"/>
    <x v="3"/>
    <s v="FUR-FU-10002396"/>
    <x v="0"/>
    <x v="1"/>
    <s v="DAX Copper Panel Document Frame, 5 x 7 Size"/>
    <n v="25.16"/>
    <n v="2"/>
    <n v="10.5672"/>
  </r>
  <r>
    <x v="1490"/>
    <d v="2017-09-07T00:00:00"/>
    <x v="8"/>
    <x v="4"/>
    <d v="2017-09-11T00:00:00"/>
    <n v="4"/>
    <x v="0"/>
    <s v="JC-15340"/>
    <s v="Jasper Cacioppo"/>
    <x v="1"/>
    <x v="0"/>
    <x v="8"/>
    <x v="5"/>
    <x v="3"/>
    <s v="FUR-FU-10000448"/>
    <x v="0"/>
    <x v="1"/>
    <s v="Tenex Chairmats For Use With Carpeted Floors"/>
    <n v="47.94"/>
    <n v="3"/>
    <n v="2.3969999999999998"/>
  </r>
  <r>
    <x v="1491"/>
    <d v="2017-09-07T00:00:00"/>
    <x v="8"/>
    <x v="4"/>
    <d v="2017-09-10T00:00:00"/>
    <n v="3"/>
    <x v="1"/>
    <s v="PF-19225"/>
    <s v="Phillip Flathmann"/>
    <x v="1"/>
    <x v="0"/>
    <x v="109"/>
    <x v="15"/>
    <x v="3"/>
    <s v="FUR-FU-10004053"/>
    <x v="0"/>
    <x v="1"/>
    <s v="DAX Two-Tone Silver Metal Document Frame"/>
    <n v="80.959999999999994"/>
    <n v="4"/>
    <n v="34.812800000000003"/>
  </r>
  <r>
    <x v="1492"/>
    <d v="2017-09-07T00:00:00"/>
    <x v="8"/>
    <x v="4"/>
    <d v="2017-09-12T00:00:00"/>
    <n v="5"/>
    <x v="0"/>
    <s v="JA-15970"/>
    <s v="Joseph Airdo"/>
    <x v="1"/>
    <x v="0"/>
    <x v="343"/>
    <x v="5"/>
    <x v="3"/>
    <s v="FUR-CH-10004860"/>
    <x v="0"/>
    <x v="0"/>
    <s v="Global Low Back Tilter Chair"/>
    <n v="161.56800000000001"/>
    <n v="2"/>
    <n v="28.2744"/>
  </r>
  <r>
    <x v="1493"/>
    <d v="2017-09-08T00:00:00"/>
    <x v="8"/>
    <x v="2"/>
    <d v="2017-09-11T00:00:00"/>
    <n v="3"/>
    <x v="1"/>
    <s v="BF-11020"/>
    <s v="Barry Franzšsisch"/>
    <x v="2"/>
    <x v="0"/>
    <x v="132"/>
    <x v="1"/>
    <x v="1"/>
    <s v="FUR-FU-10001095"/>
    <x v="0"/>
    <x v="1"/>
    <s v="DAX Black Cherry Wood-Tone Poster Frame"/>
    <n v="21.184000000000001"/>
    <n v="2"/>
    <n v="11.651199999999999"/>
  </r>
  <r>
    <x v="1493"/>
    <d v="2017-09-08T00:00:00"/>
    <x v="8"/>
    <x v="2"/>
    <d v="2017-09-11T00:00:00"/>
    <n v="3"/>
    <x v="1"/>
    <s v="BF-11020"/>
    <s v="Barry Franzšsisch"/>
    <x v="2"/>
    <x v="0"/>
    <x v="132"/>
    <x v="1"/>
    <x v="1"/>
    <s v="FUR-CH-10003535"/>
    <x v="0"/>
    <x v="0"/>
    <s v="Global Armless Task Chair, Royal Blue"/>
    <n v="213.43"/>
    <n v="5"/>
    <n v="39.637"/>
  </r>
  <r>
    <x v="1494"/>
    <d v="2017-09-08T00:00:00"/>
    <x v="8"/>
    <x v="2"/>
    <d v="2017-09-13T00:00:00"/>
    <n v="5"/>
    <x v="2"/>
    <s v="MM-18055"/>
    <s v="Michelle Moray"/>
    <x v="1"/>
    <x v="0"/>
    <x v="58"/>
    <x v="16"/>
    <x v="1"/>
    <s v="FUR-TA-10004289"/>
    <x v="0"/>
    <x v="3"/>
    <s v="BoxOffice By Design Rectangular and Half-Moon Meeting Room Tables"/>
    <n v="765.625"/>
    <n v="7"/>
    <n v="566.5625"/>
  </r>
  <r>
    <x v="1495"/>
    <d v="2017-09-09T00:00:00"/>
    <x v="8"/>
    <x v="3"/>
    <d v="2017-09-14T00:00:00"/>
    <n v="5"/>
    <x v="2"/>
    <s v="LC-17050"/>
    <s v="Liz Carlisle"/>
    <x v="1"/>
    <x v="0"/>
    <x v="8"/>
    <x v="5"/>
    <x v="3"/>
    <s v="FUR-CH-10003833"/>
    <x v="0"/>
    <x v="0"/>
    <s v="Novimex Fabric Task Chair"/>
    <n v="243.92"/>
    <n v="5"/>
    <n v="15.244999999999999"/>
  </r>
  <r>
    <x v="1496"/>
    <d v="2017-09-09T00:00:00"/>
    <x v="8"/>
    <x v="3"/>
    <d v="2017-09-14T00:00:00"/>
    <n v="5"/>
    <x v="0"/>
    <s v="SO-20335"/>
    <s v="Sean O'Donnell"/>
    <x v="1"/>
    <x v="0"/>
    <x v="18"/>
    <x v="19"/>
    <x v="0"/>
    <s v="FUR-FU-10000023"/>
    <x v="0"/>
    <x v="1"/>
    <s v="Eldon Wave Desk Accessories"/>
    <n v="14.135999999999999"/>
    <n v="3"/>
    <n v="4.2408000000000001"/>
  </r>
  <r>
    <x v="1497"/>
    <d v="2017-09-09T00:00:00"/>
    <x v="8"/>
    <x v="3"/>
    <d v="2017-09-13T00:00:00"/>
    <n v="4"/>
    <x v="0"/>
    <s v="LC-17140"/>
    <s v="Logan Currie"/>
    <x v="1"/>
    <x v="0"/>
    <x v="144"/>
    <x v="17"/>
    <x v="2"/>
    <s v="FUR-FU-10000723"/>
    <x v="0"/>
    <x v="1"/>
    <s v="Deflect-o EconoMat Studded, No Bevel Mat for Low Pile Carpeting"/>
    <n v="66.111999999999995"/>
    <n v="2"/>
    <n v="9.0904000000000007"/>
  </r>
  <r>
    <x v="1498"/>
    <d v="2017-09-09T00:00:00"/>
    <x v="8"/>
    <x v="3"/>
    <d v="2017-09-13T00:00:00"/>
    <n v="4"/>
    <x v="0"/>
    <s v="SP-20620"/>
    <s v="Stefania Perrino"/>
    <x v="2"/>
    <x v="0"/>
    <x v="6"/>
    <x v="6"/>
    <x v="2"/>
    <s v="FUR-CH-10004860"/>
    <x v="0"/>
    <x v="0"/>
    <s v="Global Low Back Tilter Chair"/>
    <n v="141.37200000000001"/>
    <n v="2"/>
    <n v="48.470399999999998"/>
  </r>
  <r>
    <x v="1498"/>
    <d v="2017-09-09T00:00:00"/>
    <x v="8"/>
    <x v="3"/>
    <d v="2017-09-13T00:00:00"/>
    <n v="4"/>
    <x v="0"/>
    <s v="SP-20620"/>
    <s v="Stefania Perrino"/>
    <x v="2"/>
    <x v="0"/>
    <x v="6"/>
    <x v="6"/>
    <x v="2"/>
    <s v="FUR-FU-10001867"/>
    <x v="0"/>
    <x v="1"/>
    <s v="Eldon Expressions Punched Metal &amp; Wood Desk Accessories, Pewter &amp; Cherry"/>
    <n v="17.024000000000001"/>
    <n v="2"/>
    <n v="1.7023999999999999"/>
  </r>
  <r>
    <x v="1499"/>
    <d v="2017-09-10T00:00:00"/>
    <x v="8"/>
    <x v="5"/>
    <d v="2017-09-10T00:00:00"/>
    <n v="0"/>
    <x v="3"/>
    <s v="FH-14275"/>
    <s v="Frank Hawley"/>
    <x v="2"/>
    <x v="0"/>
    <x v="8"/>
    <x v="5"/>
    <x v="3"/>
    <s v="FUR-CH-10002602"/>
    <x v="0"/>
    <x v="0"/>
    <s v="DMI Arturo Collection Mission-style Design Wood Chair"/>
    <n v="362.35199999999998"/>
    <n v="3"/>
    <n v="27.176400000000001"/>
  </r>
  <r>
    <x v="1500"/>
    <d v="2017-09-11T00:00:00"/>
    <x v="8"/>
    <x v="0"/>
    <d v="2017-09-12T00:00:00"/>
    <n v="1"/>
    <x v="1"/>
    <s v="RC-19960"/>
    <s v="Ryan Crowe"/>
    <x v="1"/>
    <x v="0"/>
    <x v="29"/>
    <x v="10"/>
    <x v="0"/>
    <s v="FUR-FU-10003039"/>
    <x v="0"/>
    <x v="1"/>
    <s v="Howard Miller 11-1/2&quot; Diameter Grantwood Wall Clock"/>
    <n v="34.503999999999998"/>
    <n v="1"/>
    <n v="6.0381999999999998"/>
  </r>
  <r>
    <x v="1501"/>
    <d v="2017-09-11T00:00:00"/>
    <x v="8"/>
    <x v="0"/>
    <d v="2017-09-11T00:00:00"/>
    <n v="0"/>
    <x v="3"/>
    <s v="CB-12025"/>
    <s v="Cassandra Brandow"/>
    <x v="1"/>
    <x v="0"/>
    <x v="5"/>
    <x v="5"/>
    <x v="3"/>
    <s v="FUR-FU-10000260"/>
    <x v="0"/>
    <x v="1"/>
    <s v="6&quot; Cubicle Wall Clock, Black"/>
    <n v="32.36"/>
    <n v="4"/>
    <n v="11.6496"/>
  </r>
  <r>
    <x v="1502"/>
    <d v="2017-09-11T00:00:00"/>
    <x v="8"/>
    <x v="0"/>
    <d v="2017-09-12T00:00:00"/>
    <n v="1"/>
    <x v="3"/>
    <s v="KF-16285"/>
    <s v="Karen Ferguson"/>
    <x v="0"/>
    <x v="0"/>
    <x v="63"/>
    <x v="5"/>
    <x v="3"/>
    <s v="FUR-CH-10002320"/>
    <x v="0"/>
    <x v="0"/>
    <s v="Hon Pagoda Stacking Chairs"/>
    <n v="2054.2719999999999"/>
    <n v="8"/>
    <n v="256.78399999999999"/>
  </r>
  <r>
    <x v="1503"/>
    <d v="2017-09-11T00:00:00"/>
    <x v="8"/>
    <x v="0"/>
    <d v="2017-09-11T00:00:00"/>
    <n v="0"/>
    <x v="3"/>
    <s v="JF-15415"/>
    <s v="Jennifer Ferguson"/>
    <x v="1"/>
    <x v="0"/>
    <x v="22"/>
    <x v="15"/>
    <x v="3"/>
    <s v="FUR-CH-10003199"/>
    <x v="0"/>
    <x v="0"/>
    <s v="Office Star - Contemporary Task Swivel Chair"/>
    <n v="177.56800000000001"/>
    <n v="2"/>
    <n v="8.8783999999999992"/>
  </r>
  <r>
    <x v="1504"/>
    <d v="2017-09-11T00:00:00"/>
    <x v="8"/>
    <x v="0"/>
    <d v="2017-09-16T00:00:00"/>
    <n v="5"/>
    <x v="0"/>
    <s v="CC-12475"/>
    <s v="Cindy Chapman"/>
    <x v="1"/>
    <x v="0"/>
    <x v="25"/>
    <x v="1"/>
    <x v="1"/>
    <s v="FUR-TA-10002855"/>
    <x v="0"/>
    <x v="3"/>
    <s v="Bevis Round Conference Table Top &amp; Single Column Base"/>
    <n v="512.19000000000005"/>
    <n v="5"/>
    <n v="65.852999999999994"/>
  </r>
  <r>
    <x v="1505"/>
    <d v="2017-09-12T00:00:00"/>
    <x v="8"/>
    <x v="1"/>
    <d v="2017-09-15T00:00:00"/>
    <n v="3"/>
    <x v="1"/>
    <s v="JM-15535"/>
    <s v="Jessica Myrick"/>
    <x v="1"/>
    <x v="0"/>
    <x v="8"/>
    <x v="5"/>
    <x v="3"/>
    <s v="FUR-FU-10004270"/>
    <x v="0"/>
    <x v="1"/>
    <s v="Eldon Image Series Desk Accessories, Burgundy"/>
    <n v="8.36"/>
    <n v="2"/>
    <n v="3.0095999999999998"/>
  </r>
  <r>
    <x v="1506"/>
    <d v="2017-09-14T00:00:00"/>
    <x v="8"/>
    <x v="4"/>
    <d v="2017-09-16T00:00:00"/>
    <n v="2"/>
    <x v="1"/>
    <s v="RB-19705"/>
    <s v="Roger Barcio"/>
    <x v="0"/>
    <x v="0"/>
    <x v="28"/>
    <x v="18"/>
    <x v="2"/>
    <s v="FUR-CH-10003298"/>
    <x v="0"/>
    <x v="0"/>
    <s v="Office Star - Contemporary Task Swivel chair with Loop Arms, Charcoal"/>
    <n v="589.41"/>
    <n v="5"/>
    <n v="6.5490000000000004"/>
  </r>
  <r>
    <x v="1507"/>
    <d v="2017-09-14T00:00:00"/>
    <x v="8"/>
    <x v="4"/>
    <d v="2017-09-15T00:00:00"/>
    <n v="1"/>
    <x v="1"/>
    <s v="PS-18760"/>
    <s v="Pamela Stobb"/>
    <x v="1"/>
    <x v="0"/>
    <x v="6"/>
    <x v="6"/>
    <x v="2"/>
    <s v="FUR-CH-10002372"/>
    <x v="0"/>
    <x v="0"/>
    <s v="Office Star - Ergonomically Designed Knee Chair"/>
    <n v="113.372"/>
    <n v="2"/>
    <n v="29.152799999999999"/>
  </r>
  <r>
    <x v="1507"/>
    <d v="2017-09-14T00:00:00"/>
    <x v="8"/>
    <x v="4"/>
    <d v="2017-09-15T00:00:00"/>
    <n v="1"/>
    <x v="1"/>
    <s v="PS-18760"/>
    <s v="Pamela Stobb"/>
    <x v="1"/>
    <x v="0"/>
    <x v="6"/>
    <x v="6"/>
    <x v="2"/>
    <s v="FUR-FU-10001057"/>
    <x v="0"/>
    <x v="1"/>
    <s v="Tensor Track Tree Floor Lamp"/>
    <n v="127.93600000000001"/>
    <n v="8"/>
    <n v="4.7976000000000001"/>
  </r>
  <r>
    <x v="1508"/>
    <d v="2017-09-15T00:00:00"/>
    <x v="8"/>
    <x v="2"/>
    <d v="2017-09-17T00:00:00"/>
    <n v="2"/>
    <x v="2"/>
    <s v="CL-11890"/>
    <s v="Carl Ludwig"/>
    <x v="1"/>
    <x v="0"/>
    <x v="111"/>
    <x v="24"/>
    <x v="2"/>
    <s v="FUR-BO-10002545"/>
    <x v="0"/>
    <x v="2"/>
    <s v="Atlantic Metals Mobile 3-Shelf Bookcases, Custom Colors"/>
    <n v="782.94"/>
    <n v="3"/>
    <n v="203.56440000000001"/>
  </r>
  <r>
    <x v="1509"/>
    <d v="2017-09-15T00:00:00"/>
    <x v="8"/>
    <x v="2"/>
    <d v="2017-09-19T00:00:00"/>
    <n v="4"/>
    <x v="0"/>
    <s v="TC-21145"/>
    <s v="Theresa Coyne"/>
    <x v="2"/>
    <x v="0"/>
    <x v="110"/>
    <x v="30"/>
    <x v="2"/>
    <s v="FUR-FU-10002445"/>
    <x v="0"/>
    <x v="1"/>
    <s v="DAX Two-Tone Rosewood/Black Document Frame, Desktop, 5 x 7"/>
    <n v="47.4"/>
    <n v="5"/>
    <n v="18.96"/>
  </r>
  <r>
    <x v="1509"/>
    <d v="2017-09-15T00:00:00"/>
    <x v="8"/>
    <x v="2"/>
    <d v="2017-09-19T00:00:00"/>
    <n v="4"/>
    <x v="0"/>
    <s v="TC-21145"/>
    <s v="Theresa Coyne"/>
    <x v="2"/>
    <x v="0"/>
    <x v="110"/>
    <x v="30"/>
    <x v="2"/>
    <s v="FUR-CH-10003606"/>
    <x v="0"/>
    <x v="0"/>
    <s v="SAFCO Folding Chair Trolley"/>
    <n v="512.96"/>
    <n v="4"/>
    <n v="143.62880000000001"/>
  </r>
  <r>
    <x v="1510"/>
    <d v="2017-09-15T00:00:00"/>
    <x v="8"/>
    <x v="2"/>
    <d v="2017-09-17T00:00:00"/>
    <n v="2"/>
    <x v="2"/>
    <s v="CS-12400"/>
    <s v="Christopher Schild"/>
    <x v="0"/>
    <x v="0"/>
    <x v="5"/>
    <x v="5"/>
    <x v="3"/>
    <s v="FUR-TA-10003473"/>
    <x v="0"/>
    <x v="3"/>
    <s v="Bretford Rectangular Conference Table Tops"/>
    <n v="300.904"/>
    <n v="1"/>
    <n v="11.283899999999999"/>
  </r>
  <r>
    <x v="1511"/>
    <d v="2017-09-15T00:00:00"/>
    <x v="8"/>
    <x v="2"/>
    <d v="2017-09-19T00:00:00"/>
    <n v="4"/>
    <x v="0"/>
    <s v="MO-17800"/>
    <s v="Meg O'Connel"/>
    <x v="0"/>
    <x v="0"/>
    <x v="28"/>
    <x v="18"/>
    <x v="2"/>
    <s v="FUR-FU-10000221"/>
    <x v="0"/>
    <x v="1"/>
    <s v="Master Caster Door Stop, Brown"/>
    <n v="35.56"/>
    <n v="7"/>
    <n v="12.090400000000001"/>
  </r>
  <r>
    <x v="1512"/>
    <d v="2017-09-15T00:00:00"/>
    <x v="8"/>
    <x v="2"/>
    <d v="2017-09-19T00:00:00"/>
    <n v="4"/>
    <x v="0"/>
    <s v="RD-19480"/>
    <s v="Rick Duston"/>
    <x v="1"/>
    <x v="0"/>
    <x v="5"/>
    <x v="5"/>
    <x v="3"/>
    <s v="FUR-CH-10002961"/>
    <x v="0"/>
    <x v="0"/>
    <s v="Leather Task Chair, Black"/>
    <n v="218.352"/>
    <n v="3"/>
    <n v="0"/>
  </r>
  <r>
    <x v="1512"/>
    <d v="2017-09-15T00:00:00"/>
    <x v="8"/>
    <x v="2"/>
    <d v="2017-09-19T00:00:00"/>
    <n v="4"/>
    <x v="0"/>
    <s v="RD-19480"/>
    <s v="Rick Duston"/>
    <x v="1"/>
    <x v="0"/>
    <x v="5"/>
    <x v="5"/>
    <x v="3"/>
    <s v="FUR-FU-10001488"/>
    <x v="0"/>
    <x v="1"/>
    <s v="Tenex 46&quot; x 60&quot; Computer Anti-Static Chairmat, Rectangular Shaped"/>
    <n v="529.9"/>
    <n v="5"/>
    <n v="105.98"/>
  </r>
  <r>
    <x v="1513"/>
    <d v="2017-09-15T00:00:00"/>
    <x v="8"/>
    <x v="2"/>
    <d v="2017-09-21T00:00:00"/>
    <n v="6"/>
    <x v="0"/>
    <s v="ES-14020"/>
    <s v="Erica Smith"/>
    <x v="1"/>
    <x v="0"/>
    <x v="8"/>
    <x v="5"/>
    <x v="3"/>
    <s v="FUR-CH-10003396"/>
    <x v="0"/>
    <x v="0"/>
    <s v="Global Deluxe Steno Chair"/>
    <n v="184.75200000000001"/>
    <n v="3"/>
    <n v="20.784600000000001"/>
  </r>
  <r>
    <x v="1514"/>
    <d v="2017-09-16T00:00:00"/>
    <x v="8"/>
    <x v="3"/>
    <d v="2017-09-18T00:00:00"/>
    <n v="2"/>
    <x v="1"/>
    <s v="AS-10090"/>
    <s v="Adam Shillingsburg"/>
    <x v="1"/>
    <x v="0"/>
    <x v="6"/>
    <x v="6"/>
    <x v="2"/>
    <s v="FUR-FU-10003832"/>
    <x v="0"/>
    <x v="1"/>
    <s v="Eldon Expressions Punched Metal &amp; Wood Desk Accessories, Black &amp; Cherry"/>
    <n v="22.512"/>
    <n v="3"/>
    <n v="2.2511999999999999"/>
  </r>
  <r>
    <x v="1515"/>
    <d v="2017-09-17T00:00:00"/>
    <x v="8"/>
    <x v="5"/>
    <d v="2017-09-22T00:00:00"/>
    <n v="5"/>
    <x v="2"/>
    <s v="SJ-20125"/>
    <s v="Sanjit Jacobs"/>
    <x v="0"/>
    <x v="0"/>
    <x v="25"/>
    <x v="1"/>
    <x v="1"/>
    <s v="FUR-CH-10003774"/>
    <x v="0"/>
    <x v="0"/>
    <s v="Global Wood Trimmed Manager's Task Chair, Khaki"/>
    <n v="318.43"/>
    <n v="5"/>
    <n v="77.332999999999998"/>
  </r>
  <r>
    <x v="1516"/>
    <d v="2017-09-17T00:00:00"/>
    <x v="8"/>
    <x v="5"/>
    <d v="2017-09-21T00:00:00"/>
    <n v="4"/>
    <x v="2"/>
    <s v="AS-10225"/>
    <s v="Alan Schoenberger"/>
    <x v="2"/>
    <x v="0"/>
    <x v="197"/>
    <x v="28"/>
    <x v="3"/>
    <s v="FUR-BO-10003404"/>
    <x v="0"/>
    <x v="2"/>
    <s v="Global Adaptabilites Bookcase, Cherry/Storm Gray Finish"/>
    <n v="1292.94"/>
    <n v="3"/>
    <n v="77.576400000000007"/>
  </r>
  <r>
    <x v="1517"/>
    <d v="2017-09-17T00:00:00"/>
    <x v="8"/>
    <x v="5"/>
    <d v="2017-09-22T00:00:00"/>
    <n v="5"/>
    <x v="2"/>
    <s v="MO-17800"/>
    <s v="Meg O'Connel"/>
    <x v="0"/>
    <x v="0"/>
    <x v="322"/>
    <x v="31"/>
    <x v="0"/>
    <s v="FUR-CH-10000785"/>
    <x v="0"/>
    <x v="0"/>
    <s v="Global Ergonomic Managers Chair"/>
    <n v="723.92"/>
    <n v="4"/>
    <n v="188.2192"/>
  </r>
  <r>
    <x v="1518"/>
    <d v="2017-09-18T00:00:00"/>
    <x v="8"/>
    <x v="0"/>
    <d v="2017-09-25T00:00:00"/>
    <n v="7"/>
    <x v="0"/>
    <s v="MM-18280"/>
    <s v="Muhammed MacIntyre"/>
    <x v="2"/>
    <x v="0"/>
    <x v="28"/>
    <x v="18"/>
    <x v="2"/>
    <s v="FUR-FU-10002268"/>
    <x v="0"/>
    <x v="1"/>
    <s v="Ultra Door Push Plate"/>
    <n v="9.82"/>
    <n v="2"/>
    <n v="3.2406000000000001"/>
  </r>
  <r>
    <x v="1519"/>
    <d v="2017-09-18T00:00:00"/>
    <x v="8"/>
    <x v="0"/>
    <d v="2017-09-22T00:00:00"/>
    <n v="4"/>
    <x v="0"/>
    <s v="SS-20140"/>
    <s v="Saphhira Shifley"/>
    <x v="2"/>
    <x v="0"/>
    <x v="26"/>
    <x v="31"/>
    <x v="0"/>
    <s v="FUR-FU-10002963"/>
    <x v="0"/>
    <x v="1"/>
    <s v="Master Caster Door Stop, Gray"/>
    <n v="20.32"/>
    <n v="4"/>
    <n v="6.9088000000000003"/>
  </r>
  <r>
    <x v="1520"/>
    <d v="2017-09-19T00:00:00"/>
    <x v="8"/>
    <x v="1"/>
    <d v="2017-09-25T00:00:00"/>
    <n v="6"/>
    <x v="0"/>
    <s v="JR-16210"/>
    <s v="Justin Ritter"/>
    <x v="2"/>
    <x v="0"/>
    <x v="2"/>
    <x v="35"/>
    <x v="3"/>
    <s v="FUR-FU-10004864"/>
    <x v="0"/>
    <x v="1"/>
    <s v="Howard Miller 14-1/2&quot; Diameter Chrome Round Wall Clock"/>
    <n v="409.21600000000001"/>
    <n v="8"/>
    <n v="61.382399999999997"/>
  </r>
  <r>
    <x v="1520"/>
    <d v="2017-09-19T00:00:00"/>
    <x v="8"/>
    <x v="1"/>
    <d v="2017-09-25T00:00:00"/>
    <n v="6"/>
    <x v="0"/>
    <s v="JR-16210"/>
    <s v="Justin Ritter"/>
    <x v="2"/>
    <x v="0"/>
    <x v="2"/>
    <x v="35"/>
    <x v="3"/>
    <s v="FUR-BO-10001972"/>
    <x v="0"/>
    <x v="2"/>
    <s v="O'Sullivan 4-Shelf Bookcase in Odessa Pine"/>
    <n v="72.587999999999994"/>
    <n v="2"/>
    <n v="128.2388"/>
  </r>
  <r>
    <x v="1521"/>
    <d v="2017-09-20T00:00:00"/>
    <x v="8"/>
    <x v="6"/>
    <d v="2017-09-26T00:00:00"/>
    <n v="6"/>
    <x v="0"/>
    <s v="SV-20365"/>
    <s v="Seth Vernon"/>
    <x v="1"/>
    <x v="0"/>
    <x v="28"/>
    <x v="18"/>
    <x v="2"/>
    <s v="FUR-CH-10003846"/>
    <x v="0"/>
    <x v="0"/>
    <s v="Hon Valutask Swivel Chairs"/>
    <n v="272.64600000000002"/>
    <n v="3"/>
    <n v="18.176400000000001"/>
  </r>
  <r>
    <x v="1521"/>
    <d v="2017-09-20T00:00:00"/>
    <x v="8"/>
    <x v="6"/>
    <d v="2017-09-26T00:00:00"/>
    <n v="6"/>
    <x v="0"/>
    <s v="SV-20365"/>
    <s v="Seth Vernon"/>
    <x v="1"/>
    <x v="0"/>
    <x v="28"/>
    <x v="18"/>
    <x v="2"/>
    <s v="FUR-CH-10003061"/>
    <x v="0"/>
    <x v="0"/>
    <s v="Global Leather Task Chair, Black"/>
    <n v="80.991"/>
    <n v="1"/>
    <n v="8.0991"/>
  </r>
  <r>
    <x v="1521"/>
    <d v="2017-09-20T00:00:00"/>
    <x v="8"/>
    <x v="6"/>
    <d v="2017-09-26T00:00:00"/>
    <n v="6"/>
    <x v="0"/>
    <s v="SV-20365"/>
    <s v="Seth Vernon"/>
    <x v="1"/>
    <x v="0"/>
    <x v="28"/>
    <x v="18"/>
    <x v="2"/>
    <s v="FUR-CH-10004086"/>
    <x v="0"/>
    <x v="0"/>
    <s v="Hon 4070 Series Pagoda Armless Upholstered Stacking Chairs"/>
    <n v="2888.127"/>
    <n v="11"/>
    <n v="609.71569999999997"/>
  </r>
  <r>
    <x v="1521"/>
    <d v="2017-09-20T00:00:00"/>
    <x v="8"/>
    <x v="6"/>
    <d v="2017-09-26T00:00:00"/>
    <n v="6"/>
    <x v="0"/>
    <s v="SV-20365"/>
    <s v="Seth Vernon"/>
    <x v="1"/>
    <x v="0"/>
    <x v="28"/>
    <x v="18"/>
    <x v="2"/>
    <s v="FUR-CH-10001215"/>
    <x v="0"/>
    <x v="0"/>
    <s v="Global Troy Executive Leather Low-Back Tilter"/>
    <n v="2254.41"/>
    <n v="5"/>
    <n v="375.73500000000001"/>
  </r>
  <r>
    <x v="1522"/>
    <d v="2017-09-22T00:00:00"/>
    <x v="8"/>
    <x v="2"/>
    <d v="2017-09-24T00:00:00"/>
    <n v="2"/>
    <x v="2"/>
    <s v="LC-17140"/>
    <s v="Logan Currie"/>
    <x v="1"/>
    <x v="0"/>
    <x v="28"/>
    <x v="18"/>
    <x v="2"/>
    <s v="FUR-FU-10004864"/>
    <x v="0"/>
    <x v="1"/>
    <s v="Eldon 500 Class Desk Accessories"/>
    <n v="12.07"/>
    <n v="1"/>
    <n v="3.9830999999999999"/>
  </r>
  <r>
    <x v="1523"/>
    <d v="2017-09-22T00:00:00"/>
    <x v="8"/>
    <x v="2"/>
    <d v="2017-09-24T00:00:00"/>
    <n v="2"/>
    <x v="2"/>
    <s v="EH-14005"/>
    <s v="Erica Hernandez"/>
    <x v="0"/>
    <x v="0"/>
    <x v="293"/>
    <x v="8"/>
    <x v="1"/>
    <s v="FUR-BO-10001972"/>
    <x v="0"/>
    <x v="2"/>
    <s v="O'Sullivan 4-Shelf Bookcase in Odessa Pine"/>
    <n v="241.96"/>
    <n v="2"/>
    <n v="41.133200000000002"/>
  </r>
  <r>
    <x v="1524"/>
    <d v="2017-09-23T00:00:00"/>
    <x v="8"/>
    <x v="3"/>
    <d v="2017-09-27T00:00:00"/>
    <n v="4"/>
    <x v="0"/>
    <s v="BG-11695"/>
    <s v="Brooke Gillingham"/>
    <x v="2"/>
    <x v="0"/>
    <x v="124"/>
    <x v="33"/>
    <x v="3"/>
    <s v="FUR-FU-10000246"/>
    <x v="0"/>
    <x v="1"/>
    <s v="Aluminum Document Frame"/>
    <n v="29.327999999999999"/>
    <n v="3"/>
    <n v="3.6659999999999999"/>
  </r>
  <r>
    <x v="1525"/>
    <d v="2017-09-23T00:00:00"/>
    <x v="8"/>
    <x v="3"/>
    <d v="2017-09-29T00:00:00"/>
    <n v="6"/>
    <x v="0"/>
    <s v="DB-13660"/>
    <s v="Duane Benoit"/>
    <x v="1"/>
    <x v="0"/>
    <x v="8"/>
    <x v="5"/>
    <x v="3"/>
    <s v="FUR-CH-10003973"/>
    <x v="0"/>
    <x v="0"/>
    <s v="GuestStacker Chair with Chrome Finish Legs"/>
    <n v="594.81600000000003"/>
    <n v="2"/>
    <n v="59.4816"/>
  </r>
  <r>
    <x v="1526"/>
    <d v="2017-09-23T00:00:00"/>
    <x v="8"/>
    <x v="3"/>
    <d v="2017-09-29T00:00:00"/>
    <n v="6"/>
    <x v="0"/>
    <s v="AP-10915"/>
    <s v="Arthur Prichep"/>
    <x v="1"/>
    <x v="0"/>
    <x v="270"/>
    <x v="33"/>
    <x v="3"/>
    <s v="FUR-BO-10001811"/>
    <x v="0"/>
    <x v="2"/>
    <s v="Atlantic Metals Mobile 5-Shelf Bookcases, Custom Colors"/>
    <n v="180.58799999999999"/>
    <n v="2"/>
    <n v="240.78399999999999"/>
  </r>
  <r>
    <x v="1527"/>
    <d v="2017-09-24T00:00:00"/>
    <x v="8"/>
    <x v="5"/>
    <d v="2017-09-29T00:00:00"/>
    <n v="5"/>
    <x v="0"/>
    <s v="KC-16540"/>
    <s v="Kelly Collister"/>
    <x v="1"/>
    <x v="0"/>
    <x v="87"/>
    <x v="17"/>
    <x v="2"/>
    <s v="FUR-FU-10002253"/>
    <x v="0"/>
    <x v="1"/>
    <s v="Howard Miller 13&quot; Diameter Pewter Finish Round Wall Clock"/>
    <n v="103.056"/>
    <n v="3"/>
    <n v="24.4758"/>
  </r>
  <r>
    <x v="1528"/>
    <d v="2017-09-24T00:00:00"/>
    <x v="8"/>
    <x v="5"/>
    <d v="2017-09-28T00:00:00"/>
    <n v="4"/>
    <x v="0"/>
    <s v="KB-16240"/>
    <s v="Karen Bern"/>
    <x v="2"/>
    <x v="0"/>
    <x v="344"/>
    <x v="27"/>
    <x v="1"/>
    <s v="FUR-CH-10000665"/>
    <x v="0"/>
    <x v="0"/>
    <s v="Global Airflow Leather Mesh Back Chair, Black"/>
    <n v="603.91999999999996"/>
    <n v="4"/>
    <n v="181.17599999999999"/>
  </r>
  <r>
    <x v="1529"/>
    <d v="2017-09-24T00:00:00"/>
    <x v="8"/>
    <x v="5"/>
    <d v="2017-09-24T00:00:00"/>
    <n v="0"/>
    <x v="3"/>
    <s v="PB-19150"/>
    <s v="Philip Brown"/>
    <x v="1"/>
    <x v="0"/>
    <x v="22"/>
    <x v="15"/>
    <x v="3"/>
    <s v="FUR-FU-10002759"/>
    <x v="0"/>
    <x v="1"/>
    <s v="12-1/2 Diameter Round Wall Clock"/>
    <n v="199.8"/>
    <n v="10"/>
    <n v="71.927999999999997"/>
  </r>
  <r>
    <x v="1530"/>
    <d v="2017-09-24T00:00:00"/>
    <x v="8"/>
    <x v="5"/>
    <d v="2017-09-26T00:00:00"/>
    <n v="2"/>
    <x v="1"/>
    <s v="RO-19780"/>
    <s v="Rose O'Brian"/>
    <x v="1"/>
    <x v="0"/>
    <x v="58"/>
    <x v="16"/>
    <x v="1"/>
    <s v="FUR-CH-10003973"/>
    <x v="0"/>
    <x v="0"/>
    <s v="GuestStacker Chair with Chrome Finish Legs"/>
    <n v="520.46400000000006"/>
    <n v="2"/>
    <n v="14.8704"/>
  </r>
  <r>
    <x v="1531"/>
    <d v="2017-09-25T00:00:00"/>
    <x v="8"/>
    <x v="0"/>
    <d v="2017-10-01T00:00:00"/>
    <n v="6"/>
    <x v="0"/>
    <s v="KW-16435"/>
    <s v="Katrina Willman"/>
    <x v="1"/>
    <x v="0"/>
    <x v="28"/>
    <x v="18"/>
    <x v="2"/>
    <s v="FUR-CH-10000785"/>
    <x v="0"/>
    <x v="0"/>
    <s v="Global Ergonomic Managers Chair"/>
    <n v="488.64600000000002"/>
    <n v="3"/>
    <n v="86.870400000000004"/>
  </r>
  <r>
    <x v="1531"/>
    <d v="2017-09-25T00:00:00"/>
    <x v="8"/>
    <x v="0"/>
    <d v="2017-10-01T00:00:00"/>
    <n v="6"/>
    <x v="0"/>
    <s v="KW-16435"/>
    <s v="Katrina Willman"/>
    <x v="1"/>
    <x v="0"/>
    <x v="28"/>
    <x v="18"/>
    <x v="2"/>
    <s v="FUR-FU-10000023"/>
    <x v="0"/>
    <x v="1"/>
    <s v="Eldon Wave Desk Accessories"/>
    <n v="47.12"/>
    <n v="8"/>
    <n v="20.732800000000001"/>
  </r>
  <r>
    <x v="1532"/>
    <d v="2017-09-25T00:00:00"/>
    <x v="8"/>
    <x v="0"/>
    <d v="2017-09-29T00:00:00"/>
    <n v="4"/>
    <x v="0"/>
    <s v="CT-11995"/>
    <s v="Carol Triggs"/>
    <x v="1"/>
    <x v="0"/>
    <x v="47"/>
    <x v="27"/>
    <x v="1"/>
    <s v="FUR-CH-10003061"/>
    <x v="0"/>
    <x v="0"/>
    <s v="Global Leather Task Chair, Black"/>
    <n v="269.97000000000003"/>
    <n v="3"/>
    <n v="51.2943"/>
  </r>
  <r>
    <x v="1533"/>
    <d v="2017-09-26T00:00:00"/>
    <x v="8"/>
    <x v="1"/>
    <d v="2017-09-30T00:00:00"/>
    <n v="4"/>
    <x v="0"/>
    <s v="SJ-20125"/>
    <s v="Sanjit Jacobs"/>
    <x v="0"/>
    <x v="0"/>
    <x v="345"/>
    <x v="10"/>
    <x v="0"/>
    <s v="FUR-CH-10003298"/>
    <x v="0"/>
    <x v="0"/>
    <s v="Office Star - Contemporary Task Swivel chair with Loop Arms, Charcoal"/>
    <n v="419.13600000000002"/>
    <n v="4"/>
    <n v="57.6312"/>
  </r>
  <r>
    <x v="1534"/>
    <d v="2017-09-26T00:00:00"/>
    <x v="8"/>
    <x v="1"/>
    <d v="2017-09-26T00:00:00"/>
    <n v="0"/>
    <x v="3"/>
    <s v="RA-19885"/>
    <s v="Ruben Ausman"/>
    <x v="2"/>
    <x v="0"/>
    <x v="5"/>
    <x v="5"/>
    <x v="3"/>
    <s v="FUR-FU-10003829"/>
    <x v="0"/>
    <x v="1"/>
    <s v="Stackable Trays"/>
    <n v="9.24"/>
    <n v="3"/>
    <n v="2.9567999999999999"/>
  </r>
  <r>
    <x v="1535"/>
    <d v="2017-09-28T00:00:00"/>
    <x v="8"/>
    <x v="4"/>
    <d v="2017-10-04T00:00:00"/>
    <n v="6"/>
    <x v="0"/>
    <s v="BD-11725"/>
    <s v="Bruce Degenhardt"/>
    <x v="1"/>
    <x v="0"/>
    <x v="8"/>
    <x v="5"/>
    <x v="3"/>
    <s v="FUR-FU-10001706"/>
    <x v="0"/>
    <x v="1"/>
    <s v="Longer-Life Soft White Bulbs"/>
    <n v="9.24"/>
    <n v="3"/>
    <n v="4.4352"/>
  </r>
  <r>
    <x v="1536"/>
    <d v="2017-09-28T00:00:00"/>
    <x v="8"/>
    <x v="4"/>
    <d v="2017-10-01T00:00:00"/>
    <n v="3"/>
    <x v="1"/>
    <s v="DS-13030"/>
    <s v="Darrin Sayre"/>
    <x v="0"/>
    <x v="0"/>
    <x v="64"/>
    <x v="33"/>
    <x v="3"/>
    <s v="FUR-FU-10001979"/>
    <x v="0"/>
    <x v="1"/>
    <s v="Dana Halogen Swing-Arm Architect Lamp"/>
    <n v="32.776000000000003"/>
    <n v="1"/>
    <n v="3.2776000000000001"/>
  </r>
  <r>
    <x v="1537"/>
    <d v="2017-09-29T00:00:00"/>
    <x v="8"/>
    <x v="2"/>
    <d v="2017-09-29T00:00:00"/>
    <n v="0"/>
    <x v="3"/>
    <s v="MG-17680"/>
    <s v="Maureen Gastineau"/>
    <x v="0"/>
    <x v="0"/>
    <x v="346"/>
    <x v="17"/>
    <x v="2"/>
    <s v="FUR-CH-10003774"/>
    <x v="0"/>
    <x v="0"/>
    <s v="Global Wood Trimmed Manager's Task Chair, Khaki"/>
    <n v="63.686"/>
    <n v="1"/>
    <n v="15.4666"/>
  </r>
  <r>
    <x v="1537"/>
    <d v="2017-09-29T00:00:00"/>
    <x v="8"/>
    <x v="2"/>
    <d v="2017-09-29T00:00:00"/>
    <n v="0"/>
    <x v="3"/>
    <s v="MG-17680"/>
    <s v="Maureen Gastineau"/>
    <x v="0"/>
    <x v="0"/>
    <x v="346"/>
    <x v="17"/>
    <x v="2"/>
    <s v="FUR-TA-10004442"/>
    <x v="0"/>
    <x v="3"/>
    <s v="Riverside Furniture Stanwyck Manor Table Series"/>
    <n v="344.22"/>
    <n v="2"/>
    <n v="189.321"/>
  </r>
  <r>
    <x v="1537"/>
    <d v="2017-09-29T00:00:00"/>
    <x v="8"/>
    <x v="2"/>
    <d v="2017-09-29T00:00:00"/>
    <n v="0"/>
    <x v="3"/>
    <s v="MG-17680"/>
    <s v="Maureen Gastineau"/>
    <x v="0"/>
    <x v="0"/>
    <x v="346"/>
    <x v="17"/>
    <x v="2"/>
    <s v="FUR-FU-10004586"/>
    <x v="0"/>
    <x v="1"/>
    <s v="G.E. Longer-Life Indoor Recessed Floodlight Bulbs"/>
    <n v="21.248000000000001"/>
    <n v="4"/>
    <n v="7.4367999999999999"/>
  </r>
  <r>
    <x v="1538"/>
    <d v="2017-09-29T00:00:00"/>
    <x v="8"/>
    <x v="2"/>
    <d v="2017-10-02T00:00:00"/>
    <n v="3"/>
    <x v="1"/>
    <s v="PG-18820"/>
    <s v="Patrick Gardner"/>
    <x v="1"/>
    <x v="0"/>
    <x v="188"/>
    <x v="5"/>
    <x v="3"/>
    <s v="FUR-CH-10002961"/>
    <x v="0"/>
    <x v="0"/>
    <s v="Leather Task Chair, Black"/>
    <n v="72.784000000000006"/>
    <n v="1"/>
    <n v="0"/>
  </r>
  <r>
    <x v="1538"/>
    <d v="2017-09-29T00:00:00"/>
    <x v="8"/>
    <x v="2"/>
    <d v="2017-10-02T00:00:00"/>
    <n v="3"/>
    <x v="1"/>
    <s v="PG-18820"/>
    <s v="Patrick Gardner"/>
    <x v="1"/>
    <x v="0"/>
    <x v="188"/>
    <x v="5"/>
    <x v="3"/>
    <s v="FUR-FU-10004848"/>
    <x v="0"/>
    <x v="1"/>
    <s v="Howard Miller 13-3/4&quot; Diameter Brushed Chrome Round Wall Clock"/>
    <n v="51.75"/>
    <n v="1"/>
    <n v="15.525"/>
  </r>
  <r>
    <x v="1539"/>
    <d v="2017-10-01T00:00:00"/>
    <x v="9"/>
    <x v="5"/>
    <d v="2017-10-02T00:00:00"/>
    <n v="1"/>
    <x v="1"/>
    <s v="NS-18505"/>
    <s v="Neola Schneider"/>
    <x v="1"/>
    <x v="0"/>
    <x v="44"/>
    <x v="5"/>
    <x v="3"/>
    <s v="FUR-CH-10000553"/>
    <x v="0"/>
    <x v="0"/>
    <s v="Metal Folding Chairs, Beige, 4/Carton"/>
    <n v="108.608"/>
    <n v="4"/>
    <n v="9.5031999999999996"/>
  </r>
  <r>
    <x v="1540"/>
    <d v="2017-10-01T00:00:00"/>
    <x v="9"/>
    <x v="5"/>
    <d v="2017-10-08T00:00:00"/>
    <n v="7"/>
    <x v="0"/>
    <s v="EB-13840"/>
    <s v="Ellis Ballard"/>
    <x v="2"/>
    <x v="0"/>
    <x v="22"/>
    <x v="15"/>
    <x v="3"/>
    <s v="FUR-CH-10004997"/>
    <x v="0"/>
    <x v="0"/>
    <s v="Hon Every-Day Series Multi-Task Chairs"/>
    <n v="451.15199999999999"/>
    <n v="3"/>
    <n v="0"/>
  </r>
  <r>
    <x v="1541"/>
    <d v="2017-10-02T00:00:00"/>
    <x v="9"/>
    <x v="0"/>
    <d v="2017-10-06T00:00:00"/>
    <n v="4"/>
    <x v="2"/>
    <s v="JW-15220"/>
    <s v="Jane Waco"/>
    <x v="2"/>
    <x v="0"/>
    <x v="114"/>
    <x v="21"/>
    <x v="0"/>
    <s v="FUR-FU-10002963"/>
    <x v="0"/>
    <x v="1"/>
    <s v="Master Caster Door Stop, Gray"/>
    <n v="10.16"/>
    <n v="2"/>
    <n v="3.4544000000000001"/>
  </r>
  <r>
    <x v="1542"/>
    <d v="2017-10-02T00:00:00"/>
    <x v="9"/>
    <x v="0"/>
    <d v="2017-10-06T00:00:00"/>
    <n v="4"/>
    <x v="0"/>
    <s v="RF-19735"/>
    <s v="Roland Fjeld"/>
    <x v="1"/>
    <x v="0"/>
    <x v="83"/>
    <x v="8"/>
    <x v="1"/>
    <s v="FUR-FU-10003577"/>
    <x v="0"/>
    <x v="1"/>
    <s v="Nu-Dell Leatherette Frames"/>
    <n v="157.74"/>
    <n v="11"/>
    <n v="56.7864"/>
  </r>
  <r>
    <x v="1543"/>
    <d v="2017-10-02T00:00:00"/>
    <x v="9"/>
    <x v="0"/>
    <d v="2017-10-06T00:00:00"/>
    <n v="4"/>
    <x v="0"/>
    <s v="CM-12115"/>
    <s v="Chad McGuire"/>
    <x v="1"/>
    <x v="0"/>
    <x v="5"/>
    <x v="5"/>
    <x v="3"/>
    <s v="FUR-FU-10001424"/>
    <x v="0"/>
    <x v="1"/>
    <s v="Dax Clear Box Frame"/>
    <n v="17.46"/>
    <n v="2"/>
    <n v="5.9363999999999999"/>
  </r>
  <r>
    <x v="1544"/>
    <d v="2017-10-02T00:00:00"/>
    <x v="9"/>
    <x v="0"/>
    <d v="2017-10-08T00:00:00"/>
    <n v="6"/>
    <x v="0"/>
    <s v="JK-16090"/>
    <s v="Juliana Krohn"/>
    <x v="1"/>
    <x v="0"/>
    <x v="2"/>
    <x v="35"/>
    <x v="3"/>
    <s v="FUR-BO-10001972"/>
    <x v="0"/>
    <x v="2"/>
    <s v="O'Sullivan 4-Shelf Bookcase in Odessa Pine"/>
    <n v="217.76400000000001"/>
    <n v="6"/>
    <n v="384.71640000000002"/>
  </r>
  <r>
    <x v="1545"/>
    <d v="2017-10-02T00:00:00"/>
    <x v="9"/>
    <x v="0"/>
    <d v="2017-10-05T00:00:00"/>
    <n v="3"/>
    <x v="1"/>
    <s v="Dp-13240"/>
    <s v="Dean percer"/>
    <x v="0"/>
    <x v="0"/>
    <x v="32"/>
    <x v="19"/>
    <x v="0"/>
    <s v="FUR-FU-10002364"/>
    <x v="0"/>
    <x v="1"/>
    <s v="Eldon Expressions Wood Desk Accessories, Oak"/>
    <n v="11.808"/>
    <n v="2"/>
    <n v="1.3284"/>
  </r>
  <r>
    <x v="1545"/>
    <d v="2017-10-02T00:00:00"/>
    <x v="9"/>
    <x v="0"/>
    <d v="2017-10-05T00:00:00"/>
    <n v="3"/>
    <x v="1"/>
    <s v="Dp-13240"/>
    <s v="Dean percer"/>
    <x v="0"/>
    <x v="0"/>
    <x v="32"/>
    <x v="19"/>
    <x v="0"/>
    <s v="FUR-FU-10004864"/>
    <x v="0"/>
    <x v="1"/>
    <s v="Eldon 500 Class Desk Accessories"/>
    <n v="9.6560000000000006"/>
    <n v="1"/>
    <n v="1.5690999999999999"/>
  </r>
  <r>
    <x v="1545"/>
    <d v="2017-10-02T00:00:00"/>
    <x v="9"/>
    <x v="0"/>
    <d v="2017-10-05T00:00:00"/>
    <n v="3"/>
    <x v="1"/>
    <s v="Dp-13240"/>
    <s v="Dean percer"/>
    <x v="0"/>
    <x v="0"/>
    <x v="32"/>
    <x v="19"/>
    <x v="0"/>
    <s v="FUR-TA-10000198"/>
    <x v="0"/>
    <x v="3"/>
    <s v="Chromcraft Bull-Nose Wood Oval Conference Tables &amp; Bases"/>
    <n v="2314.116"/>
    <n v="7"/>
    <n v="1002.7836"/>
  </r>
  <r>
    <x v="1545"/>
    <d v="2017-10-02T00:00:00"/>
    <x v="9"/>
    <x v="0"/>
    <d v="2017-10-05T00:00:00"/>
    <n v="3"/>
    <x v="1"/>
    <s v="Dp-13240"/>
    <s v="Dean percer"/>
    <x v="0"/>
    <x v="0"/>
    <x v="32"/>
    <x v="19"/>
    <x v="0"/>
    <s v="FUR-FU-10003691"/>
    <x v="0"/>
    <x v="1"/>
    <s v="Eldon Image Series Desk Accessories, Ebony"/>
    <n v="19.760000000000002"/>
    <n v="2"/>
    <n v="5.9279999999999999"/>
  </r>
  <r>
    <x v="1546"/>
    <d v="2017-10-03T00:00:00"/>
    <x v="9"/>
    <x v="1"/>
    <d v="2017-10-08T00:00:00"/>
    <n v="5"/>
    <x v="0"/>
    <s v="AS-10045"/>
    <s v="Aaron Smayling"/>
    <x v="2"/>
    <x v="0"/>
    <x v="108"/>
    <x v="5"/>
    <x v="3"/>
    <s v="FUR-TA-10001520"/>
    <x v="0"/>
    <x v="3"/>
    <s v="Lesro Sheffield Collection Coffee Table, End Table, Center Table, Corner Table"/>
    <n v="171.28800000000001"/>
    <n v="3"/>
    <n v="6.4233000000000002"/>
  </r>
  <r>
    <x v="1547"/>
    <d v="2017-10-03T00:00:00"/>
    <x v="9"/>
    <x v="1"/>
    <d v="2017-10-05T00:00:00"/>
    <n v="2"/>
    <x v="2"/>
    <s v="CC-12430"/>
    <s v="Chuck Clark"/>
    <x v="0"/>
    <x v="0"/>
    <x v="28"/>
    <x v="18"/>
    <x v="2"/>
    <s v="FUR-FU-10001934"/>
    <x v="0"/>
    <x v="1"/>
    <s v="Magnifier Swing Arm Lamp"/>
    <n v="83.92"/>
    <n v="4"/>
    <n v="21.819199999999999"/>
  </r>
  <r>
    <x v="1548"/>
    <d v="2017-10-04T00:00:00"/>
    <x v="9"/>
    <x v="6"/>
    <d v="2017-10-08T00:00:00"/>
    <n v="4"/>
    <x v="0"/>
    <s v="PS-18970"/>
    <s v="Paul Stevenson"/>
    <x v="0"/>
    <x v="0"/>
    <x v="135"/>
    <x v="37"/>
    <x v="2"/>
    <s v="FUR-FU-10000076"/>
    <x v="0"/>
    <x v="1"/>
    <s v="24-Hour Round Wall Clock"/>
    <n v="19.98"/>
    <n v="1"/>
    <n v="8.5914000000000001"/>
  </r>
  <r>
    <x v="1549"/>
    <d v="2017-10-05T00:00:00"/>
    <x v="9"/>
    <x v="4"/>
    <d v="2017-10-10T00:00:00"/>
    <n v="5"/>
    <x v="0"/>
    <s v="GG-14650"/>
    <s v="Greg Guthrie"/>
    <x v="2"/>
    <x v="0"/>
    <x v="157"/>
    <x v="5"/>
    <x v="3"/>
    <s v="FUR-CH-10001190"/>
    <x v="0"/>
    <x v="0"/>
    <s v="Global Deluxe High-Back Office Chair in Storm"/>
    <n v="435.16800000000001"/>
    <n v="4"/>
    <n v="59.835599999999999"/>
  </r>
  <r>
    <x v="1549"/>
    <d v="2017-10-05T00:00:00"/>
    <x v="9"/>
    <x v="4"/>
    <d v="2017-10-10T00:00:00"/>
    <n v="5"/>
    <x v="0"/>
    <s v="GG-14650"/>
    <s v="Greg Guthrie"/>
    <x v="2"/>
    <x v="0"/>
    <x v="157"/>
    <x v="5"/>
    <x v="3"/>
    <s v="FUR-FU-10004666"/>
    <x v="0"/>
    <x v="1"/>
    <s v="DAX Clear Channel Poster Frame"/>
    <n v="72.900000000000006"/>
    <n v="5"/>
    <n v="26.972999999999999"/>
  </r>
  <r>
    <x v="1549"/>
    <d v="2017-10-05T00:00:00"/>
    <x v="9"/>
    <x v="4"/>
    <d v="2017-10-10T00:00:00"/>
    <n v="5"/>
    <x v="0"/>
    <s v="GG-14650"/>
    <s v="Greg Guthrie"/>
    <x v="2"/>
    <x v="0"/>
    <x v="157"/>
    <x v="5"/>
    <x v="3"/>
    <s v="FUR-TA-10004086"/>
    <x v="0"/>
    <x v="3"/>
    <s v="KI Adjustable-Height Table"/>
    <n v="206.352"/>
    <n v="3"/>
    <n v="5.1588000000000003"/>
  </r>
  <r>
    <x v="1550"/>
    <d v="2017-10-05T00:00:00"/>
    <x v="9"/>
    <x v="4"/>
    <d v="2017-10-09T00:00:00"/>
    <n v="4"/>
    <x v="0"/>
    <s v="TS-21370"/>
    <s v="Todd Sumrall"/>
    <x v="2"/>
    <x v="0"/>
    <x v="28"/>
    <x v="18"/>
    <x v="2"/>
    <s v="FUR-CH-10002880"/>
    <x v="0"/>
    <x v="0"/>
    <s v="Global High-Back Leather Tilter, Burgundy"/>
    <n v="221.38200000000001"/>
    <n v="2"/>
    <n v="2.4598"/>
  </r>
  <r>
    <x v="1551"/>
    <d v="2017-10-06T00:00:00"/>
    <x v="9"/>
    <x v="2"/>
    <d v="2017-10-11T00:00:00"/>
    <n v="5"/>
    <x v="0"/>
    <s v="NZ-18565"/>
    <s v="Nick Zandusky"/>
    <x v="0"/>
    <x v="0"/>
    <x v="347"/>
    <x v="39"/>
    <x v="3"/>
    <s v="FUR-FU-10003247"/>
    <x v="0"/>
    <x v="1"/>
    <s v="36X48 HARDFLOOR CHAIRMAT"/>
    <n v="41.96"/>
    <n v="2"/>
    <n v="2.9371999999999998"/>
  </r>
  <r>
    <x v="1552"/>
    <d v="2017-10-07T00:00:00"/>
    <x v="9"/>
    <x v="3"/>
    <d v="2017-10-13T00:00:00"/>
    <n v="6"/>
    <x v="0"/>
    <s v="DC-13285"/>
    <s v="Debra Catini"/>
    <x v="1"/>
    <x v="0"/>
    <x v="5"/>
    <x v="5"/>
    <x v="3"/>
    <s v="FUR-BO-10003965"/>
    <x v="0"/>
    <x v="2"/>
    <s v="O'Sullivan Manor Hill 2-Door Library in Brianna Oak"/>
    <n v="307.666"/>
    <n v="2"/>
    <n v="14.478400000000001"/>
  </r>
  <r>
    <x v="1553"/>
    <d v="2017-10-07T00:00:00"/>
    <x v="9"/>
    <x v="3"/>
    <d v="2017-10-11T00:00:00"/>
    <n v="4"/>
    <x v="0"/>
    <s v="Dp-13240"/>
    <s v="Dean percer"/>
    <x v="0"/>
    <x v="0"/>
    <x v="79"/>
    <x v="32"/>
    <x v="0"/>
    <s v="FUR-TA-10001039"/>
    <x v="0"/>
    <x v="3"/>
    <s v="KI Adjustable-Height Table"/>
    <n v="154.76400000000001"/>
    <n v="3"/>
    <n v="36.111600000000003"/>
  </r>
  <r>
    <x v="1554"/>
    <d v="2017-10-08T00:00:00"/>
    <x v="9"/>
    <x v="5"/>
    <d v="2017-10-14T00:00:00"/>
    <n v="6"/>
    <x v="0"/>
    <s v="GM-14440"/>
    <s v="Gary McGarr"/>
    <x v="1"/>
    <x v="0"/>
    <x v="28"/>
    <x v="18"/>
    <x v="2"/>
    <s v="FUR-CH-10002372"/>
    <x v="0"/>
    <x v="0"/>
    <s v="Office Star - Ergonomically Designed Knee Chair"/>
    <n v="145.76400000000001"/>
    <n v="2"/>
    <n v="3.2391999999999999"/>
  </r>
  <r>
    <x v="1555"/>
    <d v="2017-10-09T00:00:00"/>
    <x v="9"/>
    <x v="0"/>
    <d v="2017-10-11T00:00:00"/>
    <n v="2"/>
    <x v="1"/>
    <s v="CP-12085"/>
    <s v="Cathy Prescott"/>
    <x v="2"/>
    <x v="0"/>
    <x v="110"/>
    <x v="17"/>
    <x v="2"/>
    <s v="FUR-FU-10003577"/>
    <x v="0"/>
    <x v="1"/>
    <s v="Nu-Dell Leatherette Frames"/>
    <n v="45.887999999999998"/>
    <n v="4"/>
    <n v="9.1776"/>
  </r>
  <r>
    <x v="1556"/>
    <d v="2017-10-09T00:00:00"/>
    <x v="9"/>
    <x v="0"/>
    <d v="2017-10-14T00:00:00"/>
    <n v="5"/>
    <x v="0"/>
    <s v="HG-14845"/>
    <s v="Harry Greene"/>
    <x v="1"/>
    <x v="0"/>
    <x v="28"/>
    <x v="18"/>
    <x v="2"/>
    <s v="FUR-BO-10003034"/>
    <x v="0"/>
    <x v="2"/>
    <s v="O'Sullivan Elevations Bookcase, Cherry Finish"/>
    <n v="314.35199999999998"/>
    <n v="3"/>
    <n v="15.717599999999999"/>
  </r>
  <r>
    <x v="1557"/>
    <d v="2017-10-09T00:00:00"/>
    <x v="9"/>
    <x v="0"/>
    <d v="2017-10-11T00:00:00"/>
    <n v="2"/>
    <x v="2"/>
    <s v="MB-17305"/>
    <s v="Maria Bertelson"/>
    <x v="1"/>
    <x v="0"/>
    <x v="75"/>
    <x v="1"/>
    <x v="1"/>
    <s v="FUR-CH-10001802"/>
    <x v="0"/>
    <x v="0"/>
    <s v="Hon Every-Day Chair Series Swivel Task Chairs"/>
    <n v="254.05799999999999"/>
    <n v="3"/>
    <n v="32.6646"/>
  </r>
  <r>
    <x v="1558"/>
    <d v="2017-10-09T00:00:00"/>
    <x v="9"/>
    <x v="0"/>
    <d v="2017-10-14T00:00:00"/>
    <n v="5"/>
    <x v="0"/>
    <s v="CK-12760"/>
    <s v="Cyma Kinney"/>
    <x v="2"/>
    <x v="0"/>
    <x v="64"/>
    <x v="16"/>
    <x v="1"/>
    <s v="FUR-TA-10002958"/>
    <x v="0"/>
    <x v="3"/>
    <s v="Bevis Oval Conference Table, Walnut"/>
    <n v="652.45000000000005"/>
    <n v="5"/>
    <n v="430.61700000000002"/>
  </r>
  <r>
    <x v="1558"/>
    <d v="2017-10-09T00:00:00"/>
    <x v="9"/>
    <x v="0"/>
    <d v="2017-10-14T00:00:00"/>
    <n v="5"/>
    <x v="0"/>
    <s v="CK-12760"/>
    <s v="Cyma Kinney"/>
    <x v="2"/>
    <x v="0"/>
    <x v="64"/>
    <x v="16"/>
    <x v="1"/>
    <s v="FUR-TA-10001676"/>
    <x v="0"/>
    <x v="3"/>
    <s v="Hon 61000 Series Interactive Training Tables"/>
    <n v="66.644999999999996"/>
    <n v="3"/>
    <n v="42.652799999999999"/>
  </r>
  <r>
    <x v="1559"/>
    <d v="2017-10-10T00:00:00"/>
    <x v="9"/>
    <x v="1"/>
    <d v="2017-10-16T00:00:00"/>
    <n v="6"/>
    <x v="0"/>
    <s v="SW-20245"/>
    <s v="Scot Wooten"/>
    <x v="1"/>
    <x v="0"/>
    <x v="64"/>
    <x v="16"/>
    <x v="1"/>
    <s v="FUR-CH-10001545"/>
    <x v="0"/>
    <x v="0"/>
    <s v="Hon Comfortask Task/Swivel Chairs"/>
    <n v="239.358"/>
    <n v="3"/>
    <n v="47.871600000000001"/>
  </r>
  <r>
    <x v="1560"/>
    <d v="2017-10-12T00:00:00"/>
    <x v="9"/>
    <x v="4"/>
    <d v="2017-10-12T00:00:00"/>
    <n v="0"/>
    <x v="3"/>
    <s v="NF-18385"/>
    <s v="Natalie Fritzler"/>
    <x v="1"/>
    <x v="0"/>
    <x v="275"/>
    <x v="47"/>
    <x v="2"/>
    <s v="FUR-TA-10001932"/>
    <x v="0"/>
    <x v="3"/>
    <s v="Chromcraft 48&quot; x 96&quot; Racetrack Double Pedestal Table"/>
    <n v="673.34400000000005"/>
    <n v="3"/>
    <n v="76.953599999999994"/>
  </r>
  <r>
    <x v="1561"/>
    <d v="2017-10-12T00:00:00"/>
    <x v="9"/>
    <x v="4"/>
    <d v="2017-10-16T00:00:00"/>
    <n v="4"/>
    <x v="0"/>
    <s v="NP-18670"/>
    <s v="Nora Paige"/>
    <x v="1"/>
    <x v="0"/>
    <x v="110"/>
    <x v="30"/>
    <x v="2"/>
    <s v="FUR-FU-10004053"/>
    <x v="0"/>
    <x v="1"/>
    <s v="DAX Two-Tone Silver Metal Document Frame"/>
    <n v="40.479999999999997"/>
    <n v="2"/>
    <n v="17.406400000000001"/>
  </r>
  <r>
    <x v="1561"/>
    <d v="2017-10-12T00:00:00"/>
    <x v="9"/>
    <x v="4"/>
    <d v="2017-10-16T00:00:00"/>
    <n v="4"/>
    <x v="0"/>
    <s v="NP-18670"/>
    <s v="Nora Paige"/>
    <x v="1"/>
    <x v="0"/>
    <x v="110"/>
    <x v="30"/>
    <x v="2"/>
    <s v="FUR-BO-10003404"/>
    <x v="0"/>
    <x v="2"/>
    <s v="Global Adaptabilites Bookcase, Cherry/Storm Gray Finish"/>
    <n v="2154.9"/>
    <n v="5"/>
    <n v="129.29400000000001"/>
  </r>
  <r>
    <x v="1562"/>
    <d v="2017-10-12T00:00:00"/>
    <x v="9"/>
    <x v="4"/>
    <d v="2017-10-16T00:00:00"/>
    <n v="4"/>
    <x v="0"/>
    <s v="SN-20710"/>
    <s v="Steve Nguyen"/>
    <x v="0"/>
    <x v="0"/>
    <x v="236"/>
    <x v="16"/>
    <x v="1"/>
    <s v="FUR-CH-10002304"/>
    <x v="0"/>
    <x v="0"/>
    <s v="Global Stack Chair without Arms, Black"/>
    <n v="254.60400000000001"/>
    <n v="14"/>
    <n v="18.186"/>
  </r>
  <r>
    <x v="1563"/>
    <d v="2017-10-13T00:00:00"/>
    <x v="9"/>
    <x v="2"/>
    <d v="2017-10-14T00:00:00"/>
    <n v="1"/>
    <x v="1"/>
    <s v="MH-18025"/>
    <s v="Michelle Huthwaite"/>
    <x v="1"/>
    <x v="0"/>
    <x v="193"/>
    <x v="22"/>
    <x v="0"/>
    <s v="FUR-TA-10003473"/>
    <x v="0"/>
    <x v="3"/>
    <s v="Bretford Rectangular Conference Table Tops"/>
    <n v="1504.52"/>
    <n v="4"/>
    <n v="346.03960000000001"/>
  </r>
  <r>
    <x v="1564"/>
    <d v="2017-10-13T00:00:00"/>
    <x v="9"/>
    <x v="2"/>
    <d v="2017-10-16T00:00:00"/>
    <n v="3"/>
    <x v="1"/>
    <s v="TS-21610"/>
    <s v="Troy Staebel"/>
    <x v="1"/>
    <x v="0"/>
    <x v="202"/>
    <x v="16"/>
    <x v="1"/>
    <s v="FUR-FU-10001424"/>
    <x v="0"/>
    <x v="1"/>
    <s v="Dax Clear Box Frame"/>
    <n v="10.476000000000001"/>
    <n v="3"/>
    <n v="6.8094000000000001"/>
  </r>
  <r>
    <x v="1565"/>
    <d v="2017-10-14T00:00:00"/>
    <x v="9"/>
    <x v="3"/>
    <d v="2017-10-17T00:00:00"/>
    <n v="3"/>
    <x v="1"/>
    <s v="JW-15955"/>
    <s v="Joni Wasserman"/>
    <x v="1"/>
    <x v="0"/>
    <x v="138"/>
    <x v="5"/>
    <x v="3"/>
    <s v="FUR-FU-10001918"/>
    <x v="0"/>
    <x v="1"/>
    <s v="C-Line Cubicle Keepers Polyproplyene Holder With Velcro Backings"/>
    <n v="9.4600000000000009"/>
    <n v="2"/>
    <n v="3.6894"/>
  </r>
  <r>
    <x v="1566"/>
    <d v="2017-10-15T00:00:00"/>
    <x v="9"/>
    <x v="5"/>
    <d v="2017-10-17T00:00:00"/>
    <n v="2"/>
    <x v="1"/>
    <s v="RS-19765"/>
    <s v="Roland Schwarz"/>
    <x v="2"/>
    <x v="0"/>
    <x v="8"/>
    <x v="5"/>
    <x v="3"/>
    <s v="FUR-TA-10001705"/>
    <x v="0"/>
    <x v="3"/>
    <s v="Bush Advantage Collection Round Conference Table"/>
    <n v="510.24"/>
    <n v="3"/>
    <n v="6.3780000000000001"/>
  </r>
  <r>
    <x v="1567"/>
    <d v="2017-10-15T00:00:00"/>
    <x v="9"/>
    <x v="5"/>
    <d v="2017-10-20T00:00:00"/>
    <n v="5"/>
    <x v="0"/>
    <s v="DL-13495"/>
    <s v="Dionis Lloyd"/>
    <x v="2"/>
    <x v="0"/>
    <x v="348"/>
    <x v="5"/>
    <x v="3"/>
    <s v="FUR-FU-10000087"/>
    <x v="0"/>
    <x v="1"/>
    <s v="Executive Impressions 14&quot; Two-Color Numerals Wall Clock"/>
    <n v="22.72"/>
    <n v="1"/>
    <n v="9.3152000000000008"/>
  </r>
  <r>
    <x v="1568"/>
    <d v="2017-10-16T00:00:00"/>
    <x v="9"/>
    <x v="0"/>
    <d v="2017-10-18T00:00:00"/>
    <n v="2"/>
    <x v="1"/>
    <s v="MY-17380"/>
    <s v="Maribeth Yedwab"/>
    <x v="2"/>
    <x v="0"/>
    <x v="28"/>
    <x v="18"/>
    <x v="2"/>
    <s v="FUR-FU-10001290"/>
    <x v="0"/>
    <x v="1"/>
    <s v="Executive Impressions Supervisor Wall Clock"/>
    <n v="547.29999999999995"/>
    <n v="13"/>
    <n v="175.136"/>
  </r>
  <r>
    <x v="1569"/>
    <d v="2017-10-16T00:00:00"/>
    <x v="9"/>
    <x v="0"/>
    <d v="2017-10-21T00:00:00"/>
    <n v="5"/>
    <x v="0"/>
    <s v="VP-21760"/>
    <s v="Victoria Pisteka"/>
    <x v="2"/>
    <x v="0"/>
    <x v="18"/>
    <x v="19"/>
    <x v="0"/>
    <s v="FUR-TA-10001950"/>
    <x v="0"/>
    <x v="3"/>
    <s v="Balt Solid Wood Round Tables"/>
    <n v="1875.258"/>
    <n v="7"/>
    <n v="968.88329999999996"/>
  </r>
  <r>
    <x v="1570"/>
    <d v="2017-10-19T00:00:00"/>
    <x v="9"/>
    <x v="4"/>
    <d v="2017-10-24T00:00:00"/>
    <n v="5"/>
    <x v="0"/>
    <s v="CA-12265"/>
    <s v="Christina Anderson"/>
    <x v="1"/>
    <x v="0"/>
    <x v="349"/>
    <x v="1"/>
    <x v="1"/>
    <s v="FUR-BO-10004360"/>
    <x v="0"/>
    <x v="2"/>
    <s v="Rush Hierlooms Collection Rich Wood Bookcases"/>
    <n v="328.39920000000001"/>
    <n v="3"/>
    <n v="91.758600000000001"/>
  </r>
  <r>
    <x v="1571"/>
    <d v="2017-10-19T00:00:00"/>
    <x v="9"/>
    <x v="4"/>
    <d v="2017-10-23T00:00:00"/>
    <n v="4"/>
    <x v="0"/>
    <s v="MO-17500"/>
    <s v="Mary O'Rourke"/>
    <x v="1"/>
    <x v="0"/>
    <x v="58"/>
    <x v="16"/>
    <x v="1"/>
    <s v="FUR-TA-10003008"/>
    <x v="0"/>
    <x v="3"/>
    <s v="Lesro Round Back Collection Coffee Table, End Table"/>
    <n v="91.275000000000006"/>
    <n v="1"/>
    <n v="67.543499999999995"/>
  </r>
  <r>
    <x v="1572"/>
    <d v="2017-10-19T00:00:00"/>
    <x v="9"/>
    <x v="4"/>
    <d v="2017-10-23T00:00:00"/>
    <n v="4"/>
    <x v="0"/>
    <s v="MP-17965"/>
    <s v="Michael Paige"/>
    <x v="2"/>
    <x v="0"/>
    <x v="51"/>
    <x v="24"/>
    <x v="2"/>
    <s v="FUR-FU-10004712"/>
    <x v="0"/>
    <x v="1"/>
    <s v="Westinghouse Mesh Shade Clip-On Gooseneck Lamp, Black"/>
    <n v="56.56"/>
    <n v="4"/>
    <n v="14.7056"/>
  </r>
  <r>
    <x v="1573"/>
    <d v="2017-10-19T00:00:00"/>
    <x v="9"/>
    <x v="4"/>
    <d v="2017-10-24T00:00:00"/>
    <n v="5"/>
    <x v="2"/>
    <s v="HH-15010"/>
    <s v="Hilary Holden"/>
    <x v="2"/>
    <x v="0"/>
    <x v="5"/>
    <x v="5"/>
    <x v="3"/>
    <s v="FUR-FU-10003878"/>
    <x v="0"/>
    <x v="1"/>
    <s v="Linden 10&quot; Round Wall Clock, Black"/>
    <n v="30.56"/>
    <n v="2"/>
    <n v="10.3904"/>
  </r>
  <r>
    <x v="1573"/>
    <d v="2017-10-19T00:00:00"/>
    <x v="9"/>
    <x v="4"/>
    <d v="2017-10-24T00:00:00"/>
    <n v="5"/>
    <x v="2"/>
    <s v="HH-15010"/>
    <s v="Hilary Holden"/>
    <x v="2"/>
    <x v="0"/>
    <x v="5"/>
    <x v="5"/>
    <x v="3"/>
    <s v="FUR-TA-10003837"/>
    <x v="0"/>
    <x v="3"/>
    <s v="Anderson Hickey Conga Table Tops &amp; Accessories"/>
    <n v="24.367999999999999"/>
    <n v="2"/>
    <n v="3.3506"/>
  </r>
  <r>
    <x v="1574"/>
    <d v="2017-10-20T00:00:00"/>
    <x v="9"/>
    <x v="2"/>
    <d v="2017-10-20T00:00:00"/>
    <n v="0"/>
    <x v="3"/>
    <s v="PT-19090"/>
    <s v="Pete Takahito"/>
    <x v="1"/>
    <x v="0"/>
    <x v="29"/>
    <x v="10"/>
    <x v="0"/>
    <s v="FUR-FU-10000175"/>
    <x v="0"/>
    <x v="1"/>
    <s v="DAX Wood Document Frame."/>
    <n v="43.936"/>
    <n v="4"/>
    <n v="6.0411999999999999"/>
  </r>
  <r>
    <x v="1575"/>
    <d v="2017-10-20T00:00:00"/>
    <x v="9"/>
    <x v="2"/>
    <d v="2017-10-24T00:00:00"/>
    <n v="4"/>
    <x v="0"/>
    <s v="EB-13705"/>
    <s v="Ed Braxton"/>
    <x v="2"/>
    <x v="0"/>
    <x v="56"/>
    <x v="17"/>
    <x v="2"/>
    <s v="FUR-TA-10001539"/>
    <x v="0"/>
    <x v="3"/>
    <s v="Chromcraft Rectangular Conference Tables"/>
    <n v="284.36399999999998"/>
    <n v="2"/>
    <n v="75.830399999999997"/>
  </r>
  <r>
    <x v="1576"/>
    <d v="2017-10-21T00:00:00"/>
    <x v="9"/>
    <x v="3"/>
    <d v="2017-10-26T00:00:00"/>
    <n v="5"/>
    <x v="0"/>
    <s v="PH-18790"/>
    <s v="Patricia Hirasaki"/>
    <x v="0"/>
    <x v="0"/>
    <x v="31"/>
    <x v="10"/>
    <x v="0"/>
    <s v="FUR-CH-10003379"/>
    <x v="0"/>
    <x v="0"/>
    <s v="Global Commerce Series High-Back Swivel/Tilt Chairs"/>
    <n v="683.952"/>
    <n v="3"/>
    <n v="42.747"/>
  </r>
  <r>
    <x v="1576"/>
    <d v="2017-10-21T00:00:00"/>
    <x v="9"/>
    <x v="3"/>
    <d v="2017-10-26T00:00:00"/>
    <n v="5"/>
    <x v="0"/>
    <s v="PH-18790"/>
    <s v="Patricia Hirasaki"/>
    <x v="0"/>
    <x v="0"/>
    <x v="31"/>
    <x v="10"/>
    <x v="0"/>
    <s v="FUR-FU-10001756"/>
    <x v="0"/>
    <x v="1"/>
    <s v="Eldon Expressions Desk Accessory, Wood Photo Frame, Mahogany"/>
    <n v="45.695999999999998"/>
    <n v="3"/>
    <n v="5.1407999999999996"/>
  </r>
  <r>
    <x v="1577"/>
    <d v="2017-10-21T00:00:00"/>
    <x v="9"/>
    <x v="3"/>
    <d v="2017-10-21T00:00:00"/>
    <n v="0"/>
    <x v="3"/>
    <s v="SL-20155"/>
    <s v="Sara Luxemburg"/>
    <x v="0"/>
    <x v="0"/>
    <x v="350"/>
    <x v="34"/>
    <x v="1"/>
    <s v="FUR-TA-10002356"/>
    <x v="0"/>
    <x v="3"/>
    <s v="Bevis Boat-Shaped Conference Table"/>
    <n v="262.11"/>
    <n v="1"/>
    <n v="62.906399999999998"/>
  </r>
  <r>
    <x v="1578"/>
    <d v="2017-10-21T00:00:00"/>
    <x v="9"/>
    <x v="3"/>
    <d v="2017-10-22T00:00:00"/>
    <n v="1"/>
    <x v="1"/>
    <s v="DK-12835"/>
    <s v="Damala Kotsonis"/>
    <x v="2"/>
    <x v="0"/>
    <x v="2"/>
    <x v="35"/>
    <x v="3"/>
    <s v="FUR-CH-10000155"/>
    <x v="0"/>
    <x v="0"/>
    <s v="Global Comet Stacking Armless Chair"/>
    <n v="478.48"/>
    <n v="2"/>
    <n v="47.847999999999999"/>
  </r>
  <r>
    <x v="1579"/>
    <d v="2017-10-22T00:00:00"/>
    <x v="9"/>
    <x v="5"/>
    <d v="2017-10-27T00:00:00"/>
    <n v="5"/>
    <x v="0"/>
    <s v="DW-13195"/>
    <s v="David Wiener"/>
    <x v="2"/>
    <x v="0"/>
    <x v="313"/>
    <x v="35"/>
    <x v="3"/>
    <s v="FUR-TA-10002607"/>
    <x v="0"/>
    <x v="3"/>
    <s v="KI Conference Tables"/>
    <n v="177.22499999999999"/>
    <n v="5"/>
    <n v="120.51300000000001"/>
  </r>
  <r>
    <x v="1580"/>
    <d v="2017-10-22T00:00:00"/>
    <x v="9"/>
    <x v="5"/>
    <d v="2017-10-24T00:00:00"/>
    <n v="2"/>
    <x v="2"/>
    <s v="HA-14905"/>
    <s v="Helen Abelman"/>
    <x v="1"/>
    <x v="0"/>
    <x v="270"/>
    <x v="33"/>
    <x v="3"/>
    <s v="FUR-CH-10000749"/>
    <x v="0"/>
    <x v="0"/>
    <s v="Office Star - Ergonomic Mid Back Chair with 2-Way Adjustable Arms"/>
    <n v="579.13599999999997"/>
    <n v="4"/>
    <n v="28.956800000000001"/>
  </r>
  <r>
    <x v="1581"/>
    <d v="2017-10-22T00:00:00"/>
    <x v="9"/>
    <x v="5"/>
    <d v="2017-10-22T00:00:00"/>
    <n v="0"/>
    <x v="3"/>
    <s v="BD-11620"/>
    <s v="Brian DeCherney"/>
    <x v="1"/>
    <x v="0"/>
    <x v="351"/>
    <x v="34"/>
    <x v="1"/>
    <s v="FUR-TA-10003748"/>
    <x v="0"/>
    <x v="3"/>
    <s v="Bevis 36 x 72 Conference Tables"/>
    <n v="248.98"/>
    <n v="2"/>
    <n v="54.775599999999997"/>
  </r>
  <r>
    <x v="1582"/>
    <d v="2017-10-23T00:00:00"/>
    <x v="9"/>
    <x v="0"/>
    <d v="2017-10-24T00:00:00"/>
    <n v="1"/>
    <x v="1"/>
    <s v="AH-10075"/>
    <s v="Adam Hart"/>
    <x v="2"/>
    <x v="0"/>
    <x v="120"/>
    <x v="38"/>
    <x v="2"/>
    <s v="FUR-TA-10001039"/>
    <x v="0"/>
    <x v="3"/>
    <s v="KI Adjustable-Height Table"/>
    <n v="240.744"/>
    <n v="4"/>
    <n v="13.7568"/>
  </r>
  <r>
    <x v="1582"/>
    <d v="2017-10-23T00:00:00"/>
    <x v="9"/>
    <x v="0"/>
    <d v="2017-10-24T00:00:00"/>
    <n v="1"/>
    <x v="1"/>
    <s v="AH-10075"/>
    <s v="Adam Hart"/>
    <x v="2"/>
    <x v="0"/>
    <x v="120"/>
    <x v="38"/>
    <x v="2"/>
    <s v="FUR-FU-10004963"/>
    <x v="0"/>
    <x v="1"/>
    <s v="Eldon 400 Class Desk Accessories, Black Carbon"/>
    <n v="35"/>
    <n v="4"/>
    <n v="14.7"/>
  </r>
  <r>
    <x v="1582"/>
    <d v="2017-10-23T00:00:00"/>
    <x v="9"/>
    <x v="0"/>
    <d v="2017-10-24T00:00:00"/>
    <n v="1"/>
    <x v="1"/>
    <s v="AH-10075"/>
    <s v="Adam Hart"/>
    <x v="2"/>
    <x v="0"/>
    <x v="120"/>
    <x v="38"/>
    <x v="2"/>
    <s v="FUR-FU-10000277"/>
    <x v="0"/>
    <x v="1"/>
    <s v="Deflect-o DuraMat Antistatic Studded Beveled Mat for Medium Pile Carpeting"/>
    <n v="210.68"/>
    <n v="2"/>
    <n v="50.563200000000002"/>
  </r>
  <r>
    <x v="1582"/>
    <d v="2017-10-23T00:00:00"/>
    <x v="9"/>
    <x v="0"/>
    <d v="2017-10-24T00:00:00"/>
    <n v="1"/>
    <x v="1"/>
    <s v="AH-10075"/>
    <s v="Adam Hart"/>
    <x v="2"/>
    <x v="0"/>
    <x v="120"/>
    <x v="38"/>
    <x v="2"/>
    <s v="FUR-TA-10004915"/>
    <x v="0"/>
    <x v="3"/>
    <s v="Office Impressions End Table, 20-1/2&quot;H x 24&quot;W x 20&quot;D"/>
    <n v="637.89599999999996"/>
    <n v="3"/>
    <n v="127.5792"/>
  </r>
  <r>
    <x v="1583"/>
    <d v="2017-10-23T00:00:00"/>
    <x v="9"/>
    <x v="0"/>
    <d v="2017-10-29T00:00:00"/>
    <n v="6"/>
    <x v="0"/>
    <s v="JC-16105"/>
    <s v="Julie Creighton"/>
    <x v="2"/>
    <x v="0"/>
    <x v="47"/>
    <x v="18"/>
    <x v="2"/>
    <s v="FUR-FU-10000771"/>
    <x v="0"/>
    <x v="1"/>
    <s v="Eldon 200 Class Desk Accessories, Smoke"/>
    <n v="69.08"/>
    <n v="11"/>
    <n v="29.0136"/>
  </r>
  <r>
    <x v="1584"/>
    <d v="2017-10-24T00:00:00"/>
    <x v="9"/>
    <x v="1"/>
    <d v="2017-10-26T00:00:00"/>
    <n v="2"/>
    <x v="1"/>
    <s v="PO-18850"/>
    <s v="Patrick O'Brill"/>
    <x v="1"/>
    <x v="0"/>
    <x v="352"/>
    <x v="1"/>
    <x v="1"/>
    <s v="FUR-TA-10004607"/>
    <x v="0"/>
    <x v="3"/>
    <s v="Hon 2111 Invitation Series Straight Table"/>
    <n v="517.40499999999997"/>
    <n v="5"/>
    <n v="81.3065"/>
  </r>
  <r>
    <x v="1585"/>
    <d v="2017-10-26T00:00:00"/>
    <x v="9"/>
    <x v="4"/>
    <d v="2017-11-01T00:00:00"/>
    <n v="6"/>
    <x v="0"/>
    <s v="OT-18730"/>
    <s v="Olvera Toch"/>
    <x v="1"/>
    <x v="0"/>
    <x v="38"/>
    <x v="2"/>
    <x v="0"/>
    <s v="FUR-TA-10001520"/>
    <x v="0"/>
    <x v="3"/>
    <s v="Lesro Sheffield Collection Coffee Table, End Table, Center Table, Corner Table"/>
    <n v="356.85"/>
    <n v="5"/>
    <n v="60.664499999999997"/>
  </r>
  <r>
    <x v="1586"/>
    <d v="2017-10-27T00:00:00"/>
    <x v="9"/>
    <x v="2"/>
    <d v="2017-10-28T00:00:00"/>
    <n v="1"/>
    <x v="1"/>
    <s v="JO-15145"/>
    <s v="Jack O'Briant"/>
    <x v="2"/>
    <x v="0"/>
    <x v="5"/>
    <x v="5"/>
    <x v="3"/>
    <s v="FUR-BO-10003034"/>
    <x v="0"/>
    <x v="2"/>
    <s v="O'Sullivan Elevations Bookcase, Cherry Finish"/>
    <n v="556.66499999999996"/>
    <n v="5"/>
    <n v="6.5490000000000004"/>
  </r>
  <r>
    <x v="1587"/>
    <d v="2017-10-27T00:00:00"/>
    <x v="9"/>
    <x v="2"/>
    <d v="2017-10-29T00:00:00"/>
    <n v="2"/>
    <x v="1"/>
    <s v="JM-15655"/>
    <s v="Jim Mitchum"/>
    <x v="2"/>
    <x v="0"/>
    <x v="8"/>
    <x v="5"/>
    <x v="3"/>
    <s v="FUR-TA-10001539"/>
    <x v="0"/>
    <x v="3"/>
    <s v="Chromcraft Rectangular Conference Tables"/>
    <n v="189.57599999999999"/>
    <n v="1"/>
    <n v="9.4787999999999997"/>
  </r>
  <r>
    <x v="1588"/>
    <d v="2017-10-28T00:00:00"/>
    <x v="9"/>
    <x v="3"/>
    <d v="2017-10-30T00:00:00"/>
    <n v="2"/>
    <x v="2"/>
    <s v="JM-15250"/>
    <s v="Janet Martin"/>
    <x v="1"/>
    <x v="0"/>
    <x v="107"/>
    <x v="32"/>
    <x v="0"/>
    <s v="FUR-FU-10001876"/>
    <x v="0"/>
    <x v="1"/>
    <s v="Computer Room Manger, 14&quot;"/>
    <n v="77.951999999999998"/>
    <n v="3"/>
    <n v="15.590400000000001"/>
  </r>
  <r>
    <x v="1589"/>
    <d v="2017-10-30T00:00:00"/>
    <x v="9"/>
    <x v="0"/>
    <d v="2017-11-05T00:00:00"/>
    <n v="6"/>
    <x v="0"/>
    <s v="JK-15205"/>
    <s v="Jamie Kunitz"/>
    <x v="1"/>
    <x v="0"/>
    <x v="5"/>
    <x v="5"/>
    <x v="3"/>
    <s v="FUR-CH-10003061"/>
    <x v="0"/>
    <x v="0"/>
    <s v="Global Leather Task Chair, Black"/>
    <n v="71.992000000000004"/>
    <n v="1"/>
    <n v="0.89990000000000003"/>
  </r>
  <r>
    <x v="1590"/>
    <d v="2017-10-30T00:00:00"/>
    <x v="9"/>
    <x v="0"/>
    <d v="2017-11-03T00:00:00"/>
    <n v="4"/>
    <x v="0"/>
    <s v="JW-15220"/>
    <s v="Jane Waco"/>
    <x v="2"/>
    <x v="0"/>
    <x v="308"/>
    <x v="15"/>
    <x v="3"/>
    <s v="FUR-FU-10002885"/>
    <x v="0"/>
    <x v="1"/>
    <s v="Magna Visual Magnetic Picture Hangers"/>
    <n v="9.64"/>
    <n v="2"/>
    <n v="3.6631999999999998"/>
  </r>
  <r>
    <x v="1591"/>
    <d v="2017-10-30T00:00:00"/>
    <x v="9"/>
    <x v="0"/>
    <d v="2017-11-02T00:00:00"/>
    <n v="3"/>
    <x v="1"/>
    <s v="JK-15625"/>
    <s v="Jim Karlsson"/>
    <x v="1"/>
    <x v="0"/>
    <x v="22"/>
    <x v="15"/>
    <x v="3"/>
    <s v="FUR-CH-10003833"/>
    <x v="0"/>
    <x v="0"/>
    <s v="Novimex Fabric Task Chair"/>
    <n v="97.567999999999998"/>
    <n v="2"/>
    <n v="6.0979999999999999"/>
  </r>
  <r>
    <x v="1591"/>
    <d v="2017-10-30T00:00:00"/>
    <x v="9"/>
    <x v="0"/>
    <d v="2017-11-02T00:00:00"/>
    <n v="3"/>
    <x v="1"/>
    <s v="JK-15625"/>
    <s v="Jim Karlsson"/>
    <x v="1"/>
    <x v="0"/>
    <x v="22"/>
    <x v="15"/>
    <x v="3"/>
    <s v="FUR-CH-10004289"/>
    <x v="0"/>
    <x v="0"/>
    <s v="Global Super Steno Chair"/>
    <n v="614.27200000000005"/>
    <n v="8"/>
    <n v="23.0352"/>
  </r>
  <r>
    <x v="1591"/>
    <d v="2017-10-30T00:00:00"/>
    <x v="9"/>
    <x v="0"/>
    <d v="2017-11-02T00:00:00"/>
    <n v="3"/>
    <x v="1"/>
    <s v="JK-15625"/>
    <s v="Jim Karlsson"/>
    <x v="1"/>
    <x v="0"/>
    <x v="22"/>
    <x v="15"/>
    <x v="3"/>
    <s v="FUR-BO-10004467"/>
    <x v="0"/>
    <x v="2"/>
    <s v="Bestar Classic Bookcase"/>
    <n v="199.98"/>
    <n v="2"/>
    <n v="37.996200000000002"/>
  </r>
  <r>
    <x v="1592"/>
    <d v="2017-10-30T00:00:00"/>
    <x v="9"/>
    <x v="0"/>
    <d v="2017-10-30T00:00:00"/>
    <n v="0"/>
    <x v="3"/>
    <s v="RA-19945"/>
    <s v="Ryan Akin"/>
    <x v="1"/>
    <x v="0"/>
    <x v="76"/>
    <x v="1"/>
    <x v="1"/>
    <s v="FUR-FU-10003849"/>
    <x v="0"/>
    <x v="1"/>
    <s v="DAX Metal Frame, Desktop, Stepped-Edge"/>
    <n v="16.192"/>
    <n v="2"/>
    <n v="8.5007999999999999"/>
  </r>
  <r>
    <x v="1592"/>
    <d v="2017-10-30T00:00:00"/>
    <x v="9"/>
    <x v="0"/>
    <d v="2017-10-30T00:00:00"/>
    <n v="0"/>
    <x v="3"/>
    <s v="RA-19945"/>
    <s v="Ryan Akin"/>
    <x v="1"/>
    <x v="0"/>
    <x v="76"/>
    <x v="1"/>
    <x v="1"/>
    <s v="FUR-TA-10002041"/>
    <x v="0"/>
    <x v="3"/>
    <s v="Bevis Round Conference Table Top, X-Base"/>
    <n v="251.006"/>
    <n v="2"/>
    <n v="68.130200000000002"/>
  </r>
  <r>
    <x v="1593"/>
    <d v="2017-10-30T00:00:00"/>
    <x v="9"/>
    <x v="0"/>
    <d v="2017-11-03T00:00:00"/>
    <n v="4"/>
    <x v="0"/>
    <s v="MC-18100"/>
    <s v="Mick Crebagga"/>
    <x v="1"/>
    <x v="0"/>
    <x v="6"/>
    <x v="6"/>
    <x v="2"/>
    <s v="FUR-FU-10004415"/>
    <x v="0"/>
    <x v="1"/>
    <s v="Stacking Tray, Side-Loading, Legal, Smoke"/>
    <n v="7.1680000000000001"/>
    <n v="2"/>
    <n v="0.98560000000000003"/>
  </r>
  <r>
    <x v="1594"/>
    <d v="2017-10-30T00:00:00"/>
    <x v="9"/>
    <x v="0"/>
    <d v="2017-11-01T00:00:00"/>
    <n v="2"/>
    <x v="1"/>
    <s v="RD-19810"/>
    <s v="Ross DeVincentis"/>
    <x v="0"/>
    <x v="0"/>
    <x v="21"/>
    <x v="0"/>
    <x v="0"/>
    <s v="FUR-CH-10000553"/>
    <x v="0"/>
    <x v="0"/>
    <s v="Metal Folding Chairs, Beige, 4/Carton"/>
    <n v="33.94"/>
    <n v="1"/>
    <n v="9.1638000000000002"/>
  </r>
  <r>
    <x v="1595"/>
    <d v="2017-11-01T00:00:00"/>
    <x v="10"/>
    <x v="6"/>
    <d v="2017-11-03T00:00:00"/>
    <n v="2"/>
    <x v="2"/>
    <s v="SF-20200"/>
    <s v="Sarah Foster"/>
    <x v="1"/>
    <x v="0"/>
    <x v="353"/>
    <x v="15"/>
    <x v="3"/>
    <s v="FUR-TA-10003954"/>
    <x v="0"/>
    <x v="3"/>
    <s v="Hon 94000 Series Round Tables"/>
    <n v="2665.62"/>
    <n v="9"/>
    <n v="239.9058"/>
  </r>
  <r>
    <x v="1596"/>
    <d v="2017-11-02T00:00:00"/>
    <x v="10"/>
    <x v="4"/>
    <d v="2017-11-07T00:00:00"/>
    <n v="5"/>
    <x v="2"/>
    <s v="SR-20425"/>
    <s v="Sharelle Roach"/>
    <x v="0"/>
    <x v="0"/>
    <x v="2"/>
    <x v="17"/>
    <x v="2"/>
    <s v="FUR-CH-10001973"/>
    <x v="0"/>
    <x v="0"/>
    <s v="Office Star Flex Back Scooter Chair with White Frame"/>
    <n v="155.37200000000001"/>
    <n v="2"/>
    <n v="35.513599999999997"/>
  </r>
  <r>
    <x v="1597"/>
    <d v="2017-11-02T00:00:00"/>
    <x v="10"/>
    <x v="4"/>
    <d v="2017-11-06T00:00:00"/>
    <n v="4"/>
    <x v="0"/>
    <s v="TH-21115"/>
    <s v="Thea Hudgings"/>
    <x v="2"/>
    <x v="0"/>
    <x v="6"/>
    <x v="6"/>
    <x v="2"/>
    <s v="FUR-FU-10001847"/>
    <x v="0"/>
    <x v="1"/>
    <s v="Eldon Image Series Black Desk Accessories"/>
    <n v="3.3119999999999998"/>
    <n v="1"/>
    <n v="0.66239999999999999"/>
  </r>
  <r>
    <x v="1598"/>
    <d v="2017-11-02T00:00:00"/>
    <x v="10"/>
    <x v="4"/>
    <d v="2017-11-05T00:00:00"/>
    <n v="3"/>
    <x v="2"/>
    <s v="TB-21175"/>
    <s v="Thomas Boland"/>
    <x v="2"/>
    <x v="0"/>
    <x v="0"/>
    <x v="0"/>
    <x v="0"/>
    <s v="FUR-CH-10000454"/>
    <x v="0"/>
    <x v="0"/>
    <s v="Hon Deluxe Fabric Upholstered Stacking Chairs, Rounded Back"/>
    <n v="975.92"/>
    <n v="4"/>
    <n v="292.77600000000001"/>
  </r>
  <r>
    <x v="1599"/>
    <d v="2017-11-02T00:00:00"/>
    <x v="10"/>
    <x v="4"/>
    <d v="2017-11-04T00:00:00"/>
    <n v="2"/>
    <x v="2"/>
    <s v="NL-18310"/>
    <s v="Nancy Lomonaco"/>
    <x v="0"/>
    <x v="0"/>
    <x v="354"/>
    <x v="5"/>
    <x v="3"/>
    <s v="FUR-FU-10002508"/>
    <x v="0"/>
    <x v="1"/>
    <s v="Document Clip Frames"/>
    <n v="25.02"/>
    <n v="3"/>
    <n v="10.5084"/>
  </r>
  <r>
    <x v="1600"/>
    <d v="2017-11-03T00:00:00"/>
    <x v="10"/>
    <x v="2"/>
    <d v="2017-11-09T00:00:00"/>
    <n v="6"/>
    <x v="0"/>
    <s v="BG-11740"/>
    <s v="Bruce Geld"/>
    <x v="1"/>
    <x v="0"/>
    <x v="188"/>
    <x v="5"/>
    <x v="3"/>
    <s v="FUR-TA-10001086"/>
    <x v="0"/>
    <x v="3"/>
    <s v="SAFCO PlanMaster Boards, 60w x 37-1/2d, White Melamine"/>
    <n v="486.36799999999999"/>
    <n v="4"/>
    <n v="36.477600000000002"/>
  </r>
  <r>
    <x v="1601"/>
    <d v="2017-11-03T00:00:00"/>
    <x v="10"/>
    <x v="2"/>
    <d v="2017-11-07T00:00:00"/>
    <n v="4"/>
    <x v="0"/>
    <s v="KC-16675"/>
    <s v="Kimberly Carter"/>
    <x v="2"/>
    <x v="0"/>
    <x v="22"/>
    <x v="15"/>
    <x v="3"/>
    <s v="FUR-CH-10001891"/>
    <x v="0"/>
    <x v="0"/>
    <s v="Global Deluxe Office Fabric Chairs"/>
    <n v="307.13600000000002"/>
    <n v="4"/>
    <n v="26.874400000000001"/>
  </r>
  <r>
    <x v="1602"/>
    <d v="2017-11-03T00:00:00"/>
    <x v="10"/>
    <x v="2"/>
    <d v="2017-11-08T00:00:00"/>
    <n v="5"/>
    <x v="0"/>
    <s v="DL-13330"/>
    <s v="Denise Leinenbach"/>
    <x v="1"/>
    <x v="0"/>
    <x v="355"/>
    <x v="44"/>
    <x v="3"/>
    <s v="FUR-FU-10000629"/>
    <x v="0"/>
    <x v="1"/>
    <s v="9-3/4 Diameter Round Wall Clock"/>
    <n v="41.37"/>
    <n v="3"/>
    <n v="17.375399999999999"/>
  </r>
  <r>
    <x v="1603"/>
    <d v="2017-11-03T00:00:00"/>
    <x v="10"/>
    <x v="2"/>
    <d v="2017-11-05T00:00:00"/>
    <n v="2"/>
    <x v="2"/>
    <s v="DJ-13510"/>
    <s v="Don Jones"/>
    <x v="2"/>
    <x v="0"/>
    <x v="232"/>
    <x v="19"/>
    <x v="0"/>
    <s v="FUR-FU-10001967"/>
    <x v="0"/>
    <x v="1"/>
    <s v="Telescoping Adjustable Floor Lamp"/>
    <n v="15.992000000000001"/>
    <n v="1"/>
    <n v="0.99950000000000006"/>
  </r>
  <r>
    <x v="1604"/>
    <d v="2017-11-03T00:00:00"/>
    <x v="10"/>
    <x v="2"/>
    <d v="2017-11-05T00:00:00"/>
    <n v="2"/>
    <x v="1"/>
    <s v="CR-12580"/>
    <s v="Clay Rozendal"/>
    <x v="0"/>
    <x v="0"/>
    <x v="14"/>
    <x v="5"/>
    <x v="3"/>
    <s v="FUR-TA-10001095"/>
    <x v="0"/>
    <x v="3"/>
    <s v="Chromcraft Round Conference Tables"/>
    <n v="1673.184"/>
    <n v="12"/>
    <n v="20.9148"/>
  </r>
  <r>
    <x v="1605"/>
    <d v="2017-11-04T00:00:00"/>
    <x v="10"/>
    <x v="3"/>
    <d v="2017-11-05T00:00:00"/>
    <n v="1"/>
    <x v="1"/>
    <s v="KL-16555"/>
    <s v="Kelly Lampkin"/>
    <x v="2"/>
    <x v="0"/>
    <x v="251"/>
    <x v="32"/>
    <x v="0"/>
    <s v="FUR-TA-10004575"/>
    <x v="0"/>
    <x v="3"/>
    <s v="Hon 5100 Series Wood Tables"/>
    <n v="523.76400000000001"/>
    <n v="3"/>
    <n v="192.04679999999999"/>
  </r>
  <r>
    <x v="1606"/>
    <d v="2017-11-05T00:00:00"/>
    <x v="10"/>
    <x v="5"/>
    <d v="2017-11-10T00:00:00"/>
    <n v="5"/>
    <x v="2"/>
    <s v="CD-12280"/>
    <s v="Christina DeMoss"/>
    <x v="1"/>
    <x v="0"/>
    <x v="28"/>
    <x v="18"/>
    <x v="2"/>
    <s v="FUR-TA-10003469"/>
    <x v="0"/>
    <x v="3"/>
    <s v="Balt Split Level Computer Training Table"/>
    <n v="166.5"/>
    <n v="2"/>
    <n v="66.599999999999994"/>
  </r>
  <r>
    <x v="1606"/>
    <d v="2017-11-05T00:00:00"/>
    <x v="10"/>
    <x v="5"/>
    <d v="2017-11-10T00:00:00"/>
    <n v="5"/>
    <x v="2"/>
    <s v="CD-12280"/>
    <s v="Christina DeMoss"/>
    <x v="1"/>
    <x v="0"/>
    <x v="28"/>
    <x v="18"/>
    <x v="2"/>
    <s v="FUR-CH-10004875"/>
    <x v="0"/>
    <x v="0"/>
    <s v="Harbour Creations 67200 Series Stacking Chairs"/>
    <n v="128.124"/>
    <n v="2"/>
    <n v="24.2012"/>
  </r>
  <r>
    <x v="1606"/>
    <d v="2017-11-05T00:00:00"/>
    <x v="10"/>
    <x v="5"/>
    <d v="2017-11-10T00:00:00"/>
    <n v="5"/>
    <x v="2"/>
    <s v="CD-12280"/>
    <s v="Christina DeMoss"/>
    <x v="1"/>
    <x v="0"/>
    <x v="28"/>
    <x v="18"/>
    <x v="2"/>
    <s v="FUR-FU-10004245"/>
    <x v="0"/>
    <x v="1"/>
    <s v="Career Cubicle Clock, 8 1/4&quot;, Black"/>
    <n v="101.4"/>
    <n v="5"/>
    <n v="38.531999999999996"/>
  </r>
  <r>
    <x v="1607"/>
    <d v="2017-11-06T00:00:00"/>
    <x v="10"/>
    <x v="0"/>
    <d v="2017-11-11T00:00:00"/>
    <n v="5"/>
    <x v="0"/>
    <s v="ZC-21910"/>
    <s v="Zuschuss Carroll"/>
    <x v="1"/>
    <x v="0"/>
    <x v="8"/>
    <x v="5"/>
    <x v="3"/>
    <s v="FUR-FU-10001424"/>
    <x v="0"/>
    <x v="1"/>
    <s v="Dax Clear Box Frame"/>
    <n v="8.73"/>
    <n v="1"/>
    <n v="2.9681999999999999"/>
  </r>
  <r>
    <x v="1608"/>
    <d v="2017-11-06T00:00:00"/>
    <x v="10"/>
    <x v="0"/>
    <d v="2017-11-13T00:00:00"/>
    <n v="7"/>
    <x v="0"/>
    <s v="AB-10060"/>
    <s v="Adam Bellavance"/>
    <x v="0"/>
    <x v="0"/>
    <x v="22"/>
    <x v="15"/>
    <x v="3"/>
    <s v="FUR-TA-10004575"/>
    <x v="0"/>
    <x v="3"/>
    <s v="Hon 5100 Series Wood Tables"/>
    <n v="2036.86"/>
    <n v="7"/>
    <n v="366.63479999999998"/>
  </r>
  <r>
    <x v="1608"/>
    <d v="2017-11-06T00:00:00"/>
    <x v="10"/>
    <x v="0"/>
    <d v="2017-11-13T00:00:00"/>
    <n v="7"/>
    <x v="0"/>
    <s v="AB-10060"/>
    <s v="Adam Bellavance"/>
    <x v="0"/>
    <x v="0"/>
    <x v="22"/>
    <x v="15"/>
    <x v="3"/>
    <s v="FUR-CH-10003312"/>
    <x v="0"/>
    <x v="0"/>
    <s v="Hon 2090 ÒPillow SoftÓ Series Mid Back Swivel/Tilt Chairs"/>
    <n v="449.56799999999998"/>
    <n v="2"/>
    <n v="73.0548"/>
  </r>
  <r>
    <x v="1609"/>
    <d v="2017-11-06T00:00:00"/>
    <x v="10"/>
    <x v="0"/>
    <d v="2017-11-11T00:00:00"/>
    <n v="5"/>
    <x v="0"/>
    <s v="ML-17410"/>
    <s v="Maris LaWare"/>
    <x v="1"/>
    <x v="0"/>
    <x v="6"/>
    <x v="6"/>
    <x v="2"/>
    <s v="FUR-CH-10003774"/>
    <x v="0"/>
    <x v="0"/>
    <s v="Global Wood Trimmed Manager's Task Chair, Khaki"/>
    <n v="127.372"/>
    <n v="2"/>
    <n v="30.933199999999999"/>
  </r>
  <r>
    <x v="1610"/>
    <d v="2017-11-06T00:00:00"/>
    <x v="10"/>
    <x v="0"/>
    <d v="2017-11-09T00:00:00"/>
    <n v="3"/>
    <x v="2"/>
    <s v="JF-15565"/>
    <s v="Jill Fjeld"/>
    <x v="1"/>
    <x v="0"/>
    <x v="107"/>
    <x v="32"/>
    <x v="0"/>
    <s v="FUR-FU-10004671"/>
    <x v="0"/>
    <x v="1"/>
    <s v="Executive Impressions 12&quot; Wall Clock"/>
    <n v="28.271999999999998"/>
    <n v="2"/>
    <n v="6.3612000000000002"/>
  </r>
  <r>
    <x v="1611"/>
    <d v="2017-11-06T00:00:00"/>
    <x v="10"/>
    <x v="0"/>
    <d v="2017-11-09T00:00:00"/>
    <n v="3"/>
    <x v="2"/>
    <s v="LC-17050"/>
    <s v="Liz Carlisle"/>
    <x v="1"/>
    <x v="0"/>
    <x v="76"/>
    <x v="1"/>
    <x v="1"/>
    <s v="FUR-FU-10003878"/>
    <x v="0"/>
    <x v="1"/>
    <s v="Linden 10&quot; Round Wall Clock, Black"/>
    <n v="30.56"/>
    <n v="5"/>
    <n v="19.864000000000001"/>
  </r>
  <r>
    <x v="1612"/>
    <d v="2017-11-07T00:00:00"/>
    <x v="10"/>
    <x v="1"/>
    <d v="2017-11-09T00:00:00"/>
    <n v="2"/>
    <x v="2"/>
    <s v="KN-16390"/>
    <s v="Katherine Nockton"/>
    <x v="2"/>
    <x v="0"/>
    <x v="135"/>
    <x v="37"/>
    <x v="2"/>
    <s v="FUR-CH-10000422"/>
    <x v="0"/>
    <x v="0"/>
    <s v="Global Highback Leather Tilter in Burgundy"/>
    <n v="272.97000000000003"/>
    <n v="3"/>
    <n v="43.675199999999997"/>
  </r>
  <r>
    <x v="1613"/>
    <d v="2017-11-07T00:00:00"/>
    <x v="10"/>
    <x v="1"/>
    <d v="2017-11-13T00:00:00"/>
    <n v="6"/>
    <x v="0"/>
    <s v="EP-13915"/>
    <s v="Emily Phan"/>
    <x v="1"/>
    <x v="0"/>
    <x v="6"/>
    <x v="6"/>
    <x v="2"/>
    <s v="FUR-TA-10000849"/>
    <x v="0"/>
    <x v="3"/>
    <s v="Bevis Rectangular Conference Tables"/>
    <n v="350.35199999999998"/>
    <n v="4"/>
    <n v="140.14080000000001"/>
  </r>
  <r>
    <x v="1614"/>
    <d v="2017-11-08T00:00:00"/>
    <x v="10"/>
    <x v="6"/>
    <d v="2017-11-13T00:00:00"/>
    <n v="5"/>
    <x v="0"/>
    <s v="KN-16450"/>
    <s v="Kean Nguyen"/>
    <x v="2"/>
    <x v="0"/>
    <x v="187"/>
    <x v="37"/>
    <x v="2"/>
    <s v="FUR-FU-10003535"/>
    <x v="0"/>
    <x v="1"/>
    <s v="Howard Miller Distant Time Traveler Alarm Clock"/>
    <n v="274.2"/>
    <n v="10"/>
    <n v="112.422"/>
  </r>
  <r>
    <x v="1615"/>
    <d v="2017-11-09T00:00:00"/>
    <x v="10"/>
    <x v="4"/>
    <d v="2017-11-13T00:00:00"/>
    <n v="4"/>
    <x v="0"/>
    <s v="JE-15610"/>
    <s v="Jim Epp"/>
    <x v="2"/>
    <x v="0"/>
    <x v="14"/>
    <x v="5"/>
    <x v="3"/>
    <s v="FUR-CH-10004675"/>
    <x v="0"/>
    <x v="0"/>
    <s v="Lifetime Advantage Folding Chairs, 4/Carton"/>
    <n v="523.39200000000005"/>
    <n v="3"/>
    <n v="52.339199999999998"/>
  </r>
  <r>
    <x v="1616"/>
    <d v="2017-11-09T00:00:00"/>
    <x v="10"/>
    <x v="4"/>
    <d v="2017-11-11T00:00:00"/>
    <n v="2"/>
    <x v="1"/>
    <s v="JB-15400"/>
    <s v="Jennifer Braxton"/>
    <x v="2"/>
    <x v="0"/>
    <x v="356"/>
    <x v="5"/>
    <x v="3"/>
    <s v="FUR-CH-10003061"/>
    <x v="0"/>
    <x v="0"/>
    <s v="Global Leather Task Chair, Black"/>
    <n v="215.976"/>
    <n v="3"/>
    <n v="2.6997"/>
  </r>
  <r>
    <x v="1617"/>
    <d v="2017-11-09T00:00:00"/>
    <x v="10"/>
    <x v="4"/>
    <d v="2017-11-11T00:00:00"/>
    <n v="2"/>
    <x v="2"/>
    <s v="PN-18775"/>
    <s v="Parhena Norris"/>
    <x v="0"/>
    <x v="0"/>
    <x v="28"/>
    <x v="18"/>
    <x v="2"/>
    <s v="FUR-FU-10000629"/>
    <x v="0"/>
    <x v="1"/>
    <s v="9-3/4 Diameter Round Wall Clock"/>
    <n v="96.53"/>
    <n v="7"/>
    <n v="40.5426"/>
  </r>
  <r>
    <x v="1618"/>
    <d v="2017-11-09T00:00:00"/>
    <x v="10"/>
    <x v="4"/>
    <d v="2017-11-14T00:00:00"/>
    <n v="5"/>
    <x v="0"/>
    <s v="JE-15745"/>
    <s v="Joel Eaton"/>
    <x v="1"/>
    <x v="0"/>
    <x v="86"/>
    <x v="5"/>
    <x v="3"/>
    <s v="FUR-FU-10000023"/>
    <x v="0"/>
    <x v="1"/>
    <s v="Eldon Wave Desk Accessories"/>
    <n v="47.12"/>
    <n v="8"/>
    <n v="20.732800000000001"/>
  </r>
  <r>
    <x v="1619"/>
    <d v="2017-11-10T00:00:00"/>
    <x v="10"/>
    <x v="2"/>
    <d v="2017-11-17T00:00:00"/>
    <n v="7"/>
    <x v="0"/>
    <s v="ME-17320"/>
    <s v="Maria Etezadi"/>
    <x v="0"/>
    <x v="0"/>
    <x v="8"/>
    <x v="5"/>
    <x v="3"/>
    <s v="FUR-CH-10001714"/>
    <x v="0"/>
    <x v="0"/>
    <s v="Global Leather &amp; Oak Executive Chair, Burgundy"/>
    <n v="241.42400000000001"/>
    <n v="2"/>
    <n v="36.2136"/>
  </r>
  <r>
    <x v="1620"/>
    <d v="2017-11-10T00:00:00"/>
    <x v="10"/>
    <x v="2"/>
    <d v="2017-11-15T00:00:00"/>
    <n v="5"/>
    <x v="2"/>
    <s v="EB-13750"/>
    <s v="Edward Becker"/>
    <x v="2"/>
    <x v="0"/>
    <x v="357"/>
    <x v="1"/>
    <x v="1"/>
    <s v="FUR-FU-10001468"/>
    <x v="0"/>
    <x v="1"/>
    <s v="Tenex Antistatic Computer Chair Mats"/>
    <n v="341.96"/>
    <n v="5"/>
    <n v="427.45"/>
  </r>
  <r>
    <x v="1621"/>
    <d v="2017-11-10T00:00:00"/>
    <x v="10"/>
    <x v="2"/>
    <d v="2017-11-11T00:00:00"/>
    <n v="1"/>
    <x v="1"/>
    <s v="AB-10600"/>
    <s v="Ann Blume"/>
    <x v="2"/>
    <x v="0"/>
    <x v="33"/>
    <x v="7"/>
    <x v="3"/>
    <s v="FUR-CH-10003312"/>
    <x v="0"/>
    <x v="0"/>
    <s v="Hon 2090 ÒPillow SoftÓ Series Mid Back Swivel/Tilt Chairs"/>
    <n v="899.13599999999997"/>
    <n v="4"/>
    <n v="146.1096"/>
  </r>
  <r>
    <x v="1622"/>
    <d v="2017-11-11T00:00:00"/>
    <x v="10"/>
    <x v="3"/>
    <d v="2017-11-14T00:00:00"/>
    <n v="3"/>
    <x v="1"/>
    <s v="MH-18025"/>
    <s v="Michelle Huthwaite"/>
    <x v="1"/>
    <x v="0"/>
    <x v="32"/>
    <x v="19"/>
    <x v="0"/>
    <s v="FUR-FU-10004090"/>
    <x v="0"/>
    <x v="1"/>
    <s v="Executive Impressions 14&quot; Contract Wall Clock"/>
    <n v="88.92"/>
    <n v="5"/>
    <n v="14.4495"/>
  </r>
  <r>
    <x v="1623"/>
    <d v="2017-11-11T00:00:00"/>
    <x v="10"/>
    <x v="3"/>
    <d v="2017-11-15T00:00:00"/>
    <n v="4"/>
    <x v="2"/>
    <s v="TB-21190"/>
    <s v="Thomas Brumley"/>
    <x v="0"/>
    <x v="0"/>
    <x v="8"/>
    <x v="5"/>
    <x v="3"/>
    <s v="FUR-FU-10001424"/>
    <x v="0"/>
    <x v="1"/>
    <s v="Dax Clear Box Frame"/>
    <n v="34.92"/>
    <n v="4"/>
    <n v="11.8728"/>
  </r>
  <r>
    <x v="1624"/>
    <d v="2017-11-12T00:00:00"/>
    <x v="10"/>
    <x v="5"/>
    <d v="2017-11-12T00:00:00"/>
    <n v="0"/>
    <x v="3"/>
    <s v="EM-14140"/>
    <s v="Eugene Moren"/>
    <x v="0"/>
    <x v="0"/>
    <x v="84"/>
    <x v="7"/>
    <x v="3"/>
    <s v="FUR-CH-10004875"/>
    <x v="0"/>
    <x v="0"/>
    <s v="Harbour Creations 67200 Series Stacking Chairs"/>
    <n v="113.88800000000001"/>
    <n v="2"/>
    <n v="9.9651999999999994"/>
  </r>
  <r>
    <x v="1624"/>
    <d v="2017-11-12T00:00:00"/>
    <x v="10"/>
    <x v="5"/>
    <d v="2017-11-12T00:00:00"/>
    <n v="0"/>
    <x v="3"/>
    <s v="EM-14140"/>
    <s v="Eugene Moren"/>
    <x v="0"/>
    <x v="0"/>
    <x v="84"/>
    <x v="7"/>
    <x v="3"/>
    <s v="FUR-FU-10000305"/>
    <x v="0"/>
    <x v="1"/>
    <s v="Tenex V2T-RE Standard Weight Series Chair Mat, 45&quot; x 53&quot;, Lip 25&quot; x 12&quot;"/>
    <n v="113.568"/>
    <n v="2"/>
    <n v="5.6783999999999999"/>
  </r>
  <r>
    <x v="1625"/>
    <d v="2017-11-12T00:00:00"/>
    <x v="10"/>
    <x v="5"/>
    <d v="2017-11-18T00:00:00"/>
    <n v="6"/>
    <x v="0"/>
    <s v="LS-16975"/>
    <s v="Lindsay Shagiari"/>
    <x v="0"/>
    <x v="0"/>
    <x v="76"/>
    <x v="1"/>
    <x v="1"/>
    <s v="FUR-FU-10001756"/>
    <x v="0"/>
    <x v="1"/>
    <s v="Eldon Expressions Desk Accessory, Wood Photo Frame, Mahogany"/>
    <n v="22.847999999999999"/>
    <n v="3"/>
    <n v="17.7072"/>
  </r>
  <r>
    <x v="1626"/>
    <d v="2017-11-13T00:00:00"/>
    <x v="10"/>
    <x v="0"/>
    <d v="2017-11-16T00:00:00"/>
    <n v="3"/>
    <x v="2"/>
    <s v="SP-20620"/>
    <s v="Stefania Perrino"/>
    <x v="2"/>
    <x v="0"/>
    <x v="73"/>
    <x v="18"/>
    <x v="2"/>
    <s v="FUR-FU-10004845"/>
    <x v="0"/>
    <x v="1"/>
    <s v="Deflect-o EconoMat Nonstudded, No Bevel Mat"/>
    <n v="154.94999999999999"/>
    <n v="3"/>
    <n v="30.99"/>
  </r>
  <r>
    <x v="1627"/>
    <d v="2017-11-13T00:00:00"/>
    <x v="10"/>
    <x v="0"/>
    <d v="2017-11-19T00:00:00"/>
    <n v="6"/>
    <x v="0"/>
    <s v="KE-16420"/>
    <s v="Katrina Edelman"/>
    <x v="2"/>
    <x v="0"/>
    <x v="76"/>
    <x v="1"/>
    <x v="1"/>
    <s v="FUR-BO-10003441"/>
    <x v="0"/>
    <x v="2"/>
    <s v="Bush Westfield Collection Bookcases, Fully Assembled"/>
    <n v="205.9992"/>
    <n v="3"/>
    <n v="27.264600000000002"/>
  </r>
  <r>
    <x v="1628"/>
    <d v="2017-11-13T00:00:00"/>
    <x v="10"/>
    <x v="0"/>
    <d v="2017-11-18T00:00:00"/>
    <n v="5"/>
    <x v="0"/>
    <s v="TT-21070"/>
    <s v="Ted Trevino"/>
    <x v="1"/>
    <x v="0"/>
    <x v="22"/>
    <x v="15"/>
    <x v="3"/>
    <s v="FUR-CH-10001215"/>
    <x v="0"/>
    <x v="0"/>
    <s v="Global Troy Executive Leather Low-Back Tilter"/>
    <n v="2404.7040000000002"/>
    <n v="6"/>
    <n v="150.29400000000001"/>
  </r>
  <r>
    <x v="1629"/>
    <d v="2017-11-14T00:00:00"/>
    <x v="10"/>
    <x v="1"/>
    <d v="2017-11-19T00:00:00"/>
    <n v="5"/>
    <x v="0"/>
    <s v="LW-16990"/>
    <s v="Lindsay Williams"/>
    <x v="2"/>
    <x v="0"/>
    <x v="5"/>
    <x v="5"/>
    <x v="3"/>
    <s v="FUR-CH-10002965"/>
    <x v="0"/>
    <x v="0"/>
    <s v="Global Leather Highback Executive Chair with Pneumatic Height Adjustment, Black"/>
    <n v="321.56799999999998"/>
    <n v="2"/>
    <n v="28.1372"/>
  </r>
  <r>
    <x v="1630"/>
    <d v="2017-11-15T00:00:00"/>
    <x v="10"/>
    <x v="6"/>
    <d v="2017-11-20T00:00:00"/>
    <n v="5"/>
    <x v="0"/>
    <s v="DK-12895"/>
    <s v="Dana Kaydos"/>
    <x v="1"/>
    <x v="0"/>
    <x v="345"/>
    <x v="10"/>
    <x v="0"/>
    <s v="FUR-FU-10003553"/>
    <x v="0"/>
    <x v="1"/>
    <s v="Howard Miller 13-1/2&quot; Diameter Rosebrook Wall Clock"/>
    <n v="220.06399999999999"/>
    <n v="4"/>
    <n v="55.015999999999998"/>
  </r>
  <r>
    <x v="1630"/>
    <d v="2017-11-15T00:00:00"/>
    <x v="10"/>
    <x v="6"/>
    <d v="2017-11-20T00:00:00"/>
    <n v="5"/>
    <x v="0"/>
    <s v="DK-12895"/>
    <s v="Dana Kaydos"/>
    <x v="1"/>
    <x v="0"/>
    <x v="345"/>
    <x v="10"/>
    <x v="0"/>
    <s v="FUR-FU-10001488"/>
    <x v="0"/>
    <x v="1"/>
    <s v="Tenex 46&quot; x 60&quot; Computer Anti-Static Chairmat, Rectangular Shaped"/>
    <n v="339.13600000000002"/>
    <n v="4"/>
    <n v="0"/>
  </r>
  <r>
    <x v="1631"/>
    <d v="2017-11-16T00:00:00"/>
    <x v="10"/>
    <x v="4"/>
    <d v="2017-11-22T00:00:00"/>
    <n v="6"/>
    <x v="0"/>
    <s v="MB-18085"/>
    <s v="Mick Brown"/>
    <x v="1"/>
    <x v="0"/>
    <x v="213"/>
    <x v="5"/>
    <x v="3"/>
    <s v="FUR-FU-10001196"/>
    <x v="0"/>
    <x v="1"/>
    <s v="DAX Cubicle Frames - 8x10"/>
    <n v="17.309999999999999"/>
    <n v="3"/>
    <n v="5.1929999999999996"/>
  </r>
  <r>
    <x v="1632"/>
    <d v="2017-11-16T00:00:00"/>
    <x v="10"/>
    <x v="4"/>
    <d v="2017-11-20T00:00:00"/>
    <n v="4"/>
    <x v="0"/>
    <s v="LC-16885"/>
    <s v="Lena Creighton"/>
    <x v="1"/>
    <x v="0"/>
    <x v="8"/>
    <x v="5"/>
    <x v="3"/>
    <s v="FUR-FU-10003268"/>
    <x v="0"/>
    <x v="1"/>
    <s v="Eldon Radial Chair Mat for Low to Medium Pile Carpets"/>
    <n v="119.94"/>
    <n v="3"/>
    <n v="23.988"/>
  </r>
  <r>
    <x v="1632"/>
    <d v="2017-11-16T00:00:00"/>
    <x v="10"/>
    <x v="4"/>
    <d v="2017-11-20T00:00:00"/>
    <n v="4"/>
    <x v="0"/>
    <s v="LC-16885"/>
    <s v="Lena Creighton"/>
    <x v="1"/>
    <x v="0"/>
    <x v="8"/>
    <x v="5"/>
    <x v="3"/>
    <s v="FUR-FU-10001847"/>
    <x v="0"/>
    <x v="1"/>
    <s v="Eldon Image Series Black Desk Accessories"/>
    <n v="12.42"/>
    <n v="3"/>
    <n v="4.4711999999999996"/>
  </r>
  <r>
    <x v="1633"/>
    <d v="2017-11-16T00:00:00"/>
    <x v="10"/>
    <x v="4"/>
    <d v="2017-11-19T00:00:00"/>
    <n v="3"/>
    <x v="1"/>
    <s v="CC-12220"/>
    <s v="Chris Cortes"/>
    <x v="1"/>
    <x v="0"/>
    <x v="22"/>
    <x v="15"/>
    <x v="3"/>
    <s v="FUR-FU-10003394"/>
    <x v="0"/>
    <x v="1"/>
    <s v="Tenex &quot;The Solids&quot; Textured Chair Mats"/>
    <n v="139.91999999999999"/>
    <n v="2"/>
    <n v="23.7864"/>
  </r>
  <r>
    <x v="1634"/>
    <d v="2017-11-17T00:00:00"/>
    <x v="10"/>
    <x v="2"/>
    <d v="2017-11-23T00:00:00"/>
    <n v="6"/>
    <x v="0"/>
    <s v="JB-16000"/>
    <s v="Joy Bell-"/>
    <x v="1"/>
    <x v="0"/>
    <x v="37"/>
    <x v="1"/>
    <x v="1"/>
    <s v="FUR-BO-10002202"/>
    <x v="0"/>
    <x v="2"/>
    <s v="Atlantic Metals Mobile 2-Shelf Bookcases, Custom Colors"/>
    <n v="327.7328"/>
    <n v="2"/>
    <n v="14.4588"/>
  </r>
  <r>
    <x v="1635"/>
    <d v="2017-11-17T00:00:00"/>
    <x v="10"/>
    <x v="2"/>
    <d v="2017-11-21T00:00:00"/>
    <n v="4"/>
    <x v="0"/>
    <s v="CC-12370"/>
    <s v="Christopher Conant"/>
    <x v="1"/>
    <x v="0"/>
    <x v="28"/>
    <x v="18"/>
    <x v="2"/>
    <s v="FUR-FU-10004091"/>
    <x v="0"/>
    <x v="1"/>
    <s v="Howard Miller 13&quot; Diameter Goldtone Round Wall Clock"/>
    <n v="187.76"/>
    <n v="4"/>
    <n v="76.9816"/>
  </r>
  <r>
    <x v="1636"/>
    <d v="2017-11-18T00:00:00"/>
    <x v="10"/>
    <x v="3"/>
    <d v="2017-11-18T00:00:00"/>
    <n v="0"/>
    <x v="3"/>
    <s v="NB-18655"/>
    <s v="Nona Balk"/>
    <x v="2"/>
    <x v="0"/>
    <x v="53"/>
    <x v="25"/>
    <x v="1"/>
    <s v="FUR-FU-10000206"/>
    <x v="0"/>
    <x v="1"/>
    <s v="GE General Purpose, Extra Long Life, Showcase &amp; Floodlight Incandescent Bulbs"/>
    <n v="5.82"/>
    <n v="2"/>
    <n v="2.7353999999999998"/>
  </r>
  <r>
    <x v="1637"/>
    <d v="2017-11-18T00:00:00"/>
    <x v="10"/>
    <x v="3"/>
    <d v="2017-11-24T00:00:00"/>
    <n v="6"/>
    <x v="0"/>
    <s v="ME-17320"/>
    <s v="Maria Etezadi"/>
    <x v="0"/>
    <x v="0"/>
    <x v="358"/>
    <x v="8"/>
    <x v="1"/>
    <s v="FUR-FU-10002597"/>
    <x v="0"/>
    <x v="1"/>
    <s v="C-Line Magnetic Cubicle Keepers, Clear Polypropylene"/>
    <n v="19.760000000000002"/>
    <n v="4"/>
    <n v="8.2992000000000008"/>
  </r>
  <r>
    <x v="1638"/>
    <d v="2017-11-18T00:00:00"/>
    <x v="10"/>
    <x v="3"/>
    <d v="2017-11-23T00:00:00"/>
    <n v="5"/>
    <x v="0"/>
    <s v="RD-19930"/>
    <s v="Russell D'Ascenzo"/>
    <x v="1"/>
    <x v="0"/>
    <x v="58"/>
    <x v="16"/>
    <x v="1"/>
    <s v="FUR-CH-10000422"/>
    <x v="0"/>
    <x v="0"/>
    <s v="Global Highback Leather Tilter in Burgundy"/>
    <n v="127.386"/>
    <n v="2"/>
    <n v="25.4772"/>
  </r>
  <r>
    <x v="1639"/>
    <d v="2017-11-19T00:00:00"/>
    <x v="10"/>
    <x v="5"/>
    <d v="2017-11-23T00:00:00"/>
    <n v="4"/>
    <x v="0"/>
    <s v="AB-10105"/>
    <s v="Adrian Barton"/>
    <x v="1"/>
    <x v="0"/>
    <x v="0"/>
    <x v="0"/>
    <x v="0"/>
    <s v="FUR-FU-10004665"/>
    <x v="0"/>
    <x v="1"/>
    <s v="3M Polarizing Task Lamp with Clamp Arm, Light Gray"/>
    <n v="821.88"/>
    <n v="6"/>
    <n v="213.68879999999999"/>
  </r>
  <r>
    <x v="1640"/>
    <d v="2017-11-19T00:00:00"/>
    <x v="10"/>
    <x v="5"/>
    <d v="2017-11-21T00:00:00"/>
    <n v="2"/>
    <x v="1"/>
    <s v="SC-20770"/>
    <s v="Stewart Carmichael"/>
    <x v="2"/>
    <x v="0"/>
    <x v="50"/>
    <x v="1"/>
    <x v="1"/>
    <s v="FUR-TA-10002622"/>
    <x v="0"/>
    <x v="3"/>
    <s v="Bush Andora Conference Table, Maple/Graphite Gray Finish"/>
    <n v="718.11599999999999"/>
    <n v="6"/>
    <n v="71.811599999999999"/>
  </r>
  <r>
    <x v="1641"/>
    <d v="2017-11-19T00:00:00"/>
    <x v="10"/>
    <x v="5"/>
    <d v="2017-11-24T00:00:00"/>
    <n v="5"/>
    <x v="0"/>
    <s v="MC-18100"/>
    <s v="Mick Crebagga"/>
    <x v="1"/>
    <x v="0"/>
    <x v="8"/>
    <x v="5"/>
    <x v="3"/>
    <s v="FUR-FU-10002685"/>
    <x v="0"/>
    <x v="1"/>
    <s v="Executive Impressions 13-1/2&quot; Indoor/Outdoor Wall Clock"/>
    <n v="18.7"/>
    <n v="1"/>
    <n v="7.1059999999999999"/>
  </r>
  <r>
    <x v="1642"/>
    <d v="2017-11-19T00:00:00"/>
    <x v="10"/>
    <x v="5"/>
    <d v="2017-11-21T00:00:00"/>
    <n v="2"/>
    <x v="1"/>
    <s v="NC-18415"/>
    <s v="Nathan Cano"/>
    <x v="1"/>
    <x v="0"/>
    <x v="25"/>
    <x v="1"/>
    <x v="1"/>
    <s v="FUR-CH-10003774"/>
    <x v="0"/>
    <x v="0"/>
    <s v="Global Wood Trimmed Manager's Task Chair, Khaki"/>
    <n v="191.05799999999999"/>
    <n v="3"/>
    <n v="46.399799999999999"/>
  </r>
  <r>
    <x v="1643"/>
    <d v="2017-11-19T00:00:00"/>
    <x v="10"/>
    <x v="5"/>
    <d v="2017-11-19T00:00:00"/>
    <n v="0"/>
    <x v="3"/>
    <s v="AP-10720"/>
    <s v="Anne Pryor"/>
    <x v="0"/>
    <x v="0"/>
    <x v="28"/>
    <x v="18"/>
    <x v="2"/>
    <s v="FUR-TA-10001676"/>
    <x v="0"/>
    <x v="3"/>
    <s v="Hon 61000 Series Interactive Training Tables"/>
    <n v="79.974000000000004"/>
    <n v="3"/>
    <n v="29.323799999999999"/>
  </r>
  <r>
    <x v="1644"/>
    <d v="2017-11-19T00:00:00"/>
    <x v="10"/>
    <x v="5"/>
    <d v="2017-11-21T00:00:00"/>
    <n v="2"/>
    <x v="2"/>
    <s v="AB-10150"/>
    <s v="Aimee Bixby"/>
    <x v="1"/>
    <x v="0"/>
    <x v="125"/>
    <x v="1"/>
    <x v="1"/>
    <s v="FUR-FU-10001967"/>
    <x v="0"/>
    <x v="1"/>
    <s v="Telescoping Adjustable Floor Lamp"/>
    <n v="15.992000000000001"/>
    <n v="2"/>
    <n v="13.993"/>
  </r>
  <r>
    <x v="1645"/>
    <d v="2017-11-19T00:00:00"/>
    <x v="10"/>
    <x v="5"/>
    <d v="2017-11-25T00:00:00"/>
    <n v="6"/>
    <x v="0"/>
    <s v="LC-16930"/>
    <s v="Linda Cazamias"/>
    <x v="2"/>
    <x v="0"/>
    <x v="302"/>
    <x v="1"/>
    <x v="1"/>
    <s v="FUR-CH-10004675"/>
    <x v="0"/>
    <x v="0"/>
    <s v="Lifetime Advantage Folding Chairs, 4/Carton"/>
    <n v="305.31200000000001"/>
    <n v="2"/>
    <n v="8.7232000000000003"/>
  </r>
  <r>
    <x v="1646"/>
    <d v="2017-11-19T00:00:00"/>
    <x v="10"/>
    <x v="5"/>
    <d v="2017-11-26T00:00:00"/>
    <n v="7"/>
    <x v="0"/>
    <s v="AF-10870"/>
    <s v="Art Ferguson"/>
    <x v="1"/>
    <x v="0"/>
    <x v="359"/>
    <x v="1"/>
    <x v="1"/>
    <s v="FUR-CH-10001973"/>
    <x v="0"/>
    <x v="0"/>
    <s v="Office Star Flex Back Scooter Chair with White Frame"/>
    <n v="233.05799999999999"/>
    <n v="3"/>
    <n v="53.270400000000002"/>
  </r>
  <r>
    <x v="1647"/>
    <d v="2017-11-19T00:00:00"/>
    <x v="10"/>
    <x v="5"/>
    <d v="2017-11-23T00:00:00"/>
    <n v="4"/>
    <x v="0"/>
    <s v="JH-15910"/>
    <s v="Jonathan Howell"/>
    <x v="1"/>
    <x v="0"/>
    <x v="58"/>
    <x v="16"/>
    <x v="1"/>
    <s v="FUR-TA-10002533"/>
    <x v="0"/>
    <x v="3"/>
    <s v="BPI Conference Tables"/>
    <n v="219.07499999999999"/>
    <n v="3"/>
    <n v="131.44499999999999"/>
  </r>
  <r>
    <x v="1648"/>
    <d v="2017-11-20T00:00:00"/>
    <x v="10"/>
    <x v="0"/>
    <d v="2017-11-24T00:00:00"/>
    <n v="4"/>
    <x v="0"/>
    <s v="ES-14020"/>
    <s v="Erica Smith"/>
    <x v="1"/>
    <x v="0"/>
    <x v="221"/>
    <x v="19"/>
    <x v="0"/>
    <s v="FUR-CH-10001482"/>
    <x v="0"/>
    <x v="0"/>
    <s v="Office Star - Mesh Screen back chair with Vinyl seat"/>
    <n v="209.56800000000001"/>
    <n v="2"/>
    <n v="23.5764"/>
  </r>
  <r>
    <x v="1649"/>
    <d v="2017-11-20T00:00:00"/>
    <x v="10"/>
    <x v="0"/>
    <d v="2017-11-22T00:00:00"/>
    <n v="2"/>
    <x v="1"/>
    <s v="CD-11920"/>
    <s v="Carlos Daly"/>
    <x v="1"/>
    <x v="0"/>
    <x v="28"/>
    <x v="18"/>
    <x v="2"/>
    <s v="FUR-BO-10003159"/>
    <x v="0"/>
    <x v="2"/>
    <s v="Sauder Camden County Collection Libraries, Planked Cherry Finish"/>
    <n v="183.96799999999999"/>
    <n v="2"/>
    <n v="25.2956"/>
  </r>
  <r>
    <x v="1650"/>
    <d v="2017-11-20T00:00:00"/>
    <x v="10"/>
    <x v="0"/>
    <d v="2017-11-22T00:00:00"/>
    <n v="2"/>
    <x v="2"/>
    <s v="LP-17080"/>
    <s v="Liz Pelletier"/>
    <x v="1"/>
    <x v="0"/>
    <x v="5"/>
    <x v="5"/>
    <x v="3"/>
    <s v="FUR-FU-10003347"/>
    <x v="0"/>
    <x v="1"/>
    <s v="Coloredge Poster Frame"/>
    <n v="42.6"/>
    <n v="3"/>
    <n v="16.614000000000001"/>
  </r>
  <r>
    <x v="1651"/>
    <d v="2017-11-20T00:00:00"/>
    <x v="10"/>
    <x v="0"/>
    <d v="2017-11-24T00:00:00"/>
    <n v="4"/>
    <x v="2"/>
    <s v="KH-16330"/>
    <s v="Katharine Harms"/>
    <x v="2"/>
    <x v="0"/>
    <x v="28"/>
    <x v="18"/>
    <x v="2"/>
    <s v="FUR-FU-10000820"/>
    <x v="0"/>
    <x v="1"/>
    <s v="Tensor Brushed Steel Torchiere Floor Lamp"/>
    <n v="50.97"/>
    <n v="3"/>
    <n v="9.1745999999999999"/>
  </r>
  <r>
    <x v="1652"/>
    <d v="2017-11-20T00:00:00"/>
    <x v="10"/>
    <x v="0"/>
    <d v="2017-11-25T00:00:00"/>
    <n v="5"/>
    <x v="0"/>
    <s v="SC-20050"/>
    <s v="Sample Company A"/>
    <x v="0"/>
    <x v="0"/>
    <x v="0"/>
    <x v="0"/>
    <x v="0"/>
    <s v="FUR-FU-10000629"/>
    <x v="0"/>
    <x v="1"/>
    <s v="9-3/4 Diameter Round Wall Clock"/>
    <n v="27.58"/>
    <n v="2"/>
    <n v="11.583600000000001"/>
  </r>
  <r>
    <x v="1653"/>
    <d v="2017-11-20T00:00:00"/>
    <x v="10"/>
    <x v="0"/>
    <d v="2017-11-25T00:00:00"/>
    <n v="5"/>
    <x v="0"/>
    <s v="KA-16525"/>
    <s v="Kelly Andreada"/>
    <x v="1"/>
    <x v="0"/>
    <x v="360"/>
    <x v="5"/>
    <x v="3"/>
    <s v="FUR-CH-10003956"/>
    <x v="0"/>
    <x v="0"/>
    <s v="Novimex High-Tech Fabric Mesh Task Chair"/>
    <n v="283.92"/>
    <n v="5"/>
    <n v="46.137"/>
  </r>
  <r>
    <x v="1654"/>
    <d v="2017-11-20T00:00:00"/>
    <x v="10"/>
    <x v="0"/>
    <d v="2017-11-26T00:00:00"/>
    <n v="6"/>
    <x v="0"/>
    <s v="BT-11680"/>
    <s v="Brian Thompson"/>
    <x v="1"/>
    <x v="0"/>
    <x v="87"/>
    <x v="17"/>
    <x v="2"/>
    <s v="FUR-FU-10001861"/>
    <x v="0"/>
    <x v="1"/>
    <s v="Floodlight Indoor Halogen Bulbs, 1 Bulb per Pack, 60 Watts"/>
    <n v="77.599999999999994"/>
    <n v="5"/>
    <n v="28.13"/>
  </r>
  <r>
    <x v="1654"/>
    <d v="2017-11-20T00:00:00"/>
    <x v="10"/>
    <x v="0"/>
    <d v="2017-11-26T00:00:00"/>
    <n v="6"/>
    <x v="0"/>
    <s v="BT-11680"/>
    <s v="Brian Thompson"/>
    <x v="1"/>
    <x v="0"/>
    <x v="87"/>
    <x v="17"/>
    <x v="2"/>
    <s v="FUR-FU-10000206"/>
    <x v="0"/>
    <x v="1"/>
    <s v="GE General Purpose, Extra Long Life, Showcase &amp; Floodlight Incandescent Bulbs"/>
    <n v="4.6559999999999997"/>
    <n v="2"/>
    <n v="1.5713999999999999"/>
  </r>
  <r>
    <x v="1655"/>
    <d v="2017-11-21T00:00:00"/>
    <x v="10"/>
    <x v="1"/>
    <d v="2017-11-25T00:00:00"/>
    <n v="4"/>
    <x v="0"/>
    <s v="SW-20275"/>
    <s v="Scott Williamson"/>
    <x v="1"/>
    <x v="0"/>
    <x v="28"/>
    <x v="18"/>
    <x v="2"/>
    <s v="FUR-FU-10003535"/>
    <x v="0"/>
    <x v="1"/>
    <s v="Howard Miller Distant Time Traveler Alarm Clock"/>
    <n v="27.42"/>
    <n v="1"/>
    <n v="11.2422"/>
  </r>
  <r>
    <x v="1656"/>
    <d v="2017-11-21T00:00:00"/>
    <x v="10"/>
    <x v="1"/>
    <d v="2017-11-25T00:00:00"/>
    <n v="4"/>
    <x v="0"/>
    <s v="BP-11230"/>
    <s v="Benjamin Patterson"/>
    <x v="1"/>
    <x v="0"/>
    <x v="341"/>
    <x v="15"/>
    <x v="3"/>
    <s v="FUR-TA-10004767"/>
    <x v="0"/>
    <x v="3"/>
    <s v="Safco Drafting Table"/>
    <n v="70.98"/>
    <n v="1"/>
    <n v="20.584199999999999"/>
  </r>
  <r>
    <x v="1657"/>
    <d v="2017-11-23T00:00:00"/>
    <x v="10"/>
    <x v="4"/>
    <d v="2017-11-24T00:00:00"/>
    <n v="1"/>
    <x v="1"/>
    <s v="TD-20995"/>
    <s v="Tamara Dahlen"/>
    <x v="1"/>
    <x v="0"/>
    <x v="6"/>
    <x v="6"/>
    <x v="2"/>
    <s v="FUR-FU-10000320"/>
    <x v="0"/>
    <x v="1"/>
    <s v="OIC Stacking Trays"/>
    <n v="24.047999999999998"/>
    <n v="9"/>
    <n v="7.2144000000000004"/>
  </r>
  <r>
    <x v="1658"/>
    <d v="2017-11-23T00:00:00"/>
    <x v="10"/>
    <x v="4"/>
    <d v="2017-11-27T00:00:00"/>
    <n v="4"/>
    <x v="0"/>
    <s v="CM-12385"/>
    <s v="Christopher Martinez"/>
    <x v="1"/>
    <x v="0"/>
    <x v="58"/>
    <x v="16"/>
    <x v="1"/>
    <s v="FUR-FU-10004909"/>
    <x v="0"/>
    <x v="1"/>
    <s v="Contemporary Wood/Metal Frame"/>
    <n v="6.4640000000000004"/>
    <n v="1"/>
    <n v="4.04"/>
  </r>
  <r>
    <x v="1659"/>
    <d v="2017-11-23T00:00:00"/>
    <x v="10"/>
    <x v="4"/>
    <d v="2017-11-26T00:00:00"/>
    <n v="3"/>
    <x v="2"/>
    <s v="JM-15265"/>
    <s v="Janet Molinari"/>
    <x v="2"/>
    <x v="0"/>
    <x v="361"/>
    <x v="8"/>
    <x v="1"/>
    <s v="FUR-FU-10003347"/>
    <x v="0"/>
    <x v="1"/>
    <s v="Coloredge Poster Frame"/>
    <n v="28.4"/>
    <n v="2"/>
    <n v="11.076000000000001"/>
  </r>
  <r>
    <x v="1660"/>
    <d v="2017-11-23T00:00:00"/>
    <x v="10"/>
    <x v="4"/>
    <d v="2017-11-26T00:00:00"/>
    <n v="3"/>
    <x v="1"/>
    <s v="JP-15460"/>
    <s v="Jennifer Patt"/>
    <x v="2"/>
    <x v="0"/>
    <x v="76"/>
    <x v="1"/>
    <x v="1"/>
    <s v="FUR-TA-10003008"/>
    <x v="0"/>
    <x v="3"/>
    <s v="Lesro Round Back Collection Coffee Table, End Table"/>
    <n v="127.785"/>
    <n v="1"/>
    <n v="31.0335"/>
  </r>
  <r>
    <x v="1661"/>
    <d v="2017-11-24T00:00:00"/>
    <x v="10"/>
    <x v="2"/>
    <d v="2017-11-24T00:00:00"/>
    <n v="0"/>
    <x v="3"/>
    <s v="BP-11290"/>
    <s v="Beth Paige"/>
    <x v="1"/>
    <x v="0"/>
    <x v="8"/>
    <x v="5"/>
    <x v="3"/>
    <s v="FUR-TA-10000617"/>
    <x v="0"/>
    <x v="3"/>
    <s v="Hon Practical Foundations 30 x 60 Training Table, Light Gray/Charcoal"/>
    <n v="364.08"/>
    <n v="2"/>
    <n v="9.1020000000000003"/>
  </r>
  <r>
    <x v="1661"/>
    <d v="2017-11-24T00:00:00"/>
    <x v="10"/>
    <x v="2"/>
    <d v="2017-11-24T00:00:00"/>
    <n v="0"/>
    <x v="3"/>
    <s v="BP-11290"/>
    <s v="Beth Paige"/>
    <x v="1"/>
    <x v="0"/>
    <x v="8"/>
    <x v="5"/>
    <x v="3"/>
    <s v="FUR-TA-10001676"/>
    <x v="0"/>
    <x v="3"/>
    <s v="Hon 61000 Series Interactive Training Tables"/>
    <n v="71.087999999999994"/>
    <n v="2"/>
    <n v="1.7771999999999999"/>
  </r>
  <r>
    <x v="1662"/>
    <d v="2017-11-24T00:00:00"/>
    <x v="10"/>
    <x v="2"/>
    <d v="2017-11-28T00:00:00"/>
    <n v="4"/>
    <x v="0"/>
    <s v="TS-21370"/>
    <s v="Todd Sumrall"/>
    <x v="2"/>
    <x v="0"/>
    <x v="28"/>
    <x v="18"/>
    <x v="2"/>
    <s v="FUR-CH-10000785"/>
    <x v="0"/>
    <x v="0"/>
    <s v="Global Ergonomic Managers Chair"/>
    <n v="977.29200000000003"/>
    <n v="6"/>
    <n v="173.74080000000001"/>
  </r>
  <r>
    <x v="1663"/>
    <d v="2017-11-24T00:00:00"/>
    <x v="10"/>
    <x v="2"/>
    <d v="2017-12-01T00:00:00"/>
    <n v="7"/>
    <x v="0"/>
    <s v="KA-16525"/>
    <s v="Kelly Andreada"/>
    <x v="1"/>
    <x v="0"/>
    <x v="28"/>
    <x v="18"/>
    <x v="2"/>
    <s v="FUR-BO-10000780"/>
    <x v="0"/>
    <x v="2"/>
    <s v="O'Sullivan Plantations 2-Door Library in Landvery Oak"/>
    <n v="321.56799999999998"/>
    <n v="2"/>
    <n v="16.078399999999998"/>
  </r>
  <r>
    <x v="1664"/>
    <d v="2017-11-25T00:00:00"/>
    <x v="10"/>
    <x v="3"/>
    <d v="2017-11-30T00:00:00"/>
    <n v="5"/>
    <x v="0"/>
    <s v="HZ-14950"/>
    <s v="Henia Zydlo"/>
    <x v="1"/>
    <x v="0"/>
    <x v="207"/>
    <x v="10"/>
    <x v="0"/>
    <s v="FUR-BO-10003965"/>
    <x v="0"/>
    <x v="2"/>
    <s v="O'Sullivan Manor Hill 2-Door Library in Brianna Oak"/>
    <n v="723.92"/>
    <n v="5"/>
    <n v="81.441000000000003"/>
  </r>
  <r>
    <x v="1665"/>
    <d v="2017-11-25T00:00:00"/>
    <x v="10"/>
    <x v="3"/>
    <d v="2017-11-30T00:00:00"/>
    <n v="5"/>
    <x v="0"/>
    <s v="RO-19780"/>
    <s v="Rose O'Brian"/>
    <x v="1"/>
    <x v="0"/>
    <x v="25"/>
    <x v="1"/>
    <x v="1"/>
    <s v="FUR-CH-10002126"/>
    <x v="0"/>
    <x v="0"/>
    <s v="Hon Deluxe Fabric Upholstered Stacking Chairs"/>
    <n v="853.93"/>
    <n v="5"/>
    <n v="24.398"/>
  </r>
  <r>
    <x v="1666"/>
    <d v="2017-11-25T00:00:00"/>
    <x v="10"/>
    <x v="3"/>
    <d v="2017-11-30T00:00:00"/>
    <n v="5"/>
    <x v="2"/>
    <s v="BS-11590"/>
    <s v="Brendan Sweed"/>
    <x v="2"/>
    <x v="0"/>
    <x v="124"/>
    <x v="0"/>
    <x v="0"/>
    <s v="FUR-CH-10001854"/>
    <x v="0"/>
    <x v="0"/>
    <s v="Office Star - Professional Matrix Back Chair with 2-to-1 Synchro Tilt and Mesh Fabric Seat"/>
    <n v="701.96"/>
    <n v="2"/>
    <n v="168.47040000000001"/>
  </r>
  <r>
    <x v="1667"/>
    <d v="2017-11-25T00:00:00"/>
    <x v="10"/>
    <x v="3"/>
    <d v="2017-11-29T00:00:00"/>
    <n v="4"/>
    <x v="0"/>
    <s v="BD-11500"/>
    <s v="Bradley Drucker"/>
    <x v="1"/>
    <x v="0"/>
    <x v="5"/>
    <x v="5"/>
    <x v="3"/>
    <s v="FUR-BO-10002213"/>
    <x v="0"/>
    <x v="2"/>
    <s v="Sauder Forest Hills Library, Woodland Oak Finish"/>
    <n v="359.49900000000002"/>
    <n v="3"/>
    <n v="29.605799999999999"/>
  </r>
  <r>
    <x v="1668"/>
    <d v="2017-11-26T00:00:00"/>
    <x v="10"/>
    <x v="5"/>
    <d v="2017-11-29T00:00:00"/>
    <n v="3"/>
    <x v="2"/>
    <s v="MN-17935"/>
    <s v="Michael Nguyen"/>
    <x v="1"/>
    <x v="0"/>
    <x v="28"/>
    <x v="18"/>
    <x v="2"/>
    <s v="FUR-FU-10003623"/>
    <x v="0"/>
    <x v="1"/>
    <s v="DataProducts Ampli Magnifier Task Lamp, Black,"/>
    <n v="135.30000000000001"/>
    <n v="5"/>
    <n v="37.884"/>
  </r>
  <r>
    <x v="1669"/>
    <d v="2017-11-26T00:00:00"/>
    <x v="10"/>
    <x v="5"/>
    <d v="2017-11-27T00:00:00"/>
    <n v="1"/>
    <x v="1"/>
    <s v="LS-17245"/>
    <s v="Lynn Smith"/>
    <x v="1"/>
    <x v="0"/>
    <x v="362"/>
    <x v="13"/>
    <x v="1"/>
    <s v="FUR-FU-10001290"/>
    <x v="0"/>
    <x v="1"/>
    <s v="Executive Impressions Supervisor Wall Clock"/>
    <n v="126.3"/>
    <n v="3"/>
    <n v="40.415999999999997"/>
  </r>
  <r>
    <x v="1670"/>
    <d v="2017-11-26T00:00:00"/>
    <x v="10"/>
    <x v="5"/>
    <d v="2017-12-01T00:00:00"/>
    <n v="5"/>
    <x v="0"/>
    <s v="TT-21460"/>
    <s v="Tonja Turnell"/>
    <x v="0"/>
    <x v="0"/>
    <x v="21"/>
    <x v="14"/>
    <x v="1"/>
    <s v="FUR-TA-10001039"/>
    <x v="0"/>
    <x v="3"/>
    <s v="KI Adjustable-Height Table"/>
    <n v="257.94"/>
    <n v="3"/>
    <n v="67.064400000000006"/>
  </r>
  <r>
    <x v="1670"/>
    <d v="2017-11-26T00:00:00"/>
    <x v="10"/>
    <x v="5"/>
    <d v="2017-12-01T00:00:00"/>
    <n v="5"/>
    <x v="0"/>
    <s v="TT-21460"/>
    <s v="Tonja Turnell"/>
    <x v="0"/>
    <x v="0"/>
    <x v="21"/>
    <x v="14"/>
    <x v="1"/>
    <s v="FUR-FU-10001473"/>
    <x v="0"/>
    <x v="1"/>
    <s v="DAX Wood Document Frame"/>
    <n v="27.46"/>
    <n v="2"/>
    <n v="9.8856000000000002"/>
  </r>
  <r>
    <x v="1670"/>
    <d v="2017-11-26T00:00:00"/>
    <x v="10"/>
    <x v="5"/>
    <d v="2017-12-01T00:00:00"/>
    <n v="5"/>
    <x v="0"/>
    <s v="TT-21460"/>
    <s v="Tonja Turnell"/>
    <x v="0"/>
    <x v="0"/>
    <x v="21"/>
    <x v="14"/>
    <x v="1"/>
    <s v="FUR-CH-10004287"/>
    <x v="0"/>
    <x v="0"/>
    <s v="SAFCO Arco Folding Chair"/>
    <n v="828.6"/>
    <n v="3"/>
    <n v="240.29400000000001"/>
  </r>
  <r>
    <x v="1671"/>
    <d v="2017-11-27T00:00:00"/>
    <x v="10"/>
    <x v="0"/>
    <d v="2017-11-29T00:00:00"/>
    <n v="2"/>
    <x v="1"/>
    <s v="BM-11650"/>
    <s v="Brian Moss"/>
    <x v="2"/>
    <x v="0"/>
    <x v="53"/>
    <x v="25"/>
    <x v="1"/>
    <s v="FUR-FU-10004091"/>
    <x v="0"/>
    <x v="1"/>
    <s v="Howard Miller 13&quot; Diameter Goldtone Round Wall Clock"/>
    <n v="46.94"/>
    <n v="1"/>
    <n v="19.2454"/>
  </r>
  <r>
    <x v="1672"/>
    <d v="2017-11-27T00:00:00"/>
    <x v="10"/>
    <x v="0"/>
    <d v="2017-12-02T00:00:00"/>
    <n v="5"/>
    <x v="0"/>
    <s v="BD-11320"/>
    <s v="Bill Donatelli"/>
    <x v="1"/>
    <x v="0"/>
    <x v="8"/>
    <x v="5"/>
    <x v="3"/>
    <s v="FUR-FU-10000732"/>
    <x v="0"/>
    <x v="1"/>
    <s v="Eldon 200 Class Desk Accessories"/>
    <n v="18.84"/>
    <n v="3"/>
    <n v="6.0288000000000004"/>
  </r>
  <r>
    <x v="1673"/>
    <d v="2017-11-28T00:00:00"/>
    <x v="10"/>
    <x v="1"/>
    <d v="2017-12-04T00:00:00"/>
    <n v="6"/>
    <x v="0"/>
    <s v="LS-16975"/>
    <s v="Lindsay Shagiari"/>
    <x v="0"/>
    <x v="0"/>
    <x v="187"/>
    <x v="37"/>
    <x v="2"/>
    <s v="FUR-FU-10000576"/>
    <x v="0"/>
    <x v="1"/>
    <s v="Luxo Professional Fluorescent Magnifier Lamp with Clamp-Mount Base"/>
    <n v="1049.2"/>
    <n v="5"/>
    <n v="272.79199999999997"/>
  </r>
  <r>
    <x v="1673"/>
    <d v="2017-11-28T00:00:00"/>
    <x v="10"/>
    <x v="1"/>
    <d v="2017-12-04T00:00:00"/>
    <n v="6"/>
    <x v="0"/>
    <s v="LS-16975"/>
    <s v="Lindsay Shagiari"/>
    <x v="0"/>
    <x v="0"/>
    <x v="187"/>
    <x v="37"/>
    <x v="2"/>
    <s v="FUR-FU-10004270"/>
    <x v="0"/>
    <x v="1"/>
    <s v="Eldon Image Series Desk Accessories, Burgundy"/>
    <n v="20.9"/>
    <n v="5"/>
    <n v="7.524"/>
  </r>
  <r>
    <x v="1674"/>
    <d v="2017-11-28T00:00:00"/>
    <x v="10"/>
    <x v="1"/>
    <d v="2017-12-02T00:00:00"/>
    <n v="4"/>
    <x v="0"/>
    <s v="RB-19795"/>
    <s v="Ross Baird"/>
    <x v="0"/>
    <x v="0"/>
    <x v="6"/>
    <x v="6"/>
    <x v="2"/>
    <s v="FUR-FU-10003601"/>
    <x v="0"/>
    <x v="1"/>
    <s v="Deflect-o RollaMat Studded, Beveled Mat for Medium Pile Carpeting"/>
    <n v="516.48800000000006"/>
    <n v="7"/>
    <n v="12.9122"/>
  </r>
  <r>
    <x v="1674"/>
    <d v="2017-11-28T00:00:00"/>
    <x v="10"/>
    <x v="1"/>
    <d v="2017-12-02T00:00:00"/>
    <n v="4"/>
    <x v="0"/>
    <s v="RB-19795"/>
    <s v="Ross Baird"/>
    <x v="0"/>
    <x v="0"/>
    <x v="6"/>
    <x v="6"/>
    <x v="2"/>
    <s v="FUR-FU-10000576"/>
    <x v="0"/>
    <x v="1"/>
    <s v="Luxo Professional Fluorescent Magnifier Lamp with Clamp-Mount Base"/>
    <n v="1007.232"/>
    <n v="6"/>
    <n v="75.542400000000001"/>
  </r>
  <r>
    <x v="1674"/>
    <d v="2017-11-28T00:00:00"/>
    <x v="10"/>
    <x v="1"/>
    <d v="2017-12-02T00:00:00"/>
    <n v="4"/>
    <x v="0"/>
    <s v="RB-19795"/>
    <s v="Ross Baird"/>
    <x v="0"/>
    <x v="0"/>
    <x v="6"/>
    <x v="6"/>
    <x v="2"/>
    <s v="FUR-TA-10004154"/>
    <x v="0"/>
    <x v="3"/>
    <s v="Riverside Furniture Oval Coffee Table, Oval End Table, End Table with Drawer"/>
    <n v="2065.3200000000002"/>
    <n v="12"/>
    <n v="619.596"/>
  </r>
  <r>
    <x v="1675"/>
    <d v="2017-11-29T00:00:00"/>
    <x v="10"/>
    <x v="6"/>
    <d v="2017-12-03T00:00:00"/>
    <n v="4"/>
    <x v="0"/>
    <s v="TT-21070"/>
    <s v="Ted Trevino"/>
    <x v="1"/>
    <x v="0"/>
    <x v="238"/>
    <x v="19"/>
    <x v="0"/>
    <s v="FUR-CH-10000454"/>
    <x v="0"/>
    <x v="0"/>
    <s v="Hon Deluxe Fabric Upholstered Stacking Chairs, Rounded Back"/>
    <n v="390.36799999999999"/>
    <n v="2"/>
    <n v="48.795999999999999"/>
  </r>
  <r>
    <x v="1675"/>
    <d v="2017-11-29T00:00:00"/>
    <x v="10"/>
    <x v="6"/>
    <d v="2017-12-03T00:00:00"/>
    <n v="4"/>
    <x v="0"/>
    <s v="TT-21070"/>
    <s v="Ted Trevino"/>
    <x v="1"/>
    <x v="0"/>
    <x v="238"/>
    <x v="19"/>
    <x v="0"/>
    <s v="FUR-FU-10004017"/>
    <x v="0"/>
    <x v="1"/>
    <s v="Executive Impressions 13&quot; Chairman Wall Clock"/>
    <n v="101.52"/>
    <n v="5"/>
    <n v="19.035"/>
  </r>
  <r>
    <x v="1676"/>
    <d v="2017-11-30T00:00:00"/>
    <x v="10"/>
    <x v="4"/>
    <d v="2017-12-03T00:00:00"/>
    <n v="3"/>
    <x v="1"/>
    <s v="MZ-17335"/>
    <s v="Maria Zettner"/>
    <x v="0"/>
    <x v="0"/>
    <x v="5"/>
    <x v="5"/>
    <x v="3"/>
    <s v="FUR-FU-10003489"/>
    <x v="0"/>
    <x v="1"/>
    <s v="Contemporary Borderless Frame"/>
    <n v="25.83"/>
    <n v="3"/>
    <n v="9.5571000000000002"/>
  </r>
  <r>
    <x v="1677"/>
    <d v="2017-11-30T00:00:00"/>
    <x v="10"/>
    <x v="4"/>
    <d v="2017-12-02T00:00:00"/>
    <n v="2"/>
    <x v="2"/>
    <s v="HP-14815"/>
    <s v="Harold Pawlan"/>
    <x v="0"/>
    <x v="0"/>
    <x v="28"/>
    <x v="18"/>
    <x v="2"/>
    <s v="FUR-CH-10004287"/>
    <x v="0"/>
    <x v="0"/>
    <s v="SAFCO Arco Folding Chair"/>
    <n v="1242.9000000000001"/>
    <n v="5"/>
    <n v="262.39"/>
  </r>
  <r>
    <x v="1678"/>
    <d v="2017-11-30T00:00:00"/>
    <x v="10"/>
    <x v="4"/>
    <d v="2017-12-07T00:00:00"/>
    <n v="7"/>
    <x v="0"/>
    <s v="SC-20380"/>
    <s v="Shahid Collister"/>
    <x v="1"/>
    <x v="0"/>
    <x v="211"/>
    <x v="32"/>
    <x v="0"/>
    <s v="FUR-TA-10001889"/>
    <x v="0"/>
    <x v="3"/>
    <s v="Bush Advantage Collection Racetrack Conference Table"/>
    <n v="1781.682"/>
    <n v="7"/>
    <n v="653.28340000000003"/>
  </r>
  <r>
    <x v="1679"/>
    <d v="2017-11-30T00:00:00"/>
    <x v="10"/>
    <x v="4"/>
    <d v="2017-12-03T00:00:00"/>
    <n v="3"/>
    <x v="1"/>
    <s v="TB-21625"/>
    <s v="Trudy Brown"/>
    <x v="1"/>
    <x v="0"/>
    <x v="6"/>
    <x v="6"/>
    <x v="2"/>
    <s v="FUR-CH-10003981"/>
    <x v="0"/>
    <x v="0"/>
    <s v="Global Commerce Series Low-Back Swivel/Tilt Chairs"/>
    <n v="1079.316"/>
    <n v="6"/>
    <n v="15.418799999999999"/>
  </r>
  <r>
    <x v="1680"/>
    <d v="2017-12-01T00:00:00"/>
    <x v="11"/>
    <x v="2"/>
    <d v="2017-12-06T00:00:00"/>
    <n v="5"/>
    <x v="0"/>
    <s v="SH-19975"/>
    <s v="Sally Hughsby"/>
    <x v="2"/>
    <x v="0"/>
    <x v="22"/>
    <x v="15"/>
    <x v="3"/>
    <s v="FUR-FU-10000023"/>
    <x v="0"/>
    <x v="1"/>
    <s v="Eldon Wave Desk Accessories"/>
    <n v="70.680000000000007"/>
    <n v="12"/>
    <n v="31.0992"/>
  </r>
  <r>
    <x v="1681"/>
    <d v="2017-12-01T00:00:00"/>
    <x v="11"/>
    <x v="2"/>
    <d v="2017-12-07T00:00:00"/>
    <n v="6"/>
    <x v="0"/>
    <s v="ML-17755"/>
    <s v="Max Ludwig"/>
    <x v="0"/>
    <x v="0"/>
    <x v="363"/>
    <x v="5"/>
    <x v="3"/>
    <s v="FUR-FU-10003394"/>
    <x v="0"/>
    <x v="1"/>
    <s v="Tenex &quot;The Solids&quot; Textured Chair Mats"/>
    <n v="629.64"/>
    <n v="9"/>
    <n v="107.03879999999999"/>
  </r>
  <r>
    <x v="1682"/>
    <d v="2017-12-01T00:00:00"/>
    <x v="11"/>
    <x v="2"/>
    <d v="2017-12-05T00:00:00"/>
    <n v="4"/>
    <x v="0"/>
    <s v="SJ-20215"/>
    <s v="Sarah Jordon"/>
    <x v="1"/>
    <x v="0"/>
    <x v="179"/>
    <x v="1"/>
    <x v="1"/>
    <s v="FUR-CH-10002602"/>
    <x v="0"/>
    <x v="0"/>
    <s v="DMI Arturo Collection Mission-style Design Wood Chair"/>
    <n v="317.05799999999999"/>
    <n v="3"/>
    <n v="18.117599999999999"/>
  </r>
  <r>
    <x v="1683"/>
    <d v="2017-12-01T00:00:00"/>
    <x v="11"/>
    <x v="2"/>
    <d v="2017-12-05T00:00:00"/>
    <n v="4"/>
    <x v="0"/>
    <s v="SC-20305"/>
    <s v="Sean Christensen"/>
    <x v="1"/>
    <x v="0"/>
    <x v="6"/>
    <x v="6"/>
    <x v="2"/>
    <s v="FUR-CH-10003379"/>
    <x v="0"/>
    <x v="0"/>
    <s v="Global Commerce Series High-Back Swivel/Tilt Chairs"/>
    <n v="398.97199999999998"/>
    <n v="2"/>
    <n v="28.498000000000001"/>
  </r>
  <r>
    <x v="1684"/>
    <d v="2017-12-01T00:00:00"/>
    <x v="11"/>
    <x v="2"/>
    <d v="2017-12-04T00:00:00"/>
    <n v="3"/>
    <x v="1"/>
    <s v="RA-19285"/>
    <s v="Ralph Arnett"/>
    <x v="1"/>
    <x v="0"/>
    <x v="6"/>
    <x v="6"/>
    <x v="2"/>
    <s v="FUR-FU-10003798"/>
    <x v="0"/>
    <x v="1"/>
    <s v="Ultra Door Kickplate, 8&quot;H x 34&quot;W"/>
    <n v="79.12"/>
    <n v="5"/>
    <n v="13.846"/>
  </r>
  <r>
    <x v="1685"/>
    <d v="2017-12-01T00:00:00"/>
    <x v="11"/>
    <x v="2"/>
    <d v="2017-12-06T00:00:00"/>
    <n v="5"/>
    <x v="0"/>
    <s v="AD-10180"/>
    <s v="Alan Dominguez"/>
    <x v="0"/>
    <x v="0"/>
    <x v="117"/>
    <x v="23"/>
    <x v="2"/>
    <s v="FUR-CH-10000155"/>
    <x v="0"/>
    <x v="0"/>
    <s v="Global Comet Stacking Armless Chair"/>
    <n v="897.15"/>
    <n v="3"/>
    <n v="251.202"/>
  </r>
  <r>
    <x v="1686"/>
    <d v="2017-12-01T00:00:00"/>
    <x v="11"/>
    <x v="2"/>
    <d v="2017-12-03T00:00:00"/>
    <n v="2"/>
    <x v="1"/>
    <s v="MG-17650"/>
    <s v="Matthew Grinstein"/>
    <x v="0"/>
    <x v="0"/>
    <x v="140"/>
    <x v="17"/>
    <x v="2"/>
    <s v="FUR-FU-10002885"/>
    <x v="0"/>
    <x v="1"/>
    <s v="Magna Visual Magnetic Picture Hangers"/>
    <n v="7.7119999999999997"/>
    <n v="2"/>
    <n v="1.7352000000000001"/>
  </r>
  <r>
    <x v="1687"/>
    <d v="2017-12-01T00:00:00"/>
    <x v="11"/>
    <x v="2"/>
    <d v="2017-12-08T00:00:00"/>
    <n v="7"/>
    <x v="0"/>
    <s v="SO-20335"/>
    <s v="Sean O'Donnell"/>
    <x v="1"/>
    <x v="0"/>
    <x v="22"/>
    <x v="15"/>
    <x v="3"/>
    <s v="FUR-BO-10002598"/>
    <x v="0"/>
    <x v="2"/>
    <s v="Hon Metal Bookcases, Putty"/>
    <n v="141.96"/>
    <n v="2"/>
    <n v="41.168399999999998"/>
  </r>
  <r>
    <x v="1688"/>
    <d v="2017-12-02T00:00:00"/>
    <x v="11"/>
    <x v="3"/>
    <d v="2017-12-06T00:00:00"/>
    <n v="4"/>
    <x v="0"/>
    <s v="BB-11545"/>
    <s v="Brenda Bowman"/>
    <x v="2"/>
    <x v="0"/>
    <x v="138"/>
    <x v="5"/>
    <x v="3"/>
    <s v="FUR-CH-10004983"/>
    <x v="0"/>
    <x v="0"/>
    <s v="Office Star - Mid Back Dual function Ergonomic High Back Chair with 2-Way Adjustable Arms"/>
    <n v="1159.056"/>
    <n v="9"/>
    <n v="43.464599999999997"/>
  </r>
  <r>
    <x v="1689"/>
    <d v="2017-12-02T00:00:00"/>
    <x v="11"/>
    <x v="3"/>
    <d v="2017-12-05T00:00:00"/>
    <n v="3"/>
    <x v="1"/>
    <s v="ME-17725"/>
    <s v="Max Engle"/>
    <x v="1"/>
    <x v="0"/>
    <x v="311"/>
    <x v="2"/>
    <x v="0"/>
    <s v="FUR-CH-10001854"/>
    <x v="0"/>
    <x v="0"/>
    <s v="Office Star - Professional Matrix Back Chair with 2-to-1 Synchro Tilt and Mesh Fabric Seat"/>
    <n v="701.96"/>
    <n v="2"/>
    <n v="168.47040000000001"/>
  </r>
  <r>
    <x v="1690"/>
    <d v="2017-12-02T00:00:00"/>
    <x v="11"/>
    <x v="3"/>
    <d v="2017-12-06T00:00:00"/>
    <n v="4"/>
    <x v="0"/>
    <s v="BS-11380"/>
    <s v="Bill Stewart"/>
    <x v="2"/>
    <x v="0"/>
    <x v="80"/>
    <x v="33"/>
    <x v="3"/>
    <s v="FUR-BO-10003546"/>
    <x v="0"/>
    <x v="2"/>
    <s v="Hon 4-Shelf Metal Bookcases"/>
    <n v="242.352"/>
    <n v="8"/>
    <n v="363.52800000000002"/>
  </r>
  <r>
    <x v="1690"/>
    <d v="2017-12-02T00:00:00"/>
    <x v="11"/>
    <x v="3"/>
    <d v="2017-12-06T00:00:00"/>
    <n v="4"/>
    <x v="0"/>
    <s v="BS-11380"/>
    <s v="Bill Stewart"/>
    <x v="2"/>
    <x v="0"/>
    <x v="80"/>
    <x v="33"/>
    <x v="3"/>
    <s v="FUR-FU-10001488"/>
    <x v="0"/>
    <x v="1"/>
    <s v="Tenex 46&quot; x 60&quot; Computer Anti-Static Chairmat, Rectangular Shaped"/>
    <n v="508.70400000000001"/>
    <n v="6"/>
    <n v="0"/>
  </r>
  <r>
    <x v="1690"/>
    <d v="2017-12-02T00:00:00"/>
    <x v="11"/>
    <x v="3"/>
    <d v="2017-12-06T00:00:00"/>
    <n v="4"/>
    <x v="0"/>
    <s v="BS-11380"/>
    <s v="Bill Stewart"/>
    <x v="2"/>
    <x v="0"/>
    <x v="80"/>
    <x v="33"/>
    <x v="3"/>
    <s v="FUR-CH-10002335"/>
    <x v="0"/>
    <x v="0"/>
    <s v="Hon GuestStacker Chair"/>
    <n v="906.68"/>
    <n v="5"/>
    <n v="68.001000000000005"/>
  </r>
  <r>
    <x v="1691"/>
    <d v="2017-12-02T00:00:00"/>
    <x v="11"/>
    <x v="3"/>
    <d v="2017-12-04T00:00:00"/>
    <n v="2"/>
    <x v="2"/>
    <s v="JS-16030"/>
    <s v="Joy Smith"/>
    <x v="1"/>
    <x v="0"/>
    <x v="25"/>
    <x v="1"/>
    <x v="1"/>
    <s v="FUR-FU-10004020"/>
    <x v="0"/>
    <x v="1"/>
    <s v="Advantus Panel Wall Acrylic Frame"/>
    <n v="8.7520000000000007"/>
    <n v="4"/>
    <n v="3.7195999999999998"/>
  </r>
  <r>
    <x v="1692"/>
    <d v="2017-12-03T00:00:00"/>
    <x v="11"/>
    <x v="5"/>
    <d v="2017-12-08T00:00:00"/>
    <n v="5"/>
    <x v="0"/>
    <s v="MV-17485"/>
    <s v="Mark Van Huff"/>
    <x v="1"/>
    <x v="0"/>
    <x v="25"/>
    <x v="1"/>
    <x v="1"/>
    <s v="FUR-FU-10000820"/>
    <x v="0"/>
    <x v="1"/>
    <s v="Tensor Brushed Steel Torchiere Floor Lamp"/>
    <n v="13.592000000000001"/>
    <n v="2"/>
    <n v="14.271599999999999"/>
  </r>
  <r>
    <x v="1693"/>
    <d v="2017-12-03T00:00:00"/>
    <x v="11"/>
    <x v="5"/>
    <d v="2017-12-06T00:00:00"/>
    <n v="3"/>
    <x v="2"/>
    <s v="LC-16870"/>
    <s v="Lena Cacioppo"/>
    <x v="1"/>
    <x v="0"/>
    <x v="364"/>
    <x v="33"/>
    <x v="3"/>
    <s v="FUR-FU-10004351"/>
    <x v="0"/>
    <x v="1"/>
    <s v="Staple-based wall hangings"/>
    <n v="23.376000000000001"/>
    <n v="3"/>
    <n v="7.0128000000000004"/>
  </r>
  <r>
    <x v="1693"/>
    <d v="2017-12-03T00:00:00"/>
    <x v="11"/>
    <x v="5"/>
    <d v="2017-12-06T00:00:00"/>
    <n v="3"/>
    <x v="2"/>
    <s v="LC-16870"/>
    <s v="Lena Cacioppo"/>
    <x v="1"/>
    <x v="0"/>
    <x v="364"/>
    <x v="33"/>
    <x v="3"/>
    <s v="FUR-FU-10004270"/>
    <x v="0"/>
    <x v="1"/>
    <s v="Eldon Image Series Desk Accessories, Burgundy"/>
    <n v="16.72"/>
    <n v="5"/>
    <n v="3.3439999999999999"/>
  </r>
  <r>
    <x v="1693"/>
    <d v="2017-12-03T00:00:00"/>
    <x v="11"/>
    <x v="5"/>
    <d v="2017-12-06T00:00:00"/>
    <n v="3"/>
    <x v="2"/>
    <s v="LC-16870"/>
    <s v="Lena Cacioppo"/>
    <x v="1"/>
    <x v="0"/>
    <x v="364"/>
    <x v="33"/>
    <x v="3"/>
    <s v="FUR-FU-10004053"/>
    <x v="0"/>
    <x v="1"/>
    <s v="DAX Two-Tone Silver Metal Document Frame"/>
    <n v="16.192"/>
    <n v="1"/>
    <n v="4.6551999999999998"/>
  </r>
  <r>
    <x v="1694"/>
    <d v="2017-12-03T00:00:00"/>
    <x v="11"/>
    <x v="5"/>
    <d v="2017-12-07T00:00:00"/>
    <n v="4"/>
    <x v="2"/>
    <s v="CM-12655"/>
    <s v="Corinna Mitchell"/>
    <x v="0"/>
    <x v="0"/>
    <x v="22"/>
    <x v="15"/>
    <x v="3"/>
    <s v="FUR-TA-10002958"/>
    <x v="0"/>
    <x v="3"/>
    <s v="Bevis Oval Conference Table, Walnut"/>
    <n v="521.96"/>
    <n v="2"/>
    <n v="88.733199999999997"/>
  </r>
  <r>
    <x v="1695"/>
    <d v="2017-12-04T00:00:00"/>
    <x v="11"/>
    <x v="0"/>
    <d v="2017-12-09T00:00:00"/>
    <n v="5"/>
    <x v="0"/>
    <s v="MS-17980"/>
    <s v="Michael Stewart"/>
    <x v="2"/>
    <x v="0"/>
    <x v="6"/>
    <x v="6"/>
    <x v="2"/>
    <s v="FUR-CH-10004540"/>
    <x v="0"/>
    <x v="0"/>
    <s v="Global Chrome Stack Chair"/>
    <n v="239.96"/>
    <n v="10"/>
    <n v="10.284000000000001"/>
  </r>
  <r>
    <x v="1695"/>
    <d v="2017-12-04T00:00:00"/>
    <x v="11"/>
    <x v="0"/>
    <d v="2017-12-09T00:00:00"/>
    <n v="5"/>
    <x v="0"/>
    <s v="MS-17980"/>
    <s v="Michael Stewart"/>
    <x v="2"/>
    <x v="0"/>
    <x v="6"/>
    <x v="6"/>
    <x v="2"/>
    <s v="FUR-FU-10004093"/>
    <x v="0"/>
    <x v="1"/>
    <s v="Hand-Finished Solid Wood Document Frame"/>
    <n v="54.768000000000001"/>
    <n v="2"/>
    <n v="6.8460000000000001"/>
  </r>
  <r>
    <x v="1696"/>
    <d v="2017-12-04T00:00:00"/>
    <x v="11"/>
    <x v="0"/>
    <d v="2017-12-10T00:00:00"/>
    <n v="6"/>
    <x v="0"/>
    <s v="DO-13645"/>
    <s v="Doug O'Connell"/>
    <x v="1"/>
    <x v="0"/>
    <x v="175"/>
    <x v="30"/>
    <x v="2"/>
    <s v="FUR-FU-10002506"/>
    <x v="0"/>
    <x v="1"/>
    <s v="Tensor &quot;Hersey Kiss&quot; Styled Floor Lamp"/>
    <n v="12.99"/>
    <n v="1"/>
    <n v="1.5588"/>
  </r>
  <r>
    <x v="1696"/>
    <d v="2017-12-04T00:00:00"/>
    <x v="11"/>
    <x v="0"/>
    <d v="2017-12-10T00:00:00"/>
    <n v="6"/>
    <x v="0"/>
    <s v="DO-13645"/>
    <s v="Doug O'Connell"/>
    <x v="1"/>
    <x v="0"/>
    <x v="175"/>
    <x v="30"/>
    <x v="2"/>
    <s v="FUR-CH-10003817"/>
    <x v="0"/>
    <x v="0"/>
    <s v="Global Value Steno Chair, Gray"/>
    <n v="182.22"/>
    <n v="3"/>
    <n v="45.555"/>
  </r>
  <r>
    <x v="1696"/>
    <d v="2017-12-04T00:00:00"/>
    <x v="11"/>
    <x v="0"/>
    <d v="2017-12-10T00:00:00"/>
    <n v="6"/>
    <x v="0"/>
    <s v="DO-13645"/>
    <s v="Doug O'Connell"/>
    <x v="1"/>
    <x v="0"/>
    <x v="175"/>
    <x v="30"/>
    <x v="2"/>
    <s v="FUR-CH-10004860"/>
    <x v="0"/>
    <x v="0"/>
    <s v="Global Low Back Tilter Chair"/>
    <n v="302.94"/>
    <n v="3"/>
    <n v="18.176400000000001"/>
  </r>
  <r>
    <x v="1697"/>
    <d v="2017-12-04T00:00:00"/>
    <x v="11"/>
    <x v="0"/>
    <d v="2017-12-04T00:00:00"/>
    <n v="0"/>
    <x v="3"/>
    <s v="DV-13045"/>
    <s v="Darrin Van Huff"/>
    <x v="2"/>
    <x v="0"/>
    <x v="6"/>
    <x v="6"/>
    <x v="2"/>
    <s v="FUR-CH-10001797"/>
    <x v="0"/>
    <x v="0"/>
    <s v="Safco Chair Connectors, 6/Carton"/>
    <n v="188.55199999999999"/>
    <n v="7"/>
    <n v="2.6936"/>
  </r>
  <r>
    <x v="1698"/>
    <d v="2017-12-04T00:00:00"/>
    <x v="11"/>
    <x v="0"/>
    <d v="2017-12-05T00:00:00"/>
    <n v="1"/>
    <x v="1"/>
    <s v="KE-16420"/>
    <s v="Katrina Edelman"/>
    <x v="2"/>
    <x v="0"/>
    <x v="6"/>
    <x v="6"/>
    <x v="2"/>
    <s v="FUR-FU-10001918"/>
    <x v="0"/>
    <x v="1"/>
    <s v="C-Line Cubicle Keepers Polyproplyene Holder With Velcro Backings"/>
    <n v="11.352"/>
    <n v="3"/>
    <n v="2.6960999999999999"/>
  </r>
  <r>
    <x v="1699"/>
    <d v="2017-12-05T00:00:00"/>
    <x v="11"/>
    <x v="1"/>
    <d v="2017-12-11T00:00:00"/>
    <n v="6"/>
    <x v="0"/>
    <s v="SM-20950"/>
    <s v="Suzanne McNair"/>
    <x v="2"/>
    <x v="0"/>
    <x v="28"/>
    <x v="18"/>
    <x v="2"/>
    <s v="FUR-FU-10001487"/>
    <x v="0"/>
    <x v="1"/>
    <s v="Eldon Expressions Wood and Plastic Desk Accessories, Cherry Wood"/>
    <n v="20.94"/>
    <n v="3"/>
    <n v="6.0726000000000004"/>
  </r>
  <r>
    <x v="1699"/>
    <d v="2017-12-05T00:00:00"/>
    <x v="11"/>
    <x v="1"/>
    <d v="2017-12-11T00:00:00"/>
    <n v="6"/>
    <x v="0"/>
    <s v="SM-20950"/>
    <s v="Suzanne McNair"/>
    <x v="2"/>
    <x v="0"/>
    <x v="28"/>
    <x v="18"/>
    <x v="2"/>
    <s v="FUR-FU-10000521"/>
    <x v="0"/>
    <x v="1"/>
    <s v="Seth Thomas 14&quot; Putty-Colored Wall Clock"/>
    <n v="58.68"/>
    <n v="2"/>
    <n v="18.190799999999999"/>
  </r>
  <r>
    <x v="1700"/>
    <d v="2017-12-05T00:00:00"/>
    <x v="11"/>
    <x v="1"/>
    <d v="2017-12-06T00:00:00"/>
    <n v="1"/>
    <x v="1"/>
    <s v="PB-18805"/>
    <s v="Patrick Bzostek"/>
    <x v="0"/>
    <x v="0"/>
    <x v="22"/>
    <x v="15"/>
    <x v="3"/>
    <s v="FUR-FU-10003268"/>
    <x v="0"/>
    <x v="1"/>
    <s v="Eldon Radial Chair Mat for Low to Medium Pile Carpets"/>
    <n v="199.9"/>
    <n v="5"/>
    <n v="39.979999999999997"/>
  </r>
  <r>
    <x v="1701"/>
    <d v="2017-12-05T00:00:00"/>
    <x v="11"/>
    <x v="1"/>
    <d v="2017-12-08T00:00:00"/>
    <n v="3"/>
    <x v="1"/>
    <s v="CS-11950"/>
    <s v="Carlos Soltero"/>
    <x v="1"/>
    <x v="0"/>
    <x v="28"/>
    <x v="18"/>
    <x v="2"/>
    <s v="FUR-FU-10001934"/>
    <x v="0"/>
    <x v="1"/>
    <s v="Magnifier Swing Arm Lamp"/>
    <n v="41.96"/>
    <n v="2"/>
    <n v="10.909599999999999"/>
  </r>
  <r>
    <x v="1702"/>
    <d v="2017-12-07T00:00:00"/>
    <x v="11"/>
    <x v="4"/>
    <d v="2017-12-11T00:00:00"/>
    <n v="4"/>
    <x v="0"/>
    <s v="DC-13285"/>
    <s v="Debra Catini"/>
    <x v="1"/>
    <x v="0"/>
    <x v="21"/>
    <x v="2"/>
    <x v="0"/>
    <s v="FUR-FU-10000175"/>
    <x v="0"/>
    <x v="1"/>
    <s v="DAX Wood Document Frame."/>
    <n v="82.38"/>
    <n v="6"/>
    <n v="25.537800000000001"/>
  </r>
  <r>
    <x v="1703"/>
    <d v="2017-12-08T00:00:00"/>
    <x v="11"/>
    <x v="2"/>
    <d v="2017-12-13T00:00:00"/>
    <n v="5"/>
    <x v="0"/>
    <s v="JP-15520"/>
    <s v="Jeremy Pistek"/>
    <x v="1"/>
    <x v="0"/>
    <x v="134"/>
    <x v="25"/>
    <x v="1"/>
    <s v="FUR-BO-10003159"/>
    <x v="0"/>
    <x v="2"/>
    <s v="Sauder Camden County Collection Libraries, Planked Cherry Finish"/>
    <n v="459.92"/>
    <n v="4"/>
    <n v="41.392800000000001"/>
  </r>
  <r>
    <x v="1704"/>
    <d v="2017-12-08T00:00:00"/>
    <x v="11"/>
    <x v="2"/>
    <d v="2017-12-12T00:00:00"/>
    <n v="4"/>
    <x v="0"/>
    <s v="KH-16510"/>
    <s v="Keith Herrera"/>
    <x v="1"/>
    <x v="0"/>
    <x v="5"/>
    <x v="5"/>
    <x v="3"/>
    <s v="FUR-TA-10002041"/>
    <x v="0"/>
    <x v="3"/>
    <s v="Bevis Round Conference Table Top, X-Base"/>
    <n v="1004.024"/>
    <n v="7"/>
    <n v="112.95269999999999"/>
  </r>
  <r>
    <x v="1704"/>
    <d v="2017-12-08T00:00:00"/>
    <x v="11"/>
    <x v="2"/>
    <d v="2017-12-12T00:00:00"/>
    <n v="4"/>
    <x v="0"/>
    <s v="KH-16510"/>
    <s v="Keith Herrera"/>
    <x v="1"/>
    <x v="0"/>
    <x v="5"/>
    <x v="5"/>
    <x v="3"/>
    <s v="FUR-BO-10001972"/>
    <x v="0"/>
    <x v="2"/>
    <s v="O'Sullivan 4-Shelf Bookcase in Odessa Pine"/>
    <n v="1336.829"/>
    <n v="13"/>
    <n v="31.454799999999999"/>
  </r>
  <r>
    <x v="1704"/>
    <d v="2017-12-08T00:00:00"/>
    <x v="11"/>
    <x v="2"/>
    <d v="2017-12-12T00:00:00"/>
    <n v="4"/>
    <x v="0"/>
    <s v="KH-16510"/>
    <s v="Keith Herrera"/>
    <x v="1"/>
    <x v="0"/>
    <x v="5"/>
    <x v="5"/>
    <x v="3"/>
    <s v="FUR-CH-10003956"/>
    <x v="0"/>
    <x v="0"/>
    <s v="Novimex High-Tech Fabric Mesh Task Chair"/>
    <n v="113.568"/>
    <n v="2"/>
    <n v="18.454799999999999"/>
  </r>
  <r>
    <x v="1705"/>
    <d v="2017-12-08T00:00:00"/>
    <x v="11"/>
    <x v="2"/>
    <d v="2017-12-10T00:00:00"/>
    <n v="2"/>
    <x v="2"/>
    <s v="DL-13315"/>
    <s v="Delfina Latchford"/>
    <x v="1"/>
    <x v="0"/>
    <x v="28"/>
    <x v="18"/>
    <x v="2"/>
    <s v="FUR-FU-10004952"/>
    <x v="0"/>
    <x v="1"/>
    <s v="C-Line Cubicle Keepers Polyproplyene Holder w/Velcro Back, 8-1/2x11, 25/Bx"/>
    <n v="109.48"/>
    <n v="2"/>
    <n v="33.938800000000001"/>
  </r>
  <r>
    <x v="1706"/>
    <d v="2017-12-08T00:00:00"/>
    <x v="11"/>
    <x v="2"/>
    <d v="2017-12-09T00:00:00"/>
    <n v="1"/>
    <x v="1"/>
    <s v="LF-17185"/>
    <s v="Luke Foster"/>
    <x v="1"/>
    <x v="0"/>
    <x v="340"/>
    <x v="5"/>
    <x v="3"/>
    <s v="FUR-FU-10002703"/>
    <x v="0"/>
    <x v="1"/>
    <s v="Tenex Traditional Chairmats for Hard Floors, Average Lip, 36&quot; x 48&quot;"/>
    <n v="128.9"/>
    <n v="2"/>
    <n v="15.468"/>
  </r>
  <r>
    <x v="1707"/>
    <d v="2017-12-08T00:00:00"/>
    <x v="11"/>
    <x v="2"/>
    <d v="2017-12-15T00:00:00"/>
    <n v="7"/>
    <x v="0"/>
    <s v="EG-13900"/>
    <s v="Emily Grady"/>
    <x v="1"/>
    <x v="0"/>
    <x v="6"/>
    <x v="6"/>
    <x v="2"/>
    <s v="FUR-CH-10003396"/>
    <x v="0"/>
    <x v="0"/>
    <s v="Global Deluxe Steno Chair"/>
    <n v="215.54400000000001"/>
    <n v="4"/>
    <n v="58.504800000000003"/>
  </r>
  <r>
    <x v="1708"/>
    <d v="2017-12-09T00:00:00"/>
    <x v="11"/>
    <x v="3"/>
    <d v="2017-12-13T00:00:00"/>
    <n v="4"/>
    <x v="2"/>
    <s v="AT-10435"/>
    <s v="Alyssa Tate"/>
    <x v="0"/>
    <x v="0"/>
    <x v="8"/>
    <x v="5"/>
    <x v="3"/>
    <s v="FUR-TA-10003748"/>
    <x v="0"/>
    <x v="3"/>
    <s v="Bevis 36 x 72 Conference Tables"/>
    <n v="896.32799999999997"/>
    <n v="9"/>
    <n v="22.408200000000001"/>
  </r>
  <r>
    <x v="1709"/>
    <d v="2017-12-09T00:00:00"/>
    <x v="11"/>
    <x v="3"/>
    <d v="2017-12-13T00:00:00"/>
    <n v="4"/>
    <x v="0"/>
    <s v="DK-12835"/>
    <s v="Damala Kotsonis"/>
    <x v="2"/>
    <x v="0"/>
    <x v="39"/>
    <x v="8"/>
    <x v="1"/>
    <s v="FUR-CH-10000847"/>
    <x v="0"/>
    <x v="0"/>
    <s v="Global Executive Mid-Back Manager's Chair"/>
    <n v="872.94"/>
    <n v="3"/>
    <n v="226.96440000000001"/>
  </r>
  <r>
    <x v="1710"/>
    <d v="2017-12-09T00:00:00"/>
    <x v="11"/>
    <x v="3"/>
    <d v="2017-12-11T00:00:00"/>
    <n v="2"/>
    <x v="2"/>
    <s v="DB-12910"/>
    <s v="Daniel Byrd"/>
    <x v="0"/>
    <x v="0"/>
    <x v="365"/>
    <x v="5"/>
    <x v="3"/>
    <s v="FUR-BO-10001519"/>
    <x v="0"/>
    <x v="2"/>
    <s v="O'Sullivan 3-Shelf Heavy-Duty Bookcases"/>
    <n v="148.25700000000001"/>
    <n v="3"/>
    <n v="15.697800000000001"/>
  </r>
  <r>
    <x v="1711"/>
    <d v="2017-12-09T00:00:00"/>
    <x v="11"/>
    <x v="3"/>
    <d v="2017-12-11T00:00:00"/>
    <n v="2"/>
    <x v="1"/>
    <s v="KB-16600"/>
    <s v="Ken Brennan"/>
    <x v="2"/>
    <x v="0"/>
    <x v="25"/>
    <x v="1"/>
    <x v="1"/>
    <s v="FUR-FU-10000260"/>
    <x v="0"/>
    <x v="1"/>
    <s v="6&quot; Cubicle Wall Clock, Black"/>
    <n v="9.7080000000000002"/>
    <n v="3"/>
    <n v="5.8247999999999998"/>
  </r>
  <r>
    <x v="1712"/>
    <d v="2017-12-10T00:00:00"/>
    <x v="11"/>
    <x v="5"/>
    <d v="2017-12-12T00:00:00"/>
    <n v="2"/>
    <x v="1"/>
    <s v="AW-10840"/>
    <s v="Anthony Witt"/>
    <x v="1"/>
    <x v="0"/>
    <x v="6"/>
    <x v="6"/>
    <x v="2"/>
    <s v="FUR-FU-10004306"/>
    <x v="0"/>
    <x v="1"/>
    <s v="Electrix Halogen Magnifier Lamp"/>
    <n v="310.88"/>
    <n v="2"/>
    <n v="23.315999999999999"/>
  </r>
  <r>
    <x v="1713"/>
    <d v="2017-12-10T00:00:00"/>
    <x v="11"/>
    <x v="5"/>
    <d v="2017-12-14T00:00:00"/>
    <n v="4"/>
    <x v="2"/>
    <s v="MC-17845"/>
    <s v="Michael Chen"/>
    <x v="1"/>
    <x v="0"/>
    <x v="16"/>
    <x v="12"/>
    <x v="3"/>
    <s v="FUR-TA-10004256"/>
    <x v="0"/>
    <x v="3"/>
    <s v="Bretford ÒJust In TimeÓ Height-Adjustable Multi-Task Work Tables"/>
    <n v="1669.6"/>
    <n v="4"/>
    <n v="116.872"/>
  </r>
  <r>
    <x v="1714"/>
    <d v="2017-12-10T00:00:00"/>
    <x v="11"/>
    <x v="5"/>
    <d v="2017-12-12T00:00:00"/>
    <n v="2"/>
    <x v="1"/>
    <s v="BT-11680"/>
    <s v="Brian Thompson"/>
    <x v="1"/>
    <x v="0"/>
    <x v="207"/>
    <x v="10"/>
    <x v="0"/>
    <s v="FUR-FU-10001940"/>
    <x v="0"/>
    <x v="1"/>
    <s v="Staple-based wall hangings"/>
    <n v="19.103999999999999"/>
    <n v="3"/>
    <n v="5.7312000000000003"/>
  </r>
  <r>
    <x v="1715"/>
    <d v="2017-12-10T00:00:00"/>
    <x v="11"/>
    <x v="5"/>
    <d v="2017-12-13T00:00:00"/>
    <n v="3"/>
    <x v="1"/>
    <s v="WB-21850"/>
    <s v="William Brown"/>
    <x v="1"/>
    <x v="0"/>
    <x v="6"/>
    <x v="6"/>
    <x v="2"/>
    <s v="FUR-FU-10001475"/>
    <x v="0"/>
    <x v="1"/>
    <s v="Contract Clock, 14&quot;, Brown"/>
    <n v="87.92"/>
    <n v="5"/>
    <n v="15.385999999999999"/>
  </r>
  <r>
    <x v="1716"/>
    <d v="2017-12-10T00:00:00"/>
    <x v="11"/>
    <x v="5"/>
    <d v="2017-12-15T00:00:00"/>
    <n v="5"/>
    <x v="0"/>
    <s v="JE-16165"/>
    <s v="Justin Ellison"/>
    <x v="2"/>
    <x v="0"/>
    <x v="366"/>
    <x v="4"/>
    <x v="0"/>
    <s v="FUR-FU-10002364"/>
    <x v="0"/>
    <x v="1"/>
    <s v="Eldon Expressions Wood Desk Accessories, Oak"/>
    <n v="14.76"/>
    <n v="2"/>
    <n v="4.2804000000000002"/>
  </r>
  <r>
    <x v="1717"/>
    <d v="2017-12-11T00:00:00"/>
    <x v="11"/>
    <x v="0"/>
    <d v="2017-12-11T00:00:00"/>
    <n v="0"/>
    <x v="3"/>
    <s v="RR-19315"/>
    <s v="Ralph Ritter"/>
    <x v="1"/>
    <x v="0"/>
    <x v="64"/>
    <x v="16"/>
    <x v="1"/>
    <s v="FUR-FU-10004306"/>
    <x v="0"/>
    <x v="1"/>
    <s v="Electrix Halogen Magnifier Lamp"/>
    <n v="77.72"/>
    <n v="1"/>
    <n v="66.061999999999998"/>
  </r>
  <r>
    <x v="1717"/>
    <d v="2017-12-11T00:00:00"/>
    <x v="11"/>
    <x v="0"/>
    <d v="2017-12-11T00:00:00"/>
    <n v="0"/>
    <x v="3"/>
    <s v="RR-19315"/>
    <s v="Ralph Ritter"/>
    <x v="1"/>
    <x v="0"/>
    <x v="64"/>
    <x v="16"/>
    <x v="1"/>
    <s v="FUR-CH-10003973"/>
    <x v="0"/>
    <x v="0"/>
    <s v="GuestStacker Chair with Chrome Finish Legs"/>
    <n v="520.46400000000006"/>
    <n v="2"/>
    <n v="14.8704"/>
  </r>
  <r>
    <x v="1718"/>
    <d v="2017-12-11T00:00:00"/>
    <x v="11"/>
    <x v="0"/>
    <d v="2017-12-17T00:00:00"/>
    <n v="6"/>
    <x v="0"/>
    <s v="DV-13045"/>
    <s v="Darrin Van Huff"/>
    <x v="2"/>
    <x v="0"/>
    <x v="29"/>
    <x v="10"/>
    <x v="0"/>
    <s v="FUR-TA-10004289"/>
    <x v="0"/>
    <x v="3"/>
    <s v="BoxOffice By Design Rectangular and Half-Moon Meeting Room Tables"/>
    <n v="721.875"/>
    <n v="6"/>
    <n v="420"/>
  </r>
  <r>
    <x v="1718"/>
    <d v="2017-12-11T00:00:00"/>
    <x v="11"/>
    <x v="0"/>
    <d v="2017-12-17T00:00:00"/>
    <n v="6"/>
    <x v="0"/>
    <s v="DV-13045"/>
    <s v="Darrin Van Huff"/>
    <x v="2"/>
    <x v="0"/>
    <x v="29"/>
    <x v="10"/>
    <x v="0"/>
    <s v="FUR-CH-10000225"/>
    <x v="0"/>
    <x v="0"/>
    <s v="Global Geo Office Task Chair, Gray"/>
    <n v="64.784000000000006"/>
    <n v="1"/>
    <n v="12.147"/>
  </r>
  <r>
    <x v="1719"/>
    <d v="2017-12-11T00:00:00"/>
    <x v="11"/>
    <x v="0"/>
    <d v="2017-12-17T00:00:00"/>
    <n v="6"/>
    <x v="0"/>
    <s v="AI-10855"/>
    <s v="Arianne Irving"/>
    <x v="1"/>
    <x v="0"/>
    <x v="6"/>
    <x v="6"/>
    <x v="2"/>
    <s v="FUR-CH-10002961"/>
    <x v="0"/>
    <x v="0"/>
    <s v="Leather Task Chair, Black"/>
    <n v="63.686"/>
    <n v="1"/>
    <n v="9.0980000000000008"/>
  </r>
  <r>
    <x v="1720"/>
    <d v="2017-12-13T00:00:00"/>
    <x v="11"/>
    <x v="6"/>
    <d v="2017-12-18T00:00:00"/>
    <n v="5"/>
    <x v="0"/>
    <s v="EP-13915"/>
    <s v="Emily Phan"/>
    <x v="1"/>
    <x v="0"/>
    <x v="5"/>
    <x v="5"/>
    <x v="3"/>
    <s v="FUR-FU-10001473"/>
    <x v="0"/>
    <x v="1"/>
    <s v="Eldon Executive Woodline II Desk Accessories, Mahogany"/>
    <n v="201.04"/>
    <n v="8"/>
    <n v="54.280799999999999"/>
  </r>
  <r>
    <x v="1721"/>
    <d v="2017-12-13T00:00:00"/>
    <x v="11"/>
    <x v="6"/>
    <d v="2017-12-18T00:00:00"/>
    <n v="5"/>
    <x v="0"/>
    <s v="BP-11095"/>
    <s v="Bart Pistole"/>
    <x v="2"/>
    <x v="0"/>
    <x v="28"/>
    <x v="18"/>
    <x v="2"/>
    <s v="FUR-BO-10004015"/>
    <x v="0"/>
    <x v="2"/>
    <s v="Bush Andora Bookcase, Maple/Graphite Gray Finish"/>
    <n v="287.976"/>
    <n v="3"/>
    <n v="7.1993999999999998"/>
  </r>
  <r>
    <x v="1722"/>
    <d v="2017-12-14T00:00:00"/>
    <x v="11"/>
    <x v="4"/>
    <d v="2017-12-14T00:00:00"/>
    <n v="0"/>
    <x v="3"/>
    <s v="DB-13060"/>
    <s v="Dave Brooks"/>
    <x v="1"/>
    <x v="0"/>
    <x v="146"/>
    <x v="16"/>
    <x v="1"/>
    <s v="FUR-FU-10002298"/>
    <x v="0"/>
    <x v="1"/>
    <s v="Rubbermaid ClusterMat Chairmats, Mat Size- 66&quot; x 60&quot;, Lip 20&quot; x 11&quot; -90 Degree Angle"/>
    <n v="266.35199999999998"/>
    <n v="6"/>
    <n v="292.98719999999997"/>
  </r>
  <r>
    <x v="1722"/>
    <d v="2017-12-14T00:00:00"/>
    <x v="11"/>
    <x v="4"/>
    <d v="2017-12-14T00:00:00"/>
    <n v="0"/>
    <x v="3"/>
    <s v="DB-13060"/>
    <s v="Dave Brooks"/>
    <x v="1"/>
    <x v="0"/>
    <x v="146"/>
    <x v="16"/>
    <x v="1"/>
    <s v="FUR-FU-10004091"/>
    <x v="0"/>
    <x v="1"/>
    <s v="Howard Miller 13&quot; Diameter Goldtone Round Wall Clock"/>
    <n v="56.328000000000003"/>
    <n v="3"/>
    <n v="26.755800000000001"/>
  </r>
  <r>
    <x v="1723"/>
    <d v="2017-12-14T00:00:00"/>
    <x v="11"/>
    <x v="4"/>
    <d v="2017-12-20T00:00:00"/>
    <n v="6"/>
    <x v="0"/>
    <s v="GM-14455"/>
    <s v="Gary Mitchum"/>
    <x v="0"/>
    <x v="0"/>
    <x v="58"/>
    <x v="16"/>
    <x v="1"/>
    <s v="FUR-FU-10002963"/>
    <x v="0"/>
    <x v="1"/>
    <s v="Master Caster Door Stop, Gray"/>
    <n v="2.032"/>
    <n v="1"/>
    <n v="1.3208"/>
  </r>
  <r>
    <x v="1724"/>
    <d v="2017-12-14T00:00:00"/>
    <x v="11"/>
    <x v="4"/>
    <d v="2017-12-18T00:00:00"/>
    <n v="4"/>
    <x v="0"/>
    <s v="BF-11170"/>
    <s v="Ben Ferrer"/>
    <x v="0"/>
    <x v="0"/>
    <x v="51"/>
    <x v="24"/>
    <x v="2"/>
    <s v="FUR-TA-10003473"/>
    <x v="0"/>
    <x v="3"/>
    <s v="Bretford Rectangular Conference Table Tops"/>
    <n v="526.58199999999999"/>
    <n v="2"/>
    <n v="52.658200000000001"/>
  </r>
  <r>
    <x v="1725"/>
    <d v="2017-12-14T00:00:00"/>
    <x v="11"/>
    <x v="4"/>
    <d v="2017-12-18T00:00:00"/>
    <n v="4"/>
    <x v="0"/>
    <s v="MP-18175"/>
    <s v="Mike Pelletier"/>
    <x v="0"/>
    <x v="0"/>
    <x v="14"/>
    <x v="5"/>
    <x v="3"/>
    <s v="FUR-FU-10004963"/>
    <x v="0"/>
    <x v="1"/>
    <s v="Eldon 400 Class Desk Accessories, Black Carbon"/>
    <n v="26.25"/>
    <n v="3"/>
    <n v="11.025"/>
  </r>
  <r>
    <x v="1726"/>
    <d v="2017-12-14T00:00:00"/>
    <x v="11"/>
    <x v="4"/>
    <d v="2017-12-19T00:00:00"/>
    <n v="5"/>
    <x v="0"/>
    <s v="LC-16885"/>
    <s v="Lena Creighton"/>
    <x v="1"/>
    <x v="0"/>
    <x v="36"/>
    <x v="1"/>
    <x v="1"/>
    <s v="FUR-TA-10000577"/>
    <x v="0"/>
    <x v="3"/>
    <s v="Bretford CR4500 Series Slim Rectangular Table"/>
    <n v="974.98800000000006"/>
    <n v="4"/>
    <n v="97.498800000000003"/>
  </r>
  <r>
    <x v="1727"/>
    <d v="2017-12-15T00:00:00"/>
    <x v="11"/>
    <x v="2"/>
    <d v="2017-12-20T00:00:00"/>
    <n v="5"/>
    <x v="0"/>
    <s v="PL-18925"/>
    <s v="Paul Lucas"/>
    <x v="0"/>
    <x v="0"/>
    <x v="22"/>
    <x v="15"/>
    <x v="3"/>
    <s v="FUR-FU-10003096"/>
    <x v="0"/>
    <x v="1"/>
    <s v="Master Giant Foot Doorstop, Safety Yellow"/>
    <n v="22.77"/>
    <n v="3"/>
    <n v="9.7911000000000001"/>
  </r>
  <r>
    <x v="1728"/>
    <d v="2017-12-16T00:00:00"/>
    <x v="11"/>
    <x v="3"/>
    <d v="2017-12-21T00:00:00"/>
    <n v="5"/>
    <x v="2"/>
    <s v="AY-10555"/>
    <s v="Andy Yotov"/>
    <x v="2"/>
    <x v="0"/>
    <x v="86"/>
    <x v="5"/>
    <x v="3"/>
    <s v="FUR-CH-10002774"/>
    <x v="0"/>
    <x v="0"/>
    <s v="Global Deluxe Stacking Chair, Gray"/>
    <n v="81.567999999999998"/>
    <n v="2"/>
    <n v="9.1763999999999992"/>
  </r>
  <r>
    <x v="1728"/>
    <d v="2017-12-16T00:00:00"/>
    <x v="11"/>
    <x v="3"/>
    <d v="2017-12-21T00:00:00"/>
    <n v="5"/>
    <x v="2"/>
    <s v="AY-10555"/>
    <s v="Andy Yotov"/>
    <x v="2"/>
    <x v="0"/>
    <x v="86"/>
    <x v="5"/>
    <x v="3"/>
    <s v="FUR-CH-10003817"/>
    <x v="0"/>
    <x v="0"/>
    <s v="Global Value Steno Chair, Gray"/>
    <n v="97.183999999999997"/>
    <n v="2"/>
    <n v="6.0739999999999998"/>
  </r>
  <r>
    <x v="1728"/>
    <d v="2017-12-16T00:00:00"/>
    <x v="11"/>
    <x v="3"/>
    <d v="2017-12-21T00:00:00"/>
    <n v="5"/>
    <x v="2"/>
    <s v="AY-10555"/>
    <s v="Andy Yotov"/>
    <x v="2"/>
    <x v="0"/>
    <x v="86"/>
    <x v="5"/>
    <x v="3"/>
    <s v="FUR-FU-10002445"/>
    <x v="0"/>
    <x v="1"/>
    <s v="DAX Two-Tone Rosewood/Black Document Frame, Desktop, 5 x 7"/>
    <n v="18.96"/>
    <n v="2"/>
    <n v="7.5839999999999996"/>
  </r>
  <r>
    <x v="1729"/>
    <d v="2017-12-17T00:00:00"/>
    <x v="11"/>
    <x v="5"/>
    <d v="2017-12-23T00:00:00"/>
    <n v="6"/>
    <x v="0"/>
    <s v="AT-10735"/>
    <s v="Annie Thurman"/>
    <x v="1"/>
    <x v="0"/>
    <x v="28"/>
    <x v="18"/>
    <x v="2"/>
    <s v="FUR-FU-10000308"/>
    <x v="0"/>
    <x v="1"/>
    <s v="Deflect-o Glass Clear Studded Chair Mats"/>
    <n v="124.36"/>
    <n v="2"/>
    <n v="27.359200000000001"/>
  </r>
  <r>
    <x v="1730"/>
    <d v="2017-12-17T00:00:00"/>
    <x v="11"/>
    <x v="5"/>
    <d v="2017-12-21T00:00:00"/>
    <n v="4"/>
    <x v="0"/>
    <s v="AI-10855"/>
    <s v="Arianne Irving"/>
    <x v="1"/>
    <x v="0"/>
    <x v="17"/>
    <x v="2"/>
    <x v="0"/>
    <s v="FUR-CH-10003846"/>
    <x v="0"/>
    <x v="0"/>
    <s v="Hon Valutask Swivel Chairs"/>
    <n v="504.9"/>
    <n v="5"/>
    <n v="80.784000000000006"/>
  </r>
  <r>
    <x v="1731"/>
    <d v="2017-12-18T00:00:00"/>
    <x v="11"/>
    <x v="0"/>
    <d v="2017-12-23T00:00:00"/>
    <n v="5"/>
    <x v="0"/>
    <s v="DB-13660"/>
    <s v="Duane Benoit"/>
    <x v="1"/>
    <x v="0"/>
    <x v="86"/>
    <x v="18"/>
    <x v="2"/>
    <s v="FUR-FU-10001037"/>
    <x v="0"/>
    <x v="1"/>
    <s v="DAX Charcoal/Nickel-Tone Document Frame, 5 x 7"/>
    <n v="18.96"/>
    <n v="2"/>
    <n v="8.532"/>
  </r>
  <r>
    <x v="1732"/>
    <d v="2017-12-18T00:00:00"/>
    <x v="11"/>
    <x v="0"/>
    <d v="2017-12-24T00:00:00"/>
    <n v="6"/>
    <x v="0"/>
    <s v="DJ-13630"/>
    <s v="Doug Jacobs"/>
    <x v="1"/>
    <x v="0"/>
    <x v="28"/>
    <x v="18"/>
    <x v="2"/>
    <s v="FUR-CH-10001708"/>
    <x v="0"/>
    <x v="0"/>
    <s v="Office Star - Contemporary Swivel Chair with Padded Adjustable Arms and Flex Back"/>
    <n v="1141.9380000000001"/>
    <n v="9"/>
    <n v="139.5702"/>
  </r>
  <r>
    <x v="1733"/>
    <d v="2017-12-18T00:00:00"/>
    <x v="11"/>
    <x v="0"/>
    <d v="2017-12-23T00:00:00"/>
    <n v="5"/>
    <x v="2"/>
    <s v="RA-19915"/>
    <s v="Russell Applegate"/>
    <x v="1"/>
    <x v="0"/>
    <x v="252"/>
    <x v="5"/>
    <x v="3"/>
    <s v="FUR-BO-10002206"/>
    <x v="0"/>
    <x v="2"/>
    <s v="Bush Saratoga Collection 5-Shelf Bookcase, Hanover Cherry, *Special Order"/>
    <n v="119.833"/>
    <n v="1"/>
    <n v="12.6882"/>
  </r>
  <r>
    <x v="1734"/>
    <d v="2017-12-18T00:00:00"/>
    <x v="11"/>
    <x v="0"/>
    <d v="2017-12-24T00:00:00"/>
    <n v="6"/>
    <x v="0"/>
    <s v="HE-14800"/>
    <s v="Harold Engle"/>
    <x v="2"/>
    <x v="0"/>
    <x v="53"/>
    <x v="25"/>
    <x v="1"/>
    <s v="FUR-FU-10001057"/>
    <x v="0"/>
    <x v="1"/>
    <s v="Tensor Track Tree Floor Lamp"/>
    <n v="99.95"/>
    <n v="5"/>
    <n v="22.988499999999998"/>
  </r>
  <r>
    <x v="1735"/>
    <d v="2017-12-19T00:00:00"/>
    <x v="11"/>
    <x v="1"/>
    <d v="2017-12-23T00:00:00"/>
    <n v="4"/>
    <x v="0"/>
    <s v="TS-21505"/>
    <s v="Tony Sayre"/>
    <x v="1"/>
    <x v="0"/>
    <x v="260"/>
    <x v="33"/>
    <x v="3"/>
    <s v="FUR-FU-10000320"/>
    <x v="0"/>
    <x v="1"/>
    <s v="OIC Stacking Trays"/>
    <n v="13.36"/>
    <n v="5"/>
    <n v="4.008"/>
  </r>
  <r>
    <x v="1735"/>
    <d v="2017-12-19T00:00:00"/>
    <x v="11"/>
    <x v="1"/>
    <d v="2017-12-23T00:00:00"/>
    <n v="4"/>
    <x v="0"/>
    <s v="TS-21505"/>
    <s v="Tony Sayre"/>
    <x v="1"/>
    <x v="0"/>
    <x v="260"/>
    <x v="33"/>
    <x v="3"/>
    <s v="FUR-BO-10000468"/>
    <x v="0"/>
    <x v="2"/>
    <s v="O'Sullivan 2-Shelf Heavy-Duty Bookcases"/>
    <n v="102.018"/>
    <n v="7"/>
    <n v="183.63239999999999"/>
  </r>
  <r>
    <x v="1736"/>
    <d v="2017-12-21T00:00:00"/>
    <x v="11"/>
    <x v="4"/>
    <d v="2017-12-21T00:00:00"/>
    <n v="0"/>
    <x v="3"/>
    <s v="RB-19465"/>
    <s v="Rick Bensley"/>
    <x v="0"/>
    <x v="0"/>
    <x v="367"/>
    <x v="40"/>
    <x v="1"/>
    <s v="FUR-FU-10001940"/>
    <x v="0"/>
    <x v="1"/>
    <s v="Staple-based wall hangings"/>
    <n v="15.92"/>
    <n v="2"/>
    <n v="7.0048000000000004"/>
  </r>
  <r>
    <x v="1737"/>
    <d v="2017-12-22T00:00:00"/>
    <x v="11"/>
    <x v="2"/>
    <d v="2017-12-26T00:00:00"/>
    <n v="4"/>
    <x v="0"/>
    <s v="SR-20425"/>
    <s v="Sharelle Roach"/>
    <x v="0"/>
    <x v="0"/>
    <x v="368"/>
    <x v="21"/>
    <x v="0"/>
    <s v="FUR-CH-10002647"/>
    <x v="0"/>
    <x v="0"/>
    <s v="Situations Contoured Folding Chairs, 4/Set"/>
    <n v="141.96"/>
    <n v="2"/>
    <n v="35.49"/>
  </r>
  <r>
    <x v="1738"/>
    <d v="2017-12-22T00:00:00"/>
    <x v="11"/>
    <x v="2"/>
    <d v="2017-12-27T00:00:00"/>
    <n v="5"/>
    <x v="2"/>
    <s v="JG-15310"/>
    <s v="Jason Gross"/>
    <x v="2"/>
    <x v="0"/>
    <x v="148"/>
    <x v="38"/>
    <x v="2"/>
    <s v="FUR-BO-10003660"/>
    <x v="0"/>
    <x v="2"/>
    <s v="Bush Cubix Collection Bookcases, Fully Assembled"/>
    <n v="220.98"/>
    <n v="1"/>
    <n v="50.825400000000002"/>
  </r>
  <r>
    <x v="1739"/>
    <d v="2017-12-22T00:00:00"/>
    <x v="11"/>
    <x v="2"/>
    <d v="2017-12-25T00:00:00"/>
    <n v="3"/>
    <x v="1"/>
    <s v="TP-21130"/>
    <s v="Theone Pippenger"/>
    <x v="1"/>
    <x v="0"/>
    <x v="39"/>
    <x v="8"/>
    <x v="1"/>
    <s v="FUR-CH-10002335"/>
    <x v="0"/>
    <x v="0"/>
    <s v="Hon GuestStacker Chair"/>
    <n v="1586.69"/>
    <n v="7"/>
    <n v="412.5394"/>
  </r>
  <r>
    <x v="1739"/>
    <d v="2017-12-22T00:00:00"/>
    <x v="11"/>
    <x v="2"/>
    <d v="2017-12-25T00:00:00"/>
    <n v="3"/>
    <x v="1"/>
    <s v="TP-21130"/>
    <s v="Theone Pippenger"/>
    <x v="1"/>
    <x v="0"/>
    <x v="39"/>
    <x v="8"/>
    <x v="1"/>
    <s v="FUR-TA-10004534"/>
    <x v="0"/>
    <x v="3"/>
    <s v="Bevis 44 x 96 Conference Tables"/>
    <n v="411.8"/>
    <n v="2"/>
    <n v="70.006"/>
  </r>
  <r>
    <x v="1740"/>
    <d v="2017-12-22T00:00:00"/>
    <x v="11"/>
    <x v="2"/>
    <d v="2017-12-25T00:00:00"/>
    <n v="3"/>
    <x v="2"/>
    <s v="AG-10330"/>
    <s v="Alex Grayson"/>
    <x v="1"/>
    <x v="0"/>
    <x v="186"/>
    <x v="7"/>
    <x v="3"/>
    <s v="FUR-TA-10003008"/>
    <x v="0"/>
    <x v="3"/>
    <s v="Lesro Round Back Collection Coffee Table, End Table"/>
    <n v="182.55"/>
    <n v="2"/>
    <n v="135.08699999999999"/>
  </r>
  <r>
    <x v="1741"/>
    <d v="2017-12-22T00:00:00"/>
    <x v="11"/>
    <x v="2"/>
    <d v="2017-12-26T00:00:00"/>
    <n v="4"/>
    <x v="0"/>
    <s v="CM-12190"/>
    <s v="Charlotte Melton"/>
    <x v="1"/>
    <x v="0"/>
    <x v="47"/>
    <x v="27"/>
    <x v="1"/>
    <s v="FUR-TA-10004915"/>
    <x v="0"/>
    <x v="3"/>
    <s v="Office Impressions End Table, 20-1/2&quot;H x 24&quot;W x 20&quot;D"/>
    <n v="607.52"/>
    <n v="2"/>
    <n v="97.203199999999995"/>
  </r>
  <r>
    <x v="1742"/>
    <d v="2017-12-22T00:00:00"/>
    <x v="11"/>
    <x v="2"/>
    <d v="2017-12-28T00:00:00"/>
    <n v="6"/>
    <x v="0"/>
    <s v="JL-15130"/>
    <s v="Jack Lebron"/>
    <x v="1"/>
    <x v="0"/>
    <x v="221"/>
    <x v="19"/>
    <x v="0"/>
    <s v="FUR-TA-10002903"/>
    <x v="0"/>
    <x v="3"/>
    <s v="Bevis Round Bullnose 29&quot; High Table Top"/>
    <n v="934.95600000000002"/>
    <n v="6"/>
    <n v="249.32159999999999"/>
  </r>
  <r>
    <x v="1743"/>
    <d v="2017-12-23T00:00:00"/>
    <x v="11"/>
    <x v="3"/>
    <d v="2017-12-30T00:00:00"/>
    <n v="7"/>
    <x v="0"/>
    <s v="JB-16045"/>
    <s v="Julia Barnett"/>
    <x v="0"/>
    <x v="0"/>
    <x v="369"/>
    <x v="23"/>
    <x v="2"/>
    <s v="FUR-FU-10001473"/>
    <x v="0"/>
    <x v="1"/>
    <s v="DAX Wood Document Frame"/>
    <n v="27.46"/>
    <n v="2"/>
    <n v="9.8856000000000002"/>
  </r>
  <r>
    <x v="1744"/>
    <d v="2017-12-23T00:00:00"/>
    <x v="11"/>
    <x v="3"/>
    <d v="2017-12-27T00:00:00"/>
    <n v="4"/>
    <x v="0"/>
    <s v="FM-14215"/>
    <s v="Filia McAdams"/>
    <x v="2"/>
    <x v="0"/>
    <x v="49"/>
    <x v="23"/>
    <x v="2"/>
    <s v="FUR-FU-10003708"/>
    <x v="0"/>
    <x v="1"/>
    <s v="Tenex Traditional Chairmats for Medium Pile Carpet, Standard Lip, 36&quot; x 48&quot;"/>
    <n v="181.95"/>
    <n v="3"/>
    <n v="38.209499999999998"/>
  </r>
  <r>
    <x v="1745"/>
    <d v="2017-12-23T00:00:00"/>
    <x v="11"/>
    <x v="3"/>
    <d v="2017-12-27T00:00:00"/>
    <n v="4"/>
    <x v="0"/>
    <s v="DK-12985"/>
    <s v="Darren Koutras"/>
    <x v="1"/>
    <x v="0"/>
    <x v="370"/>
    <x v="19"/>
    <x v="0"/>
    <s v="FUR-FU-10000087"/>
    <x v="0"/>
    <x v="1"/>
    <s v="Executive Impressions 14&quot; Two-Color Numerals Wall Clock"/>
    <n v="72.703999999999994"/>
    <n v="4"/>
    <n v="19.084800000000001"/>
  </r>
  <r>
    <x v="1746"/>
    <d v="2017-12-24T00:00:00"/>
    <x v="11"/>
    <x v="5"/>
    <d v="2017-12-28T00:00:00"/>
    <n v="4"/>
    <x v="0"/>
    <s v="CS-12355"/>
    <s v="Christine Sundaresam"/>
    <x v="1"/>
    <x v="0"/>
    <x v="193"/>
    <x v="22"/>
    <x v="0"/>
    <s v="FUR-CH-10002439"/>
    <x v="0"/>
    <x v="0"/>
    <s v="Iceberg Nesting Folding Chair, 19w x 6d x 43h"/>
    <n v="232.88"/>
    <n v="4"/>
    <n v="60.5488"/>
  </r>
  <r>
    <x v="1747"/>
    <d v="2017-12-24T00:00:00"/>
    <x v="11"/>
    <x v="5"/>
    <d v="2017-12-31T00:00:00"/>
    <n v="7"/>
    <x v="0"/>
    <s v="JL-15175"/>
    <s v="James Lanier"/>
    <x v="0"/>
    <x v="0"/>
    <x v="100"/>
    <x v="7"/>
    <x v="3"/>
    <s v="FUR-FU-10001731"/>
    <x v="0"/>
    <x v="1"/>
    <s v="Acrylic Self-Standing Desk Frames"/>
    <n v="8.5440000000000005"/>
    <n v="4"/>
    <n v="1.9224000000000001"/>
  </r>
  <r>
    <x v="1747"/>
    <d v="2017-12-24T00:00:00"/>
    <x v="11"/>
    <x v="5"/>
    <d v="2017-12-31T00:00:00"/>
    <n v="7"/>
    <x v="0"/>
    <s v="JL-15175"/>
    <s v="James Lanier"/>
    <x v="0"/>
    <x v="0"/>
    <x v="100"/>
    <x v="7"/>
    <x v="3"/>
    <s v="FUR-CH-10001394"/>
    <x v="0"/>
    <x v="0"/>
    <s v="Global Leather Executive Chair"/>
    <n v="842.37599999999998"/>
    <n v="3"/>
    <n v="105.297"/>
  </r>
  <r>
    <x v="1748"/>
    <d v="2017-12-24T00:00:00"/>
    <x v="11"/>
    <x v="5"/>
    <d v="2017-12-29T00:00:00"/>
    <n v="5"/>
    <x v="0"/>
    <s v="AC-10615"/>
    <s v="Ann Chong"/>
    <x v="2"/>
    <x v="0"/>
    <x v="47"/>
    <x v="18"/>
    <x v="2"/>
    <s v="FUR-FU-10001602"/>
    <x v="0"/>
    <x v="1"/>
    <s v="Eldon Delta Triangular Chair Mat, 52&quot; x 58&quot;, Clear"/>
    <n v="37.93"/>
    <n v="1"/>
    <n v="6.8273999999999999"/>
  </r>
  <r>
    <x v="1749"/>
    <d v="2017-12-24T00:00:00"/>
    <x v="11"/>
    <x v="5"/>
    <d v="2017-12-28T00:00:00"/>
    <n v="4"/>
    <x v="0"/>
    <s v="HG-15025"/>
    <s v="Hunter Glantz"/>
    <x v="1"/>
    <x v="0"/>
    <x v="86"/>
    <x v="18"/>
    <x v="2"/>
    <s v="FUR-CH-10002602"/>
    <x v="0"/>
    <x v="0"/>
    <s v="DMI Arturo Collection Mission-style Design Wood Chair"/>
    <n v="271.76400000000001"/>
    <n v="2"/>
    <n v="48.313600000000001"/>
  </r>
  <r>
    <x v="1750"/>
    <d v="2017-12-25T00:00:00"/>
    <x v="11"/>
    <x v="0"/>
    <d v="2017-12-28T00:00:00"/>
    <n v="3"/>
    <x v="1"/>
    <s v="JH-15430"/>
    <s v="Jennifer Halladay"/>
    <x v="1"/>
    <x v="0"/>
    <x v="112"/>
    <x v="10"/>
    <x v="0"/>
    <s v="FUR-FU-10004963"/>
    <x v="0"/>
    <x v="1"/>
    <s v="Eldon 400 Class Desk Accessories, Black Carbon"/>
    <n v="21"/>
    <n v="3"/>
    <n v="5.7750000000000004"/>
  </r>
  <r>
    <x v="1751"/>
    <d v="2017-12-25T00:00:00"/>
    <x v="11"/>
    <x v="0"/>
    <d v="2017-12-30T00:00:00"/>
    <n v="5"/>
    <x v="0"/>
    <s v="CV-12805"/>
    <s v="Cynthia Voltz"/>
    <x v="2"/>
    <x v="0"/>
    <x v="28"/>
    <x v="18"/>
    <x v="2"/>
    <s v="FUR-FU-10001934"/>
    <x v="0"/>
    <x v="1"/>
    <s v="Magnifier Swing Arm Lamp"/>
    <n v="41.96"/>
    <n v="2"/>
    <n v="10.909599999999999"/>
  </r>
  <r>
    <x v="1752"/>
    <d v="2017-12-25T00:00:00"/>
    <x v="11"/>
    <x v="0"/>
    <d v="2017-12-29T00:00:00"/>
    <n v="4"/>
    <x v="0"/>
    <s v="RA-19285"/>
    <s v="Ralph Arnett"/>
    <x v="1"/>
    <x v="0"/>
    <x v="28"/>
    <x v="18"/>
    <x v="2"/>
    <s v="FUR-BO-10004015"/>
    <x v="0"/>
    <x v="2"/>
    <s v="Bush Andora Bookcase, Maple/Graphite Gray Finish"/>
    <n v="191.98400000000001"/>
    <n v="2"/>
    <n v="4.7995999999999999"/>
  </r>
  <r>
    <x v="1753"/>
    <d v="2017-12-25T00:00:00"/>
    <x v="11"/>
    <x v="0"/>
    <d v="2017-12-28T00:00:00"/>
    <n v="3"/>
    <x v="2"/>
    <s v="JW-15955"/>
    <s v="Joni Wasserman"/>
    <x v="1"/>
    <x v="0"/>
    <x v="124"/>
    <x v="0"/>
    <x v="0"/>
    <s v="FUR-CH-10001146"/>
    <x v="0"/>
    <x v="0"/>
    <s v="Global Value Mid-Back Manager's Chair, Gray"/>
    <n v="304.45"/>
    <n v="5"/>
    <n v="76.112499999999997"/>
  </r>
  <r>
    <x v="1754"/>
    <d v="2017-12-25T00:00:00"/>
    <x v="11"/>
    <x v="0"/>
    <d v="2017-12-30T00:00:00"/>
    <n v="5"/>
    <x v="0"/>
    <s v="SV-20935"/>
    <s v="Susan Vittorini"/>
    <x v="1"/>
    <x v="0"/>
    <x v="117"/>
    <x v="17"/>
    <x v="2"/>
    <s v="FUR-TA-10002645"/>
    <x v="0"/>
    <x v="3"/>
    <s v="Hon Rectangular Conference Tables"/>
    <n v="273.06"/>
    <n v="2"/>
    <n v="104.673"/>
  </r>
  <r>
    <x v="1755"/>
    <d v="2017-12-28T00:00:00"/>
    <x v="11"/>
    <x v="4"/>
    <d v="2017-12-31T00:00:00"/>
    <n v="3"/>
    <x v="1"/>
    <s v="JG-15310"/>
    <s v="Jason Gross"/>
    <x v="2"/>
    <x v="0"/>
    <x v="63"/>
    <x v="5"/>
    <x v="3"/>
    <s v="FUR-CH-10003968"/>
    <x v="0"/>
    <x v="0"/>
    <s v="Novimex Turbo Task Chair"/>
    <n v="340.70400000000001"/>
    <n v="6"/>
    <n v="34.070399999999999"/>
  </r>
  <r>
    <x v="1756"/>
    <d v="2017-12-28T00:00:00"/>
    <x v="11"/>
    <x v="4"/>
    <d v="2018-01-02T00:00:00"/>
    <n v="5"/>
    <x v="0"/>
    <s v="HM-14860"/>
    <s v="Harry Marie"/>
    <x v="2"/>
    <x v="0"/>
    <x v="22"/>
    <x v="15"/>
    <x v="3"/>
    <s v="FUR-FU-10001935"/>
    <x v="0"/>
    <x v="1"/>
    <s v="3M Hangers With Command Adhesive"/>
    <n v="7.4"/>
    <n v="2"/>
    <n v="3.0339999999999998"/>
  </r>
  <r>
    <x v="1757"/>
    <d v="2017-12-28T00:00:00"/>
    <x v="11"/>
    <x v="4"/>
    <d v="2018-01-01T00:00:00"/>
    <n v="4"/>
    <x v="0"/>
    <s v="GH-14665"/>
    <s v="Greg Hansen"/>
    <x v="1"/>
    <x v="0"/>
    <x v="357"/>
    <x v="1"/>
    <x v="1"/>
    <s v="FUR-BO-10004709"/>
    <x v="0"/>
    <x v="2"/>
    <s v="Bush Westfield Collection Bookcases, Medium Cherry Finish"/>
    <n v="78.852800000000002"/>
    <n v="2"/>
    <n v="11.596"/>
  </r>
  <r>
    <x v="1758"/>
    <d v="2017-12-28T00:00:00"/>
    <x v="11"/>
    <x v="4"/>
    <d v="2018-01-01T00:00:00"/>
    <n v="4"/>
    <x v="0"/>
    <s v="LO-17170"/>
    <s v="Lori Olson"/>
    <x v="2"/>
    <x v="0"/>
    <x v="158"/>
    <x v="16"/>
    <x v="1"/>
    <s v="FUR-FU-10004586"/>
    <x v="0"/>
    <x v="1"/>
    <s v="G.E. Longer-Life Indoor Recessed Floodlight Bulbs"/>
    <n v="7.968"/>
    <n v="3"/>
    <n v="2.3904000000000001"/>
  </r>
  <r>
    <x v="1758"/>
    <d v="2017-12-28T00:00:00"/>
    <x v="11"/>
    <x v="4"/>
    <d v="2018-01-01T00:00:00"/>
    <n v="4"/>
    <x v="0"/>
    <s v="LO-17170"/>
    <s v="Lori Olson"/>
    <x v="2"/>
    <x v="0"/>
    <x v="158"/>
    <x v="16"/>
    <x v="1"/>
    <s v="FUR-CH-10004698"/>
    <x v="0"/>
    <x v="0"/>
    <s v="Padded Folding Chairs, Black, 4/Carton"/>
    <n v="113.372"/>
    <n v="2"/>
    <n v="3.2391999999999999"/>
  </r>
  <r>
    <x v="1758"/>
    <d v="2017-12-28T00:00:00"/>
    <x v="11"/>
    <x v="4"/>
    <d v="2018-01-01T00:00:00"/>
    <n v="4"/>
    <x v="0"/>
    <s v="LO-17170"/>
    <s v="Lori Olson"/>
    <x v="2"/>
    <x v="0"/>
    <x v="158"/>
    <x v="16"/>
    <x v="1"/>
    <s v="FUR-FU-10001935"/>
    <x v="0"/>
    <x v="1"/>
    <s v="3M Hangers With Command Adhesive"/>
    <n v="2.96"/>
    <n v="2"/>
    <n v="1.4059999999999999"/>
  </r>
  <r>
    <x v="1759"/>
    <d v="2017-12-29T00:00:00"/>
    <x v="11"/>
    <x v="2"/>
    <d v="2018-01-02T00:00:00"/>
    <n v="4"/>
    <x v="0"/>
    <s v="JG-15160"/>
    <s v="James Galang"/>
    <x v="1"/>
    <x v="0"/>
    <x v="8"/>
    <x v="5"/>
    <x v="3"/>
    <s v="FUR-CH-10002880"/>
    <x v="0"/>
    <x v="0"/>
    <s v="Global High-Back Leather Tilter, Burgundy"/>
    <n v="393.56799999999998"/>
    <n v="4"/>
    <n v="44.276400000000002"/>
  </r>
  <r>
    <x v="1760"/>
    <d v="2017-12-29T00:00:00"/>
    <x v="11"/>
    <x v="2"/>
    <d v="2018-01-02T00:00:00"/>
    <n v="4"/>
    <x v="0"/>
    <s v="BS-11755"/>
    <s v="Bruce Stewart"/>
    <x v="1"/>
    <x v="0"/>
    <x v="109"/>
    <x v="15"/>
    <x v="3"/>
    <s v="FUR-FU-10004093"/>
    <x v="0"/>
    <x v="1"/>
    <s v="Hand-Finished Solid Wood Document Frame"/>
    <n v="68.459999999999994"/>
    <n v="2"/>
    <n v="20.538"/>
  </r>
  <r>
    <x v="1761"/>
    <d v="2017-12-29T00:00:00"/>
    <x v="11"/>
    <x v="2"/>
    <d v="2018-01-05T00:00:00"/>
    <n v="7"/>
    <x v="0"/>
    <s v="BP-11185"/>
    <s v="Ben Peterman"/>
    <x v="2"/>
    <x v="0"/>
    <x v="196"/>
    <x v="5"/>
    <x v="3"/>
    <s v="FUR-FU-10002501"/>
    <x v="0"/>
    <x v="1"/>
    <s v="Nu-Dell Executive Frame"/>
    <n v="101.12"/>
    <n v="8"/>
    <n v="37.414400000000001"/>
  </r>
  <r>
    <x v="1762"/>
    <d v="2017-12-29T00:00:00"/>
    <x v="11"/>
    <x v="2"/>
    <d v="2018-01-01T00:00:00"/>
    <n v="3"/>
    <x v="2"/>
    <s v="KH-16360"/>
    <s v="Katherine Hughes"/>
    <x v="1"/>
    <x v="0"/>
    <x v="124"/>
    <x v="0"/>
    <x v="0"/>
    <s v="FUR-CH-10002602"/>
    <x v="0"/>
    <x v="0"/>
    <s v="DMI Arturo Collection Mission-style Design Wood Chair"/>
    <n v="1207.8399999999999"/>
    <n v="8"/>
    <n v="314.03840000000002"/>
  </r>
  <r>
    <x v="1762"/>
    <d v="2017-12-29T00:00:00"/>
    <x v="11"/>
    <x v="2"/>
    <d v="2018-01-01T00:00:00"/>
    <n v="3"/>
    <x v="2"/>
    <s v="KH-16360"/>
    <s v="Katherine Hughes"/>
    <x v="1"/>
    <x v="0"/>
    <x v="124"/>
    <x v="0"/>
    <x v="0"/>
    <s v="FUR-CH-10004495"/>
    <x v="0"/>
    <x v="0"/>
    <s v="Global Leather and Oak Executive Chair, Black"/>
    <n v="300.98"/>
    <n v="1"/>
    <n v="87.284199999999998"/>
  </r>
  <r>
    <x v="1762"/>
    <d v="2017-12-29T00:00:00"/>
    <x v="11"/>
    <x v="2"/>
    <d v="2018-01-01T00:00:00"/>
    <n v="3"/>
    <x v="2"/>
    <s v="KH-16360"/>
    <s v="Katherine Hughes"/>
    <x v="1"/>
    <x v="0"/>
    <x v="124"/>
    <x v="0"/>
    <x v="0"/>
    <s v="FUR-CH-10001270"/>
    <x v="0"/>
    <x v="0"/>
    <s v="Harbour Creations Steel Folding Chair"/>
    <n v="258.75"/>
    <n v="3"/>
    <n v="77.625"/>
  </r>
  <r>
    <x v="1763"/>
    <d v="2017-12-30T00:00:00"/>
    <x v="11"/>
    <x v="3"/>
    <d v="2018-01-03T00:00:00"/>
    <n v="4"/>
    <x v="0"/>
    <s v="PO-18865"/>
    <s v="Patrick O'Donnell"/>
    <x v="1"/>
    <x v="0"/>
    <x v="28"/>
    <x v="18"/>
    <x v="2"/>
    <s v="FUR-BO-10003441"/>
    <x v="0"/>
    <x v="2"/>
    <s v="Bush Westfield Collection Bookcases, Fully Assembled"/>
    <n v="323.13600000000002"/>
    <n v="4"/>
    <n v="12.1175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A55C4D-0931-40F7-9377-E5087A52D0D3}"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68:D69" firstHeaderRow="1" firstDataRow="1" firstDataCol="0"/>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Sum of Sales" fld="18" baseField="0" baseItem="0" numFmtId="164"/>
  </dataFields>
  <formats count="3">
    <format dxfId="281">
      <pivotArea type="all" dataOnly="0" outline="0" fieldPosition="0"/>
    </format>
    <format dxfId="280">
      <pivotArea outline="0" collapsedLevelsAreSubtotals="1" fieldPosition="0"/>
    </format>
    <format dxfId="2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F136CC-00D9-4223-A88B-ECC731344367}"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L59:O80" firstHeaderRow="0" firstDataRow="1" firstDataCol="1"/>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axis="axisRow" dataField="1" showAll="0">
      <items count="5">
        <item x="1"/>
        <item x="3"/>
        <item x="2"/>
        <item x="0"/>
        <item t="default"/>
      </items>
    </pivotField>
    <pivotField showAll="0"/>
    <pivotField showAll="0"/>
    <pivotField showAll="0"/>
    <pivotField showAll="0"/>
    <pivotField showAll="0"/>
    <pivotField showAll="0"/>
    <pivotField axis="axisRow" showAll="0">
      <items count="5">
        <item x="1"/>
        <item x="2"/>
        <item x="0"/>
        <item x="3"/>
        <item t="default"/>
      </items>
    </pivotField>
    <pivotField showAll="0"/>
    <pivotField showAll="0"/>
    <pivotField showAll="0"/>
    <pivotField showAll="0"/>
    <pivotField dataField="1" numFmtId="164" showAll="0"/>
    <pivotField showAll="0"/>
    <pivotField dataField="1"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Fields count="2">
    <field x="13"/>
    <field x="6"/>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3">
    <i>
      <x/>
    </i>
    <i i="1">
      <x v="1"/>
    </i>
    <i i="2">
      <x v="2"/>
    </i>
  </colItems>
  <dataFields count="3">
    <dataField name="Count of Ship Mode" fld="6" subtotal="count" baseField="0" baseItem="0"/>
    <dataField name="Sum of Sales" fld="18" baseField="0" baseItem="0" numFmtId="164"/>
    <dataField name="Sum of Profit" fld="20" baseField="0" baseItem="0" numFmtId="164"/>
  </dataFields>
  <formats count="10">
    <format dxfId="263">
      <pivotArea type="all" dataOnly="0" outline="0" fieldPosition="0"/>
    </format>
    <format dxfId="262">
      <pivotArea outline="0" collapsedLevelsAreSubtotals="1" fieldPosition="0"/>
    </format>
    <format dxfId="261">
      <pivotArea field="13" type="button" dataOnly="0" labelOnly="1" outline="0" axis="axisRow" fieldPosition="0"/>
    </format>
    <format dxfId="260">
      <pivotArea dataOnly="0" labelOnly="1" fieldPosition="0">
        <references count="1">
          <reference field="13" count="0"/>
        </references>
      </pivotArea>
    </format>
    <format dxfId="259">
      <pivotArea dataOnly="0" labelOnly="1" grandRow="1" outline="0" fieldPosition="0"/>
    </format>
    <format dxfId="258">
      <pivotArea dataOnly="0" labelOnly="1" fieldPosition="0">
        <references count="2">
          <reference field="6" count="0"/>
          <reference field="13" count="1" selected="0">
            <x v="0"/>
          </reference>
        </references>
      </pivotArea>
    </format>
    <format dxfId="257">
      <pivotArea dataOnly="0" labelOnly="1" fieldPosition="0">
        <references count="2">
          <reference field="6" count="0"/>
          <reference field="13" count="1" selected="0">
            <x v="1"/>
          </reference>
        </references>
      </pivotArea>
    </format>
    <format dxfId="256">
      <pivotArea dataOnly="0" labelOnly="1" fieldPosition="0">
        <references count="2">
          <reference field="6" count="0"/>
          <reference field="13" count="1" selected="0">
            <x v="2"/>
          </reference>
        </references>
      </pivotArea>
    </format>
    <format dxfId="255">
      <pivotArea dataOnly="0" labelOnly="1" fieldPosition="0">
        <references count="2">
          <reference field="6" count="0"/>
          <reference field="13" count="1" selected="0">
            <x v="3"/>
          </reference>
        </references>
      </pivotArea>
    </format>
    <format dxfId="254">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D83117-66AB-466A-B62D-239766755C93}"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ategories ">
  <location ref="H12:K16" firstHeaderRow="0" firstDataRow="1" firstDataCol="1"/>
  <pivotFields count="21">
    <pivotField dataField="1"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items count="376">
        <item x="372"/>
        <item x="229"/>
        <item x="89"/>
        <item x="148"/>
        <item x="106"/>
        <item x="308"/>
        <item x="51"/>
        <item x="275"/>
        <item x="364"/>
        <item x="203"/>
        <item x="108"/>
        <item x="368"/>
        <item x="346"/>
        <item x="261"/>
        <item x="294"/>
        <item x="8"/>
        <item x="343"/>
        <item x="374"/>
        <item x="171"/>
        <item x="325"/>
        <item x="206"/>
        <item x="260"/>
        <item x="254"/>
        <item x="298"/>
        <item x="334"/>
        <item x="140"/>
        <item x="5"/>
        <item x="225"/>
        <item x="98"/>
        <item x="373"/>
        <item x="6"/>
        <item x="347"/>
        <item x="327"/>
        <item x="216"/>
        <item x="318"/>
        <item x="309"/>
        <item x="360"/>
        <item x="303"/>
        <item x="18"/>
        <item x="211"/>
        <item x="39"/>
        <item x="289"/>
        <item x="331"/>
        <item x="14"/>
        <item x="78"/>
        <item x="302"/>
        <item x="255"/>
        <item x="301"/>
        <item x="316"/>
        <item x="80"/>
        <item x="116"/>
        <item x="23"/>
        <item x="186"/>
        <item x="281"/>
        <item x="4"/>
        <item x="112"/>
        <item x="243"/>
        <item x="134"/>
        <item x="220"/>
        <item x="207"/>
        <item x="188"/>
        <item x="305"/>
        <item x="222"/>
        <item x="26"/>
        <item x="90"/>
        <item x="21"/>
        <item x="337"/>
        <item x="130"/>
        <item x="27"/>
        <item x="73"/>
        <item x="45"/>
        <item x="317"/>
        <item x="236"/>
        <item x="221"/>
        <item x="121"/>
        <item x="339"/>
        <item x="230"/>
        <item x="250"/>
        <item x="219"/>
        <item x="212"/>
        <item x="129"/>
        <item x="332"/>
        <item x="322"/>
        <item x="263"/>
        <item x="122"/>
        <item x="52"/>
        <item x="371"/>
        <item x="77"/>
        <item x="12"/>
        <item x="144"/>
        <item x="125"/>
        <item x="47"/>
        <item x="65"/>
        <item x="101"/>
        <item x="102"/>
        <item x="182"/>
        <item x="30"/>
        <item x="117"/>
        <item x="176"/>
        <item x="53"/>
        <item x="277"/>
        <item x="293"/>
        <item x="183"/>
        <item x="136"/>
        <item x="34"/>
        <item x="86"/>
        <item x="280"/>
        <item x="365"/>
        <item x="233"/>
        <item x="164"/>
        <item x="189"/>
        <item x="142"/>
        <item x="150"/>
        <item x="330"/>
        <item x="295"/>
        <item x="276"/>
        <item x="71"/>
        <item x="88"/>
        <item x="0"/>
        <item x="266"/>
        <item x="253"/>
        <item x="162"/>
        <item x="163"/>
        <item x="32"/>
        <item x="31"/>
        <item x="286"/>
        <item x="190"/>
        <item x="76"/>
        <item x="111"/>
        <item x="202"/>
        <item x="300"/>
        <item x="245"/>
        <item x="246"/>
        <item x="72"/>
        <item x="175"/>
        <item x="131"/>
        <item x="3"/>
        <item x="196"/>
        <item x="314"/>
        <item x="85"/>
        <item x="272"/>
        <item x="208"/>
        <item x="193"/>
        <item x="348"/>
        <item x="25"/>
        <item x="168"/>
        <item x="94"/>
        <item x="361"/>
        <item x="178"/>
        <item x="296"/>
        <item x="304"/>
        <item x="83"/>
        <item x="201"/>
        <item x="204"/>
        <item x="67"/>
        <item x="194"/>
        <item x="179"/>
        <item x="109"/>
        <item x="326"/>
        <item x="119"/>
        <item x="252"/>
        <item x="135"/>
        <item x="79"/>
        <item x="291"/>
        <item x="56"/>
        <item x="352"/>
        <item x="160"/>
        <item x="153"/>
        <item x="292"/>
        <item x="311"/>
        <item x="2"/>
        <item x="283"/>
        <item x="269"/>
        <item x="124"/>
        <item x="267"/>
        <item x="7"/>
        <item x="290"/>
        <item x="185"/>
        <item x="264"/>
        <item x="271"/>
        <item x="353"/>
        <item x="74"/>
        <item x="200"/>
        <item x="44"/>
        <item x="96"/>
        <item x="103"/>
        <item x="307"/>
        <item x="173"/>
        <item x="177"/>
        <item x="115"/>
        <item x="147"/>
        <item x="351"/>
        <item x="180"/>
        <item x="113"/>
        <item x="35"/>
        <item x="16"/>
        <item x="75"/>
        <item x="231"/>
        <item x="205"/>
        <item x="174"/>
        <item x="13"/>
        <item x="57"/>
        <item x="367"/>
        <item x="93"/>
        <item x="218"/>
        <item x="158"/>
        <item x="146"/>
        <item x="41"/>
        <item x="333"/>
        <item x="223"/>
        <item x="145"/>
        <item x="184"/>
        <item x="19"/>
        <item x="157"/>
        <item x="306"/>
        <item x="69"/>
        <item x="310"/>
        <item x="197"/>
        <item x="11"/>
        <item x="22"/>
        <item x="195"/>
        <item x="213"/>
        <item x="24"/>
        <item x="282"/>
        <item x="154"/>
        <item x="165"/>
        <item x="210"/>
        <item x="287"/>
        <item x="43"/>
        <item x="87"/>
        <item x="249"/>
        <item x="345"/>
        <item x="284"/>
        <item x="105"/>
        <item x="288"/>
        <item x="235"/>
        <item x="46"/>
        <item x="324"/>
        <item x="97"/>
        <item x="320"/>
        <item x="10"/>
        <item x="278"/>
        <item x="224"/>
        <item x="328"/>
        <item x="321"/>
        <item x="118"/>
        <item x="366"/>
        <item x="248"/>
        <item x="198"/>
        <item x="54"/>
        <item x="9"/>
        <item x="262"/>
        <item x="227"/>
        <item x="151"/>
        <item x="258"/>
        <item x="335"/>
        <item x="279"/>
        <item x="319"/>
        <item x="167"/>
        <item x="84"/>
        <item x="315"/>
        <item x="214"/>
        <item x="127"/>
        <item x="338"/>
        <item x="139"/>
        <item x="362"/>
        <item x="149"/>
        <item x="70"/>
        <item x="128"/>
        <item x="344"/>
        <item x="228"/>
        <item x="349"/>
        <item x="257"/>
        <item x="358"/>
        <item x="241"/>
        <item x="265"/>
        <item x="234"/>
        <item x="232"/>
        <item x="355"/>
        <item x="239"/>
        <item x="237"/>
        <item x="356"/>
        <item x="33"/>
        <item x="166"/>
        <item x="66"/>
        <item x="137"/>
        <item x="55"/>
        <item x="340"/>
        <item x="110"/>
        <item x="242"/>
        <item x="64"/>
        <item x="259"/>
        <item x="357"/>
        <item x="181"/>
        <item x="370"/>
        <item x="40"/>
        <item x="82"/>
        <item x="133"/>
        <item x="60"/>
        <item x="297"/>
        <item x="152"/>
        <item x="15"/>
        <item x="42"/>
        <item x="268"/>
        <item x="161"/>
        <item x="138"/>
        <item x="169"/>
        <item x="342"/>
        <item x="312"/>
        <item x="256"/>
        <item x="299"/>
        <item x="1"/>
        <item x="251"/>
        <item x="323"/>
        <item x="172"/>
        <item x="369"/>
        <item x="363"/>
        <item x="274"/>
        <item x="48"/>
        <item x="226"/>
        <item x="192"/>
        <item x="58"/>
        <item x="217"/>
        <item x="59"/>
        <item x="63"/>
        <item x="285"/>
        <item x="143"/>
        <item x="107"/>
        <item x="92"/>
        <item x="247"/>
        <item x="359"/>
        <item x="68"/>
        <item x="199"/>
        <item x="354"/>
        <item x="156"/>
        <item x="28"/>
        <item x="50"/>
        <item x="244"/>
        <item x="37"/>
        <item x="100"/>
        <item x="81"/>
        <item x="209"/>
        <item x="273"/>
        <item x="215"/>
        <item x="91"/>
        <item x="329"/>
        <item x="240"/>
        <item x="270"/>
        <item x="123"/>
        <item x="187"/>
        <item x="29"/>
        <item x="191"/>
        <item x="99"/>
        <item x="350"/>
        <item x="17"/>
        <item x="36"/>
        <item x="155"/>
        <item x="20"/>
        <item x="62"/>
        <item x="313"/>
        <item x="49"/>
        <item x="95"/>
        <item x="114"/>
        <item x="126"/>
        <item x="159"/>
        <item x="38"/>
        <item x="336"/>
        <item x="141"/>
        <item x="61"/>
        <item x="104"/>
        <item x="120"/>
        <item x="170"/>
        <item x="238"/>
        <item x="132"/>
        <item x="341"/>
        <item t="default"/>
      </items>
    </pivotField>
    <pivotField showAll="0"/>
    <pivotField axis="axisRow" showAll="0">
      <items count="5">
        <item sd="0" x="2"/>
        <item sd="0" x="0"/>
        <item sd="0" x="1"/>
        <item sd="0" x="3"/>
        <item t="default" sd="0"/>
      </items>
    </pivotField>
    <pivotField showAll="0"/>
    <pivotField numFmtId="164" showAll="0"/>
    <pivotField dataField="1" showAll="0"/>
    <pivotField dataField="1" numFmtId="164" showAll="0"/>
  </pivotFields>
  <rowFields count="1">
    <field x="16"/>
  </rowFields>
  <rowItems count="4">
    <i>
      <x/>
    </i>
    <i>
      <x v="1"/>
    </i>
    <i>
      <x v="2"/>
    </i>
    <i>
      <x v="3"/>
    </i>
  </rowItems>
  <colFields count="1">
    <field x="-2"/>
  </colFields>
  <colItems count="3">
    <i>
      <x/>
    </i>
    <i i="1">
      <x v="1"/>
    </i>
    <i i="2">
      <x v="2"/>
    </i>
  </colItems>
  <dataFields count="3">
    <dataField name="Sum of Quantity" fld="19" baseField="0" baseItem="0"/>
    <dataField name="Count of Order ID" fld="0" subtotal="count" baseField="0" baseItem="0"/>
    <dataField name="Average of Profit" fld="20" subtotal="average" baseField="0" baseItem="0" numFmtId="166"/>
  </dataFields>
  <formats count="8">
    <format dxfId="181">
      <pivotArea type="all" dataOnly="0" outline="0" fieldPosition="0"/>
    </format>
    <format dxfId="180">
      <pivotArea outline="0" collapsedLevelsAreSubtotals="1" fieldPosition="0"/>
    </format>
    <format dxfId="179">
      <pivotArea field="16" type="button" dataOnly="0" labelOnly="1" outline="0" axis="axisRow" fieldPosition="0"/>
    </format>
    <format dxfId="178">
      <pivotArea dataOnly="0" labelOnly="1" fieldPosition="0">
        <references count="1">
          <reference field="16" count="0"/>
        </references>
      </pivotArea>
    </format>
    <format dxfId="177">
      <pivotArea dataOnly="0" labelOnly="1" grandRow="1" outline="0" fieldPosition="0"/>
    </format>
    <format dxfId="176">
      <pivotArea dataOnly="0" labelOnly="1" outline="0" fieldPosition="0">
        <references count="1">
          <reference field="4294967294" count="3">
            <x v="0"/>
            <x v="1"/>
            <x v="2"/>
          </reference>
        </references>
      </pivotArea>
    </format>
    <format dxfId="175">
      <pivotArea outline="0" collapsedLevelsAreSubtotals="1" fieldPosition="0">
        <references count="1">
          <reference field="4294967294" count="1" selected="0">
            <x v="2"/>
          </reference>
        </references>
      </pivotArea>
    </format>
    <format dxfId="174">
      <pivotArea dataOnly="0" fieldPosition="0">
        <references count="1">
          <reference field="1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1ABAA8-9BEF-4F54-B5F6-4952BF13B8A8}"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ustomer">
  <location ref="D32:E43" firstHeaderRow="1" firstDataRow="1" firstDataCol="1"/>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items count="708">
        <item x="172"/>
        <item x="297"/>
        <item x="65"/>
        <item x="106"/>
        <item x="30"/>
        <item x="486"/>
        <item x="425"/>
        <item x="683"/>
        <item x="231"/>
        <item x="607"/>
        <item x="447"/>
        <item x="117"/>
        <item x="659"/>
        <item x="200"/>
        <item x="282"/>
        <item x="510"/>
        <item x="70"/>
        <item x="553"/>
        <item x="61"/>
        <item x="701"/>
        <item x="662"/>
        <item x="291"/>
        <item x="392"/>
        <item x="334"/>
        <item x="388"/>
        <item x="74"/>
        <item x="633"/>
        <item x="122"/>
        <item x="307"/>
        <item x="290"/>
        <item x="209"/>
        <item x="48"/>
        <item x="585"/>
        <item x="2"/>
        <item x="75"/>
        <item x="590"/>
        <item x="638"/>
        <item x="212"/>
        <item x="542"/>
        <item x="552"/>
        <item x="147"/>
        <item x="287"/>
        <item x="190"/>
        <item x="244"/>
        <item x="533"/>
        <item x="522"/>
        <item x="564"/>
        <item x="181"/>
        <item x="589"/>
        <item x="202"/>
        <item x="33"/>
        <item x="580"/>
        <item x="387"/>
        <item x="592"/>
        <item x="698"/>
        <item x="694"/>
        <item x="430"/>
        <item x="49"/>
        <item x="42"/>
        <item x="586"/>
        <item x="112"/>
        <item x="339"/>
        <item x="614"/>
        <item x="5"/>
        <item x="567"/>
        <item x="451"/>
        <item x="356"/>
        <item x="616"/>
        <item x="625"/>
        <item x="374"/>
        <item x="132"/>
        <item x="537"/>
        <item x="530"/>
        <item x="279"/>
        <item x="222"/>
        <item x="40"/>
        <item x="221"/>
        <item x="610"/>
        <item x="547"/>
        <item x="96"/>
        <item x="256"/>
        <item x="160"/>
        <item x="399"/>
        <item x="182"/>
        <item x="263"/>
        <item x="174"/>
        <item x="466"/>
        <item x="696"/>
        <item x="528"/>
        <item x="386"/>
        <item x="58"/>
        <item x="189"/>
        <item x="66"/>
        <item x="690"/>
        <item x="6"/>
        <item x="433"/>
        <item x="133"/>
        <item x="60"/>
        <item x="322"/>
        <item x="91"/>
        <item x="483"/>
        <item x="620"/>
        <item x="360"/>
        <item x="349"/>
        <item x="380"/>
        <item x="329"/>
        <item x="141"/>
        <item x="13"/>
        <item x="540"/>
        <item x="397"/>
        <item x="123"/>
        <item x="110"/>
        <item x="384"/>
        <item x="472"/>
        <item x="335"/>
        <item x="271"/>
        <item x="124"/>
        <item x="191"/>
        <item x="529"/>
        <item x="390"/>
        <item x="665"/>
        <item x="151"/>
        <item x="278"/>
        <item x="441"/>
        <item x="624"/>
        <item x="681"/>
        <item x="405"/>
        <item x="414"/>
        <item x="482"/>
        <item x="31"/>
        <item x="32"/>
        <item x="281"/>
        <item x="369"/>
        <item x="596"/>
        <item x="118"/>
        <item x="504"/>
        <item x="656"/>
        <item x="471"/>
        <item x="627"/>
        <item x="604"/>
        <item x="654"/>
        <item x="511"/>
        <item x="686"/>
        <item x="573"/>
        <item x="313"/>
        <item x="29"/>
        <item x="283"/>
        <item x="316"/>
        <item x="34"/>
        <item x="680"/>
        <item x="554"/>
        <item x="146"/>
        <item x="619"/>
        <item x="617"/>
        <item x="95"/>
        <item x="134"/>
        <item x="501"/>
        <item x="249"/>
        <item x="632"/>
        <item x="629"/>
        <item x="647"/>
        <item x="541"/>
        <item x="68"/>
        <item x="44"/>
        <item x="613"/>
        <item x="353"/>
        <item x="611"/>
        <item x="495"/>
        <item x="228"/>
        <item x="23"/>
        <item x="331"/>
        <item x="519"/>
        <item x="597"/>
        <item x="505"/>
        <item x="643"/>
        <item x="194"/>
        <item x="670"/>
        <item x="493"/>
        <item x="672"/>
        <item x="219"/>
        <item x="474"/>
        <item x="357"/>
        <item x="305"/>
        <item x="250"/>
        <item x="258"/>
        <item x="546"/>
        <item x="699"/>
        <item x="240"/>
        <item x="310"/>
        <item x="373"/>
        <item x="306"/>
        <item x="449"/>
        <item x="453"/>
        <item x="199"/>
        <item x="214"/>
        <item x="7"/>
        <item x="679"/>
        <item x="463"/>
        <item x="497"/>
        <item x="406"/>
        <item x="171"/>
        <item x="324"/>
        <item x="111"/>
        <item x="178"/>
        <item x="442"/>
        <item x="661"/>
        <item x="226"/>
        <item x="563"/>
        <item x="252"/>
        <item x="195"/>
        <item x="315"/>
        <item x="445"/>
        <item x="318"/>
        <item x="116"/>
        <item x="379"/>
        <item x="645"/>
        <item x="143"/>
        <item x="87"/>
        <item x="479"/>
        <item x="354"/>
        <item x="213"/>
        <item x="114"/>
        <item x="311"/>
        <item x="262"/>
        <item x="67"/>
        <item x="574"/>
        <item x="321"/>
        <item x="201"/>
        <item x="653"/>
        <item x="423"/>
        <item x="598"/>
        <item x="393"/>
        <item x="456"/>
        <item x="241"/>
        <item x="669"/>
        <item x="560"/>
        <item x="15"/>
        <item x="27"/>
        <item x="35"/>
        <item x="503"/>
        <item x="363"/>
        <item x="341"/>
        <item x="640"/>
        <item x="515"/>
        <item x="649"/>
        <item x="517"/>
        <item x="572"/>
        <item x="579"/>
        <item x="667"/>
        <item x="303"/>
        <item x="300"/>
        <item x="403"/>
        <item x="490"/>
        <item x="205"/>
        <item x="618"/>
        <item x="204"/>
        <item x="561"/>
        <item x="411"/>
        <item x="97"/>
        <item x="323"/>
        <item x="642"/>
        <item x="19"/>
        <item x="394"/>
        <item x="344"/>
        <item x="211"/>
        <item x="370"/>
        <item x="102"/>
        <item x="410"/>
        <item x="706"/>
        <item x="120"/>
        <item x="39"/>
        <item x="289"/>
        <item x="509"/>
        <item x="69"/>
        <item x="660"/>
        <item x="238"/>
        <item x="92"/>
        <item x="233"/>
        <item x="302"/>
        <item x="26"/>
        <item x="135"/>
        <item x="650"/>
        <item x="431"/>
        <item x="196"/>
        <item x="600"/>
        <item x="84"/>
        <item x="64"/>
        <item x="606"/>
        <item x="704"/>
        <item x="674"/>
        <item x="562"/>
        <item x="417"/>
        <item x="11"/>
        <item x="127"/>
        <item x="635"/>
        <item x="243"/>
        <item x="378"/>
        <item x="460"/>
        <item x="577"/>
        <item x="489"/>
        <item x="299"/>
        <item x="549"/>
        <item x="273"/>
        <item x="227"/>
        <item x="682"/>
        <item x="461"/>
        <item x="468"/>
        <item x="332"/>
        <item x="663"/>
        <item x="648"/>
        <item x="170"/>
        <item x="280"/>
        <item x="478"/>
        <item x="473"/>
        <item x="314"/>
        <item x="230"/>
        <item x="312"/>
        <item x="343"/>
        <item x="531"/>
        <item x="247"/>
        <item x="599"/>
        <item x="628"/>
        <item x="500"/>
        <item x="415"/>
        <item x="664"/>
        <item x="285"/>
        <item x="352"/>
        <item x="450"/>
        <item x="336"/>
        <item x="481"/>
        <item x="636"/>
        <item x="705"/>
        <item x="439"/>
        <item x="395"/>
        <item x="296"/>
        <item x="421"/>
        <item x="437"/>
        <item x="320"/>
        <item x="257"/>
        <item x="236"/>
        <item x="327"/>
        <item x="409"/>
        <item x="702"/>
        <item x="703"/>
        <item x="81"/>
        <item x="498"/>
        <item x="113"/>
        <item x="309"/>
        <item x="494"/>
        <item x="149"/>
        <item x="364"/>
        <item x="677"/>
        <item x="446"/>
        <item x="153"/>
        <item x="248"/>
        <item x="266"/>
        <item x="148"/>
        <item x="223"/>
        <item x="484"/>
        <item x="462"/>
        <item x="668"/>
        <item x="28"/>
        <item x="523"/>
        <item x="52"/>
        <item x="180"/>
        <item x="535"/>
        <item x="330"/>
        <item x="381"/>
        <item x="684"/>
        <item x="424"/>
        <item x="150"/>
        <item x="436"/>
        <item x="272"/>
        <item x="693"/>
        <item x="671"/>
        <item x="513"/>
        <item x="480"/>
        <item x="459"/>
        <item x="426"/>
        <item x="396"/>
        <item x="94"/>
        <item x="184"/>
        <item x="527"/>
        <item x="80"/>
        <item x="348"/>
        <item x="100"/>
        <item x="128"/>
        <item x="359"/>
        <item x="125"/>
        <item x="538"/>
        <item x="56"/>
        <item x="383"/>
        <item x="54"/>
        <item x="658"/>
        <item x="161"/>
        <item x="73"/>
        <item x="576"/>
        <item x="376"/>
        <item x="62"/>
        <item x="634"/>
        <item x="59"/>
        <item x="432"/>
        <item x="438"/>
        <item x="22"/>
        <item x="448"/>
        <item x="16"/>
        <item x="163"/>
        <item x="187"/>
        <item x="268"/>
        <item x="130"/>
        <item x="144"/>
        <item x="581"/>
        <item x="260"/>
        <item x="63"/>
        <item x="109"/>
        <item x="637"/>
        <item x="107"/>
        <item x="518"/>
        <item x="138"/>
        <item x="566"/>
        <item x="534"/>
        <item x="402"/>
        <item x="203"/>
        <item x="346"/>
        <item x="688"/>
        <item x="88"/>
        <item x="245"/>
        <item x="508"/>
        <item x="166"/>
        <item x="167"/>
        <item x="137"/>
        <item x="584"/>
        <item x="139"/>
        <item x="485"/>
        <item x="159"/>
        <item x="444"/>
        <item x="78"/>
        <item x="38"/>
        <item x="583"/>
        <item x="265"/>
        <item x="609"/>
        <item x="220"/>
        <item x="254"/>
        <item x="0"/>
        <item x="644"/>
        <item x="126"/>
        <item x="467"/>
        <item x="173"/>
        <item x="602"/>
        <item x="207"/>
        <item x="351"/>
        <item x="286"/>
        <item x="45"/>
        <item x="631"/>
        <item x="524"/>
        <item x="477"/>
        <item x="276"/>
        <item x="452"/>
        <item x="85"/>
        <item x="115"/>
        <item x="545"/>
        <item x="235"/>
        <item x="83"/>
        <item x="639"/>
        <item x="539"/>
        <item x="626"/>
        <item x="557"/>
        <item x="293"/>
        <item x="82"/>
        <item x="488"/>
        <item x="687"/>
        <item x="551"/>
        <item x="440"/>
        <item x="46"/>
        <item x="325"/>
        <item x="43"/>
        <item x="192"/>
        <item x="308"/>
        <item x="218"/>
        <item x="41"/>
        <item x="544"/>
        <item x="455"/>
        <item x="691"/>
        <item x="536"/>
        <item x="183"/>
        <item x="9"/>
        <item x="526"/>
        <item x="177"/>
        <item x="516"/>
        <item x="242"/>
        <item x="569"/>
        <item x="521"/>
        <item x="208"/>
        <item x="558"/>
        <item x="571"/>
        <item x="145"/>
        <item x="570"/>
        <item x="4"/>
        <item x="175"/>
        <item x="18"/>
        <item x="57"/>
        <item x="400"/>
        <item x="630"/>
        <item x="385"/>
        <item x="17"/>
        <item x="408"/>
        <item x="105"/>
        <item x="673"/>
        <item x="337"/>
        <item x="261"/>
        <item x="93"/>
        <item x="612"/>
        <item x="108"/>
        <item x="104"/>
        <item x="382"/>
        <item x="253"/>
        <item x="520"/>
        <item x="692"/>
        <item x="294"/>
        <item x="288"/>
        <item x="372"/>
        <item x="345"/>
        <item x="179"/>
        <item x="578"/>
        <item x="548"/>
        <item x="71"/>
        <item x="676"/>
        <item x="51"/>
        <item x="550"/>
        <item x="697"/>
        <item x="295"/>
        <item x="458"/>
        <item x="605"/>
        <item x="429"/>
        <item x="556"/>
        <item x="428"/>
        <item x="435"/>
        <item x="162"/>
        <item x="154"/>
        <item x="338"/>
        <item x="55"/>
        <item x="275"/>
        <item x="675"/>
        <item x="119"/>
        <item x="76"/>
        <item x="237"/>
        <item x="427"/>
        <item x="646"/>
        <item x="53"/>
        <item x="365"/>
        <item x="152"/>
        <item x="234"/>
        <item x="514"/>
        <item x="246"/>
        <item x="157"/>
        <item x="506"/>
        <item x="457"/>
        <item x="464"/>
        <item x="689"/>
        <item x="469"/>
        <item x="255"/>
        <item x="594"/>
        <item x="419"/>
        <item x="416"/>
        <item x="215"/>
        <item x="615"/>
        <item x="224"/>
        <item x="188"/>
        <item x="90"/>
        <item x="79"/>
        <item x="652"/>
        <item x="601"/>
        <item x="371"/>
        <item x="559"/>
        <item x="355"/>
        <item x="413"/>
        <item x="361"/>
        <item x="499"/>
        <item x="229"/>
        <item x="622"/>
        <item x="491"/>
        <item x="375"/>
        <item x="169"/>
        <item x="695"/>
        <item x="164"/>
        <item x="136"/>
        <item x="358"/>
        <item x="298"/>
        <item x="603"/>
        <item x="328"/>
        <item x="641"/>
        <item x="176"/>
        <item x="158"/>
        <item x="103"/>
        <item x="37"/>
        <item x="20"/>
        <item x="543"/>
        <item x="50"/>
        <item x="269"/>
        <item x="25"/>
        <item x="407"/>
        <item x="101"/>
        <item x="593"/>
        <item x="565"/>
        <item x="89"/>
        <item x="350"/>
        <item x="655"/>
        <item x="14"/>
        <item x="476"/>
        <item x="165"/>
        <item x="657"/>
        <item x="401"/>
        <item x="420"/>
        <item x="129"/>
        <item x="454"/>
        <item x="259"/>
        <item x="216"/>
        <item x="270"/>
        <item x="555"/>
        <item x="301"/>
        <item x="595"/>
        <item x="317"/>
        <item x="582"/>
        <item x="36"/>
        <item x="507"/>
        <item x="186"/>
        <item x="347"/>
        <item x="465"/>
        <item x="412"/>
        <item x="487"/>
        <item x="398"/>
        <item x="588"/>
        <item x="267"/>
        <item x="587"/>
        <item x="99"/>
        <item x="292"/>
        <item x="239"/>
        <item x="86"/>
        <item x="367"/>
        <item x="264"/>
        <item x="121"/>
        <item x="623"/>
        <item x="3"/>
        <item x="333"/>
        <item x="404"/>
        <item x="492"/>
        <item x="422"/>
        <item x="685"/>
        <item x="391"/>
        <item x="532"/>
        <item x="156"/>
        <item x="168"/>
        <item x="525"/>
        <item x="678"/>
        <item x="284"/>
        <item x="475"/>
        <item x="512"/>
        <item x="591"/>
        <item x="12"/>
        <item x="206"/>
        <item x="21"/>
        <item x="418"/>
        <item x="666"/>
        <item x="198"/>
        <item x="434"/>
        <item x="342"/>
        <item x="470"/>
        <item x="362"/>
        <item x="47"/>
        <item x="185"/>
        <item x="502"/>
        <item x="277"/>
        <item x="366"/>
        <item x="340"/>
        <item x="651"/>
        <item x="193"/>
        <item x="700"/>
        <item x="443"/>
        <item x="568"/>
        <item x="251"/>
        <item x="326"/>
        <item x="98"/>
        <item x="8"/>
        <item x="210"/>
        <item x="131"/>
        <item x="274"/>
        <item x="142"/>
        <item x="608"/>
        <item x="77"/>
        <item x="377"/>
        <item x="621"/>
        <item x="389"/>
        <item x="225"/>
        <item x="575"/>
        <item x="304"/>
        <item x="24"/>
        <item x="140"/>
        <item x="155"/>
        <item x="1"/>
        <item x="319"/>
        <item x="72"/>
        <item x="217"/>
        <item x="10"/>
        <item x="232"/>
        <item x="368"/>
        <item x="197"/>
        <item x="496"/>
        <item t="default"/>
      </items>
    </pivotField>
    <pivotField axis="axisRow" showAll="0" measureFilter="1">
      <items count="708">
        <item x="30"/>
        <item x="74"/>
        <item x="564"/>
        <item x="486"/>
        <item x="633"/>
        <item x="181"/>
        <item x="425"/>
        <item x="122"/>
        <item x="589"/>
        <item x="683"/>
        <item x="231"/>
        <item x="282"/>
        <item x="307"/>
        <item x="202"/>
        <item x="33"/>
        <item x="607"/>
        <item x="553"/>
        <item x="580"/>
        <item x="61"/>
        <item x="172"/>
        <item x="701"/>
        <item x="287"/>
        <item x="638"/>
        <item x="297"/>
        <item x="662"/>
        <item x="190"/>
        <item x="117"/>
        <item x="592"/>
        <item x="290"/>
        <item x="65"/>
        <item x="291"/>
        <item x="392"/>
        <item x="244"/>
        <item x="49"/>
        <item x="533"/>
        <item x="209"/>
        <item x="447"/>
        <item x="659"/>
        <item x="387"/>
        <item x="106"/>
        <item x="200"/>
        <item x="334"/>
        <item x="48"/>
        <item x="212"/>
        <item x="552"/>
        <item x="698"/>
        <item x="42"/>
        <item x="2"/>
        <item x="75"/>
        <item x="542"/>
        <item x="522"/>
        <item x="694"/>
        <item x="585"/>
        <item x="510"/>
        <item x="70"/>
        <item x="388"/>
        <item x="147"/>
        <item x="430"/>
        <item x="590"/>
        <item x="132"/>
        <item x="537"/>
        <item x="530"/>
        <item x="221"/>
        <item x="380"/>
        <item x="696"/>
        <item x="329"/>
        <item x="112"/>
        <item x="160"/>
        <item x="528"/>
        <item x="279"/>
        <item x="386"/>
        <item x="141"/>
        <item x="222"/>
        <item x="58"/>
        <item x="349"/>
        <item x="256"/>
        <item x="40"/>
        <item x="189"/>
        <item x="60"/>
        <item x="339"/>
        <item x="625"/>
        <item x="466"/>
        <item x="66"/>
        <item x="690"/>
        <item x="322"/>
        <item x="91"/>
        <item x="374"/>
        <item x="483"/>
        <item x="614"/>
        <item x="174"/>
        <item x="620"/>
        <item x="586"/>
        <item x="399"/>
        <item x="6"/>
        <item x="5"/>
        <item x="567"/>
        <item x="451"/>
        <item x="182"/>
        <item x="433"/>
        <item x="360"/>
        <item x="610"/>
        <item x="96"/>
        <item x="356"/>
        <item x="547"/>
        <item x="133"/>
        <item x="616"/>
        <item x="263"/>
        <item x="656"/>
        <item x="617"/>
        <item x="596"/>
        <item x="441"/>
        <item x="471"/>
        <item x="95"/>
        <item x="13"/>
        <item x="624"/>
        <item x="68"/>
        <item x="482"/>
        <item x="384"/>
        <item x="540"/>
        <item x="316"/>
        <item x="271"/>
        <item x="627"/>
        <item x="134"/>
        <item x="124"/>
        <item x="604"/>
        <item x="501"/>
        <item x="654"/>
        <item x="31"/>
        <item x="191"/>
        <item x="511"/>
        <item x="249"/>
        <item x="397"/>
        <item x="681"/>
        <item x="44"/>
        <item x="123"/>
        <item x="32"/>
        <item x="34"/>
        <item x="632"/>
        <item x="529"/>
        <item x="686"/>
        <item x="629"/>
        <item x="472"/>
        <item x="390"/>
        <item x="573"/>
        <item x="647"/>
        <item x="665"/>
        <item x="541"/>
        <item x="414"/>
        <item x="335"/>
        <item x="118"/>
        <item x="680"/>
        <item x="281"/>
        <item x="151"/>
        <item x="554"/>
        <item x="283"/>
        <item x="313"/>
        <item x="278"/>
        <item x="504"/>
        <item x="29"/>
        <item x="146"/>
        <item x="353"/>
        <item x="369"/>
        <item x="110"/>
        <item x="405"/>
        <item x="613"/>
        <item x="619"/>
        <item x="240"/>
        <item x="493"/>
        <item x="199"/>
        <item x="445"/>
        <item x="310"/>
        <item x="495"/>
        <item x="214"/>
        <item x="318"/>
        <item x="406"/>
        <item x="228"/>
        <item x="373"/>
        <item x="226"/>
        <item x="171"/>
        <item x="116"/>
        <item x="645"/>
        <item x="23"/>
        <item x="305"/>
        <item x="306"/>
        <item x="563"/>
        <item x="331"/>
        <item x="474"/>
        <item x="252"/>
        <item x="379"/>
        <item x="143"/>
        <item x="519"/>
        <item x="449"/>
        <item x="195"/>
        <item x="219"/>
        <item x="597"/>
        <item x="672"/>
        <item x="357"/>
        <item x="7"/>
        <item x="679"/>
        <item x="324"/>
        <item x="505"/>
        <item x="453"/>
        <item x="315"/>
        <item x="643"/>
        <item x="258"/>
        <item x="442"/>
        <item x="611"/>
        <item x="87"/>
        <item x="463"/>
        <item x="546"/>
        <item x="111"/>
        <item x="479"/>
        <item x="194"/>
        <item x="354"/>
        <item x="497"/>
        <item x="699"/>
        <item x="661"/>
        <item x="670"/>
        <item x="250"/>
        <item x="178"/>
        <item x="114"/>
        <item x="15"/>
        <item x="503"/>
        <item x="311"/>
        <item x="393"/>
        <item x="517"/>
        <item x="35"/>
        <item x="363"/>
        <item x="341"/>
        <item x="262"/>
        <item x="579"/>
        <item x="67"/>
        <item x="423"/>
        <item x="598"/>
        <item x="572"/>
        <item x="574"/>
        <item x="456"/>
        <item x="241"/>
        <item x="669"/>
        <item x="667"/>
        <item x="213"/>
        <item x="653"/>
        <item x="640"/>
        <item x="303"/>
        <item x="321"/>
        <item x="560"/>
        <item x="515"/>
        <item x="27"/>
        <item x="201"/>
        <item x="649"/>
        <item x="561"/>
        <item x="300"/>
        <item x="403"/>
        <item x="205"/>
        <item x="97"/>
        <item x="323"/>
        <item x="490"/>
        <item x="618"/>
        <item x="204"/>
        <item x="411"/>
        <item x="370"/>
        <item x="102"/>
        <item x="39"/>
        <item x="289"/>
        <item x="135"/>
        <item x="410"/>
        <item x="509"/>
        <item x="642"/>
        <item x="394"/>
        <item x="650"/>
        <item x="238"/>
        <item x="344"/>
        <item x="26"/>
        <item x="120"/>
        <item x="92"/>
        <item x="211"/>
        <item x="706"/>
        <item x="69"/>
        <item x="660"/>
        <item x="233"/>
        <item x="19"/>
        <item x="302"/>
        <item x="378"/>
        <item x="600"/>
        <item x="243"/>
        <item x="460"/>
        <item x="64"/>
        <item x="127"/>
        <item x="562"/>
        <item x="417"/>
        <item x="431"/>
        <item x="196"/>
        <item x="577"/>
        <item x="489"/>
        <item x="606"/>
        <item x="635"/>
        <item x="84"/>
        <item x="674"/>
        <item x="704"/>
        <item x="11"/>
        <item x="549"/>
        <item x="273"/>
        <item x="299"/>
        <item x="450"/>
        <item x="702"/>
        <item x="248"/>
        <item x="336"/>
        <item x="703"/>
        <item x="628"/>
        <item x="437"/>
        <item x="330"/>
        <item x="81"/>
        <item x="494"/>
        <item x="149"/>
        <item x="266"/>
        <item x="500"/>
        <item x="481"/>
        <item x="663"/>
        <item x="415"/>
        <item x="320"/>
        <item x="648"/>
        <item x="682"/>
        <item x="664"/>
        <item x="705"/>
        <item x="148"/>
        <item x="312"/>
        <item x="285"/>
        <item x="498"/>
        <item x="223"/>
        <item x="364"/>
        <item x="352"/>
        <item x="28"/>
        <item x="343"/>
        <item x="257"/>
        <item x="677"/>
        <item x="462"/>
        <item x="523"/>
        <item x="531"/>
        <item x="236"/>
        <item x="247"/>
        <item x="170"/>
        <item x="478"/>
        <item x="636"/>
        <item x="439"/>
        <item x="113"/>
        <item x="309"/>
        <item x="446"/>
        <item x="52"/>
        <item x="473"/>
        <item x="395"/>
        <item x="461"/>
        <item x="180"/>
        <item x="381"/>
        <item x="227"/>
        <item x="296"/>
        <item x="468"/>
        <item x="535"/>
        <item x="332"/>
        <item x="314"/>
        <item x="327"/>
        <item x="280"/>
        <item x="409"/>
        <item x="484"/>
        <item x="230"/>
        <item x="599"/>
        <item x="421"/>
        <item x="153"/>
        <item x="668"/>
        <item x="359"/>
        <item x="424"/>
        <item x="480"/>
        <item x="184"/>
        <item x="150"/>
        <item x="527"/>
        <item x="459"/>
        <item x="80"/>
        <item x="125"/>
        <item x="383"/>
        <item x="436"/>
        <item x="94"/>
        <item x="576"/>
        <item x="54"/>
        <item x="161"/>
        <item x="73"/>
        <item x="426"/>
        <item x="348"/>
        <item x="684"/>
        <item x="671"/>
        <item x="100"/>
        <item x="376"/>
        <item x="272"/>
        <item x="693"/>
        <item x="396"/>
        <item x="128"/>
        <item x="538"/>
        <item x="513"/>
        <item x="658"/>
        <item x="56"/>
        <item x="634"/>
        <item x="62"/>
        <item x="59"/>
        <item x="268"/>
        <item x="245"/>
        <item x="63"/>
        <item x="432"/>
        <item x="438"/>
        <item x="144"/>
        <item x="138"/>
        <item x="22"/>
        <item x="534"/>
        <item x="448"/>
        <item x="402"/>
        <item x="508"/>
        <item x="187"/>
        <item x="581"/>
        <item x="566"/>
        <item x="16"/>
        <item x="109"/>
        <item x="107"/>
        <item x="518"/>
        <item x="88"/>
        <item x="166"/>
        <item x="163"/>
        <item x="260"/>
        <item x="637"/>
        <item x="130"/>
        <item x="203"/>
        <item x="167"/>
        <item x="346"/>
        <item x="688"/>
        <item x="557"/>
        <item x="159"/>
        <item x="524"/>
        <item x="139"/>
        <item x="0"/>
        <item x="569"/>
        <item x="220"/>
        <item x="308"/>
        <item x="516"/>
        <item x="83"/>
        <item x="639"/>
        <item x="444"/>
        <item x="477"/>
        <item x="276"/>
        <item x="46"/>
        <item x="9"/>
        <item x="551"/>
        <item x="521"/>
        <item x="218"/>
        <item x="192"/>
        <item x="137"/>
        <item x="78"/>
        <item x="38"/>
        <item x="452"/>
        <item x="602"/>
        <item x="467"/>
        <item x="207"/>
        <item x="41"/>
        <item x="644"/>
        <item x="539"/>
        <item x="544"/>
        <item x="85"/>
        <item x="440"/>
        <item x="536"/>
        <item x="455"/>
        <item x="583"/>
        <item x="254"/>
        <item x="351"/>
        <item x="286"/>
        <item x="235"/>
        <item x="293"/>
        <item x="687"/>
        <item x="325"/>
        <item x="691"/>
        <item x="584"/>
        <item x="126"/>
        <item x="115"/>
        <item x="626"/>
        <item x="82"/>
        <item x="183"/>
        <item x="485"/>
        <item x="265"/>
        <item x="545"/>
        <item x="609"/>
        <item x="45"/>
        <item x="43"/>
        <item x="526"/>
        <item x="631"/>
        <item x="177"/>
        <item x="173"/>
        <item x="488"/>
        <item x="242"/>
        <item x="385"/>
        <item x="105"/>
        <item x="400"/>
        <item x="4"/>
        <item x="18"/>
        <item x="104"/>
        <item x="571"/>
        <item x="17"/>
        <item x="175"/>
        <item x="612"/>
        <item x="408"/>
        <item x="145"/>
        <item x="93"/>
        <item x="382"/>
        <item x="208"/>
        <item x="57"/>
        <item x="630"/>
        <item x="570"/>
        <item x="108"/>
        <item x="558"/>
        <item x="673"/>
        <item x="337"/>
        <item x="261"/>
        <item x="253"/>
        <item x="520"/>
        <item x="288"/>
        <item x="338"/>
        <item x="605"/>
        <item x="676"/>
        <item x="692"/>
        <item x="548"/>
        <item x="429"/>
        <item x="556"/>
        <item x="154"/>
        <item x="71"/>
        <item x="697"/>
        <item x="295"/>
        <item x="162"/>
        <item x="55"/>
        <item x="119"/>
        <item x="372"/>
        <item x="51"/>
        <item x="76"/>
        <item x="275"/>
        <item x="550"/>
        <item x="675"/>
        <item x="345"/>
        <item x="458"/>
        <item x="294"/>
        <item x="179"/>
        <item x="428"/>
        <item x="435"/>
        <item x="578"/>
        <item x="237"/>
        <item x="427"/>
        <item x="375"/>
        <item x="646"/>
        <item x="413"/>
        <item x="695"/>
        <item x="234"/>
        <item x="79"/>
        <item x="514"/>
        <item x="499"/>
        <item x="169"/>
        <item x="136"/>
        <item x="246"/>
        <item x="90"/>
        <item x="157"/>
        <item x="594"/>
        <item x="371"/>
        <item x="559"/>
        <item x="164"/>
        <item x="298"/>
        <item x="506"/>
        <item x="419"/>
        <item x="355"/>
        <item x="361"/>
        <item x="603"/>
        <item x="457"/>
        <item x="416"/>
        <item x="229"/>
        <item x="464"/>
        <item x="215"/>
        <item x="652"/>
        <item x="622"/>
        <item x="358"/>
        <item x="491"/>
        <item x="689"/>
        <item x="615"/>
        <item x="469"/>
        <item x="601"/>
        <item x="53"/>
        <item x="224"/>
        <item x="365"/>
        <item x="188"/>
        <item x="152"/>
        <item x="255"/>
        <item x="259"/>
        <item x="582"/>
        <item x="103"/>
        <item x="156"/>
        <item x="37"/>
        <item x="165"/>
        <item x="420"/>
        <item x="20"/>
        <item x="476"/>
        <item x="555"/>
        <item x="239"/>
        <item x="317"/>
        <item x="641"/>
        <item x="176"/>
        <item x="657"/>
        <item x="301"/>
        <item x="543"/>
        <item x="422"/>
        <item x="50"/>
        <item x="685"/>
        <item x="158"/>
        <item x="269"/>
        <item x="36"/>
        <item x="412"/>
        <item x="3"/>
        <item x="25"/>
        <item x="216"/>
        <item x="86"/>
        <item x="99"/>
        <item x="407"/>
        <item x="391"/>
        <item x="129"/>
        <item x="14"/>
        <item x="595"/>
        <item x="367"/>
        <item x="121"/>
        <item x="487"/>
        <item x="347"/>
        <item x="101"/>
        <item x="454"/>
        <item x="398"/>
        <item x="270"/>
        <item x="588"/>
        <item x="623"/>
        <item x="593"/>
        <item x="565"/>
        <item x="465"/>
        <item x="89"/>
        <item x="292"/>
        <item x="532"/>
        <item x="350"/>
        <item x="333"/>
        <item x="404"/>
        <item x="328"/>
        <item x="655"/>
        <item x="267"/>
        <item x="264"/>
        <item x="507"/>
        <item x="587"/>
        <item x="492"/>
        <item x="186"/>
        <item x="401"/>
        <item x="470"/>
        <item x="340"/>
        <item x="389"/>
        <item x="193"/>
        <item x="525"/>
        <item x="77"/>
        <item x="185"/>
        <item x="502"/>
        <item x="700"/>
        <item x="666"/>
        <item x="326"/>
        <item x="678"/>
        <item x="284"/>
        <item x="98"/>
        <item x="377"/>
        <item x="277"/>
        <item x="475"/>
        <item x="512"/>
        <item x="198"/>
        <item x="362"/>
        <item x="251"/>
        <item x="8"/>
        <item x="591"/>
        <item x="210"/>
        <item x="168"/>
        <item x="12"/>
        <item x="443"/>
        <item x="131"/>
        <item x="621"/>
        <item x="434"/>
        <item x="651"/>
        <item x="274"/>
        <item x="206"/>
        <item x="342"/>
        <item x="366"/>
        <item x="568"/>
        <item x="225"/>
        <item x="21"/>
        <item x="142"/>
        <item x="418"/>
        <item x="47"/>
        <item x="608"/>
        <item x="304"/>
        <item x="319"/>
        <item x="24"/>
        <item x="575"/>
        <item x="155"/>
        <item x="72"/>
        <item x="140"/>
        <item x="1"/>
        <item x="217"/>
        <item x="10"/>
        <item x="368"/>
        <item x="232"/>
        <item x="197"/>
        <item x="496"/>
        <item t="default"/>
      </items>
    </pivotField>
    <pivotField showAll="0"/>
    <pivotField showAll="0"/>
    <pivotField showAll="0"/>
    <pivotField showAll="0"/>
    <pivotField showAll="0"/>
    <pivotField showAll="0"/>
    <pivotField showAll="0"/>
    <pivotField showAll="0"/>
    <pivotField showAll="0"/>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8"/>
  </rowFields>
  <rowItems count="11">
    <i>
      <x v="136"/>
    </i>
    <i>
      <x v="192"/>
    </i>
    <i>
      <x v="337"/>
    </i>
    <i>
      <x v="354"/>
    </i>
    <i>
      <x v="399"/>
    </i>
    <i>
      <x v="546"/>
    </i>
    <i>
      <x v="613"/>
    </i>
    <i>
      <x v="614"/>
    </i>
    <i>
      <x v="683"/>
    </i>
    <i>
      <x v="697"/>
    </i>
    <i t="grand">
      <x/>
    </i>
  </rowItems>
  <colItems count="1">
    <i/>
  </colItems>
  <dataFields count="1">
    <dataField name="Sum of Profit" fld="20" baseField="0" baseItem="0" numFmtId="165"/>
  </dataFields>
  <formats count="9">
    <format dxfId="190">
      <pivotArea outline="0" collapsedLevelsAreSubtotals="1" fieldPosition="0"/>
    </format>
    <format dxfId="189">
      <pivotArea dataOnly="0" labelOnly="1" outline="0" axis="axisValues" fieldPosition="0"/>
    </format>
    <format dxfId="188">
      <pivotArea collapsedLevelsAreSubtotals="1" fieldPosition="0">
        <references count="1">
          <reference field="8" count="1">
            <x v="192"/>
          </reference>
        </references>
      </pivotArea>
    </format>
    <format dxfId="187">
      <pivotArea type="all" dataOnly="0" outline="0" fieldPosition="0"/>
    </format>
    <format dxfId="186">
      <pivotArea outline="0" collapsedLevelsAreSubtotals="1" fieldPosition="0"/>
    </format>
    <format dxfId="185">
      <pivotArea field="8" type="button" dataOnly="0" labelOnly="1" outline="0" axis="axisRow" fieldPosition="0"/>
    </format>
    <format dxfId="184">
      <pivotArea dataOnly="0" labelOnly="1" fieldPosition="0">
        <references count="1">
          <reference field="8" count="10">
            <x v="136"/>
            <x v="192"/>
            <x v="337"/>
            <x v="354"/>
            <x v="399"/>
            <x v="546"/>
            <x v="613"/>
            <x v="614"/>
            <x v="683"/>
            <x v="697"/>
          </reference>
        </references>
      </pivotArea>
    </format>
    <format dxfId="183">
      <pivotArea dataOnly="0" labelOnly="1" grandRow="1" outline="0" fieldPosition="0"/>
    </format>
    <format dxfId="182">
      <pivotArea dataOnly="0" labelOnly="1" outline="0" axis="axisValues" fieldPosition="0"/>
    </format>
  </formats>
  <conditionalFormats count="2">
    <conditionalFormat priority="1">
      <pivotAreas count="1">
        <pivotArea type="data" collapsedLevelsAreSubtotals="1" fieldPosition="0">
          <references count="2">
            <reference field="4294967294" count="1" selected="0">
              <x v="0"/>
            </reference>
            <reference field="8" count="10">
              <x v="136"/>
              <x v="192"/>
              <x v="337"/>
              <x v="354"/>
              <x v="399"/>
              <x v="546"/>
              <x v="613"/>
              <x v="614"/>
              <x v="683"/>
              <x v="697"/>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90C2AC-05E6-4E5D-BD98-B74D99418C44}"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
  <location ref="H20:I33" firstHeaderRow="1" firstDataRow="1" firstDataCol="1"/>
  <pivotFields count="21">
    <pivotField showAll="0"/>
    <pivotField numFmtId="14" showAll="0"/>
    <pivotField axis="axisRow" showAll="0">
      <items count="13">
        <item x="0"/>
        <item x="1"/>
        <item x="2"/>
        <item x="3"/>
        <item x="4"/>
        <item x="5"/>
        <item x="6"/>
        <item x="7"/>
        <item x="8"/>
        <item x="9"/>
        <item x="10"/>
        <item x="11"/>
        <item t="default"/>
      </items>
    </pivotField>
    <pivotField showAll="0">
      <items count="8">
        <item x="5"/>
        <item x="0"/>
        <item x="1"/>
        <item x="6"/>
        <item x="4"/>
        <item x="2"/>
        <item x="3"/>
        <item t="default"/>
      </items>
    </pivotField>
    <pivotField numFmtId="14" showAll="0"/>
    <pivotField showAll="0"/>
    <pivotField showAll="0">
      <items count="5">
        <item x="1"/>
        <item x="3"/>
        <item x="2"/>
        <item x="0"/>
        <item t="default"/>
      </items>
    </pivotField>
    <pivotField showAll="0"/>
    <pivotField showAll="0"/>
    <pivotField showAll="0">
      <items count="4">
        <item x="1"/>
        <item x="2"/>
        <item x="0"/>
        <item t="default"/>
      </items>
    </pivotField>
    <pivotField showAll="0">
      <items count="2">
        <item x="0"/>
        <item t="default"/>
      </items>
    </pivotField>
    <pivotField showAll="0">
      <items count="372">
        <item x="56"/>
        <item x="13"/>
        <item x="168"/>
        <item x="267"/>
        <item x="208"/>
        <item x="196"/>
        <item x="241"/>
        <item x="78"/>
        <item x="310"/>
        <item x="132"/>
        <item x="277"/>
        <item x="272"/>
        <item x="77"/>
        <item x="282"/>
        <item x="64"/>
        <item x="194"/>
        <item x="188"/>
        <item x="187"/>
        <item x="279"/>
        <item x="141"/>
        <item x="239"/>
        <item x="173"/>
        <item x="353"/>
        <item x="154"/>
        <item x="101"/>
        <item x="217"/>
        <item x="118"/>
        <item x="265"/>
        <item x="292"/>
        <item x="133"/>
        <item x="65"/>
        <item x="234"/>
        <item x="264"/>
        <item x="37"/>
        <item x="245"/>
        <item x="73"/>
        <item x="59"/>
        <item x="230"/>
        <item x="30"/>
        <item x="211"/>
        <item x="137"/>
        <item x="170"/>
        <item x="320"/>
        <item x="361"/>
        <item x="184"/>
        <item x="125"/>
        <item x="224"/>
        <item x="100"/>
        <item x="79"/>
        <item x="192"/>
        <item x="238"/>
        <item x="17"/>
        <item x="69"/>
        <item x="295"/>
        <item x="58"/>
        <item x="157"/>
        <item x="166"/>
        <item x="253"/>
        <item x="335"/>
        <item x="326"/>
        <item x="144"/>
        <item x="93"/>
        <item x="135"/>
        <item x="359"/>
        <item x="145"/>
        <item x="18"/>
        <item x="26"/>
        <item x="19"/>
        <item x="210"/>
        <item x="287"/>
        <item x="198"/>
        <item x="99"/>
        <item x="229"/>
        <item x="159"/>
        <item x="120"/>
        <item x="169"/>
        <item x="76"/>
        <item x="369"/>
        <item x="354"/>
        <item x="164"/>
        <item x="225"/>
        <item x="319"/>
        <item x="42"/>
        <item x="139"/>
        <item x="80"/>
        <item x="35"/>
        <item x="127"/>
        <item x="39"/>
        <item x="3"/>
        <item x="342"/>
        <item x="231"/>
        <item x="201"/>
        <item x="226"/>
        <item x="181"/>
        <item x="306"/>
        <item x="109"/>
        <item x="72"/>
        <item x="24"/>
        <item x="23"/>
        <item x="252"/>
        <item x="294"/>
        <item x="104"/>
        <item x="111"/>
        <item x="117"/>
        <item x="334"/>
        <item x="107"/>
        <item x="142"/>
        <item x="270"/>
        <item x="207"/>
        <item x="52"/>
        <item x="54"/>
        <item x="202"/>
        <item x="367"/>
        <item x="34"/>
        <item x="332"/>
        <item x="233"/>
        <item x="102"/>
        <item x="273"/>
        <item x="178"/>
        <item x="362"/>
        <item x="84"/>
        <item x="179"/>
        <item x="325"/>
        <item x="243"/>
        <item x="251"/>
        <item x="318"/>
        <item x="307"/>
        <item x="94"/>
        <item x="248"/>
        <item x="74"/>
        <item x="143"/>
        <item x="85"/>
        <item x="244"/>
        <item x="66"/>
        <item x="266"/>
        <item x="215"/>
        <item x="227"/>
        <item x="0"/>
        <item x="370"/>
        <item x="284"/>
        <item x="112"/>
        <item x="190"/>
        <item x="203"/>
        <item x="103"/>
        <item x="185"/>
        <item x="249"/>
        <item x="25"/>
        <item x="1"/>
        <item x="331"/>
        <item x="340"/>
        <item x="221"/>
        <item x="29"/>
        <item x="250"/>
        <item x="10"/>
        <item x="155"/>
        <item x="336"/>
        <item x="191"/>
        <item x="32"/>
        <item x="283"/>
        <item x="285"/>
        <item x="193"/>
        <item x="317"/>
        <item x="48"/>
        <item x="222"/>
        <item x="286"/>
        <item x="31"/>
        <item x="60"/>
        <item x="110"/>
        <item x="92"/>
        <item x="293"/>
        <item x="288"/>
        <item x="355"/>
        <item x="220"/>
        <item x="329"/>
        <item x="51"/>
        <item x="351"/>
        <item x="75"/>
        <item x="200"/>
        <item x="61"/>
        <item x="246"/>
        <item x="63"/>
        <item x="261"/>
        <item x="235"/>
        <item x="119"/>
        <item x="8"/>
        <item x="124"/>
        <item x="91"/>
        <item x="20"/>
        <item x="98"/>
        <item x="134"/>
        <item x="274"/>
        <item x="291"/>
        <item x="352"/>
        <item x="105"/>
        <item x="300"/>
        <item x="140"/>
        <item x="280"/>
        <item x="121"/>
        <item x="163"/>
        <item x="149"/>
        <item x="46"/>
        <item x="346"/>
        <item x="82"/>
        <item x="347"/>
        <item x="186"/>
        <item x="129"/>
        <item x="11"/>
        <item x="49"/>
        <item x="122"/>
        <item x="333"/>
        <item x="53"/>
        <item x="151"/>
        <item x="345"/>
        <item x="67"/>
        <item x="15"/>
        <item x="40"/>
        <item x="343"/>
        <item x="177"/>
        <item x="114"/>
        <item x="126"/>
        <item x="312"/>
        <item x="303"/>
        <item x="324"/>
        <item x="4"/>
        <item x="232"/>
        <item x="304"/>
        <item x="350"/>
        <item x="172"/>
        <item x="314"/>
        <item x="228"/>
        <item x="162"/>
        <item x="281"/>
        <item x="28"/>
        <item x="87"/>
        <item x="116"/>
        <item x="296"/>
        <item x="160"/>
        <item x="366"/>
        <item x="16"/>
        <item x="174"/>
        <item x="323"/>
        <item x="138"/>
        <item x="86"/>
        <item x="97"/>
        <item x="218"/>
        <item x="96"/>
        <item x="136"/>
        <item x="153"/>
        <item x="360"/>
        <item x="62"/>
        <item x="298"/>
        <item x="95"/>
        <item x="71"/>
        <item x="150"/>
        <item x="260"/>
        <item x="113"/>
        <item x="108"/>
        <item x="90"/>
        <item x="256"/>
        <item x="175"/>
        <item x="223"/>
        <item x="158"/>
        <item x="289"/>
        <item x="271"/>
        <item x="6"/>
        <item x="106"/>
        <item x="337"/>
        <item x="36"/>
        <item x="156"/>
        <item x="176"/>
        <item x="161"/>
        <item x="327"/>
        <item x="219"/>
        <item x="189"/>
        <item x="205"/>
        <item x="148"/>
        <item x="197"/>
        <item x="199"/>
        <item x="183"/>
        <item x="12"/>
        <item x="123"/>
        <item x="209"/>
        <item x="313"/>
        <item x="43"/>
        <item x="195"/>
        <item x="305"/>
        <item x="21"/>
        <item x="216"/>
        <item x="47"/>
        <item x="236"/>
        <item x="301"/>
        <item x="152"/>
        <item x="213"/>
        <item x="322"/>
        <item x="357"/>
        <item x="130"/>
        <item x="358"/>
        <item x="147"/>
        <item x="344"/>
        <item x="247"/>
        <item x="55"/>
        <item x="311"/>
        <item x="365"/>
        <item x="302"/>
        <item x="50"/>
        <item x="214"/>
        <item x="14"/>
        <item x="5"/>
        <item x="45"/>
        <item x="44"/>
        <item x="57"/>
        <item x="263"/>
        <item x="328"/>
        <item x="257"/>
        <item x="206"/>
        <item x="7"/>
        <item x="22"/>
        <item x="237"/>
        <item x="339"/>
        <item x="146"/>
        <item x="180"/>
        <item x="70"/>
        <item x="341"/>
        <item x="2"/>
        <item x="363"/>
        <item x="268"/>
        <item x="356"/>
        <item x="259"/>
        <item x="258"/>
        <item x="27"/>
        <item x="297"/>
        <item x="290"/>
        <item x="115"/>
        <item x="81"/>
        <item x="364"/>
        <item x="348"/>
        <item x="330"/>
        <item x="167"/>
        <item x="41"/>
        <item x="309"/>
        <item x="83"/>
        <item x="182"/>
        <item x="33"/>
        <item x="89"/>
        <item x="368"/>
        <item x="278"/>
        <item x="321"/>
        <item x="276"/>
        <item x="255"/>
        <item x="308"/>
        <item x="242"/>
        <item x="38"/>
        <item x="349"/>
        <item x="204"/>
        <item x="165"/>
        <item x="254"/>
        <item x="88"/>
        <item x="68"/>
        <item x="269"/>
        <item x="212"/>
        <item x="299"/>
        <item x="9"/>
        <item x="338"/>
        <item x="275"/>
        <item x="316"/>
        <item x="128"/>
        <item x="171"/>
        <item x="315"/>
        <item x="131"/>
        <item x="240"/>
        <item x="262"/>
        <item t="default"/>
      </items>
    </pivotField>
    <pivotField showAll="0">
      <items count="49">
        <item x="21"/>
        <item x="7"/>
        <item x="9"/>
        <item x="5"/>
        <item x="33"/>
        <item x="23"/>
        <item x="3"/>
        <item x="41"/>
        <item x="10"/>
        <item x="31"/>
        <item x="39"/>
        <item x="16"/>
        <item x="14"/>
        <item x="20"/>
        <item x="36"/>
        <item x="0"/>
        <item x="22"/>
        <item x="45"/>
        <item x="37"/>
        <item x="24"/>
        <item x="8"/>
        <item x="27"/>
        <item x="29"/>
        <item x="13"/>
        <item x="43"/>
        <item x="40"/>
        <item x="12"/>
        <item x="26"/>
        <item x="30"/>
        <item x="44"/>
        <item x="18"/>
        <item x="32"/>
        <item x="17"/>
        <item x="34"/>
        <item x="35"/>
        <item x="6"/>
        <item x="38"/>
        <item x="4"/>
        <item x="11"/>
        <item x="19"/>
        <item x="1"/>
        <item x="28"/>
        <item x="42"/>
        <item x="2"/>
        <item x="15"/>
        <item x="47"/>
        <item x="25"/>
        <item x="46"/>
        <item t="default"/>
      </items>
    </pivotField>
    <pivotField showAll="0">
      <items count="5">
        <item x="1"/>
        <item x="2"/>
        <item x="0"/>
        <item x="3"/>
        <item t="default"/>
      </items>
    </pivotField>
    <pivotField showAll="0"/>
    <pivotField showAll="0">
      <items count="2">
        <item x="0"/>
        <item t="default"/>
      </items>
    </pivotField>
    <pivotField showAll="0">
      <items count="5">
        <item x="2"/>
        <item x="0"/>
        <item x="1"/>
        <item x="3"/>
        <item t="default"/>
      </items>
    </pivotField>
    <pivotField showAll="0"/>
    <pivotField numFmtId="164" showAll="0"/>
    <pivotField showAll="0"/>
    <pivotField dataField="1" numFmtId="164" showAll="0"/>
  </pivotFields>
  <rowFields count="1">
    <field x="2"/>
  </rowFields>
  <rowItems count="13">
    <i>
      <x/>
    </i>
    <i>
      <x v="1"/>
    </i>
    <i>
      <x v="2"/>
    </i>
    <i>
      <x v="3"/>
    </i>
    <i>
      <x v="4"/>
    </i>
    <i>
      <x v="5"/>
    </i>
    <i>
      <x v="6"/>
    </i>
    <i>
      <x v="7"/>
    </i>
    <i>
      <x v="8"/>
    </i>
    <i>
      <x v="9"/>
    </i>
    <i>
      <x v="10"/>
    </i>
    <i>
      <x v="11"/>
    </i>
    <i t="grand">
      <x/>
    </i>
  </rowItems>
  <colItems count="1">
    <i/>
  </colItems>
  <dataFields count="1">
    <dataField name="Sum of Profit" fld="20" baseField="0" baseItem="0" numFmtId="165"/>
  </dataFields>
  <formats count="7">
    <format dxfId="197">
      <pivotArea outline="0" collapsedLevelsAreSubtotals="1" fieldPosition="0">
        <references count="1">
          <reference field="4294967294" count="1" selected="0">
            <x v="0"/>
          </reference>
        </references>
      </pivotArea>
    </format>
    <format dxfId="196">
      <pivotArea type="all" dataOnly="0" outline="0" fieldPosition="0"/>
    </format>
    <format dxfId="195">
      <pivotArea outline="0" collapsedLevelsAreSubtotals="1" fieldPosition="0"/>
    </format>
    <format dxfId="194">
      <pivotArea field="2" type="button" dataOnly="0" labelOnly="1" outline="0" axis="axisRow" fieldPosition="0"/>
    </format>
    <format dxfId="193">
      <pivotArea dataOnly="0" labelOnly="1" fieldPosition="0">
        <references count="1">
          <reference field="2" count="0"/>
        </references>
      </pivotArea>
    </format>
    <format dxfId="192">
      <pivotArea dataOnly="0" labelOnly="1" grandRow="1" outline="0" fieldPosition="0"/>
    </format>
    <format dxfId="191">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014EE6-9472-4852-BC2C-3A6B03A117A9}" name="PivotTable1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52:G53" firstHeaderRow="1" firstDataRow="1" firstDataCol="0"/>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dataField="1" showAll="0">
      <items count="708">
        <item x="172"/>
        <item x="297"/>
        <item x="65"/>
        <item x="106"/>
        <item x="30"/>
        <item x="486"/>
        <item x="425"/>
        <item x="683"/>
        <item x="231"/>
        <item x="607"/>
        <item x="447"/>
        <item x="117"/>
        <item x="659"/>
        <item x="200"/>
        <item x="282"/>
        <item x="510"/>
        <item x="70"/>
        <item x="553"/>
        <item x="61"/>
        <item x="701"/>
        <item x="662"/>
        <item x="291"/>
        <item x="392"/>
        <item x="334"/>
        <item x="388"/>
        <item x="74"/>
        <item x="633"/>
        <item x="122"/>
        <item x="307"/>
        <item x="290"/>
        <item x="209"/>
        <item x="48"/>
        <item x="585"/>
        <item x="2"/>
        <item x="75"/>
        <item x="590"/>
        <item x="638"/>
        <item x="212"/>
        <item x="542"/>
        <item x="552"/>
        <item x="147"/>
        <item x="287"/>
        <item x="190"/>
        <item x="244"/>
        <item x="533"/>
        <item x="522"/>
        <item x="564"/>
        <item x="181"/>
        <item x="589"/>
        <item x="202"/>
        <item x="33"/>
        <item x="580"/>
        <item x="387"/>
        <item x="592"/>
        <item x="698"/>
        <item x="694"/>
        <item x="430"/>
        <item x="49"/>
        <item x="42"/>
        <item x="586"/>
        <item x="112"/>
        <item x="339"/>
        <item x="614"/>
        <item x="5"/>
        <item x="567"/>
        <item x="451"/>
        <item x="356"/>
        <item x="616"/>
        <item x="625"/>
        <item x="374"/>
        <item x="132"/>
        <item x="537"/>
        <item x="530"/>
        <item x="279"/>
        <item x="222"/>
        <item x="40"/>
        <item x="221"/>
        <item x="610"/>
        <item x="547"/>
        <item x="96"/>
        <item x="256"/>
        <item x="160"/>
        <item x="399"/>
        <item x="182"/>
        <item x="263"/>
        <item x="174"/>
        <item x="466"/>
        <item x="696"/>
        <item x="528"/>
        <item x="386"/>
        <item x="58"/>
        <item x="189"/>
        <item x="66"/>
        <item x="690"/>
        <item x="6"/>
        <item x="433"/>
        <item x="133"/>
        <item x="60"/>
        <item x="322"/>
        <item x="91"/>
        <item x="483"/>
        <item x="620"/>
        <item x="360"/>
        <item x="349"/>
        <item x="380"/>
        <item x="329"/>
        <item x="141"/>
        <item x="13"/>
        <item x="540"/>
        <item x="397"/>
        <item x="123"/>
        <item x="110"/>
        <item x="384"/>
        <item x="472"/>
        <item x="335"/>
        <item x="271"/>
        <item x="124"/>
        <item x="191"/>
        <item x="529"/>
        <item x="390"/>
        <item x="665"/>
        <item x="151"/>
        <item x="278"/>
        <item x="441"/>
        <item x="624"/>
        <item x="681"/>
        <item x="405"/>
        <item x="414"/>
        <item x="482"/>
        <item x="31"/>
        <item x="32"/>
        <item x="281"/>
        <item x="369"/>
        <item x="596"/>
        <item x="118"/>
        <item x="504"/>
        <item x="656"/>
        <item x="471"/>
        <item x="627"/>
        <item x="604"/>
        <item x="654"/>
        <item x="511"/>
        <item x="686"/>
        <item x="573"/>
        <item x="313"/>
        <item x="29"/>
        <item x="283"/>
        <item x="316"/>
        <item x="34"/>
        <item x="680"/>
        <item x="554"/>
        <item x="146"/>
        <item x="619"/>
        <item x="617"/>
        <item x="95"/>
        <item x="134"/>
        <item x="501"/>
        <item x="249"/>
        <item x="632"/>
        <item x="629"/>
        <item x="647"/>
        <item x="541"/>
        <item x="68"/>
        <item x="44"/>
        <item x="613"/>
        <item x="353"/>
        <item x="611"/>
        <item x="495"/>
        <item x="228"/>
        <item x="23"/>
        <item x="331"/>
        <item x="519"/>
        <item x="597"/>
        <item x="505"/>
        <item x="643"/>
        <item x="194"/>
        <item x="670"/>
        <item x="493"/>
        <item x="672"/>
        <item x="219"/>
        <item x="474"/>
        <item x="357"/>
        <item x="305"/>
        <item x="250"/>
        <item x="258"/>
        <item x="546"/>
        <item x="699"/>
        <item x="240"/>
        <item x="310"/>
        <item x="373"/>
        <item x="306"/>
        <item x="449"/>
        <item x="453"/>
        <item x="199"/>
        <item x="214"/>
        <item x="7"/>
        <item x="679"/>
        <item x="463"/>
        <item x="497"/>
        <item x="406"/>
        <item x="171"/>
        <item x="324"/>
        <item x="111"/>
        <item x="178"/>
        <item x="442"/>
        <item x="661"/>
        <item x="226"/>
        <item x="563"/>
        <item x="252"/>
        <item x="195"/>
        <item x="315"/>
        <item x="445"/>
        <item x="318"/>
        <item x="116"/>
        <item x="379"/>
        <item x="645"/>
        <item x="143"/>
        <item x="87"/>
        <item x="479"/>
        <item x="354"/>
        <item x="213"/>
        <item x="114"/>
        <item x="311"/>
        <item x="262"/>
        <item x="67"/>
        <item x="574"/>
        <item x="321"/>
        <item x="201"/>
        <item x="653"/>
        <item x="423"/>
        <item x="598"/>
        <item x="393"/>
        <item x="456"/>
        <item x="241"/>
        <item x="669"/>
        <item x="560"/>
        <item x="15"/>
        <item x="27"/>
        <item x="35"/>
        <item x="503"/>
        <item x="363"/>
        <item x="341"/>
        <item x="640"/>
        <item x="515"/>
        <item x="649"/>
        <item x="517"/>
        <item x="572"/>
        <item x="579"/>
        <item x="667"/>
        <item x="303"/>
        <item x="300"/>
        <item x="403"/>
        <item x="490"/>
        <item x="205"/>
        <item x="618"/>
        <item x="204"/>
        <item x="561"/>
        <item x="411"/>
        <item x="97"/>
        <item x="323"/>
        <item x="642"/>
        <item x="19"/>
        <item x="394"/>
        <item x="344"/>
        <item x="211"/>
        <item x="370"/>
        <item x="102"/>
        <item x="410"/>
        <item x="706"/>
        <item x="120"/>
        <item x="39"/>
        <item x="289"/>
        <item x="509"/>
        <item x="69"/>
        <item x="660"/>
        <item x="238"/>
        <item x="92"/>
        <item x="233"/>
        <item x="302"/>
        <item x="26"/>
        <item x="135"/>
        <item x="650"/>
        <item x="431"/>
        <item x="196"/>
        <item x="600"/>
        <item x="84"/>
        <item x="64"/>
        <item x="606"/>
        <item x="704"/>
        <item x="674"/>
        <item x="562"/>
        <item x="417"/>
        <item x="11"/>
        <item x="127"/>
        <item x="635"/>
        <item x="243"/>
        <item x="378"/>
        <item x="460"/>
        <item x="577"/>
        <item x="489"/>
        <item x="299"/>
        <item x="549"/>
        <item x="273"/>
        <item x="227"/>
        <item x="682"/>
        <item x="461"/>
        <item x="468"/>
        <item x="332"/>
        <item x="663"/>
        <item x="648"/>
        <item x="170"/>
        <item x="280"/>
        <item x="478"/>
        <item x="473"/>
        <item x="314"/>
        <item x="230"/>
        <item x="312"/>
        <item x="343"/>
        <item x="531"/>
        <item x="247"/>
        <item x="599"/>
        <item x="628"/>
        <item x="500"/>
        <item x="415"/>
        <item x="664"/>
        <item x="285"/>
        <item x="352"/>
        <item x="450"/>
        <item x="336"/>
        <item x="481"/>
        <item x="636"/>
        <item x="705"/>
        <item x="439"/>
        <item x="395"/>
        <item x="296"/>
        <item x="421"/>
        <item x="437"/>
        <item x="320"/>
        <item x="257"/>
        <item x="236"/>
        <item x="327"/>
        <item x="409"/>
        <item x="702"/>
        <item x="703"/>
        <item x="81"/>
        <item x="498"/>
        <item x="113"/>
        <item x="309"/>
        <item x="494"/>
        <item x="149"/>
        <item x="364"/>
        <item x="677"/>
        <item x="446"/>
        <item x="153"/>
        <item x="248"/>
        <item x="266"/>
        <item x="148"/>
        <item x="223"/>
        <item x="484"/>
        <item x="462"/>
        <item x="668"/>
        <item x="28"/>
        <item x="523"/>
        <item x="52"/>
        <item x="180"/>
        <item x="535"/>
        <item x="330"/>
        <item x="381"/>
        <item x="684"/>
        <item x="424"/>
        <item x="150"/>
        <item x="436"/>
        <item x="272"/>
        <item x="693"/>
        <item x="671"/>
        <item x="513"/>
        <item x="480"/>
        <item x="459"/>
        <item x="426"/>
        <item x="396"/>
        <item x="94"/>
        <item x="184"/>
        <item x="527"/>
        <item x="80"/>
        <item x="348"/>
        <item x="100"/>
        <item x="128"/>
        <item x="359"/>
        <item x="125"/>
        <item x="538"/>
        <item x="56"/>
        <item x="383"/>
        <item x="54"/>
        <item x="658"/>
        <item x="161"/>
        <item x="73"/>
        <item x="576"/>
        <item x="376"/>
        <item x="62"/>
        <item x="634"/>
        <item x="59"/>
        <item x="432"/>
        <item x="438"/>
        <item x="22"/>
        <item x="448"/>
        <item x="16"/>
        <item x="163"/>
        <item x="187"/>
        <item x="268"/>
        <item x="130"/>
        <item x="144"/>
        <item x="581"/>
        <item x="260"/>
        <item x="63"/>
        <item x="109"/>
        <item x="637"/>
        <item x="107"/>
        <item x="518"/>
        <item x="138"/>
        <item x="566"/>
        <item x="534"/>
        <item x="402"/>
        <item x="203"/>
        <item x="346"/>
        <item x="688"/>
        <item x="88"/>
        <item x="245"/>
        <item x="508"/>
        <item x="166"/>
        <item x="167"/>
        <item x="137"/>
        <item x="584"/>
        <item x="139"/>
        <item x="485"/>
        <item x="159"/>
        <item x="444"/>
        <item x="78"/>
        <item x="38"/>
        <item x="583"/>
        <item x="265"/>
        <item x="609"/>
        <item x="220"/>
        <item x="254"/>
        <item x="0"/>
        <item x="644"/>
        <item x="126"/>
        <item x="467"/>
        <item x="173"/>
        <item x="602"/>
        <item x="207"/>
        <item x="351"/>
        <item x="286"/>
        <item x="45"/>
        <item x="631"/>
        <item x="524"/>
        <item x="477"/>
        <item x="276"/>
        <item x="452"/>
        <item x="85"/>
        <item x="115"/>
        <item x="545"/>
        <item x="235"/>
        <item x="83"/>
        <item x="639"/>
        <item x="539"/>
        <item x="626"/>
        <item x="557"/>
        <item x="293"/>
        <item x="82"/>
        <item x="488"/>
        <item x="687"/>
        <item x="551"/>
        <item x="440"/>
        <item x="46"/>
        <item x="325"/>
        <item x="43"/>
        <item x="192"/>
        <item x="308"/>
        <item x="218"/>
        <item x="41"/>
        <item x="544"/>
        <item x="455"/>
        <item x="691"/>
        <item x="536"/>
        <item x="183"/>
        <item x="9"/>
        <item x="526"/>
        <item x="177"/>
        <item x="516"/>
        <item x="242"/>
        <item x="569"/>
        <item x="521"/>
        <item x="208"/>
        <item x="558"/>
        <item x="571"/>
        <item x="145"/>
        <item x="570"/>
        <item x="4"/>
        <item x="175"/>
        <item x="18"/>
        <item x="57"/>
        <item x="400"/>
        <item x="630"/>
        <item x="385"/>
        <item x="17"/>
        <item x="408"/>
        <item x="105"/>
        <item x="673"/>
        <item x="337"/>
        <item x="261"/>
        <item x="93"/>
        <item x="612"/>
        <item x="108"/>
        <item x="104"/>
        <item x="382"/>
        <item x="253"/>
        <item x="520"/>
        <item x="692"/>
        <item x="294"/>
        <item x="288"/>
        <item x="372"/>
        <item x="345"/>
        <item x="179"/>
        <item x="578"/>
        <item x="548"/>
        <item x="71"/>
        <item x="676"/>
        <item x="51"/>
        <item x="550"/>
        <item x="697"/>
        <item x="295"/>
        <item x="458"/>
        <item x="605"/>
        <item x="429"/>
        <item x="556"/>
        <item x="428"/>
        <item x="435"/>
        <item x="162"/>
        <item x="154"/>
        <item x="338"/>
        <item x="55"/>
        <item x="275"/>
        <item x="675"/>
        <item x="119"/>
        <item x="76"/>
        <item x="237"/>
        <item x="427"/>
        <item x="646"/>
        <item x="53"/>
        <item x="365"/>
        <item x="152"/>
        <item x="234"/>
        <item x="514"/>
        <item x="246"/>
        <item x="157"/>
        <item x="506"/>
        <item x="457"/>
        <item x="464"/>
        <item x="689"/>
        <item x="469"/>
        <item x="255"/>
        <item x="594"/>
        <item x="419"/>
        <item x="416"/>
        <item x="215"/>
        <item x="615"/>
        <item x="224"/>
        <item x="188"/>
        <item x="90"/>
        <item x="79"/>
        <item x="652"/>
        <item x="601"/>
        <item x="371"/>
        <item x="559"/>
        <item x="355"/>
        <item x="413"/>
        <item x="361"/>
        <item x="499"/>
        <item x="229"/>
        <item x="622"/>
        <item x="491"/>
        <item x="375"/>
        <item x="169"/>
        <item x="695"/>
        <item x="164"/>
        <item x="136"/>
        <item x="358"/>
        <item x="298"/>
        <item x="603"/>
        <item x="328"/>
        <item x="641"/>
        <item x="176"/>
        <item x="158"/>
        <item x="103"/>
        <item x="37"/>
        <item x="20"/>
        <item x="543"/>
        <item x="50"/>
        <item x="269"/>
        <item x="25"/>
        <item x="407"/>
        <item x="101"/>
        <item x="593"/>
        <item x="565"/>
        <item x="89"/>
        <item x="350"/>
        <item x="655"/>
        <item x="14"/>
        <item x="476"/>
        <item x="165"/>
        <item x="657"/>
        <item x="401"/>
        <item x="420"/>
        <item x="129"/>
        <item x="454"/>
        <item x="259"/>
        <item x="216"/>
        <item x="270"/>
        <item x="555"/>
        <item x="301"/>
        <item x="595"/>
        <item x="317"/>
        <item x="582"/>
        <item x="36"/>
        <item x="507"/>
        <item x="186"/>
        <item x="347"/>
        <item x="465"/>
        <item x="412"/>
        <item x="487"/>
        <item x="398"/>
        <item x="588"/>
        <item x="267"/>
        <item x="587"/>
        <item x="99"/>
        <item x="292"/>
        <item x="239"/>
        <item x="86"/>
        <item x="367"/>
        <item x="264"/>
        <item x="121"/>
        <item x="623"/>
        <item x="3"/>
        <item x="333"/>
        <item x="404"/>
        <item x="492"/>
        <item x="422"/>
        <item x="685"/>
        <item x="391"/>
        <item x="532"/>
        <item x="156"/>
        <item x="168"/>
        <item x="525"/>
        <item x="678"/>
        <item x="284"/>
        <item x="475"/>
        <item x="512"/>
        <item x="591"/>
        <item x="12"/>
        <item x="206"/>
        <item x="21"/>
        <item x="418"/>
        <item x="666"/>
        <item x="198"/>
        <item x="434"/>
        <item x="342"/>
        <item x="470"/>
        <item x="362"/>
        <item x="47"/>
        <item x="185"/>
        <item x="502"/>
        <item x="277"/>
        <item x="366"/>
        <item x="340"/>
        <item x="651"/>
        <item x="193"/>
        <item x="700"/>
        <item x="443"/>
        <item x="568"/>
        <item x="251"/>
        <item x="326"/>
        <item x="98"/>
        <item x="8"/>
        <item x="210"/>
        <item x="131"/>
        <item x="274"/>
        <item x="142"/>
        <item x="608"/>
        <item x="77"/>
        <item x="377"/>
        <item x="621"/>
        <item x="389"/>
        <item x="225"/>
        <item x="575"/>
        <item x="304"/>
        <item x="24"/>
        <item x="140"/>
        <item x="155"/>
        <item x="1"/>
        <item x="319"/>
        <item x="72"/>
        <item x="217"/>
        <item x="10"/>
        <item x="232"/>
        <item x="368"/>
        <item x="197"/>
        <item x="496"/>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Count of Customer ID" fld="7" subtotal="count" baseField="0" baseItem="0"/>
  </dataFields>
  <formats count="6">
    <format dxfId="203">
      <pivotArea type="all" dataOnly="0" outline="0" fieldPosition="0"/>
    </format>
    <format dxfId="202">
      <pivotArea outline="0" collapsedLevelsAreSubtotals="1" fieldPosition="0"/>
    </format>
    <format dxfId="201">
      <pivotArea dataOnly="0" labelOnly="1" outline="0" axis="axisValues" fieldPosition="0"/>
    </format>
    <format dxfId="200">
      <pivotArea type="all" dataOnly="0" outline="0" fieldPosition="0"/>
    </format>
    <format dxfId="199">
      <pivotArea outline="0" collapsedLevelsAreSubtotals="1" fieldPosition="0"/>
    </format>
    <format dxfId="1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272944-1DB2-426D-BBC0-310F78A3BD7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D21:F26" firstHeaderRow="0" firstDataRow="1" firstDataCol="1"/>
  <pivotFields count="21">
    <pivotField dataField="1" showAll="0">
      <items count="1765">
        <item x="121"/>
        <item x="60"/>
        <item x="321"/>
        <item x="234"/>
        <item x="62"/>
        <item x="294"/>
        <item x="317"/>
        <item x="239"/>
        <item x="282"/>
        <item x="51"/>
        <item x="177"/>
        <item x="230"/>
        <item x="254"/>
        <item x="74"/>
        <item x="118"/>
        <item x="163"/>
        <item x="76"/>
        <item x="193"/>
        <item x="38"/>
        <item x="162"/>
        <item x="23"/>
        <item x="116"/>
        <item x="95"/>
        <item x="29"/>
        <item x="169"/>
        <item x="295"/>
        <item x="258"/>
        <item x="1"/>
        <item x="27"/>
        <item x="283"/>
        <item x="100"/>
        <item x="339"/>
        <item x="240"/>
        <item x="81"/>
        <item x="245"/>
        <item x="67"/>
        <item x="173"/>
        <item x="161"/>
        <item x="322"/>
        <item x="241"/>
        <item x="250"/>
        <item x="4"/>
        <item x="22"/>
        <item x="153"/>
        <item x="304"/>
        <item x="236"/>
        <item x="72"/>
        <item x="231"/>
        <item x="12"/>
        <item x="346"/>
        <item x="142"/>
        <item x="340"/>
        <item x="35"/>
        <item x="301"/>
        <item x="182"/>
        <item x="323"/>
        <item x="123"/>
        <item x="310"/>
        <item x="180"/>
        <item x="80"/>
        <item x="185"/>
        <item x="24"/>
        <item x="75"/>
        <item x="243"/>
        <item x="251"/>
        <item x="222"/>
        <item x="158"/>
        <item x="209"/>
        <item x="334"/>
        <item x="232"/>
        <item x="16"/>
        <item x="7"/>
        <item x="103"/>
        <item x="138"/>
        <item x="183"/>
        <item x="315"/>
        <item x="318"/>
        <item x="223"/>
        <item x="134"/>
        <item x="143"/>
        <item x="219"/>
        <item x="136"/>
        <item x="170"/>
        <item x="347"/>
        <item x="145"/>
        <item x="267"/>
        <item x="287"/>
        <item x="269"/>
        <item x="319"/>
        <item x="196"/>
        <item x="296"/>
        <item x="279"/>
        <item x="327"/>
        <item x="215"/>
        <item x="207"/>
        <item x="256"/>
        <item x="55"/>
        <item x="284"/>
        <item x="288"/>
        <item x="262"/>
        <item x="171"/>
        <item x="210"/>
        <item x="130"/>
        <item x="54"/>
        <item x="313"/>
        <item x="324"/>
        <item x="91"/>
        <item x="148"/>
        <item x="164"/>
        <item x="273"/>
        <item x="146"/>
        <item x="160"/>
        <item x="211"/>
        <item x="82"/>
        <item x="181"/>
        <item x="17"/>
        <item x="247"/>
        <item x="197"/>
        <item x="178"/>
        <item x="212"/>
        <item x="139"/>
        <item x="348"/>
        <item x="152"/>
        <item x="78"/>
        <item x="86"/>
        <item x="289"/>
        <item x="266"/>
        <item x="18"/>
        <item x="270"/>
        <item x="135"/>
        <item x="125"/>
        <item x="320"/>
        <item x="3"/>
        <item x="48"/>
        <item x="168"/>
        <item x="84"/>
        <item x="172"/>
        <item x="25"/>
        <item x="297"/>
        <item x="46"/>
        <item x="126"/>
        <item x="149"/>
        <item x="141"/>
        <item x="93"/>
        <item x="204"/>
        <item x="104"/>
        <item x="156"/>
        <item x="50"/>
        <item x="350"/>
        <item x="144"/>
        <item x="68"/>
        <item x="328"/>
        <item x="63"/>
        <item x="307"/>
        <item x="96"/>
        <item x="325"/>
        <item x="329"/>
        <item x="108"/>
        <item x="167"/>
        <item x="45"/>
        <item x="191"/>
        <item x="194"/>
        <item x="111"/>
        <item x="330"/>
        <item x="174"/>
        <item x="220"/>
        <item x="106"/>
        <item x="117"/>
        <item x="311"/>
        <item x="132"/>
        <item x="235"/>
        <item x="69"/>
        <item x="186"/>
        <item x="155"/>
        <item x="228"/>
        <item x="298"/>
        <item x="41"/>
        <item x="133"/>
        <item x="137"/>
        <item x="88"/>
        <item x="308"/>
        <item x="109"/>
        <item x="255"/>
        <item x="205"/>
        <item x="36"/>
        <item x="242"/>
        <item x="187"/>
        <item x="92"/>
        <item x="271"/>
        <item x="175"/>
        <item x="8"/>
        <item x="176"/>
        <item x="213"/>
        <item x="66"/>
        <item x="119"/>
        <item x="40"/>
        <item x="42"/>
        <item x="9"/>
        <item x="2"/>
        <item x="248"/>
        <item x="6"/>
        <item x="192"/>
        <item x="33"/>
        <item x="351"/>
        <item x="122"/>
        <item x="221"/>
        <item x="56"/>
        <item x="299"/>
        <item x="263"/>
        <item x="227"/>
        <item x="150"/>
        <item x="98"/>
        <item x="237"/>
        <item x="225"/>
        <item x="77"/>
        <item x="285"/>
        <item x="326"/>
        <item x="216"/>
        <item x="302"/>
        <item x="335"/>
        <item x="58"/>
        <item x="333"/>
        <item x="113"/>
        <item x="70"/>
        <item x="259"/>
        <item x="79"/>
        <item x="201"/>
        <item x="336"/>
        <item x="89"/>
        <item x="30"/>
        <item x="151"/>
        <item x="5"/>
        <item x="166"/>
        <item x="217"/>
        <item x="224"/>
        <item x="90"/>
        <item x="257"/>
        <item x="286"/>
        <item x="188"/>
        <item x="253"/>
        <item x="115"/>
        <item x="214"/>
        <item x="99"/>
        <item x="114"/>
        <item x="272"/>
        <item x="331"/>
        <item x="105"/>
        <item x="49"/>
        <item x="189"/>
        <item x="274"/>
        <item x="127"/>
        <item x="47"/>
        <item x="238"/>
        <item x="342"/>
        <item x="332"/>
        <item x="260"/>
        <item x="343"/>
        <item x="275"/>
        <item x="124"/>
        <item x="97"/>
        <item x="129"/>
        <item x="276"/>
        <item x="83"/>
        <item x="290"/>
        <item x="226"/>
        <item x="249"/>
        <item x="246"/>
        <item x="73"/>
        <item x="159"/>
        <item x="198"/>
        <item x="110"/>
        <item x="31"/>
        <item x="218"/>
        <item x="65"/>
        <item x="265"/>
        <item x="0"/>
        <item x="293"/>
        <item x="10"/>
        <item x="13"/>
        <item x="195"/>
        <item x="26"/>
        <item x="19"/>
        <item x="312"/>
        <item x="140"/>
        <item x="61"/>
        <item x="233"/>
        <item x="165"/>
        <item x="52"/>
        <item x="432"/>
        <item x="642"/>
        <item x="609"/>
        <item x="440"/>
        <item x="720"/>
        <item x="658"/>
        <item x="587"/>
        <item x="375"/>
        <item x="551"/>
        <item x="650"/>
        <item x="616"/>
        <item x="491"/>
        <item x="569"/>
        <item x="721"/>
        <item x="506"/>
        <item x="373"/>
        <item x="355"/>
        <item x="692"/>
        <item x="526"/>
        <item x="396"/>
        <item x="627"/>
        <item x="552"/>
        <item x="529"/>
        <item x="535"/>
        <item x="382"/>
        <item x="651"/>
        <item x="372"/>
        <item x="461"/>
        <item x="403"/>
        <item x="572"/>
        <item x="412"/>
        <item x="668"/>
        <item x="422"/>
        <item x="605"/>
        <item x="619"/>
        <item x="475"/>
        <item x="539"/>
        <item x="620"/>
        <item x="378"/>
        <item x="599"/>
        <item x="666"/>
        <item x="377"/>
        <item x="398"/>
        <item x="682"/>
        <item x="639"/>
        <item x="643"/>
        <item x="672"/>
        <item x="718"/>
        <item x="439"/>
        <item x="525"/>
        <item x="661"/>
        <item x="386"/>
        <item x="423"/>
        <item x="465"/>
        <item x="502"/>
        <item x="644"/>
        <item x="567"/>
        <item x="500"/>
        <item x="606"/>
        <item x="714"/>
        <item x="527"/>
        <item x="484"/>
        <item x="626"/>
        <item x="518"/>
        <item x="427"/>
        <item x="695"/>
        <item x="482"/>
        <item x="384"/>
        <item x="589"/>
        <item x="621"/>
        <item x="652"/>
        <item x="545"/>
        <item x="409"/>
        <item x="628"/>
        <item x="559"/>
        <item x="464"/>
        <item x="645"/>
        <item x="363"/>
        <item x="473"/>
        <item x="622"/>
        <item x="722"/>
        <item x="561"/>
        <item x="391"/>
        <item x="597"/>
        <item x="546"/>
        <item x="678"/>
        <item x="454"/>
        <item x="679"/>
        <item x="719"/>
        <item x="510"/>
        <item x="462"/>
        <item x="653"/>
        <item x="709"/>
        <item x="549"/>
        <item x="452"/>
        <item x="441"/>
        <item x="490"/>
        <item x="523"/>
        <item x="690"/>
        <item x="449"/>
        <item x="625"/>
        <item x="364"/>
        <item x="458"/>
        <item x="414"/>
        <item x="455"/>
        <item x="501"/>
        <item x="536"/>
        <item x="675"/>
        <item x="488"/>
        <item x="676"/>
        <item x="633"/>
        <item x="623"/>
        <item x="646"/>
        <item x="418"/>
        <item x="584"/>
        <item x="498"/>
        <item x="460"/>
        <item x="696"/>
        <item x="379"/>
        <item x="402"/>
        <item x="542"/>
        <item x="577"/>
        <item x="543"/>
        <item x="481"/>
        <item x="562"/>
        <item x="640"/>
        <item x="607"/>
        <item x="366"/>
        <item x="624"/>
        <item x="563"/>
        <item x="494"/>
        <item x="593"/>
        <item x="507"/>
        <item x="383"/>
        <item x="397"/>
        <item x="471"/>
        <item x="467"/>
        <item x="424"/>
        <item x="453"/>
        <item x="629"/>
        <item x="697"/>
        <item x="413"/>
        <item x="515"/>
        <item x="680"/>
        <item x="530"/>
        <item x="600"/>
        <item x="610"/>
        <item x="659"/>
        <item x="508"/>
        <item x="582"/>
        <item x="615"/>
        <item x="550"/>
        <item x="431"/>
        <item x="685"/>
        <item x="585"/>
        <item x="544"/>
        <item x="596"/>
        <item x="478"/>
        <item x="456"/>
        <item x="581"/>
        <item x="404"/>
        <item x="376"/>
        <item x="442"/>
        <item x="693"/>
        <item x="579"/>
        <item x="688"/>
        <item x="568"/>
        <item x="503"/>
        <item x="689"/>
        <item x="370"/>
        <item x="531"/>
        <item x="710"/>
        <item x="656"/>
        <item x="636"/>
        <item x="430"/>
        <item x="662"/>
        <item x="479"/>
        <item x="547"/>
        <item x="428"/>
        <item x="434"/>
        <item x="673"/>
        <item x="415"/>
        <item x="426"/>
        <item x="358"/>
        <item x="463"/>
        <item x="669"/>
        <item x="407"/>
        <item x="532"/>
        <item x="667"/>
        <item x="486"/>
        <item x="655"/>
        <item x="540"/>
        <item x="519"/>
        <item x="590"/>
        <item x="451"/>
        <item x="459"/>
        <item x="380"/>
        <item x="613"/>
        <item x="469"/>
        <item x="367"/>
        <item x="448"/>
        <item x="354"/>
        <item x="360"/>
        <item x="670"/>
        <item x="698"/>
        <item x="608"/>
        <item x="436"/>
        <item x="401"/>
        <item x="480"/>
        <item x="512"/>
        <item x="408"/>
        <item x="381"/>
        <item x="554"/>
        <item x="570"/>
        <item x="437"/>
        <item x="483"/>
        <item x="425"/>
        <item x="516"/>
        <item x="630"/>
        <item x="387"/>
        <item x="686"/>
        <item x="635"/>
        <item x="637"/>
        <item x="392"/>
        <item x="371"/>
        <item x="476"/>
        <item x="353"/>
        <item x="520"/>
        <item x="485"/>
        <item x="443"/>
        <item x="699"/>
        <item x="511"/>
        <item x="492"/>
        <item x="438"/>
        <item x="573"/>
        <item x="594"/>
        <item x="411"/>
        <item x="560"/>
        <item x="365"/>
        <item x="598"/>
        <item x="444"/>
        <item x="564"/>
        <item x="533"/>
        <item x="638"/>
        <item x="538"/>
        <item x="641"/>
        <item x="574"/>
        <item x="601"/>
        <item x="702"/>
        <item x="631"/>
        <item x="571"/>
        <item x="499"/>
        <item x="433"/>
        <item x="394"/>
        <item x="715"/>
        <item x="706"/>
        <item x="493"/>
        <item x="694"/>
        <item x="704"/>
        <item x="517"/>
        <item x="356"/>
        <item x="496"/>
        <item x="723"/>
        <item x="683"/>
        <item x="369"/>
        <item x="457"/>
        <item x="663"/>
        <item x="708"/>
        <item x="470"/>
        <item x="368"/>
        <item x="671"/>
        <item x="565"/>
        <item x="588"/>
        <item x="611"/>
        <item x="399"/>
        <item x="477"/>
        <item x="664"/>
        <item x="681"/>
        <item x="421"/>
        <item x="614"/>
        <item x="447"/>
        <item x="602"/>
        <item x="617"/>
        <item x="466"/>
        <item x="509"/>
        <item x="618"/>
        <item x="647"/>
        <item x="537"/>
        <item x="393"/>
        <item x="361"/>
        <item x="604"/>
        <item x="468"/>
        <item x="524"/>
        <item x="446"/>
        <item x="657"/>
        <item x="400"/>
        <item x="558"/>
        <item x="580"/>
        <item x="388"/>
        <item x="612"/>
        <item x="566"/>
        <item x="583"/>
        <item x="505"/>
        <item x="362"/>
        <item x="521"/>
        <item x="711"/>
        <item x="1116"/>
        <item x="843"/>
        <item x="1009"/>
        <item x="902"/>
        <item x="746"/>
        <item x="1036"/>
        <item x="1188"/>
        <item x="1186"/>
        <item x="1026"/>
        <item x="891"/>
        <item x="859"/>
        <item x="1153"/>
        <item x="893"/>
        <item x="776"/>
        <item x="898"/>
        <item x="973"/>
        <item x="900"/>
        <item x="877"/>
        <item x="1027"/>
        <item x="920"/>
        <item x="1125"/>
        <item x="1189"/>
        <item x="725"/>
        <item x="931"/>
        <item x="985"/>
        <item x="1199"/>
        <item x="1045"/>
        <item x="751"/>
        <item x="1022"/>
        <item x="955"/>
        <item x="784"/>
        <item x="956"/>
        <item x="1123"/>
        <item x="884"/>
        <item x="879"/>
        <item x="930"/>
        <item x="923"/>
        <item x="752"/>
        <item x="816"/>
        <item x="1010"/>
        <item x="974"/>
        <item x="831"/>
        <item x="1190"/>
        <item x="821"/>
        <item x="907"/>
        <item x="975"/>
        <item x="929"/>
        <item x="966"/>
        <item x="1108"/>
        <item x="763"/>
        <item x="1191"/>
        <item x="797"/>
        <item x="885"/>
        <item x="809"/>
        <item x="905"/>
        <item x="812"/>
        <item x="871"/>
        <item x="822"/>
        <item x="981"/>
        <item x="874"/>
        <item x="1121"/>
        <item x="1111"/>
        <item x="1131"/>
        <item x="738"/>
        <item x="1117"/>
        <item x="863"/>
        <item x="1109"/>
        <item x="917"/>
        <item x="1146"/>
        <item x="945"/>
        <item x="913"/>
        <item x="1032"/>
        <item x="1181"/>
        <item x="894"/>
        <item x="1066"/>
        <item x="1104"/>
        <item x="1183"/>
        <item x="967"/>
        <item x="851"/>
        <item x="1080"/>
        <item x="729"/>
        <item x="1056"/>
        <item x="1089"/>
        <item x="734"/>
        <item x="760"/>
        <item x="986"/>
        <item x="1150"/>
        <item x="808"/>
        <item x="745"/>
        <item x="839"/>
        <item x="932"/>
        <item x="1178"/>
        <item x="1171"/>
        <item x="744"/>
        <item x="875"/>
        <item x="1100"/>
        <item x="790"/>
        <item x="792"/>
        <item x="1063"/>
        <item x="855"/>
        <item x="1002"/>
        <item x="890"/>
        <item x="1084"/>
        <item x="1105"/>
        <item x="761"/>
        <item x="997"/>
        <item x="992"/>
        <item x="1059"/>
        <item x="802"/>
        <item x="878"/>
        <item x="1057"/>
        <item x="1101"/>
        <item x="756"/>
        <item x="1197"/>
        <item x="1141"/>
        <item x="918"/>
        <item x="872"/>
        <item x="768"/>
        <item x="939"/>
        <item x="860"/>
        <item x="801"/>
        <item x="963"/>
        <item x="755"/>
        <item x="987"/>
        <item x="886"/>
        <item x="1118"/>
        <item x="799"/>
        <item x="1119"/>
        <item x="982"/>
        <item x="1005"/>
        <item x="796"/>
        <item x="803"/>
        <item x="1090"/>
        <item x="1094"/>
        <item x="1147"/>
        <item x="777"/>
        <item x="748"/>
        <item x="1048"/>
        <item x="819"/>
        <item x="1003"/>
        <item x="1145"/>
        <item x="921"/>
        <item x="835"/>
        <item x="728"/>
        <item x="1034"/>
        <item x="957"/>
        <item x="1106"/>
        <item x="771"/>
        <item x="793"/>
        <item x="1127"/>
        <item x="786"/>
        <item x="798"/>
        <item x="880"/>
        <item x="946"/>
        <item x="758"/>
        <item x="841"/>
        <item x="938"/>
        <item x="1097"/>
        <item x="1165"/>
        <item x="834"/>
        <item x="964"/>
        <item x="864"/>
        <item x="958"/>
        <item x="887"/>
        <item x="1194"/>
        <item x="911"/>
        <item x="1124"/>
        <item x="1132"/>
        <item x="959"/>
        <item x="846"/>
        <item x="1091"/>
        <item x="1103"/>
        <item x="791"/>
        <item x="804"/>
        <item x="965"/>
        <item x="1151"/>
        <item x="1029"/>
        <item x="782"/>
        <item x="1041"/>
        <item x="881"/>
        <item x="1184"/>
        <item x="927"/>
        <item x="732"/>
        <item x="925"/>
        <item x="1046"/>
        <item x="1173"/>
        <item x="993"/>
        <item x="753"/>
        <item x="1067"/>
        <item x="750"/>
        <item x="1000"/>
        <item x="805"/>
        <item x="1179"/>
        <item x="903"/>
        <item x="772"/>
        <item x="1049"/>
        <item x="906"/>
        <item x="785"/>
        <item x="814"/>
        <item x="1133"/>
        <item x="968"/>
        <item x="1161"/>
        <item x="1185"/>
        <item x="908"/>
        <item x="979"/>
        <item x="826"/>
        <item x="764"/>
        <item x="840"/>
        <item x="736"/>
        <item x="806"/>
        <item x="1174"/>
        <item x="861"/>
        <item x="780"/>
        <item x="1023"/>
        <item x="854"/>
        <item x="1162"/>
        <item x="1047"/>
        <item x="825"/>
        <item x="1112"/>
        <item x="1064"/>
        <item x="733"/>
        <item x="994"/>
        <item x="1085"/>
        <item x="844"/>
        <item x="888"/>
        <item x="731"/>
        <item x="1168"/>
        <item x="810"/>
        <item x="1060"/>
        <item x="1134"/>
        <item x="853"/>
        <item x="916"/>
        <item x="983"/>
        <item x="1164"/>
        <item x="1018"/>
        <item x="1157"/>
        <item x="1148"/>
        <item x="933"/>
        <item x="1075"/>
        <item x="926"/>
        <item x="1061"/>
        <item x="742"/>
        <item x="828"/>
        <item x="1028"/>
        <item x="1086"/>
        <item x="1175"/>
        <item x="950"/>
        <item x="1092"/>
        <item x="1037"/>
        <item x="1030"/>
        <item x="762"/>
        <item x="995"/>
        <item x="1176"/>
        <item x="949"/>
        <item x="1166"/>
        <item x="769"/>
        <item x="980"/>
        <item x="1167"/>
        <item x="1149"/>
        <item x="1062"/>
        <item x="1065"/>
        <item x="852"/>
        <item x="1177"/>
        <item x="901"/>
        <item x="823"/>
        <item x="1081"/>
        <item x="1098"/>
        <item x="937"/>
        <item x="1192"/>
        <item x="1014"/>
        <item x="813"/>
        <item x="856"/>
        <item x="817"/>
        <item x="857"/>
        <item x="781"/>
        <item x="824"/>
        <item x="899"/>
        <item x="1095"/>
        <item x="1099"/>
        <item x="1142"/>
        <item x="889"/>
        <item x="1006"/>
        <item x="943"/>
        <item x="867"/>
        <item x="984"/>
        <item x="1180"/>
        <item x="954"/>
        <item x="1083"/>
        <item x="1082"/>
        <item x="947"/>
        <item x="794"/>
        <item x="1058"/>
        <item x="1042"/>
        <item x="865"/>
        <item x="976"/>
        <item x="766"/>
        <item x="895"/>
        <item x="1143"/>
        <item x="1038"/>
        <item x="832"/>
        <item x="1011"/>
        <item x="873"/>
        <item x="935"/>
        <item x="1114"/>
        <item x="1155"/>
        <item x="896"/>
        <item x="1195"/>
        <item x="1050"/>
        <item x="1172"/>
        <item x="882"/>
        <item x="1024"/>
        <item x="934"/>
        <item x="928"/>
        <item x="1198"/>
        <item x="1040"/>
        <item x="862"/>
        <item x="1130"/>
        <item x="849"/>
        <item x="1187"/>
        <item x="858"/>
        <item x="1076"/>
        <item x="1135"/>
        <item x="996"/>
        <item x="909"/>
        <item x="1025"/>
        <item x="1035"/>
        <item x="869"/>
        <item x="914"/>
        <item x="833"/>
        <item x="847"/>
        <item x="1087"/>
        <item x="969"/>
        <item x="726"/>
        <item x="743"/>
        <item x="1007"/>
        <item x="773"/>
        <item x="1126"/>
        <item x="989"/>
        <item x="951"/>
        <item x="904"/>
        <item x="1152"/>
        <item x="1115"/>
        <item x="1129"/>
        <item x="724"/>
        <item x="836"/>
        <item x="1158"/>
        <item x="1051"/>
        <item x="778"/>
        <item x="988"/>
        <item x="1159"/>
        <item x="1069"/>
        <item x="1088"/>
        <item x="897"/>
        <item x="970"/>
        <item x="787"/>
        <item x="919"/>
        <item x="749"/>
        <item x="788"/>
        <item x="1128"/>
        <item x="948"/>
        <item x="1070"/>
        <item x="811"/>
        <item x="1071"/>
        <item x="915"/>
        <item x="1138"/>
        <item x="730"/>
        <item x="1043"/>
        <item x="990"/>
        <item x="1096"/>
        <item x="842"/>
        <item x="1139"/>
        <item x="830"/>
        <item x="868"/>
        <item x="1052"/>
        <item x="1160"/>
        <item x="1055"/>
        <item x="1072"/>
        <item x="870"/>
        <item x="952"/>
        <item x="1073"/>
        <item x="1001"/>
        <item x="936"/>
        <item x="1182"/>
        <item x="795"/>
        <item x="827"/>
        <item x="800"/>
        <item x="740"/>
        <item x="739"/>
        <item x="998"/>
        <item x="1068"/>
        <item x="754"/>
        <item x="765"/>
        <item x="1193"/>
        <item x="1163"/>
        <item x="1122"/>
        <item x="1053"/>
        <item x="876"/>
        <item x="850"/>
        <item x="1607"/>
        <item x="1344"/>
        <item x="1668"/>
        <item x="1521"/>
        <item x="1402"/>
        <item x="1737"/>
        <item x="1270"/>
        <item x="1292"/>
        <item x="1470"/>
        <item x="1639"/>
        <item x="1381"/>
        <item x="1755"/>
        <item x="1535"/>
        <item x="1579"/>
        <item x="1299"/>
        <item x="1546"/>
        <item x="1680"/>
        <item x="1310"/>
        <item x="1370"/>
        <item x="1688"/>
        <item x="1708"/>
        <item x="1671"/>
        <item x="1483"/>
        <item x="1606"/>
        <item x="1574"/>
        <item x="1657"/>
        <item x="1563"/>
        <item x="1692"/>
        <item x="1729"/>
        <item x="1648"/>
        <item x="1505"/>
        <item x="1681"/>
        <item x="1552"/>
        <item x="1217"/>
        <item x="1428"/>
        <item x="1231"/>
        <item x="1371"/>
        <item x="1242"/>
        <item x="1374"/>
        <item x="1699"/>
        <item x="1750"/>
        <item x="1515"/>
        <item x="1237"/>
        <item x="1382"/>
        <item x="1731"/>
        <item x="1450"/>
        <item x="1315"/>
        <item x="1570"/>
        <item x="1397"/>
        <item x="1672"/>
        <item x="1608"/>
        <item x="1435"/>
        <item x="1487"/>
        <item x="1676"/>
        <item x="1200"/>
        <item x="1722"/>
        <item x="1636"/>
        <item x="1655"/>
        <item x="1675"/>
        <item x="1289"/>
        <item x="1630"/>
        <item x="1307"/>
        <item x="1366"/>
        <item x="1406"/>
        <item x="1436"/>
        <item x="1527"/>
        <item x="1233"/>
        <item x="1392"/>
        <item x="1311"/>
        <item x="1743"/>
        <item x="1475"/>
        <item x="1649"/>
        <item x="1257"/>
        <item x="1677"/>
        <item x="1559"/>
        <item x="1243"/>
        <item x="1516"/>
        <item x="1640"/>
        <item x="1218"/>
        <item x="1377"/>
        <item x="1500"/>
        <item x="1626"/>
        <item x="1456"/>
        <item x="1263"/>
        <item x="1207"/>
        <item x="1682"/>
        <item x="1612"/>
        <item x="1334"/>
        <item x="1576"/>
        <item x="1566"/>
        <item x="1265"/>
        <item x="1627"/>
        <item x="1355"/>
        <item x="1476"/>
        <item x="1282"/>
        <item x="1224"/>
        <item x="1204"/>
        <item x="1622"/>
        <item x="1732"/>
        <item x="1215"/>
        <item x="1541"/>
        <item x="1384"/>
        <item x="1484"/>
        <item x="1730"/>
        <item x="1735"/>
        <item x="1388"/>
        <item x="1240"/>
        <item x="1703"/>
        <item x="1704"/>
        <item x="1244"/>
        <item x="1324"/>
        <item x="1457"/>
        <item x="1571"/>
        <item x="1695"/>
        <item x="1673"/>
        <item x="1331"/>
        <item x="1454"/>
        <item x="1696"/>
        <item x="1693"/>
        <item x="1320"/>
        <item x="1376"/>
        <item x="1425"/>
        <item x="1650"/>
        <item x="1226"/>
        <item x="1288"/>
        <item x="1759"/>
        <item x="1451"/>
        <item x="1372"/>
        <item x="1290"/>
        <item x="1258"/>
        <item x="1615"/>
        <item x="1727"/>
        <item x="1738"/>
        <item x="1658"/>
        <item x="1455"/>
        <item x="1596"/>
        <item x="1341"/>
        <item x="1739"/>
        <item x="1651"/>
        <item x="1413"/>
        <item x="1351"/>
        <item x="1241"/>
        <item x="1432"/>
        <item x="1537"/>
        <item x="1524"/>
        <item x="1276"/>
        <item x="1458"/>
        <item x="1354"/>
        <item x="1349"/>
        <item x="1219"/>
        <item x="1525"/>
        <item x="1508"/>
        <item x="1426"/>
        <item x="1325"/>
        <item x="1260"/>
        <item x="1628"/>
        <item x="1683"/>
        <item x="1723"/>
        <item x="1720"/>
        <item x="1631"/>
        <item x="1225"/>
        <item x="1245"/>
        <item x="1312"/>
        <item x="1437"/>
        <item x="1589"/>
        <item x="1389"/>
        <item x="1595"/>
        <item x="1228"/>
        <item x="1367"/>
        <item x="1509"/>
        <item x="1746"/>
        <item x="1255"/>
        <item x="1634"/>
        <item x="1664"/>
        <item x="1572"/>
        <item x="1582"/>
        <item x="1352"/>
        <item x="1393"/>
        <item x="1208"/>
        <item x="1469"/>
        <item x="1542"/>
        <item x="1641"/>
        <item x="1356"/>
        <item x="1269"/>
        <item x="1373"/>
        <item x="1510"/>
        <item x="1285"/>
        <item x="1684"/>
        <item x="1223"/>
        <item x="1597"/>
        <item x="1744"/>
        <item x="1472"/>
        <item x="1221"/>
        <item x="1449"/>
        <item x="1499"/>
        <item x="1411"/>
        <item x="1747"/>
        <item x="1488"/>
        <item x="1295"/>
        <item x="1378"/>
        <item x="1291"/>
        <item x="1463"/>
        <item x="1273"/>
        <item x="1539"/>
        <item x="1375"/>
        <item x="1533"/>
        <item x="1756"/>
        <item x="1580"/>
        <item x="1581"/>
        <item x="1560"/>
        <item x="1760"/>
        <item x="1586"/>
        <item x="1461"/>
        <item x="1278"/>
        <item x="1286"/>
        <item x="1642"/>
        <item x="1573"/>
        <item x="1473"/>
        <item x="1394"/>
        <item x="1549"/>
        <item x="1229"/>
        <item x="1212"/>
        <item x="1313"/>
        <item x="1568"/>
        <item x="1248"/>
        <item x="1555"/>
        <item x="1438"/>
        <item x="1452"/>
        <item x="1407"/>
        <item x="1274"/>
        <item x="1364"/>
        <item x="1321"/>
        <item x="1236"/>
        <item x="1624"/>
        <item x="1283"/>
        <item x="1284"/>
        <item x="1669"/>
        <item x="1721"/>
        <item x="1600"/>
        <item x="1304"/>
        <item x="1297"/>
        <item x="1238"/>
        <item x="1383"/>
        <item x="1412"/>
        <item x="1514"/>
        <item x="1757"/>
        <item x="1300"/>
        <item x="1342"/>
        <item x="1543"/>
        <item x="1728"/>
        <item x="1390"/>
        <item x="1736"/>
        <item x="1495"/>
        <item x="1661"/>
        <item x="1619"/>
        <item x="1326"/>
        <item x="1308"/>
        <item x="1230"/>
        <item x="1209"/>
        <item x="1408"/>
        <item x="1379"/>
        <item x="1335"/>
        <item x="1709"/>
        <item x="1588"/>
        <item x="1266"/>
        <item x="1590"/>
        <item x="1697"/>
        <item x="1583"/>
        <item x="1420"/>
        <item x="1398"/>
        <item x="1345"/>
        <item x="1538"/>
        <item x="1322"/>
        <item x="1485"/>
        <item x="1409"/>
        <item x="1733"/>
        <item x="1745"/>
        <item x="1357"/>
        <item x="1363"/>
        <item x="1544"/>
        <item x="1710"/>
        <item x="1670"/>
        <item x="1346"/>
        <item x="1584"/>
        <item x="1317"/>
        <item x="1556"/>
        <item x="1528"/>
        <item x="1678"/>
        <item x="1421"/>
        <item x="1529"/>
        <item x="1353"/>
        <item x="1591"/>
        <item x="1601"/>
        <item x="1567"/>
        <item x="1656"/>
        <item x="1740"/>
        <item x="1643"/>
        <item x="1547"/>
        <item x="1446"/>
        <item x="1550"/>
        <item x="1694"/>
        <item x="1685"/>
        <item x="1734"/>
        <item x="1763"/>
        <item x="1602"/>
        <item x="1520"/>
        <item x="1637"/>
        <item x="1598"/>
        <item x="1391"/>
        <item x="1327"/>
        <item x="1689"/>
        <item x="1712"/>
        <item x="1368"/>
        <item x="1201"/>
        <item x="1501"/>
        <item x="1267"/>
        <item x="1249"/>
        <item x="1531"/>
        <item x="1410"/>
        <item x="1213"/>
        <item x="1705"/>
        <item x="1429"/>
        <item x="1474"/>
        <item x="1686"/>
        <item x="1336"/>
        <item x="1577"/>
        <item x="1741"/>
        <item x="1761"/>
        <item x="1751"/>
        <item x="1203"/>
        <item x="1496"/>
        <item x="1575"/>
        <item x="1698"/>
        <item x="1605"/>
        <item x="1518"/>
        <item x="1706"/>
        <item x="1553"/>
        <item x="1530"/>
        <item x="1713"/>
        <item x="1369"/>
        <item x="1386"/>
        <item x="1623"/>
        <item x="1220"/>
        <item x="1659"/>
        <item x="1318"/>
        <item x="1502"/>
        <item x="1358"/>
        <item x="1275"/>
        <item x="1613"/>
        <item x="1561"/>
        <item x="1665"/>
        <item x="1227"/>
        <item x="1742"/>
        <item x="1489"/>
        <item x="1587"/>
        <item x="1305"/>
        <item x="1293"/>
        <item x="1202"/>
        <item x="1724"/>
        <item x="1629"/>
        <item x="1592"/>
        <item x="1562"/>
        <item x="1593"/>
        <item x="1506"/>
        <item x="1210"/>
        <item x="1603"/>
        <item x="1380"/>
        <item x="1234"/>
        <item x="1471"/>
        <item x="1609"/>
        <item x="1652"/>
        <item x="1256"/>
        <item x="1271"/>
        <item x="1594"/>
        <item x="1614"/>
        <item x="1332"/>
        <item x="1459"/>
        <item x="1262"/>
        <item x="1259"/>
        <item x="1507"/>
        <item x="1660"/>
        <item x="1445"/>
        <item x="1319"/>
        <item x="1540"/>
        <item x="1700"/>
        <item x="1387"/>
        <item x="1211"/>
        <item x="1465"/>
        <item x="1632"/>
        <item x="1280"/>
        <item x="1517"/>
        <item x="1252"/>
        <item x="1477"/>
        <item x="1447"/>
        <item x="1616"/>
        <item x="1359"/>
        <item x="1644"/>
        <item x="1714"/>
        <item x="1569"/>
        <item x="1235"/>
        <item x="1302"/>
        <item x="1333"/>
        <item x="1464"/>
        <item x="1303"/>
        <item x="1638"/>
        <item x="1216"/>
        <item x="1617"/>
        <item x="1480"/>
        <item x="1441"/>
        <item x="1253"/>
        <item x="1444"/>
        <item x="1222"/>
        <item x="1347"/>
        <item x="1752"/>
        <item x="1481"/>
        <item x="1620"/>
        <item x="1328"/>
        <item x="1466"/>
        <item x="1585"/>
        <item x="1532"/>
        <item x="1717"/>
        <item x="1522"/>
        <item x="1314"/>
        <item x="1395"/>
        <item x="1511"/>
        <item x="1467"/>
        <item x="1557"/>
        <item x="1564"/>
        <item x="1232"/>
        <item x="1753"/>
        <item x="1548"/>
        <item x="1758"/>
        <item x="1625"/>
        <item x="1415"/>
        <item x="1519"/>
        <item x="1442"/>
        <item x="1416"/>
        <item x="1261"/>
        <item x="1296"/>
        <item x="1662"/>
        <item x="1337"/>
        <item x="1294"/>
        <item x="1687"/>
        <item x="1340"/>
        <item x="1578"/>
        <item x="1523"/>
        <item x="1433"/>
        <item x="1338"/>
        <item x="1610"/>
        <item x="1247"/>
        <item x="1718"/>
        <item x="1443"/>
        <item x="1663"/>
        <item x="1350"/>
        <item x="1565"/>
        <item x="1298"/>
        <item x="1399"/>
        <item x="1478"/>
        <item x="1748"/>
        <item x="1497"/>
        <item x="1725"/>
        <item x="1749"/>
        <item x="314"/>
        <item x="344"/>
        <item x="101"/>
        <item x="20"/>
        <item x="305"/>
        <item x="203"/>
        <item x="309"/>
        <item x="85"/>
        <item x="252"/>
        <item x="349"/>
        <item x="112"/>
        <item x="15"/>
        <item x="43"/>
        <item x="303"/>
        <item x="147"/>
        <item x="53"/>
        <item x="57"/>
        <item x="184"/>
        <item x="59"/>
        <item x="229"/>
        <item x="278"/>
        <item x="316"/>
        <item x="32"/>
        <item x="190"/>
        <item x="28"/>
        <item x="87"/>
        <item x="37"/>
        <item x="179"/>
        <item x="208"/>
        <item x="199"/>
        <item x="202"/>
        <item x="244"/>
        <item x="44"/>
        <item x="337"/>
        <item x="120"/>
        <item x="268"/>
        <item x="306"/>
        <item x="261"/>
        <item x="107"/>
        <item x="102"/>
        <item x="352"/>
        <item x="280"/>
        <item x="291"/>
        <item x="292"/>
        <item x="11"/>
        <item x="71"/>
        <item x="34"/>
        <item x="64"/>
        <item x="131"/>
        <item x="206"/>
        <item x="341"/>
        <item x="14"/>
        <item x="39"/>
        <item x="157"/>
        <item x="281"/>
        <item x="345"/>
        <item x="264"/>
        <item x="277"/>
        <item x="300"/>
        <item x="154"/>
        <item x="21"/>
        <item x="94"/>
        <item x="128"/>
        <item x="200"/>
        <item x="338"/>
        <item x="575"/>
        <item x="359"/>
        <item x="654"/>
        <item x="712"/>
        <item x="395"/>
        <item x="674"/>
        <item x="586"/>
        <item x="634"/>
        <item x="416"/>
        <item x="419"/>
        <item x="405"/>
        <item x="489"/>
        <item x="705"/>
        <item x="591"/>
        <item x="450"/>
        <item x="504"/>
        <item x="390"/>
        <item x="707"/>
        <item x="592"/>
        <item x="513"/>
        <item x="555"/>
        <item x="687"/>
        <item x="713"/>
        <item x="548"/>
        <item x="700"/>
        <item x="553"/>
        <item x="603"/>
        <item x="684"/>
        <item x="417"/>
        <item x="703"/>
        <item x="716"/>
        <item x="691"/>
        <item x="701"/>
        <item x="556"/>
        <item x="385"/>
        <item x="522"/>
        <item x="495"/>
        <item x="445"/>
        <item x="576"/>
        <item x="677"/>
        <item x="374"/>
        <item x="528"/>
        <item x="541"/>
        <item x="717"/>
        <item x="487"/>
        <item x="557"/>
        <item x="534"/>
        <item x="472"/>
        <item x="632"/>
        <item x="578"/>
        <item x="357"/>
        <item x="648"/>
        <item x="474"/>
        <item x="665"/>
        <item x="595"/>
        <item x="429"/>
        <item x="389"/>
        <item x="410"/>
        <item x="420"/>
        <item x="514"/>
        <item x="497"/>
        <item x="435"/>
        <item x="649"/>
        <item x="406"/>
        <item x="660"/>
        <item x="727"/>
        <item x="960"/>
        <item x="1039"/>
        <item x="837"/>
        <item x="961"/>
        <item x="924"/>
        <item x="866"/>
        <item x="807"/>
        <item x="815"/>
        <item x="883"/>
        <item x="747"/>
        <item x="774"/>
        <item x="1107"/>
        <item x="1021"/>
        <item x="1074"/>
        <item x="767"/>
        <item x="1140"/>
        <item x="775"/>
        <item x="977"/>
        <item x="1113"/>
        <item x="922"/>
        <item x="978"/>
        <item x="1054"/>
        <item x="1169"/>
        <item x="848"/>
        <item x="1102"/>
        <item x="829"/>
        <item x="783"/>
        <item x="971"/>
        <item x="1015"/>
        <item x="1016"/>
        <item x="1017"/>
        <item x="1078"/>
        <item x="940"/>
        <item x="1031"/>
        <item x="1170"/>
        <item x="1110"/>
        <item x="770"/>
        <item x="1033"/>
        <item x="1008"/>
        <item x="1077"/>
        <item x="789"/>
        <item x="1012"/>
        <item x="737"/>
        <item x="912"/>
        <item x="953"/>
        <item x="942"/>
        <item x="1156"/>
        <item x="759"/>
        <item x="941"/>
        <item x="1019"/>
        <item x="1013"/>
        <item x="962"/>
        <item x="838"/>
        <item x="972"/>
        <item x="845"/>
        <item x="1136"/>
        <item x="1144"/>
        <item x="892"/>
        <item x="991"/>
        <item x="1079"/>
        <item x="779"/>
        <item x="1004"/>
        <item x="1137"/>
        <item x="999"/>
        <item x="1020"/>
        <item x="818"/>
        <item x="1044"/>
        <item x="944"/>
        <item x="820"/>
        <item x="1154"/>
        <item x="1196"/>
        <item x="1120"/>
        <item x="1093"/>
        <item x="741"/>
        <item x="735"/>
        <item x="910"/>
        <item x="757"/>
        <item x="1279"/>
        <item x="1403"/>
        <item x="1396"/>
        <item x="1422"/>
        <item x="1214"/>
        <item x="1604"/>
        <item x="1534"/>
        <item x="1431"/>
        <item x="1362"/>
        <item x="1633"/>
        <item x="1309"/>
        <item x="1427"/>
        <item x="1460"/>
        <item x="1361"/>
        <item x="1666"/>
        <item x="1715"/>
        <item x="1674"/>
        <item x="1330"/>
        <item x="1653"/>
        <item x="1400"/>
        <item x="1453"/>
        <item x="1690"/>
        <item x="1726"/>
        <item x="1439"/>
        <item x="1512"/>
        <item x="1343"/>
        <item x="1558"/>
        <item x="1486"/>
        <item x="1711"/>
        <item x="1498"/>
        <item x="1348"/>
        <item x="1448"/>
        <item x="1611"/>
        <item x="1254"/>
        <item x="1246"/>
        <item x="1365"/>
        <item x="1264"/>
        <item x="1277"/>
        <item x="1430"/>
        <item x="1493"/>
        <item x="1385"/>
        <item x="1494"/>
        <item x="1536"/>
        <item x="1701"/>
        <item x="1287"/>
        <item x="1401"/>
        <item x="1417"/>
        <item x="1490"/>
        <item x="1491"/>
        <item x="1440"/>
        <item x="1360"/>
        <item x="1301"/>
        <item x="1526"/>
        <item x="1462"/>
        <item x="1250"/>
        <item x="1316"/>
        <item x="1667"/>
        <item x="1329"/>
        <item x="1468"/>
        <item x="1239"/>
        <item x="1716"/>
        <item x="1702"/>
        <item x="1281"/>
        <item x="1645"/>
        <item x="1323"/>
        <item x="1646"/>
        <item x="1251"/>
        <item x="1618"/>
        <item x="1503"/>
        <item x="1423"/>
        <item x="1691"/>
        <item x="1754"/>
        <item x="1268"/>
        <item x="1551"/>
        <item x="1492"/>
        <item x="1339"/>
        <item x="1647"/>
        <item x="1404"/>
        <item x="1418"/>
        <item x="1482"/>
        <item x="1621"/>
        <item x="1635"/>
        <item x="1419"/>
        <item x="1205"/>
        <item x="1762"/>
        <item x="1272"/>
        <item x="1719"/>
        <item x="1504"/>
        <item x="1654"/>
        <item x="1414"/>
        <item x="1545"/>
        <item x="1513"/>
        <item x="1479"/>
        <item x="1599"/>
        <item x="1306"/>
        <item x="1424"/>
        <item x="1679"/>
        <item x="1434"/>
        <item x="1206"/>
        <item x="1707"/>
        <item x="1554"/>
        <item x="1405"/>
        <item t="default"/>
      </items>
    </pivotField>
    <pivotField numFmtId="14" showAll="0"/>
    <pivotField showAll="0"/>
    <pivotField showAll="0"/>
    <pivotField numFmtId="14" showAll="0"/>
    <pivotField showAll="0"/>
    <pivotField showAll="0"/>
    <pivotField showAll="0"/>
    <pivotField showAll="0"/>
    <pivotField showAll="0"/>
    <pivotField showAll="0"/>
    <pivotField showAll="0"/>
    <pivotField showAll="0"/>
    <pivotField axis="axisRow" showAll="0">
      <items count="5">
        <item sd="0" x="1"/>
        <item sd="0" x="2"/>
        <item sd="0" x="0"/>
        <item sd="0" x="3"/>
        <item t="default" sd="0"/>
      </items>
    </pivotField>
    <pivotField showAll="0"/>
    <pivotField showAll="0"/>
    <pivotField showAll="0"/>
    <pivotField showAll="0"/>
    <pivotField dataField="1" numFmtId="164" showAll="0"/>
    <pivotField showAll="0"/>
    <pivotField numFmtId="164" showAll="0"/>
  </pivotFields>
  <rowFields count="1">
    <field x="13"/>
  </rowFields>
  <rowItems count="5">
    <i>
      <x/>
    </i>
    <i>
      <x v="1"/>
    </i>
    <i>
      <x v="2"/>
    </i>
    <i>
      <x v="3"/>
    </i>
    <i t="grand">
      <x/>
    </i>
  </rowItems>
  <colFields count="1">
    <field x="-2"/>
  </colFields>
  <colItems count="2">
    <i>
      <x/>
    </i>
    <i i="1">
      <x v="1"/>
    </i>
  </colItems>
  <dataFields count="2">
    <dataField name="Sum of Sales" fld="18" baseField="0" baseItem="0" numFmtId="165"/>
    <dataField name="Count of Order ID" fld="0" subtotal="count" baseField="0" baseItem="0"/>
  </dataFields>
  <formats count="1">
    <format dxfId="20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0A5D1B-765F-4211-AB40-98B10C780D74}"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 Mode">
  <location ref="D12:E17" firstHeaderRow="1" firstDataRow="1" firstDataCol="1"/>
  <pivotFields count="21">
    <pivotField showAll="0">
      <items count="1765">
        <item x="121"/>
        <item x="60"/>
        <item x="321"/>
        <item x="234"/>
        <item x="62"/>
        <item x="294"/>
        <item x="317"/>
        <item x="239"/>
        <item x="282"/>
        <item x="51"/>
        <item x="177"/>
        <item x="230"/>
        <item x="254"/>
        <item x="74"/>
        <item x="118"/>
        <item x="163"/>
        <item x="76"/>
        <item x="193"/>
        <item x="38"/>
        <item x="162"/>
        <item x="23"/>
        <item x="116"/>
        <item x="95"/>
        <item x="29"/>
        <item x="169"/>
        <item x="295"/>
        <item x="258"/>
        <item x="1"/>
        <item x="27"/>
        <item x="283"/>
        <item x="100"/>
        <item x="339"/>
        <item x="240"/>
        <item x="81"/>
        <item x="245"/>
        <item x="67"/>
        <item x="173"/>
        <item x="161"/>
        <item x="322"/>
        <item x="241"/>
        <item x="250"/>
        <item x="4"/>
        <item x="22"/>
        <item x="153"/>
        <item x="304"/>
        <item x="236"/>
        <item x="72"/>
        <item x="231"/>
        <item x="12"/>
        <item x="346"/>
        <item x="142"/>
        <item x="340"/>
        <item x="35"/>
        <item x="301"/>
        <item x="182"/>
        <item x="323"/>
        <item x="123"/>
        <item x="310"/>
        <item x="180"/>
        <item x="80"/>
        <item x="185"/>
        <item x="24"/>
        <item x="75"/>
        <item x="243"/>
        <item x="251"/>
        <item x="222"/>
        <item x="158"/>
        <item x="209"/>
        <item x="334"/>
        <item x="232"/>
        <item x="16"/>
        <item x="7"/>
        <item x="103"/>
        <item x="138"/>
        <item x="183"/>
        <item x="315"/>
        <item x="318"/>
        <item x="223"/>
        <item x="134"/>
        <item x="143"/>
        <item x="219"/>
        <item x="136"/>
        <item x="170"/>
        <item x="347"/>
        <item x="145"/>
        <item x="267"/>
        <item x="287"/>
        <item x="269"/>
        <item x="319"/>
        <item x="196"/>
        <item x="296"/>
        <item x="279"/>
        <item x="327"/>
        <item x="215"/>
        <item x="207"/>
        <item x="256"/>
        <item x="55"/>
        <item x="284"/>
        <item x="288"/>
        <item x="262"/>
        <item x="171"/>
        <item x="210"/>
        <item x="130"/>
        <item x="54"/>
        <item x="313"/>
        <item x="324"/>
        <item x="91"/>
        <item x="148"/>
        <item x="164"/>
        <item x="273"/>
        <item x="146"/>
        <item x="160"/>
        <item x="211"/>
        <item x="82"/>
        <item x="181"/>
        <item x="17"/>
        <item x="247"/>
        <item x="197"/>
        <item x="178"/>
        <item x="212"/>
        <item x="139"/>
        <item x="348"/>
        <item x="152"/>
        <item x="78"/>
        <item x="86"/>
        <item x="289"/>
        <item x="266"/>
        <item x="18"/>
        <item x="270"/>
        <item x="135"/>
        <item x="125"/>
        <item x="320"/>
        <item x="3"/>
        <item x="48"/>
        <item x="168"/>
        <item x="84"/>
        <item x="172"/>
        <item x="25"/>
        <item x="297"/>
        <item x="46"/>
        <item x="126"/>
        <item x="149"/>
        <item x="141"/>
        <item x="93"/>
        <item x="204"/>
        <item x="104"/>
        <item x="156"/>
        <item x="50"/>
        <item x="350"/>
        <item x="144"/>
        <item x="68"/>
        <item x="328"/>
        <item x="63"/>
        <item x="307"/>
        <item x="96"/>
        <item x="325"/>
        <item x="329"/>
        <item x="108"/>
        <item x="167"/>
        <item x="45"/>
        <item x="191"/>
        <item x="194"/>
        <item x="111"/>
        <item x="330"/>
        <item x="174"/>
        <item x="220"/>
        <item x="106"/>
        <item x="117"/>
        <item x="311"/>
        <item x="132"/>
        <item x="235"/>
        <item x="69"/>
        <item x="186"/>
        <item x="155"/>
        <item x="228"/>
        <item x="298"/>
        <item x="41"/>
        <item x="133"/>
        <item x="137"/>
        <item x="88"/>
        <item x="308"/>
        <item x="109"/>
        <item x="255"/>
        <item x="205"/>
        <item x="36"/>
        <item x="242"/>
        <item x="187"/>
        <item x="92"/>
        <item x="271"/>
        <item x="175"/>
        <item x="8"/>
        <item x="176"/>
        <item x="213"/>
        <item x="66"/>
        <item x="119"/>
        <item x="40"/>
        <item x="42"/>
        <item x="9"/>
        <item x="2"/>
        <item x="248"/>
        <item x="6"/>
        <item x="192"/>
        <item x="33"/>
        <item x="351"/>
        <item x="122"/>
        <item x="221"/>
        <item x="56"/>
        <item x="299"/>
        <item x="263"/>
        <item x="227"/>
        <item x="150"/>
        <item x="98"/>
        <item x="237"/>
        <item x="225"/>
        <item x="77"/>
        <item x="285"/>
        <item x="326"/>
        <item x="216"/>
        <item x="302"/>
        <item x="335"/>
        <item x="58"/>
        <item x="333"/>
        <item x="113"/>
        <item x="70"/>
        <item x="259"/>
        <item x="79"/>
        <item x="201"/>
        <item x="336"/>
        <item x="89"/>
        <item x="30"/>
        <item x="151"/>
        <item x="5"/>
        <item x="166"/>
        <item x="217"/>
        <item x="224"/>
        <item x="90"/>
        <item x="257"/>
        <item x="286"/>
        <item x="188"/>
        <item x="253"/>
        <item x="115"/>
        <item x="214"/>
        <item x="99"/>
        <item x="114"/>
        <item x="272"/>
        <item x="331"/>
        <item x="105"/>
        <item x="49"/>
        <item x="189"/>
        <item x="274"/>
        <item x="127"/>
        <item x="47"/>
        <item x="238"/>
        <item x="342"/>
        <item x="332"/>
        <item x="260"/>
        <item x="343"/>
        <item x="275"/>
        <item x="124"/>
        <item x="97"/>
        <item x="129"/>
        <item x="276"/>
        <item x="83"/>
        <item x="290"/>
        <item x="226"/>
        <item x="249"/>
        <item x="246"/>
        <item x="73"/>
        <item x="159"/>
        <item x="198"/>
        <item x="110"/>
        <item x="31"/>
        <item x="218"/>
        <item x="65"/>
        <item x="265"/>
        <item x="0"/>
        <item x="293"/>
        <item x="10"/>
        <item x="13"/>
        <item x="195"/>
        <item x="26"/>
        <item x="19"/>
        <item x="312"/>
        <item x="140"/>
        <item x="61"/>
        <item x="233"/>
        <item x="165"/>
        <item x="52"/>
        <item x="432"/>
        <item x="642"/>
        <item x="609"/>
        <item x="440"/>
        <item x="720"/>
        <item x="658"/>
        <item x="587"/>
        <item x="375"/>
        <item x="551"/>
        <item x="650"/>
        <item x="616"/>
        <item x="491"/>
        <item x="569"/>
        <item x="721"/>
        <item x="506"/>
        <item x="373"/>
        <item x="355"/>
        <item x="692"/>
        <item x="526"/>
        <item x="396"/>
        <item x="627"/>
        <item x="552"/>
        <item x="529"/>
        <item x="535"/>
        <item x="382"/>
        <item x="651"/>
        <item x="372"/>
        <item x="461"/>
        <item x="403"/>
        <item x="572"/>
        <item x="412"/>
        <item x="668"/>
        <item x="422"/>
        <item x="605"/>
        <item x="619"/>
        <item x="475"/>
        <item x="539"/>
        <item x="620"/>
        <item x="378"/>
        <item x="599"/>
        <item x="666"/>
        <item x="377"/>
        <item x="398"/>
        <item x="682"/>
        <item x="639"/>
        <item x="643"/>
        <item x="672"/>
        <item x="718"/>
        <item x="439"/>
        <item x="525"/>
        <item x="661"/>
        <item x="386"/>
        <item x="423"/>
        <item x="465"/>
        <item x="502"/>
        <item x="644"/>
        <item x="567"/>
        <item x="500"/>
        <item x="606"/>
        <item x="714"/>
        <item x="527"/>
        <item x="484"/>
        <item x="626"/>
        <item x="518"/>
        <item x="427"/>
        <item x="695"/>
        <item x="482"/>
        <item x="384"/>
        <item x="589"/>
        <item x="621"/>
        <item x="652"/>
        <item x="545"/>
        <item x="409"/>
        <item x="628"/>
        <item x="559"/>
        <item x="464"/>
        <item x="645"/>
        <item x="363"/>
        <item x="473"/>
        <item x="622"/>
        <item x="722"/>
        <item x="561"/>
        <item x="391"/>
        <item x="597"/>
        <item x="546"/>
        <item x="678"/>
        <item x="454"/>
        <item x="679"/>
        <item x="719"/>
        <item x="510"/>
        <item x="462"/>
        <item x="653"/>
        <item x="709"/>
        <item x="549"/>
        <item x="452"/>
        <item x="441"/>
        <item x="490"/>
        <item x="523"/>
        <item x="690"/>
        <item x="449"/>
        <item x="625"/>
        <item x="364"/>
        <item x="458"/>
        <item x="414"/>
        <item x="455"/>
        <item x="501"/>
        <item x="536"/>
        <item x="675"/>
        <item x="488"/>
        <item x="676"/>
        <item x="633"/>
        <item x="623"/>
        <item x="646"/>
        <item x="418"/>
        <item x="584"/>
        <item x="498"/>
        <item x="460"/>
        <item x="696"/>
        <item x="379"/>
        <item x="402"/>
        <item x="542"/>
        <item x="577"/>
        <item x="543"/>
        <item x="481"/>
        <item x="562"/>
        <item x="640"/>
        <item x="607"/>
        <item x="366"/>
        <item x="624"/>
        <item x="563"/>
        <item x="494"/>
        <item x="593"/>
        <item x="507"/>
        <item x="383"/>
        <item x="397"/>
        <item x="471"/>
        <item x="467"/>
        <item x="424"/>
        <item x="453"/>
        <item x="629"/>
        <item x="697"/>
        <item x="413"/>
        <item x="515"/>
        <item x="680"/>
        <item x="530"/>
        <item x="600"/>
        <item x="610"/>
        <item x="659"/>
        <item x="508"/>
        <item x="582"/>
        <item x="615"/>
        <item x="550"/>
        <item x="431"/>
        <item x="685"/>
        <item x="585"/>
        <item x="544"/>
        <item x="596"/>
        <item x="478"/>
        <item x="456"/>
        <item x="581"/>
        <item x="404"/>
        <item x="376"/>
        <item x="442"/>
        <item x="693"/>
        <item x="579"/>
        <item x="688"/>
        <item x="568"/>
        <item x="503"/>
        <item x="689"/>
        <item x="370"/>
        <item x="531"/>
        <item x="710"/>
        <item x="656"/>
        <item x="636"/>
        <item x="430"/>
        <item x="662"/>
        <item x="479"/>
        <item x="547"/>
        <item x="428"/>
        <item x="434"/>
        <item x="673"/>
        <item x="415"/>
        <item x="426"/>
        <item x="358"/>
        <item x="463"/>
        <item x="669"/>
        <item x="407"/>
        <item x="532"/>
        <item x="667"/>
        <item x="486"/>
        <item x="655"/>
        <item x="540"/>
        <item x="519"/>
        <item x="590"/>
        <item x="451"/>
        <item x="459"/>
        <item x="380"/>
        <item x="613"/>
        <item x="469"/>
        <item x="367"/>
        <item x="448"/>
        <item x="354"/>
        <item x="360"/>
        <item x="670"/>
        <item x="698"/>
        <item x="608"/>
        <item x="436"/>
        <item x="401"/>
        <item x="480"/>
        <item x="512"/>
        <item x="408"/>
        <item x="381"/>
        <item x="554"/>
        <item x="570"/>
        <item x="437"/>
        <item x="483"/>
        <item x="425"/>
        <item x="516"/>
        <item x="630"/>
        <item x="387"/>
        <item x="686"/>
        <item x="635"/>
        <item x="637"/>
        <item x="392"/>
        <item x="371"/>
        <item x="476"/>
        <item x="353"/>
        <item x="520"/>
        <item x="485"/>
        <item x="443"/>
        <item x="699"/>
        <item x="511"/>
        <item x="492"/>
        <item x="438"/>
        <item x="573"/>
        <item x="594"/>
        <item x="411"/>
        <item x="560"/>
        <item x="365"/>
        <item x="598"/>
        <item x="444"/>
        <item x="564"/>
        <item x="533"/>
        <item x="638"/>
        <item x="538"/>
        <item x="641"/>
        <item x="574"/>
        <item x="601"/>
        <item x="702"/>
        <item x="631"/>
        <item x="571"/>
        <item x="499"/>
        <item x="433"/>
        <item x="394"/>
        <item x="715"/>
        <item x="706"/>
        <item x="493"/>
        <item x="694"/>
        <item x="704"/>
        <item x="517"/>
        <item x="356"/>
        <item x="496"/>
        <item x="723"/>
        <item x="683"/>
        <item x="369"/>
        <item x="457"/>
        <item x="663"/>
        <item x="708"/>
        <item x="470"/>
        <item x="368"/>
        <item x="671"/>
        <item x="565"/>
        <item x="588"/>
        <item x="611"/>
        <item x="399"/>
        <item x="477"/>
        <item x="664"/>
        <item x="681"/>
        <item x="421"/>
        <item x="614"/>
        <item x="447"/>
        <item x="602"/>
        <item x="617"/>
        <item x="466"/>
        <item x="509"/>
        <item x="618"/>
        <item x="647"/>
        <item x="537"/>
        <item x="393"/>
        <item x="361"/>
        <item x="604"/>
        <item x="468"/>
        <item x="524"/>
        <item x="446"/>
        <item x="657"/>
        <item x="400"/>
        <item x="558"/>
        <item x="580"/>
        <item x="388"/>
        <item x="612"/>
        <item x="566"/>
        <item x="583"/>
        <item x="505"/>
        <item x="362"/>
        <item x="521"/>
        <item x="711"/>
        <item x="1116"/>
        <item x="843"/>
        <item x="1009"/>
        <item x="902"/>
        <item x="746"/>
        <item x="1036"/>
        <item x="1188"/>
        <item x="1186"/>
        <item x="1026"/>
        <item x="891"/>
        <item x="859"/>
        <item x="1153"/>
        <item x="893"/>
        <item x="776"/>
        <item x="898"/>
        <item x="973"/>
        <item x="900"/>
        <item x="877"/>
        <item x="1027"/>
        <item x="920"/>
        <item x="1125"/>
        <item x="1189"/>
        <item x="725"/>
        <item x="931"/>
        <item x="985"/>
        <item x="1199"/>
        <item x="1045"/>
        <item x="751"/>
        <item x="1022"/>
        <item x="955"/>
        <item x="784"/>
        <item x="956"/>
        <item x="1123"/>
        <item x="884"/>
        <item x="879"/>
        <item x="930"/>
        <item x="923"/>
        <item x="752"/>
        <item x="816"/>
        <item x="1010"/>
        <item x="974"/>
        <item x="831"/>
        <item x="1190"/>
        <item x="821"/>
        <item x="907"/>
        <item x="975"/>
        <item x="929"/>
        <item x="966"/>
        <item x="1108"/>
        <item x="763"/>
        <item x="1191"/>
        <item x="797"/>
        <item x="885"/>
        <item x="809"/>
        <item x="905"/>
        <item x="812"/>
        <item x="871"/>
        <item x="822"/>
        <item x="981"/>
        <item x="874"/>
        <item x="1121"/>
        <item x="1111"/>
        <item x="1131"/>
        <item x="738"/>
        <item x="1117"/>
        <item x="863"/>
        <item x="1109"/>
        <item x="917"/>
        <item x="1146"/>
        <item x="945"/>
        <item x="913"/>
        <item x="1032"/>
        <item x="1181"/>
        <item x="894"/>
        <item x="1066"/>
        <item x="1104"/>
        <item x="1183"/>
        <item x="967"/>
        <item x="851"/>
        <item x="1080"/>
        <item x="729"/>
        <item x="1056"/>
        <item x="1089"/>
        <item x="734"/>
        <item x="760"/>
        <item x="986"/>
        <item x="1150"/>
        <item x="808"/>
        <item x="745"/>
        <item x="839"/>
        <item x="932"/>
        <item x="1178"/>
        <item x="1171"/>
        <item x="744"/>
        <item x="875"/>
        <item x="1100"/>
        <item x="790"/>
        <item x="792"/>
        <item x="1063"/>
        <item x="855"/>
        <item x="1002"/>
        <item x="890"/>
        <item x="1084"/>
        <item x="1105"/>
        <item x="761"/>
        <item x="997"/>
        <item x="992"/>
        <item x="1059"/>
        <item x="802"/>
        <item x="878"/>
        <item x="1057"/>
        <item x="1101"/>
        <item x="756"/>
        <item x="1197"/>
        <item x="1141"/>
        <item x="918"/>
        <item x="872"/>
        <item x="768"/>
        <item x="939"/>
        <item x="860"/>
        <item x="801"/>
        <item x="963"/>
        <item x="755"/>
        <item x="987"/>
        <item x="886"/>
        <item x="1118"/>
        <item x="799"/>
        <item x="1119"/>
        <item x="982"/>
        <item x="1005"/>
        <item x="796"/>
        <item x="803"/>
        <item x="1090"/>
        <item x="1094"/>
        <item x="1147"/>
        <item x="777"/>
        <item x="748"/>
        <item x="1048"/>
        <item x="819"/>
        <item x="1003"/>
        <item x="1145"/>
        <item x="921"/>
        <item x="835"/>
        <item x="728"/>
        <item x="1034"/>
        <item x="957"/>
        <item x="1106"/>
        <item x="771"/>
        <item x="793"/>
        <item x="1127"/>
        <item x="786"/>
        <item x="798"/>
        <item x="880"/>
        <item x="946"/>
        <item x="758"/>
        <item x="841"/>
        <item x="938"/>
        <item x="1097"/>
        <item x="1165"/>
        <item x="834"/>
        <item x="964"/>
        <item x="864"/>
        <item x="958"/>
        <item x="887"/>
        <item x="1194"/>
        <item x="911"/>
        <item x="1124"/>
        <item x="1132"/>
        <item x="959"/>
        <item x="846"/>
        <item x="1091"/>
        <item x="1103"/>
        <item x="791"/>
        <item x="804"/>
        <item x="965"/>
        <item x="1151"/>
        <item x="1029"/>
        <item x="782"/>
        <item x="1041"/>
        <item x="881"/>
        <item x="1184"/>
        <item x="927"/>
        <item x="732"/>
        <item x="925"/>
        <item x="1046"/>
        <item x="1173"/>
        <item x="993"/>
        <item x="753"/>
        <item x="1067"/>
        <item x="750"/>
        <item x="1000"/>
        <item x="805"/>
        <item x="1179"/>
        <item x="903"/>
        <item x="772"/>
        <item x="1049"/>
        <item x="906"/>
        <item x="785"/>
        <item x="814"/>
        <item x="1133"/>
        <item x="968"/>
        <item x="1161"/>
        <item x="1185"/>
        <item x="908"/>
        <item x="979"/>
        <item x="826"/>
        <item x="764"/>
        <item x="840"/>
        <item x="736"/>
        <item x="806"/>
        <item x="1174"/>
        <item x="861"/>
        <item x="780"/>
        <item x="1023"/>
        <item x="854"/>
        <item x="1162"/>
        <item x="1047"/>
        <item x="825"/>
        <item x="1112"/>
        <item x="1064"/>
        <item x="733"/>
        <item x="994"/>
        <item x="1085"/>
        <item x="844"/>
        <item x="888"/>
        <item x="731"/>
        <item x="1168"/>
        <item x="810"/>
        <item x="1060"/>
        <item x="1134"/>
        <item x="853"/>
        <item x="916"/>
        <item x="983"/>
        <item x="1164"/>
        <item x="1018"/>
        <item x="1157"/>
        <item x="1148"/>
        <item x="933"/>
        <item x="1075"/>
        <item x="926"/>
        <item x="1061"/>
        <item x="742"/>
        <item x="828"/>
        <item x="1028"/>
        <item x="1086"/>
        <item x="1175"/>
        <item x="950"/>
        <item x="1092"/>
        <item x="1037"/>
        <item x="1030"/>
        <item x="762"/>
        <item x="995"/>
        <item x="1176"/>
        <item x="949"/>
        <item x="1166"/>
        <item x="769"/>
        <item x="980"/>
        <item x="1167"/>
        <item x="1149"/>
        <item x="1062"/>
        <item x="1065"/>
        <item x="852"/>
        <item x="1177"/>
        <item x="901"/>
        <item x="823"/>
        <item x="1081"/>
        <item x="1098"/>
        <item x="937"/>
        <item x="1192"/>
        <item x="1014"/>
        <item x="813"/>
        <item x="856"/>
        <item x="817"/>
        <item x="857"/>
        <item x="781"/>
        <item x="824"/>
        <item x="899"/>
        <item x="1095"/>
        <item x="1099"/>
        <item x="1142"/>
        <item x="889"/>
        <item x="1006"/>
        <item x="943"/>
        <item x="867"/>
        <item x="984"/>
        <item x="1180"/>
        <item x="954"/>
        <item x="1083"/>
        <item x="1082"/>
        <item x="947"/>
        <item x="794"/>
        <item x="1058"/>
        <item x="1042"/>
        <item x="865"/>
        <item x="976"/>
        <item x="766"/>
        <item x="895"/>
        <item x="1143"/>
        <item x="1038"/>
        <item x="832"/>
        <item x="1011"/>
        <item x="873"/>
        <item x="935"/>
        <item x="1114"/>
        <item x="1155"/>
        <item x="896"/>
        <item x="1195"/>
        <item x="1050"/>
        <item x="1172"/>
        <item x="882"/>
        <item x="1024"/>
        <item x="934"/>
        <item x="928"/>
        <item x="1198"/>
        <item x="1040"/>
        <item x="862"/>
        <item x="1130"/>
        <item x="849"/>
        <item x="1187"/>
        <item x="858"/>
        <item x="1076"/>
        <item x="1135"/>
        <item x="996"/>
        <item x="909"/>
        <item x="1025"/>
        <item x="1035"/>
        <item x="869"/>
        <item x="914"/>
        <item x="833"/>
        <item x="847"/>
        <item x="1087"/>
        <item x="969"/>
        <item x="726"/>
        <item x="743"/>
        <item x="1007"/>
        <item x="773"/>
        <item x="1126"/>
        <item x="989"/>
        <item x="951"/>
        <item x="904"/>
        <item x="1152"/>
        <item x="1115"/>
        <item x="1129"/>
        <item x="724"/>
        <item x="836"/>
        <item x="1158"/>
        <item x="1051"/>
        <item x="778"/>
        <item x="988"/>
        <item x="1159"/>
        <item x="1069"/>
        <item x="1088"/>
        <item x="897"/>
        <item x="970"/>
        <item x="787"/>
        <item x="919"/>
        <item x="749"/>
        <item x="788"/>
        <item x="1128"/>
        <item x="948"/>
        <item x="1070"/>
        <item x="811"/>
        <item x="1071"/>
        <item x="915"/>
        <item x="1138"/>
        <item x="730"/>
        <item x="1043"/>
        <item x="990"/>
        <item x="1096"/>
        <item x="842"/>
        <item x="1139"/>
        <item x="830"/>
        <item x="868"/>
        <item x="1052"/>
        <item x="1160"/>
        <item x="1055"/>
        <item x="1072"/>
        <item x="870"/>
        <item x="952"/>
        <item x="1073"/>
        <item x="1001"/>
        <item x="936"/>
        <item x="1182"/>
        <item x="795"/>
        <item x="827"/>
        <item x="800"/>
        <item x="740"/>
        <item x="739"/>
        <item x="998"/>
        <item x="1068"/>
        <item x="754"/>
        <item x="765"/>
        <item x="1193"/>
        <item x="1163"/>
        <item x="1122"/>
        <item x="1053"/>
        <item x="876"/>
        <item x="850"/>
        <item x="1607"/>
        <item x="1344"/>
        <item x="1668"/>
        <item x="1521"/>
        <item x="1402"/>
        <item x="1737"/>
        <item x="1270"/>
        <item x="1292"/>
        <item x="1470"/>
        <item x="1639"/>
        <item x="1381"/>
        <item x="1755"/>
        <item x="1535"/>
        <item x="1579"/>
        <item x="1299"/>
        <item x="1546"/>
        <item x="1680"/>
        <item x="1310"/>
        <item x="1370"/>
        <item x="1688"/>
        <item x="1708"/>
        <item x="1671"/>
        <item x="1483"/>
        <item x="1606"/>
        <item x="1574"/>
        <item x="1657"/>
        <item x="1563"/>
        <item x="1692"/>
        <item x="1729"/>
        <item x="1648"/>
        <item x="1505"/>
        <item x="1681"/>
        <item x="1552"/>
        <item x="1217"/>
        <item x="1428"/>
        <item x="1231"/>
        <item x="1371"/>
        <item x="1242"/>
        <item x="1374"/>
        <item x="1699"/>
        <item x="1750"/>
        <item x="1515"/>
        <item x="1237"/>
        <item x="1382"/>
        <item x="1731"/>
        <item x="1450"/>
        <item x="1315"/>
        <item x="1570"/>
        <item x="1397"/>
        <item x="1672"/>
        <item x="1608"/>
        <item x="1435"/>
        <item x="1487"/>
        <item x="1676"/>
        <item x="1200"/>
        <item x="1722"/>
        <item x="1636"/>
        <item x="1655"/>
        <item x="1675"/>
        <item x="1289"/>
        <item x="1630"/>
        <item x="1307"/>
        <item x="1366"/>
        <item x="1406"/>
        <item x="1436"/>
        <item x="1527"/>
        <item x="1233"/>
        <item x="1392"/>
        <item x="1311"/>
        <item x="1743"/>
        <item x="1475"/>
        <item x="1649"/>
        <item x="1257"/>
        <item x="1677"/>
        <item x="1559"/>
        <item x="1243"/>
        <item x="1516"/>
        <item x="1640"/>
        <item x="1218"/>
        <item x="1377"/>
        <item x="1500"/>
        <item x="1626"/>
        <item x="1456"/>
        <item x="1263"/>
        <item x="1207"/>
        <item x="1682"/>
        <item x="1612"/>
        <item x="1334"/>
        <item x="1576"/>
        <item x="1566"/>
        <item x="1265"/>
        <item x="1627"/>
        <item x="1355"/>
        <item x="1476"/>
        <item x="1282"/>
        <item x="1224"/>
        <item x="1204"/>
        <item x="1622"/>
        <item x="1732"/>
        <item x="1215"/>
        <item x="1541"/>
        <item x="1384"/>
        <item x="1484"/>
        <item x="1730"/>
        <item x="1735"/>
        <item x="1388"/>
        <item x="1240"/>
        <item x="1703"/>
        <item x="1704"/>
        <item x="1244"/>
        <item x="1324"/>
        <item x="1457"/>
        <item x="1571"/>
        <item x="1695"/>
        <item x="1673"/>
        <item x="1331"/>
        <item x="1454"/>
        <item x="1696"/>
        <item x="1693"/>
        <item x="1320"/>
        <item x="1376"/>
        <item x="1425"/>
        <item x="1650"/>
        <item x="1226"/>
        <item x="1288"/>
        <item x="1759"/>
        <item x="1451"/>
        <item x="1372"/>
        <item x="1290"/>
        <item x="1258"/>
        <item x="1615"/>
        <item x="1727"/>
        <item x="1738"/>
        <item x="1658"/>
        <item x="1455"/>
        <item x="1596"/>
        <item x="1341"/>
        <item x="1739"/>
        <item x="1651"/>
        <item x="1413"/>
        <item x="1351"/>
        <item x="1241"/>
        <item x="1432"/>
        <item x="1537"/>
        <item x="1524"/>
        <item x="1276"/>
        <item x="1458"/>
        <item x="1354"/>
        <item x="1349"/>
        <item x="1219"/>
        <item x="1525"/>
        <item x="1508"/>
        <item x="1426"/>
        <item x="1325"/>
        <item x="1260"/>
        <item x="1628"/>
        <item x="1683"/>
        <item x="1723"/>
        <item x="1720"/>
        <item x="1631"/>
        <item x="1225"/>
        <item x="1245"/>
        <item x="1312"/>
        <item x="1437"/>
        <item x="1589"/>
        <item x="1389"/>
        <item x="1595"/>
        <item x="1228"/>
        <item x="1367"/>
        <item x="1509"/>
        <item x="1746"/>
        <item x="1255"/>
        <item x="1634"/>
        <item x="1664"/>
        <item x="1572"/>
        <item x="1582"/>
        <item x="1352"/>
        <item x="1393"/>
        <item x="1208"/>
        <item x="1469"/>
        <item x="1542"/>
        <item x="1641"/>
        <item x="1356"/>
        <item x="1269"/>
        <item x="1373"/>
        <item x="1510"/>
        <item x="1285"/>
        <item x="1684"/>
        <item x="1223"/>
        <item x="1597"/>
        <item x="1744"/>
        <item x="1472"/>
        <item x="1221"/>
        <item x="1449"/>
        <item x="1499"/>
        <item x="1411"/>
        <item x="1747"/>
        <item x="1488"/>
        <item x="1295"/>
        <item x="1378"/>
        <item x="1291"/>
        <item x="1463"/>
        <item x="1273"/>
        <item x="1539"/>
        <item x="1375"/>
        <item x="1533"/>
        <item x="1756"/>
        <item x="1580"/>
        <item x="1581"/>
        <item x="1560"/>
        <item x="1760"/>
        <item x="1586"/>
        <item x="1461"/>
        <item x="1278"/>
        <item x="1286"/>
        <item x="1642"/>
        <item x="1573"/>
        <item x="1473"/>
        <item x="1394"/>
        <item x="1549"/>
        <item x="1229"/>
        <item x="1212"/>
        <item x="1313"/>
        <item x="1568"/>
        <item x="1248"/>
        <item x="1555"/>
        <item x="1438"/>
        <item x="1452"/>
        <item x="1407"/>
        <item x="1274"/>
        <item x="1364"/>
        <item x="1321"/>
        <item x="1236"/>
        <item x="1624"/>
        <item x="1283"/>
        <item x="1284"/>
        <item x="1669"/>
        <item x="1721"/>
        <item x="1600"/>
        <item x="1304"/>
        <item x="1297"/>
        <item x="1238"/>
        <item x="1383"/>
        <item x="1412"/>
        <item x="1514"/>
        <item x="1757"/>
        <item x="1300"/>
        <item x="1342"/>
        <item x="1543"/>
        <item x="1728"/>
        <item x="1390"/>
        <item x="1736"/>
        <item x="1495"/>
        <item x="1661"/>
        <item x="1619"/>
        <item x="1326"/>
        <item x="1308"/>
        <item x="1230"/>
        <item x="1209"/>
        <item x="1408"/>
        <item x="1379"/>
        <item x="1335"/>
        <item x="1709"/>
        <item x="1588"/>
        <item x="1266"/>
        <item x="1590"/>
        <item x="1697"/>
        <item x="1583"/>
        <item x="1420"/>
        <item x="1398"/>
        <item x="1345"/>
        <item x="1538"/>
        <item x="1322"/>
        <item x="1485"/>
        <item x="1409"/>
        <item x="1733"/>
        <item x="1745"/>
        <item x="1357"/>
        <item x="1363"/>
        <item x="1544"/>
        <item x="1710"/>
        <item x="1670"/>
        <item x="1346"/>
        <item x="1584"/>
        <item x="1317"/>
        <item x="1556"/>
        <item x="1528"/>
        <item x="1678"/>
        <item x="1421"/>
        <item x="1529"/>
        <item x="1353"/>
        <item x="1591"/>
        <item x="1601"/>
        <item x="1567"/>
        <item x="1656"/>
        <item x="1740"/>
        <item x="1643"/>
        <item x="1547"/>
        <item x="1446"/>
        <item x="1550"/>
        <item x="1694"/>
        <item x="1685"/>
        <item x="1734"/>
        <item x="1763"/>
        <item x="1602"/>
        <item x="1520"/>
        <item x="1637"/>
        <item x="1598"/>
        <item x="1391"/>
        <item x="1327"/>
        <item x="1689"/>
        <item x="1712"/>
        <item x="1368"/>
        <item x="1201"/>
        <item x="1501"/>
        <item x="1267"/>
        <item x="1249"/>
        <item x="1531"/>
        <item x="1410"/>
        <item x="1213"/>
        <item x="1705"/>
        <item x="1429"/>
        <item x="1474"/>
        <item x="1686"/>
        <item x="1336"/>
        <item x="1577"/>
        <item x="1741"/>
        <item x="1761"/>
        <item x="1751"/>
        <item x="1203"/>
        <item x="1496"/>
        <item x="1575"/>
        <item x="1698"/>
        <item x="1605"/>
        <item x="1518"/>
        <item x="1706"/>
        <item x="1553"/>
        <item x="1530"/>
        <item x="1713"/>
        <item x="1369"/>
        <item x="1386"/>
        <item x="1623"/>
        <item x="1220"/>
        <item x="1659"/>
        <item x="1318"/>
        <item x="1502"/>
        <item x="1358"/>
        <item x="1275"/>
        <item x="1613"/>
        <item x="1561"/>
        <item x="1665"/>
        <item x="1227"/>
        <item x="1742"/>
        <item x="1489"/>
        <item x="1587"/>
        <item x="1305"/>
        <item x="1293"/>
        <item x="1202"/>
        <item x="1724"/>
        <item x="1629"/>
        <item x="1592"/>
        <item x="1562"/>
        <item x="1593"/>
        <item x="1506"/>
        <item x="1210"/>
        <item x="1603"/>
        <item x="1380"/>
        <item x="1234"/>
        <item x="1471"/>
        <item x="1609"/>
        <item x="1652"/>
        <item x="1256"/>
        <item x="1271"/>
        <item x="1594"/>
        <item x="1614"/>
        <item x="1332"/>
        <item x="1459"/>
        <item x="1262"/>
        <item x="1259"/>
        <item x="1507"/>
        <item x="1660"/>
        <item x="1445"/>
        <item x="1319"/>
        <item x="1540"/>
        <item x="1700"/>
        <item x="1387"/>
        <item x="1211"/>
        <item x="1465"/>
        <item x="1632"/>
        <item x="1280"/>
        <item x="1517"/>
        <item x="1252"/>
        <item x="1477"/>
        <item x="1447"/>
        <item x="1616"/>
        <item x="1359"/>
        <item x="1644"/>
        <item x="1714"/>
        <item x="1569"/>
        <item x="1235"/>
        <item x="1302"/>
        <item x="1333"/>
        <item x="1464"/>
        <item x="1303"/>
        <item x="1638"/>
        <item x="1216"/>
        <item x="1617"/>
        <item x="1480"/>
        <item x="1441"/>
        <item x="1253"/>
        <item x="1444"/>
        <item x="1222"/>
        <item x="1347"/>
        <item x="1752"/>
        <item x="1481"/>
        <item x="1620"/>
        <item x="1328"/>
        <item x="1466"/>
        <item x="1585"/>
        <item x="1532"/>
        <item x="1717"/>
        <item x="1522"/>
        <item x="1314"/>
        <item x="1395"/>
        <item x="1511"/>
        <item x="1467"/>
        <item x="1557"/>
        <item x="1564"/>
        <item x="1232"/>
        <item x="1753"/>
        <item x="1548"/>
        <item x="1758"/>
        <item x="1625"/>
        <item x="1415"/>
        <item x="1519"/>
        <item x="1442"/>
        <item x="1416"/>
        <item x="1261"/>
        <item x="1296"/>
        <item x="1662"/>
        <item x="1337"/>
        <item x="1294"/>
        <item x="1687"/>
        <item x="1340"/>
        <item x="1578"/>
        <item x="1523"/>
        <item x="1433"/>
        <item x="1338"/>
        <item x="1610"/>
        <item x="1247"/>
        <item x="1718"/>
        <item x="1443"/>
        <item x="1663"/>
        <item x="1350"/>
        <item x="1565"/>
        <item x="1298"/>
        <item x="1399"/>
        <item x="1478"/>
        <item x="1748"/>
        <item x="1497"/>
        <item x="1725"/>
        <item x="1749"/>
        <item x="314"/>
        <item x="344"/>
        <item x="101"/>
        <item x="20"/>
        <item x="305"/>
        <item x="203"/>
        <item x="309"/>
        <item x="85"/>
        <item x="252"/>
        <item x="349"/>
        <item x="112"/>
        <item x="15"/>
        <item x="43"/>
        <item x="303"/>
        <item x="147"/>
        <item x="53"/>
        <item x="57"/>
        <item x="184"/>
        <item x="59"/>
        <item x="229"/>
        <item x="278"/>
        <item x="316"/>
        <item x="32"/>
        <item x="190"/>
        <item x="28"/>
        <item x="87"/>
        <item x="37"/>
        <item x="179"/>
        <item x="208"/>
        <item x="199"/>
        <item x="202"/>
        <item x="244"/>
        <item x="44"/>
        <item x="337"/>
        <item x="120"/>
        <item x="268"/>
        <item x="306"/>
        <item x="261"/>
        <item x="107"/>
        <item x="102"/>
        <item x="352"/>
        <item x="280"/>
        <item x="291"/>
        <item x="292"/>
        <item x="11"/>
        <item x="71"/>
        <item x="34"/>
        <item x="64"/>
        <item x="131"/>
        <item x="206"/>
        <item x="341"/>
        <item x="14"/>
        <item x="39"/>
        <item x="157"/>
        <item x="281"/>
        <item x="345"/>
        <item x="264"/>
        <item x="277"/>
        <item x="300"/>
        <item x="154"/>
        <item x="21"/>
        <item x="94"/>
        <item x="128"/>
        <item x="200"/>
        <item x="338"/>
        <item x="575"/>
        <item x="359"/>
        <item x="654"/>
        <item x="712"/>
        <item x="395"/>
        <item x="674"/>
        <item x="586"/>
        <item x="634"/>
        <item x="416"/>
        <item x="419"/>
        <item x="405"/>
        <item x="489"/>
        <item x="705"/>
        <item x="591"/>
        <item x="450"/>
        <item x="504"/>
        <item x="390"/>
        <item x="707"/>
        <item x="592"/>
        <item x="513"/>
        <item x="555"/>
        <item x="687"/>
        <item x="713"/>
        <item x="548"/>
        <item x="700"/>
        <item x="553"/>
        <item x="603"/>
        <item x="684"/>
        <item x="417"/>
        <item x="703"/>
        <item x="716"/>
        <item x="691"/>
        <item x="701"/>
        <item x="556"/>
        <item x="385"/>
        <item x="522"/>
        <item x="495"/>
        <item x="445"/>
        <item x="576"/>
        <item x="677"/>
        <item x="374"/>
        <item x="528"/>
        <item x="541"/>
        <item x="717"/>
        <item x="487"/>
        <item x="557"/>
        <item x="534"/>
        <item x="472"/>
        <item x="632"/>
        <item x="578"/>
        <item x="357"/>
        <item x="648"/>
        <item x="474"/>
        <item x="665"/>
        <item x="595"/>
        <item x="429"/>
        <item x="389"/>
        <item x="410"/>
        <item x="420"/>
        <item x="514"/>
        <item x="497"/>
        <item x="435"/>
        <item x="649"/>
        <item x="406"/>
        <item x="660"/>
        <item x="727"/>
        <item x="960"/>
        <item x="1039"/>
        <item x="837"/>
        <item x="961"/>
        <item x="924"/>
        <item x="866"/>
        <item x="807"/>
        <item x="815"/>
        <item x="883"/>
        <item x="747"/>
        <item x="774"/>
        <item x="1107"/>
        <item x="1021"/>
        <item x="1074"/>
        <item x="767"/>
        <item x="1140"/>
        <item x="775"/>
        <item x="977"/>
        <item x="1113"/>
        <item x="922"/>
        <item x="978"/>
        <item x="1054"/>
        <item x="1169"/>
        <item x="848"/>
        <item x="1102"/>
        <item x="829"/>
        <item x="783"/>
        <item x="971"/>
        <item x="1015"/>
        <item x="1016"/>
        <item x="1017"/>
        <item x="1078"/>
        <item x="940"/>
        <item x="1031"/>
        <item x="1170"/>
        <item x="1110"/>
        <item x="770"/>
        <item x="1033"/>
        <item x="1008"/>
        <item x="1077"/>
        <item x="789"/>
        <item x="1012"/>
        <item x="737"/>
        <item x="912"/>
        <item x="953"/>
        <item x="942"/>
        <item x="1156"/>
        <item x="759"/>
        <item x="941"/>
        <item x="1019"/>
        <item x="1013"/>
        <item x="962"/>
        <item x="838"/>
        <item x="972"/>
        <item x="845"/>
        <item x="1136"/>
        <item x="1144"/>
        <item x="892"/>
        <item x="991"/>
        <item x="1079"/>
        <item x="779"/>
        <item x="1004"/>
        <item x="1137"/>
        <item x="999"/>
        <item x="1020"/>
        <item x="818"/>
        <item x="1044"/>
        <item x="944"/>
        <item x="820"/>
        <item x="1154"/>
        <item x="1196"/>
        <item x="1120"/>
        <item x="1093"/>
        <item x="741"/>
        <item x="735"/>
        <item x="910"/>
        <item x="757"/>
        <item x="1279"/>
        <item x="1403"/>
        <item x="1396"/>
        <item x="1422"/>
        <item x="1214"/>
        <item x="1604"/>
        <item x="1534"/>
        <item x="1431"/>
        <item x="1362"/>
        <item x="1633"/>
        <item x="1309"/>
        <item x="1427"/>
        <item x="1460"/>
        <item x="1361"/>
        <item x="1666"/>
        <item x="1715"/>
        <item x="1674"/>
        <item x="1330"/>
        <item x="1653"/>
        <item x="1400"/>
        <item x="1453"/>
        <item x="1690"/>
        <item x="1726"/>
        <item x="1439"/>
        <item x="1512"/>
        <item x="1343"/>
        <item x="1558"/>
        <item x="1486"/>
        <item x="1711"/>
        <item x="1498"/>
        <item x="1348"/>
        <item x="1448"/>
        <item x="1611"/>
        <item x="1254"/>
        <item x="1246"/>
        <item x="1365"/>
        <item x="1264"/>
        <item x="1277"/>
        <item x="1430"/>
        <item x="1493"/>
        <item x="1385"/>
        <item x="1494"/>
        <item x="1536"/>
        <item x="1701"/>
        <item x="1287"/>
        <item x="1401"/>
        <item x="1417"/>
        <item x="1490"/>
        <item x="1491"/>
        <item x="1440"/>
        <item x="1360"/>
        <item x="1301"/>
        <item x="1526"/>
        <item x="1462"/>
        <item x="1250"/>
        <item x="1316"/>
        <item x="1667"/>
        <item x="1329"/>
        <item x="1468"/>
        <item x="1239"/>
        <item x="1716"/>
        <item x="1702"/>
        <item x="1281"/>
        <item x="1645"/>
        <item x="1323"/>
        <item x="1646"/>
        <item x="1251"/>
        <item x="1618"/>
        <item x="1503"/>
        <item x="1423"/>
        <item x="1691"/>
        <item x="1754"/>
        <item x="1268"/>
        <item x="1551"/>
        <item x="1492"/>
        <item x="1339"/>
        <item x="1647"/>
        <item x="1404"/>
        <item x="1418"/>
        <item x="1482"/>
        <item x="1621"/>
        <item x="1635"/>
        <item x="1419"/>
        <item x="1205"/>
        <item x="1762"/>
        <item x="1272"/>
        <item x="1719"/>
        <item x="1504"/>
        <item x="1654"/>
        <item x="1414"/>
        <item x="1545"/>
        <item x="1513"/>
        <item x="1479"/>
        <item x="1599"/>
        <item x="1306"/>
        <item x="1424"/>
        <item x="1679"/>
        <item x="1434"/>
        <item x="1206"/>
        <item x="1707"/>
        <item x="1554"/>
        <item x="1405"/>
        <item t="default"/>
      </items>
    </pivotField>
    <pivotField numFmtId="14" showAll="0"/>
    <pivotField showAll="0"/>
    <pivotField showAll="0"/>
    <pivotField numFmtId="14" showAll="0"/>
    <pivotField showAll="0"/>
    <pivotField axis="axisRow" showAll="0">
      <items count="5">
        <item sd="0" x="1"/>
        <item sd="0" x="3"/>
        <item sd="0" x="2"/>
        <item sd="0" x="0"/>
        <item t="default" sd="0"/>
      </items>
    </pivotField>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numFmtId="164" showAll="0"/>
  </pivotFields>
  <rowFields count="1">
    <field x="6"/>
  </rowFields>
  <rowItems count="5">
    <i>
      <x/>
    </i>
    <i>
      <x v="1"/>
    </i>
    <i>
      <x v="2"/>
    </i>
    <i>
      <x v="3"/>
    </i>
    <i t="grand">
      <x/>
    </i>
  </rowItems>
  <colItems count="1">
    <i/>
  </colItems>
  <dataFields count="1">
    <dataField name="Sum of Sales"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6D696C-F518-4588-9ECC-3C7CCF091D0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s">
  <location ref="A3:B52" firstHeaderRow="1" firstDataRow="1" firstDataCol="1"/>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pivotField showAll="0"/>
    <pivotField showAll="0"/>
    <pivotField showAll="0"/>
    <pivotField showAll="0">
      <items count="372">
        <item x="56"/>
        <item x="13"/>
        <item x="168"/>
        <item x="267"/>
        <item x="208"/>
        <item x="196"/>
        <item x="241"/>
        <item x="78"/>
        <item x="310"/>
        <item x="132"/>
        <item x="277"/>
        <item x="272"/>
        <item x="77"/>
        <item x="282"/>
        <item x="64"/>
        <item x="194"/>
        <item x="188"/>
        <item x="187"/>
        <item x="279"/>
        <item x="141"/>
        <item x="239"/>
        <item x="173"/>
        <item x="353"/>
        <item x="154"/>
        <item x="101"/>
        <item x="217"/>
        <item x="118"/>
        <item x="265"/>
        <item x="292"/>
        <item x="133"/>
        <item x="65"/>
        <item x="234"/>
        <item x="264"/>
        <item x="37"/>
        <item x="245"/>
        <item x="73"/>
        <item x="59"/>
        <item x="230"/>
        <item x="30"/>
        <item x="211"/>
        <item x="137"/>
        <item x="170"/>
        <item x="320"/>
        <item x="361"/>
        <item x="184"/>
        <item x="125"/>
        <item x="224"/>
        <item x="100"/>
        <item x="79"/>
        <item x="192"/>
        <item x="238"/>
        <item x="17"/>
        <item x="69"/>
        <item x="295"/>
        <item x="58"/>
        <item x="157"/>
        <item x="166"/>
        <item x="253"/>
        <item x="335"/>
        <item x="326"/>
        <item x="144"/>
        <item x="93"/>
        <item x="135"/>
        <item x="359"/>
        <item x="145"/>
        <item x="18"/>
        <item x="26"/>
        <item x="19"/>
        <item x="210"/>
        <item x="287"/>
        <item x="198"/>
        <item x="99"/>
        <item x="229"/>
        <item x="159"/>
        <item x="120"/>
        <item x="169"/>
        <item x="76"/>
        <item x="369"/>
        <item x="354"/>
        <item x="164"/>
        <item x="225"/>
        <item x="319"/>
        <item x="42"/>
        <item x="139"/>
        <item x="80"/>
        <item x="35"/>
        <item x="127"/>
        <item x="39"/>
        <item x="3"/>
        <item x="342"/>
        <item x="231"/>
        <item x="201"/>
        <item x="226"/>
        <item x="181"/>
        <item x="306"/>
        <item x="109"/>
        <item x="72"/>
        <item x="24"/>
        <item x="23"/>
        <item x="252"/>
        <item x="294"/>
        <item x="104"/>
        <item x="111"/>
        <item x="117"/>
        <item x="334"/>
        <item x="107"/>
        <item x="142"/>
        <item x="270"/>
        <item x="207"/>
        <item x="52"/>
        <item x="54"/>
        <item x="202"/>
        <item x="367"/>
        <item x="34"/>
        <item x="332"/>
        <item x="233"/>
        <item x="102"/>
        <item x="273"/>
        <item x="178"/>
        <item x="362"/>
        <item x="84"/>
        <item x="179"/>
        <item x="325"/>
        <item x="243"/>
        <item x="251"/>
        <item x="318"/>
        <item x="307"/>
        <item x="94"/>
        <item x="248"/>
        <item x="74"/>
        <item x="143"/>
        <item x="85"/>
        <item x="244"/>
        <item x="66"/>
        <item x="266"/>
        <item x="215"/>
        <item x="227"/>
        <item x="0"/>
        <item x="370"/>
        <item x="284"/>
        <item x="112"/>
        <item x="190"/>
        <item x="203"/>
        <item x="103"/>
        <item x="185"/>
        <item x="249"/>
        <item x="25"/>
        <item x="1"/>
        <item x="331"/>
        <item x="340"/>
        <item x="221"/>
        <item x="29"/>
        <item x="250"/>
        <item x="10"/>
        <item x="155"/>
        <item x="336"/>
        <item x="191"/>
        <item x="32"/>
        <item x="283"/>
        <item x="285"/>
        <item x="193"/>
        <item x="317"/>
        <item x="48"/>
        <item x="222"/>
        <item x="286"/>
        <item x="31"/>
        <item x="60"/>
        <item x="110"/>
        <item x="92"/>
        <item x="293"/>
        <item x="288"/>
        <item x="355"/>
        <item x="220"/>
        <item x="329"/>
        <item x="51"/>
        <item x="351"/>
        <item x="75"/>
        <item x="200"/>
        <item x="61"/>
        <item x="246"/>
        <item x="63"/>
        <item x="261"/>
        <item x="235"/>
        <item x="119"/>
        <item x="8"/>
        <item x="124"/>
        <item x="91"/>
        <item x="20"/>
        <item x="98"/>
        <item x="134"/>
        <item x="274"/>
        <item x="291"/>
        <item x="352"/>
        <item x="105"/>
        <item x="300"/>
        <item x="140"/>
        <item x="280"/>
        <item x="121"/>
        <item x="163"/>
        <item x="149"/>
        <item x="46"/>
        <item x="346"/>
        <item x="82"/>
        <item x="347"/>
        <item x="186"/>
        <item x="129"/>
        <item x="11"/>
        <item x="49"/>
        <item x="122"/>
        <item x="333"/>
        <item x="53"/>
        <item x="151"/>
        <item x="345"/>
        <item x="67"/>
        <item x="15"/>
        <item x="40"/>
        <item x="343"/>
        <item x="177"/>
        <item x="114"/>
        <item x="126"/>
        <item x="312"/>
        <item x="303"/>
        <item x="324"/>
        <item x="4"/>
        <item x="232"/>
        <item x="304"/>
        <item x="350"/>
        <item x="172"/>
        <item x="314"/>
        <item x="228"/>
        <item x="162"/>
        <item x="281"/>
        <item x="28"/>
        <item x="87"/>
        <item x="116"/>
        <item x="296"/>
        <item x="160"/>
        <item x="366"/>
        <item x="16"/>
        <item x="174"/>
        <item x="323"/>
        <item x="138"/>
        <item x="86"/>
        <item x="97"/>
        <item x="218"/>
        <item x="96"/>
        <item x="136"/>
        <item x="153"/>
        <item x="360"/>
        <item x="62"/>
        <item x="298"/>
        <item x="95"/>
        <item x="71"/>
        <item x="150"/>
        <item x="260"/>
        <item x="113"/>
        <item x="108"/>
        <item x="90"/>
        <item x="256"/>
        <item x="175"/>
        <item x="223"/>
        <item x="158"/>
        <item x="289"/>
        <item x="271"/>
        <item x="6"/>
        <item x="106"/>
        <item x="337"/>
        <item x="36"/>
        <item x="156"/>
        <item x="176"/>
        <item x="161"/>
        <item x="327"/>
        <item x="219"/>
        <item x="189"/>
        <item x="205"/>
        <item x="148"/>
        <item x="197"/>
        <item x="199"/>
        <item x="183"/>
        <item x="12"/>
        <item x="123"/>
        <item x="209"/>
        <item x="313"/>
        <item x="43"/>
        <item x="195"/>
        <item x="305"/>
        <item x="21"/>
        <item x="216"/>
        <item x="47"/>
        <item x="236"/>
        <item x="301"/>
        <item x="152"/>
        <item x="213"/>
        <item x="322"/>
        <item x="357"/>
        <item x="130"/>
        <item x="358"/>
        <item x="147"/>
        <item x="344"/>
        <item x="247"/>
        <item x="55"/>
        <item x="311"/>
        <item x="365"/>
        <item x="302"/>
        <item x="50"/>
        <item x="214"/>
        <item x="14"/>
        <item x="5"/>
        <item x="45"/>
        <item x="44"/>
        <item x="57"/>
        <item x="263"/>
        <item x="328"/>
        <item x="257"/>
        <item x="206"/>
        <item x="7"/>
        <item x="22"/>
        <item x="237"/>
        <item x="339"/>
        <item x="146"/>
        <item x="180"/>
        <item x="70"/>
        <item x="341"/>
        <item x="2"/>
        <item x="363"/>
        <item x="268"/>
        <item x="356"/>
        <item x="259"/>
        <item x="258"/>
        <item x="27"/>
        <item x="297"/>
        <item x="290"/>
        <item x="115"/>
        <item x="81"/>
        <item x="364"/>
        <item x="348"/>
        <item x="330"/>
        <item x="167"/>
        <item x="41"/>
        <item x="309"/>
        <item x="83"/>
        <item x="182"/>
        <item x="33"/>
        <item x="89"/>
        <item x="368"/>
        <item x="278"/>
        <item x="321"/>
        <item x="276"/>
        <item x="255"/>
        <item x="308"/>
        <item x="242"/>
        <item x="38"/>
        <item x="349"/>
        <item x="204"/>
        <item x="165"/>
        <item x="254"/>
        <item x="88"/>
        <item x="68"/>
        <item x="269"/>
        <item x="212"/>
        <item x="299"/>
        <item x="9"/>
        <item x="338"/>
        <item x="275"/>
        <item x="316"/>
        <item x="128"/>
        <item x="171"/>
        <item x="315"/>
        <item x="131"/>
        <item x="240"/>
        <item x="262"/>
        <item t="default"/>
      </items>
    </pivotField>
    <pivotField axis="axisRow" showAll="0">
      <items count="49">
        <item sd="0" x="21"/>
        <item sd="0" x="7"/>
        <item sd="0" x="9"/>
        <item sd="0" x="5"/>
        <item sd="0" x="33"/>
        <item sd="0" x="23"/>
        <item sd="0" x="3"/>
        <item sd="0" x="41"/>
        <item sd="0" x="10"/>
        <item sd="0" x="31"/>
        <item sd="0" x="39"/>
        <item sd="0" x="16"/>
        <item sd="0" x="14"/>
        <item sd="0" x="20"/>
        <item sd="0" x="36"/>
        <item sd="0" x="0"/>
        <item sd="0" x="22"/>
        <item sd="0" x="45"/>
        <item sd="0" x="37"/>
        <item sd="0" x="24"/>
        <item sd="0" x="8"/>
        <item sd="0" x="27"/>
        <item sd="0" x="29"/>
        <item sd="0" x="13"/>
        <item sd="0" x="43"/>
        <item sd="0" x="40"/>
        <item sd="0" x="12"/>
        <item sd="0" x="26"/>
        <item sd="0" x="30"/>
        <item sd="0" x="44"/>
        <item sd="0" x="18"/>
        <item sd="0" x="32"/>
        <item sd="0" x="17"/>
        <item sd="0" x="34"/>
        <item sd="0" x="35"/>
        <item sd="0" x="6"/>
        <item sd="0" x="38"/>
        <item x="4"/>
        <item x="11"/>
        <item x="19"/>
        <item x="1"/>
        <item x="28"/>
        <item x="42"/>
        <item x="2"/>
        <item x="15"/>
        <item x="47"/>
        <item x="25"/>
        <item x="46"/>
        <item t="default"/>
      </items>
    </pivotField>
    <pivotField showAll="0"/>
    <pivotField showAll="0"/>
    <pivotField showAll="0"/>
    <pivotField showAll="0"/>
    <pivotField showAll="0"/>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Profit" fld="20" baseField="0" baseItem="0" numFmtId="165"/>
  </dataFields>
  <formats count="13">
    <format dxfId="217">
      <pivotArea outline="0" collapsedLevelsAreSubtotals="1" fieldPosition="0"/>
    </format>
    <format dxfId="216">
      <pivotArea type="all" dataOnly="0" outline="0" fieldPosition="0"/>
    </format>
    <format dxfId="215">
      <pivotArea outline="0" collapsedLevelsAreSubtotals="1" fieldPosition="0"/>
    </format>
    <format dxfId="214">
      <pivotArea field="12" type="button" dataOnly="0" labelOnly="1" outline="0" axis="axisRow" fieldPosition="0"/>
    </format>
    <format dxfId="213">
      <pivotArea dataOnly="0" labelOnly="1" fieldPosition="0">
        <references count="1">
          <reference field="12" count="42">
            <x v="0"/>
            <x v="1"/>
            <x v="3"/>
            <x v="4"/>
            <x v="5"/>
            <x v="6"/>
            <x v="7"/>
            <x v="8"/>
            <x v="9"/>
            <x v="10"/>
            <x v="11"/>
            <x v="12"/>
            <x v="13"/>
            <x v="15"/>
            <x v="16"/>
            <x v="18"/>
            <x v="19"/>
            <x v="20"/>
            <x v="21"/>
            <x v="22"/>
            <x v="23"/>
            <x v="25"/>
            <x v="26"/>
            <x v="27"/>
            <x v="28"/>
            <x v="29"/>
            <x v="30"/>
            <x v="31"/>
            <x v="32"/>
            <x v="33"/>
            <x v="34"/>
            <x v="35"/>
            <x v="36"/>
            <x v="37"/>
            <x v="38"/>
            <x v="39"/>
            <x v="40"/>
            <x v="41"/>
            <x v="43"/>
            <x v="44"/>
            <x v="45"/>
            <x v="46"/>
          </reference>
        </references>
      </pivotArea>
    </format>
    <format dxfId="212">
      <pivotArea dataOnly="0" labelOnly="1" grandRow="1" outline="0"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field="12" type="button" dataOnly="0" labelOnly="1" outline="0" axis="axisRow" fieldPosition="0"/>
    </format>
    <format dxfId="207">
      <pivotArea dataOnly="0" labelOnly="1" fieldPosition="0">
        <references count="1">
          <reference field="12" count="42">
            <x v="0"/>
            <x v="1"/>
            <x v="3"/>
            <x v="4"/>
            <x v="5"/>
            <x v="6"/>
            <x v="7"/>
            <x v="8"/>
            <x v="9"/>
            <x v="10"/>
            <x v="11"/>
            <x v="12"/>
            <x v="13"/>
            <x v="15"/>
            <x v="16"/>
            <x v="18"/>
            <x v="19"/>
            <x v="20"/>
            <x v="21"/>
            <x v="22"/>
            <x v="23"/>
            <x v="25"/>
            <x v="26"/>
            <x v="27"/>
            <x v="28"/>
            <x v="29"/>
            <x v="30"/>
            <x v="31"/>
            <x v="32"/>
            <x v="33"/>
            <x v="34"/>
            <x v="35"/>
            <x v="36"/>
            <x v="37"/>
            <x v="38"/>
            <x v="39"/>
            <x v="40"/>
            <x v="41"/>
            <x v="43"/>
            <x v="44"/>
            <x v="45"/>
            <x v="46"/>
          </reference>
        </references>
      </pivotArea>
    </format>
    <format dxfId="206">
      <pivotArea dataOnly="0" labelOnly="1" grandRow="1" outline="0" fieldPosition="0"/>
    </format>
    <format dxfId="20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A06D6F-6402-48D5-87CC-221F08B09649}"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D48:D49" firstHeaderRow="1" firstDataRow="1" firstDataCol="0"/>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Sum of Profit" fld="20" baseField="0" baseItem="0" numFmtId="166"/>
  </dataFields>
  <formats count="7">
    <format dxfId="224">
      <pivotArea type="all" dataOnly="0" outline="0" fieldPosition="0"/>
    </format>
    <format dxfId="223">
      <pivotArea outline="0" collapsedLevelsAreSubtotals="1" fieldPosition="0"/>
    </format>
    <format dxfId="222">
      <pivotArea dataOnly="0" labelOnly="1" outline="0" axis="axisValues" fieldPosition="0"/>
    </format>
    <format dxfId="221">
      <pivotArea outline="0" collapsedLevelsAreSubtotals="1" fieldPosition="0"/>
    </format>
    <format dxfId="220">
      <pivotArea type="all" dataOnly="0" outline="0" fieldPosition="0"/>
    </format>
    <format dxfId="219">
      <pivotArea outline="0" collapsedLevelsAreSubtotals="1" fieldPosition="0"/>
    </format>
    <format dxfId="2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E07A677-6800-43D4-AACC-360BBF4F78F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Region ">
  <location ref="D3:E8" firstHeaderRow="1" firstDataRow="1" firstDataCol="1"/>
  <pivotFields count="21">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axis="axisRow" showAll="0">
      <items count="5">
        <item x="1"/>
        <item x="2"/>
        <item x="0"/>
        <item x="3"/>
        <item t="default"/>
      </items>
    </pivotField>
    <pivotField showAll="0"/>
    <pivotField showAll="0"/>
    <pivotField showAll="0"/>
    <pivotField showAll="0"/>
    <pivotField dataField="1" numFmtId="164" showAll="0"/>
    <pivotField showAll="0"/>
    <pivotField numFmtId="164" showAll="0"/>
  </pivotFields>
  <rowFields count="1">
    <field x="13"/>
  </rowFields>
  <rowItems count="5">
    <i>
      <x/>
    </i>
    <i>
      <x v="1"/>
    </i>
    <i>
      <x v="2"/>
    </i>
    <i>
      <x v="3"/>
    </i>
    <i t="grand">
      <x/>
    </i>
  </rowItems>
  <colItems count="1">
    <i/>
  </colItems>
  <dataFields count="1">
    <dataField name="Sum of Sales" fld="18" showDataAs="percentOfTotal" baseField="0" baseItem="0" numFmtId="10"/>
  </dataFields>
  <formats count="4">
    <format dxfId="228">
      <pivotArea dataOnly="0" labelOnly="1" outline="0" axis="axisValues" fieldPosition="0"/>
    </format>
    <format dxfId="227">
      <pivotArea outline="0" collapsedLevelsAreSubtotals="1" fieldPosition="0"/>
    </format>
    <format dxfId="226">
      <pivotArea outline="0" fieldPosition="0">
        <references count="1">
          <reference field="4294967294" count="1">
            <x v="0"/>
          </reference>
        </references>
      </pivotArea>
    </format>
    <format dxfId="225">
      <pivotArea dataOnly="0" labelOnly="1" outline="0" fieldPosition="0">
        <references count="1">
          <reference field="4294967294" count="1">
            <x v="0"/>
          </reference>
        </references>
      </pivotArea>
    </format>
  </formats>
  <chartFormats count="11">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13" count="1" selected="0">
            <x v="0"/>
          </reference>
        </references>
      </pivotArea>
    </chartFormat>
    <chartFormat chart="15" format="8">
      <pivotArea type="data" outline="0" fieldPosition="0">
        <references count="2">
          <reference field="4294967294" count="1" selected="0">
            <x v="0"/>
          </reference>
          <reference field="13" count="1" selected="0">
            <x v="1"/>
          </reference>
        </references>
      </pivotArea>
    </chartFormat>
    <chartFormat chart="15" format="9">
      <pivotArea type="data" outline="0" fieldPosition="0">
        <references count="2">
          <reference field="4294967294" count="1" selected="0">
            <x v="0"/>
          </reference>
          <reference field="13" count="1" selected="0">
            <x v="2"/>
          </reference>
        </references>
      </pivotArea>
    </chartFormat>
    <chartFormat chart="15" format="10">
      <pivotArea type="data" outline="0" fieldPosition="0">
        <references count="2">
          <reference field="4294967294" count="1" selected="0">
            <x v="0"/>
          </reference>
          <reference field="13" count="1" selected="0">
            <x v="3"/>
          </reference>
        </references>
      </pivotArea>
    </chartFormat>
    <chartFormat chart="24" format="6" series="1">
      <pivotArea type="data" outline="0" fieldPosition="0">
        <references count="1">
          <reference field="4294967294" count="1" selected="0">
            <x v="0"/>
          </reference>
        </references>
      </pivotArea>
    </chartFormat>
    <chartFormat chart="26" format="16" series="1">
      <pivotArea type="data" outline="0" fieldPosition="0">
        <references count="1">
          <reference field="4294967294" count="1" selected="0">
            <x v="0"/>
          </reference>
        </references>
      </pivotArea>
    </chartFormat>
    <chartFormat chart="26" format="17">
      <pivotArea type="data" outline="0" fieldPosition="0">
        <references count="2">
          <reference field="4294967294" count="1" selected="0">
            <x v="0"/>
          </reference>
          <reference field="13" count="1" selected="0">
            <x v="0"/>
          </reference>
        </references>
      </pivotArea>
    </chartFormat>
    <chartFormat chart="26" format="18">
      <pivotArea type="data" outline="0" fieldPosition="0">
        <references count="2">
          <reference field="4294967294" count="1" selected="0">
            <x v="0"/>
          </reference>
          <reference field="13" count="1" selected="0">
            <x v="1"/>
          </reference>
        </references>
      </pivotArea>
    </chartFormat>
    <chartFormat chart="26" format="19">
      <pivotArea type="data" outline="0" fieldPosition="0">
        <references count="2">
          <reference field="4294967294" count="1" selected="0">
            <x v="0"/>
          </reference>
          <reference field="13" count="1" selected="0">
            <x v="2"/>
          </reference>
        </references>
      </pivotArea>
    </chartFormat>
    <chartFormat chart="26" format="2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3BBCFB-8CB7-45CC-B154-03D2ECC7BD10}"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49:G50" firstHeaderRow="1" firstDataRow="1" firstDataCol="0"/>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Count of Quantity" fld="19" subtotal="count" baseField="0" baseItem="0"/>
  </dataFields>
  <formats count="6">
    <format dxfId="234">
      <pivotArea type="all" dataOnly="0" outline="0" fieldPosition="0"/>
    </format>
    <format dxfId="233">
      <pivotArea outline="0" collapsedLevelsAreSubtotals="1" fieldPosition="0"/>
    </format>
    <format dxfId="232">
      <pivotArea dataOnly="0" labelOnly="1" outline="0" axis="axisValues" fieldPosition="0"/>
    </format>
    <format dxfId="231">
      <pivotArea type="all" dataOnly="0" outline="0" fieldPosition="0"/>
    </format>
    <format dxfId="230">
      <pivotArea outline="0" collapsedLevelsAreSubtotals="1" fieldPosition="0"/>
    </format>
    <format dxfId="2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B25BD85-029B-47EF-8C2B-576B24F95FF3}"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DAYS">
  <location ref="J2:K10" firstHeaderRow="1" firstDataRow="1" firstDataCol="1"/>
  <pivotFields count="21">
    <pivotField showAll="0">
      <items count="1765">
        <item x="121"/>
        <item x="60"/>
        <item x="321"/>
        <item x="234"/>
        <item x="62"/>
        <item x="294"/>
        <item x="317"/>
        <item x="239"/>
        <item x="282"/>
        <item x="51"/>
        <item x="177"/>
        <item x="230"/>
        <item x="254"/>
        <item x="74"/>
        <item x="118"/>
        <item x="163"/>
        <item x="76"/>
        <item x="193"/>
        <item x="38"/>
        <item x="162"/>
        <item x="23"/>
        <item x="116"/>
        <item x="95"/>
        <item x="29"/>
        <item x="169"/>
        <item x="295"/>
        <item x="258"/>
        <item x="1"/>
        <item x="27"/>
        <item x="283"/>
        <item x="100"/>
        <item x="339"/>
        <item x="240"/>
        <item x="81"/>
        <item x="245"/>
        <item x="67"/>
        <item x="173"/>
        <item x="161"/>
        <item x="322"/>
        <item x="241"/>
        <item x="250"/>
        <item x="4"/>
        <item x="22"/>
        <item x="153"/>
        <item x="304"/>
        <item x="236"/>
        <item x="72"/>
        <item x="231"/>
        <item x="12"/>
        <item x="346"/>
        <item x="142"/>
        <item x="340"/>
        <item x="35"/>
        <item x="301"/>
        <item x="182"/>
        <item x="323"/>
        <item x="123"/>
        <item x="310"/>
        <item x="180"/>
        <item x="80"/>
        <item x="185"/>
        <item x="24"/>
        <item x="75"/>
        <item x="243"/>
        <item x="251"/>
        <item x="222"/>
        <item x="158"/>
        <item x="209"/>
        <item x="334"/>
        <item x="232"/>
        <item x="16"/>
        <item x="7"/>
        <item x="103"/>
        <item x="138"/>
        <item x="183"/>
        <item x="315"/>
        <item x="318"/>
        <item x="223"/>
        <item x="134"/>
        <item x="143"/>
        <item x="219"/>
        <item x="136"/>
        <item x="170"/>
        <item x="347"/>
        <item x="145"/>
        <item x="267"/>
        <item x="287"/>
        <item x="269"/>
        <item x="319"/>
        <item x="196"/>
        <item x="296"/>
        <item x="279"/>
        <item x="327"/>
        <item x="215"/>
        <item x="207"/>
        <item x="256"/>
        <item x="55"/>
        <item x="284"/>
        <item x="288"/>
        <item x="262"/>
        <item x="171"/>
        <item x="210"/>
        <item x="130"/>
        <item x="54"/>
        <item x="313"/>
        <item x="324"/>
        <item x="91"/>
        <item x="148"/>
        <item x="164"/>
        <item x="273"/>
        <item x="146"/>
        <item x="160"/>
        <item x="211"/>
        <item x="82"/>
        <item x="181"/>
        <item x="17"/>
        <item x="247"/>
        <item x="197"/>
        <item x="178"/>
        <item x="212"/>
        <item x="139"/>
        <item x="348"/>
        <item x="152"/>
        <item x="78"/>
        <item x="86"/>
        <item x="289"/>
        <item x="266"/>
        <item x="18"/>
        <item x="270"/>
        <item x="135"/>
        <item x="125"/>
        <item x="320"/>
        <item x="3"/>
        <item x="48"/>
        <item x="168"/>
        <item x="84"/>
        <item x="172"/>
        <item x="25"/>
        <item x="297"/>
        <item x="46"/>
        <item x="126"/>
        <item x="149"/>
        <item x="141"/>
        <item x="93"/>
        <item x="204"/>
        <item x="104"/>
        <item x="156"/>
        <item x="50"/>
        <item x="350"/>
        <item x="144"/>
        <item x="68"/>
        <item x="328"/>
        <item x="63"/>
        <item x="307"/>
        <item x="96"/>
        <item x="325"/>
        <item x="329"/>
        <item x="108"/>
        <item x="167"/>
        <item x="45"/>
        <item x="191"/>
        <item x="194"/>
        <item x="111"/>
        <item x="330"/>
        <item x="174"/>
        <item x="220"/>
        <item x="106"/>
        <item x="117"/>
        <item x="311"/>
        <item x="132"/>
        <item x="235"/>
        <item x="69"/>
        <item x="186"/>
        <item x="155"/>
        <item x="228"/>
        <item x="298"/>
        <item x="41"/>
        <item x="133"/>
        <item x="137"/>
        <item x="88"/>
        <item x="308"/>
        <item x="109"/>
        <item x="255"/>
        <item x="205"/>
        <item x="36"/>
        <item x="242"/>
        <item x="187"/>
        <item x="92"/>
        <item x="271"/>
        <item x="175"/>
        <item x="8"/>
        <item x="176"/>
        <item x="213"/>
        <item x="66"/>
        <item x="119"/>
        <item x="40"/>
        <item x="42"/>
        <item x="9"/>
        <item x="2"/>
        <item x="248"/>
        <item x="6"/>
        <item x="192"/>
        <item x="33"/>
        <item x="351"/>
        <item x="122"/>
        <item x="221"/>
        <item x="56"/>
        <item x="299"/>
        <item x="263"/>
        <item x="227"/>
        <item x="150"/>
        <item x="98"/>
        <item x="237"/>
        <item x="225"/>
        <item x="77"/>
        <item x="285"/>
        <item x="326"/>
        <item x="216"/>
        <item x="302"/>
        <item x="335"/>
        <item x="58"/>
        <item x="333"/>
        <item x="113"/>
        <item x="70"/>
        <item x="259"/>
        <item x="79"/>
        <item x="201"/>
        <item x="336"/>
        <item x="89"/>
        <item x="30"/>
        <item x="151"/>
        <item x="5"/>
        <item x="166"/>
        <item x="217"/>
        <item x="224"/>
        <item x="90"/>
        <item x="257"/>
        <item x="286"/>
        <item x="188"/>
        <item x="253"/>
        <item x="115"/>
        <item x="214"/>
        <item x="99"/>
        <item x="114"/>
        <item x="272"/>
        <item x="331"/>
        <item x="105"/>
        <item x="49"/>
        <item x="189"/>
        <item x="274"/>
        <item x="127"/>
        <item x="47"/>
        <item x="238"/>
        <item x="342"/>
        <item x="332"/>
        <item x="260"/>
        <item x="343"/>
        <item x="275"/>
        <item x="124"/>
        <item x="97"/>
        <item x="129"/>
        <item x="276"/>
        <item x="83"/>
        <item x="290"/>
        <item x="226"/>
        <item x="249"/>
        <item x="246"/>
        <item x="73"/>
        <item x="159"/>
        <item x="198"/>
        <item x="110"/>
        <item x="31"/>
        <item x="218"/>
        <item x="65"/>
        <item x="265"/>
        <item x="0"/>
        <item x="293"/>
        <item x="10"/>
        <item x="13"/>
        <item x="195"/>
        <item x="26"/>
        <item x="19"/>
        <item x="312"/>
        <item x="140"/>
        <item x="61"/>
        <item x="233"/>
        <item x="165"/>
        <item x="52"/>
        <item x="432"/>
        <item x="642"/>
        <item x="609"/>
        <item x="440"/>
        <item x="720"/>
        <item x="658"/>
        <item x="587"/>
        <item x="375"/>
        <item x="551"/>
        <item x="650"/>
        <item x="616"/>
        <item x="491"/>
        <item x="569"/>
        <item x="721"/>
        <item x="506"/>
        <item x="373"/>
        <item x="355"/>
        <item x="692"/>
        <item x="526"/>
        <item x="396"/>
        <item x="627"/>
        <item x="552"/>
        <item x="529"/>
        <item x="535"/>
        <item x="382"/>
        <item x="651"/>
        <item x="372"/>
        <item x="461"/>
        <item x="403"/>
        <item x="572"/>
        <item x="412"/>
        <item x="668"/>
        <item x="422"/>
        <item x="605"/>
        <item x="619"/>
        <item x="475"/>
        <item x="539"/>
        <item x="620"/>
        <item x="378"/>
        <item x="599"/>
        <item x="666"/>
        <item x="377"/>
        <item x="398"/>
        <item x="682"/>
        <item x="639"/>
        <item x="643"/>
        <item x="672"/>
        <item x="718"/>
        <item x="439"/>
        <item x="525"/>
        <item x="661"/>
        <item x="386"/>
        <item x="423"/>
        <item x="465"/>
        <item x="502"/>
        <item x="644"/>
        <item x="567"/>
        <item x="500"/>
        <item x="606"/>
        <item x="714"/>
        <item x="527"/>
        <item x="484"/>
        <item x="626"/>
        <item x="518"/>
        <item x="427"/>
        <item x="695"/>
        <item x="482"/>
        <item x="384"/>
        <item x="589"/>
        <item x="621"/>
        <item x="652"/>
        <item x="545"/>
        <item x="409"/>
        <item x="628"/>
        <item x="559"/>
        <item x="464"/>
        <item x="645"/>
        <item x="363"/>
        <item x="473"/>
        <item x="622"/>
        <item x="722"/>
        <item x="561"/>
        <item x="391"/>
        <item x="597"/>
        <item x="546"/>
        <item x="678"/>
        <item x="454"/>
        <item x="679"/>
        <item x="719"/>
        <item x="510"/>
        <item x="462"/>
        <item x="653"/>
        <item x="709"/>
        <item x="549"/>
        <item x="452"/>
        <item x="441"/>
        <item x="490"/>
        <item x="523"/>
        <item x="690"/>
        <item x="449"/>
        <item x="625"/>
        <item x="364"/>
        <item x="458"/>
        <item x="414"/>
        <item x="455"/>
        <item x="501"/>
        <item x="536"/>
        <item x="675"/>
        <item x="488"/>
        <item x="676"/>
        <item x="633"/>
        <item x="623"/>
        <item x="646"/>
        <item x="418"/>
        <item x="584"/>
        <item x="498"/>
        <item x="460"/>
        <item x="696"/>
        <item x="379"/>
        <item x="402"/>
        <item x="542"/>
        <item x="577"/>
        <item x="543"/>
        <item x="481"/>
        <item x="562"/>
        <item x="640"/>
        <item x="607"/>
        <item x="366"/>
        <item x="624"/>
        <item x="563"/>
        <item x="494"/>
        <item x="593"/>
        <item x="507"/>
        <item x="383"/>
        <item x="397"/>
        <item x="471"/>
        <item x="467"/>
        <item x="424"/>
        <item x="453"/>
        <item x="629"/>
        <item x="697"/>
        <item x="413"/>
        <item x="515"/>
        <item x="680"/>
        <item x="530"/>
        <item x="600"/>
        <item x="610"/>
        <item x="659"/>
        <item x="508"/>
        <item x="582"/>
        <item x="615"/>
        <item x="550"/>
        <item x="431"/>
        <item x="685"/>
        <item x="585"/>
        <item x="544"/>
        <item x="596"/>
        <item x="478"/>
        <item x="456"/>
        <item x="581"/>
        <item x="404"/>
        <item x="376"/>
        <item x="442"/>
        <item x="693"/>
        <item x="579"/>
        <item x="688"/>
        <item x="568"/>
        <item x="503"/>
        <item x="689"/>
        <item x="370"/>
        <item x="531"/>
        <item x="710"/>
        <item x="656"/>
        <item x="636"/>
        <item x="430"/>
        <item x="662"/>
        <item x="479"/>
        <item x="547"/>
        <item x="428"/>
        <item x="434"/>
        <item x="673"/>
        <item x="415"/>
        <item x="426"/>
        <item x="358"/>
        <item x="463"/>
        <item x="669"/>
        <item x="407"/>
        <item x="532"/>
        <item x="667"/>
        <item x="486"/>
        <item x="655"/>
        <item x="540"/>
        <item x="519"/>
        <item x="590"/>
        <item x="451"/>
        <item x="459"/>
        <item x="380"/>
        <item x="613"/>
        <item x="469"/>
        <item x="367"/>
        <item x="448"/>
        <item x="354"/>
        <item x="360"/>
        <item x="670"/>
        <item x="698"/>
        <item x="608"/>
        <item x="436"/>
        <item x="401"/>
        <item x="480"/>
        <item x="512"/>
        <item x="408"/>
        <item x="381"/>
        <item x="554"/>
        <item x="570"/>
        <item x="437"/>
        <item x="483"/>
        <item x="425"/>
        <item x="516"/>
        <item x="630"/>
        <item x="387"/>
        <item x="686"/>
        <item x="635"/>
        <item x="637"/>
        <item x="392"/>
        <item x="371"/>
        <item x="476"/>
        <item x="353"/>
        <item x="520"/>
        <item x="485"/>
        <item x="443"/>
        <item x="699"/>
        <item x="511"/>
        <item x="492"/>
        <item x="438"/>
        <item x="573"/>
        <item x="594"/>
        <item x="411"/>
        <item x="560"/>
        <item x="365"/>
        <item x="598"/>
        <item x="444"/>
        <item x="564"/>
        <item x="533"/>
        <item x="638"/>
        <item x="538"/>
        <item x="641"/>
        <item x="574"/>
        <item x="601"/>
        <item x="702"/>
        <item x="631"/>
        <item x="571"/>
        <item x="499"/>
        <item x="433"/>
        <item x="394"/>
        <item x="715"/>
        <item x="706"/>
        <item x="493"/>
        <item x="694"/>
        <item x="704"/>
        <item x="517"/>
        <item x="356"/>
        <item x="496"/>
        <item x="723"/>
        <item x="683"/>
        <item x="369"/>
        <item x="457"/>
        <item x="663"/>
        <item x="708"/>
        <item x="470"/>
        <item x="368"/>
        <item x="671"/>
        <item x="565"/>
        <item x="588"/>
        <item x="611"/>
        <item x="399"/>
        <item x="477"/>
        <item x="664"/>
        <item x="681"/>
        <item x="421"/>
        <item x="614"/>
        <item x="447"/>
        <item x="602"/>
        <item x="617"/>
        <item x="466"/>
        <item x="509"/>
        <item x="618"/>
        <item x="647"/>
        <item x="537"/>
        <item x="393"/>
        <item x="361"/>
        <item x="604"/>
        <item x="468"/>
        <item x="524"/>
        <item x="446"/>
        <item x="657"/>
        <item x="400"/>
        <item x="558"/>
        <item x="580"/>
        <item x="388"/>
        <item x="612"/>
        <item x="566"/>
        <item x="583"/>
        <item x="505"/>
        <item x="362"/>
        <item x="521"/>
        <item x="711"/>
        <item x="1116"/>
        <item x="843"/>
        <item x="1009"/>
        <item x="902"/>
        <item x="746"/>
        <item x="1036"/>
        <item x="1188"/>
        <item x="1186"/>
        <item x="1026"/>
        <item x="891"/>
        <item x="859"/>
        <item x="1153"/>
        <item x="893"/>
        <item x="776"/>
        <item x="898"/>
        <item x="973"/>
        <item x="900"/>
        <item x="877"/>
        <item x="1027"/>
        <item x="920"/>
        <item x="1125"/>
        <item x="1189"/>
        <item x="725"/>
        <item x="931"/>
        <item x="985"/>
        <item x="1199"/>
        <item x="1045"/>
        <item x="751"/>
        <item x="1022"/>
        <item x="955"/>
        <item x="784"/>
        <item x="956"/>
        <item x="1123"/>
        <item x="884"/>
        <item x="879"/>
        <item x="930"/>
        <item x="923"/>
        <item x="752"/>
        <item x="816"/>
        <item x="1010"/>
        <item x="974"/>
        <item x="831"/>
        <item x="1190"/>
        <item x="821"/>
        <item x="907"/>
        <item x="975"/>
        <item x="929"/>
        <item x="966"/>
        <item x="1108"/>
        <item x="763"/>
        <item x="1191"/>
        <item x="797"/>
        <item x="885"/>
        <item x="809"/>
        <item x="905"/>
        <item x="812"/>
        <item x="871"/>
        <item x="822"/>
        <item x="981"/>
        <item x="874"/>
        <item x="1121"/>
        <item x="1111"/>
        <item x="1131"/>
        <item x="738"/>
        <item x="1117"/>
        <item x="863"/>
        <item x="1109"/>
        <item x="917"/>
        <item x="1146"/>
        <item x="945"/>
        <item x="913"/>
        <item x="1032"/>
        <item x="1181"/>
        <item x="894"/>
        <item x="1066"/>
        <item x="1104"/>
        <item x="1183"/>
        <item x="967"/>
        <item x="851"/>
        <item x="1080"/>
        <item x="729"/>
        <item x="1056"/>
        <item x="1089"/>
        <item x="734"/>
        <item x="760"/>
        <item x="986"/>
        <item x="1150"/>
        <item x="808"/>
        <item x="745"/>
        <item x="839"/>
        <item x="932"/>
        <item x="1178"/>
        <item x="1171"/>
        <item x="744"/>
        <item x="875"/>
        <item x="1100"/>
        <item x="790"/>
        <item x="792"/>
        <item x="1063"/>
        <item x="855"/>
        <item x="1002"/>
        <item x="890"/>
        <item x="1084"/>
        <item x="1105"/>
        <item x="761"/>
        <item x="997"/>
        <item x="992"/>
        <item x="1059"/>
        <item x="802"/>
        <item x="878"/>
        <item x="1057"/>
        <item x="1101"/>
        <item x="756"/>
        <item x="1197"/>
        <item x="1141"/>
        <item x="918"/>
        <item x="872"/>
        <item x="768"/>
        <item x="939"/>
        <item x="860"/>
        <item x="801"/>
        <item x="963"/>
        <item x="755"/>
        <item x="987"/>
        <item x="886"/>
        <item x="1118"/>
        <item x="799"/>
        <item x="1119"/>
        <item x="982"/>
        <item x="1005"/>
        <item x="796"/>
        <item x="803"/>
        <item x="1090"/>
        <item x="1094"/>
        <item x="1147"/>
        <item x="777"/>
        <item x="748"/>
        <item x="1048"/>
        <item x="819"/>
        <item x="1003"/>
        <item x="1145"/>
        <item x="921"/>
        <item x="835"/>
        <item x="728"/>
        <item x="1034"/>
        <item x="957"/>
        <item x="1106"/>
        <item x="771"/>
        <item x="793"/>
        <item x="1127"/>
        <item x="786"/>
        <item x="798"/>
        <item x="880"/>
        <item x="946"/>
        <item x="758"/>
        <item x="841"/>
        <item x="938"/>
        <item x="1097"/>
        <item x="1165"/>
        <item x="834"/>
        <item x="964"/>
        <item x="864"/>
        <item x="958"/>
        <item x="887"/>
        <item x="1194"/>
        <item x="911"/>
        <item x="1124"/>
        <item x="1132"/>
        <item x="959"/>
        <item x="846"/>
        <item x="1091"/>
        <item x="1103"/>
        <item x="791"/>
        <item x="804"/>
        <item x="965"/>
        <item x="1151"/>
        <item x="1029"/>
        <item x="782"/>
        <item x="1041"/>
        <item x="881"/>
        <item x="1184"/>
        <item x="927"/>
        <item x="732"/>
        <item x="925"/>
        <item x="1046"/>
        <item x="1173"/>
        <item x="993"/>
        <item x="753"/>
        <item x="1067"/>
        <item x="750"/>
        <item x="1000"/>
        <item x="805"/>
        <item x="1179"/>
        <item x="903"/>
        <item x="772"/>
        <item x="1049"/>
        <item x="906"/>
        <item x="785"/>
        <item x="814"/>
        <item x="1133"/>
        <item x="968"/>
        <item x="1161"/>
        <item x="1185"/>
        <item x="908"/>
        <item x="979"/>
        <item x="826"/>
        <item x="764"/>
        <item x="840"/>
        <item x="736"/>
        <item x="806"/>
        <item x="1174"/>
        <item x="861"/>
        <item x="780"/>
        <item x="1023"/>
        <item x="854"/>
        <item x="1162"/>
        <item x="1047"/>
        <item x="825"/>
        <item x="1112"/>
        <item x="1064"/>
        <item x="733"/>
        <item x="994"/>
        <item x="1085"/>
        <item x="844"/>
        <item x="888"/>
        <item x="731"/>
        <item x="1168"/>
        <item x="810"/>
        <item x="1060"/>
        <item x="1134"/>
        <item x="853"/>
        <item x="916"/>
        <item x="983"/>
        <item x="1164"/>
        <item x="1018"/>
        <item x="1157"/>
        <item x="1148"/>
        <item x="933"/>
        <item x="1075"/>
        <item x="926"/>
        <item x="1061"/>
        <item x="742"/>
        <item x="828"/>
        <item x="1028"/>
        <item x="1086"/>
        <item x="1175"/>
        <item x="950"/>
        <item x="1092"/>
        <item x="1037"/>
        <item x="1030"/>
        <item x="762"/>
        <item x="995"/>
        <item x="1176"/>
        <item x="949"/>
        <item x="1166"/>
        <item x="769"/>
        <item x="980"/>
        <item x="1167"/>
        <item x="1149"/>
        <item x="1062"/>
        <item x="1065"/>
        <item x="852"/>
        <item x="1177"/>
        <item x="901"/>
        <item x="823"/>
        <item x="1081"/>
        <item x="1098"/>
        <item x="937"/>
        <item x="1192"/>
        <item x="1014"/>
        <item x="813"/>
        <item x="856"/>
        <item x="817"/>
        <item x="857"/>
        <item x="781"/>
        <item x="824"/>
        <item x="899"/>
        <item x="1095"/>
        <item x="1099"/>
        <item x="1142"/>
        <item x="889"/>
        <item x="1006"/>
        <item x="943"/>
        <item x="867"/>
        <item x="984"/>
        <item x="1180"/>
        <item x="954"/>
        <item x="1083"/>
        <item x="1082"/>
        <item x="947"/>
        <item x="794"/>
        <item x="1058"/>
        <item x="1042"/>
        <item x="865"/>
        <item x="976"/>
        <item x="766"/>
        <item x="895"/>
        <item x="1143"/>
        <item x="1038"/>
        <item x="832"/>
        <item x="1011"/>
        <item x="873"/>
        <item x="935"/>
        <item x="1114"/>
        <item x="1155"/>
        <item x="896"/>
        <item x="1195"/>
        <item x="1050"/>
        <item x="1172"/>
        <item x="882"/>
        <item x="1024"/>
        <item x="934"/>
        <item x="928"/>
        <item x="1198"/>
        <item x="1040"/>
        <item x="862"/>
        <item x="1130"/>
        <item x="849"/>
        <item x="1187"/>
        <item x="858"/>
        <item x="1076"/>
        <item x="1135"/>
        <item x="996"/>
        <item x="909"/>
        <item x="1025"/>
        <item x="1035"/>
        <item x="869"/>
        <item x="914"/>
        <item x="833"/>
        <item x="847"/>
        <item x="1087"/>
        <item x="969"/>
        <item x="726"/>
        <item x="743"/>
        <item x="1007"/>
        <item x="773"/>
        <item x="1126"/>
        <item x="989"/>
        <item x="951"/>
        <item x="904"/>
        <item x="1152"/>
        <item x="1115"/>
        <item x="1129"/>
        <item x="724"/>
        <item x="836"/>
        <item x="1158"/>
        <item x="1051"/>
        <item x="778"/>
        <item x="988"/>
        <item x="1159"/>
        <item x="1069"/>
        <item x="1088"/>
        <item x="897"/>
        <item x="970"/>
        <item x="787"/>
        <item x="919"/>
        <item x="749"/>
        <item x="788"/>
        <item x="1128"/>
        <item x="948"/>
        <item x="1070"/>
        <item x="811"/>
        <item x="1071"/>
        <item x="915"/>
        <item x="1138"/>
        <item x="730"/>
        <item x="1043"/>
        <item x="990"/>
        <item x="1096"/>
        <item x="842"/>
        <item x="1139"/>
        <item x="830"/>
        <item x="868"/>
        <item x="1052"/>
        <item x="1160"/>
        <item x="1055"/>
        <item x="1072"/>
        <item x="870"/>
        <item x="952"/>
        <item x="1073"/>
        <item x="1001"/>
        <item x="936"/>
        <item x="1182"/>
        <item x="795"/>
        <item x="827"/>
        <item x="800"/>
        <item x="740"/>
        <item x="739"/>
        <item x="998"/>
        <item x="1068"/>
        <item x="754"/>
        <item x="765"/>
        <item x="1193"/>
        <item x="1163"/>
        <item x="1122"/>
        <item x="1053"/>
        <item x="876"/>
        <item x="850"/>
        <item x="1607"/>
        <item x="1344"/>
        <item x="1668"/>
        <item x="1521"/>
        <item x="1402"/>
        <item x="1737"/>
        <item x="1270"/>
        <item x="1292"/>
        <item x="1470"/>
        <item x="1639"/>
        <item x="1381"/>
        <item x="1755"/>
        <item x="1535"/>
        <item x="1579"/>
        <item x="1299"/>
        <item x="1546"/>
        <item x="1680"/>
        <item x="1310"/>
        <item x="1370"/>
        <item x="1688"/>
        <item x="1708"/>
        <item x="1671"/>
        <item x="1483"/>
        <item x="1606"/>
        <item x="1574"/>
        <item x="1657"/>
        <item x="1563"/>
        <item x="1692"/>
        <item x="1729"/>
        <item x="1648"/>
        <item x="1505"/>
        <item x="1681"/>
        <item x="1552"/>
        <item x="1217"/>
        <item x="1428"/>
        <item x="1231"/>
        <item x="1371"/>
        <item x="1242"/>
        <item x="1374"/>
        <item x="1699"/>
        <item x="1750"/>
        <item x="1515"/>
        <item x="1237"/>
        <item x="1382"/>
        <item x="1731"/>
        <item x="1450"/>
        <item x="1315"/>
        <item x="1570"/>
        <item x="1397"/>
        <item x="1672"/>
        <item x="1608"/>
        <item x="1435"/>
        <item x="1487"/>
        <item x="1676"/>
        <item x="1200"/>
        <item x="1722"/>
        <item x="1636"/>
        <item x="1655"/>
        <item x="1675"/>
        <item x="1289"/>
        <item x="1630"/>
        <item x="1307"/>
        <item x="1366"/>
        <item x="1406"/>
        <item x="1436"/>
        <item x="1527"/>
        <item x="1233"/>
        <item x="1392"/>
        <item x="1311"/>
        <item x="1743"/>
        <item x="1475"/>
        <item x="1649"/>
        <item x="1257"/>
        <item x="1677"/>
        <item x="1559"/>
        <item x="1243"/>
        <item x="1516"/>
        <item x="1640"/>
        <item x="1218"/>
        <item x="1377"/>
        <item x="1500"/>
        <item x="1626"/>
        <item x="1456"/>
        <item x="1263"/>
        <item x="1207"/>
        <item x="1682"/>
        <item x="1612"/>
        <item x="1334"/>
        <item x="1576"/>
        <item x="1566"/>
        <item x="1265"/>
        <item x="1627"/>
        <item x="1355"/>
        <item x="1476"/>
        <item x="1282"/>
        <item x="1224"/>
        <item x="1204"/>
        <item x="1622"/>
        <item x="1732"/>
        <item x="1215"/>
        <item x="1541"/>
        <item x="1384"/>
        <item x="1484"/>
        <item x="1730"/>
        <item x="1735"/>
        <item x="1388"/>
        <item x="1240"/>
        <item x="1703"/>
        <item x="1704"/>
        <item x="1244"/>
        <item x="1324"/>
        <item x="1457"/>
        <item x="1571"/>
        <item x="1695"/>
        <item x="1673"/>
        <item x="1331"/>
        <item x="1454"/>
        <item x="1696"/>
        <item x="1693"/>
        <item x="1320"/>
        <item x="1376"/>
        <item x="1425"/>
        <item x="1650"/>
        <item x="1226"/>
        <item x="1288"/>
        <item x="1759"/>
        <item x="1451"/>
        <item x="1372"/>
        <item x="1290"/>
        <item x="1258"/>
        <item x="1615"/>
        <item x="1727"/>
        <item x="1738"/>
        <item x="1658"/>
        <item x="1455"/>
        <item x="1596"/>
        <item x="1341"/>
        <item x="1739"/>
        <item x="1651"/>
        <item x="1413"/>
        <item x="1351"/>
        <item x="1241"/>
        <item x="1432"/>
        <item x="1537"/>
        <item x="1524"/>
        <item x="1276"/>
        <item x="1458"/>
        <item x="1354"/>
        <item x="1349"/>
        <item x="1219"/>
        <item x="1525"/>
        <item x="1508"/>
        <item x="1426"/>
        <item x="1325"/>
        <item x="1260"/>
        <item x="1628"/>
        <item x="1683"/>
        <item x="1723"/>
        <item x="1720"/>
        <item x="1631"/>
        <item x="1225"/>
        <item x="1245"/>
        <item x="1312"/>
        <item x="1437"/>
        <item x="1589"/>
        <item x="1389"/>
        <item x="1595"/>
        <item x="1228"/>
        <item x="1367"/>
        <item x="1509"/>
        <item x="1746"/>
        <item x="1255"/>
        <item x="1634"/>
        <item x="1664"/>
        <item x="1572"/>
        <item x="1582"/>
        <item x="1352"/>
        <item x="1393"/>
        <item x="1208"/>
        <item x="1469"/>
        <item x="1542"/>
        <item x="1641"/>
        <item x="1356"/>
        <item x="1269"/>
        <item x="1373"/>
        <item x="1510"/>
        <item x="1285"/>
        <item x="1684"/>
        <item x="1223"/>
        <item x="1597"/>
        <item x="1744"/>
        <item x="1472"/>
        <item x="1221"/>
        <item x="1449"/>
        <item x="1499"/>
        <item x="1411"/>
        <item x="1747"/>
        <item x="1488"/>
        <item x="1295"/>
        <item x="1378"/>
        <item x="1291"/>
        <item x="1463"/>
        <item x="1273"/>
        <item x="1539"/>
        <item x="1375"/>
        <item x="1533"/>
        <item x="1756"/>
        <item x="1580"/>
        <item x="1581"/>
        <item x="1560"/>
        <item x="1760"/>
        <item x="1586"/>
        <item x="1461"/>
        <item x="1278"/>
        <item x="1286"/>
        <item x="1642"/>
        <item x="1573"/>
        <item x="1473"/>
        <item x="1394"/>
        <item x="1549"/>
        <item x="1229"/>
        <item x="1212"/>
        <item x="1313"/>
        <item x="1568"/>
        <item x="1248"/>
        <item x="1555"/>
        <item x="1438"/>
        <item x="1452"/>
        <item x="1407"/>
        <item x="1274"/>
        <item x="1364"/>
        <item x="1321"/>
        <item x="1236"/>
        <item x="1624"/>
        <item x="1283"/>
        <item x="1284"/>
        <item x="1669"/>
        <item x="1721"/>
        <item x="1600"/>
        <item x="1304"/>
        <item x="1297"/>
        <item x="1238"/>
        <item x="1383"/>
        <item x="1412"/>
        <item x="1514"/>
        <item x="1757"/>
        <item x="1300"/>
        <item x="1342"/>
        <item x="1543"/>
        <item x="1728"/>
        <item x="1390"/>
        <item x="1736"/>
        <item x="1495"/>
        <item x="1661"/>
        <item x="1619"/>
        <item x="1326"/>
        <item x="1308"/>
        <item x="1230"/>
        <item x="1209"/>
        <item x="1408"/>
        <item x="1379"/>
        <item x="1335"/>
        <item x="1709"/>
        <item x="1588"/>
        <item x="1266"/>
        <item x="1590"/>
        <item x="1697"/>
        <item x="1583"/>
        <item x="1420"/>
        <item x="1398"/>
        <item x="1345"/>
        <item x="1538"/>
        <item x="1322"/>
        <item x="1485"/>
        <item x="1409"/>
        <item x="1733"/>
        <item x="1745"/>
        <item x="1357"/>
        <item x="1363"/>
        <item x="1544"/>
        <item x="1710"/>
        <item x="1670"/>
        <item x="1346"/>
        <item x="1584"/>
        <item x="1317"/>
        <item x="1556"/>
        <item x="1528"/>
        <item x="1678"/>
        <item x="1421"/>
        <item x="1529"/>
        <item x="1353"/>
        <item x="1591"/>
        <item x="1601"/>
        <item x="1567"/>
        <item x="1656"/>
        <item x="1740"/>
        <item x="1643"/>
        <item x="1547"/>
        <item x="1446"/>
        <item x="1550"/>
        <item x="1694"/>
        <item x="1685"/>
        <item x="1734"/>
        <item x="1763"/>
        <item x="1602"/>
        <item x="1520"/>
        <item x="1637"/>
        <item x="1598"/>
        <item x="1391"/>
        <item x="1327"/>
        <item x="1689"/>
        <item x="1712"/>
        <item x="1368"/>
        <item x="1201"/>
        <item x="1501"/>
        <item x="1267"/>
        <item x="1249"/>
        <item x="1531"/>
        <item x="1410"/>
        <item x="1213"/>
        <item x="1705"/>
        <item x="1429"/>
        <item x="1474"/>
        <item x="1686"/>
        <item x="1336"/>
        <item x="1577"/>
        <item x="1741"/>
        <item x="1761"/>
        <item x="1751"/>
        <item x="1203"/>
        <item x="1496"/>
        <item x="1575"/>
        <item x="1698"/>
        <item x="1605"/>
        <item x="1518"/>
        <item x="1706"/>
        <item x="1553"/>
        <item x="1530"/>
        <item x="1713"/>
        <item x="1369"/>
        <item x="1386"/>
        <item x="1623"/>
        <item x="1220"/>
        <item x="1659"/>
        <item x="1318"/>
        <item x="1502"/>
        <item x="1358"/>
        <item x="1275"/>
        <item x="1613"/>
        <item x="1561"/>
        <item x="1665"/>
        <item x="1227"/>
        <item x="1742"/>
        <item x="1489"/>
        <item x="1587"/>
        <item x="1305"/>
        <item x="1293"/>
        <item x="1202"/>
        <item x="1724"/>
        <item x="1629"/>
        <item x="1592"/>
        <item x="1562"/>
        <item x="1593"/>
        <item x="1506"/>
        <item x="1210"/>
        <item x="1603"/>
        <item x="1380"/>
        <item x="1234"/>
        <item x="1471"/>
        <item x="1609"/>
        <item x="1652"/>
        <item x="1256"/>
        <item x="1271"/>
        <item x="1594"/>
        <item x="1614"/>
        <item x="1332"/>
        <item x="1459"/>
        <item x="1262"/>
        <item x="1259"/>
        <item x="1507"/>
        <item x="1660"/>
        <item x="1445"/>
        <item x="1319"/>
        <item x="1540"/>
        <item x="1700"/>
        <item x="1387"/>
        <item x="1211"/>
        <item x="1465"/>
        <item x="1632"/>
        <item x="1280"/>
        <item x="1517"/>
        <item x="1252"/>
        <item x="1477"/>
        <item x="1447"/>
        <item x="1616"/>
        <item x="1359"/>
        <item x="1644"/>
        <item x="1714"/>
        <item x="1569"/>
        <item x="1235"/>
        <item x="1302"/>
        <item x="1333"/>
        <item x="1464"/>
        <item x="1303"/>
        <item x="1638"/>
        <item x="1216"/>
        <item x="1617"/>
        <item x="1480"/>
        <item x="1441"/>
        <item x="1253"/>
        <item x="1444"/>
        <item x="1222"/>
        <item x="1347"/>
        <item x="1752"/>
        <item x="1481"/>
        <item x="1620"/>
        <item x="1328"/>
        <item x="1466"/>
        <item x="1585"/>
        <item x="1532"/>
        <item x="1717"/>
        <item x="1522"/>
        <item x="1314"/>
        <item x="1395"/>
        <item x="1511"/>
        <item x="1467"/>
        <item x="1557"/>
        <item x="1564"/>
        <item x="1232"/>
        <item x="1753"/>
        <item x="1548"/>
        <item x="1758"/>
        <item x="1625"/>
        <item x="1415"/>
        <item x="1519"/>
        <item x="1442"/>
        <item x="1416"/>
        <item x="1261"/>
        <item x="1296"/>
        <item x="1662"/>
        <item x="1337"/>
        <item x="1294"/>
        <item x="1687"/>
        <item x="1340"/>
        <item x="1578"/>
        <item x="1523"/>
        <item x="1433"/>
        <item x="1338"/>
        <item x="1610"/>
        <item x="1247"/>
        <item x="1718"/>
        <item x="1443"/>
        <item x="1663"/>
        <item x="1350"/>
        <item x="1565"/>
        <item x="1298"/>
        <item x="1399"/>
        <item x="1478"/>
        <item x="1748"/>
        <item x="1497"/>
        <item x="1725"/>
        <item x="1749"/>
        <item x="314"/>
        <item x="344"/>
        <item x="101"/>
        <item x="20"/>
        <item x="305"/>
        <item x="203"/>
        <item x="309"/>
        <item x="85"/>
        <item x="252"/>
        <item x="349"/>
        <item x="112"/>
        <item x="15"/>
        <item x="43"/>
        <item x="303"/>
        <item x="147"/>
        <item x="53"/>
        <item x="57"/>
        <item x="184"/>
        <item x="59"/>
        <item x="229"/>
        <item x="278"/>
        <item x="316"/>
        <item x="32"/>
        <item x="190"/>
        <item x="28"/>
        <item x="87"/>
        <item x="37"/>
        <item x="179"/>
        <item x="208"/>
        <item x="199"/>
        <item x="202"/>
        <item x="244"/>
        <item x="44"/>
        <item x="337"/>
        <item x="120"/>
        <item x="268"/>
        <item x="306"/>
        <item x="261"/>
        <item x="107"/>
        <item x="102"/>
        <item x="352"/>
        <item x="280"/>
        <item x="291"/>
        <item x="292"/>
        <item x="11"/>
        <item x="71"/>
        <item x="34"/>
        <item x="64"/>
        <item x="131"/>
        <item x="206"/>
        <item x="341"/>
        <item x="14"/>
        <item x="39"/>
        <item x="157"/>
        <item x="281"/>
        <item x="345"/>
        <item x="264"/>
        <item x="277"/>
        <item x="300"/>
        <item x="154"/>
        <item x="21"/>
        <item x="94"/>
        <item x="128"/>
        <item x="200"/>
        <item x="338"/>
        <item x="575"/>
        <item x="359"/>
        <item x="654"/>
        <item x="712"/>
        <item x="395"/>
        <item x="674"/>
        <item x="586"/>
        <item x="634"/>
        <item x="416"/>
        <item x="419"/>
        <item x="405"/>
        <item x="489"/>
        <item x="705"/>
        <item x="591"/>
        <item x="450"/>
        <item x="504"/>
        <item x="390"/>
        <item x="707"/>
        <item x="592"/>
        <item x="513"/>
        <item x="555"/>
        <item x="687"/>
        <item x="713"/>
        <item x="548"/>
        <item x="700"/>
        <item x="553"/>
        <item x="603"/>
        <item x="684"/>
        <item x="417"/>
        <item x="703"/>
        <item x="716"/>
        <item x="691"/>
        <item x="701"/>
        <item x="556"/>
        <item x="385"/>
        <item x="522"/>
        <item x="495"/>
        <item x="445"/>
        <item x="576"/>
        <item x="677"/>
        <item x="374"/>
        <item x="528"/>
        <item x="541"/>
        <item x="717"/>
        <item x="487"/>
        <item x="557"/>
        <item x="534"/>
        <item x="472"/>
        <item x="632"/>
        <item x="578"/>
        <item x="357"/>
        <item x="648"/>
        <item x="474"/>
        <item x="665"/>
        <item x="595"/>
        <item x="429"/>
        <item x="389"/>
        <item x="410"/>
        <item x="420"/>
        <item x="514"/>
        <item x="497"/>
        <item x="435"/>
        <item x="649"/>
        <item x="406"/>
        <item x="660"/>
        <item x="727"/>
        <item x="960"/>
        <item x="1039"/>
        <item x="837"/>
        <item x="961"/>
        <item x="924"/>
        <item x="866"/>
        <item x="807"/>
        <item x="815"/>
        <item x="883"/>
        <item x="747"/>
        <item x="774"/>
        <item x="1107"/>
        <item x="1021"/>
        <item x="1074"/>
        <item x="767"/>
        <item x="1140"/>
        <item x="775"/>
        <item x="977"/>
        <item x="1113"/>
        <item x="922"/>
        <item x="978"/>
        <item x="1054"/>
        <item x="1169"/>
        <item x="848"/>
        <item x="1102"/>
        <item x="829"/>
        <item x="783"/>
        <item x="971"/>
        <item x="1015"/>
        <item x="1016"/>
        <item x="1017"/>
        <item x="1078"/>
        <item x="940"/>
        <item x="1031"/>
        <item x="1170"/>
        <item x="1110"/>
        <item x="770"/>
        <item x="1033"/>
        <item x="1008"/>
        <item x="1077"/>
        <item x="789"/>
        <item x="1012"/>
        <item x="737"/>
        <item x="912"/>
        <item x="953"/>
        <item x="942"/>
        <item x="1156"/>
        <item x="759"/>
        <item x="941"/>
        <item x="1019"/>
        <item x="1013"/>
        <item x="962"/>
        <item x="838"/>
        <item x="972"/>
        <item x="845"/>
        <item x="1136"/>
        <item x="1144"/>
        <item x="892"/>
        <item x="991"/>
        <item x="1079"/>
        <item x="779"/>
        <item x="1004"/>
        <item x="1137"/>
        <item x="999"/>
        <item x="1020"/>
        <item x="818"/>
        <item x="1044"/>
        <item x="944"/>
        <item x="820"/>
        <item x="1154"/>
        <item x="1196"/>
        <item x="1120"/>
        <item x="1093"/>
        <item x="741"/>
        <item x="735"/>
        <item x="910"/>
        <item x="757"/>
        <item x="1279"/>
        <item x="1403"/>
        <item x="1396"/>
        <item x="1422"/>
        <item x="1214"/>
        <item x="1604"/>
        <item x="1534"/>
        <item x="1431"/>
        <item x="1362"/>
        <item x="1633"/>
        <item x="1309"/>
        <item x="1427"/>
        <item x="1460"/>
        <item x="1361"/>
        <item x="1666"/>
        <item x="1715"/>
        <item x="1674"/>
        <item x="1330"/>
        <item x="1653"/>
        <item x="1400"/>
        <item x="1453"/>
        <item x="1690"/>
        <item x="1726"/>
        <item x="1439"/>
        <item x="1512"/>
        <item x="1343"/>
        <item x="1558"/>
        <item x="1486"/>
        <item x="1711"/>
        <item x="1498"/>
        <item x="1348"/>
        <item x="1448"/>
        <item x="1611"/>
        <item x="1254"/>
        <item x="1246"/>
        <item x="1365"/>
        <item x="1264"/>
        <item x="1277"/>
        <item x="1430"/>
        <item x="1493"/>
        <item x="1385"/>
        <item x="1494"/>
        <item x="1536"/>
        <item x="1701"/>
        <item x="1287"/>
        <item x="1401"/>
        <item x="1417"/>
        <item x="1490"/>
        <item x="1491"/>
        <item x="1440"/>
        <item x="1360"/>
        <item x="1301"/>
        <item x="1526"/>
        <item x="1462"/>
        <item x="1250"/>
        <item x="1316"/>
        <item x="1667"/>
        <item x="1329"/>
        <item x="1468"/>
        <item x="1239"/>
        <item x="1716"/>
        <item x="1702"/>
        <item x="1281"/>
        <item x="1645"/>
        <item x="1323"/>
        <item x="1646"/>
        <item x="1251"/>
        <item x="1618"/>
        <item x="1503"/>
        <item x="1423"/>
        <item x="1691"/>
        <item x="1754"/>
        <item x="1268"/>
        <item x="1551"/>
        <item x="1492"/>
        <item x="1339"/>
        <item x="1647"/>
        <item x="1404"/>
        <item x="1418"/>
        <item x="1482"/>
        <item x="1621"/>
        <item x="1635"/>
        <item x="1419"/>
        <item x="1205"/>
        <item x="1762"/>
        <item x="1272"/>
        <item x="1719"/>
        <item x="1504"/>
        <item x="1654"/>
        <item x="1414"/>
        <item x="1545"/>
        <item x="1513"/>
        <item x="1479"/>
        <item x="1599"/>
        <item x="1306"/>
        <item x="1424"/>
        <item x="1679"/>
        <item x="1434"/>
        <item x="1206"/>
        <item x="1707"/>
        <item x="1554"/>
        <item x="1405"/>
        <item t="default"/>
      </items>
    </pivotField>
    <pivotField numFmtId="14" showAll="0"/>
    <pivotField showAll="0">
      <items count="13">
        <item x="0"/>
        <item x="1"/>
        <item x="2"/>
        <item x="3"/>
        <item x="4"/>
        <item x="5"/>
        <item x="6"/>
        <item x="7"/>
        <item x="8"/>
        <item x="9"/>
        <item x="10"/>
        <item x="11"/>
        <item t="default"/>
      </items>
    </pivotField>
    <pivotField axis="axisRow" showAll="0">
      <items count="8">
        <item sd="0" x="5"/>
        <item sd="0" x="0"/>
        <item sd="0" x="1"/>
        <item sd="0" x="6"/>
        <item sd="0" x="4"/>
        <item sd="0" x="2"/>
        <item sd="0" x="3"/>
        <item t="default" sd="0"/>
      </items>
    </pivotField>
    <pivotField numFmtId="14" showAll="0"/>
    <pivotField showAll="0"/>
    <pivotField showAll="0">
      <items count="5">
        <item x="1"/>
        <item x="3"/>
        <item x="2"/>
        <item x="0"/>
        <item t="default"/>
      </items>
    </pivotField>
    <pivotField showAll="0"/>
    <pivotField showAll="0"/>
    <pivotField showAll="0">
      <items count="4">
        <item x="1"/>
        <item x="2"/>
        <item x="0"/>
        <item t="default"/>
      </items>
    </pivotField>
    <pivotField showAll="0"/>
    <pivotField showAll="0"/>
    <pivotField showAll="0">
      <items count="49">
        <item x="21"/>
        <item x="7"/>
        <item x="9"/>
        <item x="5"/>
        <item x="33"/>
        <item x="23"/>
        <item x="3"/>
        <item x="41"/>
        <item x="10"/>
        <item x="31"/>
        <item x="39"/>
        <item x="16"/>
        <item x="14"/>
        <item x="20"/>
        <item x="36"/>
        <item x="0"/>
        <item x="22"/>
        <item x="45"/>
        <item x="37"/>
        <item x="24"/>
        <item x="8"/>
        <item x="27"/>
        <item x="29"/>
        <item x="13"/>
        <item x="43"/>
        <item x="40"/>
        <item x="12"/>
        <item x="26"/>
        <item x="30"/>
        <item x="44"/>
        <item x="18"/>
        <item x="32"/>
        <item x="17"/>
        <item x="34"/>
        <item x="35"/>
        <item x="6"/>
        <item x="38"/>
        <item x="4"/>
        <item x="11"/>
        <item x="19"/>
        <item x="1"/>
        <item x="28"/>
        <item x="42"/>
        <item x="2"/>
        <item x="15"/>
        <item x="47"/>
        <item x="25"/>
        <item x="46"/>
        <item t="default"/>
      </items>
    </pivotField>
    <pivotField showAll="0">
      <items count="5">
        <item x="1"/>
        <item x="2"/>
        <item x="0"/>
        <item x="3"/>
        <item t="default"/>
      </items>
    </pivotField>
    <pivotField showAll="0"/>
    <pivotField showAll="0"/>
    <pivotField showAll="0">
      <items count="5">
        <item x="2"/>
        <item x="0"/>
        <item x="1"/>
        <item x="3"/>
        <item t="default"/>
      </items>
    </pivotField>
    <pivotField showAll="0"/>
    <pivotField numFmtId="164" showAll="0"/>
    <pivotField showAll="0"/>
    <pivotField dataField="1" numFmtId="164" showAll="0"/>
  </pivotFields>
  <rowFields count="1">
    <field x="3"/>
  </rowFields>
  <rowItems count="8">
    <i>
      <x/>
    </i>
    <i>
      <x v="1"/>
    </i>
    <i>
      <x v="2"/>
    </i>
    <i>
      <x v="3"/>
    </i>
    <i>
      <x v="4"/>
    </i>
    <i>
      <x v="5"/>
    </i>
    <i>
      <x v="6"/>
    </i>
    <i t="grand">
      <x/>
    </i>
  </rowItems>
  <colItems count="1">
    <i/>
  </colItems>
  <dataFields count="1">
    <dataField name="Sum of Profit" fld="20" baseField="0" baseItem="0" numFmtId="165"/>
  </dataFields>
  <formats count="7">
    <format dxfId="241">
      <pivotArea outline="0" collapsedLevelsAreSubtotals="1" fieldPosition="0">
        <references count="1">
          <reference field="4294967294" count="1" selected="0">
            <x v="0"/>
          </reference>
        </references>
      </pivotArea>
    </format>
    <format dxfId="240">
      <pivotArea type="all" dataOnly="0" outline="0" fieldPosition="0"/>
    </format>
    <format dxfId="239">
      <pivotArea outline="0" collapsedLevelsAreSubtotals="1" fieldPosition="0"/>
    </format>
    <format dxfId="238">
      <pivotArea field="3" type="button" dataOnly="0" labelOnly="1" outline="0" axis="axisRow" fieldPosition="0"/>
    </format>
    <format dxfId="237">
      <pivotArea dataOnly="0" labelOnly="1" fieldPosition="0">
        <references count="1">
          <reference field="3" count="0"/>
        </references>
      </pivotArea>
    </format>
    <format dxfId="236">
      <pivotArea dataOnly="0" labelOnly="1" grandRow="1" outline="0" fieldPosition="0"/>
    </format>
    <format dxfId="235">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5099AC-A0B5-43C7-AA15-9C25304D92E2}"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EGMENT">
  <location ref="G3:H7" firstHeaderRow="1" firstDataRow="1" firstDataCol="1"/>
  <pivotFields count="21">
    <pivotField showAll="0"/>
    <pivotField numFmtId="14" showAll="0"/>
    <pivotField showAll="0"/>
    <pivotField showAll="0"/>
    <pivotField numFmtId="14" showAll="0"/>
    <pivotField dataField="1" showAll="0"/>
    <pivotField showAll="0"/>
    <pivotField showAll="0">
      <items count="708">
        <item x="172"/>
        <item x="297"/>
        <item x="65"/>
        <item x="106"/>
        <item x="30"/>
        <item x="486"/>
        <item x="425"/>
        <item x="683"/>
        <item x="231"/>
        <item x="607"/>
        <item x="447"/>
        <item x="117"/>
        <item x="659"/>
        <item x="200"/>
        <item x="282"/>
        <item x="510"/>
        <item x="70"/>
        <item x="553"/>
        <item x="61"/>
        <item x="701"/>
        <item x="662"/>
        <item x="291"/>
        <item x="392"/>
        <item x="334"/>
        <item x="388"/>
        <item x="74"/>
        <item x="633"/>
        <item x="122"/>
        <item x="307"/>
        <item x="290"/>
        <item x="209"/>
        <item x="48"/>
        <item x="585"/>
        <item x="2"/>
        <item x="75"/>
        <item x="590"/>
        <item x="638"/>
        <item x="212"/>
        <item x="542"/>
        <item x="552"/>
        <item x="147"/>
        <item x="287"/>
        <item x="190"/>
        <item x="244"/>
        <item x="533"/>
        <item x="522"/>
        <item x="564"/>
        <item x="181"/>
        <item x="589"/>
        <item x="202"/>
        <item x="33"/>
        <item x="580"/>
        <item x="387"/>
        <item x="592"/>
        <item x="698"/>
        <item x="694"/>
        <item x="430"/>
        <item x="49"/>
        <item x="42"/>
        <item x="586"/>
        <item x="112"/>
        <item x="339"/>
        <item x="614"/>
        <item x="5"/>
        <item x="567"/>
        <item x="451"/>
        <item x="356"/>
        <item x="616"/>
        <item x="625"/>
        <item x="374"/>
        <item x="132"/>
        <item x="537"/>
        <item x="530"/>
        <item x="279"/>
        <item x="222"/>
        <item x="40"/>
        <item x="221"/>
        <item x="610"/>
        <item x="547"/>
        <item x="96"/>
        <item x="256"/>
        <item x="160"/>
        <item x="399"/>
        <item x="182"/>
        <item x="263"/>
        <item x="174"/>
        <item x="466"/>
        <item x="696"/>
        <item x="528"/>
        <item x="386"/>
        <item x="58"/>
        <item x="189"/>
        <item x="66"/>
        <item x="690"/>
        <item x="6"/>
        <item x="433"/>
        <item x="133"/>
        <item x="60"/>
        <item x="322"/>
        <item x="91"/>
        <item x="483"/>
        <item x="620"/>
        <item x="360"/>
        <item x="349"/>
        <item x="380"/>
        <item x="329"/>
        <item x="141"/>
        <item x="13"/>
        <item x="540"/>
        <item x="397"/>
        <item x="123"/>
        <item x="110"/>
        <item x="384"/>
        <item x="472"/>
        <item x="335"/>
        <item x="271"/>
        <item x="124"/>
        <item x="191"/>
        <item x="529"/>
        <item x="390"/>
        <item x="665"/>
        <item x="151"/>
        <item x="278"/>
        <item x="441"/>
        <item x="624"/>
        <item x="681"/>
        <item x="405"/>
        <item x="414"/>
        <item x="482"/>
        <item x="31"/>
        <item x="32"/>
        <item x="281"/>
        <item x="369"/>
        <item x="596"/>
        <item x="118"/>
        <item x="504"/>
        <item x="656"/>
        <item x="471"/>
        <item x="627"/>
        <item x="604"/>
        <item x="654"/>
        <item x="511"/>
        <item x="686"/>
        <item x="573"/>
        <item x="313"/>
        <item x="29"/>
        <item x="283"/>
        <item x="316"/>
        <item x="34"/>
        <item x="680"/>
        <item x="554"/>
        <item x="146"/>
        <item x="619"/>
        <item x="617"/>
        <item x="95"/>
        <item x="134"/>
        <item x="501"/>
        <item x="249"/>
        <item x="632"/>
        <item x="629"/>
        <item x="647"/>
        <item x="541"/>
        <item x="68"/>
        <item x="44"/>
        <item x="613"/>
        <item x="353"/>
        <item x="611"/>
        <item x="495"/>
        <item x="228"/>
        <item x="23"/>
        <item x="331"/>
        <item x="519"/>
        <item x="597"/>
        <item x="505"/>
        <item x="643"/>
        <item x="194"/>
        <item x="670"/>
        <item x="493"/>
        <item x="672"/>
        <item x="219"/>
        <item x="474"/>
        <item x="357"/>
        <item x="305"/>
        <item x="250"/>
        <item x="258"/>
        <item x="546"/>
        <item x="699"/>
        <item x="240"/>
        <item x="310"/>
        <item x="373"/>
        <item x="306"/>
        <item x="449"/>
        <item x="453"/>
        <item x="199"/>
        <item x="214"/>
        <item x="7"/>
        <item x="679"/>
        <item x="463"/>
        <item x="497"/>
        <item x="406"/>
        <item x="171"/>
        <item x="324"/>
        <item x="111"/>
        <item x="178"/>
        <item x="442"/>
        <item x="661"/>
        <item x="226"/>
        <item x="563"/>
        <item x="252"/>
        <item x="195"/>
        <item x="315"/>
        <item x="445"/>
        <item x="318"/>
        <item x="116"/>
        <item x="379"/>
        <item x="645"/>
        <item x="143"/>
        <item x="87"/>
        <item x="479"/>
        <item x="354"/>
        <item x="213"/>
        <item x="114"/>
        <item x="311"/>
        <item x="262"/>
        <item x="67"/>
        <item x="574"/>
        <item x="321"/>
        <item x="201"/>
        <item x="653"/>
        <item x="423"/>
        <item x="598"/>
        <item x="393"/>
        <item x="456"/>
        <item x="241"/>
        <item x="669"/>
        <item x="560"/>
        <item x="15"/>
        <item x="27"/>
        <item x="35"/>
        <item x="503"/>
        <item x="363"/>
        <item x="341"/>
        <item x="640"/>
        <item x="515"/>
        <item x="649"/>
        <item x="517"/>
        <item x="572"/>
        <item x="579"/>
        <item x="667"/>
        <item x="303"/>
        <item x="300"/>
        <item x="403"/>
        <item x="490"/>
        <item x="205"/>
        <item x="618"/>
        <item x="204"/>
        <item x="561"/>
        <item x="411"/>
        <item x="97"/>
        <item x="323"/>
        <item x="642"/>
        <item x="19"/>
        <item x="394"/>
        <item x="344"/>
        <item x="211"/>
        <item x="370"/>
        <item x="102"/>
        <item x="410"/>
        <item x="706"/>
        <item x="120"/>
        <item x="39"/>
        <item x="289"/>
        <item x="509"/>
        <item x="69"/>
        <item x="660"/>
        <item x="238"/>
        <item x="92"/>
        <item x="233"/>
        <item x="302"/>
        <item x="26"/>
        <item x="135"/>
        <item x="650"/>
        <item x="431"/>
        <item x="196"/>
        <item x="600"/>
        <item x="84"/>
        <item x="64"/>
        <item x="606"/>
        <item x="704"/>
        <item x="674"/>
        <item x="562"/>
        <item x="417"/>
        <item x="11"/>
        <item x="127"/>
        <item x="635"/>
        <item x="243"/>
        <item x="378"/>
        <item x="460"/>
        <item x="577"/>
        <item x="489"/>
        <item x="299"/>
        <item x="549"/>
        <item x="273"/>
        <item x="227"/>
        <item x="682"/>
        <item x="461"/>
        <item x="468"/>
        <item x="332"/>
        <item x="663"/>
        <item x="648"/>
        <item x="170"/>
        <item x="280"/>
        <item x="478"/>
        <item x="473"/>
        <item x="314"/>
        <item x="230"/>
        <item x="312"/>
        <item x="343"/>
        <item x="531"/>
        <item x="247"/>
        <item x="599"/>
        <item x="628"/>
        <item x="500"/>
        <item x="415"/>
        <item x="664"/>
        <item x="285"/>
        <item x="352"/>
        <item x="450"/>
        <item x="336"/>
        <item x="481"/>
        <item x="636"/>
        <item x="705"/>
        <item x="439"/>
        <item x="395"/>
        <item x="296"/>
        <item x="421"/>
        <item x="437"/>
        <item x="320"/>
        <item x="257"/>
        <item x="236"/>
        <item x="327"/>
        <item x="409"/>
        <item x="702"/>
        <item x="703"/>
        <item x="81"/>
        <item x="498"/>
        <item x="113"/>
        <item x="309"/>
        <item x="494"/>
        <item x="149"/>
        <item x="364"/>
        <item x="677"/>
        <item x="446"/>
        <item x="153"/>
        <item x="248"/>
        <item x="266"/>
        <item x="148"/>
        <item x="223"/>
        <item x="484"/>
        <item x="462"/>
        <item x="668"/>
        <item x="28"/>
        <item x="523"/>
        <item x="52"/>
        <item x="180"/>
        <item x="535"/>
        <item x="330"/>
        <item x="381"/>
        <item x="684"/>
        <item x="424"/>
        <item x="150"/>
        <item x="436"/>
        <item x="272"/>
        <item x="693"/>
        <item x="671"/>
        <item x="513"/>
        <item x="480"/>
        <item x="459"/>
        <item x="426"/>
        <item x="396"/>
        <item x="94"/>
        <item x="184"/>
        <item x="527"/>
        <item x="80"/>
        <item x="348"/>
        <item x="100"/>
        <item x="128"/>
        <item x="359"/>
        <item x="125"/>
        <item x="538"/>
        <item x="56"/>
        <item x="383"/>
        <item x="54"/>
        <item x="658"/>
        <item x="161"/>
        <item x="73"/>
        <item x="576"/>
        <item x="376"/>
        <item x="62"/>
        <item x="634"/>
        <item x="59"/>
        <item x="432"/>
        <item x="438"/>
        <item x="22"/>
        <item x="448"/>
        <item x="16"/>
        <item x="163"/>
        <item x="187"/>
        <item x="268"/>
        <item x="130"/>
        <item x="144"/>
        <item x="581"/>
        <item x="260"/>
        <item x="63"/>
        <item x="109"/>
        <item x="637"/>
        <item x="107"/>
        <item x="518"/>
        <item x="138"/>
        <item x="566"/>
        <item x="534"/>
        <item x="402"/>
        <item x="203"/>
        <item x="346"/>
        <item x="688"/>
        <item x="88"/>
        <item x="245"/>
        <item x="508"/>
        <item x="166"/>
        <item x="167"/>
        <item x="137"/>
        <item x="584"/>
        <item x="139"/>
        <item x="485"/>
        <item x="159"/>
        <item x="444"/>
        <item x="78"/>
        <item x="38"/>
        <item x="583"/>
        <item x="265"/>
        <item x="609"/>
        <item x="220"/>
        <item x="254"/>
        <item x="0"/>
        <item x="644"/>
        <item x="126"/>
        <item x="467"/>
        <item x="173"/>
        <item x="602"/>
        <item x="207"/>
        <item x="351"/>
        <item x="286"/>
        <item x="45"/>
        <item x="631"/>
        <item x="524"/>
        <item x="477"/>
        <item x="276"/>
        <item x="452"/>
        <item x="85"/>
        <item x="115"/>
        <item x="545"/>
        <item x="235"/>
        <item x="83"/>
        <item x="639"/>
        <item x="539"/>
        <item x="626"/>
        <item x="557"/>
        <item x="293"/>
        <item x="82"/>
        <item x="488"/>
        <item x="687"/>
        <item x="551"/>
        <item x="440"/>
        <item x="46"/>
        <item x="325"/>
        <item x="43"/>
        <item x="192"/>
        <item x="308"/>
        <item x="218"/>
        <item x="41"/>
        <item x="544"/>
        <item x="455"/>
        <item x="691"/>
        <item x="536"/>
        <item x="183"/>
        <item x="9"/>
        <item x="526"/>
        <item x="177"/>
        <item x="516"/>
        <item x="242"/>
        <item x="569"/>
        <item x="521"/>
        <item x="208"/>
        <item x="558"/>
        <item x="571"/>
        <item x="145"/>
        <item x="570"/>
        <item x="4"/>
        <item x="175"/>
        <item x="18"/>
        <item x="57"/>
        <item x="400"/>
        <item x="630"/>
        <item x="385"/>
        <item x="17"/>
        <item x="408"/>
        <item x="105"/>
        <item x="673"/>
        <item x="337"/>
        <item x="261"/>
        <item x="93"/>
        <item x="612"/>
        <item x="108"/>
        <item x="104"/>
        <item x="382"/>
        <item x="253"/>
        <item x="520"/>
        <item x="692"/>
        <item x="294"/>
        <item x="288"/>
        <item x="372"/>
        <item x="345"/>
        <item x="179"/>
        <item x="578"/>
        <item x="548"/>
        <item x="71"/>
        <item x="676"/>
        <item x="51"/>
        <item x="550"/>
        <item x="697"/>
        <item x="295"/>
        <item x="458"/>
        <item x="605"/>
        <item x="429"/>
        <item x="556"/>
        <item x="428"/>
        <item x="435"/>
        <item x="162"/>
        <item x="154"/>
        <item x="338"/>
        <item x="55"/>
        <item x="275"/>
        <item x="675"/>
        <item x="119"/>
        <item x="76"/>
        <item x="237"/>
        <item x="427"/>
        <item x="646"/>
        <item x="53"/>
        <item x="365"/>
        <item x="152"/>
        <item x="234"/>
        <item x="514"/>
        <item x="246"/>
        <item x="157"/>
        <item x="506"/>
        <item x="457"/>
        <item x="464"/>
        <item x="689"/>
        <item x="469"/>
        <item x="255"/>
        <item x="594"/>
        <item x="419"/>
        <item x="416"/>
        <item x="215"/>
        <item x="615"/>
        <item x="224"/>
        <item x="188"/>
        <item x="90"/>
        <item x="79"/>
        <item x="652"/>
        <item x="601"/>
        <item x="371"/>
        <item x="559"/>
        <item x="355"/>
        <item x="413"/>
        <item x="361"/>
        <item x="499"/>
        <item x="229"/>
        <item x="622"/>
        <item x="491"/>
        <item x="375"/>
        <item x="169"/>
        <item x="695"/>
        <item x="164"/>
        <item x="136"/>
        <item x="358"/>
        <item x="298"/>
        <item x="603"/>
        <item x="328"/>
        <item x="641"/>
        <item x="176"/>
        <item x="158"/>
        <item x="103"/>
        <item x="37"/>
        <item x="20"/>
        <item x="543"/>
        <item x="50"/>
        <item x="269"/>
        <item x="25"/>
        <item x="407"/>
        <item x="101"/>
        <item x="593"/>
        <item x="565"/>
        <item x="89"/>
        <item x="350"/>
        <item x="655"/>
        <item x="14"/>
        <item x="476"/>
        <item x="165"/>
        <item x="657"/>
        <item x="401"/>
        <item x="420"/>
        <item x="129"/>
        <item x="454"/>
        <item x="259"/>
        <item x="216"/>
        <item x="270"/>
        <item x="555"/>
        <item x="301"/>
        <item x="595"/>
        <item x="317"/>
        <item x="582"/>
        <item x="36"/>
        <item x="507"/>
        <item x="186"/>
        <item x="347"/>
        <item x="465"/>
        <item x="412"/>
        <item x="487"/>
        <item x="398"/>
        <item x="588"/>
        <item x="267"/>
        <item x="587"/>
        <item x="99"/>
        <item x="292"/>
        <item x="239"/>
        <item x="86"/>
        <item x="367"/>
        <item x="264"/>
        <item x="121"/>
        <item x="623"/>
        <item x="3"/>
        <item x="333"/>
        <item x="404"/>
        <item x="492"/>
        <item x="422"/>
        <item x="685"/>
        <item x="391"/>
        <item x="532"/>
        <item x="156"/>
        <item x="168"/>
        <item x="525"/>
        <item x="678"/>
        <item x="284"/>
        <item x="475"/>
        <item x="512"/>
        <item x="591"/>
        <item x="12"/>
        <item x="206"/>
        <item x="21"/>
        <item x="418"/>
        <item x="666"/>
        <item x="198"/>
        <item x="434"/>
        <item x="342"/>
        <item x="470"/>
        <item x="362"/>
        <item x="47"/>
        <item x="185"/>
        <item x="502"/>
        <item x="277"/>
        <item x="366"/>
        <item x="340"/>
        <item x="651"/>
        <item x="193"/>
        <item x="700"/>
        <item x="443"/>
        <item x="568"/>
        <item x="251"/>
        <item x="326"/>
        <item x="98"/>
        <item x="8"/>
        <item x="210"/>
        <item x="131"/>
        <item x="274"/>
        <item x="142"/>
        <item x="608"/>
        <item x="77"/>
        <item x="377"/>
        <item x="621"/>
        <item x="389"/>
        <item x="225"/>
        <item x="575"/>
        <item x="304"/>
        <item x="24"/>
        <item x="140"/>
        <item x="155"/>
        <item x="1"/>
        <item x="319"/>
        <item x="72"/>
        <item x="217"/>
        <item x="10"/>
        <item x="232"/>
        <item x="368"/>
        <item x="197"/>
        <item x="496"/>
        <item t="default"/>
      </items>
    </pivotField>
    <pivotField showAll="0"/>
    <pivotField axis="axisRow" showAll="0">
      <items count="4">
        <item sd="0" x="1"/>
        <item sd="0" x="2"/>
        <item sd="0" x="0"/>
        <item t="default" sd="0"/>
      </items>
    </pivotField>
    <pivotField showAll="0"/>
    <pivotField showAll="0"/>
    <pivotField showAll="0"/>
    <pivotField showAll="0"/>
    <pivotField showAll="0"/>
    <pivotField showAll="0"/>
    <pivotField showAll="0"/>
    <pivotField showAll="0"/>
    <pivotField numFmtId="164" showAll="0"/>
    <pivotField showAll="0"/>
    <pivotField numFmtId="164" showAll="0"/>
  </pivotFields>
  <rowFields count="1">
    <field x="9"/>
  </rowFields>
  <rowItems count="4">
    <i>
      <x/>
    </i>
    <i>
      <x v="1"/>
    </i>
    <i>
      <x v="2"/>
    </i>
    <i t="grand">
      <x/>
    </i>
  </rowItems>
  <colItems count="1">
    <i/>
  </colItems>
  <dataFields count="1">
    <dataField name="Count of Shipping Delay" fld="5" subtotal="count" showDataAs="percentOfTotal" baseField="0" baseItem="0" numFmtId="10"/>
  </dataFields>
  <formats count="6">
    <format dxfId="247">
      <pivotArea type="all" dataOnly="0" outline="0" fieldPosition="0"/>
    </format>
    <format dxfId="246">
      <pivotArea outline="0" collapsedLevelsAreSubtotals="1" fieldPosition="0"/>
    </format>
    <format dxfId="245">
      <pivotArea field="9" type="button" dataOnly="0" labelOnly="1" outline="0" axis="axisRow" fieldPosition="0"/>
    </format>
    <format dxfId="244">
      <pivotArea dataOnly="0" labelOnly="1" fieldPosition="0">
        <references count="1">
          <reference field="9" count="0"/>
        </references>
      </pivotArea>
    </format>
    <format dxfId="243">
      <pivotArea dataOnly="0" labelOnly="1" grandRow="1" outline="0" fieldPosition="0"/>
    </format>
    <format dxfId="242">
      <pivotArea dataOnly="0" labelOnly="1" outline="0" axis="axisValues" fieldPosition="0"/>
    </format>
  </formats>
  <chartFormats count="2">
    <chartFormat chart="2"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AD0245C-AE38-4D41-93CB-D061F4A98F16}"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location ref="K20:L33" firstHeaderRow="1" firstDataRow="1" firstDataCol="1"/>
  <pivotFields count="21">
    <pivotField showAll="0"/>
    <pivotField numFmtId="14" showAll="0"/>
    <pivotField axis="axisRow" showAll="0">
      <items count="13">
        <item x="0"/>
        <item x="1"/>
        <item x="2"/>
        <item x="3"/>
        <item x="4"/>
        <item x="5"/>
        <item x="6"/>
        <item x="7"/>
        <item x="8"/>
        <item x="9"/>
        <item x="10"/>
        <item x="11"/>
        <item t="default"/>
      </items>
    </pivotField>
    <pivotField showAll="0">
      <items count="8">
        <item x="5"/>
        <item x="0"/>
        <item x="1"/>
        <item x="6"/>
        <item x="4"/>
        <item x="2"/>
        <item x="3"/>
        <item t="default"/>
      </items>
    </pivotField>
    <pivotField numFmtId="14" showAll="0"/>
    <pivotField showAll="0"/>
    <pivotField showAll="0">
      <items count="5">
        <item x="1"/>
        <item x="3"/>
        <item x="2"/>
        <item x="0"/>
        <item t="default"/>
      </items>
    </pivotField>
    <pivotField showAll="0"/>
    <pivotField showAll="0"/>
    <pivotField showAll="0">
      <items count="4">
        <item x="1"/>
        <item x="2"/>
        <item x="0"/>
        <item t="default"/>
      </items>
    </pivotField>
    <pivotField showAll="0">
      <items count="2">
        <item x="0"/>
        <item t="default"/>
      </items>
    </pivotField>
    <pivotField showAll="0">
      <items count="372">
        <item x="56"/>
        <item x="13"/>
        <item x="168"/>
        <item x="267"/>
        <item x="208"/>
        <item x="196"/>
        <item x="241"/>
        <item x="78"/>
        <item x="310"/>
        <item x="132"/>
        <item x="277"/>
        <item x="272"/>
        <item x="77"/>
        <item x="282"/>
        <item x="64"/>
        <item x="194"/>
        <item x="188"/>
        <item x="187"/>
        <item x="279"/>
        <item x="141"/>
        <item x="239"/>
        <item x="173"/>
        <item x="353"/>
        <item x="154"/>
        <item x="101"/>
        <item x="217"/>
        <item x="118"/>
        <item x="265"/>
        <item x="292"/>
        <item x="133"/>
        <item x="65"/>
        <item x="234"/>
        <item x="264"/>
        <item x="37"/>
        <item x="245"/>
        <item x="73"/>
        <item x="59"/>
        <item x="230"/>
        <item x="30"/>
        <item x="211"/>
        <item x="137"/>
        <item x="170"/>
        <item x="320"/>
        <item x="361"/>
        <item x="184"/>
        <item x="125"/>
        <item x="224"/>
        <item x="100"/>
        <item x="79"/>
        <item x="192"/>
        <item x="238"/>
        <item x="17"/>
        <item x="69"/>
        <item x="295"/>
        <item x="58"/>
        <item x="157"/>
        <item x="166"/>
        <item x="253"/>
        <item x="335"/>
        <item x="326"/>
        <item x="144"/>
        <item x="93"/>
        <item x="135"/>
        <item x="359"/>
        <item x="145"/>
        <item x="18"/>
        <item x="26"/>
        <item x="19"/>
        <item x="210"/>
        <item x="287"/>
        <item x="198"/>
        <item x="99"/>
        <item x="229"/>
        <item x="159"/>
        <item x="120"/>
        <item x="169"/>
        <item x="76"/>
        <item x="369"/>
        <item x="354"/>
        <item x="164"/>
        <item x="225"/>
        <item x="319"/>
        <item x="42"/>
        <item x="139"/>
        <item x="80"/>
        <item x="35"/>
        <item x="127"/>
        <item x="39"/>
        <item x="3"/>
        <item x="342"/>
        <item x="231"/>
        <item x="201"/>
        <item x="226"/>
        <item x="181"/>
        <item x="306"/>
        <item x="109"/>
        <item x="72"/>
        <item x="24"/>
        <item x="23"/>
        <item x="252"/>
        <item x="294"/>
        <item x="104"/>
        <item x="111"/>
        <item x="117"/>
        <item x="334"/>
        <item x="107"/>
        <item x="142"/>
        <item x="270"/>
        <item x="207"/>
        <item x="52"/>
        <item x="54"/>
        <item x="202"/>
        <item x="367"/>
        <item x="34"/>
        <item x="332"/>
        <item x="233"/>
        <item x="102"/>
        <item x="273"/>
        <item x="178"/>
        <item x="362"/>
        <item x="84"/>
        <item x="179"/>
        <item x="325"/>
        <item x="243"/>
        <item x="251"/>
        <item x="318"/>
        <item x="307"/>
        <item x="94"/>
        <item x="248"/>
        <item x="74"/>
        <item x="143"/>
        <item x="85"/>
        <item x="244"/>
        <item x="66"/>
        <item x="266"/>
        <item x="215"/>
        <item x="227"/>
        <item x="0"/>
        <item x="370"/>
        <item x="284"/>
        <item x="112"/>
        <item x="190"/>
        <item x="203"/>
        <item x="103"/>
        <item x="185"/>
        <item x="249"/>
        <item x="25"/>
        <item x="1"/>
        <item x="331"/>
        <item x="340"/>
        <item x="221"/>
        <item x="29"/>
        <item x="250"/>
        <item x="10"/>
        <item x="155"/>
        <item x="336"/>
        <item x="191"/>
        <item x="32"/>
        <item x="283"/>
        <item x="285"/>
        <item x="193"/>
        <item x="317"/>
        <item x="48"/>
        <item x="222"/>
        <item x="286"/>
        <item x="31"/>
        <item x="60"/>
        <item x="110"/>
        <item x="92"/>
        <item x="293"/>
        <item x="288"/>
        <item x="355"/>
        <item x="220"/>
        <item x="329"/>
        <item x="51"/>
        <item x="351"/>
        <item x="75"/>
        <item x="200"/>
        <item x="61"/>
        <item x="246"/>
        <item x="63"/>
        <item x="261"/>
        <item x="235"/>
        <item x="119"/>
        <item x="8"/>
        <item x="124"/>
        <item x="91"/>
        <item x="20"/>
        <item x="98"/>
        <item x="134"/>
        <item x="274"/>
        <item x="291"/>
        <item x="352"/>
        <item x="105"/>
        <item x="300"/>
        <item x="140"/>
        <item x="280"/>
        <item x="121"/>
        <item x="163"/>
        <item x="149"/>
        <item x="46"/>
        <item x="346"/>
        <item x="82"/>
        <item x="347"/>
        <item x="186"/>
        <item x="129"/>
        <item x="11"/>
        <item x="49"/>
        <item x="122"/>
        <item x="333"/>
        <item x="53"/>
        <item x="151"/>
        <item x="345"/>
        <item x="67"/>
        <item x="15"/>
        <item x="40"/>
        <item x="343"/>
        <item x="177"/>
        <item x="114"/>
        <item x="126"/>
        <item x="312"/>
        <item x="303"/>
        <item x="324"/>
        <item x="4"/>
        <item x="232"/>
        <item x="304"/>
        <item x="350"/>
        <item x="172"/>
        <item x="314"/>
        <item x="228"/>
        <item x="162"/>
        <item x="281"/>
        <item x="28"/>
        <item x="87"/>
        <item x="116"/>
        <item x="296"/>
        <item x="160"/>
        <item x="366"/>
        <item x="16"/>
        <item x="174"/>
        <item x="323"/>
        <item x="138"/>
        <item x="86"/>
        <item x="97"/>
        <item x="218"/>
        <item x="96"/>
        <item x="136"/>
        <item x="153"/>
        <item x="360"/>
        <item x="62"/>
        <item x="298"/>
        <item x="95"/>
        <item x="71"/>
        <item x="150"/>
        <item x="260"/>
        <item x="113"/>
        <item x="108"/>
        <item x="90"/>
        <item x="256"/>
        <item x="175"/>
        <item x="223"/>
        <item x="158"/>
        <item x="289"/>
        <item x="271"/>
        <item x="6"/>
        <item x="106"/>
        <item x="337"/>
        <item x="36"/>
        <item x="156"/>
        <item x="176"/>
        <item x="161"/>
        <item x="327"/>
        <item x="219"/>
        <item x="189"/>
        <item x="205"/>
        <item x="148"/>
        <item x="197"/>
        <item x="199"/>
        <item x="183"/>
        <item x="12"/>
        <item x="123"/>
        <item x="209"/>
        <item x="313"/>
        <item x="43"/>
        <item x="195"/>
        <item x="305"/>
        <item x="21"/>
        <item x="216"/>
        <item x="47"/>
        <item x="236"/>
        <item x="301"/>
        <item x="152"/>
        <item x="213"/>
        <item x="322"/>
        <item x="357"/>
        <item x="130"/>
        <item x="358"/>
        <item x="147"/>
        <item x="344"/>
        <item x="247"/>
        <item x="55"/>
        <item x="311"/>
        <item x="365"/>
        <item x="302"/>
        <item x="50"/>
        <item x="214"/>
        <item x="14"/>
        <item x="5"/>
        <item x="45"/>
        <item x="44"/>
        <item x="57"/>
        <item x="263"/>
        <item x="328"/>
        <item x="257"/>
        <item x="206"/>
        <item x="7"/>
        <item x="22"/>
        <item x="237"/>
        <item x="339"/>
        <item x="146"/>
        <item x="180"/>
        <item x="70"/>
        <item x="341"/>
        <item x="2"/>
        <item x="363"/>
        <item x="268"/>
        <item x="356"/>
        <item x="259"/>
        <item x="258"/>
        <item x="27"/>
        <item x="297"/>
        <item x="290"/>
        <item x="115"/>
        <item x="81"/>
        <item x="364"/>
        <item x="348"/>
        <item x="330"/>
        <item x="167"/>
        <item x="41"/>
        <item x="309"/>
        <item x="83"/>
        <item x="182"/>
        <item x="33"/>
        <item x="89"/>
        <item x="368"/>
        <item x="278"/>
        <item x="321"/>
        <item x="276"/>
        <item x="255"/>
        <item x="308"/>
        <item x="242"/>
        <item x="38"/>
        <item x="349"/>
        <item x="204"/>
        <item x="165"/>
        <item x="254"/>
        <item x="88"/>
        <item x="68"/>
        <item x="269"/>
        <item x="212"/>
        <item x="299"/>
        <item x="9"/>
        <item x="338"/>
        <item x="275"/>
        <item x="316"/>
        <item x="128"/>
        <item x="171"/>
        <item x="315"/>
        <item x="131"/>
        <item x="240"/>
        <item x="262"/>
        <item t="default"/>
      </items>
    </pivotField>
    <pivotField showAll="0">
      <items count="49">
        <item x="21"/>
        <item x="7"/>
        <item x="9"/>
        <item x="5"/>
        <item x="33"/>
        <item x="23"/>
        <item x="3"/>
        <item x="41"/>
        <item x="10"/>
        <item x="31"/>
        <item x="39"/>
        <item x="16"/>
        <item x="14"/>
        <item x="20"/>
        <item x="36"/>
        <item x="0"/>
        <item x="22"/>
        <item x="45"/>
        <item x="37"/>
        <item x="24"/>
        <item x="8"/>
        <item x="27"/>
        <item x="29"/>
        <item x="13"/>
        <item x="43"/>
        <item x="40"/>
        <item x="12"/>
        <item x="26"/>
        <item x="30"/>
        <item x="44"/>
        <item x="18"/>
        <item x="32"/>
        <item x="17"/>
        <item x="34"/>
        <item x="35"/>
        <item x="6"/>
        <item x="38"/>
        <item x="4"/>
        <item x="11"/>
        <item x="19"/>
        <item x="1"/>
        <item x="28"/>
        <item x="42"/>
        <item x="2"/>
        <item x="15"/>
        <item x="47"/>
        <item x="25"/>
        <item x="46"/>
        <item t="default"/>
      </items>
    </pivotField>
    <pivotField showAll="0">
      <items count="5">
        <item x="1"/>
        <item x="2"/>
        <item x="0"/>
        <item x="3"/>
        <item t="default"/>
      </items>
    </pivotField>
    <pivotField showAll="0"/>
    <pivotField showAll="0">
      <items count="2">
        <item x="0"/>
        <item t="default"/>
      </items>
    </pivotField>
    <pivotField showAll="0">
      <items count="5">
        <item x="2"/>
        <item x="0"/>
        <item x="1"/>
        <item x="3"/>
        <item t="default"/>
      </items>
    </pivotField>
    <pivotField showAll="0"/>
    <pivotField dataField="1" numFmtId="164" showAll="0"/>
    <pivotField showAll="0"/>
    <pivotField numFmtId="164" showAll="0"/>
  </pivotFields>
  <rowFields count="1">
    <field x="2"/>
  </rowFields>
  <rowItems count="13">
    <i>
      <x/>
    </i>
    <i>
      <x v="1"/>
    </i>
    <i>
      <x v="2"/>
    </i>
    <i>
      <x v="3"/>
    </i>
    <i>
      <x v="4"/>
    </i>
    <i>
      <x v="5"/>
    </i>
    <i>
      <x v="6"/>
    </i>
    <i>
      <x v="7"/>
    </i>
    <i>
      <x v="8"/>
    </i>
    <i>
      <x v="9"/>
    </i>
    <i>
      <x v="10"/>
    </i>
    <i>
      <x v="11"/>
    </i>
    <i t="grand">
      <x/>
    </i>
  </rowItems>
  <colItems count="1">
    <i/>
  </colItems>
  <dataFields count="1">
    <dataField name="Sum of Sales" fld="18" baseField="0" baseItem="0" numFmtId="164"/>
  </dataFields>
  <formats count="6">
    <format dxfId="253">
      <pivotArea type="all" dataOnly="0" outline="0" fieldPosition="0"/>
    </format>
    <format dxfId="252">
      <pivotArea outline="0" collapsedLevelsAreSubtotals="1" fieldPosition="0"/>
    </format>
    <format dxfId="251">
      <pivotArea field="2" type="button" dataOnly="0" labelOnly="1" outline="0" axis="axisRow" fieldPosition="0"/>
    </format>
    <format dxfId="250">
      <pivotArea dataOnly="0" labelOnly="1" fieldPosition="0">
        <references count="1">
          <reference field="2" count="0"/>
        </references>
      </pivotArea>
    </format>
    <format dxfId="249">
      <pivotArea dataOnly="0" labelOnly="1" grandRow="1" outline="0" fieldPosition="0"/>
    </format>
    <format dxfId="248">
      <pivotArea dataOnly="0" labelOnly="1" outline="0" axis="axisValues" fieldPosition="0"/>
    </format>
  </formats>
  <chartFormats count="2">
    <chartFormat chart="9"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C7A35B4-9C44-478E-AB92-2AB2B609F380}" name="PivotTable9"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0" rowHeaderCaption="Yearly ">
  <location ref="H42:L46" firstHeaderRow="0" firstDataRow="1" firstDataCol="1"/>
  <pivotFields count="25">
    <pivotField dataField="1"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ataField="1"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dragToRow="0" dragToCol="0" dragToPage="0" showAll="0" defaultSubtotal="0"/>
  </pivotFields>
  <rowFields count="1">
    <field x="23"/>
  </rowFields>
  <rowItems count="4">
    <i>
      <x v="1"/>
    </i>
    <i>
      <x v="2"/>
    </i>
    <i>
      <x v="3"/>
    </i>
    <i>
      <x v="4"/>
    </i>
  </rowItems>
  <colFields count="1">
    <field x="-2"/>
  </colFields>
  <colItems count="4">
    <i>
      <x/>
    </i>
    <i i="1">
      <x v="1"/>
    </i>
    <i i="2">
      <x v="2"/>
    </i>
    <i i="3">
      <x v="3"/>
    </i>
  </colItems>
  <dataFields count="4">
    <dataField name="Sum of Profit" fld="20" baseField="0" baseItem="0" numFmtId="164"/>
    <dataField name="Sum of Sales" fld="18" baseField="0" baseItem="0" numFmtId="164"/>
    <dataField name="Sum of Quantity" fld="19" baseField="0" baseItem="0"/>
    <dataField name="Count of Order ID" fld="0" subtotal="count" baseField="0" baseItem="0"/>
  </dataFields>
  <formats count="2">
    <format dxfId="265">
      <pivotArea outline="0" collapsedLevelsAreSubtotals="1" fieldPosition="0"/>
    </format>
    <format dxfId="264">
      <pivotArea dataOnly="0" labelOnly="1" fieldPosition="0">
        <references count="1">
          <reference field="23"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C58D226-1026-4A27-83C3-10792FCACF04}" name="PivotTable1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52:D53" firstHeaderRow="1" firstDataRow="1" firstDataCol="0"/>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numFmtId="164" showAll="0"/>
    <pivotField showAll="0" defaultSubtotal="0"/>
    <pivotField showAll="0" defaultSubtotal="0"/>
    <pivotField showAll="0" defaultSubtotal="0">
      <items count="6">
        <item x="0"/>
        <item x="1"/>
        <item x="2"/>
        <item x="3"/>
        <item x="4"/>
        <item x="5"/>
      </items>
    </pivotField>
    <pivotField dragToRow="0" dragToCol="0" dragToPage="0" showAll="0" defaultSubtotal="0"/>
  </pivotFields>
  <rowItems count="1">
    <i/>
  </rowItems>
  <colItems count="1">
    <i/>
  </colItems>
  <dataFields count="1">
    <dataField name="Sum of Sales" fld="18" baseField="0" baseItem="0" numFmtId="164"/>
  </dataFields>
  <formats count="6">
    <format dxfId="271">
      <pivotArea type="all" dataOnly="0" outline="0" fieldPosition="0"/>
    </format>
    <format dxfId="270">
      <pivotArea outline="0" collapsedLevelsAreSubtotals="1" fieldPosition="0"/>
    </format>
    <format dxfId="269">
      <pivotArea dataOnly="0" labelOnly="1" outline="0" axis="axisValues" fieldPosition="0"/>
    </format>
    <format dxfId="268">
      <pivotArea type="all" dataOnly="0" outline="0" fieldPosition="0"/>
    </format>
    <format dxfId="267">
      <pivotArea outline="0" collapsedLevelsAreSubtotals="1" fieldPosition="0"/>
    </format>
    <format dxfId="2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037C5F4-B0C4-4210-88AE-14038A3FCA30}"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ITY">
  <location ref="A62:B73" firstHeaderRow="1" firstDataRow="1" firstDataCol="1"/>
  <pivotFields count="25">
    <pivotField dataField="1" showAll="0">
      <items count="1765">
        <item x="121"/>
        <item x="60"/>
        <item x="321"/>
        <item x="234"/>
        <item x="62"/>
        <item x="294"/>
        <item x="317"/>
        <item x="239"/>
        <item x="282"/>
        <item x="51"/>
        <item x="177"/>
        <item x="230"/>
        <item x="254"/>
        <item x="74"/>
        <item x="118"/>
        <item x="163"/>
        <item x="76"/>
        <item x="193"/>
        <item x="38"/>
        <item x="162"/>
        <item x="23"/>
        <item x="116"/>
        <item x="95"/>
        <item x="29"/>
        <item x="169"/>
        <item x="295"/>
        <item x="258"/>
        <item x="1"/>
        <item x="27"/>
        <item x="283"/>
        <item x="100"/>
        <item x="339"/>
        <item x="240"/>
        <item x="81"/>
        <item x="245"/>
        <item x="67"/>
        <item x="173"/>
        <item x="161"/>
        <item x="322"/>
        <item x="241"/>
        <item x="250"/>
        <item x="4"/>
        <item x="22"/>
        <item x="153"/>
        <item x="304"/>
        <item x="236"/>
        <item x="72"/>
        <item x="231"/>
        <item x="12"/>
        <item x="346"/>
        <item x="142"/>
        <item x="340"/>
        <item x="35"/>
        <item x="301"/>
        <item x="182"/>
        <item x="323"/>
        <item x="123"/>
        <item x="310"/>
        <item x="180"/>
        <item x="80"/>
        <item x="185"/>
        <item x="24"/>
        <item x="75"/>
        <item x="243"/>
        <item x="251"/>
        <item x="222"/>
        <item x="158"/>
        <item x="209"/>
        <item x="334"/>
        <item x="232"/>
        <item x="16"/>
        <item x="7"/>
        <item x="103"/>
        <item x="138"/>
        <item x="183"/>
        <item x="315"/>
        <item x="318"/>
        <item x="223"/>
        <item x="134"/>
        <item x="143"/>
        <item x="219"/>
        <item x="136"/>
        <item x="170"/>
        <item x="347"/>
        <item x="145"/>
        <item x="267"/>
        <item x="287"/>
        <item x="269"/>
        <item x="319"/>
        <item x="196"/>
        <item x="296"/>
        <item x="279"/>
        <item x="327"/>
        <item x="215"/>
        <item x="207"/>
        <item x="256"/>
        <item x="55"/>
        <item x="284"/>
        <item x="288"/>
        <item x="262"/>
        <item x="171"/>
        <item x="210"/>
        <item x="130"/>
        <item x="54"/>
        <item x="313"/>
        <item x="324"/>
        <item x="91"/>
        <item x="148"/>
        <item x="164"/>
        <item x="273"/>
        <item x="146"/>
        <item x="160"/>
        <item x="211"/>
        <item x="82"/>
        <item x="181"/>
        <item x="17"/>
        <item x="247"/>
        <item x="197"/>
        <item x="178"/>
        <item x="212"/>
        <item x="139"/>
        <item x="348"/>
        <item x="152"/>
        <item x="78"/>
        <item x="86"/>
        <item x="289"/>
        <item x="266"/>
        <item x="18"/>
        <item x="270"/>
        <item x="135"/>
        <item x="125"/>
        <item x="320"/>
        <item x="3"/>
        <item x="48"/>
        <item x="168"/>
        <item x="84"/>
        <item x="172"/>
        <item x="25"/>
        <item x="297"/>
        <item x="46"/>
        <item x="126"/>
        <item x="149"/>
        <item x="141"/>
        <item x="93"/>
        <item x="204"/>
        <item x="104"/>
        <item x="156"/>
        <item x="50"/>
        <item x="350"/>
        <item x="144"/>
        <item x="68"/>
        <item x="328"/>
        <item x="63"/>
        <item x="307"/>
        <item x="96"/>
        <item x="325"/>
        <item x="329"/>
        <item x="108"/>
        <item x="167"/>
        <item x="45"/>
        <item x="191"/>
        <item x="194"/>
        <item x="111"/>
        <item x="330"/>
        <item x="174"/>
        <item x="220"/>
        <item x="106"/>
        <item x="117"/>
        <item x="311"/>
        <item x="132"/>
        <item x="235"/>
        <item x="69"/>
        <item x="186"/>
        <item x="155"/>
        <item x="228"/>
        <item x="298"/>
        <item x="41"/>
        <item x="133"/>
        <item x="137"/>
        <item x="88"/>
        <item x="308"/>
        <item x="109"/>
        <item x="255"/>
        <item x="205"/>
        <item x="36"/>
        <item x="242"/>
        <item x="187"/>
        <item x="92"/>
        <item x="271"/>
        <item x="175"/>
        <item x="8"/>
        <item x="176"/>
        <item x="213"/>
        <item x="66"/>
        <item x="119"/>
        <item x="40"/>
        <item x="42"/>
        <item x="9"/>
        <item x="2"/>
        <item x="248"/>
        <item x="6"/>
        <item x="192"/>
        <item x="33"/>
        <item x="351"/>
        <item x="122"/>
        <item x="221"/>
        <item x="56"/>
        <item x="299"/>
        <item x="263"/>
        <item x="227"/>
        <item x="150"/>
        <item x="98"/>
        <item x="237"/>
        <item x="225"/>
        <item x="77"/>
        <item x="285"/>
        <item x="326"/>
        <item x="216"/>
        <item x="302"/>
        <item x="335"/>
        <item x="58"/>
        <item x="333"/>
        <item x="113"/>
        <item x="70"/>
        <item x="259"/>
        <item x="79"/>
        <item x="201"/>
        <item x="336"/>
        <item x="89"/>
        <item x="30"/>
        <item x="151"/>
        <item x="5"/>
        <item x="166"/>
        <item x="217"/>
        <item x="224"/>
        <item x="90"/>
        <item x="257"/>
        <item x="286"/>
        <item x="188"/>
        <item x="253"/>
        <item x="115"/>
        <item x="214"/>
        <item x="99"/>
        <item x="114"/>
        <item x="272"/>
        <item x="331"/>
        <item x="105"/>
        <item x="49"/>
        <item x="189"/>
        <item x="274"/>
        <item x="127"/>
        <item x="47"/>
        <item x="238"/>
        <item x="342"/>
        <item x="332"/>
        <item x="260"/>
        <item x="343"/>
        <item x="275"/>
        <item x="124"/>
        <item x="97"/>
        <item x="129"/>
        <item x="276"/>
        <item x="83"/>
        <item x="290"/>
        <item x="226"/>
        <item x="249"/>
        <item x="246"/>
        <item x="73"/>
        <item x="159"/>
        <item x="198"/>
        <item x="110"/>
        <item x="31"/>
        <item x="218"/>
        <item x="65"/>
        <item x="265"/>
        <item x="0"/>
        <item x="293"/>
        <item x="10"/>
        <item x="13"/>
        <item x="195"/>
        <item x="26"/>
        <item x="19"/>
        <item x="312"/>
        <item x="140"/>
        <item x="61"/>
        <item x="233"/>
        <item x="165"/>
        <item x="52"/>
        <item x="432"/>
        <item x="642"/>
        <item x="609"/>
        <item x="440"/>
        <item x="720"/>
        <item x="658"/>
        <item x="587"/>
        <item x="375"/>
        <item x="551"/>
        <item x="650"/>
        <item x="616"/>
        <item x="491"/>
        <item x="569"/>
        <item x="721"/>
        <item x="506"/>
        <item x="373"/>
        <item x="355"/>
        <item x="692"/>
        <item x="526"/>
        <item x="396"/>
        <item x="627"/>
        <item x="552"/>
        <item x="529"/>
        <item x="535"/>
        <item x="382"/>
        <item x="651"/>
        <item x="372"/>
        <item x="461"/>
        <item x="403"/>
        <item x="572"/>
        <item x="412"/>
        <item x="668"/>
        <item x="422"/>
        <item x="605"/>
        <item x="619"/>
        <item x="475"/>
        <item x="539"/>
        <item x="620"/>
        <item x="378"/>
        <item x="599"/>
        <item x="666"/>
        <item x="377"/>
        <item x="398"/>
        <item x="682"/>
        <item x="639"/>
        <item x="643"/>
        <item x="672"/>
        <item x="718"/>
        <item x="439"/>
        <item x="525"/>
        <item x="661"/>
        <item x="386"/>
        <item x="423"/>
        <item x="465"/>
        <item x="502"/>
        <item x="644"/>
        <item x="567"/>
        <item x="500"/>
        <item x="606"/>
        <item x="714"/>
        <item x="527"/>
        <item x="484"/>
        <item x="626"/>
        <item x="518"/>
        <item x="427"/>
        <item x="695"/>
        <item x="482"/>
        <item x="384"/>
        <item x="589"/>
        <item x="621"/>
        <item x="652"/>
        <item x="545"/>
        <item x="409"/>
        <item x="628"/>
        <item x="559"/>
        <item x="464"/>
        <item x="645"/>
        <item x="363"/>
        <item x="473"/>
        <item x="622"/>
        <item x="722"/>
        <item x="561"/>
        <item x="391"/>
        <item x="597"/>
        <item x="546"/>
        <item x="678"/>
        <item x="454"/>
        <item x="679"/>
        <item x="719"/>
        <item x="510"/>
        <item x="462"/>
        <item x="653"/>
        <item x="709"/>
        <item x="549"/>
        <item x="452"/>
        <item x="441"/>
        <item x="490"/>
        <item x="523"/>
        <item x="690"/>
        <item x="449"/>
        <item x="625"/>
        <item x="364"/>
        <item x="458"/>
        <item x="414"/>
        <item x="455"/>
        <item x="501"/>
        <item x="536"/>
        <item x="675"/>
        <item x="488"/>
        <item x="676"/>
        <item x="633"/>
        <item x="623"/>
        <item x="646"/>
        <item x="418"/>
        <item x="584"/>
        <item x="498"/>
        <item x="460"/>
        <item x="696"/>
        <item x="379"/>
        <item x="402"/>
        <item x="542"/>
        <item x="577"/>
        <item x="543"/>
        <item x="481"/>
        <item x="562"/>
        <item x="640"/>
        <item x="607"/>
        <item x="366"/>
        <item x="624"/>
        <item x="563"/>
        <item x="494"/>
        <item x="593"/>
        <item x="507"/>
        <item x="383"/>
        <item x="397"/>
        <item x="471"/>
        <item x="467"/>
        <item x="424"/>
        <item x="453"/>
        <item x="629"/>
        <item x="697"/>
        <item x="413"/>
        <item x="515"/>
        <item x="680"/>
        <item x="530"/>
        <item x="600"/>
        <item x="610"/>
        <item x="659"/>
        <item x="508"/>
        <item x="582"/>
        <item x="615"/>
        <item x="550"/>
        <item x="431"/>
        <item x="685"/>
        <item x="585"/>
        <item x="544"/>
        <item x="596"/>
        <item x="478"/>
        <item x="456"/>
        <item x="581"/>
        <item x="404"/>
        <item x="376"/>
        <item x="442"/>
        <item x="693"/>
        <item x="579"/>
        <item x="688"/>
        <item x="568"/>
        <item x="503"/>
        <item x="689"/>
        <item x="370"/>
        <item x="531"/>
        <item x="710"/>
        <item x="656"/>
        <item x="636"/>
        <item x="430"/>
        <item x="662"/>
        <item x="479"/>
        <item x="547"/>
        <item x="428"/>
        <item x="434"/>
        <item x="673"/>
        <item x="415"/>
        <item x="426"/>
        <item x="358"/>
        <item x="463"/>
        <item x="669"/>
        <item x="407"/>
        <item x="532"/>
        <item x="667"/>
        <item x="486"/>
        <item x="655"/>
        <item x="540"/>
        <item x="519"/>
        <item x="590"/>
        <item x="451"/>
        <item x="459"/>
        <item x="380"/>
        <item x="613"/>
        <item x="469"/>
        <item x="367"/>
        <item x="448"/>
        <item x="354"/>
        <item x="360"/>
        <item x="670"/>
        <item x="698"/>
        <item x="608"/>
        <item x="436"/>
        <item x="401"/>
        <item x="480"/>
        <item x="512"/>
        <item x="408"/>
        <item x="381"/>
        <item x="554"/>
        <item x="570"/>
        <item x="437"/>
        <item x="483"/>
        <item x="425"/>
        <item x="516"/>
        <item x="630"/>
        <item x="387"/>
        <item x="686"/>
        <item x="635"/>
        <item x="637"/>
        <item x="392"/>
        <item x="371"/>
        <item x="476"/>
        <item x="353"/>
        <item x="520"/>
        <item x="485"/>
        <item x="443"/>
        <item x="699"/>
        <item x="511"/>
        <item x="492"/>
        <item x="438"/>
        <item x="573"/>
        <item x="594"/>
        <item x="411"/>
        <item x="560"/>
        <item x="365"/>
        <item x="598"/>
        <item x="444"/>
        <item x="564"/>
        <item x="533"/>
        <item x="638"/>
        <item x="538"/>
        <item x="641"/>
        <item x="574"/>
        <item x="601"/>
        <item x="702"/>
        <item x="631"/>
        <item x="571"/>
        <item x="499"/>
        <item x="433"/>
        <item x="394"/>
        <item x="715"/>
        <item x="706"/>
        <item x="493"/>
        <item x="694"/>
        <item x="704"/>
        <item x="517"/>
        <item x="356"/>
        <item x="496"/>
        <item x="723"/>
        <item x="683"/>
        <item x="369"/>
        <item x="457"/>
        <item x="663"/>
        <item x="708"/>
        <item x="470"/>
        <item x="368"/>
        <item x="671"/>
        <item x="565"/>
        <item x="588"/>
        <item x="611"/>
        <item x="399"/>
        <item x="477"/>
        <item x="664"/>
        <item x="681"/>
        <item x="421"/>
        <item x="614"/>
        <item x="447"/>
        <item x="602"/>
        <item x="617"/>
        <item x="466"/>
        <item x="509"/>
        <item x="618"/>
        <item x="647"/>
        <item x="537"/>
        <item x="393"/>
        <item x="361"/>
        <item x="604"/>
        <item x="468"/>
        <item x="524"/>
        <item x="446"/>
        <item x="657"/>
        <item x="400"/>
        <item x="558"/>
        <item x="580"/>
        <item x="388"/>
        <item x="612"/>
        <item x="566"/>
        <item x="583"/>
        <item x="505"/>
        <item x="362"/>
        <item x="521"/>
        <item x="711"/>
        <item x="1116"/>
        <item x="843"/>
        <item x="1009"/>
        <item x="902"/>
        <item x="746"/>
        <item x="1036"/>
        <item x="1188"/>
        <item x="1186"/>
        <item x="1026"/>
        <item x="891"/>
        <item x="859"/>
        <item x="1153"/>
        <item x="893"/>
        <item x="776"/>
        <item x="898"/>
        <item x="973"/>
        <item x="900"/>
        <item x="877"/>
        <item x="1027"/>
        <item x="920"/>
        <item x="1125"/>
        <item x="1189"/>
        <item x="725"/>
        <item x="931"/>
        <item x="985"/>
        <item x="1199"/>
        <item x="1045"/>
        <item x="751"/>
        <item x="1022"/>
        <item x="955"/>
        <item x="784"/>
        <item x="956"/>
        <item x="1123"/>
        <item x="884"/>
        <item x="879"/>
        <item x="930"/>
        <item x="923"/>
        <item x="752"/>
        <item x="816"/>
        <item x="1010"/>
        <item x="974"/>
        <item x="831"/>
        <item x="1190"/>
        <item x="821"/>
        <item x="907"/>
        <item x="975"/>
        <item x="929"/>
        <item x="966"/>
        <item x="1108"/>
        <item x="763"/>
        <item x="1191"/>
        <item x="797"/>
        <item x="885"/>
        <item x="809"/>
        <item x="905"/>
        <item x="812"/>
        <item x="871"/>
        <item x="822"/>
        <item x="981"/>
        <item x="874"/>
        <item x="1121"/>
        <item x="1111"/>
        <item x="1131"/>
        <item x="738"/>
        <item x="1117"/>
        <item x="863"/>
        <item x="1109"/>
        <item x="917"/>
        <item x="1146"/>
        <item x="945"/>
        <item x="913"/>
        <item x="1032"/>
        <item x="1181"/>
        <item x="894"/>
        <item x="1066"/>
        <item x="1104"/>
        <item x="1183"/>
        <item x="967"/>
        <item x="851"/>
        <item x="1080"/>
        <item x="729"/>
        <item x="1056"/>
        <item x="1089"/>
        <item x="734"/>
        <item x="760"/>
        <item x="986"/>
        <item x="1150"/>
        <item x="808"/>
        <item x="745"/>
        <item x="839"/>
        <item x="932"/>
        <item x="1178"/>
        <item x="1171"/>
        <item x="744"/>
        <item x="875"/>
        <item x="1100"/>
        <item x="790"/>
        <item x="792"/>
        <item x="1063"/>
        <item x="855"/>
        <item x="1002"/>
        <item x="890"/>
        <item x="1084"/>
        <item x="1105"/>
        <item x="761"/>
        <item x="997"/>
        <item x="992"/>
        <item x="1059"/>
        <item x="802"/>
        <item x="878"/>
        <item x="1057"/>
        <item x="1101"/>
        <item x="756"/>
        <item x="1197"/>
        <item x="1141"/>
        <item x="918"/>
        <item x="872"/>
        <item x="768"/>
        <item x="939"/>
        <item x="860"/>
        <item x="801"/>
        <item x="963"/>
        <item x="755"/>
        <item x="987"/>
        <item x="886"/>
        <item x="1118"/>
        <item x="799"/>
        <item x="1119"/>
        <item x="982"/>
        <item x="1005"/>
        <item x="796"/>
        <item x="803"/>
        <item x="1090"/>
        <item x="1094"/>
        <item x="1147"/>
        <item x="777"/>
        <item x="748"/>
        <item x="1048"/>
        <item x="819"/>
        <item x="1003"/>
        <item x="1145"/>
        <item x="921"/>
        <item x="835"/>
        <item x="728"/>
        <item x="1034"/>
        <item x="957"/>
        <item x="1106"/>
        <item x="771"/>
        <item x="793"/>
        <item x="1127"/>
        <item x="786"/>
        <item x="798"/>
        <item x="880"/>
        <item x="946"/>
        <item x="758"/>
        <item x="841"/>
        <item x="938"/>
        <item x="1097"/>
        <item x="1165"/>
        <item x="834"/>
        <item x="964"/>
        <item x="864"/>
        <item x="958"/>
        <item x="887"/>
        <item x="1194"/>
        <item x="911"/>
        <item x="1124"/>
        <item x="1132"/>
        <item x="959"/>
        <item x="846"/>
        <item x="1091"/>
        <item x="1103"/>
        <item x="791"/>
        <item x="804"/>
        <item x="965"/>
        <item x="1151"/>
        <item x="1029"/>
        <item x="782"/>
        <item x="1041"/>
        <item x="881"/>
        <item x="1184"/>
        <item x="927"/>
        <item x="732"/>
        <item x="925"/>
        <item x="1046"/>
        <item x="1173"/>
        <item x="993"/>
        <item x="753"/>
        <item x="1067"/>
        <item x="750"/>
        <item x="1000"/>
        <item x="805"/>
        <item x="1179"/>
        <item x="903"/>
        <item x="772"/>
        <item x="1049"/>
        <item x="906"/>
        <item x="785"/>
        <item x="814"/>
        <item x="1133"/>
        <item x="968"/>
        <item x="1161"/>
        <item x="1185"/>
        <item x="908"/>
        <item x="979"/>
        <item x="826"/>
        <item x="764"/>
        <item x="840"/>
        <item x="736"/>
        <item x="806"/>
        <item x="1174"/>
        <item x="861"/>
        <item x="780"/>
        <item x="1023"/>
        <item x="854"/>
        <item x="1162"/>
        <item x="1047"/>
        <item x="825"/>
        <item x="1112"/>
        <item x="1064"/>
        <item x="733"/>
        <item x="994"/>
        <item x="1085"/>
        <item x="844"/>
        <item x="888"/>
        <item x="731"/>
        <item x="1168"/>
        <item x="810"/>
        <item x="1060"/>
        <item x="1134"/>
        <item x="853"/>
        <item x="916"/>
        <item x="983"/>
        <item x="1164"/>
        <item x="1018"/>
        <item x="1157"/>
        <item x="1148"/>
        <item x="933"/>
        <item x="1075"/>
        <item x="926"/>
        <item x="1061"/>
        <item x="742"/>
        <item x="828"/>
        <item x="1028"/>
        <item x="1086"/>
        <item x="1175"/>
        <item x="950"/>
        <item x="1092"/>
        <item x="1037"/>
        <item x="1030"/>
        <item x="762"/>
        <item x="995"/>
        <item x="1176"/>
        <item x="949"/>
        <item x="1166"/>
        <item x="769"/>
        <item x="980"/>
        <item x="1167"/>
        <item x="1149"/>
        <item x="1062"/>
        <item x="1065"/>
        <item x="852"/>
        <item x="1177"/>
        <item x="901"/>
        <item x="823"/>
        <item x="1081"/>
        <item x="1098"/>
        <item x="937"/>
        <item x="1192"/>
        <item x="1014"/>
        <item x="813"/>
        <item x="856"/>
        <item x="817"/>
        <item x="857"/>
        <item x="781"/>
        <item x="824"/>
        <item x="899"/>
        <item x="1095"/>
        <item x="1099"/>
        <item x="1142"/>
        <item x="889"/>
        <item x="1006"/>
        <item x="943"/>
        <item x="867"/>
        <item x="984"/>
        <item x="1180"/>
        <item x="954"/>
        <item x="1083"/>
        <item x="1082"/>
        <item x="947"/>
        <item x="794"/>
        <item x="1058"/>
        <item x="1042"/>
        <item x="865"/>
        <item x="976"/>
        <item x="766"/>
        <item x="895"/>
        <item x="1143"/>
        <item x="1038"/>
        <item x="832"/>
        <item x="1011"/>
        <item x="873"/>
        <item x="935"/>
        <item x="1114"/>
        <item x="1155"/>
        <item x="896"/>
        <item x="1195"/>
        <item x="1050"/>
        <item x="1172"/>
        <item x="882"/>
        <item x="1024"/>
        <item x="934"/>
        <item x="928"/>
        <item x="1198"/>
        <item x="1040"/>
        <item x="862"/>
        <item x="1130"/>
        <item x="849"/>
        <item x="1187"/>
        <item x="858"/>
        <item x="1076"/>
        <item x="1135"/>
        <item x="996"/>
        <item x="909"/>
        <item x="1025"/>
        <item x="1035"/>
        <item x="869"/>
        <item x="914"/>
        <item x="833"/>
        <item x="847"/>
        <item x="1087"/>
        <item x="969"/>
        <item x="726"/>
        <item x="743"/>
        <item x="1007"/>
        <item x="773"/>
        <item x="1126"/>
        <item x="989"/>
        <item x="951"/>
        <item x="904"/>
        <item x="1152"/>
        <item x="1115"/>
        <item x="1129"/>
        <item x="724"/>
        <item x="836"/>
        <item x="1158"/>
        <item x="1051"/>
        <item x="778"/>
        <item x="988"/>
        <item x="1159"/>
        <item x="1069"/>
        <item x="1088"/>
        <item x="897"/>
        <item x="970"/>
        <item x="787"/>
        <item x="919"/>
        <item x="749"/>
        <item x="788"/>
        <item x="1128"/>
        <item x="948"/>
        <item x="1070"/>
        <item x="811"/>
        <item x="1071"/>
        <item x="915"/>
        <item x="1138"/>
        <item x="730"/>
        <item x="1043"/>
        <item x="990"/>
        <item x="1096"/>
        <item x="842"/>
        <item x="1139"/>
        <item x="830"/>
        <item x="868"/>
        <item x="1052"/>
        <item x="1160"/>
        <item x="1055"/>
        <item x="1072"/>
        <item x="870"/>
        <item x="952"/>
        <item x="1073"/>
        <item x="1001"/>
        <item x="936"/>
        <item x="1182"/>
        <item x="795"/>
        <item x="827"/>
        <item x="800"/>
        <item x="740"/>
        <item x="739"/>
        <item x="998"/>
        <item x="1068"/>
        <item x="754"/>
        <item x="765"/>
        <item x="1193"/>
        <item x="1163"/>
        <item x="1122"/>
        <item x="1053"/>
        <item x="876"/>
        <item x="850"/>
        <item x="1607"/>
        <item x="1344"/>
        <item x="1668"/>
        <item x="1521"/>
        <item x="1402"/>
        <item x="1737"/>
        <item x="1270"/>
        <item x="1292"/>
        <item x="1470"/>
        <item x="1639"/>
        <item x="1381"/>
        <item x="1755"/>
        <item x="1535"/>
        <item x="1579"/>
        <item x="1299"/>
        <item x="1546"/>
        <item x="1680"/>
        <item x="1310"/>
        <item x="1370"/>
        <item x="1688"/>
        <item x="1708"/>
        <item x="1671"/>
        <item x="1483"/>
        <item x="1606"/>
        <item x="1574"/>
        <item x="1657"/>
        <item x="1563"/>
        <item x="1692"/>
        <item x="1729"/>
        <item x="1648"/>
        <item x="1505"/>
        <item x="1681"/>
        <item x="1552"/>
        <item x="1217"/>
        <item x="1428"/>
        <item x="1231"/>
        <item x="1371"/>
        <item x="1242"/>
        <item x="1374"/>
        <item x="1699"/>
        <item x="1750"/>
        <item x="1515"/>
        <item x="1237"/>
        <item x="1382"/>
        <item x="1731"/>
        <item x="1450"/>
        <item x="1315"/>
        <item x="1570"/>
        <item x="1397"/>
        <item x="1672"/>
        <item x="1608"/>
        <item x="1435"/>
        <item x="1487"/>
        <item x="1676"/>
        <item x="1200"/>
        <item x="1722"/>
        <item x="1636"/>
        <item x="1655"/>
        <item x="1675"/>
        <item x="1289"/>
        <item x="1630"/>
        <item x="1307"/>
        <item x="1366"/>
        <item x="1406"/>
        <item x="1436"/>
        <item x="1527"/>
        <item x="1233"/>
        <item x="1392"/>
        <item x="1311"/>
        <item x="1743"/>
        <item x="1475"/>
        <item x="1649"/>
        <item x="1257"/>
        <item x="1677"/>
        <item x="1559"/>
        <item x="1243"/>
        <item x="1516"/>
        <item x="1640"/>
        <item x="1218"/>
        <item x="1377"/>
        <item x="1500"/>
        <item x="1626"/>
        <item x="1456"/>
        <item x="1263"/>
        <item x="1207"/>
        <item x="1682"/>
        <item x="1612"/>
        <item x="1334"/>
        <item x="1576"/>
        <item x="1566"/>
        <item x="1265"/>
        <item x="1627"/>
        <item x="1355"/>
        <item x="1476"/>
        <item x="1282"/>
        <item x="1224"/>
        <item x="1204"/>
        <item x="1622"/>
        <item x="1732"/>
        <item x="1215"/>
        <item x="1541"/>
        <item x="1384"/>
        <item x="1484"/>
        <item x="1730"/>
        <item x="1735"/>
        <item x="1388"/>
        <item x="1240"/>
        <item x="1703"/>
        <item x="1704"/>
        <item x="1244"/>
        <item x="1324"/>
        <item x="1457"/>
        <item x="1571"/>
        <item x="1695"/>
        <item x="1673"/>
        <item x="1331"/>
        <item x="1454"/>
        <item x="1696"/>
        <item x="1693"/>
        <item x="1320"/>
        <item x="1376"/>
        <item x="1425"/>
        <item x="1650"/>
        <item x="1226"/>
        <item x="1288"/>
        <item x="1759"/>
        <item x="1451"/>
        <item x="1372"/>
        <item x="1290"/>
        <item x="1258"/>
        <item x="1615"/>
        <item x="1727"/>
        <item x="1738"/>
        <item x="1658"/>
        <item x="1455"/>
        <item x="1596"/>
        <item x="1341"/>
        <item x="1739"/>
        <item x="1651"/>
        <item x="1413"/>
        <item x="1351"/>
        <item x="1241"/>
        <item x="1432"/>
        <item x="1537"/>
        <item x="1524"/>
        <item x="1276"/>
        <item x="1458"/>
        <item x="1354"/>
        <item x="1349"/>
        <item x="1219"/>
        <item x="1525"/>
        <item x="1508"/>
        <item x="1426"/>
        <item x="1325"/>
        <item x="1260"/>
        <item x="1628"/>
        <item x="1683"/>
        <item x="1723"/>
        <item x="1720"/>
        <item x="1631"/>
        <item x="1225"/>
        <item x="1245"/>
        <item x="1312"/>
        <item x="1437"/>
        <item x="1589"/>
        <item x="1389"/>
        <item x="1595"/>
        <item x="1228"/>
        <item x="1367"/>
        <item x="1509"/>
        <item x="1746"/>
        <item x="1255"/>
        <item x="1634"/>
        <item x="1664"/>
        <item x="1572"/>
        <item x="1582"/>
        <item x="1352"/>
        <item x="1393"/>
        <item x="1208"/>
        <item x="1469"/>
        <item x="1542"/>
        <item x="1641"/>
        <item x="1356"/>
        <item x="1269"/>
        <item x="1373"/>
        <item x="1510"/>
        <item x="1285"/>
        <item x="1684"/>
        <item x="1223"/>
        <item x="1597"/>
        <item x="1744"/>
        <item x="1472"/>
        <item x="1221"/>
        <item x="1449"/>
        <item x="1499"/>
        <item x="1411"/>
        <item x="1747"/>
        <item x="1488"/>
        <item x="1295"/>
        <item x="1378"/>
        <item x="1291"/>
        <item x="1463"/>
        <item x="1273"/>
        <item x="1539"/>
        <item x="1375"/>
        <item x="1533"/>
        <item x="1756"/>
        <item x="1580"/>
        <item x="1581"/>
        <item x="1560"/>
        <item x="1760"/>
        <item x="1586"/>
        <item x="1461"/>
        <item x="1278"/>
        <item x="1286"/>
        <item x="1642"/>
        <item x="1573"/>
        <item x="1473"/>
        <item x="1394"/>
        <item x="1549"/>
        <item x="1229"/>
        <item x="1212"/>
        <item x="1313"/>
        <item x="1568"/>
        <item x="1248"/>
        <item x="1555"/>
        <item x="1438"/>
        <item x="1452"/>
        <item x="1407"/>
        <item x="1274"/>
        <item x="1364"/>
        <item x="1321"/>
        <item x="1236"/>
        <item x="1624"/>
        <item x="1283"/>
        <item x="1284"/>
        <item x="1669"/>
        <item x="1721"/>
        <item x="1600"/>
        <item x="1304"/>
        <item x="1297"/>
        <item x="1238"/>
        <item x="1383"/>
        <item x="1412"/>
        <item x="1514"/>
        <item x="1757"/>
        <item x="1300"/>
        <item x="1342"/>
        <item x="1543"/>
        <item x="1728"/>
        <item x="1390"/>
        <item x="1736"/>
        <item x="1495"/>
        <item x="1661"/>
        <item x="1619"/>
        <item x="1326"/>
        <item x="1308"/>
        <item x="1230"/>
        <item x="1209"/>
        <item x="1408"/>
        <item x="1379"/>
        <item x="1335"/>
        <item x="1709"/>
        <item x="1588"/>
        <item x="1266"/>
        <item x="1590"/>
        <item x="1697"/>
        <item x="1583"/>
        <item x="1420"/>
        <item x="1398"/>
        <item x="1345"/>
        <item x="1538"/>
        <item x="1322"/>
        <item x="1485"/>
        <item x="1409"/>
        <item x="1733"/>
        <item x="1745"/>
        <item x="1357"/>
        <item x="1363"/>
        <item x="1544"/>
        <item x="1710"/>
        <item x="1670"/>
        <item x="1346"/>
        <item x="1584"/>
        <item x="1317"/>
        <item x="1556"/>
        <item x="1528"/>
        <item x="1678"/>
        <item x="1421"/>
        <item x="1529"/>
        <item x="1353"/>
        <item x="1591"/>
        <item x="1601"/>
        <item x="1567"/>
        <item x="1656"/>
        <item x="1740"/>
        <item x="1643"/>
        <item x="1547"/>
        <item x="1446"/>
        <item x="1550"/>
        <item x="1694"/>
        <item x="1685"/>
        <item x="1734"/>
        <item x="1763"/>
        <item x="1602"/>
        <item x="1520"/>
        <item x="1637"/>
        <item x="1598"/>
        <item x="1391"/>
        <item x="1327"/>
        <item x="1689"/>
        <item x="1712"/>
        <item x="1368"/>
        <item x="1201"/>
        <item x="1501"/>
        <item x="1267"/>
        <item x="1249"/>
        <item x="1531"/>
        <item x="1410"/>
        <item x="1213"/>
        <item x="1705"/>
        <item x="1429"/>
        <item x="1474"/>
        <item x="1686"/>
        <item x="1336"/>
        <item x="1577"/>
        <item x="1741"/>
        <item x="1761"/>
        <item x="1751"/>
        <item x="1203"/>
        <item x="1496"/>
        <item x="1575"/>
        <item x="1698"/>
        <item x="1605"/>
        <item x="1518"/>
        <item x="1706"/>
        <item x="1553"/>
        <item x="1530"/>
        <item x="1713"/>
        <item x="1369"/>
        <item x="1386"/>
        <item x="1623"/>
        <item x="1220"/>
        <item x="1659"/>
        <item x="1318"/>
        <item x="1502"/>
        <item x="1358"/>
        <item x="1275"/>
        <item x="1613"/>
        <item x="1561"/>
        <item x="1665"/>
        <item x="1227"/>
        <item x="1742"/>
        <item x="1489"/>
        <item x="1587"/>
        <item x="1305"/>
        <item x="1293"/>
        <item x="1202"/>
        <item x="1724"/>
        <item x="1629"/>
        <item x="1592"/>
        <item x="1562"/>
        <item x="1593"/>
        <item x="1506"/>
        <item x="1210"/>
        <item x="1603"/>
        <item x="1380"/>
        <item x="1234"/>
        <item x="1471"/>
        <item x="1609"/>
        <item x="1652"/>
        <item x="1256"/>
        <item x="1271"/>
        <item x="1594"/>
        <item x="1614"/>
        <item x="1332"/>
        <item x="1459"/>
        <item x="1262"/>
        <item x="1259"/>
        <item x="1507"/>
        <item x="1660"/>
        <item x="1445"/>
        <item x="1319"/>
        <item x="1540"/>
        <item x="1700"/>
        <item x="1387"/>
        <item x="1211"/>
        <item x="1465"/>
        <item x="1632"/>
        <item x="1280"/>
        <item x="1517"/>
        <item x="1252"/>
        <item x="1477"/>
        <item x="1447"/>
        <item x="1616"/>
        <item x="1359"/>
        <item x="1644"/>
        <item x="1714"/>
        <item x="1569"/>
        <item x="1235"/>
        <item x="1302"/>
        <item x="1333"/>
        <item x="1464"/>
        <item x="1303"/>
        <item x="1638"/>
        <item x="1216"/>
        <item x="1617"/>
        <item x="1480"/>
        <item x="1441"/>
        <item x="1253"/>
        <item x="1444"/>
        <item x="1222"/>
        <item x="1347"/>
        <item x="1752"/>
        <item x="1481"/>
        <item x="1620"/>
        <item x="1328"/>
        <item x="1466"/>
        <item x="1585"/>
        <item x="1532"/>
        <item x="1717"/>
        <item x="1522"/>
        <item x="1314"/>
        <item x="1395"/>
        <item x="1511"/>
        <item x="1467"/>
        <item x="1557"/>
        <item x="1564"/>
        <item x="1232"/>
        <item x="1753"/>
        <item x="1548"/>
        <item x="1758"/>
        <item x="1625"/>
        <item x="1415"/>
        <item x="1519"/>
        <item x="1442"/>
        <item x="1416"/>
        <item x="1261"/>
        <item x="1296"/>
        <item x="1662"/>
        <item x="1337"/>
        <item x="1294"/>
        <item x="1687"/>
        <item x="1340"/>
        <item x="1578"/>
        <item x="1523"/>
        <item x="1433"/>
        <item x="1338"/>
        <item x="1610"/>
        <item x="1247"/>
        <item x="1718"/>
        <item x="1443"/>
        <item x="1663"/>
        <item x="1350"/>
        <item x="1565"/>
        <item x="1298"/>
        <item x="1399"/>
        <item x="1478"/>
        <item x="1748"/>
        <item x="1497"/>
        <item x="1725"/>
        <item x="1749"/>
        <item x="314"/>
        <item x="344"/>
        <item x="101"/>
        <item x="20"/>
        <item x="305"/>
        <item x="203"/>
        <item x="309"/>
        <item x="85"/>
        <item x="252"/>
        <item x="349"/>
        <item x="112"/>
        <item x="15"/>
        <item x="43"/>
        <item x="303"/>
        <item x="147"/>
        <item x="53"/>
        <item x="57"/>
        <item x="184"/>
        <item x="59"/>
        <item x="229"/>
        <item x="278"/>
        <item x="316"/>
        <item x="32"/>
        <item x="190"/>
        <item x="28"/>
        <item x="87"/>
        <item x="37"/>
        <item x="179"/>
        <item x="208"/>
        <item x="199"/>
        <item x="202"/>
        <item x="244"/>
        <item x="44"/>
        <item x="337"/>
        <item x="120"/>
        <item x="268"/>
        <item x="306"/>
        <item x="261"/>
        <item x="107"/>
        <item x="102"/>
        <item x="352"/>
        <item x="280"/>
        <item x="291"/>
        <item x="292"/>
        <item x="11"/>
        <item x="71"/>
        <item x="34"/>
        <item x="64"/>
        <item x="131"/>
        <item x="206"/>
        <item x="341"/>
        <item x="14"/>
        <item x="39"/>
        <item x="157"/>
        <item x="281"/>
        <item x="345"/>
        <item x="264"/>
        <item x="277"/>
        <item x="300"/>
        <item x="154"/>
        <item x="21"/>
        <item x="94"/>
        <item x="128"/>
        <item x="200"/>
        <item x="338"/>
        <item x="575"/>
        <item x="359"/>
        <item x="654"/>
        <item x="712"/>
        <item x="395"/>
        <item x="674"/>
        <item x="586"/>
        <item x="634"/>
        <item x="416"/>
        <item x="419"/>
        <item x="405"/>
        <item x="489"/>
        <item x="705"/>
        <item x="591"/>
        <item x="450"/>
        <item x="504"/>
        <item x="390"/>
        <item x="707"/>
        <item x="592"/>
        <item x="513"/>
        <item x="555"/>
        <item x="687"/>
        <item x="713"/>
        <item x="548"/>
        <item x="700"/>
        <item x="553"/>
        <item x="603"/>
        <item x="684"/>
        <item x="417"/>
        <item x="703"/>
        <item x="716"/>
        <item x="691"/>
        <item x="701"/>
        <item x="556"/>
        <item x="385"/>
        <item x="522"/>
        <item x="495"/>
        <item x="445"/>
        <item x="576"/>
        <item x="677"/>
        <item x="374"/>
        <item x="528"/>
        <item x="541"/>
        <item x="717"/>
        <item x="487"/>
        <item x="557"/>
        <item x="534"/>
        <item x="472"/>
        <item x="632"/>
        <item x="578"/>
        <item x="357"/>
        <item x="648"/>
        <item x="474"/>
        <item x="665"/>
        <item x="595"/>
        <item x="429"/>
        <item x="389"/>
        <item x="410"/>
        <item x="420"/>
        <item x="514"/>
        <item x="497"/>
        <item x="435"/>
        <item x="649"/>
        <item x="406"/>
        <item x="660"/>
        <item x="727"/>
        <item x="960"/>
        <item x="1039"/>
        <item x="837"/>
        <item x="961"/>
        <item x="924"/>
        <item x="866"/>
        <item x="807"/>
        <item x="815"/>
        <item x="883"/>
        <item x="747"/>
        <item x="774"/>
        <item x="1107"/>
        <item x="1021"/>
        <item x="1074"/>
        <item x="767"/>
        <item x="1140"/>
        <item x="775"/>
        <item x="977"/>
        <item x="1113"/>
        <item x="922"/>
        <item x="978"/>
        <item x="1054"/>
        <item x="1169"/>
        <item x="848"/>
        <item x="1102"/>
        <item x="829"/>
        <item x="783"/>
        <item x="971"/>
        <item x="1015"/>
        <item x="1016"/>
        <item x="1017"/>
        <item x="1078"/>
        <item x="940"/>
        <item x="1031"/>
        <item x="1170"/>
        <item x="1110"/>
        <item x="770"/>
        <item x="1033"/>
        <item x="1008"/>
        <item x="1077"/>
        <item x="789"/>
        <item x="1012"/>
        <item x="737"/>
        <item x="912"/>
        <item x="953"/>
        <item x="942"/>
        <item x="1156"/>
        <item x="759"/>
        <item x="941"/>
        <item x="1019"/>
        <item x="1013"/>
        <item x="962"/>
        <item x="838"/>
        <item x="972"/>
        <item x="845"/>
        <item x="1136"/>
        <item x="1144"/>
        <item x="892"/>
        <item x="991"/>
        <item x="1079"/>
        <item x="779"/>
        <item x="1004"/>
        <item x="1137"/>
        <item x="999"/>
        <item x="1020"/>
        <item x="818"/>
        <item x="1044"/>
        <item x="944"/>
        <item x="820"/>
        <item x="1154"/>
        <item x="1196"/>
        <item x="1120"/>
        <item x="1093"/>
        <item x="741"/>
        <item x="735"/>
        <item x="910"/>
        <item x="757"/>
        <item x="1279"/>
        <item x="1403"/>
        <item x="1396"/>
        <item x="1422"/>
        <item x="1214"/>
        <item x="1604"/>
        <item x="1534"/>
        <item x="1431"/>
        <item x="1362"/>
        <item x="1633"/>
        <item x="1309"/>
        <item x="1427"/>
        <item x="1460"/>
        <item x="1361"/>
        <item x="1666"/>
        <item x="1715"/>
        <item x="1674"/>
        <item x="1330"/>
        <item x="1653"/>
        <item x="1400"/>
        <item x="1453"/>
        <item x="1690"/>
        <item x="1726"/>
        <item x="1439"/>
        <item x="1512"/>
        <item x="1343"/>
        <item x="1558"/>
        <item x="1486"/>
        <item x="1711"/>
        <item x="1498"/>
        <item x="1348"/>
        <item x="1448"/>
        <item x="1611"/>
        <item x="1254"/>
        <item x="1246"/>
        <item x="1365"/>
        <item x="1264"/>
        <item x="1277"/>
        <item x="1430"/>
        <item x="1493"/>
        <item x="1385"/>
        <item x="1494"/>
        <item x="1536"/>
        <item x="1701"/>
        <item x="1287"/>
        <item x="1401"/>
        <item x="1417"/>
        <item x="1490"/>
        <item x="1491"/>
        <item x="1440"/>
        <item x="1360"/>
        <item x="1301"/>
        <item x="1526"/>
        <item x="1462"/>
        <item x="1250"/>
        <item x="1316"/>
        <item x="1667"/>
        <item x="1329"/>
        <item x="1468"/>
        <item x="1239"/>
        <item x="1716"/>
        <item x="1702"/>
        <item x="1281"/>
        <item x="1645"/>
        <item x="1323"/>
        <item x="1646"/>
        <item x="1251"/>
        <item x="1618"/>
        <item x="1503"/>
        <item x="1423"/>
        <item x="1691"/>
        <item x="1754"/>
        <item x="1268"/>
        <item x="1551"/>
        <item x="1492"/>
        <item x="1339"/>
        <item x="1647"/>
        <item x="1404"/>
        <item x="1418"/>
        <item x="1482"/>
        <item x="1621"/>
        <item x="1635"/>
        <item x="1419"/>
        <item x="1205"/>
        <item x="1762"/>
        <item x="1272"/>
        <item x="1719"/>
        <item x="1504"/>
        <item x="1654"/>
        <item x="1414"/>
        <item x="1545"/>
        <item x="1513"/>
        <item x="1479"/>
        <item x="1599"/>
        <item x="1306"/>
        <item x="1424"/>
        <item x="1679"/>
        <item x="1434"/>
        <item x="1206"/>
        <item x="1707"/>
        <item x="1554"/>
        <item x="1405"/>
        <item t="default"/>
      </items>
    </pivotField>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pivotField showAll="0"/>
    <pivotField showAll="0"/>
    <pivotField showAll="0">
      <items count="2">
        <item x="0"/>
        <item t="default"/>
      </items>
    </pivotField>
    <pivotField axis="axisRow" showAll="0" measureFilter="1">
      <items count="372">
        <item x="56"/>
        <item x="13"/>
        <item x="168"/>
        <item x="267"/>
        <item x="208"/>
        <item x="196"/>
        <item x="241"/>
        <item x="78"/>
        <item x="310"/>
        <item x="132"/>
        <item x="277"/>
        <item x="272"/>
        <item x="77"/>
        <item x="282"/>
        <item x="64"/>
        <item x="194"/>
        <item x="188"/>
        <item x="187"/>
        <item x="279"/>
        <item x="141"/>
        <item x="239"/>
        <item x="173"/>
        <item x="353"/>
        <item x="154"/>
        <item x="101"/>
        <item x="217"/>
        <item x="118"/>
        <item x="265"/>
        <item x="292"/>
        <item x="133"/>
        <item x="65"/>
        <item x="234"/>
        <item x="264"/>
        <item x="37"/>
        <item x="245"/>
        <item x="73"/>
        <item x="59"/>
        <item x="230"/>
        <item x="30"/>
        <item x="211"/>
        <item x="137"/>
        <item x="170"/>
        <item x="320"/>
        <item x="361"/>
        <item x="184"/>
        <item x="125"/>
        <item x="224"/>
        <item x="100"/>
        <item x="79"/>
        <item x="192"/>
        <item x="238"/>
        <item x="17"/>
        <item x="69"/>
        <item x="295"/>
        <item x="58"/>
        <item x="157"/>
        <item x="166"/>
        <item x="253"/>
        <item x="335"/>
        <item x="326"/>
        <item x="144"/>
        <item x="93"/>
        <item x="135"/>
        <item x="359"/>
        <item x="145"/>
        <item x="18"/>
        <item x="26"/>
        <item x="19"/>
        <item x="210"/>
        <item x="287"/>
        <item x="198"/>
        <item x="99"/>
        <item x="229"/>
        <item x="159"/>
        <item x="120"/>
        <item x="169"/>
        <item x="76"/>
        <item x="369"/>
        <item x="354"/>
        <item x="164"/>
        <item x="225"/>
        <item x="319"/>
        <item x="42"/>
        <item x="139"/>
        <item x="80"/>
        <item x="35"/>
        <item x="127"/>
        <item x="39"/>
        <item x="3"/>
        <item x="342"/>
        <item x="231"/>
        <item x="201"/>
        <item x="226"/>
        <item x="181"/>
        <item x="306"/>
        <item x="109"/>
        <item x="72"/>
        <item x="24"/>
        <item x="23"/>
        <item x="252"/>
        <item x="294"/>
        <item x="104"/>
        <item x="111"/>
        <item x="117"/>
        <item x="334"/>
        <item x="107"/>
        <item x="142"/>
        <item x="270"/>
        <item x="207"/>
        <item x="52"/>
        <item x="54"/>
        <item x="202"/>
        <item x="367"/>
        <item x="34"/>
        <item x="332"/>
        <item x="233"/>
        <item x="102"/>
        <item x="273"/>
        <item x="178"/>
        <item x="362"/>
        <item x="84"/>
        <item x="179"/>
        <item x="325"/>
        <item x="243"/>
        <item x="251"/>
        <item x="318"/>
        <item x="307"/>
        <item x="94"/>
        <item x="248"/>
        <item x="74"/>
        <item x="143"/>
        <item x="85"/>
        <item x="244"/>
        <item x="66"/>
        <item x="266"/>
        <item x="215"/>
        <item x="227"/>
        <item x="0"/>
        <item x="370"/>
        <item x="284"/>
        <item x="112"/>
        <item x="190"/>
        <item x="203"/>
        <item x="103"/>
        <item x="185"/>
        <item x="249"/>
        <item x="25"/>
        <item x="1"/>
        <item x="331"/>
        <item x="340"/>
        <item x="221"/>
        <item x="29"/>
        <item x="250"/>
        <item x="10"/>
        <item x="155"/>
        <item x="336"/>
        <item x="191"/>
        <item x="32"/>
        <item x="283"/>
        <item x="285"/>
        <item x="193"/>
        <item x="317"/>
        <item x="48"/>
        <item x="222"/>
        <item x="286"/>
        <item x="31"/>
        <item x="60"/>
        <item x="110"/>
        <item x="92"/>
        <item x="293"/>
        <item x="288"/>
        <item x="355"/>
        <item x="220"/>
        <item x="329"/>
        <item x="51"/>
        <item x="351"/>
        <item x="75"/>
        <item x="200"/>
        <item x="61"/>
        <item x="246"/>
        <item x="63"/>
        <item x="261"/>
        <item x="235"/>
        <item x="119"/>
        <item x="8"/>
        <item x="124"/>
        <item x="91"/>
        <item x="20"/>
        <item x="98"/>
        <item x="134"/>
        <item x="274"/>
        <item x="291"/>
        <item x="352"/>
        <item x="105"/>
        <item x="300"/>
        <item x="140"/>
        <item x="280"/>
        <item x="121"/>
        <item x="163"/>
        <item x="149"/>
        <item x="46"/>
        <item x="346"/>
        <item x="82"/>
        <item x="347"/>
        <item x="186"/>
        <item x="129"/>
        <item x="11"/>
        <item x="49"/>
        <item x="122"/>
        <item x="333"/>
        <item x="53"/>
        <item x="151"/>
        <item x="345"/>
        <item x="67"/>
        <item x="15"/>
        <item x="40"/>
        <item x="343"/>
        <item x="177"/>
        <item x="114"/>
        <item x="126"/>
        <item x="312"/>
        <item x="303"/>
        <item x="324"/>
        <item x="4"/>
        <item x="232"/>
        <item x="304"/>
        <item x="350"/>
        <item x="172"/>
        <item x="314"/>
        <item x="228"/>
        <item x="162"/>
        <item x="281"/>
        <item x="28"/>
        <item x="87"/>
        <item x="116"/>
        <item x="296"/>
        <item x="160"/>
        <item x="366"/>
        <item x="16"/>
        <item x="174"/>
        <item x="323"/>
        <item x="138"/>
        <item x="86"/>
        <item x="97"/>
        <item x="218"/>
        <item x="96"/>
        <item x="136"/>
        <item x="153"/>
        <item x="360"/>
        <item x="62"/>
        <item x="298"/>
        <item x="95"/>
        <item x="71"/>
        <item x="150"/>
        <item x="260"/>
        <item x="113"/>
        <item x="108"/>
        <item x="90"/>
        <item x="256"/>
        <item x="175"/>
        <item x="223"/>
        <item x="158"/>
        <item x="289"/>
        <item x="271"/>
        <item x="6"/>
        <item x="106"/>
        <item x="337"/>
        <item x="36"/>
        <item x="156"/>
        <item x="176"/>
        <item x="161"/>
        <item x="327"/>
        <item x="219"/>
        <item x="189"/>
        <item x="205"/>
        <item x="148"/>
        <item x="197"/>
        <item x="199"/>
        <item x="183"/>
        <item x="12"/>
        <item x="123"/>
        <item x="209"/>
        <item x="313"/>
        <item x="43"/>
        <item x="195"/>
        <item x="305"/>
        <item x="21"/>
        <item x="216"/>
        <item x="47"/>
        <item x="236"/>
        <item x="301"/>
        <item x="152"/>
        <item x="213"/>
        <item x="322"/>
        <item x="357"/>
        <item x="130"/>
        <item x="358"/>
        <item x="147"/>
        <item x="344"/>
        <item x="247"/>
        <item x="55"/>
        <item x="311"/>
        <item x="365"/>
        <item x="302"/>
        <item x="50"/>
        <item x="214"/>
        <item x="14"/>
        <item x="5"/>
        <item x="45"/>
        <item x="44"/>
        <item x="57"/>
        <item x="263"/>
        <item x="328"/>
        <item x="257"/>
        <item x="206"/>
        <item x="7"/>
        <item x="22"/>
        <item x="237"/>
        <item x="339"/>
        <item x="146"/>
        <item x="180"/>
        <item x="70"/>
        <item x="341"/>
        <item x="2"/>
        <item x="363"/>
        <item x="268"/>
        <item x="356"/>
        <item x="259"/>
        <item x="258"/>
        <item x="27"/>
        <item x="297"/>
        <item x="290"/>
        <item x="115"/>
        <item x="81"/>
        <item x="364"/>
        <item x="348"/>
        <item x="330"/>
        <item x="167"/>
        <item x="41"/>
        <item x="309"/>
        <item x="83"/>
        <item x="182"/>
        <item x="33"/>
        <item x="89"/>
        <item x="368"/>
        <item x="278"/>
        <item x="321"/>
        <item x="276"/>
        <item x="255"/>
        <item x="308"/>
        <item x="242"/>
        <item x="38"/>
        <item x="349"/>
        <item x="204"/>
        <item x="165"/>
        <item x="254"/>
        <item x="88"/>
        <item x="68"/>
        <item x="269"/>
        <item x="212"/>
        <item x="299"/>
        <item x="9"/>
        <item x="338"/>
        <item x="275"/>
        <item x="316"/>
        <item x="128"/>
        <item x="171"/>
        <item x="315"/>
        <item x="131"/>
        <item x="240"/>
        <item x="262"/>
        <item t="default"/>
      </items>
    </pivotField>
    <pivotField showAll="0">
      <items count="49">
        <item x="21"/>
        <item x="7"/>
        <item x="9"/>
        <item x="5"/>
        <item x="33"/>
        <item x="23"/>
        <item x="3"/>
        <item x="41"/>
        <item x="10"/>
        <item x="31"/>
        <item x="39"/>
        <item x="16"/>
        <item x="14"/>
        <item x="20"/>
        <item x="36"/>
        <item x="0"/>
        <item x="22"/>
        <item x="45"/>
        <item x="37"/>
        <item x="24"/>
        <item x="8"/>
        <item x="27"/>
        <item x="29"/>
        <item x="13"/>
        <item x="43"/>
        <item x="40"/>
        <item x="12"/>
        <item x="26"/>
        <item x="30"/>
        <item x="44"/>
        <item x="18"/>
        <item x="32"/>
        <item x="17"/>
        <item x="34"/>
        <item x="35"/>
        <item x="6"/>
        <item x="38"/>
        <item x="4"/>
        <item x="11"/>
        <item x="19"/>
        <item x="1"/>
        <item x="28"/>
        <item x="42"/>
        <item x="2"/>
        <item x="15"/>
        <item x="47"/>
        <item x="25"/>
        <item x="46"/>
        <item t="default"/>
      </items>
    </pivotField>
    <pivotField showAll="0"/>
    <pivotField showAll="0"/>
    <pivotField showAll="0"/>
    <pivotField showAll="0"/>
    <pivotField showAll="0"/>
    <pivotField numFmtId="164"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1"/>
  </rowFields>
  <rowItems count="11">
    <i>
      <x v="54"/>
    </i>
    <i>
      <x v="66"/>
    </i>
    <i>
      <x v="87"/>
    </i>
    <i>
      <x v="146"/>
    </i>
    <i>
      <x v="184"/>
    </i>
    <i>
      <x v="232"/>
    </i>
    <i>
      <x v="264"/>
    </i>
    <i>
      <x v="306"/>
    </i>
    <i>
      <x v="307"/>
    </i>
    <i>
      <x v="316"/>
    </i>
    <i t="grand">
      <x/>
    </i>
  </rowItems>
  <colItems count="1">
    <i/>
  </colItems>
  <dataFields count="1">
    <dataField name="Count of Order ID" fld="0" subtotal="count" baseField="0" baseItem="0"/>
  </dataFields>
  <formats count="6">
    <format dxfId="277">
      <pivotArea type="all" dataOnly="0" outline="0" fieldPosition="0"/>
    </format>
    <format dxfId="276">
      <pivotArea outline="0" collapsedLevelsAreSubtotals="1" fieldPosition="0"/>
    </format>
    <format dxfId="275">
      <pivotArea field="11" type="button" dataOnly="0" labelOnly="1" outline="0" axis="axisRow" fieldPosition="0"/>
    </format>
    <format dxfId="274">
      <pivotArea dataOnly="0" labelOnly="1" fieldPosition="0">
        <references count="1">
          <reference field="11" count="10">
            <x v="54"/>
            <x v="66"/>
            <x v="87"/>
            <x v="146"/>
            <x v="184"/>
            <x v="232"/>
            <x v="264"/>
            <x v="306"/>
            <x v="307"/>
            <x v="316"/>
          </reference>
        </references>
      </pivotArea>
    </format>
    <format dxfId="273">
      <pivotArea dataOnly="0" labelOnly="1" grandRow="1" outline="0" fieldPosition="0"/>
    </format>
    <format dxfId="272">
      <pivotArea dataOnly="0" labelOnly="1" outline="0" axis="axisValues" fieldPosition="0"/>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C2A235E-796D-42FB-A643-53DB545D8480}"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s">
  <location ref="B2:C51" firstHeaderRow="1" firstDataRow="1" firstDataCol="1"/>
  <pivotFields count="25">
    <pivotField showAll="0"/>
    <pivotField numFmtId="14" showAll="0">
      <items count="8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t="default"/>
      </items>
    </pivotField>
    <pivotField showAll="0"/>
    <pivotField showAll="0"/>
    <pivotField numFmtId="14" showAll="0"/>
    <pivotField showAll="0"/>
    <pivotField showAll="0"/>
    <pivotField showAll="0"/>
    <pivotField showAll="0"/>
    <pivotField showAll="0"/>
    <pivotField showAll="0"/>
    <pivotField showAll="0">
      <items count="372">
        <item x="56"/>
        <item x="13"/>
        <item x="168"/>
        <item x="267"/>
        <item x="208"/>
        <item x="196"/>
        <item x="241"/>
        <item x="78"/>
        <item x="310"/>
        <item x="132"/>
        <item x="277"/>
        <item x="272"/>
        <item x="77"/>
        <item x="282"/>
        <item x="64"/>
        <item x="194"/>
        <item x="188"/>
        <item x="187"/>
        <item x="279"/>
        <item x="141"/>
        <item x="239"/>
        <item x="173"/>
        <item x="353"/>
        <item x="154"/>
        <item x="101"/>
        <item x="217"/>
        <item x="118"/>
        <item x="265"/>
        <item x="292"/>
        <item x="133"/>
        <item x="65"/>
        <item x="234"/>
        <item x="264"/>
        <item x="37"/>
        <item x="245"/>
        <item x="73"/>
        <item x="59"/>
        <item x="230"/>
        <item x="30"/>
        <item x="211"/>
        <item x="137"/>
        <item x="170"/>
        <item x="320"/>
        <item x="361"/>
        <item x="184"/>
        <item x="125"/>
        <item x="224"/>
        <item x="100"/>
        <item x="79"/>
        <item x="192"/>
        <item x="238"/>
        <item x="17"/>
        <item x="69"/>
        <item x="295"/>
        <item x="58"/>
        <item x="157"/>
        <item x="166"/>
        <item x="253"/>
        <item x="335"/>
        <item x="326"/>
        <item x="144"/>
        <item x="93"/>
        <item x="135"/>
        <item x="359"/>
        <item x="145"/>
        <item x="18"/>
        <item x="26"/>
        <item x="19"/>
        <item x="210"/>
        <item x="287"/>
        <item x="198"/>
        <item x="99"/>
        <item x="229"/>
        <item x="159"/>
        <item x="120"/>
        <item x="169"/>
        <item x="76"/>
        <item x="369"/>
        <item x="354"/>
        <item x="164"/>
        <item x="225"/>
        <item x="319"/>
        <item x="42"/>
        <item x="139"/>
        <item x="80"/>
        <item x="35"/>
        <item x="127"/>
        <item x="39"/>
        <item x="3"/>
        <item x="342"/>
        <item x="231"/>
        <item x="201"/>
        <item x="226"/>
        <item x="181"/>
        <item x="306"/>
        <item x="109"/>
        <item x="72"/>
        <item x="24"/>
        <item x="23"/>
        <item x="252"/>
        <item x="294"/>
        <item x="104"/>
        <item x="111"/>
        <item x="117"/>
        <item x="334"/>
        <item x="107"/>
        <item x="142"/>
        <item x="270"/>
        <item x="207"/>
        <item x="52"/>
        <item x="54"/>
        <item x="202"/>
        <item x="367"/>
        <item x="34"/>
        <item x="332"/>
        <item x="233"/>
        <item x="102"/>
        <item x="273"/>
        <item x="178"/>
        <item x="362"/>
        <item x="84"/>
        <item x="179"/>
        <item x="325"/>
        <item x="243"/>
        <item x="251"/>
        <item x="318"/>
        <item x="307"/>
        <item x="94"/>
        <item x="248"/>
        <item x="74"/>
        <item x="143"/>
        <item x="85"/>
        <item x="244"/>
        <item x="66"/>
        <item x="266"/>
        <item x="215"/>
        <item x="227"/>
        <item x="0"/>
        <item x="370"/>
        <item x="284"/>
        <item x="112"/>
        <item x="190"/>
        <item x="203"/>
        <item x="103"/>
        <item x="185"/>
        <item x="249"/>
        <item x="25"/>
        <item x="1"/>
        <item x="331"/>
        <item x="340"/>
        <item x="221"/>
        <item x="29"/>
        <item x="250"/>
        <item x="10"/>
        <item x="155"/>
        <item x="336"/>
        <item x="191"/>
        <item x="32"/>
        <item x="283"/>
        <item x="285"/>
        <item x="193"/>
        <item x="317"/>
        <item x="48"/>
        <item x="222"/>
        <item x="286"/>
        <item x="31"/>
        <item x="60"/>
        <item x="110"/>
        <item x="92"/>
        <item x="293"/>
        <item x="288"/>
        <item x="355"/>
        <item x="220"/>
        <item x="329"/>
        <item x="51"/>
        <item x="351"/>
        <item x="75"/>
        <item x="200"/>
        <item x="61"/>
        <item x="246"/>
        <item x="63"/>
        <item x="261"/>
        <item x="235"/>
        <item x="119"/>
        <item x="8"/>
        <item x="124"/>
        <item x="91"/>
        <item x="20"/>
        <item x="98"/>
        <item x="134"/>
        <item x="274"/>
        <item x="291"/>
        <item x="352"/>
        <item x="105"/>
        <item x="300"/>
        <item x="140"/>
        <item x="280"/>
        <item x="121"/>
        <item x="163"/>
        <item x="149"/>
        <item x="46"/>
        <item x="346"/>
        <item x="82"/>
        <item x="347"/>
        <item x="186"/>
        <item x="129"/>
        <item x="11"/>
        <item x="49"/>
        <item x="122"/>
        <item x="333"/>
        <item x="53"/>
        <item x="151"/>
        <item x="345"/>
        <item x="67"/>
        <item x="15"/>
        <item x="40"/>
        <item x="343"/>
        <item x="177"/>
        <item x="114"/>
        <item x="126"/>
        <item x="312"/>
        <item x="303"/>
        <item x="324"/>
        <item x="4"/>
        <item x="232"/>
        <item x="304"/>
        <item x="350"/>
        <item x="172"/>
        <item x="314"/>
        <item x="228"/>
        <item x="162"/>
        <item x="281"/>
        <item x="28"/>
        <item x="87"/>
        <item x="116"/>
        <item x="296"/>
        <item x="160"/>
        <item x="366"/>
        <item x="16"/>
        <item x="174"/>
        <item x="323"/>
        <item x="138"/>
        <item x="86"/>
        <item x="97"/>
        <item x="218"/>
        <item x="96"/>
        <item x="136"/>
        <item x="153"/>
        <item x="360"/>
        <item x="62"/>
        <item x="298"/>
        <item x="95"/>
        <item x="71"/>
        <item x="150"/>
        <item x="260"/>
        <item x="113"/>
        <item x="108"/>
        <item x="90"/>
        <item x="256"/>
        <item x="175"/>
        <item x="223"/>
        <item x="158"/>
        <item x="289"/>
        <item x="271"/>
        <item x="6"/>
        <item x="106"/>
        <item x="337"/>
        <item x="36"/>
        <item x="156"/>
        <item x="176"/>
        <item x="161"/>
        <item x="327"/>
        <item x="219"/>
        <item x="189"/>
        <item x="205"/>
        <item x="148"/>
        <item x="197"/>
        <item x="199"/>
        <item x="183"/>
        <item x="12"/>
        <item x="123"/>
        <item x="209"/>
        <item x="313"/>
        <item x="43"/>
        <item x="195"/>
        <item x="305"/>
        <item x="21"/>
        <item x="216"/>
        <item x="47"/>
        <item x="236"/>
        <item x="301"/>
        <item x="152"/>
        <item x="213"/>
        <item x="322"/>
        <item x="357"/>
        <item x="130"/>
        <item x="358"/>
        <item x="147"/>
        <item x="344"/>
        <item x="247"/>
        <item x="55"/>
        <item x="311"/>
        <item x="365"/>
        <item x="302"/>
        <item x="50"/>
        <item x="214"/>
        <item x="14"/>
        <item x="5"/>
        <item x="45"/>
        <item x="44"/>
        <item x="57"/>
        <item x="263"/>
        <item x="328"/>
        <item x="257"/>
        <item x="206"/>
        <item x="7"/>
        <item x="22"/>
        <item x="237"/>
        <item x="339"/>
        <item x="146"/>
        <item x="180"/>
        <item x="70"/>
        <item x="341"/>
        <item x="2"/>
        <item x="363"/>
        <item x="268"/>
        <item x="356"/>
        <item x="259"/>
        <item x="258"/>
        <item x="27"/>
        <item x="297"/>
        <item x="290"/>
        <item x="115"/>
        <item x="81"/>
        <item x="364"/>
        <item x="348"/>
        <item x="330"/>
        <item x="167"/>
        <item x="41"/>
        <item x="309"/>
        <item x="83"/>
        <item x="182"/>
        <item x="33"/>
        <item x="89"/>
        <item x="368"/>
        <item x="278"/>
        <item x="321"/>
        <item x="276"/>
        <item x="255"/>
        <item x="308"/>
        <item x="242"/>
        <item x="38"/>
        <item x="349"/>
        <item x="204"/>
        <item x="165"/>
        <item x="254"/>
        <item x="88"/>
        <item x="68"/>
        <item x="269"/>
        <item x="212"/>
        <item x="299"/>
        <item x="9"/>
        <item x="338"/>
        <item x="275"/>
        <item x="316"/>
        <item x="128"/>
        <item x="171"/>
        <item x="315"/>
        <item x="131"/>
        <item x="240"/>
        <item x="262"/>
        <item t="default"/>
      </items>
    </pivotField>
    <pivotField axis="axisRow" showAll="0">
      <items count="49">
        <item sd="0" x="21"/>
        <item sd="0" x="7"/>
        <item sd="0" x="9"/>
        <item sd="0" x="5"/>
        <item sd="0" x="33"/>
        <item sd="0" x="23"/>
        <item sd="0" x="3"/>
        <item sd="0" x="41"/>
        <item sd="0" x="10"/>
        <item sd="0" x="31"/>
        <item sd="0" x="39"/>
        <item sd="0" x="16"/>
        <item sd="0" x="14"/>
        <item sd="0" x="20"/>
        <item sd="0" x="36"/>
        <item sd="0" x="0"/>
        <item sd="0" x="22"/>
        <item sd="0" x="45"/>
        <item sd="0" x="37"/>
        <item sd="0" x="24"/>
        <item sd="0" x="8"/>
        <item sd="0" x="27"/>
        <item sd="0" x="29"/>
        <item sd="0" x="13"/>
        <item sd="0" x="43"/>
        <item sd="0" x="40"/>
        <item sd="0" x="12"/>
        <item sd="0" x="26"/>
        <item sd="0" x="30"/>
        <item sd="0" x="44"/>
        <item sd="0" x="18"/>
        <item sd="0" x="32"/>
        <item sd="0" x="17"/>
        <item sd="0" x="34"/>
        <item sd="0" x="35"/>
        <item sd="0" x="6"/>
        <item sd="0" x="38"/>
        <item x="4"/>
        <item x="11"/>
        <item x="19"/>
        <item x="1"/>
        <item x="28"/>
        <item x="42"/>
        <item x="2"/>
        <item x="15"/>
        <item x="47"/>
        <item x="25"/>
        <item x="46"/>
        <item t="default"/>
      </items>
    </pivotField>
    <pivotField showAll="0"/>
    <pivotField showAll="0"/>
    <pivotField showAll="0"/>
    <pivotField showAll="0"/>
    <pivotField showAll="0"/>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Profit" fld="20" baseField="0" baseItem="0" numFmtId="165"/>
  </dataFields>
  <formats count="1">
    <format dxfId="1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 xr10:uid="{E826AF52-8DAF-4BA7-AF07-EC36B750745C}" sourceName="Days">
  <pivotTables>
    <pivotTable tabId="8" name="PivotTable14"/>
    <pivotTable tabId="8" name="PivotTable16"/>
    <pivotTable tabId="8" name="PivotTable1"/>
  </pivotTables>
  <data>
    <tabular pivotCacheId="1610696391">
      <items count="7">
        <i x="5" s="1"/>
        <i x="0" s="1"/>
        <i x="1" s="1"/>
        <i x="6" s="1"/>
        <i x="4"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E52E57E-C7C7-4676-9755-B12C9751711E}" sourceName="Ship Mode">
  <pivotTables>
    <pivotTable tabId="8" name="PivotTable14"/>
    <pivotTable tabId="8" name="PivotTable16"/>
    <pivotTable tabId="8" name="PivotTable1"/>
  </pivotTables>
  <data>
    <tabular pivotCacheId="1610696391">
      <items count="4">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5452E63-B5D6-40AF-A761-DB457FE341A0}" sourceName="Segment">
  <pivotTables>
    <pivotTable tabId="8" name="PivotTable14"/>
    <pivotTable tabId="8" name="PivotTable16"/>
    <pivotTable tabId="8" name="PivotTable1"/>
  </pivotTables>
  <data>
    <tabular pivotCacheId="1610696391">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9976CBD-BB91-4F8A-8C9C-7AC82B5FC9CA}" sourceName="State">
  <pivotTables>
    <pivotTable tabId="8" name="PivotTable14"/>
    <pivotTable tabId="8" name="PivotTable16"/>
    <pivotTable tabId="8" name="PivotTable1"/>
  </pivotTables>
  <data>
    <tabular pivotCacheId="1610696391">
      <items count="48">
        <i x="21" s="1"/>
        <i x="7" s="1"/>
        <i x="9" s="1"/>
        <i x="5" s="1"/>
        <i x="33" s="1"/>
        <i x="23" s="1"/>
        <i x="3" s="1"/>
        <i x="41" s="1"/>
        <i x="10" s="1"/>
        <i x="31" s="1"/>
        <i x="39" s="1"/>
        <i x="16" s="1"/>
        <i x="14" s="1"/>
        <i x="20" s="1"/>
        <i x="36" s="1"/>
        <i x="0" s="1"/>
        <i x="22" s="1"/>
        <i x="45" s="1"/>
        <i x="37" s="1"/>
        <i x="24" s="1"/>
        <i x="8" s="1"/>
        <i x="27" s="1"/>
        <i x="29" s="1"/>
        <i x="13" s="1"/>
        <i x="43" s="1"/>
        <i x="40" s="1"/>
        <i x="12" s="1"/>
        <i x="26" s="1"/>
        <i x="30" s="1"/>
        <i x="44" s="1"/>
        <i x="18" s="1"/>
        <i x="32" s="1"/>
        <i x="17" s="1"/>
        <i x="34" s="1"/>
        <i x="35" s="1"/>
        <i x="6" s="1"/>
        <i x="38" s="1"/>
        <i x="4" s="1"/>
        <i x="11" s="1"/>
        <i x="19" s="1"/>
        <i x="1" s="1"/>
        <i x="28" s="1"/>
        <i x="42" s="1"/>
        <i x="2" s="1"/>
        <i x="15" s="1"/>
        <i x="47" s="1"/>
        <i x="25" s="1"/>
        <i x="4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F959854-536E-45C4-9839-2FC6F806C90E}" sourceName="Region">
  <pivotTables>
    <pivotTable tabId="8" name="PivotTable14"/>
    <pivotTable tabId="8" name="PivotTable16"/>
    <pivotTable tabId="8" name="PivotTable1"/>
  </pivotTables>
  <data>
    <tabular pivotCacheId="1610696391">
      <items count="4">
        <i x="1" s="1"/>
        <i x="2" s="1"/>
        <i x="0"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3CCCDCD-DDC8-496A-8767-49742DB58616}" sourceName="Sub-Category">
  <pivotTables>
    <pivotTable tabId="8" name="PivotTable14"/>
    <pivotTable tabId="8" name="PivotTable16"/>
    <pivotTable tabId="8" name="PivotTable1"/>
  </pivotTables>
  <data>
    <tabular pivotCacheId="1610696391">
      <items count="4">
        <i x="2" s="1"/>
        <i x="0" s="1"/>
        <i x="1"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F9DB881-F9F7-404C-A48F-B8319B9CF99F}" sourceName="Month">
  <pivotTables>
    <pivotTable tabId="8" name="PivotTable14"/>
    <pivotTable tabId="8" name="PivotTable16"/>
    <pivotTable tabId="8" name="PivotTable1"/>
  </pivotTables>
  <data>
    <tabular pivotCacheId="1610696391">
      <items count="12">
        <i x="0" s="1"/>
        <i x="1" s="1"/>
        <i x="2" s="1"/>
        <i x="3" s="1"/>
        <i x="4" s="1"/>
        <i x="5" s="1"/>
        <i x="6" s="1"/>
        <i x="7" s="1"/>
        <i x="8" s="1"/>
        <i x="9" s="1"/>
        <i x="10" s="1"/>
        <i x="1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30233300-81FD-4340-8F83-C03EBB8324AA}" sourceName="Years (Order Date)">
  <pivotTables>
    <pivotTable tabId="8" name="PivotTable9"/>
    <pivotTable tabId="8" name="PivotTable11"/>
    <pivotTable tabId="8" name="PivotTable13"/>
    <pivotTable tabId="8" name="PivotTable15"/>
    <pivotTable tabId="8" name="PivotTable17"/>
    <pivotTable tabId="8" name="PivotTable18"/>
    <pivotTable tabId="8" name="PivotTable2"/>
    <pivotTable tabId="8" name="PivotTable3"/>
    <pivotTable tabId="8" name="PivotTable7"/>
    <pivotTable tabId="4" name="PivotTable2"/>
    <pivotTable tabId="14" name="PivotTable1"/>
  </pivotTables>
  <data>
    <tabular pivotCacheId="127282861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5208DB0A-74F4-497D-9726-A8B19BB8B8E3}" cache="Slicer_Ship_Mode" caption="Ship Mode" style="SlicerStyleOther1" rowHeight="234950"/>
  <slicer name="Segment 2" xr10:uid="{5F6962D3-8655-4702-A134-FB80A4B22A66}" cache="Slicer_Segment" caption="Segment" style="SlicerStyleOther1" rowHeight="234950"/>
  <slicer name="Sub-Category 2" xr10:uid="{599DE9D2-137D-4F35-9D04-C0FDABA929E8}" cache="Slicer_Sub_Category" caption="Sub-Category" style="SlicerStyleLight3" rowHeight="234950"/>
  <slicer name="Years (Order Date) 1" xr10:uid="{CCA5A07F-3DE5-47A0-9900-6CCFA26919EF}" cache="Slicer_Years__Order_Date" caption="Years (Order Date)" columnCount="4"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s 2" xr10:uid="{4D37E069-6AC0-4851-A548-E9F206B06EAD}" cache="Slicer_Days" caption="Days" columnCount="4" style="SlicerStyleOther1" rowHeight="234950"/>
  <slicer name="Ship Mode 3" xr10:uid="{21E48F10-C82B-4E92-AB4B-9D992F6F96C9}" cache="Slicer_Ship_Mode" caption="Ship Mode" columnCount="4" style="SlicerStyleOther1" rowHeight="234950"/>
  <slicer name="Month 1" xr10:uid="{2B7B4D21-682A-4265-A5F3-ACCAEBDB2213}" cache="Slicer_Month" caption="Month" columnCount="4" style="SlicerStyleOther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s" xr10:uid="{1C000CA4-B7B7-43F4-98C5-EE2A29F64F08}" cache="Slicer_Days" caption="Days" rowHeight="234950"/>
  <slicer name="Ship Mode" xr10:uid="{7D41FA08-45B7-4616-999A-776BDEB3C584}" cache="Slicer_Ship_Mode" caption="Ship Mode" rowHeight="234950"/>
  <slicer name="Segment" xr10:uid="{FA292BB0-027A-4544-9C37-5AFC4B328C3D}" cache="Slicer_Segment" caption="Segment" rowHeight="234950"/>
  <slicer name="State" xr10:uid="{2C7F8116-BD22-4902-A8B3-D2742F5D8223}" cache="Slicer_State" caption="State" rowHeight="234950"/>
  <slicer name="Region" xr10:uid="{FCA0F3C7-7D47-46F2-94C1-AAC5F5081E59}" cache="Slicer_Region" caption="Region" rowHeight="234950"/>
  <slicer name="Sub-Category" xr10:uid="{04F9F352-DA70-4C37-A531-B576CF8E32D4}" cache="Slicer_Sub_Category" caption="Sub-Category" rowHeight="234950"/>
  <slicer name="Years (Order Date)" xr10:uid="{E30BD0BB-A318-4657-AB2C-C5F915BDAE34}" cache="Slicer_Years__Order_Date" caption="Years (Order Date)" columnCount="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s 1" xr10:uid="{4E191AC7-F52B-4291-BED0-90F7E3D1907F}" cache="Slicer_Days" caption="Days" rowHeight="234950"/>
  <slicer name="Ship Mode 1" xr10:uid="{7C27B0AD-628F-4EFA-B019-24333E261DB0}" cache="Slicer_Ship_Mode" caption="Ship Mode" rowHeight="234950"/>
  <slicer name="Segment 1" xr10:uid="{DD4E61D5-E0E5-4E39-8922-9D3259416E13}" cache="Slicer_Segment" caption="Segment" rowHeight="234950"/>
  <slicer name="State 1" xr10:uid="{6D1BA394-CA1B-4063-A74D-ED29457AD408}" cache="Slicer_State" caption="State" columnCount="8" rowHeight="234950"/>
  <slicer name="Region 1" xr10:uid="{15B1149B-F0D2-4473-9211-F42E0B523E99}" cache="Slicer_Region" caption="Region" rowHeight="234950"/>
  <slicer name="Sub-Category 1" xr10:uid="{0EDC13DB-A29A-47B2-9694-3E609792591D}" cache="Slicer_Sub_Category" caption="Sub-Category" rowHeight="234950"/>
  <slicer name="Month" xr10:uid="{55D78BD2-2622-4BBB-B35C-E2B4871B5EB9}" cache="Slicer_Month" caption="Month"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47A7A3-ADC2-4CBC-8842-35A175A9BAEA}" name="Table1" displayName="Table1" ref="D59:I2180" totalsRowShown="0" headerRowDxfId="173" dataDxfId="171" headerRowBorderDxfId="172" tableBorderDxfId="170" totalsRowBorderDxfId="169">
  <autoFilter ref="D59:I2180" xr:uid="{7247A7A3-ADC2-4CBC-8842-35A175A9BAEA}"/>
  <tableColumns count="6">
    <tableColumn id="1" xr3:uid="{51BDA110-572E-4A35-86D4-2C44C71E1BCA}" name="Customer Name" dataDxfId="168"/>
    <tableColumn id="2" xr3:uid="{BBE87B76-05E0-4EF1-B1D0-3BB1B69F6FAE}" name="City" dataDxfId="167"/>
    <tableColumn id="3" xr3:uid="{E3EF51B5-CA66-49E0-8A6F-F82EC8514172}" name="Region" dataDxfId="166"/>
    <tableColumn id="4" xr3:uid="{3450BB28-2FBC-4F13-A644-6BD64E552A4F}" name="Sales" dataDxfId="165"/>
    <tableColumn id="5" xr3:uid="{08E19CB6-D6BD-4B66-979F-C9E2E4AF96F9}" name="Quantity" dataDxfId="164"/>
    <tableColumn id="6" xr3:uid="{80014C0E-471B-4655-9F41-C8734A85C684}" name="Profit" dataDxfId="16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A73BD8-EAA0-4CB5-B19E-0F6B267C998B}" name="Table2" displayName="Table2" ref="B1:W2122" totalsRowShown="0" dataDxfId="162" tableBorderDxfId="161">
  <autoFilter ref="B1:W2122" xr:uid="{CCA73BD8-EAA0-4CB5-B19E-0F6B267C998B}"/>
  <sortState xmlns:xlrd2="http://schemas.microsoft.com/office/spreadsheetml/2017/richdata2" ref="B2:W2122">
    <sortCondition descending="1" ref="B1:B2122"/>
  </sortState>
  <tableColumns count="22">
    <tableColumn id="1" xr3:uid="{4DD63F5B-16EB-464B-908F-DF2FE71DE79E}" name="Order ID" dataDxfId="160"/>
    <tableColumn id="2" xr3:uid="{F8225BCF-C451-4C6B-AF39-67EA64C7757A}" name="Order Date" dataDxfId="159"/>
    <tableColumn id="19" xr3:uid="{765737D0-34BB-410E-B68E-10E15A1EF1CB}" name="year" dataDxfId="158">
      <calculatedColumnFormula>TEXT(C2, "yyyy")</calculatedColumnFormula>
    </tableColumn>
    <tableColumn id="21" xr3:uid="{A36616D8-A592-4AFC-925B-A2E9070EED7F}" name="Month" dataDxfId="157">
      <calculatedColumnFormula>TEXT(C2, "mmmm")</calculatedColumnFormula>
    </tableColumn>
    <tableColumn id="22" xr3:uid="{1C7B4A46-16C3-4EDF-AD85-605CE4294581}" name="Days" dataDxfId="156">
      <calculatedColumnFormula>TEXT(C2,"DDDDD")</calculatedColumnFormula>
    </tableColumn>
    <tableColumn id="3" xr3:uid="{8CDABC1C-7B00-4999-A62D-F9991296AFF3}" name="Ship Date" dataDxfId="155"/>
    <tableColumn id="23" xr3:uid="{61FE64BF-1FA5-46F3-A15F-FAC3B6BDD311}" name="Shipping Delay" dataDxfId="154">
      <calculatedColumnFormula>G2-C2</calculatedColumnFormula>
    </tableColumn>
    <tableColumn id="4" xr3:uid="{10D760ED-54F9-40FB-8EE6-2160535A5411}" name="Ship Mode" dataDxfId="153"/>
    <tableColumn id="5" xr3:uid="{26E0E053-B6E0-410F-9616-19208204EFFA}" name="Customer ID" dataDxfId="152"/>
    <tableColumn id="6" xr3:uid="{24B254AB-35F4-40DA-B366-60946F079AA4}" name="Customer Name" dataDxfId="151"/>
    <tableColumn id="7" xr3:uid="{D2B5C57F-C75B-4479-AD5D-54045968DE01}" name="Segment" dataDxfId="150"/>
    <tableColumn id="8" xr3:uid="{CF7DFE27-39EE-470A-9B00-57C2ABA10916}" name="Country" dataDxfId="149"/>
    <tableColumn id="9" xr3:uid="{35E05C9C-078A-4EAE-81DF-AB98BF749D22}" name="City" dataDxfId="148"/>
    <tableColumn id="10" xr3:uid="{3ECD31E9-8C82-47BF-AE00-93337CE744D1}" name="State" dataDxfId="147"/>
    <tableColumn id="11" xr3:uid="{6F552996-48A7-4059-B09A-CBF2DCB4FBD1}" name="Region" dataDxfId="146"/>
    <tableColumn id="12" xr3:uid="{F24150A8-B917-4204-AAEA-23D05C4A5EF4}" name="Product ID" dataDxfId="145"/>
    <tableColumn id="13" xr3:uid="{746EEEEC-804D-473D-A657-2B253EA4E2BA}" name="Category" dataDxfId="144"/>
    <tableColumn id="14" xr3:uid="{ABD919CE-5F01-46CB-8E27-0ADDB39C1C76}" name="Sub-Category" dataDxfId="143"/>
    <tableColumn id="15" xr3:uid="{A29A0011-BC28-4D7C-A25F-49220E177C57}" name="Product Name" dataDxfId="142"/>
    <tableColumn id="16" xr3:uid="{FE08365F-D8DD-4B03-9EA5-34A95946C834}" name="Sales" dataDxfId="141"/>
    <tableColumn id="17" xr3:uid="{36DA0600-1383-475C-BD50-ED799AA847C1}" name="Quantity" dataDxfId="140"/>
    <tableColumn id="18" xr3:uid="{154A600E-190D-4745-98EF-C8A6528C17C7}" name="Profit" dataDxfId="139"/>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AEFB79B-0674-4CE4-9C3A-626853193955}" sourceName="Order Date">
  <pivotTables>
    <pivotTable tabId="8" name="PivotTable9"/>
    <pivotTable tabId="8" name="PivotTable11"/>
    <pivotTable tabId="8" name="PivotTable13"/>
    <pivotTable tabId="8" name="PivotTable15"/>
    <pivotTable tabId="8" name="PivotTable17"/>
    <pivotTable tabId="8" name="PivotTable18"/>
    <pivotTable tabId="8" name="PivotTable2"/>
    <pivotTable tabId="8" name="PivotTable3"/>
    <pivotTable tabId="8" name="PivotTable7"/>
    <pivotTable tabId="4" name="PivotTable2"/>
    <pivotTable tabId="14" name="PivotTable1"/>
  </pivotTables>
  <state minimalRefreshVersion="6" lastRefreshVersion="6" pivotCacheId="127282861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6F51D63-8A6C-4CA0-8F8E-8FF94C6C957B}"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9CBD3753-8B3D-4E27-9D33-C7E73BC8E2B2}" cache="NativeTimeline_Order_Date" caption="Order Date" level="0" selectionLevel="0" scrollPosition="2014-01-01T00:00:00" style="TimeSlicerStyleDark3"/>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30BDE3A-85B0-43AA-82C0-F46D04E1BE59}">
  <we:reference id="wa200005502" version="1.0.0.12" store="en-US" storeType="OMEX"/>
  <we:alternateReferences>
    <we:reference id="wa200005502" version="1.0.0.12" store="wa200005502" storeType="OMEX"/>
  </we:alternateReferences>
  <we:properties>
    <we:property name="docId" value="&quot;synd8ALHwMAb1Jk6g_duN&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rinterSettings" Target="../printerSettings/printerSettings1.bin"/><Relationship Id="rId3" Type="http://schemas.openxmlformats.org/officeDocument/2006/relationships/pivotTable" Target="../pivotTables/pivotTable4.xml"/><Relationship Id="rId21" Type="http://schemas.microsoft.com/office/2007/relationships/slicer" Target="../slicers/slicer3.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table" Target="../tables/table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19" Type="http://schemas.openxmlformats.org/officeDocument/2006/relationships/drawing" Target="../drawings/drawing3.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 Id="rId22"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4.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FFB28-31CF-49E5-9C19-911BB1E7FF5D}">
  <sheetPr>
    <tabColor rgb="FFFF0000"/>
  </sheetPr>
  <dimension ref="C2:AD69"/>
  <sheetViews>
    <sheetView showGridLines="0" tabSelected="1" zoomScale="70" zoomScaleNormal="70" workbookViewId="0">
      <selection activeCell="AB20" sqref="AB20"/>
    </sheetView>
  </sheetViews>
  <sheetFormatPr defaultRowHeight="14.4" x14ac:dyDescent="0.3"/>
  <cols>
    <col min="4" max="4" width="13" bestFit="1" customWidth="1"/>
    <col min="28" max="28" width="14.77734375" customWidth="1"/>
    <col min="30" max="30" width="13.33203125" customWidth="1"/>
    <col min="31" max="31" width="17.88671875" customWidth="1"/>
  </cols>
  <sheetData>
    <row r="2" spans="3:30" ht="15" thickBot="1" x14ac:dyDescent="0.35"/>
    <row r="3" spans="3:30" x14ac:dyDescent="0.3">
      <c r="C3" s="76"/>
      <c r="D3" s="77"/>
      <c r="E3" s="77"/>
      <c r="F3" s="77"/>
      <c r="G3" s="77"/>
      <c r="H3" s="77"/>
      <c r="I3" s="77"/>
      <c r="J3" s="77"/>
      <c r="K3" s="77"/>
      <c r="L3" s="77"/>
      <c r="M3" s="77"/>
      <c r="N3" s="77"/>
      <c r="O3" s="77"/>
      <c r="P3" s="77"/>
      <c r="Q3" s="77"/>
      <c r="R3" s="77"/>
      <c r="S3" s="77"/>
      <c r="T3" s="77"/>
      <c r="U3" s="77"/>
      <c r="V3" s="77"/>
      <c r="W3" s="77"/>
      <c r="X3" s="77"/>
      <c r="Y3" s="77"/>
      <c r="Z3" s="78"/>
    </row>
    <row r="4" spans="3:30" x14ac:dyDescent="0.3">
      <c r="C4" s="79"/>
      <c r="D4" s="80"/>
      <c r="E4" s="80"/>
      <c r="F4" s="80"/>
      <c r="G4" s="80"/>
      <c r="H4" s="80"/>
      <c r="I4" s="80"/>
      <c r="J4" s="80"/>
      <c r="K4" s="80"/>
      <c r="L4" s="80"/>
      <c r="M4" s="80"/>
      <c r="N4" s="80"/>
      <c r="O4" s="80"/>
      <c r="P4" s="80"/>
      <c r="Q4" s="80"/>
      <c r="R4" s="80"/>
      <c r="S4" s="80"/>
      <c r="T4" s="80"/>
      <c r="U4" s="80"/>
      <c r="V4" s="80"/>
      <c r="W4" s="80"/>
      <c r="X4" s="80"/>
      <c r="Y4" s="80"/>
      <c r="Z4" s="81"/>
    </row>
    <row r="5" spans="3:30" x14ac:dyDescent="0.3">
      <c r="C5" s="79"/>
      <c r="D5" s="80"/>
      <c r="E5" s="80"/>
      <c r="F5" s="80"/>
      <c r="G5" s="80"/>
      <c r="H5" s="80"/>
      <c r="I5" s="80"/>
      <c r="J5" s="80"/>
      <c r="K5" s="80"/>
      <c r="L5" s="80"/>
      <c r="M5" s="80"/>
      <c r="N5" s="80"/>
      <c r="O5" s="80"/>
      <c r="P5" s="80"/>
      <c r="Q5" s="80"/>
      <c r="R5" s="80"/>
      <c r="S5" s="80"/>
      <c r="T5" s="80"/>
      <c r="U5" s="80"/>
      <c r="V5" s="80"/>
      <c r="W5" s="80"/>
      <c r="X5" s="80"/>
      <c r="Y5" s="80"/>
      <c r="Z5" s="81"/>
      <c r="AD5" s="52"/>
    </row>
    <row r="6" spans="3:30" x14ac:dyDescent="0.3">
      <c r="C6" s="79"/>
      <c r="D6" s="80"/>
      <c r="E6" s="80"/>
      <c r="F6" s="80"/>
      <c r="G6" s="80"/>
      <c r="H6" s="80"/>
      <c r="I6" s="80"/>
      <c r="J6" s="80"/>
      <c r="K6" s="80"/>
      <c r="L6" s="80"/>
      <c r="M6" s="80"/>
      <c r="N6" s="80"/>
      <c r="O6" s="80"/>
      <c r="P6" s="80"/>
      <c r="Q6" s="80"/>
      <c r="R6" s="80"/>
      <c r="S6" s="80"/>
      <c r="T6" s="80"/>
      <c r="U6" s="80"/>
      <c r="V6" s="80"/>
      <c r="W6" s="80"/>
      <c r="X6" s="80"/>
      <c r="Y6" s="80"/>
      <c r="Z6" s="81"/>
    </row>
    <row r="7" spans="3:30" x14ac:dyDescent="0.3">
      <c r="C7" s="79"/>
      <c r="D7" s="80"/>
      <c r="E7" s="80"/>
      <c r="F7" s="80"/>
      <c r="G7" s="80"/>
      <c r="H7" s="80"/>
      <c r="I7" s="80"/>
      <c r="J7" s="80"/>
      <c r="K7" s="80"/>
      <c r="L7" s="80"/>
      <c r="M7" s="80"/>
      <c r="N7" s="80"/>
      <c r="O7" s="80"/>
      <c r="P7" s="80"/>
      <c r="Q7" s="80"/>
      <c r="R7" s="80"/>
      <c r="S7" s="80"/>
      <c r="T7" s="80"/>
      <c r="U7" s="80"/>
      <c r="V7" s="80"/>
      <c r="W7" s="80"/>
      <c r="X7" s="80"/>
      <c r="Y7" s="80"/>
      <c r="Z7" s="81"/>
    </row>
    <row r="8" spans="3:30" x14ac:dyDescent="0.3">
      <c r="C8" s="79"/>
      <c r="D8" s="80"/>
      <c r="E8" s="80"/>
      <c r="F8" s="80"/>
      <c r="G8" s="80"/>
      <c r="H8" s="80"/>
      <c r="I8" s="80"/>
      <c r="J8" s="80"/>
      <c r="K8" s="80"/>
      <c r="L8" s="80"/>
      <c r="M8" s="80"/>
      <c r="N8" s="80"/>
      <c r="O8" s="80"/>
      <c r="P8" s="80"/>
      <c r="Q8" s="80"/>
      <c r="R8" s="80"/>
      <c r="S8" s="80"/>
      <c r="T8" s="80"/>
      <c r="U8" s="80"/>
      <c r="V8" s="80"/>
      <c r="W8" s="80"/>
      <c r="X8" s="80"/>
      <c r="Y8" s="80"/>
      <c r="Z8" s="81"/>
    </row>
    <row r="9" spans="3:30" x14ac:dyDescent="0.3">
      <c r="C9" s="79"/>
      <c r="D9" s="80"/>
      <c r="E9" s="80"/>
      <c r="F9" s="80"/>
      <c r="G9" s="80"/>
      <c r="H9" s="80"/>
      <c r="I9" s="80"/>
      <c r="J9" s="80"/>
      <c r="K9" s="80"/>
      <c r="L9" s="80"/>
      <c r="M9" s="80"/>
      <c r="N9" s="80"/>
      <c r="O9" s="80"/>
      <c r="P9" s="80"/>
      <c r="Q9" s="80"/>
      <c r="R9" s="80"/>
      <c r="S9" s="80"/>
      <c r="T9" s="80"/>
      <c r="U9" s="80"/>
      <c r="V9" s="80"/>
      <c r="W9" s="80"/>
      <c r="X9" s="80"/>
      <c r="Y9" s="80"/>
      <c r="Z9" s="81"/>
    </row>
    <row r="10" spans="3:30" x14ac:dyDescent="0.3">
      <c r="C10" s="79"/>
      <c r="D10" s="80"/>
      <c r="E10" s="80"/>
      <c r="F10" s="80"/>
      <c r="G10" s="80"/>
      <c r="H10" s="80"/>
      <c r="I10" s="80"/>
      <c r="J10" s="80"/>
      <c r="K10" s="80"/>
      <c r="L10" s="80"/>
      <c r="M10" s="80"/>
      <c r="N10" s="80"/>
      <c r="O10" s="80"/>
      <c r="P10" s="80"/>
      <c r="Q10" s="80"/>
      <c r="R10" s="80"/>
      <c r="S10" s="80"/>
      <c r="T10" s="80"/>
      <c r="U10" s="80"/>
      <c r="V10" s="80"/>
      <c r="W10" s="80"/>
      <c r="X10" s="80"/>
      <c r="Y10" s="80"/>
      <c r="Z10" s="81"/>
    </row>
    <row r="11" spans="3:30" x14ac:dyDescent="0.3">
      <c r="C11" s="79"/>
      <c r="D11" s="80"/>
      <c r="E11" s="80"/>
      <c r="F11" s="80"/>
      <c r="G11" s="80"/>
      <c r="H11" s="80"/>
      <c r="I11" s="80"/>
      <c r="J11" s="80"/>
      <c r="K11" s="80"/>
      <c r="L11" s="80"/>
      <c r="M11" s="80"/>
      <c r="N11" s="80"/>
      <c r="O11" s="80"/>
      <c r="P11" s="80"/>
      <c r="Q11" s="80"/>
      <c r="R11" s="80"/>
      <c r="S11" s="80"/>
      <c r="T11" s="80"/>
      <c r="U11" s="80"/>
      <c r="V11" s="80"/>
      <c r="W11" s="80"/>
      <c r="X11" s="80"/>
      <c r="Y11" s="80"/>
      <c r="Z11" s="81"/>
    </row>
    <row r="12" spans="3:30" x14ac:dyDescent="0.3">
      <c r="C12" s="79"/>
      <c r="D12" s="80"/>
      <c r="E12" s="80"/>
      <c r="F12" s="80"/>
      <c r="G12" s="80"/>
      <c r="H12" s="80"/>
      <c r="I12" s="80"/>
      <c r="J12" s="80"/>
      <c r="K12" s="80"/>
      <c r="L12" s="80"/>
      <c r="M12" s="80"/>
      <c r="N12" s="80"/>
      <c r="O12" s="80"/>
      <c r="P12" s="80"/>
      <c r="Q12" s="80"/>
      <c r="R12" s="80"/>
      <c r="S12" s="80"/>
      <c r="T12" s="80"/>
      <c r="U12" s="80"/>
      <c r="V12" s="80"/>
      <c r="W12" s="80"/>
      <c r="X12" s="80"/>
      <c r="Y12" s="80"/>
      <c r="Z12" s="81"/>
    </row>
    <row r="13" spans="3:30" x14ac:dyDescent="0.3">
      <c r="C13" s="79"/>
      <c r="D13" s="80"/>
      <c r="E13" s="80"/>
      <c r="F13" s="80"/>
      <c r="G13" s="80"/>
      <c r="H13" s="80"/>
      <c r="I13" s="80"/>
      <c r="J13" s="80"/>
      <c r="K13" s="80"/>
      <c r="L13" s="80"/>
      <c r="M13" s="80"/>
      <c r="N13" s="80"/>
      <c r="O13" s="80"/>
      <c r="P13" s="80"/>
      <c r="Q13" s="80"/>
      <c r="R13" s="80"/>
      <c r="S13" s="80"/>
      <c r="T13" s="80"/>
      <c r="U13" s="80"/>
      <c r="V13" s="80"/>
      <c r="W13" s="80"/>
      <c r="X13" s="80"/>
      <c r="Y13" s="80"/>
      <c r="Z13" s="81"/>
    </row>
    <row r="14" spans="3:30" x14ac:dyDescent="0.3">
      <c r="C14" s="79"/>
      <c r="D14" s="80"/>
      <c r="E14" s="80"/>
      <c r="F14" s="80"/>
      <c r="G14" s="80"/>
      <c r="H14" s="80"/>
      <c r="I14" s="80"/>
      <c r="J14" s="80"/>
      <c r="K14" s="80"/>
      <c r="L14" s="80"/>
      <c r="M14" s="80"/>
      <c r="N14" s="80"/>
      <c r="O14" s="80"/>
      <c r="P14" s="80"/>
      <c r="Q14" s="80"/>
      <c r="R14" s="80"/>
      <c r="S14" s="80"/>
      <c r="T14" s="80"/>
      <c r="U14" s="80"/>
      <c r="V14" s="80"/>
      <c r="W14" s="80"/>
      <c r="X14" s="80"/>
      <c r="Y14" s="80"/>
      <c r="Z14" s="81"/>
    </row>
    <row r="15" spans="3:30" x14ac:dyDescent="0.3">
      <c r="C15" s="79"/>
      <c r="D15" s="80"/>
      <c r="E15" s="80"/>
      <c r="F15" s="80"/>
      <c r="G15" s="80"/>
      <c r="H15" s="80"/>
      <c r="I15" s="80"/>
      <c r="J15" s="80"/>
      <c r="K15" s="80"/>
      <c r="L15" s="80"/>
      <c r="M15" s="80"/>
      <c r="N15" s="80"/>
      <c r="O15" s="80"/>
      <c r="P15" s="80"/>
      <c r="Q15" s="80"/>
      <c r="R15" s="80"/>
      <c r="S15" s="80"/>
      <c r="T15" s="80"/>
      <c r="U15" s="80"/>
      <c r="V15" s="80"/>
      <c r="W15" s="80"/>
      <c r="X15" s="80"/>
      <c r="Y15" s="80"/>
      <c r="Z15" s="81"/>
    </row>
    <row r="16" spans="3:30" x14ac:dyDescent="0.3">
      <c r="C16" s="79"/>
      <c r="D16" s="80"/>
      <c r="E16" s="80"/>
      <c r="F16" s="80"/>
      <c r="G16" s="80"/>
      <c r="H16" s="80"/>
      <c r="I16" s="80"/>
      <c r="J16" s="80"/>
      <c r="K16" s="80"/>
      <c r="L16" s="80"/>
      <c r="M16" s="80"/>
      <c r="N16" s="80"/>
      <c r="O16" s="80"/>
      <c r="P16" s="80"/>
      <c r="Q16" s="80"/>
      <c r="R16" s="80"/>
      <c r="S16" s="80"/>
      <c r="T16" s="80"/>
      <c r="U16" s="80"/>
      <c r="V16" s="80"/>
      <c r="W16" s="80"/>
      <c r="X16" s="80"/>
      <c r="Y16" s="80"/>
      <c r="Z16" s="81"/>
    </row>
    <row r="17" spans="3:30" x14ac:dyDescent="0.3">
      <c r="C17" s="79"/>
      <c r="D17" s="80"/>
      <c r="E17" s="80"/>
      <c r="F17" s="80"/>
      <c r="G17" s="80"/>
      <c r="H17" s="80"/>
      <c r="I17" s="80"/>
      <c r="J17" s="80"/>
      <c r="K17" s="80"/>
      <c r="L17" s="80"/>
      <c r="M17" s="80"/>
      <c r="N17" s="80"/>
      <c r="O17" s="80"/>
      <c r="P17" s="80"/>
      <c r="Q17" s="80"/>
      <c r="R17" s="80"/>
      <c r="S17" s="80"/>
      <c r="T17" s="80"/>
      <c r="U17" s="80"/>
      <c r="V17" s="80"/>
      <c r="W17" s="80"/>
      <c r="X17" s="80"/>
      <c r="Y17" s="80"/>
      <c r="Z17" s="81"/>
    </row>
    <row r="18" spans="3:30" x14ac:dyDescent="0.3">
      <c r="C18" s="79"/>
      <c r="D18" s="80"/>
      <c r="E18" s="80"/>
      <c r="F18" s="80"/>
      <c r="G18" s="80"/>
      <c r="H18" s="80"/>
      <c r="I18" s="80"/>
      <c r="J18" s="80"/>
      <c r="K18" s="80"/>
      <c r="L18" s="80"/>
      <c r="M18" s="80"/>
      <c r="N18" s="80"/>
      <c r="O18" s="80"/>
      <c r="P18" s="80"/>
      <c r="Q18" s="80"/>
      <c r="R18" s="80"/>
      <c r="S18" s="80"/>
      <c r="T18" s="80"/>
      <c r="U18" s="80"/>
      <c r="V18" s="80"/>
      <c r="W18" s="80"/>
      <c r="X18" s="80"/>
      <c r="Y18" s="80"/>
      <c r="Z18" s="81"/>
      <c r="AC18" s="51"/>
    </row>
    <row r="19" spans="3:30" x14ac:dyDescent="0.3">
      <c r="C19" s="79"/>
      <c r="D19" s="80"/>
      <c r="E19" s="80"/>
      <c r="F19" s="80"/>
      <c r="G19" s="80"/>
      <c r="H19" s="80"/>
      <c r="I19" s="80"/>
      <c r="J19" s="80"/>
      <c r="K19" s="80"/>
      <c r="L19" s="80"/>
      <c r="M19" s="80"/>
      <c r="N19" s="80"/>
      <c r="O19" s="80"/>
      <c r="P19" s="80"/>
      <c r="Q19" s="80"/>
      <c r="R19" s="80"/>
      <c r="S19" s="80"/>
      <c r="T19" s="80"/>
      <c r="U19" s="80"/>
      <c r="V19" s="80"/>
      <c r="W19" s="80"/>
      <c r="X19" s="80"/>
      <c r="Y19" s="80"/>
      <c r="Z19" s="81"/>
    </row>
    <row r="20" spans="3:30" x14ac:dyDescent="0.3">
      <c r="C20" s="79"/>
      <c r="D20" s="80"/>
      <c r="E20" s="80"/>
      <c r="F20" s="80"/>
      <c r="G20" s="80"/>
      <c r="H20" s="80"/>
      <c r="I20" s="80"/>
      <c r="J20" s="80"/>
      <c r="K20" s="80"/>
      <c r="L20" s="80"/>
      <c r="M20" s="80"/>
      <c r="N20" s="80"/>
      <c r="O20" s="80"/>
      <c r="P20" s="80"/>
      <c r="Q20" s="80"/>
      <c r="R20" s="80"/>
      <c r="S20" s="80"/>
      <c r="T20" s="80"/>
      <c r="U20" s="80"/>
      <c r="V20" s="80"/>
      <c r="W20" s="80"/>
      <c r="X20" s="80"/>
      <c r="Y20" s="80"/>
      <c r="Z20" s="81"/>
    </row>
    <row r="21" spans="3:30" x14ac:dyDescent="0.3">
      <c r="C21" s="79"/>
      <c r="D21" s="80"/>
      <c r="E21" s="80"/>
      <c r="F21" s="80"/>
      <c r="G21" s="80"/>
      <c r="H21" s="80"/>
      <c r="I21" s="80"/>
      <c r="J21" s="80"/>
      <c r="K21" s="80"/>
      <c r="L21" s="80"/>
      <c r="M21" s="80"/>
      <c r="N21" s="80"/>
      <c r="O21" s="80"/>
      <c r="P21" s="80"/>
      <c r="Q21" s="80"/>
      <c r="R21" s="80"/>
      <c r="S21" s="80"/>
      <c r="T21" s="80"/>
      <c r="U21" s="80"/>
      <c r="V21" s="80"/>
      <c r="W21" s="80"/>
      <c r="X21" s="80"/>
      <c r="Y21" s="80"/>
      <c r="Z21" s="81"/>
    </row>
    <row r="22" spans="3:30" x14ac:dyDescent="0.3">
      <c r="C22" s="79"/>
      <c r="D22" s="80"/>
      <c r="E22" s="80"/>
      <c r="F22" s="80"/>
      <c r="G22" s="80"/>
      <c r="H22" s="80"/>
      <c r="I22" s="80"/>
      <c r="J22" s="80"/>
      <c r="K22" s="80"/>
      <c r="L22" s="80"/>
      <c r="M22" s="80"/>
      <c r="N22" s="80"/>
      <c r="O22" s="80"/>
      <c r="P22" s="80"/>
      <c r="Q22" s="80"/>
      <c r="R22" s="80"/>
      <c r="S22" s="80"/>
      <c r="T22" s="80"/>
      <c r="U22" s="80"/>
      <c r="V22" s="80"/>
      <c r="W22" s="80"/>
      <c r="X22" s="80"/>
      <c r="Y22" s="80"/>
      <c r="Z22" s="81"/>
      <c r="AD22" s="75"/>
    </row>
    <row r="23" spans="3:30" x14ac:dyDescent="0.3">
      <c r="C23" s="79"/>
      <c r="D23" s="80"/>
      <c r="E23" s="80"/>
      <c r="F23" s="80"/>
      <c r="G23" s="80"/>
      <c r="H23" s="80"/>
      <c r="I23" s="80"/>
      <c r="J23" s="80"/>
      <c r="K23" s="80"/>
      <c r="L23" s="80"/>
      <c r="M23" s="80"/>
      <c r="N23" s="80"/>
      <c r="O23" s="80"/>
      <c r="P23" s="80"/>
      <c r="Q23" s="80"/>
      <c r="R23" s="80"/>
      <c r="S23" s="80"/>
      <c r="T23" s="80"/>
      <c r="U23" s="80"/>
      <c r="V23" s="80"/>
      <c r="W23" s="80"/>
      <c r="X23" s="80"/>
      <c r="Y23" s="80"/>
      <c r="Z23" s="81"/>
    </row>
    <row r="24" spans="3:30" x14ac:dyDescent="0.3">
      <c r="C24" s="79"/>
      <c r="D24" s="80"/>
      <c r="E24" s="80"/>
      <c r="F24" s="80"/>
      <c r="G24" s="80"/>
      <c r="H24" s="80"/>
      <c r="I24" s="80"/>
      <c r="J24" s="80"/>
      <c r="K24" s="80"/>
      <c r="L24" s="80"/>
      <c r="M24" s="80"/>
      <c r="N24" s="80"/>
      <c r="O24" s="80"/>
      <c r="P24" s="80"/>
      <c r="Q24" s="80"/>
      <c r="R24" s="80"/>
      <c r="S24" s="80"/>
      <c r="T24" s="80"/>
      <c r="U24" s="80"/>
      <c r="V24" s="80"/>
      <c r="W24" s="80"/>
      <c r="X24" s="80"/>
      <c r="Y24" s="80"/>
      <c r="Z24" s="81"/>
    </row>
    <row r="25" spans="3:30" x14ac:dyDescent="0.3">
      <c r="C25" s="79"/>
      <c r="D25" s="80"/>
      <c r="E25" s="80"/>
      <c r="F25" s="80"/>
      <c r="G25" s="80"/>
      <c r="H25" s="80"/>
      <c r="I25" s="80"/>
      <c r="J25" s="80"/>
      <c r="K25" s="80"/>
      <c r="L25" s="80"/>
      <c r="M25" s="80"/>
      <c r="N25" s="80"/>
      <c r="O25" s="80"/>
      <c r="P25" s="80"/>
      <c r="Q25" s="80"/>
      <c r="R25" s="80"/>
      <c r="S25" s="80"/>
      <c r="T25" s="80"/>
      <c r="U25" s="80"/>
      <c r="V25" s="80"/>
      <c r="W25" s="80"/>
      <c r="X25" s="80"/>
      <c r="Y25" s="80"/>
      <c r="Z25" s="81"/>
    </row>
    <row r="26" spans="3:30" x14ac:dyDescent="0.3">
      <c r="C26" s="79"/>
      <c r="D26" s="80"/>
      <c r="E26" s="80"/>
      <c r="F26" s="80"/>
      <c r="G26" s="80"/>
      <c r="H26" s="80"/>
      <c r="I26" s="80"/>
      <c r="J26" s="80"/>
      <c r="K26" s="80"/>
      <c r="L26" s="80"/>
      <c r="M26" s="80"/>
      <c r="N26" s="80"/>
      <c r="O26" s="80"/>
      <c r="P26" s="80"/>
      <c r="Q26" s="80"/>
      <c r="R26" s="80"/>
      <c r="S26" s="80"/>
      <c r="T26" s="80"/>
      <c r="U26" s="80"/>
      <c r="V26" s="80"/>
      <c r="W26" s="80"/>
      <c r="X26" s="80"/>
      <c r="Y26" s="80"/>
      <c r="Z26" s="81"/>
    </row>
    <row r="27" spans="3:30" x14ac:dyDescent="0.3">
      <c r="C27" s="79"/>
      <c r="D27" s="80"/>
      <c r="E27" s="80"/>
      <c r="F27" s="80"/>
      <c r="G27" s="80"/>
      <c r="H27" s="80"/>
      <c r="I27" s="80"/>
      <c r="J27" s="80"/>
      <c r="K27" s="80"/>
      <c r="L27" s="80"/>
      <c r="M27" s="80"/>
      <c r="N27" s="80"/>
      <c r="O27" s="80"/>
      <c r="P27" s="80"/>
      <c r="Q27" s="80"/>
      <c r="R27" s="80"/>
      <c r="S27" s="80"/>
      <c r="T27" s="80"/>
      <c r="U27" s="80"/>
      <c r="V27" s="80"/>
      <c r="W27" s="80"/>
      <c r="X27" s="80"/>
      <c r="Y27" s="80"/>
      <c r="Z27" s="81"/>
    </row>
    <row r="28" spans="3:30" x14ac:dyDescent="0.3">
      <c r="C28" s="79"/>
      <c r="D28" s="80"/>
      <c r="E28" s="80"/>
      <c r="F28" s="80"/>
      <c r="G28" s="80"/>
      <c r="H28" s="80"/>
      <c r="I28" s="80"/>
      <c r="J28" s="80"/>
      <c r="K28" s="80"/>
      <c r="L28" s="80"/>
      <c r="M28" s="80"/>
      <c r="N28" s="80"/>
      <c r="O28" s="80"/>
      <c r="P28" s="80"/>
      <c r="Q28" s="80"/>
      <c r="R28" s="80"/>
      <c r="S28" s="80"/>
      <c r="T28" s="80"/>
      <c r="U28" s="80"/>
      <c r="V28" s="80"/>
      <c r="W28" s="80"/>
      <c r="X28" s="80"/>
      <c r="Y28" s="80"/>
      <c r="Z28" s="81"/>
      <c r="AB28" s="75"/>
    </row>
    <row r="29" spans="3:30" x14ac:dyDescent="0.3">
      <c r="C29" s="79"/>
      <c r="D29" s="80"/>
      <c r="E29" s="80"/>
      <c r="F29" s="80"/>
      <c r="G29" s="80"/>
      <c r="H29" s="80"/>
      <c r="I29" s="80"/>
      <c r="J29" s="80"/>
      <c r="K29" s="80"/>
      <c r="L29" s="80"/>
      <c r="M29" s="80"/>
      <c r="N29" s="80"/>
      <c r="O29" s="80"/>
      <c r="P29" s="80"/>
      <c r="Q29" s="80"/>
      <c r="R29" s="80"/>
      <c r="S29" s="80"/>
      <c r="T29" s="80"/>
      <c r="U29" s="80"/>
      <c r="V29" s="80"/>
      <c r="W29" s="80"/>
      <c r="X29" s="80"/>
      <c r="Y29" s="80"/>
      <c r="Z29" s="81"/>
    </row>
    <row r="30" spans="3:30" x14ac:dyDescent="0.3">
      <c r="C30" s="79"/>
      <c r="D30" s="80"/>
      <c r="E30" s="80"/>
      <c r="F30" s="80"/>
      <c r="G30" s="80"/>
      <c r="H30" s="80"/>
      <c r="I30" s="80"/>
      <c r="J30" s="80"/>
      <c r="K30" s="80"/>
      <c r="L30" s="80"/>
      <c r="M30" s="80"/>
      <c r="N30" s="80"/>
      <c r="O30" s="80"/>
      <c r="P30" s="80"/>
      <c r="Q30" s="80"/>
      <c r="R30" s="80"/>
      <c r="S30" s="80"/>
      <c r="T30" s="80"/>
      <c r="U30" s="80"/>
      <c r="V30" s="80"/>
      <c r="W30" s="80"/>
      <c r="X30" s="80"/>
      <c r="Y30" s="80"/>
      <c r="Z30" s="81"/>
    </row>
    <row r="31" spans="3:30" x14ac:dyDescent="0.3">
      <c r="C31" s="79"/>
      <c r="D31" s="80"/>
      <c r="E31" s="80"/>
      <c r="F31" s="80"/>
      <c r="G31" s="80"/>
      <c r="H31" s="80"/>
      <c r="I31" s="80"/>
      <c r="J31" s="80"/>
      <c r="K31" s="80"/>
      <c r="L31" s="80"/>
      <c r="M31" s="80"/>
      <c r="N31" s="80"/>
      <c r="O31" s="80"/>
      <c r="P31" s="80"/>
      <c r="Q31" s="80"/>
      <c r="R31" s="80"/>
      <c r="S31" s="80"/>
      <c r="T31" s="80"/>
      <c r="U31" s="80"/>
      <c r="V31" s="80"/>
      <c r="W31" s="80"/>
      <c r="X31" s="80"/>
      <c r="Y31" s="80"/>
      <c r="Z31" s="81"/>
    </row>
    <row r="32" spans="3:30" x14ac:dyDescent="0.3">
      <c r="C32" s="79"/>
      <c r="D32" s="80"/>
      <c r="E32" s="80"/>
      <c r="F32" s="80"/>
      <c r="G32" s="80"/>
      <c r="H32" s="80"/>
      <c r="I32" s="80"/>
      <c r="J32" s="80"/>
      <c r="K32" s="80"/>
      <c r="L32" s="80"/>
      <c r="M32" s="80"/>
      <c r="N32" s="80"/>
      <c r="O32" s="80"/>
      <c r="P32" s="80"/>
      <c r="Q32" s="80"/>
      <c r="R32" s="80"/>
      <c r="S32" s="80"/>
      <c r="T32" s="80"/>
      <c r="U32" s="80"/>
      <c r="V32" s="80"/>
      <c r="W32" s="80"/>
      <c r="X32" s="80"/>
      <c r="Y32" s="80"/>
      <c r="Z32" s="81"/>
    </row>
    <row r="33" spans="3:26" x14ac:dyDescent="0.3">
      <c r="C33" s="79"/>
      <c r="D33" s="80"/>
      <c r="E33" s="80"/>
      <c r="F33" s="80"/>
      <c r="G33" s="80"/>
      <c r="H33" s="80"/>
      <c r="I33" s="80"/>
      <c r="J33" s="80"/>
      <c r="K33" s="80"/>
      <c r="L33" s="80"/>
      <c r="M33" s="80"/>
      <c r="N33" s="80"/>
      <c r="O33" s="80"/>
      <c r="P33" s="80"/>
      <c r="Q33" s="80"/>
      <c r="R33" s="80"/>
      <c r="S33" s="80"/>
      <c r="T33" s="80"/>
      <c r="U33" s="80"/>
      <c r="V33" s="80"/>
      <c r="W33" s="80"/>
      <c r="X33" s="80"/>
      <c r="Y33" s="80"/>
      <c r="Z33" s="81"/>
    </row>
    <row r="34" spans="3:26" x14ac:dyDescent="0.3">
      <c r="C34" s="79"/>
      <c r="D34" s="80"/>
      <c r="E34" s="80"/>
      <c r="F34" s="80"/>
      <c r="G34" s="80"/>
      <c r="H34" s="80"/>
      <c r="I34" s="80"/>
      <c r="J34" s="80"/>
      <c r="K34" s="80"/>
      <c r="L34" s="80"/>
      <c r="M34" s="80"/>
      <c r="N34" s="80"/>
      <c r="O34" s="80"/>
      <c r="P34" s="80"/>
      <c r="Q34" s="80"/>
      <c r="R34" s="80"/>
      <c r="S34" s="80"/>
      <c r="T34" s="80"/>
      <c r="U34" s="80"/>
      <c r="V34" s="80"/>
      <c r="W34" s="80"/>
      <c r="X34" s="80"/>
      <c r="Y34" s="80"/>
      <c r="Z34" s="81"/>
    </row>
    <row r="35" spans="3:26" x14ac:dyDescent="0.3">
      <c r="C35" s="79"/>
      <c r="D35" s="80"/>
      <c r="E35" s="80"/>
      <c r="F35" s="80"/>
      <c r="G35" s="80"/>
      <c r="H35" s="80"/>
      <c r="I35" s="80"/>
      <c r="J35" s="80"/>
      <c r="K35" s="80"/>
      <c r="L35" s="80"/>
      <c r="M35" s="80"/>
      <c r="N35" s="80"/>
      <c r="O35" s="80"/>
      <c r="P35" s="80"/>
      <c r="Q35" s="80"/>
      <c r="R35" s="80"/>
      <c r="S35" s="80"/>
      <c r="T35" s="80"/>
      <c r="U35" s="80"/>
      <c r="V35" s="80"/>
      <c r="W35" s="80"/>
      <c r="X35" s="80"/>
      <c r="Y35" s="80"/>
      <c r="Z35" s="81"/>
    </row>
    <row r="36" spans="3:26" x14ac:dyDescent="0.3">
      <c r="C36" s="79"/>
      <c r="D36" s="80"/>
      <c r="E36" s="80"/>
      <c r="F36" s="80"/>
      <c r="G36" s="80"/>
      <c r="H36" s="80"/>
      <c r="I36" s="80"/>
      <c r="J36" s="80"/>
      <c r="K36" s="80"/>
      <c r="L36" s="80"/>
      <c r="M36" s="80"/>
      <c r="N36" s="80"/>
      <c r="O36" s="80"/>
      <c r="P36" s="80"/>
      <c r="Q36" s="80"/>
      <c r="R36" s="80"/>
      <c r="S36" s="80"/>
      <c r="T36" s="80"/>
      <c r="U36" s="80"/>
      <c r="V36" s="80"/>
      <c r="W36" s="80"/>
      <c r="X36" s="80"/>
      <c r="Y36" s="80"/>
      <c r="Z36" s="81"/>
    </row>
    <row r="37" spans="3:26" ht="15" thickBot="1" x14ac:dyDescent="0.35">
      <c r="C37" s="82"/>
      <c r="D37" s="83"/>
      <c r="E37" s="83"/>
      <c r="F37" s="83"/>
      <c r="G37" s="83"/>
      <c r="H37" s="83"/>
      <c r="I37" s="83"/>
      <c r="J37" s="83"/>
      <c r="K37" s="83"/>
      <c r="L37" s="83"/>
      <c r="M37" s="83"/>
      <c r="N37" s="83"/>
      <c r="O37" s="83"/>
      <c r="P37" s="83"/>
      <c r="Q37" s="83"/>
      <c r="R37" s="83"/>
      <c r="S37" s="83"/>
      <c r="T37" s="83"/>
      <c r="U37" s="83"/>
      <c r="V37" s="83"/>
      <c r="W37" s="83"/>
      <c r="X37" s="83"/>
      <c r="Y37" s="83"/>
      <c r="Z37" s="84"/>
    </row>
    <row r="68" spans="4:4" x14ac:dyDescent="0.3">
      <c r="D68" s="51" t="s">
        <v>4436</v>
      </c>
    </row>
    <row r="69" spans="4:4" x14ac:dyDescent="0.3">
      <c r="D69" s="52">
        <v>741999.79529999848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B02A-7F84-4255-8532-8065A2037558}">
  <sheetPr>
    <tabColor rgb="FFC00000"/>
  </sheetPr>
  <dimension ref="B1:Z38"/>
  <sheetViews>
    <sheetView showGridLines="0" zoomScale="70" zoomScaleNormal="70" workbookViewId="0">
      <selection activeCell="AB13" sqref="AB13"/>
    </sheetView>
  </sheetViews>
  <sheetFormatPr defaultRowHeight="14.4" x14ac:dyDescent="0.3"/>
  <cols>
    <col min="1" max="1" width="36.44140625" customWidth="1"/>
  </cols>
  <sheetData>
    <row r="1" spans="2:26" ht="6.6" customHeight="1" x14ac:dyDescent="0.3"/>
    <row r="2" spans="2:26" ht="17.399999999999999" customHeight="1" x14ac:dyDescent="0.3"/>
    <row r="3" spans="2:26" ht="6" customHeight="1" x14ac:dyDescent="0.3"/>
    <row r="4" spans="2:26" x14ac:dyDescent="0.3">
      <c r="B4" s="80"/>
      <c r="C4" s="80"/>
      <c r="D4" s="80"/>
      <c r="E4" s="80"/>
      <c r="F4" s="80"/>
      <c r="G4" s="80"/>
      <c r="H4" s="80"/>
      <c r="I4" s="80"/>
      <c r="J4" s="80"/>
      <c r="K4" s="80"/>
      <c r="L4" s="80"/>
      <c r="M4" s="80"/>
      <c r="N4" s="80"/>
      <c r="O4" s="80"/>
      <c r="P4" s="80"/>
      <c r="Q4" s="80"/>
      <c r="R4" s="80"/>
      <c r="S4" s="80"/>
      <c r="T4" s="80"/>
      <c r="U4" s="80"/>
      <c r="V4" s="80"/>
      <c r="W4" s="80"/>
      <c r="X4" s="80"/>
      <c r="Y4" s="80"/>
      <c r="Z4" s="80"/>
    </row>
    <row r="5" spans="2:26" x14ac:dyDescent="0.3">
      <c r="B5" s="80"/>
      <c r="C5" s="80"/>
      <c r="D5" s="80"/>
      <c r="E5" s="80"/>
      <c r="F5" s="80"/>
      <c r="G5" s="80"/>
      <c r="H5" s="80"/>
      <c r="I5" s="80"/>
      <c r="J5" s="80"/>
      <c r="K5" s="80"/>
      <c r="L5" s="80"/>
      <c r="M5" s="80"/>
      <c r="N5" s="80"/>
      <c r="O5" s="80"/>
      <c r="P5" s="80"/>
      <c r="Q5" s="80"/>
      <c r="R5" s="80"/>
      <c r="S5" s="80"/>
      <c r="T5" s="80"/>
      <c r="U5" s="80"/>
      <c r="V5" s="80"/>
      <c r="W5" s="80"/>
      <c r="X5" s="80"/>
      <c r="Y5" s="80"/>
      <c r="Z5" s="80"/>
    </row>
    <row r="6" spans="2:26" x14ac:dyDescent="0.3">
      <c r="B6" s="80"/>
      <c r="C6" s="80"/>
      <c r="D6" s="80"/>
      <c r="E6" s="80"/>
      <c r="F6" s="80"/>
      <c r="G6" s="80"/>
      <c r="H6" s="80"/>
      <c r="I6" s="80"/>
      <c r="J6" s="80"/>
      <c r="K6" s="80"/>
      <c r="L6" s="80"/>
      <c r="M6" s="80"/>
      <c r="N6" s="80"/>
      <c r="O6" s="80"/>
      <c r="P6" s="80"/>
      <c r="Q6" s="80"/>
      <c r="R6" s="80"/>
      <c r="S6" s="80"/>
      <c r="T6" s="80"/>
      <c r="U6" s="80"/>
      <c r="V6" s="80"/>
      <c r="W6" s="80"/>
      <c r="X6" s="80"/>
      <c r="Y6" s="80"/>
      <c r="Z6" s="80"/>
    </row>
    <row r="7" spans="2:26" x14ac:dyDescent="0.3">
      <c r="B7" s="80"/>
      <c r="C7" s="80"/>
      <c r="D7" s="80"/>
      <c r="E7" s="80"/>
      <c r="F7" s="80"/>
      <c r="G7" s="80"/>
      <c r="H7" s="80"/>
      <c r="I7" s="80"/>
      <c r="J7" s="80"/>
      <c r="K7" s="80"/>
      <c r="L7" s="80"/>
      <c r="M7" s="80"/>
      <c r="N7" s="80"/>
      <c r="O7" s="80"/>
      <c r="P7" s="80"/>
      <c r="Q7" s="80"/>
      <c r="R7" s="80"/>
      <c r="S7" s="80"/>
      <c r="T7" s="80"/>
      <c r="U7" s="80"/>
      <c r="V7" s="80"/>
      <c r="W7" s="80"/>
      <c r="X7" s="80"/>
      <c r="Y7" s="80"/>
      <c r="Z7" s="80"/>
    </row>
    <row r="8" spans="2:26" x14ac:dyDescent="0.3">
      <c r="B8" s="80"/>
      <c r="C8" s="80"/>
      <c r="D8" s="80"/>
      <c r="E8" s="80"/>
      <c r="F8" s="80"/>
      <c r="G8" s="80"/>
      <c r="H8" s="80"/>
      <c r="I8" s="80"/>
      <c r="J8" s="80"/>
      <c r="K8" s="80"/>
      <c r="L8" s="80"/>
      <c r="M8" s="80"/>
      <c r="N8" s="80"/>
      <c r="O8" s="80"/>
      <c r="P8" s="80"/>
      <c r="Q8" s="80"/>
      <c r="R8" s="80"/>
      <c r="S8" s="80"/>
      <c r="T8" s="80"/>
      <c r="U8" s="80"/>
      <c r="V8" s="80"/>
      <c r="W8" s="80"/>
      <c r="X8" s="80"/>
      <c r="Y8" s="80"/>
      <c r="Z8" s="80"/>
    </row>
    <row r="9" spans="2:26" x14ac:dyDescent="0.3">
      <c r="B9" s="80"/>
      <c r="C9" s="80"/>
      <c r="D9" s="80"/>
      <c r="E9" s="80"/>
      <c r="F9" s="80"/>
      <c r="G9" s="80"/>
      <c r="H9" s="80"/>
      <c r="I9" s="80"/>
      <c r="J9" s="80"/>
      <c r="K9" s="80"/>
      <c r="L9" s="80"/>
      <c r="M9" s="80"/>
      <c r="N9" s="80"/>
      <c r="O9" s="80"/>
      <c r="P9" s="80"/>
      <c r="Q9" s="80"/>
      <c r="R9" s="80"/>
      <c r="S9" s="80"/>
      <c r="T9" s="80"/>
      <c r="U9" s="80"/>
      <c r="V9" s="80"/>
      <c r="W9" s="80"/>
      <c r="X9" s="80"/>
      <c r="Y9" s="80"/>
      <c r="Z9" s="80"/>
    </row>
    <row r="10" spans="2:26" x14ac:dyDescent="0.3">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2:26" x14ac:dyDescent="0.3">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2:26" x14ac:dyDescent="0.3">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2:26" x14ac:dyDescent="0.3">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2:26" x14ac:dyDescent="0.3">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2:26" x14ac:dyDescent="0.3">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2:26" x14ac:dyDescent="0.3">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2:26" x14ac:dyDescent="0.3">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2:26" x14ac:dyDescent="0.3">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2:26" x14ac:dyDescent="0.3">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2:26" x14ac:dyDescent="0.3">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2:26" x14ac:dyDescent="0.3">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2:26" x14ac:dyDescent="0.3">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2:26" x14ac:dyDescent="0.3">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2:26" x14ac:dyDescent="0.3">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26" x14ac:dyDescent="0.3">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26" x14ac:dyDescent="0.3">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26" x14ac:dyDescent="0.3">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2:26" x14ac:dyDescent="0.3">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2:26" x14ac:dyDescent="0.3">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2:26" x14ac:dyDescent="0.3">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2:26" x14ac:dyDescent="0.3">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2:26" x14ac:dyDescent="0.3">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2:26" x14ac:dyDescent="0.3">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2:26" x14ac:dyDescent="0.3">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2:26" x14ac:dyDescent="0.3">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2:26" x14ac:dyDescent="0.3">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2:26" x14ac:dyDescent="0.3">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2:26" x14ac:dyDescent="0.3">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303A2-8A78-407C-8918-B6207D12DB50}">
  <dimension ref="A2:O2180"/>
  <sheetViews>
    <sheetView topLeftCell="B1" workbookViewId="0">
      <selection activeCell="M55" sqref="M55"/>
    </sheetView>
  </sheetViews>
  <sheetFormatPr defaultRowHeight="14.4" x14ac:dyDescent="0.3"/>
  <cols>
    <col min="1" max="1" width="12.44140625" bestFit="1" customWidth="1"/>
    <col min="2" max="2" width="15.88671875" bestFit="1" customWidth="1"/>
    <col min="4" max="4" width="14.5546875" bestFit="1" customWidth="1"/>
    <col min="5" max="5" width="12.109375" bestFit="1" customWidth="1"/>
    <col min="6" max="6" width="15.88671875" customWidth="1"/>
    <col min="7" max="7" width="19.33203125" bestFit="1" customWidth="1"/>
    <col min="8" max="8" width="8.77734375" bestFit="1" customWidth="1"/>
    <col min="9" max="9" width="12.109375" bestFit="1" customWidth="1"/>
    <col min="10" max="10" width="11.88671875" bestFit="1" customWidth="1"/>
    <col min="11" max="11" width="14.88671875" bestFit="1" customWidth="1"/>
    <col min="12" max="12" width="16.88671875" bestFit="1" customWidth="1"/>
    <col min="13" max="13" width="18.109375" bestFit="1" customWidth="1"/>
    <col min="14" max="15" width="12.109375" bestFit="1" customWidth="1"/>
  </cols>
  <sheetData>
    <row r="2" spans="1:11" x14ac:dyDescent="0.3">
      <c r="J2" s="96" t="s">
        <v>4460</v>
      </c>
      <c r="K2" s="97" t="s">
        <v>4434</v>
      </c>
    </row>
    <row r="3" spans="1:11" x14ac:dyDescent="0.3">
      <c r="A3" s="100" t="s">
        <v>4467</v>
      </c>
      <c r="B3" s="101" t="s">
        <v>4434</v>
      </c>
      <c r="D3" s="46" t="s">
        <v>4465</v>
      </c>
      <c r="E3" s="1" t="s">
        <v>4436</v>
      </c>
      <c r="G3" s="96" t="s">
        <v>4462</v>
      </c>
      <c r="H3" s="97" t="s">
        <v>4459</v>
      </c>
      <c r="J3" s="98" t="s">
        <v>4437</v>
      </c>
      <c r="K3" s="99">
        <v>22776.549999999988</v>
      </c>
    </row>
    <row r="4" spans="1:11" x14ac:dyDescent="0.3">
      <c r="A4" s="101" t="s">
        <v>1254</v>
      </c>
      <c r="B4" s="102">
        <v>1231.3882000000001</v>
      </c>
      <c r="D4" s="47" t="s">
        <v>81</v>
      </c>
      <c r="E4" s="50">
        <v>0.22075095550905716</v>
      </c>
      <c r="G4" s="98" t="s">
        <v>22</v>
      </c>
      <c r="H4" s="108">
        <v>0.52475247524752477</v>
      </c>
      <c r="J4" s="98" t="s">
        <v>4438</v>
      </c>
      <c r="K4" s="99">
        <v>28402.813499999997</v>
      </c>
    </row>
    <row r="5" spans="1:11" x14ac:dyDescent="0.3">
      <c r="A5" s="101" t="s">
        <v>498</v>
      </c>
      <c r="B5" s="102">
        <v>4302.2726000000002</v>
      </c>
      <c r="D5" s="47" t="s">
        <v>59</v>
      </c>
      <c r="E5" s="50">
        <v>0.28071598579860163</v>
      </c>
      <c r="G5" s="98" t="s">
        <v>78</v>
      </c>
      <c r="H5" s="108">
        <v>0.30457331447430458</v>
      </c>
      <c r="J5" s="98" t="s">
        <v>4439</v>
      </c>
      <c r="K5" s="99">
        <v>15889.557699999998</v>
      </c>
    </row>
    <row r="6" spans="1:11" x14ac:dyDescent="0.3">
      <c r="A6" s="101" t="s">
        <v>1036</v>
      </c>
      <c r="B6" s="102">
        <v>781.45519999999999</v>
      </c>
      <c r="D6" s="47" t="s">
        <v>26</v>
      </c>
      <c r="E6" s="50">
        <v>0.15808452339609433</v>
      </c>
      <c r="G6" s="98" t="s">
        <v>87</v>
      </c>
      <c r="H6" s="108">
        <v>0.17067421027817067</v>
      </c>
      <c r="J6" s="98" t="s">
        <v>4440</v>
      </c>
      <c r="K6" s="99">
        <v>7035.0135000000018</v>
      </c>
    </row>
    <row r="7" spans="1:11" x14ac:dyDescent="0.3">
      <c r="A7" s="101" t="s">
        <v>47</v>
      </c>
      <c r="B7" s="102">
        <v>16047.328199999996</v>
      </c>
      <c r="D7" s="47" t="s">
        <v>48</v>
      </c>
      <c r="E7" s="50">
        <v>0.34044853529624686</v>
      </c>
      <c r="G7" s="98" t="s">
        <v>4435</v>
      </c>
      <c r="H7" s="108">
        <v>1</v>
      </c>
      <c r="J7" s="98" t="s">
        <v>4441</v>
      </c>
      <c r="K7" s="99">
        <v>21623.739800000014</v>
      </c>
    </row>
    <row r="8" spans="1:11" x14ac:dyDescent="0.3">
      <c r="A8" s="101" t="s">
        <v>162</v>
      </c>
      <c r="B8" s="102">
        <v>4284.037800000001</v>
      </c>
      <c r="D8" s="47" t="s">
        <v>4435</v>
      </c>
      <c r="E8" s="50">
        <v>1</v>
      </c>
      <c r="G8" s="47"/>
      <c r="H8" s="47"/>
      <c r="J8" s="98" t="s">
        <v>4442</v>
      </c>
      <c r="K8" s="99">
        <v>25370.233200000002</v>
      </c>
    </row>
    <row r="9" spans="1:11" x14ac:dyDescent="0.3">
      <c r="A9" s="101" t="s">
        <v>408</v>
      </c>
      <c r="B9" s="102">
        <v>1265.5097000000001</v>
      </c>
      <c r="G9" s="47"/>
      <c r="H9" s="47"/>
      <c r="J9" s="98" t="s">
        <v>4443</v>
      </c>
      <c r="K9" s="99">
        <v>19225.583100000011</v>
      </c>
    </row>
    <row r="10" spans="1:11" x14ac:dyDescent="0.3">
      <c r="A10" s="101" t="s">
        <v>181</v>
      </c>
      <c r="B10" s="102">
        <v>1042.4998000000001</v>
      </c>
      <c r="J10" s="98" t="s">
        <v>4435</v>
      </c>
      <c r="K10" s="99">
        <v>140323.4908</v>
      </c>
    </row>
    <row r="11" spans="1:11" x14ac:dyDescent="0.3">
      <c r="A11" s="101" t="s">
        <v>958</v>
      </c>
      <c r="B11" s="102">
        <v>350.08350000000002</v>
      </c>
    </row>
    <row r="12" spans="1:11" x14ac:dyDescent="0.3">
      <c r="A12" s="101" t="s">
        <v>39</v>
      </c>
      <c r="B12" s="102">
        <v>4003.3453000000004</v>
      </c>
      <c r="D12" s="46" t="s">
        <v>3</v>
      </c>
      <c r="E12" t="s">
        <v>4436</v>
      </c>
      <c r="H12" s="48" t="s">
        <v>4466</v>
      </c>
      <c r="I12" s="47" t="s">
        <v>4444</v>
      </c>
      <c r="J12" s="47" t="s">
        <v>4445</v>
      </c>
      <c r="K12" s="47" t="s">
        <v>4446</v>
      </c>
    </row>
    <row r="13" spans="1:11" x14ac:dyDescent="0.3">
      <c r="A13" s="101" t="s">
        <v>645</v>
      </c>
      <c r="B13" s="102">
        <v>2049.4580000000001</v>
      </c>
      <c r="D13" s="47" t="s">
        <v>75</v>
      </c>
      <c r="E13" s="1">
        <v>110730.52289999995</v>
      </c>
      <c r="H13" s="98" t="s">
        <v>29</v>
      </c>
      <c r="I13" s="98">
        <v>868</v>
      </c>
      <c r="J13" s="98">
        <v>228</v>
      </c>
      <c r="K13" s="109">
        <v>91.36778947368424</v>
      </c>
    </row>
    <row r="14" spans="1:11" x14ac:dyDescent="0.3">
      <c r="A14" s="101" t="s">
        <v>2258</v>
      </c>
      <c r="B14" s="102">
        <v>533.9665</v>
      </c>
      <c r="D14" s="47" t="s">
        <v>404</v>
      </c>
      <c r="E14" s="1">
        <v>39148.77900000001</v>
      </c>
      <c r="H14" s="98" t="s">
        <v>32</v>
      </c>
      <c r="I14" s="98">
        <v>2356</v>
      </c>
      <c r="J14" s="98">
        <v>617</v>
      </c>
      <c r="K14" s="109">
        <v>75.12455251215556</v>
      </c>
    </row>
    <row r="15" spans="1:11" x14ac:dyDescent="0.3">
      <c r="A15" s="101" t="s">
        <v>118</v>
      </c>
      <c r="B15" s="102">
        <v>9076.2894000000015</v>
      </c>
      <c r="D15" s="47" t="s">
        <v>19</v>
      </c>
      <c r="E15" s="1">
        <v>156289.02440000008</v>
      </c>
      <c r="H15" s="98" t="s">
        <v>50</v>
      </c>
      <c r="I15" s="98">
        <v>3563</v>
      </c>
      <c r="J15" s="98">
        <v>957</v>
      </c>
      <c r="K15" s="109">
        <v>27.211045350052245</v>
      </c>
    </row>
    <row r="16" spans="1:11" x14ac:dyDescent="0.3">
      <c r="A16" s="101" t="s">
        <v>97</v>
      </c>
      <c r="B16" s="102">
        <v>2181.2752999999998</v>
      </c>
      <c r="D16" s="47" t="s">
        <v>35</v>
      </c>
      <c r="E16" s="1">
        <v>435831.46900000132</v>
      </c>
      <c r="H16" s="98" t="s">
        <v>41</v>
      </c>
      <c r="I16" s="98">
        <v>1241</v>
      </c>
      <c r="J16" s="98">
        <v>319</v>
      </c>
      <c r="K16" s="109">
        <v>147.64518965517237</v>
      </c>
    </row>
    <row r="17" spans="1:12" x14ac:dyDescent="0.3">
      <c r="A17" s="101" t="s">
        <v>779</v>
      </c>
      <c r="B17" s="102">
        <v>520.0385</v>
      </c>
      <c r="D17" s="47" t="s">
        <v>4435</v>
      </c>
      <c r="E17" s="1">
        <v>741999.79530000139</v>
      </c>
    </row>
    <row r="18" spans="1:12" x14ac:dyDescent="0.3">
      <c r="A18" s="101" t="s">
        <v>3113</v>
      </c>
      <c r="B18" s="102">
        <v>36.9696</v>
      </c>
    </row>
    <row r="19" spans="1:12" x14ac:dyDescent="0.3">
      <c r="A19" s="101" t="s">
        <v>25</v>
      </c>
      <c r="B19" s="102">
        <v>3210.9931999999999</v>
      </c>
    </row>
    <row r="20" spans="1:12" x14ac:dyDescent="0.3">
      <c r="A20" s="101" t="s">
        <v>1384</v>
      </c>
      <c r="B20" s="102">
        <v>685.99459999999999</v>
      </c>
      <c r="H20" s="96" t="s">
        <v>4461</v>
      </c>
      <c r="I20" s="97" t="s">
        <v>4434</v>
      </c>
      <c r="K20" s="96" t="s">
        <v>4461</v>
      </c>
      <c r="L20" s="97" t="s">
        <v>4436</v>
      </c>
    </row>
    <row r="21" spans="1:12" x14ac:dyDescent="0.3">
      <c r="A21" s="101" t="s">
        <v>1766</v>
      </c>
      <c r="B21" s="102">
        <v>33.938800000000001</v>
      </c>
      <c r="D21" s="46" t="s">
        <v>10</v>
      </c>
      <c r="E21" t="s">
        <v>4436</v>
      </c>
      <c r="F21" t="s">
        <v>4445</v>
      </c>
      <c r="H21" s="98" t="s">
        <v>4447</v>
      </c>
      <c r="I21" s="99">
        <v>8346.8087999999989</v>
      </c>
      <c r="K21" s="98" t="s">
        <v>4447</v>
      </c>
      <c r="L21" s="103">
        <v>31569.241600000001</v>
      </c>
    </row>
    <row r="22" spans="1:12" x14ac:dyDescent="0.3">
      <c r="A22" s="101" t="s">
        <v>1067</v>
      </c>
      <c r="B22" s="102">
        <v>2048.0613999999996</v>
      </c>
      <c r="D22" s="47" t="s">
        <v>81</v>
      </c>
      <c r="E22" s="49">
        <v>163797.16379999989</v>
      </c>
      <c r="F22">
        <v>481</v>
      </c>
      <c r="H22" s="98" t="s">
        <v>4448</v>
      </c>
      <c r="I22" s="99">
        <v>2561.9058000000005</v>
      </c>
      <c r="K22" s="98" t="s">
        <v>4448</v>
      </c>
      <c r="L22" s="103">
        <v>15765.920399999994</v>
      </c>
    </row>
    <row r="23" spans="1:12" x14ac:dyDescent="0.3">
      <c r="A23" s="101" t="s">
        <v>412</v>
      </c>
      <c r="B23" s="102">
        <v>2222.5960999999998</v>
      </c>
      <c r="D23" s="47" t="s">
        <v>59</v>
      </c>
      <c r="E23" s="49">
        <v>208291.2040000002</v>
      </c>
      <c r="F23">
        <v>601</v>
      </c>
      <c r="H23" s="98" t="s">
        <v>4449</v>
      </c>
      <c r="I23" s="99">
        <v>9676.5128999999979</v>
      </c>
      <c r="K23" s="98" t="s">
        <v>4449</v>
      </c>
      <c r="L23" s="103">
        <v>50768.275799999989</v>
      </c>
    </row>
    <row r="24" spans="1:12" x14ac:dyDescent="0.3">
      <c r="A24" s="101" t="s">
        <v>269</v>
      </c>
      <c r="B24" s="102">
        <v>4675.5515999999998</v>
      </c>
      <c r="D24" s="47" t="s">
        <v>26</v>
      </c>
      <c r="E24" s="49">
        <v>117298.68400000011</v>
      </c>
      <c r="F24">
        <v>332</v>
      </c>
      <c r="H24" s="98" t="s">
        <v>4450</v>
      </c>
      <c r="I24" s="99">
        <v>7624.288099999997</v>
      </c>
      <c r="K24" s="98" t="s">
        <v>4450</v>
      </c>
      <c r="L24" s="103">
        <v>40698.583599999969</v>
      </c>
    </row>
    <row r="25" spans="1:12" x14ac:dyDescent="0.3">
      <c r="A25" s="101" t="s">
        <v>149</v>
      </c>
      <c r="B25" s="102">
        <v>2023.8870999999999</v>
      </c>
      <c r="D25" s="47" t="s">
        <v>48</v>
      </c>
      <c r="E25" s="49">
        <v>252612.7435000001</v>
      </c>
      <c r="F25">
        <v>707</v>
      </c>
      <c r="H25" s="98" t="s">
        <v>4451</v>
      </c>
      <c r="I25" s="99">
        <v>9492.102299999995</v>
      </c>
      <c r="K25" s="98" t="s">
        <v>4451</v>
      </c>
      <c r="L25" s="103">
        <v>48365.130699999994</v>
      </c>
    </row>
    <row r="26" spans="1:12" x14ac:dyDescent="0.3">
      <c r="A26" s="101" t="s">
        <v>456</v>
      </c>
      <c r="B26" s="102">
        <v>944.81959999999981</v>
      </c>
      <c r="D26" s="47" t="s">
        <v>4435</v>
      </c>
      <c r="E26" s="49">
        <v>741999.79529999977</v>
      </c>
      <c r="F26">
        <v>2121</v>
      </c>
      <c r="H26" s="98" t="s">
        <v>4452</v>
      </c>
      <c r="I26" s="99">
        <v>9722.310900000004</v>
      </c>
      <c r="K26" s="98" t="s">
        <v>4452</v>
      </c>
      <c r="L26" s="103">
        <v>52999.463299999989</v>
      </c>
    </row>
    <row r="27" spans="1:12" x14ac:dyDescent="0.3">
      <c r="A27" s="101" t="s">
        <v>543</v>
      </c>
      <c r="B27" s="102">
        <v>625.2168999999999</v>
      </c>
      <c r="H27" s="98" t="s">
        <v>4453</v>
      </c>
      <c r="I27" s="99">
        <v>8782.8839999999946</v>
      </c>
      <c r="K27" s="98" t="s">
        <v>4453</v>
      </c>
      <c r="L27" s="103">
        <v>49377.011999999988</v>
      </c>
    </row>
    <row r="28" spans="1:12" x14ac:dyDescent="0.3">
      <c r="A28" s="101" t="s">
        <v>3679</v>
      </c>
      <c r="B28" s="102">
        <v>21.7532</v>
      </c>
      <c r="H28" s="98" t="s">
        <v>4454</v>
      </c>
      <c r="I28" s="99">
        <v>8135.8112999999976</v>
      </c>
      <c r="K28" s="98" t="s">
        <v>4454</v>
      </c>
      <c r="L28" s="103">
        <v>44884.044999999998</v>
      </c>
    </row>
    <row r="29" spans="1:12" x14ac:dyDescent="0.3">
      <c r="A29" s="101" t="s">
        <v>819</v>
      </c>
      <c r="B29" s="102">
        <v>518.43640000000005</v>
      </c>
      <c r="H29" s="98" t="s">
        <v>4455</v>
      </c>
      <c r="I29" s="99">
        <v>19805.120100000007</v>
      </c>
      <c r="K29" s="98" t="s">
        <v>4455</v>
      </c>
      <c r="L29" s="103">
        <v>106380.5907</v>
      </c>
    </row>
    <row r="30" spans="1:12" x14ac:dyDescent="0.3">
      <c r="A30" s="101" t="s">
        <v>1318</v>
      </c>
      <c r="B30" s="102">
        <v>743.73489999999993</v>
      </c>
      <c r="H30" s="98" t="s">
        <v>4456</v>
      </c>
      <c r="I30" s="99">
        <v>12639.907100000004</v>
      </c>
      <c r="K30" s="98" t="s">
        <v>4456</v>
      </c>
      <c r="L30" s="103">
        <v>58087.515699999989</v>
      </c>
    </row>
    <row r="31" spans="1:12" x14ac:dyDescent="0.3">
      <c r="A31" s="101" t="s">
        <v>862</v>
      </c>
      <c r="B31" s="102">
        <v>364.56980000000004</v>
      </c>
      <c r="H31" s="98" t="s">
        <v>4457</v>
      </c>
      <c r="I31" s="99">
        <v>20651.650700000013</v>
      </c>
      <c r="K31" s="98" t="s">
        <v>4457</v>
      </c>
      <c r="L31" s="103">
        <v>121286.04899999998</v>
      </c>
    </row>
    <row r="32" spans="1:12" x14ac:dyDescent="0.3">
      <c r="A32" s="101" t="s">
        <v>341</v>
      </c>
      <c r="B32" s="102">
        <v>1034.9105</v>
      </c>
      <c r="D32" s="96" t="s">
        <v>4464</v>
      </c>
      <c r="E32" s="99" t="s">
        <v>4434</v>
      </c>
      <c r="H32" s="98" t="s">
        <v>4458</v>
      </c>
      <c r="I32" s="99">
        <v>22884.188800000018</v>
      </c>
      <c r="K32" s="98" t="s">
        <v>4458</v>
      </c>
      <c r="L32" s="103">
        <v>121817.96749999991</v>
      </c>
    </row>
    <row r="33" spans="1:12" x14ac:dyDescent="0.3">
      <c r="A33" s="101" t="s">
        <v>1874</v>
      </c>
      <c r="B33" s="102">
        <v>251.5917</v>
      </c>
      <c r="D33" s="98" t="s">
        <v>1820</v>
      </c>
      <c r="E33" s="99">
        <v>1125.8010999999999</v>
      </c>
      <c r="H33" s="98" t="s">
        <v>4435</v>
      </c>
      <c r="I33" s="99">
        <v>140323.49080000003</v>
      </c>
      <c r="K33" s="98" t="s">
        <v>4435</v>
      </c>
      <c r="L33" s="103">
        <v>741999.79529999977</v>
      </c>
    </row>
    <row r="34" spans="1:12" x14ac:dyDescent="0.3">
      <c r="A34" s="101" t="s">
        <v>106</v>
      </c>
      <c r="B34" s="102">
        <v>15919.955700000002</v>
      </c>
      <c r="D34" s="98" t="s">
        <v>2410</v>
      </c>
      <c r="E34" s="107">
        <v>1150.6369</v>
      </c>
    </row>
    <row r="35" spans="1:12" x14ac:dyDescent="0.3">
      <c r="A35" s="101" t="s">
        <v>1014</v>
      </c>
      <c r="B35" s="102">
        <v>4258.5990999999995</v>
      </c>
      <c r="D35" s="98" t="s">
        <v>1588</v>
      </c>
      <c r="E35" s="99">
        <v>1275.1163000000001</v>
      </c>
    </row>
    <row r="36" spans="1:12" x14ac:dyDescent="0.3">
      <c r="A36" s="101" t="s">
        <v>212</v>
      </c>
      <c r="B36" s="102">
        <v>5415.509</v>
      </c>
      <c r="D36" s="98" t="s">
        <v>4308</v>
      </c>
      <c r="E36" s="99">
        <v>1862.3124</v>
      </c>
    </row>
    <row r="37" spans="1:12" x14ac:dyDescent="0.3">
      <c r="A37" s="101" t="s">
        <v>1500</v>
      </c>
      <c r="B37" s="102">
        <v>2153.8621999999996</v>
      </c>
      <c r="D37" s="98" t="s">
        <v>963</v>
      </c>
      <c r="E37" s="99">
        <v>1165.8313999999998</v>
      </c>
    </row>
    <row r="38" spans="1:12" x14ac:dyDescent="0.3">
      <c r="A38" s="101" t="s">
        <v>1495</v>
      </c>
      <c r="B38" s="102">
        <v>2121.9584999999997</v>
      </c>
      <c r="D38" s="98" t="s">
        <v>4326</v>
      </c>
      <c r="E38" s="99">
        <v>1013.127</v>
      </c>
    </row>
    <row r="39" spans="1:12" x14ac:dyDescent="0.3">
      <c r="A39" s="101" t="s">
        <v>58</v>
      </c>
      <c r="B39" s="102">
        <v>8309.5091000000011</v>
      </c>
      <c r="D39" s="98" t="s">
        <v>718</v>
      </c>
      <c r="E39" s="99">
        <v>1473.5525000000002</v>
      </c>
    </row>
    <row r="40" spans="1:12" x14ac:dyDescent="0.3">
      <c r="A40" s="101" t="s">
        <v>1623</v>
      </c>
      <c r="B40" s="102">
        <v>1373.7126000000001</v>
      </c>
      <c r="D40" s="98" t="s">
        <v>2115</v>
      </c>
      <c r="E40" s="99">
        <v>1067.4877000000001</v>
      </c>
    </row>
    <row r="41" spans="1:12" x14ac:dyDescent="0.3">
      <c r="A41" s="101" t="s">
        <v>142</v>
      </c>
      <c r="B41" s="102">
        <v>612.84389999999996</v>
      </c>
      <c r="D41" s="98" t="s">
        <v>69</v>
      </c>
      <c r="E41" s="99">
        <v>1807.4054000000001</v>
      </c>
    </row>
    <row r="42" spans="1:12" x14ac:dyDescent="0.3">
      <c r="A42" s="101" t="s">
        <v>1804</v>
      </c>
      <c r="B42" s="102">
        <v>67.189800000000005</v>
      </c>
      <c r="D42" s="98" t="s">
        <v>3506</v>
      </c>
      <c r="E42" s="99">
        <v>1084.0754999999999</v>
      </c>
      <c r="H42" s="46" t="s">
        <v>4472</v>
      </c>
      <c r="I42" t="s">
        <v>4434</v>
      </c>
      <c r="J42" t="s">
        <v>4436</v>
      </c>
      <c r="K42" t="s">
        <v>4444</v>
      </c>
      <c r="L42" t="s">
        <v>4445</v>
      </c>
    </row>
    <row r="43" spans="1:12" x14ac:dyDescent="0.3">
      <c r="A43" s="101" t="s">
        <v>125</v>
      </c>
      <c r="B43" s="102">
        <v>3632.0316999999991</v>
      </c>
      <c r="D43" s="98" t="s">
        <v>4435</v>
      </c>
      <c r="E43" s="99">
        <v>13025.3462</v>
      </c>
      <c r="H43" s="98" t="s">
        <v>4468</v>
      </c>
      <c r="I43" s="103">
        <v>26591.252899999999</v>
      </c>
      <c r="J43" s="103">
        <v>157192.85309999998</v>
      </c>
      <c r="K43" s="110">
        <v>1623</v>
      </c>
      <c r="L43" s="110">
        <v>421</v>
      </c>
    </row>
    <row r="44" spans="1:12" x14ac:dyDescent="0.3">
      <c r="A44" s="101" t="s">
        <v>80</v>
      </c>
      <c r="B44" s="102">
        <v>10520.009899999994</v>
      </c>
      <c r="H44" s="98" t="s">
        <v>4469</v>
      </c>
      <c r="I44" s="103">
        <v>34532.804700000008</v>
      </c>
      <c r="J44" s="103">
        <v>170518.23699999996</v>
      </c>
      <c r="K44" s="110">
        <v>1775</v>
      </c>
      <c r="L44" s="110">
        <v>452</v>
      </c>
    </row>
    <row r="45" spans="1:12" x14ac:dyDescent="0.3">
      <c r="A45" s="101" t="s">
        <v>66</v>
      </c>
      <c r="B45" s="102">
        <v>631.75570000000005</v>
      </c>
      <c r="H45" s="98" t="s">
        <v>4470</v>
      </c>
      <c r="I45" s="103">
        <v>37597.042099999955</v>
      </c>
      <c r="J45" s="103">
        <v>198901.43600000013</v>
      </c>
      <c r="K45" s="110">
        <v>2193</v>
      </c>
      <c r="L45" s="110">
        <v>562</v>
      </c>
    </row>
    <row r="46" spans="1:12" x14ac:dyDescent="0.3">
      <c r="A46" s="101" t="s">
        <v>3084</v>
      </c>
      <c r="B46" s="102">
        <v>1191.9269999999999</v>
      </c>
      <c r="H46" s="98" t="s">
        <v>4471</v>
      </c>
      <c r="I46" s="103">
        <v>41602.391100000001</v>
      </c>
      <c r="J46" s="103">
        <v>215387.26920000007</v>
      </c>
      <c r="K46" s="110">
        <v>2437</v>
      </c>
      <c r="L46" s="110">
        <v>686</v>
      </c>
    </row>
    <row r="47" spans="1:12" x14ac:dyDescent="0.3">
      <c r="A47" s="101" t="s">
        <v>694</v>
      </c>
      <c r="B47" s="102">
        <v>5204.326500000001</v>
      </c>
    </row>
    <row r="48" spans="1:12" x14ac:dyDescent="0.3">
      <c r="A48" s="101" t="s">
        <v>174</v>
      </c>
      <c r="B48" s="102">
        <v>7782.2225999999982</v>
      </c>
      <c r="D48" s="101" t="s">
        <v>4434</v>
      </c>
    </row>
    <row r="49" spans="1:15" ht="15" thickBot="1" x14ac:dyDescent="0.35">
      <c r="A49" s="101" t="s">
        <v>4264</v>
      </c>
      <c r="B49" s="102">
        <v>76.953599999999994</v>
      </c>
      <c r="D49" s="105">
        <v>140323.49079999997</v>
      </c>
      <c r="G49" s="101" t="s">
        <v>4477</v>
      </c>
    </row>
    <row r="50" spans="1:15" ht="15" thickBot="1" x14ac:dyDescent="0.35">
      <c r="A50" s="101" t="s">
        <v>219</v>
      </c>
      <c r="B50" s="102">
        <v>3838.9544999999994</v>
      </c>
      <c r="G50" s="111">
        <v>2121</v>
      </c>
      <c r="J50" s="69" t="s">
        <v>5</v>
      </c>
      <c r="K50" s="70" t="s">
        <v>8</v>
      </c>
      <c r="L50" s="70" t="s">
        <v>10</v>
      </c>
      <c r="M50" s="71" t="s">
        <v>15</v>
      </c>
      <c r="N50" s="70" t="s">
        <v>16</v>
      </c>
      <c r="O50" s="72" t="s">
        <v>17</v>
      </c>
    </row>
    <row r="51" spans="1:15" ht="15" thickBot="1" x14ac:dyDescent="0.35">
      <c r="A51" s="101" t="s">
        <v>3289</v>
      </c>
      <c r="B51" s="102">
        <v>100.196</v>
      </c>
      <c r="J51" s="53" t="s">
        <v>718</v>
      </c>
      <c r="K51" s="73" t="str" cm="1">
        <f t="array" ref="K51:O51">_xlfn.XLOOKUP(J51,Table1[Customer Name],Table1[[City]:[Profit]])</f>
        <v>Dover</v>
      </c>
      <c r="L51" s="73" t="str">
        <v>East</v>
      </c>
      <c r="M51" s="73">
        <v>9.94</v>
      </c>
      <c r="N51" s="73">
        <v>2</v>
      </c>
      <c r="O51" s="74">
        <v>3.0813999999999999</v>
      </c>
    </row>
    <row r="52" spans="1:15" x14ac:dyDescent="0.3">
      <c r="A52" s="101" t="s">
        <v>4435</v>
      </c>
      <c r="B52" s="102">
        <v>140323.49079999997</v>
      </c>
      <c r="D52" s="101" t="s">
        <v>4436</v>
      </c>
      <c r="G52" s="101" t="s">
        <v>4474</v>
      </c>
    </row>
    <row r="53" spans="1:15" x14ac:dyDescent="0.3">
      <c r="D53" s="106">
        <v>741999.79529999848</v>
      </c>
      <c r="G53" s="111">
        <v>2121</v>
      </c>
    </row>
    <row r="59" spans="1:15" ht="15" thickBot="1" x14ac:dyDescent="0.35">
      <c r="D59" s="57" t="s">
        <v>5</v>
      </c>
      <c r="E59" s="58" t="s">
        <v>8</v>
      </c>
      <c r="F59" s="58" t="s">
        <v>10</v>
      </c>
      <c r="G59" s="59" t="s">
        <v>15</v>
      </c>
      <c r="H59" s="58" t="s">
        <v>16</v>
      </c>
      <c r="I59" s="60" t="s">
        <v>17</v>
      </c>
      <c r="L59" s="96" t="s">
        <v>4433</v>
      </c>
      <c r="M59" s="97" t="s">
        <v>4476</v>
      </c>
      <c r="N59" s="97" t="s">
        <v>4436</v>
      </c>
      <c r="O59" s="97" t="s">
        <v>4434</v>
      </c>
    </row>
    <row r="60" spans="1:15" x14ac:dyDescent="0.3">
      <c r="D60" s="55" t="s">
        <v>1261</v>
      </c>
      <c r="E60" s="53" t="s">
        <v>24</v>
      </c>
      <c r="F60" s="53" t="s">
        <v>26</v>
      </c>
      <c r="G60" s="66">
        <v>2573.8200000000002</v>
      </c>
      <c r="H60" s="53">
        <v>9</v>
      </c>
      <c r="I60" s="63">
        <v>746.40779999999995</v>
      </c>
      <c r="L60" s="98" t="s">
        <v>81</v>
      </c>
      <c r="M60" s="110">
        <v>481</v>
      </c>
      <c r="N60" s="103">
        <v>163797.16380000007</v>
      </c>
      <c r="O60" s="103">
        <v>36237.681199999999</v>
      </c>
    </row>
    <row r="61" spans="1:15" x14ac:dyDescent="0.3">
      <c r="D61" s="55" t="s">
        <v>2823</v>
      </c>
      <c r="E61" s="53" t="s">
        <v>1846</v>
      </c>
      <c r="F61" s="53" t="s">
        <v>81</v>
      </c>
      <c r="G61" s="66">
        <v>76.727999999999994</v>
      </c>
      <c r="H61" s="53">
        <v>3</v>
      </c>
      <c r="I61" s="63">
        <v>53.709600000000002</v>
      </c>
      <c r="L61" s="104" t="s">
        <v>75</v>
      </c>
      <c r="M61" s="110">
        <v>64</v>
      </c>
      <c r="N61" s="103">
        <v>21037.825399999994</v>
      </c>
      <c r="O61" s="103">
        <v>3845.7402000000006</v>
      </c>
    </row>
    <row r="62" spans="1:15" x14ac:dyDescent="0.3">
      <c r="A62" s="96" t="s">
        <v>4463</v>
      </c>
      <c r="B62" s="97" t="s">
        <v>4445</v>
      </c>
      <c r="D62" s="55" t="s">
        <v>855</v>
      </c>
      <c r="E62" s="53" t="s">
        <v>856</v>
      </c>
      <c r="F62" s="53" t="s">
        <v>26</v>
      </c>
      <c r="G62" s="66">
        <v>51.94</v>
      </c>
      <c r="H62" s="53">
        <v>1</v>
      </c>
      <c r="I62" s="63">
        <v>21.295400000000001</v>
      </c>
      <c r="L62" s="104" t="s">
        <v>404</v>
      </c>
      <c r="M62" s="110">
        <v>28</v>
      </c>
      <c r="N62" s="103">
        <v>8842.2860000000019</v>
      </c>
      <c r="O62" s="103">
        <v>2008.4406999999999</v>
      </c>
    </row>
    <row r="63" spans="1:15" x14ac:dyDescent="0.3">
      <c r="A63" s="98" t="s">
        <v>117</v>
      </c>
      <c r="B63" s="110">
        <v>68</v>
      </c>
      <c r="D63" s="55" t="s">
        <v>718</v>
      </c>
      <c r="E63" s="53" t="s">
        <v>719</v>
      </c>
      <c r="F63" s="53" t="s">
        <v>59</v>
      </c>
      <c r="G63" s="66">
        <v>9.94</v>
      </c>
      <c r="H63" s="53">
        <v>2</v>
      </c>
      <c r="I63" s="63">
        <v>3.0813999999999999</v>
      </c>
      <c r="L63" s="104" t="s">
        <v>19</v>
      </c>
      <c r="M63" s="110">
        <v>94</v>
      </c>
      <c r="N63" s="103">
        <v>31187.123399999993</v>
      </c>
      <c r="O63" s="103">
        <v>8003.7706999999991</v>
      </c>
    </row>
    <row r="64" spans="1:15" x14ac:dyDescent="0.3">
      <c r="A64" s="98" t="s">
        <v>326</v>
      </c>
      <c r="B64" s="110">
        <v>48</v>
      </c>
      <c r="D64" s="55" t="s">
        <v>1414</v>
      </c>
      <c r="E64" s="53" t="s">
        <v>2199</v>
      </c>
      <c r="F64" s="53" t="s">
        <v>26</v>
      </c>
      <c r="G64" s="66">
        <v>545.94000000000005</v>
      </c>
      <c r="H64" s="53">
        <v>6</v>
      </c>
      <c r="I64" s="63">
        <v>87.350399999999993</v>
      </c>
      <c r="L64" s="104" t="s">
        <v>35</v>
      </c>
      <c r="M64" s="110">
        <v>295</v>
      </c>
      <c r="N64" s="103">
        <v>102729.929</v>
      </c>
      <c r="O64" s="103">
        <v>22379.729600000031</v>
      </c>
    </row>
    <row r="65" spans="1:15" x14ac:dyDescent="0.3">
      <c r="A65" s="98" t="s">
        <v>268</v>
      </c>
      <c r="B65" s="110">
        <v>28</v>
      </c>
      <c r="D65" s="55" t="s">
        <v>1039</v>
      </c>
      <c r="E65" s="53" t="s">
        <v>307</v>
      </c>
      <c r="F65" s="53" t="s">
        <v>48</v>
      </c>
      <c r="G65" s="66">
        <v>333.99900000000002</v>
      </c>
      <c r="H65" s="53">
        <v>3</v>
      </c>
      <c r="I65" s="63">
        <v>3.9293999999999998</v>
      </c>
      <c r="L65" s="98" t="s">
        <v>59</v>
      </c>
      <c r="M65" s="110">
        <v>601</v>
      </c>
      <c r="N65" s="103">
        <v>208291.20400000041</v>
      </c>
      <c r="O65" s="103">
        <v>40649.736599999953</v>
      </c>
    </row>
    <row r="66" spans="1:15" x14ac:dyDescent="0.3">
      <c r="A66" s="98" t="s">
        <v>88</v>
      </c>
      <c r="B66" s="110">
        <v>81</v>
      </c>
      <c r="D66" s="55" t="s">
        <v>3463</v>
      </c>
      <c r="E66" s="53" t="s">
        <v>57</v>
      </c>
      <c r="F66" s="53" t="s">
        <v>59</v>
      </c>
      <c r="G66" s="66">
        <v>61.96</v>
      </c>
      <c r="H66" s="53">
        <v>4</v>
      </c>
      <c r="I66" s="63">
        <v>53.285600000000002</v>
      </c>
      <c r="L66" s="104" t="s">
        <v>75</v>
      </c>
      <c r="M66" s="110">
        <v>96</v>
      </c>
      <c r="N66" s="103">
        <v>29410.643999999989</v>
      </c>
      <c r="O66" s="103">
        <v>5112.3419999999996</v>
      </c>
    </row>
    <row r="67" spans="1:15" x14ac:dyDescent="0.3">
      <c r="A67" s="98" t="s">
        <v>46</v>
      </c>
      <c r="B67" s="110">
        <v>154</v>
      </c>
      <c r="D67" s="55" t="s">
        <v>920</v>
      </c>
      <c r="E67" s="53" t="s">
        <v>57</v>
      </c>
      <c r="F67" s="53" t="s">
        <v>59</v>
      </c>
      <c r="G67" s="66">
        <v>127.104</v>
      </c>
      <c r="H67" s="53">
        <v>6</v>
      </c>
      <c r="I67" s="63">
        <v>28.598400000000002</v>
      </c>
      <c r="L67" s="104" t="s">
        <v>404</v>
      </c>
      <c r="M67" s="110">
        <v>35</v>
      </c>
      <c r="N67" s="103">
        <v>12852.570999999998</v>
      </c>
      <c r="O67" s="103">
        <v>2864.9408000000003</v>
      </c>
    </row>
    <row r="68" spans="1:15" x14ac:dyDescent="0.3">
      <c r="A68" s="98" t="s">
        <v>155</v>
      </c>
      <c r="B68" s="110">
        <v>192</v>
      </c>
      <c r="D68" s="55" t="s">
        <v>2616</v>
      </c>
      <c r="E68" s="53" t="s">
        <v>1926</v>
      </c>
      <c r="F68" s="53" t="s">
        <v>48</v>
      </c>
      <c r="G68" s="66">
        <v>181.47</v>
      </c>
      <c r="H68" s="53">
        <v>5</v>
      </c>
      <c r="I68" s="63">
        <v>320.59699999999998</v>
      </c>
      <c r="L68" s="104" t="s">
        <v>19</v>
      </c>
      <c r="M68" s="110">
        <v>127</v>
      </c>
      <c r="N68" s="103">
        <v>44035.937000000027</v>
      </c>
      <c r="O68" s="103">
        <v>8807.7698999999975</v>
      </c>
    </row>
    <row r="69" spans="1:15" x14ac:dyDescent="0.3">
      <c r="A69" s="98" t="s">
        <v>57</v>
      </c>
      <c r="B69" s="110">
        <v>111</v>
      </c>
      <c r="D69" s="56" t="s">
        <v>1770</v>
      </c>
      <c r="E69" s="54" t="s">
        <v>46</v>
      </c>
      <c r="F69" s="54" t="s">
        <v>48</v>
      </c>
      <c r="G69" s="67">
        <v>19.3</v>
      </c>
      <c r="H69" s="54">
        <v>2</v>
      </c>
      <c r="I69" s="64">
        <v>5.79</v>
      </c>
      <c r="L69" s="104" t="s">
        <v>35</v>
      </c>
      <c r="M69" s="110">
        <v>343</v>
      </c>
      <c r="N69" s="103">
        <v>121992.05199999991</v>
      </c>
      <c r="O69" s="103">
        <v>23864.683900000007</v>
      </c>
    </row>
    <row r="70" spans="1:15" x14ac:dyDescent="0.3">
      <c r="A70" s="98" t="s">
        <v>617</v>
      </c>
      <c r="B70" s="110">
        <v>46</v>
      </c>
      <c r="D70" s="55" t="s">
        <v>3428</v>
      </c>
      <c r="E70" s="53" t="s">
        <v>3429</v>
      </c>
      <c r="F70" s="53" t="s">
        <v>81</v>
      </c>
      <c r="G70" s="66">
        <v>272.94</v>
      </c>
      <c r="H70" s="53">
        <v>3</v>
      </c>
      <c r="I70" s="63">
        <v>30.023399999999999</v>
      </c>
      <c r="L70" s="98" t="s">
        <v>26</v>
      </c>
      <c r="M70" s="110">
        <v>332</v>
      </c>
      <c r="N70" s="103">
        <v>117298.68400000002</v>
      </c>
      <c r="O70" s="103">
        <v>26615.255300000001</v>
      </c>
    </row>
    <row r="71" spans="1:15" x14ac:dyDescent="0.3">
      <c r="A71" s="98" t="s">
        <v>307</v>
      </c>
      <c r="B71" s="110">
        <v>102</v>
      </c>
      <c r="D71" s="56" t="s">
        <v>3428</v>
      </c>
      <c r="E71" s="54" t="s">
        <v>3429</v>
      </c>
      <c r="F71" s="54" t="s">
        <v>81</v>
      </c>
      <c r="G71" s="67">
        <v>14.73</v>
      </c>
      <c r="H71" s="54">
        <v>3</v>
      </c>
      <c r="I71" s="64">
        <v>4.8609</v>
      </c>
      <c r="L71" s="104" t="s">
        <v>75</v>
      </c>
      <c r="M71" s="110">
        <v>52</v>
      </c>
      <c r="N71" s="103">
        <v>20263.223999999995</v>
      </c>
      <c r="O71" s="103">
        <v>4596.1515999999992</v>
      </c>
    </row>
    <row r="72" spans="1:15" x14ac:dyDescent="0.3">
      <c r="A72" s="98" t="s">
        <v>173</v>
      </c>
      <c r="B72" s="110">
        <v>97</v>
      </c>
      <c r="D72" s="55" t="s">
        <v>1034</v>
      </c>
      <c r="E72" s="53" t="s">
        <v>1035</v>
      </c>
      <c r="F72" s="53" t="s">
        <v>26</v>
      </c>
      <c r="G72" s="66">
        <v>38.6</v>
      </c>
      <c r="H72" s="53">
        <v>4</v>
      </c>
      <c r="I72" s="63">
        <v>11.58</v>
      </c>
      <c r="L72" s="104" t="s">
        <v>404</v>
      </c>
      <c r="M72" s="110">
        <v>13</v>
      </c>
      <c r="N72" s="103">
        <v>2925.944</v>
      </c>
      <c r="O72" s="103">
        <v>501.06979999999999</v>
      </c>
    </row>
    <row r="73" spans="1:15" x14ac:dyDescent="0.3">
      <c r="A73" s="98" t="s">
        <v>4435</v>
      </c>
      <c r="B73" s="110">
        <v>927</v>
      </c>
      <c r="D73" s="55" t="s">
        <v>1034</v>
      </c>
      <c r="E73" s="53" t="s">
        <v>1035</v>
      </c>
      <c r="F73" s="53" t="s">
        <v>26</v>
      </c>
      <c r="G73" s="66">
        <v>1067.94</v>
      </c>
      <c r="H73" s="53">
        <v>3</v>
      </c>
      <c r="I73" s="63">
        <v>224.26740000000001</v>
      </c>
      <c r="L73" s="104" t="s">
        <v>19</v>
      </c>
      <c r="M73" s="110">
        <v>67</v>
      </c>
      <c r="N73" s="103">
        <v>26910.308499999992</v>
      </c>
      <c r="O73" s="103">
        <v>6499.8384000000015</v>
      </c>
    </row>
    <row r="74" spans="1:15" x14ac:dyDescent="0.3">
      <c r="D74" s="55" t="s">
        <v>1998</v>
      </c>
      <c r="E74" s="53" t="s">
        <v>984</v>
      </c>
      <c r="F74" s="53" t="s">
        <v>26</v>
      </c>
      <c r="G74" s="66">
        <v>25.248000000000001</v>
      </c>
      <c r="H74" s="53">
        <v>3</v>
      </c>
      <c r="I74" s="63">
        <v>4.1028000000000002</v>
      </c>
      <c r="L74" s="104" t="s">
        <v>35</v>
      </c>
      <c r="M74" s="110">
        <v>200</v>
      </c>
      <c r="N74" s="103">
        <v>67199.207499999975</v>
      </c>
      <c r="O74" s="103">
        <v>15018.195500000003</v>
      </c>
    </row>
    <row r="75" spans="1:15" x14ac:dyDescent="0.3">
      <c r="D75" s="56" t="s">
        <v>2753</v>
      </c>
      <c r="E75" s="54" t="s">
        <v>3932</v>
      </c>
      <c r="F75" s="54" t="s">
        <v>81</v>
      </c>
      <c r="G75" s="67">
        <v>141.96</v>
      </c>
      <c r="H75" s="54">
        <v>2</v>
      </c>
      <c r="I75" s="64">
        <v>39.748800000000003</v>
      </c>
      <c r="L75" s="98" t="s">
        <v>48</v>
      </c>
      <c r="M75" s="110">
        <v>707</v>
      </c>
      <c r="N75" s="103">
        <v>252612.74350000019</v>
      </c>
      <c r="O75" s="103">
        <v>36820.817699999963</v>
      </c>
    </row>
    <row r="76" spans="1:15" x14ac:dyDescent="0.3">
      <c r="D76" s="55" t="s">
        <v>1236</v>
      </c>
      <c r="E76" s="53" t="s">
        <v>1955</v>
      </c>
      <c r="F76" s="53" t="s">
        <v>26</v>
      </c>
      <c r="G76" s="66">
        <v>62.82</v>
      </c>
      <c r="H76" s="53">
        <v>3</v>
      </c>
      <c r="I76" s="63">
        <v>30.7818</v>
      </c>
      <c r="L76" s="104" t="s">
        <v>75</v>
      </c>
      <c r="M76" s="110">
        <v>115</v>
      </c>
      <c r="N76" s="103">
        <v>40018.829500000007</v>
      </c>
      <c r="O76" s="103">
        <v>5761.6717999999955</v>
      </c>
    </row>
    <row r="77" spans="1:15" x14ac:dyDescent="0.3">
      <c r="D77" s="56" t="s">
        <v>1236</v>
      </c>
      <c r="E77" s="54" t="s">
        <v>1955</v>
      </c>
      <c r="F77" s="54" t="s">
        <v>26</v>
      </c>
      <c r="G77" s="67">
        <v>12.42</v>
      </c>
      <c r="H77" s="54">
        <v>3</v>
      </c>
      <c r="I77" s="64">
        <v>4.4711999999999996</v>
      </c>
      <c r="L77" s="104" t="s">
        <v>404</v>
      </c>
      <c r="M77" s="110">
        <v>43</v>
      </c>
      <c r="N77" s="103">
        <v>14527.978000000001</v>
      </c>
      <c r="O77" s="103">
        <v>1562.4751000000001</v>
      </c>
    </row>
    <row r="78" spans="1:15" x14ac:dyDescent="0.3">
      <c r="D78" s="55" t="s">
        <v>2543</v>
      </c>
      <c r="E78" s="53" t="s">
        <v>617</v>
      </c>
      <c r="F78" s="53" t="s">
        <v>48</v>
      </c>
      <c r="G78" s="66">
        <v>333</v>
      </c>
      <c r="H78" s="53">
        <v>3</v>
      </c>
      <c r="I78" s="63">
        <v>16.649999999999999</v>
      </c>
      <c r="L78" s="104" t="s">
        <v>19</v>
      </c>
      <c r="M78" s="110">
        <v>139</v>
      </c>
      <c r="N78" s="103">
        <v>54155.655499999993</v>
      </c>
      <c r="O78" s="103">
        <v>6878.8022000000001</v>
      </c>
    </row>
    <row r="79" spans="1:15" x14ac:dyDescent="0.3">
      <c r="D79" s="56" t="s">
        <v>2394</v>
      </c>
      <c r="E79" s="54" t="s">
        <v>2395</v>
      </c>
      <c r="F79" s="54" t="s">
        <v>48</v>
      </c>
      <c r="G79" s="67">
        <v>290.666</v>
      </c>
      <c r="H79" s="54">
        <v>2</v>
      </c>
      <c r="I79" s="64">
        <v>3.4196</v>
      </c>
      <c r="L79" s="104" t="s">
        <v>35</v>
      </c>
      <c r="M79" s="110">
        <v>410</v>
      </c>
      <c r="N79" s="103">
        <v>143910.28049999999</v>
      </c>
      <c r="O79" s="103">
        <v>22617.868599999987</v>
      </c>
    </row>
    <row r="80" spans="1:15" x14ac:dyDescent="0.3">
      <c r="D80" s="55" t="s">
        <v>372</v>
      </c>
      <c r="E80" s="53" t="s">
        <v>1317</v>
      </c>
      <c r="F80" s="53" t="s">
        <v>48</v>
      </c>
      <c r="G80" s="66">
        <v>14.56</v>
      </c>
      <c r="H80" s="53">
        <v>2</v>
      </c>
      <c r="I80" s="63">
        <v>5.5327999999999999</v>
      </c>
      <c r="L80" s="98" t="s">
        <v>4435</v>
      </c>
      <c r="M80" s="110">
        <v>2121</v>
      </c>
      <c r="N80" s="103">
        <v>741999.79529999965</v>
      </c>
      <c r="O80" s="103">
        <v>140323.4908</v>
      </c>
    </row>
    <row r="81" spans="4:9" x14ac:dyDescent="0.3">
      <c r="D81" s="56" t="s">
        <v>454</v>
      </c>
      <c r="E81" s="54" t="s">
        <v>2098</v>
      </c>
      <c r="F81" s="54" t="s">
        <v>26</v>
      </c>
      <c r="G81" s="67">
        <v>1256.22</v>
      </c>
      <c r="H81" s="54">
        <v>6</v>
      </c>
      <c r="I81" s="64">
        <v>75.373199999999997</v>
      </c>
    </row>
    <row r="82" spans="4:9" x14ac:dyDescent="0.3">
      <c r="D82" s="55" t="s">
        <v>846</v>
      </c>
      <c r="E82" s="53" t="s">
        <v>141</v>
      </c>
      <c r="F82" s="53" t="s">
        <v>81</v>
      </c>
      <c r="G82" s="66">
        <v>60.89</v>
      </c>
      <c r="H82" s="53">
        <v>1</v>
      </c>
      <c r="I82" s="63">
        <v>15.2225</v>
      </c>
    </row>
    <row r="83" spans="4:9" x14ac:dyDescent="0.3">
      <c r="D83" s="55" t="s">
        <v>846</v>
      </c>
      <c r="E83" s="53" t="s">
        <v>141</v>
      </c>
      <c r="F83" s="53" t="s">
        <v>81</v>
      </c>
      <c r="G83" s="66">
        <v>332.94</v>
      </c>
      <c r="H83" s="53">
        <v>3</v>
      </c>
      <c r="I83" s="63">
        <v>53.270400000000002</v>
      </c>
    </row>
    <row r="84" spans="4:9" x14ac:dyDescent="0.3">
      <c r="D84" s="55" t="s">
        <v>486</v>
      </c>
      <c r="E84" s="53" t="s">
        <v>487</v>
      </c>
      <c r="F84" s="53" t="s">
        <v>48</v>
      </c>
      <c r="G84" s="66">
        <v>129.56800000000001</v>
      </c>
      <c r="H84" s="53">
        <v>2</v>
      </c>
      <c r="I84" s="63">
        <v>24.294</v>
      </c>
    </row>
    <row r="85" spans="4:9" x14ac:dyDescent="0.3">
      <c r="D85" s="55" t="s">
        <v>477</v>
      </c>
      <c r="E85" s="53" t="s">
        <v>3347</v>
      </c>
      <c r="F85" s="53" t="s">
        <v>81</v>
      </c>
      <c r="G85" s="66">
        <v>25.16</v>
      </c>
      <c r="H85" s="53">
        <v>5</v>
      </c>
      <c r="I85" s="63">
        <v>11.321999999999999</v>
      </c>
    </row>
    <row r="86" spans="4:9" x14ac:dyDescent="0.3">
      <c r="D86" s="55" t="s">
        <v>1276</v>
      </c>
      <c r="E86" s="53" t="s">
        <v>613</v>
      </c>
      <c r="F86" s="53" t="s">
        <v>81</v>
      </c>
      <c r="G86" s="66">
        <v>20.32</v>
      </c>
      <c r="H86" s="53">
        <v>4</v>
      </c>
      <c r="I86" s="63">
        <v>6.9088000000000003</v>
      </c>
    </row>
    <row r="87" spans="4:9" x14ac:dyDescent="0.3">
      <c r="D87" s="55" t="s">
        <v>222</v>
      </c>
      <c r="E87" s="53" t="s">
        <v>173</v>
      </c>
      <c r="F87" s="53" t="s">
        <v>48</v>
      </c>
      <c r="G87" s="66">
        <v>457.56799999999998</v>
      </c>
      <c r="H87" s="53">
        <v>2</v>
      </c>
      <c r="I87" s="63">
        <v>51.476399999999998</v>
      </c>
    </row>
    <row r="88" spans="4:9" x14ac:dyDescent="0.3">
      <c r="D88" s="55" t="s">
        <v>2840</v>
      </c>
      <c r="E88" s="53" t="s">
        <v>3484</v>
      </c>
      <c r="F88" s="53" t="s">
        <v>81</v>
      </c>
      <c r="G88" s="66">
        <v>634.11599999999999</v>
      </c>
      <c r="H88" s="53">
        <v>6</v>
      </c>
      <c r="I88" s="63">
        <v>172.1172</v>
      </c>
    </row>
    <row r="89" spans="4:9" x14ac:dyDescent="0.3">
      <c r="D89" s="56" t="s">
        <v>2115</v>
      </c>
      <c r="E89" s="54" t="s">
        <v>1352</v>
      </c>
      <c r="F89" s="54" t="s">
        <v>81</v>
      </c>
      <c r="G89" s="67">
        <v>362.25</v>
      </c>
      <c r="H89" s="54">
        <v>6</v>
      </c>
      <c r="I89" s="64">
        <v>0</v>
      </c>
    </row>
    <row r="90" spans="4:9" x14ac:dyDescent="0.3">
      <c r="D90" s="55" t="s">
        <v>2115</v>
      </c>
      <c r="E90" s="53" t="s">
        <v>1352</v>
      </c>
      <c r="F90" s="53" t="s">
        <v>81</v>
      </c>
      <c r="G90" s="66">
        <v>63.552</v>
      </c>
      <c r="H90" s="53">
        <v>6</v>
      </c>
      <c r="I90" s="63">
        <v>34.953600000000002</v>
      </c>
    </row>
    <row r="91" spans="4:9" x14ac:dyDescent="0.3">
      <c r="D91" s="55" t="s">
        <v>3976</v>
      </c>
      <c r="E91" s="53" t="s">
        <v>88</v>
      </c>
      <c r="F91" s="53" t="s">
        <v>81</v>
      </c>
      <c r="G91" s="66">
        <v>376.50900000000001</v>
      </c>
      <c r="H91" s="53">
        <v>3</v>
      </c>
      <c r="I91" s="63">
        <v>43.029600000000002</v>
      </c>
    </row>
    <row r="92" spans="4:9" x14ac:dyDescent="0.3">
      <c r="D92" s="55" t="s">
        <v>4000</v>
      </c>
      <c r="E92" s="53" t="s">
        <v>617</v>
      </c>
      <c r="F92" s="53" t="s">
        <v>48</v>
      </c>
      <c r="G92" s="66">
        <v>626.35199999999998</v>
      </c>
      <c r="H92" s="53">
        <v>3</v>
      </c>
      <c r="I92" s="63">
        <v>23.488199999999999</v>
      </c>
    </row>
    <row r="93" spans="4:9" x14ac:dyDescent="0.3">
      <c r="D93" s="55" t="s">
        <v>3667</v>
      </c>
      <c r="E93" s="53" t="s">
        <v>326</v>
      </c>
      <c r="F93" s="53" t="s">
        <v>59</v>
      </c>
      <c r="G93" s="66">
        <v>302.45</v>
      </c>
      <c r="H93" s="53">
        <v>5</v>
      </c>
      <c r="I93" s="63">
        <v>199.61699999999999</v>
      </c>
    </row>
    <row r="94" spans="4:9" x14ac:dyDescent="0.3">
      <c r="D94" s="55" t="s">
        <v>3901</v>
      </c>
      <c r="E94" s="53" t="s">
        <v>173</v>
      </c>
      <c r="F94" s="53" t="s">
        <v>48</v>
      </c>
      <c r="G94" s="66">
        <v>436.70400000000001</v>
      </c>
      <c r="H94" s="53">
        <v>6</v>
      </c>
      <c r="I94" s="63">
        <v>21.8352</v>
      </c>
    </row>
    <row r="95" spans="4:9" x14ac:dyDescent="0.3">
      <c r="D95" s="55" t="s">
        <v>3901</v>
      </c>
      <c r="E95" s="53" t="s">
        <v>173</v>
      </c>
      <c r="F95" s="53" t="s">
        <v>48</v>
      </c>
      <c r="G95" s="66">
        <v>481.56799999999998</v>
      </c>
      <c r="H95" s="53">
        <v>2</v>
      </c>
      <c r="I95" s="63">
        <v>54.176400000000001</v>
      </c>
    </row>
    <row r="96" spans="4:9" x14ac:dyDescent="0.3">
      <c r="D96" s="55" t="s">
        <v>2978</v>
      </c>
      <c r="E96" s="53" t="s">
        <v>173</v>
      </c>
      <c r="F96" s="53" t="s">
        <v>48</v>
      </c>
      <c r="G96" s="66">
        <v>48.712000000000003</v>
      </c>
      <c r="H96" s="53">
        <v>1</v>
      </c>
      <c r="I96" s="63">
        <v>5.4801000000000002</v>
      </c>
    </row>
    <row r="97" spans="4:9" x14ac:dyDescent="0.3">
      <c r="D97" s="56" t="s">
        <v>1338</v>
      </c>
      <c r="E97" s="54" t="s">
        <v>326</v>
      </c>
      <c r="F97" s="54" t="s">
        <v>59</v>
      </c>
      <c r="G97" s="67">
        <v>8.32</v>
      </c>
      <c r="H97" s="54">
        <v>5</v>
      </c>
      <c r="I97" s="64">
        <v>2.2879999999999998</v>
      </c>
    </row>
    <row r="98" spans="4:9" x14ac:dyDescent="0.3">
      <c r="D98" s="55" t="s">
        <v>727</v>
      </c>
      <c r="E98" s="53" t="s">
        <v>2098</v>
      </c>
      <c r="F98" s="53" t="s">
        <v>26</v>
      </c>
      <c r="G98" s="66">
        <v>1139.92</v>
      </c>
      <c r="H98" s="53">
        <v>4</v>
      </c>
      <c r="I98" s="63">
        <v>284.98</v>
      </c>
    </row>
    <row r="99" spans="4:9" x14ac:dyDescent="0.3">
      <c r="D99" s="55" t="s">
        <v>622</v>
      </c>
      <c r="E99" s="53" t="s">
        <v>282</v>
      </c>
      <c r="F99" s="53" t="s">
        <v>26</v>
      </c>
      <c r="G99" s="66">
        <v>45.695999999999998</v>
      </c>
      <c r="H99" s="53">
        <v>3</v>
      </c>
      <c r="I99" s="63">
        <v>5.1407999999999996</v>
      </c>
    </row>
    <row r="100" spans="4:9" x14ac:dyDescent="0.3">
      <c r="D100" s="55" t="s">
        <v>1820</v>
      </c>
      <c r="E100" s="53" t="s">
        <v>155</v>
      </c>
      <c r="F100" s="53" t="s">
        <v>59</v>
      </c>
      <c r="G100" s="66">
        <v>1579.7460000000001</v>
      </c>
      <c r="H100" s="53">
        <v>7</v>
      </c>
      <c r="I100" s="63">
        <v>447.59469999999999</v>
      </c>
    </row>
    <row r="101" spans="4:9" x14ac:dyDescent="0.3">
      <c r="D101" s="55" t="s">
        <v>1820</v>
      </c>
      <c r="E101" s="53" t="s">
        <v>155</v>
      </c>
      <c r="F101" s="53" t="s">
        <v>59</v>
      </c>
      <c r="G101" s="66">
        <v>1071.576</v>
      </c>
      <c r="H101" s="53">
        <v>4</v>
      </c>
      <c r="I101" s="63">
        <v>553.64760000000001</v>
      </c>
    </row>
    <row r="102" spans="4:9" x14ac:dyDescent="0.3">
      <c r="D102" s="55" t="s">
        <v>1820</v>
      </c>
      <c r="E102" s="53" t="s">
        <v>155</v>
      </c>
      <c r="F102" s="53" t="s">
        <v>59</v>
      </c>
      <c r="G102" s="66">
        <v>613.90800000000002</v>
      </c>
      <c r="H102" s="53">
        <v>3</v>
      </c>
      <c r="I102" s="63">
        <v>122.7816</v>
      </c>
    </row>
    <row r="103" spans="4:9" x14ac:dyDescent="0.3">
      <c r="D103" s="55" t="s">
        <v>3369</v>
      </c>
      <c r="E103" s="53" t="s">
        <v>307</v>
      </c>
      <c r="F103" s="53" t="s">
        <v>48</v>
      </c>
      <c r="G103" s="66">
        <v>1198.33</v>
      </c>
      <c r="H103" s="53">
        <v>10</v>
      </c>
      <c r="I103" s="63">
        <v>70.489999999999995</v>
      </c>
    </row>
    <row r="104" spans="4:9" x14ac:dyDescent="0.3">
      <c r="D104" s="55" t="s">
        <v>1953</v>
      </c>
      <c r="E104" s="53" t="s">
        <v>584</v>
      </c>
      <c r="F104" s="53" t="s">
        <v>26</v>
      </c>
      <c r="G104" s="66">
        <v>30.768000000000001</v>
      </c>
      <c r="H104" s="53">
        <v>2</v>
      </c>
      <c r="I104" s="63">
        <v>8.0765999999999991</v>
      </c>
    </row>
    <row r="105" spans="4:9" x14ac:dyDescent="0.3">
      <c r="D105" s="55" t="s">
        <v>1953</v>
      </c>
      <c r="E105" s="53" t="s">
        <v>584</v>
      </c>
      <c r="F105" s="53" t="s">
        <v>26</v>
      </c>
      <c r="G105" s="66">
        <v>122.352</v>
      </c>
      <c r="H105" s="53">
        <v>3</v>
      </c>
      <c r="I105" s="63">
        <v>15.294</v>
      </c>
    </row>
    <row r="106" spans="4:9" x14ac:dyDescent="0.3">
      <c r="D106" s="55" t="s">
        <v>880</v>
      </c>
      <c r="E106" s="53" t="s">
        <v>3700</v>
      </c>
      <c r="F106" s="53" t="s">
        <v>48</v>
      </c>
      <c r="G106" s="66">
        <v>111</v>
      </c>
      <c r="H106" s="53">
        <v>2</v>
      </c>
      <c r="I106" s="63">
        <v>14.43</v>
      </c>
    </row>
    <row r="107" spans="4:9" x14ac:dyDescent="0.3">
      <c r="D107" s="56" t="s">
        <v>548</v>
      </c>
      <c r="E107" s="54" t="s">
        <v>552</v>
      </c>
      <c r="F107" s="54" t="s">
        <v>26</v>
      </c>
      <c r="G107" s="67">
        <v>4.992</v>
      </c>
      <c r="H107" s="54">
        <v>3</v>
      </c>
      <c r="I107" s="64">
        <v>1.3728</v>
      </c>
    </row>
    <row r="108" spans="4:9" x14ac:dyDescent="0.3">
      <c r="D108" s="55" t="s">
        <v>548</v>
      </c>
      <c r="E108" s="53" t="s">
        <v>552</v>
      </c>
      <c r="F108" s="53" t="s">
        <v>26</v>
      </c>
      <c r="G108" s="66">
        <v>20.015999999999998</v>
      </c>
      <c r="H108" s="53">
        <v>3</v>
      </c>
      <c r="I108" s="63">
        <v>5.5044000000000004</v>
      </c>
    </row>
    <row r="109" spans="4:9" x14ac:dyDescent="0.3">
      <c r="D109" s="56" t="s">
        <v>812</v>
      </c>
      <c r="E109" s="54" t="s">
        <v>3102</v>
      </c>
      <c r="F109" s="54" t="s">
        <v>26</v>
      </c>
      <c r="G109" s="67">
        <v>32.951999999999998</v>
      </c>
      <c r="H109" s="54">
        <v>3</v>
      </c>
      <c r="I109" s="64">
        <v>6.5903999999999998</v>
      </c>
    </row>
    <row r="110" spans="4:9" x14ac:dyDescent="0.3">
      <c r="D110" s="55" t="s">
        <v>812</v>
      </c>
      <c r="E110" s="53" t="s">
        <v>3102</v>
      </c>
      <c r="F110" s="53" t="s">
        <v>26</v>
      </c>
      <c r="G110" s="66">
        <v>218.376</v>
      </c>
      <c r="H110" s="53">
        <v>3</v>
      </c>
      <c r="I110" s="63">
        <v>10.918799999999999</v>
      </c>
    </row>
    <row r="111" spans="4:9" x14ac:dyDescent="0.3">
      <c r="D111" s="55" t="s">
        <v>2122</v>
      </c>
      <c r="E111" s="53" t="s">
        <v>1200</v>
      </c>
      <c r="F111" s="53" t="s">
        <v>48</v>
      </c>
      <c r="G111" s="66">
        <v>314.35199999999998</v>
      </c>
      <c r="H111" s="53">
        <v>3</v>
      </c>
      <c r="I111" s="63">
        <v>35.364600000000003</v>
      </c>
    </row>
    <row r="112" spans="4:9" x14ac:dyDescent="0.3">
      <c r="D112" s="55" t="s">
        <v>1141</v>
      </c>
      <c r="E112" s="53" t="s">
        <v>1111</v>
      </c>
      <c r="F112" s="53" t="s">
        <v>48</v>
      </c>
      <c r="G112" s="66">
        <v>40.479999999999997</v>
      </c>
      <c r="H112" s="53">
        <v>2</v>
      </c>
      <c r="I112" s="63">
        <v>14.572800000000001</v>
      </c>
    </row>
    <row r="113" spans="4:9" x14ac:dyDescent="0.3">
      <c r="D113" s="56" t="s">
        <v>1869</v>
      </c>
      <c r="E113" s="54" t="s">
        <v>155</v>
      </c>
      <c r="F113" s="54" t="s">
        <v>59</v>
      </c>
      <c r="G113" s="67">
        <v>366.786</v>
      </c>
      <c r="H113" s="54">
        <v>7</v>
      </c>
      <c r="I113" s="64">
        <v>65.206400000000002</v>
      </c>
    </row>
    <row r="114" spans="4:9" x14ac:dyDescent="0.3">
      <c r="D114" s="55" t="s">
        <v>1330</v>
      </c>
      <c r="E114" s="53" t="s">
        <v>856</v>
      </c>
      <c r="F114" s="53" t="s">
        <v>59</v>
      </c>
      <c r="G114" s="66">
        <v>330.58800000000002</v>
      </c>
      <c r="H114" s="53">
        <v>1</v>
      </c>
      <c r="I114" s="63">
        <v>143.25479999999999</v>
      </c>
    </row>
    <row r="115" spans="4:9" x14ac:dyDescent="0.3">
      <c r="D115" s="56" t="s">
        <v>3107</v>
      </c>
      <c r="E115" s="54" t="s">
        <v>778</v>
      </c>
      <c r="F115" s="54" t="s">
        <v>81</v>
      </c>
      <c r="G115" s="67">
        <v>1184.72</v>
      </c>
      <c r="H115" s="54">
        <v>4</v>
      </c>
      <c r="I115" s="64">
        <v>106.62479999999999</v>
      </c>
    </row>
    <row r="116" spans="4:9" x14ac:dyDescent="0.3">
      <c r="D116" s="55" t="s">
        <v>2702</v>
      </c>
      <c r="E116" s="53" t="s">
        <v>2456</v>
      </c>
      <c r="F116" s="53" t="s">
        <v>81</v>
      </c>
      <c r="G116" s="66">
        <v>890.84100000000001</v>
      </c>
      <c r="H116" s="53">
        <v>3</v>
      </c>
      <c r="I116" s="63">
        <v>152.71559999999999</v>
      </c>
    </row>
    <row r="117" spans="4:9" x14ac:dyDescent="0.3">
      <c r="D117" s="56" t="s">
        <v>846</v>
      </c>
      <c r="E117" s="54" t="s">
        <v>307</v>
      </c>
      <c r="F117" s="54" t="s">
        <v>48</v>
      </c>
      <c r="G117" s="67">
        <v>205.666</v>
      </c>
      <c r="H117" s="54">
        <v>2</v>
      </c>
      <c r="I117" s="64">
        <v>12.098000000000001</v>
      </c>
    </row>
    <row r="118" spans="4:9" x14ac:dyDescent="0.3">
      <c r="D118" s="55" t="s">
        <v>239</v>
      </c>
      <c r="E118" s="53" t="s">
        <v>2227</v>
      </c>
      <c r="F118" s="53" t="s">
        <v>81</v>
      </c>
      <c r="G118" s="66">
        <v>127.30200000000001</v>
      </c>
      <c r="H118" s="53">
        <v>7</v>
      </c>
      <c r="I118" s="63">
        <v>9.093</v>
      </c>
    </row>
    <row r="119" spans="4:9" x14ac:dyDescent="0.3">
      <c r="D119" s="55" t="s">
        <v>3215</v>
      </c>
      <c r="E119" s="53" t="s">
        <v>282</v>
      </c>
      <c r="F119" s="53" t="s">
        <v>26</v>
      </c>
      <c r="G119" s="66">
        <v>1125.4880000000001</v>
      </c>
      <c r="H119" s="53">
        <v>7</v>
      </c>
      <c r="I119" s="63">
        <v>98.480199999999996</v>
      </c>
    </row>
    <row r="120" spans="4:9" x14ac:dyDescent="0.3">
      <c r="D120" s="55" t="s">
        <v>2555</v>
      </c>
      <c r="E120" s="53" t="s">
        <v>3517</v>
      </c>
      <c r="F120" s="53" t="s">
        <v>26</v>
      </c>
      <c r="G120" s="66">
        <v>177.68</v>
      </c>
      <c r="H120" s="53">
        <v>2</v>
      </c>
      <c r="I120" s="63">
        <v>46.196800000000003</v>
      </c>
    </row>
    <row r="121" spans="4:9" x14ac:dyDescent="0.3">
      <c r="D121" s="55" t="s">
        <v>1141</v>
      </c>
      <c r="E121" s="53" t="s">
        <v>268</v>
      </c>
      <c r="F121" s="53" t="s">
        <v>81</v>
      </c>
      <c r="G121" s="66">
        <v>5.47</v>
      </c>
      <c r="H121" s="53">
        <v>1</v>
      </c>
      <c r="I121" s="63">
        <v>2.3521000000000001</v>
      </c>
    </row>
    <row r="122" spans="4:9" x14ac:dyDescent="0.3">
      <c r="D122" s="55" t="s">
        <v>2181</v>
      </c>
      <c r="E122" s="53" t="s">
        <v>46</v>
      </c>
      <c r="F122" s="53" t="s">
        <v>48</v>
      </c>
      <c r="G122" s="66">
        <v>91.96</v>
      </c>
      <c r="H122" s="53">
        <v>2</v>
      </c>
      <c r="I122" s="63">
        <v>15.6332</v>
      </c>
    </row>
    <row r="123" spans="4:9" x14ac:dyDescent="0.3">
      <c r="D123" s="56" t="s">
        <v>2181</v>
      </c>
      <c r="E123" s="54" t="s">
        <v>46</v>
      </c>
      <c r="F123" s="54" t="s">
        <v>48</v>
      </c>
      <c r="G123" s="67">
        <v>33.11</v>
      </c>
      <c r="H123" s="54">
        <v>7</v>
      </c>
      <c r="I123" s="64">
        <v>12.9129</v>
      </c>
    </row>
    <row r="124" spans="4:9" x14ac:dyDescent="0.3">
      <c r="D124" s="55" t="s">
        <v>1817</v>
      </c>
      <c r="E124" s="53" t="s">
        <v>173</v>
      </c>
      <c r="F124" s="53" t="s">
        <v>48</v>
      </c>
      <c r="G124" s="66">
        <v>653.54999999999995</v>
      </c>
      <c r="H124" s="53">
        <v>3</v>
      </c>
      <c r="I124" s="63">
        <v>111.1035</v>
      </c>
    </row>
    <row r="125" spans="4:9" x14ac:dyDescent="0.3">
      <c r="D125" s="55" t="s">
        <v>1236</v>
      </c>
      <c r="E125" s="53" t="s">
        <v>57</v>
      </c>
      <c r="F125" s="53" t="s">
        <v>59</v>
      </c>
      <c r="G125" s="66">
        <v>154.76400000000001</v>
      </c>
      <c r="H125" s="53">
        <v>3</v>
      </c>
      <c r="I125" s="63">
        <v>36.111600000000003</v>
      </c>
    </row>
    <row r="126" spans="4:9" x14ac:dyDescent="0.3">
      <c r="D126" s="55" t="s">
        <v>826</v>
      </c>
      <c r="E126" s="53" t="s">
        <v>2440</v>
      </c>
      <c r="F126" s="53" t="s">
        <v>26</v>
      </c>
      <c r="G126" s="66">
        <v>8.9600000000000009</v>
      </c>
      <c r="H126" s="53">
        <v>2</v>
      </c>
      <c r="I126" s="63">
        <v>2.7776000000000001</v>
      </c>
    </row>
    <row r="127" spans="4:9" x14ac:dyDescent="0.3">
      <c r="D127" s="55" t="s">
        <v>951</v>
      </c>
      <c r="E127" s="53" t="s">
        <v>2509</v>
      </c>
      <c r="F127" s="53" t="s">
        <v>59</v>
      </c>
      <c r="G127" s="66">
        <v>172.11</v>
      </c>
      <c r="H127" s="53">
        <v>1</v>
      </c>
      <c r="I127" s="63">
        <v>94.660499999999999</v>
      </c>
    </row>
    <row r="128" spans="4:9" x14ac:dyDescent="0.3">
      <c r="D128" s="55" t="s">
        <v>372</v>
      </c>
      <c r="E128" s="53" t="s">
        <v>487</v>
      </c>
      <c r="F128" s="53" t="s">
        <v>48</v>
      </c>
      <c r="G128" s="66">
        <v>99.591999999999999</v>
      </c>
      <c r="H128" s="53">
        <v>1</v>
      </c>
      <c r="I128" s="63">
        <v>2.4897999999999998</v>
      </c>
    </row>
    <row r="129" spans="4:9" x14ac:dyDescent="0.3">
      <c r="D129" s="56" t="s">
        <v>3301</v>
      </c>
      <c r="E129" s="54" t="s">
        <v>491</v>
      </c>
      <c r="F129" s="54" t="s">
        <v>26</v>
      </c>
      <c r="G129" s="67">
        <v>1215.92</v>
      </c>
      <c r="H129" s="54">
        <v>8</v>
      </c>
      <c r="I129" s="64">
        <v>316.13920000000002</v>
      </c>
    </row>
    <row r="130" spans="4:9" x14ac:dyDescent="0.3">
      <c r="D130" s="55" t="s">
        <v>2077</v>
      </c>
      <c r="E130" s="53" t="s">
        <v>2078</v>
      </c>
      <c r="F130" s="53" t="s">
        <v>48</v>
      </c>
      <c r="G130" s="66">
        <v>308.49900000000002</v>
      </c>
      <c r="H130" s="53">
        <v>3</v>
      </c>
      <c r="I130" s="63">
        <v>18.146999999999998</v>
      </c>
    </row>
    <row r="131" spans="4:9" x14ac:dyDescent="0.3">
      <c r="D131" s="56" t="s">
        <v>116</v>
      </c>
      <c r="E131" s="54" t="s">
        <v>46</v>
      </c>
      <c r="F131" s="54" t="s">
        <v>48</v>
      </c>
      <c r="G131" s="67">
        <v>187.76</v>
      </c>
      <c r="H131" s="54">
        <v>4</v>
      </c>
      <c r="I131" s="64">
        <v>76.9816</v>
      </c>
    </row>
    <row r="132" spans="4:9" x14ac:dyDescent="0.3">
      <c r="D132" s="55" t="s">
        <v>111</v>
      </c>
      <c r="E132" s="53" t="s">
        <v>88</v>
      </c>
      <c r="F132" s="53" t="s">
        <v>81</v>
      </c>
      <c r="G132" s="66">
        <v>317.05799999999999</v>
      </c>
      <c r="H132" s="53">
        <v>3</v>
      </c>
      <c r="I132" s="63">
        <v>18.117599999999999</v>
      </c>
    </row>
    <row r="133" spans="4:9" x14ac:dyDescent="0.3">
      <c r="D133" s="56" t="s">
        <v>994</v>
      </c>
      <c r="E133" s="54" t="s">
        <v>1469</v>
      </c>
      <c r="F133" s="54" t="s">
        <v>48</v>
      </c>
      <c r="G133" s="67">
        <v>76.14</v>
      </c>
      <c r="H133" s="54">
        <v>3</v>
      </c>
      <c r="I133" s="64">
        <v>26.649000000000001</v>
      </c>
    </row>
    <row r="134" spans="4:9" x14ac:dyDescent="0.3">
      <c r="D134" s="55" t="s">
        <v>1543</v>
      </c>
      <c r="E134" s="53" t="s">
        <v>46</v>
      </c>
      <c r="F134" s="53" t="s">
        <v>48</v>
      </c>
      <c r="G134" s="66">
        <v>59.92</v>
      </c>
      <c r="H134" s="53">
        <v>4</v>
      </c>
      <c r="I134" s="63">
        <v>27.563199999999998</v>
      </c>
    </row>
    <row r="135" spans="4:9" x14ac:dyDescent="0.3">
      <c r="D135" s="56" t="s">
        <v>718</v>
      </c>
      <c r="E135" s="54" t="s">
        <v>88</v>
      </c>
      <c r="F135" s="54" t="s">
        <v>81</v>
      </c>
      <c r="G135" s="67">
        <v>744.1</v>
      </c>
      <c r="H135" s="54">
        <v>5</v>
      </c>
      <c r="I135" s="64">
        <v>95.67</v>
      </c>
    </row>
    <row r="136" spans="4:9" x14ac:dyDescent="0.3">
      <c r="D136" s="55" t="s">
        <v>718</v>
      </c>
      <c r="E136" s="53" t="s">
        <v>88</v>
      </c>
      <c r="F136" s="53" t="s">
        <v>81</v>
      </c>
      <c r="G136" s="66">
        <v>401.59</v>
      </c>
      <c r="H136" s="53">
        <v>2</v>
      </c>
      <c r="I136" s="63">
        <v>131.95099999999999</v>
      </c>
    </row>
    <row r="137" spans="4:9" x14ac:dyDescent="0.3">
      <c r="D137" s="56" t="s">
        <v>2418</v>
      </c>
      <c r="E137" s="54" t="s">
        <v>326</v>
      </c>
      <c r="F137" s="54" t="s">
        <v>59</v>
      </c>
      <c r="G137" s="67">
        <v>281.37200000000001</v>
      </c>
      <c r="H137" s="54">
        <v>2</v>
      </c>
      <c r="I137" s="64">
        <v>12.0588</v>
      </c>
    </row>
    <row r="138" spans="4:9" x14ac:dyDescent="0.3">
      <c r="D138" s="55" t="s">
        <v>2418</v>
      </c>
      <c r="E138" s="53" t="s">
        <v>326</v>
      </c>
      <c r="F138" s="53" t="s">
        <v>59</v>
      </c>
      <c r="G138" s="66">
        <v>281.37200000000001</v>
      </c>
      <c r="H138" s="53">
        <v>2</v>
      </c>
      <c r="I138" s="63">
        <v>12.0588</v>
      </c>
    </row>
    <row r="139" spans="4:9" x14ac:dyDescent="0.3">
      <c r="D139" s="56" t="s">
        <v>2418</v>
      </c>
      <c r="E139" s="54" t="s">
        <v>326</v>
      </c>
      <c r="F139" s="54" t="s">
        <v>59</v>
      </c>
      <c r="G139" s="67">
        <v>22.335999999999999</v>
      </c>
      <c r="H139" s="54">
        <v>4</v>
      </c>
      <c r="I139" s="64">
        <v>7.8175999999999997</v>
      </c>
    </row>
    <row r="140" spans="4:9" x14ac:dyDescent="0.3">
      <c r="D140" s="55" t="s">
        <v>1245</v>
      </c>
      <c r="E140" s="53" t="s">
        <v>2779</v>
      </c>
      <c r="F140" s="53" t="s">
        <v>48</v>
      </c>
      <c r="G140" s="66">
        <v>303.25</v>
      </c>
      <c r="H140" s="53">
        <v>5</v>
      </c>
      <c r="I140" s="63">
        <v>63.682499999999997</v>
      </c>
    </row>
    <row r="141" spans="4:9" x14ac:dyDescent="0.3">
      <c r="D141" s="56" t="s">
        <v>1245</v>
      </c>
      <c r="E141" s="54" t="s">
        <v>2779</v>
      </c>
      <c r="F141" s="54" t="s">
        <v>48</v>
      </c>
      <c r="G141" s="67">
        <v>1487.04</v>
      </c>
      <c r="H141" s="54">
        <v>5</v>
      </c>
      <c r="I141" s="64">
        <v>148.70400000000001</v>
      </c>
    </row>
    <row r="142" spans="4:9" x14ac:dyDescent="0.3">
      <c r="D142" s="55" t="s">
        <v>1982</v>
      </c>
      <c r="E142" s="53" t="s">
        <v>46</v>
      </c>
      <c r="F142" s="53" t="s">
        <v>48</v>
      </c>
      <c r="G142" s="66">
        <v>230.28</v>
      </c>
      <c r="H142" s="53">
        <v>3</v>
      </c>
      <c r="I142" s="63">
        <v>23.027999999999999</v>
      </c>
    </row>
    <row r="143" spans="4:9" x14ac:dyDescent="0.3">
      <c r="D143" s="55" t="s">
        <v>963</v>
      </c>
      <c r="E143" s="53" t="s">
        <v>124</v>
      </c>
      <c r="F143" s="53" t="s">
        <v>26</v>
      </c>
      <c r="G143" s="66">
        <v>561.58399999999995</v>
      </c>
      <c r="H143" s="53">
        <v>2</v>
      </c>
      <c r="I143" s="63">
        <v>70.197999999999993</v>
      </c>
    </row>
    <row r="144" spans="4:9" x14ac:dyDescent="0.3">
      <c r="D144" s="55" t="s">
        <v>871</v>
      </c>
      <c r="E144" s="53" t="s">
        <v>872</v>
      </c>
      <c r="F144" s="53" t="s">
        <v>59</v>
      </c>
      <c r="G144" s="66">
        <v>17.46</v>
      </c>
      <c r="H144" s="53">
        <v>2</v>
      </c>
      <c r="I144" s="63">
        <v>5.9363999999999999</v>
      </c>
    </row>
    <row r="145" spans="4:9" x14ac:dyDescent="0.3">
      <c r="D145" s="56" t="s">
        <v>2133</v>
      </c>
      <c r="E145" s="54" t="s">
        <v>2134</v>
      </c>
      <c r="F145" s="54" t="s">
        <v>26</v>
      </c>
      <c r="G145" s="67">
        <v>51.96</v>
      </c>
      <c r="H145" s="54">
        <v>2</v>
      </c>
      <c r="I145" s="64">
        <v>12.99</v>
      </c>
    </row>
    <row r="146" spans="4:9" x14ac:dyDescent="0.3">
      <c r="D146" s="55" t="s">
        <v>1266</v>
      </c>
      <c r="E146" s="53" t="s">
        <v>1267</v>
      </c>
      <c r="F146" s="53" t="s">
        <v>59</v>
      </c>
      <c r="G146" s="66">
        <v>27.46</v>
      </c>
      <c r="H146" s="53">
        <v>2</v>
      </c>
      <c r="I146" s="63">
        <v>9.8856000000000002</v>
      </c>
    </row>
    <row r="147" spans="4:9" x14ac:dyDescent="0.3">
      <c r="D147" s="55" t="s">
        <v>2738</v>
      </c>
      <c r="E147" s="53" t="s">
        <v>173</v>
      </c>
      <c r="F147" s="53" t="s">
        <v>48</v>
      </c>
      <c r="G147" s="66">
        <v>12.18</v>
      </c>
      <c r="H147" s="53">
        <v>7</v>
      </c>
      <c r="I147" s="63">
        <v>3.8976000000000002</v>
      </c>
    </row>
    <row r="148" spans="4:9" x14ac:dyDescent="0.3">
      <c r="D148" s="55" t="s">
        <v>64</v>
      </c>
      <c r="E148" s="53" t="s">
        <v>226</v>
      </c>
      <c r="F148" s="53" t="s">
        <v>81</v>
      </c>
      <c r="G148" s="66">
        <v>127.869</v>
      </c>
      <c r="H148" s="53">
        <v>3</v>
      </c>
      <c r="I148" s="63">
        <v>9.1334999999999997</v>
      </c>
    </row>
    <row r="149" spans="4:9" x14ac:dyDescent="0.3">
      <c r="D149" s="56" t="s">
        <v>1627</v>
      </c>
      <c r="E149" s="54" t="s">
        <v>449</v>
      </c>
      <c r="F149" s="54" t="s">
        <v>59</v>
      </c>
      <c r="G149" s="67">
        <v>194.25</v>
      </c>
      <c r="H149" s="54">
        <v>2</v>
      </c>
      <c r="I149" s="64">
        <v>38.85</v>
      </c>
    </row>
    <row r="150" spans="4:9" x14ac:dyDescent="0.3">
      <c r="D150" s="55" t="s">
        <v>1627</v>
      </c>
      <c r="E150" s="53" t="s">
        <v>449</v>
      </c>
      <c r="F150" s="53" t="s">
        <v>59</v>
      </c>
      <c r="G150" s="66">
        <v>872.32</v>
      </c>
      <c r="H150" s="53">
        <v>4</v>
      </c>
      <c r="I150" s="63">
        <v>244.24959999999999</v>
      </c>
    </row>
    <row r="151" spans="4:9" x14ac:dyDescent="0.3">
      <c r="D151" s="56" t="s">
        <v>1105</v>
      </c>
      <c r="E151" s="54" t="s">
        <v>1469</v>
      </c>
      <c r="F151" s="54" t="s">
        <v>48</v>
      </c>
      <c r="G151" s="67">
        <v>256.78399999999999</v>
      </c>
      <c r="H151" s="54">
        <v>1</v>
      </c>
      <c r="I151" s="64">
        <v>32.097999999999999</v>
      </c>
    </row>
    <row r="152" spans="4:9" x14ac:dyDescent="0.3">
      <c r="D152" s="55" t="s">
        <v>842</v>
      </c>
      <c r="E152" s="53" t="s">
        <v>57</v>
      </c>
      <c r="F152" s="53" t="s">
        <v>59</v>
      </c>
      <c r="G152" s="66">
        <v>349.96499999999997</v>
      </c>
      <c r="H152" s="53">
        <v>7</v>
      </c>
      <c r="I152" s="63">
        <v>216.97829999999999</v>
      </c>
    </row>
    <row r="153" spans="4:9" x14ac:dyDescent="0.3">
      <c r="D153" s="55" t="s">
        <v>572</v>
      </c>
      <c r="E153" s="53" t="s">
        <v>573</v>
      </c>
      <c r="F153" s="53" t="s">
        <v>81</v>
      </c>
      <c r="G153" s="66">
        <v>66.111999999999995</v>
      </c>
      <c r="H153" s="53">
        <v>4</v>
      </c>
      <c r="I153" s="63">
        <v>84.2928</v>
      </c>
    </row>
    <row r="154" spans="4:9" x14ac:dyDescent="0.3">
      <c r="D154" s="55" t="s">
        <v>255</v>
      </c>
      <c r="E154" s="53" t="s">
        <v>1846</v>
      </c>
      <c r="F154" s="53" t="s">
        <v>81</v>
      </c>
      <c r="G154" s="66">
        <v>1212.96</v>
      </c>
      <c r="H154" s="53">
        <v>8</v>
      </c>
      <c r="I154" s="63">
        <v>69.311999999999998</v>
      </c>
    </row>
    <row r="155" spans="4:9" x14ac:dyDescent="0.3">
      <c r="D155" s="56" t="s">
        <v>1034</v>
      </c>
      <c r="E155" s="54" t="s">
        <v>883</v>
      </c>
      <c r="F155" s="54" t="s">
        <v>81</v>
      </c>
      <c r="G155" s="67">
        <v>34.79</v>
      </c>
      <c r="H155" s="54">
        <v>7</v>
      </c>
      <c r="I155" s="64">
        <v>10.7849</v>
      </c>
    </row>
    <row r="156" spans="4:9" x14ac:dyDescent="0.3">
      <c r="D156" s="55" t="s">
        <v>1906</v>
      </c>
      <c r="E156" s="53" t="s">
        <v>218</v>
      </c>
      <c r="F156" s="53" t="s">
        <v>59</v>
      </c>
      <c r="G156" s="66">
        <v>700.05600000000004</v>
      </c>
      <c r="H156" s="53">
        <v>3</v>
      </c>
      <c r="I156" s="63">
        <v>130.0104</v>
      </c>
    </row>
    <row r="157" spans="4:9" x14ac:dyDescent="0.3">
      <c r="D157" s="56" t="s">
        <v>2350</v>
      </c>
      <c r="E157" s="54" t="s">
        <v>46</v>
      </c>
      <c r="F157" s="54" t="s">
        <v>48</v>
      </c>
      <c r="G157" s="67">
        <v>279.45600000000002</v>
      </c>
      <c r="H157" s="54">
        <v>6</v>
      </c>
      <c r="I157" s="64">
        <v>20.959199999999999</v>
      </c>
    </row>
    <row r="158" spans="4:9" x14ac:dyDescent="0.3">
      <c r="D158" s="55" t="s">
        <v>766</v>
      </c>
      <c r="E158" s="53" t="s">
        <v>767</v>
      </c>
      <c r="F158" s="53" t="s">
        <v>26</v>
      </c>
      <c r="G158" s="66">
        <v>310.88</v>
      </c>
      <c r="H158" s="53">
        <v>2</v>
      </c>
      <c r="I158" s="63">
        <v>23.315999999999999</v>
      </c>
    </row>
    <row r="159" spans="4:9" x14ac:dyDescent="0.3">
      <c r="D159" s="55" t="s">
        <v>3830</v>
      </c>
      <c r="E159" s="53" t="s">
        <v>46</v>
      </c>
      <c r="F159" s="53" t="s">
        <v>48</v>
      </c>
      <c r="G159" s="66">
        <v>232.88</v>
      </c>
      <c r="H159" s="53">
        <v>5</v>
      </c>
      <c r="I159" s="63">
        <v>17.466000000000001</v>
      </c>
    </row>
    <row r="160" spans="4:9" x14ac:dyDescent="0.3">
      <c r="D160" s="55" t="s">
        <v>2327</v>
      </c>
      <c r="E160" s="53" t="s">
        <v>483</v>
      </c>
      <c r="F160" s="53" t="s">
        <v>59</v>
      </c>
      <c r="G160" s="66">
        <v>149.232</v>
      </c>
      <c r="H160" s="53">
        <v>3</v>
      </c>
      <c r="I160" s="63">
        <v>3.7307999999999999</v>
      </c>
    </row>
    <row r="161" spans="4:9" x14ac:dyDescent="0.3">
      <c r="D161" s="55" t="s">
        <v>1976</v>
      </c>
      <c r="E161" s="53" t="s">
        <v>4049</v>
      </c>
      <c r="F161" s="53" t="s">
        <v>81</v>
      </c>
      <c r="G161" s="66">
        <v>10.332000000000001</v>
      </c>
      <c r="H161" s="53">
        <v>3</v>
      </c>
      <c r="I161" s="63">
        <v>5.9409000000000001</v>
      </c>
    </row>
    <row r="162" spans="4:9" x14ac:dyDescent="0.3">
      <c r="D162" s="55" t="s">
        <v>1691</v>
      </c>
      <c r="E162" s="53" t="s">
        <v>719</v>
      </c>
      <c r="F162" s="53" t="s">
        <v>59</v>
      </c>
      <c r="G162" s="66">
        <v>139.86000000000001</v>
      </c>
      <c r="H162" s="53">
        <v>7</v>
      </c>
      <c r="I162" s="63">
        <v>60.139800000000001</v>
      </c>
    </row>
    <row r="163" spans="4:9" x14ac:dyDescent="0.3">
      <c r="D163" s="56" t="s">
        <v>904</v>
      </c>
      <c r="E163" s="54" t="s">
        <v>88</v>
      </c>
      <c r="F163" s="54" t="s">
        <v>81</v>
      </c>
      <c r="G163" s="67">
        <v>107.77200000000001</v>
      </c>
      <c r="H163" s="54">
        <v>2</v>
      </c>
      <c r="I163" s="64">
        <v>29.252400000000002</v>
      </c>
    </row>
    <row r="164" spans="4:9" x14ac:dyDescent="0.3">
      <c r="D164" s="55" t="s">
        <v>1485</v>
      </c>
      <c r="E164" s="53" t="s">
        <v>117</v>
      </c>
      <c r="F164" s="53" t="s">
        <v>81</v>
      </c>
      <c r="G164" s="66">
        <v>29.32</v>
      </c>
      <c r="H164" s="53">
        <v>2</v>
      </c>
      <c r="I164" s="63">
        <v>24.189</v>
      </c>
    </row>
    <row r="165" spans="4:9" x14ac:dyDescent="0.3">
      <c r="D165" s="56" t="s">
        <v>1420</v>
      </c>
      <c r="E165" s="54" t="s">
        <v>117</v>
      </c>
      <c r="F165" s="54" t="s">
        <v>81</v>
      </c>
      <c r="G165" s="67">
        <v>359.77199999999999</v>
      </c>
      <c r="H165" s="54">
        <v>2</v>
      </c>
      <c r="I165" s="64">
        <v>5.1395999999999997</v>
      </c>
    </row>
    <row r="166" spans="4:9" x14ac:dyDescent="0.3">
      <c r="D166" s="55" t="s">
        <v>1373</v>
      </c>
      <c r="E166" s="53" t="s">
        <v>46</v>
      </c>
      <c r="F166" s="53" t="s">
        <v>48</v>
      </c>
      <c r="G166" s="66">
        <v>290.666</v>
      </c>
      <c r="H166" s="53">
        <v>2</v>
      </c>
      <c r="I166" s="63">
        <v>27.3568</v>
      </c>
    </row>
    <row r="167" spans="4:9" x14ac:dyDescent="0.3">
      <c r="D167" s="56" t="s">
        <v>2014</v>
      </c>
      <c r="E167" s="54" t="s">
        <v>46</v>
      </c>
      <c r="F167" s="54" t="s">
        <v>48</v>
      </c>
      <c r="G167" s="67">
        <v>225.29599999999999</v>
      </c>
      <c r="H167" s="54">
        <v>2</v>
      </c>
      <c r="I167" s="64">
        <v>22.529599999999999</v>
      </c>
    </row>
    <row r="168" spans="4:9" x14ac:dyDescent="0.3">
      <c r="D168" s="55" t="s">
        <v>749</v>
      </c>
      <c r="E168" s="53" t="s">
        <v>617</v>
      </c>
      <c r="F168" s="53" t="s">
        <v>48</v>
      </c>
      <c r="G168" s="66">
        <v>567.12</v>
      </c>
      <c r="H168" s="53">
        <v>10</v>
      </c>
      <c r="I168" s="63">
        <v>28.356000000000002</v>
      </c>
    </row>
    <row r="169" spans="4:9" x14ac:dyDescent="0.3">
      <c r="D169" s="55" t="s">
        <v>2991</v>
      </c>
      <c r="E169" s="53" t="s">
        <v>3237</v>
      </c>
      <c r="F169" s="53" t="s">
        <v>81</v>
      </c>
      <c r="G169" s="66">
        <v>355.45499999999998</v>
      </c>
      <c r="H169" s="53">
        <v>3</v>
      </c>
      <c r="I169" s="63">
        <v>184.8366</v>
      </c>
    </row>
    <row r="170" spans="4:9" x14ac:dyDescent="0.3">
      <c r="D170" s="55" t="s">
        <v>302</v>
      </c>
      <c r="E170" s="53" t="s">
        <v>303</v>
      </c>
      <c r="F170" s="53" t="s">
        <v>81</v>
      </c>
      <c r="G170" s="66">
        <v>2001.86</v>
      </c>
      <c r="H170" s="53">
        <v>7</v>
      </c>
      <c r="I170" s="63">
        <v>580.5394</v>
      </c>
    </row>
    <row r="171" spans="4:9" x14ac:dyDescent="0.3">
      <c r="D171" s="55" t="s">
        <v>792</v>
      </c>
      <c r="E171" s="53" t="s">
        <v>1731</v>
      </c>
      <c r="F171" s="53" t="s">
        <v>26</v>
      </c>
      <c r="G171" s="66">
        <v>22.2</v>
      </c>
      <c r="H171" s="53">
        <v>6</v>
      </c>
      <c r="I171" s="63">
        <v>9.1020000000000003</v>
      </c>
    </row>
    <row r="172" spans="4:9" x14ac:dyDescent="0.3">
      <c r="D172" s="55" t="s">
        <v>727</v>
      </c>
      <c r="E172" s="53" t="s">
        <v>65</v>
      </c>
      <c r="F172" s="53" t="s">
        <v>48</v>
      </c>
      <c r="G172" s="66">
        <v>73.319999999999993</v>
      </c>
      <c r="H172" s="53">
        <v>6</v>
      </c>
      <c r="I172" s="63">
        <v>21.995999999999999</v>
      </c>
    </row>
    <row r="173" spans="4:9" x14ac:dyDescent="0.3">
      <c r="D173" s="56" t="s">
        <v>179</v>
      </c>
      <c r="E173" s="54" t="s">
        <v>173</v>
      </c>
      <c r="F173" s="54" t="s">
        <v>48</v>
      </c>
      <c r="G173" s="67">
        <v>515.88</v>
      </c>
      <c r="H173" s="54">
        <v>6</v>
      </c>
      <c r="I173" s="64">
        <v>113.4936</v>
      </c>
    </row>
    <row r="174" spans="4:9" x14ac:dyDescent="0.3">
      <c r="D174" s="55" t="s">
        <v>3060</v>
      </c>
      <c r="E174" s="53" t="s">
        <v>491</v>
      </c>
      <c r="F174" s="53" t="s">
        <v>81</v>
      </c>
      <c r="G174" s="66">
        <v>61.543999999999997</v>
      </c>
      <c r="H174" s="53">
        <v>7</v>
      </c>
      <c r="I174" s="63">
        <v>40.003599999999999</v>
      </c>
    </row>
    <row r="175" spans="4:9" x14ac:dyDescent="0.3">
      <c r="D175" s="55" t="s">
        <v>1751</v>
      </c>
      <c r="E175" s="53" t="s">
        <v>155</v>
      </c>
      <c r="F175" s="53" t="s">
        <v>59</v>
      </c>
      <c r="G175" s="66">
        <v>56.96</v>
      </c>
      <c r="H175" s="53">
        <v>2</v>
      </c>
      <c r="I175" s="63">
        <v>21.075199999999999</v>
      </c>
    </row>
    <row r="176" spans="4:9" x14ac:dyDescent="0.3">
      <c r="D176" s="55" t="s">
        <v>1751</v>
      </c>
      <c r="E176" s="53" t="s">
        <v>155</v>
      </c>
      <c r="F176" s="53" t="s">
        <v>59</v>
      </c>
      <c r="G176" s="66">
        <v>353.56799999999998</v>
      </c>
      <c r="H176" s="53">
        <v>2</v>
      </c>
      <c r="I176" s="63">
        <v>44.195999999999998</v>
      </c>
    </row>
    <row r="177" spans="4:9" x14ac:dyDescent="0.3">
      <c r="D177" s="55" t="s">
        <v>1751</v>
      </c>
      <c r="E177" s="53" t="s">
        <v>155</v>
      </c>
      <c r="F177" s="53" t="s">
        <v>59</v>
      </c>
      <c r="G177" s="66">
        <v>13.96</v>
      </c>
      <c r="H177" s="53">
        <v>2</v>
      </c>
      <c r="I177" s="63">
        <v>6.7008000000000001</v>
      </c>
    </row>
    <row r="178" spans="4:9" x14ac:dyDescent="0.3">
      <c r="D178" s="55" t="s">
        <v>1700</v>
      </c>
      <c r="E178" s="53" t="s">
        <v>708</v>
      </c>
      <c r="F178" s="53" t="s">
        <v>59</v>
      </c>
      <c r="G178" s="66">
        <v>991.76400000000001</v>
      </c>
      <c r="H178" s="53">
        <v>3</v>
      </c>
      <c r="I178" s="63">
        <v>347.11739999999998</v>
      </c>
    </row>
    <row r="179" spans="4:9" x14ac:dyDescent="0.3">
      <c r="D179" s="55" t="s">
        <v>2915</v>
      </c>
      <c r="E179" s="53" t="s">
        <v>161</v>
      </c>
      <c r="F179" s="53" t="s">
        <v>81</v>
      </c>
      <c r="G179" s="66">
        <v>268.935</v>
      </c>
      <c r="H179" s="53">
        <v>3</v>
      </c>
      <c r="I179" s="63">
        <v>209.76929999999999</v>
      </c>
    </row>
    <row r="180" spans="4:9" x14ac:dyDescent="0.3">
      <c r="D180" s="55" t="s">
        <v>2571</v>
      </c>
      <c r="E180" s="53" t="s">
        <v>2383</v>
      </c>
      <c r="F180" s="53" t="s">
        <v>26</v>
      </c>
      <c r="G180" s="66">
        <v>170.352</v>
      </c>
      <c r="H180" s="53">
        <v>3</v>
      </c>
      <c r="I180" s="63">
        <v>10.647</v>
      </c>
    </row>
    <row r="181" spans="4:9" x14ac:dyDescent="0.3">
      <c r="D181" s="55" t="s">
        <v>607</v>
      </c>
      <c r="E181" s="53" t="s">
        <v>173</v>
      </c>
      <c r="F181" s="53" t="s">
        <v>48</v>
      </c>
      <c r="G181" s="66">
        <v>585.55200000000002</v>
      </c>
      <c r="H181" s="53">
        <v>3</v>
      </c>
      <c r="I181" s="63">
        <v>73.194000000000003</v>
      </c>
    </row>
    <row r="182" spans="4:9" x14ac:dyDescent="0.3">
      <c r="D182" s="55" t="s">
        <v>45</v>
      </c>
      <c r="E182" s="53" t="s">
        <v>46</v>
      </c>
      <c r="F182" s="53" t="s">
        <v>48</v>
      </c>
      <c r="G182" s="66">
        <v>48.86</v>
      </c>
      <c r="H182" s="53">
        <v>7</v>
      </c>
      <c r="I182" s="63">
        <v>14.1694</v>
      </c>
    </row>
    <row r="183" spans="4:9" x14ac:dyDescent="0.3">
      <c r="D183" s="55" t="s">
        <v>45</v>
      </c>
      <c r="E183" s="53" t="s">
        <v>46</v>
      </c>
      <c r="F183" s="53" t="s">
        <v>48</v>
      </c>
      <c r="G183" s="66">
        <v>1706.184</v>
      </c>
      <c r="H183" s="53">
        <v>9</v>
      </c>
      <c r="I183" s="63">
        <v>85.309200000000004</v>
      </c>
    </row>
    <row r="184" spans="4:9" x14ac:dyDescent="0.3">
      <c r="D184" s="55" t="s">
        <v>1478</v>
      </c>
      <c r="E184" s="53" t="s">
        <v>1054</v>
      </c>
      <c r="F184" s="53" t="s">
        <v>26</v>
      </c>
      <c r="G184" s="66">
        <v>1441.3</v>
      </c>
      <c r="H184" s="53">
        <v>7</v>
      </c>
      <c r="I184" s="63">
        <v>245.02099999999999</v>
      </c>
    </row>
    <row r="185" spans="4:9" x14ac:dyDescent="0.3">
      <c r="D185" s="55" t="s">
        <v>366</v>
      </c>
      <c r="E185" s="53" t="s">
        <v>1317</v>
      </c>
      <c r="F185" s="53" t="s">
        <v>48</v>
      </c>
      <c r="G185" s="66">
        <v>37.4</v>
      </c>
      <c r="H185" s="53">
        <v>2</v>
      </c>
      <c r="I185" s="63">
        <v>14.212</v>
      </c>
    </row>
    <row r="186" spans="4:9" x14ac:dyDescent="0.3">
      <c r="D186" s="55" t="s">
        <v>3064</v>
      </c>
      <c r="E186" s="53" t="s">
        <v>268</v>
      </c>
      <c r="F186" s="53" t="s">
        <v>81</v>
      </c>
      <c r="G186" s="66">
        <v>212.94</v>
      </c>
      <c r="H186" s="53">
        <v>3</v>
      </c>
      <c r="I186" s="63">
        <v>57.4938</v>
      </c>
    </row>
    <row r="187" spans="4:9" x14ac:dyDescent="0.3">
      <c r="D187" s="56" t="s">
        <v>331</v>
      </c>
      <c r="E187" s="54" t="s">
        <v>226</v>
      </c>
      <c r="F187" s="54" t="s">
        <v>81</v>
      </c>
      <c r="G187" s="67">
        <v>99.918000000000006</v>
      </c>
      <c r="H187" s="54">
        <v>2</v>
      </c>
      <c r="I187" s="64">
        <v>18.5562</v>
      </c>
    </row>
    <row r="188" spans="4:9" x14ac:dyDescent="0.3">
      <c r="D188" s="55" t="s">
        <v>331</v>
      </c>
      <c r="E188" s="53" t="s">
        <v>226</v>
      </c>
      <c r="F188" s="53" t="s">
        <v>81</v>
      </c>
      <c r="G188" s="66">
        <v>797.94399999999996</v>
      </c>
      <c r="H188" s="53">
        <v>4</v>
      </c>
      <c r="I188" s="63">
        <v>56.996000000000002</v>
      </c>
    </row>
    <row r="189" spans="4:9" x14ac:dyDescent="0.3">
      <c r="D189" s="56" t="s">
        <v>1909</v>
      </c>
      <c r="E189" s="54" t="s">
        <v>1910</v>
      </c>
      <c r="F189" s="54" t="s">
        <v>81</v>
      </c>
      <c r="G189" s="67">
        <v>647.84</v>
      </c>
      <c r="H189" s="54">
        <v>8</v>
      </c>
      <c r="I189" s="64">
        <v>32.392000000000003</v>
      </c>
    </row>
    <row r="190" spans="4:9" x14ac:dyDescent="0.3">
      <c r="D190" s="55" t="s">
        <v>1321</v>
      </c>
      <c r="E190" s="53" t="s">
        <v>173</v>
      </c>
      <c r="F190" s="53" t="s">
        <v>48</v>
      </c>
      <c r="G190" s="66">
        <v>6.24</v>
      </c>
      <c r="H190" s="53">
        <v>3</v>
      </c>
      <c r="I190" s="63">
        <v>2.6208</v>
      </c>
    </row>
    <row r="191" spans="4:9" x14ac:dyDescent="0.3">
      <c r="D191" s="55" t="s">
        <v>2455</v>
      </c>
      <c r="E191" s="53" t="s">
        <v>2456</v>
      </c>
      <c r="F191" s="53" t="s">
        <v>81</v>
      </c>
      <c r="G191" s="66">
        <v>193.06559999999999</v>
      </c>
      <c r="H191" s="53">
        <v>4</v>
      </c>
      <c r="I191" s="63">
        <v>19.874400000000001</v>
      </c>
    </row>
    <row r="192" spans="4:9" x14ac:dyDescent="0.3">
      <c r="D192" s="55" t="s">
        <v>2214</v>
      </c>
      <c r="E192" s="53" t="s">
        <v>57</v>
      </c>
      <c r="F192" s="53" t="s">
        <v>59</v>
      </c>
      <c r="G192" s="66">
        <v>3.984</v>
      </c>
      <c r="H192" s="53">
        <v>1</v>
      </c>
      <c r="I192" s="63">
        <v>0.64739999999999998</v>
      </c>
    </row>
    <row r="193" spans="4:9" x14ac:dyDescent="0.3">
      <c r="D193" s="56" t="s">
        <v>692</v>
      </c>
      <c r="E193" s="54" t="s">
        <v>693</v>
      </c>
      <c r="F193" s="54" t="s">
        <v>26</v>
      </c>
      <c r="G193" s="67">
        <v>104.01</v>
      </c>
      <c r="H193" s="54">
        <v>1</v>
      </c>
      <c r="I193" s="64">
        <v>14.561400000000001</v>
      </c>
    </row>
    <row r="194" spans="4:9" x14ac:dyDescent="0.3">
      <c r="D194" s="55" t="s">
        <v>2672</v>
      </c>
      <c r="E194" s="53" t="s">
        <v>1124</v>
      </c>
      <c r="F194" s="53" t="s">
        <v>59</v>
      </c>
      <c r="G194" s="66">
        <v>170.05799999999999</v>
      </c>
      <c r="H194" s="53">
        <v>3</v>
      </c>
      <c r="I194" s="63">
        <v>4.8587999999999996</v>
      </c>
    </row>
    <row r="195" spans="4:9" x14ac:dyDescent="0.3">
      <c r="D195" s="56" t="s">
        <v>2672</v>
      </c>
      <c r="E195" s="54" t="s">
        <v>1124</v>
      </c>
      <c r="F195" s="54" t="s">
        <v>59</v>
      </c>
      <c r="G195" s="67">
        <v>853.93</v>
      </c>
      <c r="H195" s="54">
        <v>5</v>
      </c>
      <c r="I195" s="64">
        <v>0</v>
      </c>
    </row>
    <row r="196" spans="4:9" x14ac:dyDescent="0.3">
      <c r="D196" s="55" t="s">
        <v>594</v>
      </c>
      <c r="E196" s="53" t="s">
        <v>1200</v>
      </c>
      <c r="F196" s="53" t="s">
        <v>48</v>
      </c>
      <c r="G196" s="66">
        <v>4.2720000000000002</v>
      </c>
      <c r="H196" s="53">
        <v>2</v>
      </c>
      <c r="I196" s="63">
        <v>0.96120000000000005</v>
      </c>
    </row>
    <row r="197" spans="4:9" x14ac:dyDescent="0.3">
      <c r="D197" s="56" t="s">
        <v>1017</v>
      </c>
      <c r="E197" s="54" t="s">
        <v>46</v>
      </c>
      <c r="F197" s="54" t="s">
        <v>48</v>
      </c>
      <c r="G197" s="67">
        <v>447.84</v>
      </c>
      <c r="H197" s="54">
        <v>5</v>
      </c>
      <c r="I197" s="64">
        <v>11.196</v>
      </c>
    </row>
    <row r="198" spans="4:9" x14ac:dyDescent="0.3">
      <c r="D198" s="55" t="s">
        <v>1781</v>
      </c>
      <c r="E198" s="53" t="s">
        <v>1782</v>
      </c>
      <c r="F198" s="53" t="s">
        <v>26</v>
      </c>
      <c r="G198" s="66">
        <v>85.98</v>
      </c>
      <c r="H198" s="53">
        <v>1</v>
      </c>
      <c r="I198" s="63">
        <v>22.354800000000001</v>
      </c>
    </row>
    <row r="199" spans="4:9" x14ac:dyDescent="0.3">
      <c r="D199" s="56" t="s">
        <v>597</v>
      </c>
      <c r="E199" s="54" t="s">
        <v>57</v>
      </c>
      <c r="F199" s="54" t="s">
        <v>59</v>
      </c>
      <c r="G199" s="67">
        <v>1228.4649999999999</v>
      </c>
      <c r="H199" s="54">
        <v>5</v>
      </c>
      <c r="I199" s="64">
        <v>0</v>
      </c>
    </row>
    <row r="200" spans="4:9" x14ac:dyDescent="0.3">
      <c r="D200" s="55" t="s">
        <v>3133</v>
      </c>
      <c r="E200" s="53" t="s">
        <v>3134</v>
      </c>
      <c r="F200" s="53" t="s">
        <v>26</v>
      </c>
      <c r="G200" s="66">
        <v>19.52</v>
      </c>
      <c r="H200" s="53">
        <v>2</v>
      </c>
      <c r="I200" s="63">
        <v>5.3680000000000003</v>
      </c>
    </row>
    <row r="201" spans="4:9" x14ac:dyDescent="0.3">
      <c r="D201" s="55" t="s">
        <v>3133</v>
      </c>
      <c r="E201" s="53" t="s">
        <v>3134</v>
      </c>
      <c r="F201" s="53" t="s">
        <v>26</v>
      </c>
      <c r="G201" s="66">
        <v>213.21600000000001</v>
      </c>
      <c r="H201" s="53">
        <v>3</v>
      </c>
      <c r="I201" s="63">
        <v>15.991199999999999</v>
      </c>
    </row>
    <row r="202" spans="4:9" x14ac:dyDescent="0.3">
      <c r="D202" s="55" t="s">
        <v>1799</v>
      </c>
      <c r="E202" s="53" t="s">
        <v>3572</v>
      </c>
      <c r="F202" s="53" t="s">
        <v>48</v>
      </c>
      <c r="G202" s="66">
        <v>478.48</v>
      </c>
      <c r="H202" s="53">
        <v>2</v>
      </c>
      <c r="I202" s="63">
        <v>47.847999999999999</v>
      </c>
    </row>
    <row r="203" spans="4:9" x14ac:dyDescent="0.3">
      <c r="D203" s="55" t="s">
        <v>2787</v>
      </c>
      <c r="E203" s="53" t="s">
        <v>57</v>
      </c>
      <c r="F203" s="53" t="s">
        <v>59</v>
      </c>
      <c r="G203" s="66">
        <v>172.18600000000001</v>
      </c>
      <c r="H203" s="53">
        <v>2</v>
      </c>
      <c r="I203" s="63">
        <v>46.736199999999997</v>
      </c>
    </row>
    <row r="204" spans="4:9" x14ac:dyDescent="0.3">
      <c r="D204" s="55" t="s">
        <v>2787</v>
      </c>
      <c r="E204" s="53" t="s">
        <v>57</v>
      </c>
      <c r="F204" s="53" t="s">
        <v>59</v>
      </c>
      <c r="G204" s="66">
        <v>69.007999999999996</v>
      </c>
      <c r="H204" s="53">
        <v>2</v>
      </c>
      <c r="I204" s="63">
        <v>12.0764</v>
      </c>
    </row>
    <row r="205" spans="4:9" x14ac:dyDescent="0.3">
      <c r="D205" s="55" t="s">
        <v>482</v>
      </c>
      <c r="E205" s="53" t="s">
        <v>307</v>
      </c>
      <c r="F205" s="53" t="s">
        <v>48</v>
      </c>
      <c r="G205" s="66">
        <v>502.488</v>
      </c>
      <c r="H205" s="53">
        <v>3</v>
      </c>
      <c r="I205" s="63">
        <v>87.935400000000001</v>
      </c>
    </row>
    <row r="206" spans="4:9" x14ac:dyDescent="0.3">
      <c r="D206" s="55" t="s">
        <v>2086</v>
      </c>
      <c r="E206" s="53" t="s">
        <v>2932</v>
      </c>
      <c r="F206" s="53" t="s">
        <v>59</v>
      </c>
      <c r="G206" s="66">
        <v>63.881999999999998</v>
      </c>
      <c r="H206" s="53">
        <v>1</v>
      </c>
      <c r="I206" s="63">
        <v>10.647</v>
      </c>
    </row>
    <row r="207" spans="4:9" x14ac:dyDescent="0.3">
      <c r="D207" s="55" t="s">
        <v>744</v>
      </c>
      <c r="E207" s="53" t="s">
        <v>307</v>
      </c>
      <c r="F207" s="53" t="s">
        <v>48</v>
      </c>
      <c r="G207" s="66">
        <v>119.833</v>
      </c>
      <c r="H207" s="53">
        <v>1</v>
      </c>
      <c r="I207" s="63">
        <v>7.0490000000000004</v>
      </c>
    </row>
    <row r="208" spans="4:9" x14ac:dyDescent="0.3">
      <c r="D208" s="55" t="s">
        <v>963</v>
      </c>
      <c r="E208" s="53" t="s">
        <v>367</v>
      </c>
      <c r="F208" s="53" t="s">
        <v>59</v>
      </c>
      <c r="G208" s="66">
        <v>854.94</v>
      </c>
      <c r="H208" s="53">
        <v>3</v>
      </c>
      <c r="I208" s="63">
        <v>213.73500000000001</v>
      </c>
    </row>
    <row r="209" spans="4:9" x14ac:dyDescent="0.3">
      <c r="D209" s="56" t="s">
        <v>963</v>
      </c>
      <c r="E209" s="54" t="s">
        <v>367</v>
      </c>
      <c r="F209" s="54" t="s">
        <v>59</v>
      </c>
      <c r="G209" s="67">
        <v>124.11</v>
      </c>
      <c r="H209" s="54">
        <v>9</v>
      </c>
      <c r="I209" s="64">
        <v>52.126199999999997</v>
      </c>
    </row>
    <row r="210" spans="4:9" x14ac:dyDescent="0.3">
      <c r="D210" s="55" t="s">
        <v>388</v>
      </c>
      <c r="E210" s="53" t="s">
        <v>307</v>
      </c>
      <c r="F210" s="53" t="s">
        <v>48</v>
      </c>
      <c r="G210" s="66">
        <v>698.35199999999998</v>
      </c>
      <c r="H210" s="53">
        <v>3</v>
      </c>
      <c r="I210" s="63">
        <v>17.4588</v>
      </c>
    </row>
    <row r="211" spans="4:9" x14ac:dyDescent="0.3">
      <c r="D211" s="56" t="s">
        <v>2205</v>
      </c>
      <c r="E211" s="54" t="s">
        <v>173</v>
      </c>
      <c r="F211" s="54" t="s">
        <v>48</v>
      </c>
      <c r="G211" s="67">
        <v>123.136</v>
      </c>
      <c r="H211" s="54">
        <v>4</v>
      </c>
      <c r="I211" s="64">
        <v>13.8528</v>
      </c>
    </row>
    <row r="212" spans="4:9" x14ac:dyDescent="0.3">
      <c r="D212" s="55" t="s">
        <v>1022</v>
      </c>
      <c r="E212" s="53" t="s">
        <v>2965</v>
      </c>
      <c r="F212" s="53" t="s">
        <v>81</v>
      </c>
      <c r="G212" s="66">
        <v>512.35799999999995</v>
      </c>
      <c r="H212" s="53">
        <v>3</v>
      </c>
      <c r="I212" s="63">
        <v>14.6388</v>
      </c>
    </row>
    <row r="213" spans="4:9" x14ac:dyDescent="0.3">
      <c r="D213" s="55" t="s">
        <v>2849</v>
      </c>
      <c r="E213" s="53" t="s">
        <v>46</v>
      </c>
      <c r="F213" s="53" t="s">
        <v>48</v>
      </c>
      <c r="G213" s="66">
        <v>351.21600000000001</v>
      </c>
      <c r="H213" s="53">
        <v>3</v>
      </c>
      <c r="I213" s="63">
        <v>4.3902000000000001</v>
      </c>
    </row>
    <row r="214" spans="4:9" x14ac:dyDescent="0.3">
      <c r="D214" s="55" t="s">
        <v>3593</v>
      </c>
      <c r="E214" s="53" t="s">
        <v>57</v>
      </c>
      <c r="F214" s="53" t="s">
        <v>59</v>
      </c>
      <c r="G214" s="66">
        <v>31.984000000000002</v>
      </c>
      <c r="H214" s="53">
        <v>2</v>
      </c>
      <c r="I214" s="63">
        <v>1.1994</v>
      </c>
    </row>
    <row r="215" spans="4:9" x14ac:dyDescent="0.3">
      <c r="D215" s="55" t="s">
        <v>1668</v>
      </c>
      <c r="E215" s="53" t="s">
        <v>1200</v>
      </c>
      <c r="F215" s="53" t="s">
        <v>48</v>
      </c>
      <c r="G215" s="66">
        <v>259.13600000000002</v>
      </c>
      <c r="H215" s="53">
        <v>4</v>
      </c>
      <c r="I215" s="63">
        <v>25.913599999999999</v>
      </c>
    </row>
    <row r="216" spans="4:9" x14ac:dyDescent="0.3">
      <c r="D216" s="55" t="s">
        <v>2382</v>
      </c>
      <c r="E216" s="53" t="s">
        <v>2383</v>
      </c>
      <c r="F216" s="53" t="s">
        <v>59</v>
      </c>
      <c r="G216" s="66">
        <v>70.56</v>
      </c>
      <c r="H216" s="53">
        <v>1</v>
      </c>
      <c r="I216" s="63">
        <v>4.032</v>
      </c>
    </row>
    <row r="217" spans="4:9" x14ac:dyDescent="0.3">
      <c r="D217" s="55" t="s">
        <v>2032</v>
      </c>
      <c r="E217" s="53" t="s">
        <v>617</v>
      </c>
      <c r="F217" s="53" t="s">
        <v>48</v>
      </c>
      <c r="G217" s="66">
        <v>43.02</v>
      </c>
      <c r="H217" s="53">
        <v>3</v>
      </c>
      <c r="I217" s="63">
        <v>15.4872</v>
      </c>
    </row>
    <row r="218" spans="4:9" x14ac:dyDescent="0.3">
      <c r="D218" s="55" t="s">
        <v>2274</v>
      </c>
      <c r="E218" s="53" t="s">
        <v>1717</v>
      </c>
      <c r="F218" s="53" t="s">
        <v>81</v>
      </c>
      <c r="G218" s="66">
        <v>16.739999999999998</v>
      </c>
      <c r="H218" s="53">
        <v>5</v>
      </c>
      <c r="I218" s="63">
        <v>14.228999999999999</v>
      </c>
    </row>
    <row r="219" spans="4:9" x14ac:dyDescent="0.3">
      <c r="D219" s="56" t="s">
        <v>2274</v>
      </c>
      <c r="E219" s="54" t="s">
        <v>1717</v>
      </c>
      <c r="F219" s="54" t="s">
        <v>81</v>
      </c>
      <c r="G219" s="67">
        <v>981.37199999999996</v>
      </c>
      <c r="H219" s="54">
        <v>2</v>
      </c>
      <c r="I219" s="64">
        <v>140.196</v>
      </c>
    </row>
    <row r="220" spans="4:9" x14ac:dyDescent="0.3">
      <c r="D220" s="55" t="s">
        <v>1538</v>
      </c>
      <c r="E220" s="53" t="s">
        <v>307</v>
      </c>
      <c r="F220" s="53" t="s">
        <v>48</v>
      </c>
      <c r="G220" s="66">
        <v>801.56799999999998</v>
      </c>
      <c r="H220" s="53">
        <v>2</v>
      </c>
      <c r="I220" s="63">
        <v>50.097999999999999</v>
      </c>
    </row>
    <row r="221" spans="4:9" x14ac:dyDescent="0.3">
      <c r="D221" s="55" t="s">
        <v>1538</v>
      </c>
      <c r="E221" s="53" t="s">
        <v>307</v>
      </c>
      <c r="F221" s="53" t="s">
        <v>48</v>
      </c>
      <c r="G221" s="66">
        <v>272.84800000000001</v>
      </c>
      <c r="H221" s="53">
        <v>1</v>
      </c>
      <c r="I221" s="63">
        <v>27.284800000000001</v>
      </c>
    </row>
    <row r="222" spans="4:9" x14ac:dyDescent="0.3">
      <c r="D222" s="55" t="s">
        <v>1845</v>
      </c>
      <c r="E222" s="53" t="s">
        <v>1717</v>
      </c>
      <c r="F222" s="53" t="s">
        <v>81</v>
      </c>
      <c r="G222" s="66">
        <v>657.93</v>
      </c>
      <c r="H222" s="53">
        <v>5</v>
      </c>
      <c r="I222" s="63">
        <v>93.99</v>
      </c>
    </row>
    <row r="223" spans="4:9" x14ac:dyDescent="0.3">
      <c r="D223" s="55" t="s">
        <v>692</v>
      </c>
      <c r="E223" s="53" t="s">
        <v>307</v>
      </c>
      <c r="F223" s="53" t="s">
        <v>48</v>
      </c>
      <c r="G223" s="66">
        <v>717.72</v>
      </c>
      <c r="H223" s="53">
        <v>3</v>
      </c>
      <c r="I223" s="63">
        <v>71.772000000000006</v>
      </c>
    </row>
    <row r="224" spans="4:9" x14ac:dyDescent="0.3">
      <c r="D224" s="55" t="s">
        <v>692</v>
      </c>
      <c r="E224" s="53" t="s">
        <v>307</v>
      </c>
      <c r="F224" s="53" t="s">
        <v>48</v>
      </c>
      <c r="G224" s="66">
        <v>170.352</v>
      </c>
      <c r="H224" s="53">
        <v>3</v>
      </c>
      <c r="I224" s="63">
        <v>19.1646</v>
      </c>
    </row>
    <row r="225" spans="4:9" x14ac:dyDescent="0.3">
      <c r="D225" s="55" t="s">
        <v>291</v>
      </c>
      <c r="E225" s="53" t="s">
        <v>307</v>
      </c>
      <c r="F225" s="53" t="s">
        <v>48</v>
      </c>
      <c r="G225" s="66">
        <v>77.92</v>
      </c>
      <c r="H225" s="53">
        <v>8</v>
      </c>
      <c r="I225" s="63">
        <v>34.284799999999997</v>
      </c>
    </row>
    <row r="226" spans="4:9" x14ac:dyDescent="0.3">
      <c r="D226" s="55" t="s">
        <v>1347</v>
      </c>
      <c r="E226" s="53" t="s">
        <v>2116</v>
      </c>
      <c r="F226" s="53" t="s">
        <v>26</v>
      </c>
      <c r="G226" s="66">
        <v>67.88</v>
      </c>
      <c r="H226" s="53">
        <v>2</v>
      </c>
      <c r="I226" s="63">
        <v>18.3276</v>
      </c>
    </row>
    <row r="227" spans="4:9" x14ac:dyDescent="0.3">
      <c r="D227" s="55" t="s">
        <v>1347</v>
      </c>
      <c r="E227" s="53" t="s">
        <v>2116</v>
      </c>
      <c r="F227" s="53" t="s">
        <v>26</v>
      </c>
      <c r="G227" s="66">
        <v>25.71</v>
      </c>
      <c r="H227" s="53">
        <v>3</v>
      </c>
      <c r="I227" s="63">
        <v>9.2555999999999994</v>
      </c>
    </row>
    <row r="228" spans="4:9" x14ac:dyDescent="0.3">
      <c r="D228" s="55" t="s">
        <v>111</v>
      </c>
      <c r="E228" s="53" t="s">
        <v>1317</v>
      </c>
      <c r="F228" s="53" t="s">
        <v>48</v>
      </c>
      <c r="G228" s="66">
        <v>674.35199999999998</v>
      </c>
      <c r="H228" s="53">
        <v>3</v>
      </c>
      <c r="I228" s="63">
        <v>109.5822</v>
      </c>
    </row>
    <row r="229" spans="4:9" x14ac:dyDescent="0.3">
      <c r="D229" s="55" t="s">
        <v>111</v>
      </c>
      <c r="E229" s="53" t="s">
        <v>1317</v>
      </c>
      <c r="F229" s="53" t="s">
        <v>48</v>
      </c>
      <c r="G229" s="66">
        <v>134.01</v>
      </c>
      <c r="H229" s="53">
        <v>9</v>
      </c>
      <c r="I229" s="63">
        <v>36.182699999999997</v>
      </c>
    </row>
    <row r="230" spans="4:9" x14ac:dyDescent="0.3">
      <c r="D230" s="55" t="s">
        <v>1553</v>
      </c>
      <c r="E230" s="53" t="s">
        <v>226</v>
      </c>
      <c r="F230" s="53" t="s">
        <v>81</v>
      </c>
      <c r="G230" s="66">
        <v>17.495999999999999</v>
      </c>
      <c r="H230" s="53">
        <v>3</v>
      </c>
      <c r="I230" s="63">
        <v>10.0602</v>
      </c>
    </row>
    <row r="231" spans="4:9" x14ac:dyDescent="0.3">
      <c r="D231" s="56" t="s">
        <v>1338</v>
      </c>
      <c r="E231" s="54" t="s">
        <v>3219</v>
      </c>
      <c r="F231" s="54" t="s">
        <v>26</v>
      </c>
      <c r="G231" s="67">
        <v>129.88800000000001</v>
      </c>
      <c r="H231" s="54">
        <v>6</v>
      </c>
      <c r="I231" s="64">
        <v>12.988799999999999</v>
      </c>
    </row>
    <row r="232" spans="4:9" x14ac:dyDescent="0.3">
      <c r="D232" s="55" t="s">
        <v>3028</v>
      </c>
      <c r="E232" s="53" t="s">
        <v>173</v>
      </c>
      <c r="F232" s="53" t="s">
        <v>48</v>
      </c>
      <c r="G232" s="66">
        <v>1367.84</v>
      </c>
      <c r="H232" s="53">
        <v>8</v>
      </c>
      <c r="I232" s="63">
        <v>259.88959999999997</v>
      </c>
    </row>
    <row r="233" spans="4:9" x14ac:dyDescent="0.3">
      <c r="D233" s="55" t="s">
        <v>1504</v>
      </c>
      <c r="E233" s="53" t="s">
        <v>1505</v>
      </c>
      <c r="F233" s="53" t="s">
        <v>26</v>
      </c>
      <c r="G233" s="66">
        <v>44.128</v>
      </c>
      <c r="H233" s="53">
        <v>4</v>
      </c>
      <c r="I233" s="63">
        <v>12.135199999999999</v>
      </c>
    </row>
    <row r="234" spans="4:9" x14ac:dyDescent="0.3">
      <c r="D234" s="55" t="s">
        <v>244</v>
      </c>
      <c r="E234" s="53" t="s">
        <v>245</v>
      </c>
      <c r="F234" s="53" t="s">
        <v>48</v>
      </c>
      <c r="G234" s="66">
        <v>218.75</v>
      </c>
      <c r="H234" s="53">
        <v>2</v>
      </c>
      <c r="I234" s="63">
        <v>161.875</v>
      </c>
    </row>
    <row r="235" spans="4:9" x14ac:dyDescent="0.3">
      <c r="D235" s="55" t="s">
        <v>231</v>
      </c>
      <c r="E235" s="53" t="s">
        <v>46</v>
      </c>
      <c r="F235" s="53" t="s">
        <v>48</v>
      </c>
      <c r="G235" s="66">
        <v>340.14400000000001</v>
      </c>
      <c r="H235" s="53">
        <v>7</v>
      </c>
      <c r="I235" s="63">
        <v>21.259</v>
      </c>
    </row>
    <row r="236" spans="4:9" x14ac:dyDescent="0.3">
      <c r="D236" s="55" t="s">
        <v>2769</v>
      </c>
      <c r="E236" s="53" t="s">
        <v>3510</v>
      </c>
      <c r="F236" s="53" t="s">
        <v>81</v>
      </c>
      <c r="G236" s="66">
        <v>489.23</v>
      </c>
      <c r="H236" s="53">
        <v>2</v>
      </c>
      <c r="I236" s="63">
        <v>41.933999999999997</v>
      </c>
    </row>
    <row r="237" spans="4:9" x14ac:dyDescent="0.3">
      <c r="D237" s="56" t="s">
        <v>1788</v>
      </c>
      <c r="E237" s="54" t="s">
        <v>3286</v>
      </c>
      <c r="F237" s="54" t="s">
        <v>59</v>
      </c>
      <c r="G237" s="67">
        <v>1133.3499999999999</v>
      </c>
      <c r="H237" s="54">
        <v>5</v>
      </c>
      <c r="I237" s="64">
        <v>294.67099999999999</v>
      </c>
    </row>
    <row r="238" spans="4:9" x14ac:dyDescent="0.3">
      <c r="D238" s="55" t="s">
        <v>3012</v>
      </c>
      <c r="E238" s="53" t="s">
        <v>753</v>
      </c>
      <c r="F238" s="53" t="s">
        <v>81</v>
      </c>
      <c r="G238" s="66">
        <v>53.88</v>
      </c>
      <c r="H238" s="53">
        <v>6</v>
      </c>
      <c r="I238" s="63">
        <v>22.6296</v>
      </c>
    </row>
    <row r="239" spans="4:9" x14ac:dyDescent="0.3">
      <c r="D239" s="56" t="s">
        <v>616</v>
      </c>
      <c r="E239" s="54" t="s">
        <v>617</v>
      </c>
      <c r="F239" s="54" t="s">
        <v>48</v>
      </c>
      <c r="G239" s="67">
        <v>327.76</v>
      </c>
      <c r="H239" s="54">
        <v>8</v>
      </c>
      <c r="I239" s="64">
        <v>91.772800000000004</v>
      </c>
    </row>
    <row r="240" spans="4:9" x14ac:dyDescent="0.3">
      <c r="D240" s="55" t="s">
        <v>1279</v>
      </c>
      <c r="E240" s="53" t="s">
        <v>1280</v>
      </c>
      <c r="F240" s="53" t="s">
        <v>48</v>
      </c>
      <c r="G240" s="66">
        <v>121.376</v>
      </c>
      <c r="H240" s="53">
        <v>4</v>
      </c>
      <c r="I240" s="63">
        <v>3.0344000000000002</v>
      </c>
    </row>
    <row r="241" spans="4:9" x14ac:dyDescent="0.3">
      <c r="D241" s="55" t="s">
        <v>944</v>
      </c>
      <c r="E241" s="53" t="s">
        <v>584</v>
      </c>
      <c r="F241" s="53" t="s">
        <v>26</v>
      </c>
      <c r="G241" s="66">
        <v>155.45599999999999</v>
      </c>
      <c r="H241" s="53">
        <v>4</v>
      </c>
      <c r="I241" s="63">
        <v>7.7728000000000002</v>
      </c>
    </row>
    <row r="242" spans="4:9" x14ac:dyDescent="0.3">
      <c r="D242" s="55" t="s">
        <v>1105</v>
      </c>
      <c r="E242" s="53" t="s">
        <v>173</v>
      </c>
      <c r="F242" s="53" t="s">
        <v>48</v>
      </c>
      <c r="G242" s="66">
        <v>12.35</v>
      </c>
      <c r="H242" s="53">
        <v>1</v>
      </c>
      <c r="I242" s="63">
        <v>5.4340000000000002</v>
      </c>
    </row>
    <row r="243" spans="4:9" x14ac:dyDescent="0.3">
      <c r="D243" s="55" t="s">
        <v>2827</v>
      </c>
      <c r="E243" s="53" t="s">
        <v>307</v>
      </c>
      <c r="F243" s="53" t="s">
        <v>48</v>
      </c>
      <c r="G243" s="66">
        <v>85.44</v>
      </c>
      <c r="H243" s="53">
        <v>3</v>
      </c>
      <c r="I243" s="63">
        <v>31.6128</v>
      </c>
    </row>
    <row r="244" spans="4:9" x14ac:dyDescent="0.3">
      <c r="D244" s="55" t="s">
        <v>1039</v>
      </c>
      <c r="E244" s="53" t="s">
        <v>307</v>
      </c>
      <c r="F244" s="53" t="s">
        <v>48</v>
      </c>
      <c r="G244" s="66">
        <v>195.136</v>
      </c>
      <c r="H244" s="53">
        <v>4</v>
      </c>
      <c r="I244" s="63">
        <v>12.196</v>
      </c>
    </row>
    <row r="245" spans="4:9" x14ac:dyDescent="0.3">
      <c r="D245" s="56" t="s">
        <v>1407</v>
      </c>
      <c r="E245" s="54" t="s">
        <v>57</v>
      </c>
      <c r="F245" s="54" t="s">
        <v>59</v>
      </c>
      <c r="G245" s="67">
        <v>853.09199999999998</v>
      </c>
      <c r="H245" s="54">
        <v>6</v>
      </c>
      <c r="I245" s="64">
        <v>227.49119999999999</v>
      </c>
    </row>
    <row r="246" spans="4:9" x14ac:dyDescent="0.3">
      <c r="D246" s="55" t="s">
        <v>2335</v>
      </c>
      <c r="E246" s="53" t="s">
        <v>46</v>
      </c>
      <c r="F246" s="53" t="s">
        <v>48</v>
      </c>
      <c r="G246" s="66">
        <v>289.24</v>
      </c>
      <c r="H246" s="53">
        <v>7</v>
      </c>
      <c r="I246" s="63">
        <v>26.031600000000001</v>
      </c>
    </row>
    <row r="247" spans="4:9" x14ac:dyDescent="0.3">
      <c r="D247" s="56" t="s">
        <v>2689</v>
      </c>
      <c r="E247" s="54" t="s">
        <v>1035</v>
      </c>
      <c r="F247" s="54" t="s">
        <v>26</v>
      </c>
      <c r="G247" s="67">
        <v>638.82000000000005</v>
      </c>
      <c r="H247" s="54">
        <v>9</v>
      </c>
      <c r="I247" s="64">
        <v>172.48140000000001</v>
      </c>
    </row>
    <row r="248" spans="4:9" x14ac:dyDescent="0.3">
      <c r="D248" s="55" t="s">
        <v>2720</v>
      </c>
      <c r="E248" s="53" t="s">
        <v>2828</v>
      </c>
      <c r="F248" s="53" t="s">
        <v>26</v>
      </c>
      <c r="G248" s="66">
        <v>500.24</v>
      </c>
      <c r="H248" s="53">
        <v>13</v>
      </c>
      <c r="I248" s="63">
        <v>145.06960000000001</v>
      </c>
    </row>
    <row r="249" spans="4:9" x14ac:dyDescent="0.3">
      <c r="D249" s="56" t="s">
        <v>3262</v>
      </c>
      <c r="E249" s="54" t="s">
        <v>117</v>
      </c>
      <c r="F249" s="54" t="s">
        <v>81</v>
      </c>
      <c r="G249" s="67">
        <v>421.37200000000001</v>
      </c>
      <c r="H249" s="54">
        <v>2</v>
      </c>
      <c r="I249" s="64">
        <v>6.0195999999999996</v>
      </c>
    </row>
    <row r="250" spans="4:9" x14ac:dyDescent="0.3">
      <c r="D250" s="55" t="s">
        <v>1044</v>
      </c>
      <c r="E250" s="53" t="s">
        <v>245</v>
      </c>
      <c r="F250" s="53" t="s">
        <v>48</v>
      </c>
      <c r="G250" s="66">
        <v>4.2240000000000002</v>
      </c>
      <c r="H250" s="53">
        <v>3</v>
      </c>
      <c r="I250" s="63">
        <v>1.2672000000000001</v>
      </c>
    </row>
    <row r="251" spans="4:9" x14ac:dyDescent="0.3">
      <c r="D251" s="55" t="s">
        <v>2303</v>
      </c>
      <c r="E251" s="53" t="s">
        <v>739</v>
      </c>
      <c r="F251" s="53" t="s">
        <v>59</v>
      </c>
      <c r="G251" s="66">
        <v>13.28</v>
      </c>
      <c r="H251" s="53">
        <v>2</v>
      </c>
      <c r="I251" s="63">
        <v>6.3743999999999996</v>
      </c>
    </row>
    <row r="252" spans="4:9" x14ac:dyDescent="0.3">
      <c r="D252" s="55" t="s">
        <v>461</v>
      </c>
      <c r="E252" s="53" t="s">
        <v>46</v>
      </c>
      <c r="F252" s="53" t="s">
        <v>48</v>
      </c>
      <c r="G252" s="66">
        <v>6.28</v>
      </c>
      <c r="H252" s="53">
        <v>1</v>
      </c>
      <c r="I252" s="63">
        <v>2.6375999999999999</v>
      </c>
    </row>
    <row r="253" spans="4:9" x14ac:dyDescent="0.3">
      <c r="D253" s="55" t="s">
        <v>147</v>
      </c>
      <c r="E253" s="53" t="s">
        <v>211</v>
      </c>
      <c r="F253" s="53" t="s">
        <v>59</v>
      </c>
      <c r="G253" s="66">
        <v>10.68</v>
      </c>
      <c r="H253" s="53">
        <v>4</v>
      </c>
      <c r="I253" s="63">
        <v>4.0583999999999998</v>
      </c>
    </row>
    <row r="254" spans="4:9" x14ac:dyDescent="0.3">
      <c r="D254" s="55" t="s">
        <v>2443</v>
      </c>
      <c r="E254" s="53" t="s">
        <v>856</v>
      </c>
      <c r="F254" s="53" t="s">
        <v>26</v>
      </c>
      <c r="G254" s="66">
        <v>29.12</v>
      </c>
      <c r="H254" s="53">
        <v>4</v>
      </c>
      <c r="I254" s="63">
        <v>12.521599999999999</v>
      </c>
    </row>
    <row r="255" spans="4:9" x14ac:dyDescent="0.3">
      <c r="D255" s="56" t="s">
        <v>2443</v>
      </c>
      <c r="E255" s="54" t="s">
        <v>856</v>
      </c>
      <c r="F255" s="54" t="s">
        <v>26</v>
      </c>
      <c r="G255" s="67">
        <v>1202.94</v>
      </c>
      <c r="H255" s="54">
        <v>3</v>
      </c>
      <c r="I255" s="64">
        <v>300.73500000000001</v>
      </c>
    </row>
    <row r="256" spans="4:9" x14ac:dyDescent="0.3">
      <c r="D256" s="55" t="s">
        <v>1561</v>
      </c>
      <c r="E256" s="53" t="s">
        <v>984</v>
      </c>
      <c r="F256" s="53" t="s">
        <v>26</v>
      </c>
      <c r="G256" s="66">
        <v>174.05850000000001</v>
      </c>
      <c r="H256" s="53">
        <v>3</v>
      </c>
      <c r="I256" s="63">
        <v>110.7645</v>
      </c>
    </row>
    <row r="257" spans="4:9" x14ac:dyDescent="0.3">
      <c r="D257" s="56" t="s">
        <v>2146</v>
      </c>
      <c r="E257" s="54" t="s">
        <v>1343</v>
      </c>
      <c r="F257" s="54" t="s">
        <v>59</v>
      </c>
      <c r="G257" s="67">
        <v>70.709999999999994</v>
      </c>
      <c r="H257" s="54">
        <v>1</v>
      </c>
      <c r="I257" s="64">
        <v>4.9497</v>
      </c>
    </row>
    <row r="258" spans="4:9" x14ac:dyDescent="0.3">
      <c r="D258" s="55" t="s">
        <v>2372</v>
      </c>
      <c r="E258" s="53" t="s">
        <v>767</v>
      </c>
      <c r="F258" s="53" t="s">
        <v>26</v>
      </c>
      <c r="G258" s="66">
        <v>31.984000000000002</v>
      </c>
      <c r="H258" s="53">
        <v>2</v>
      </c>
      <c r="I258" s="63">
        <v>1.9990000000000001</v>
      </c>
    </row>
    <row r="259" spans="4:9" x14ac:dyDescent="0.3">
      <c r="D259" s="56" t="s">
        <v>3506</v>
      </c>
      <c r="E259" s="54" t="s">
        <v>307</v>
      </c>
      <c r="F259" s="54" t="s">
        <v>48</v>
      </c>
      <c r="G259" s="67">
        <v>41.88</v>
      </c>
      <c r="H259" s="54">
        <v>6</v>
      </c>
      <c r="I259" s="64">
        <v>12.145200000000001</v>
      </c>
    </row>
    <row r="260" spans="4:9" x14ac:dyDescent="0.3">
      <c r="D260" s="55" t="s">
        <v>1203</v>
      </c>
      <c r="E260" s="53" t="s">
        <v>88</v>
      </c>
      <c r="F260" s="53" t="s">
        <v>81</v>
      </c>
      <c r="G260" s="66">
        <v>200.79499999999999</v>
      </c>
      <c r="H260" s="53">
        <v>1</v>
      </c>
      <c r="I260" s="63">
        <v>22.948</v>
      </c>
    </row>
    <row r="261" spans="4:9" x14ac:dyDescent="0.3">
      <c r="D261" s="55" t="s">
        <v>650</v>
      </c>
      <c r="E261" s="53" t="s">
        <v>1999</v>
      </c>
      <c r="F261" s="53" t="s">
        <v>81</v>
      </c>
      <c r="G261" s="66">
        <v>429.9</v>
      </c>
      <c r="H261" s="53">
        <v>5</v>
      </c>
      <c r="I261" s="63">
        <v>111.774</v>
      </c>
    </row>
    <row r="262" spans="4:9" x14ac:dyDescent="0.3">
      <c r="D262" s="55" t="s">
        <v>650</v>
      </c>
      <c r="E262" s="53" t="s">
        <v>1999</v>
      </c>
      <c r="F262" s="53" t="s">
        <v>81</v>
      </c>
      <c r="G262" s="66">
        <v>161.96</v>
      </c>
      <c r="H262" s="53">
        <v>2</v>
      </c>
      <c r="I262" s="63">
        <v>45.348799999999997</v>
      </c>
    </row>
    <row r="263" spans="4:9" x14ac:dyDescent="0.3">
      <c r="D263" s="55" t="s">
        <v>1398</v>
      </c>
      <c r="E263" s="53" t="s">
        <v>57</v>
      </c>
      <c r="F263" s="53" t="s">
        <v>59</v>
      </c>
      <c r="G263" s="66">
        <v>42.368000000000002</v>
      </c>
      <c r="H263" s="53">
        <v>2</v>
      </c>
      <c r="I263" s="63">
        <v>8.4735999999999994</v>
      </c>
    </row>
    <row r="264" spans="4:9" x14ac:dyDescent="0.3">
      <c r="D264" s="55" t="s">
        <v>1998</v>
      </c>
      <c r="E264" s="53" t="s">
        <v>1999</v>
      </c>
      <c r="F264" s="53" t="s">
        <v>81</v>
      </c>
      <c r="G264" s="66">
        <v>57.69</v>
      </c>
      <c r="H264" s="53">
        <v>3</v>
      </c>
      <c r="I264" s="63">
        <v>23.652899999999999</v>
      </c>
    </row>
    <row r="265" spans="4:9" x14ac:dyDescent="0.3">
      <c r="D265" s="55" t="s">
        <v>1998</v>
      </c>
      <c r="E265" s="53" t="s">
        <v>1999</v>
      </c>
      <c r="F265" s="53" t="s">
        <v>81</v>
      </c>
      <c r="G265" s="66">
        <v>821.88</v>
      </c>
      <c r="H265" s="53">
        <v>6</v>
      </c>
      <c r="I265" s="63">
        <v>213.68879999999999</v>
      </c>
    </row>
    <row r="266" spans="4:9" x14ac:dyDescent="0.3">
      <c r="D266" s="55" t="s">
        <v>1382</v>
      </c>
      <c r="E266" s="53" t="s">
        <v>2948</v>
      </c>
      <c r="F266" s="53" t="s">
        <v>48</v>
      </c>
      <c r="G266" s="66">
        <v>975.92</v>
      </c>
      <c r="H266" s="53">
        <v>5</v>
      </c>
      <c r="I266" s="63">
        <v>121.99</v>
      </c>
    </row>
    <row r="267" spans="4:9" x14ac:dyDescent="0.3">
      <c r="D267" s="56" t="s">
        <v>225</v>
      </c>
      <c r="E267" s="54" t="s">
        <v>226</v>
      </c>
      <c r="F267" s="54" t="s">
        <v>81</v>
      </c>
      <c r="G267" s="67">
        <v>1740.06</v>
      </c>
      <c r="H267" s="54">
        <v>9</v>
      </c>
      <c r="I267" s="64">
        <v>24.858000000000001</v>
      </c>
    </row>
    <row r="268" spans="4:9" x14ac:dyDescent="0.3">
      <c r="D268" s="55" t="s">
        <v>1194</v>
      </c>
      <c r="E268" s="53" t="s">
        <v>88</v>
      </c>
      <c r="F268" s="53" t="s">
        <v>81</v>
      </c>
      <c r="G268" s="66">
        <v>966.7</v>
      </c>
      <c r="H268" s="53">
        <v>5</v>
      </c>
      <c r="I268" s="63">
        <v>13.81</v>
      </c>
    </row>
    <row r="269" spans="4:9" x14ac:dyDescent="0.3">
      <c r="D269" s="56" t="s">
        <v>1219</v>
      </c>
      <c r="E269" s="54" t="s">
        <v>155</v>
      </c>
      <c r="F269" s="54" t="s">
        <v>59</v>
      </c>
      <c r="G269" s="67">
        <v>172.76400000000001</v>
      </c>
      <c r="H269" s="54">
        <v>2</v>
      </c>
      <c r="I269" s="64">
        <v>13.437200000000001</v>
      </c>
    </row>
    <row r="270" spans="4:9" x14ac:dyDescent="0.3">
      <c r="D270" s="55" t="s">
        <v>1149</v>
      </c>
      <c r="E270" s="53" t="s">
        <v>57</v>
      </c>
      <c r="F270" s="53" t="s">
        <v>59</v>
      </c>
      <c r="G270" s="66">
        <v>17.472000000000001</v>
      </c>
      <c r="H270" s="53">
        <v>3</v>
      </c>
      <c r="I270" s="63">
        <v>5.0232000000000001</v>
      </c>
    </row>
    <row r="271" spans="4:9" x14ac:dyDescent="0.3">
      <c r="D271" s="55" t="s">
        <v>2020</v>
      </c>
      <c r="E271" s="53" t="s">
        <v>2021</v>
      </c>
      <c r="F271" s="53" t="s">
        <v>59</v>
      </c>
      <c r="G271" s="66">
        <v>785.88</v>
      </c>
      <c r="H271" s="53">
        <v>6</v>
      </c>
      <c r="I271" s="63">
        <v>212.1876</v>
      </c>
    </row>
    <row r="272" spans="4:9" x14ac:dyDescent="0.3">
      <c r="D272" s="55" t="s">
        <v>994</v>
      </c>
      <c r="E272" s="53" t="s">
        <v>793</v>
      </c>
      <c r="F272" s="53" t="s">
        <v>59</v>
      </c>
      <c r="G272" s="66">
        <v>60.671999999999997</v>
      </c>
      <c r="H272" s="53">
        <v>6</v>
      </c>
      <c r="I272" s="63">
        <v>12.892799999999999</v>
      </c>
    </row>
    <row r="273" spans="4:9" x14ac:dyDescent="0.3">
      <c r="D273" s="56" t="s">
        <v>56</v>
      </c>
      <c r="E273" s="54" t="s">
        <v>3877</v>
      </c>
      <c r="F273" s="54" t="s">
        <v>59</v>
      </c>
      <c r="G273" s="67">
        <v>254.9</v>
      </c>
      <c r="H273" s="54">
        <v>5</v>
      </c>
      <c r="I273" s="64">
        <v>76.47</v>
      </c>
    </row>
    <row r="274" spans="4:9" x14ac:dyDescent="0.3">
      <c r="D274" s="55" t="s">
        <v>2205</v>
      </c>
      <c r="E274" s="53" t="s">
        <v>2237</v>
      </c>
      <c r="F274" s="53" t="s">
        <v>48</v>
      </c>
      <c r="G274" s="66">
        <v>1487.04</v>
      </c>
      <c r="H274" s="53">
        <v>5</v>
      </c>
      <c r="I274" s="63">
        <v>148.70400000000001</v>
      </c>
    </row>
    <row r="275" spans="4:9" x14ac:dyDescent="0.3">
      <c r="D275" s="56" t="s">
        <v>3424</v>
      </c>
      <c r="E275" s="54" t="s">
        <v>3425</v>
      </c>
      <c r="F275" s="54" t="s">
        <v>48</v>
      </c>
      <c r="G275" s="67">
        <v>127.95</v>
      </c>
      <c r="H275" s="54">
        <v>3</v>
      </c>
      <c r="I275" s="64">
        <v>21.7515</v>
      </c>
    </row>
    <row r="276" spans="4:9" x14ac:dyDescent="0.3">
      <c r="D276" s="55" t="s">
        <v>3823</v>
      </c>
      <c r="E276" s="53" t="s">
        <v>155</v>
      </c>
      <c r="F276" s="53" t="s">
        <v>59</v>
      </c>
      <c r="G276" s="66">
        <v>3785.2919999999999</v>
      </c>
      <c r="H276" s="53">
        <v>6</v>
      </c>
      <c r="I276" s="63">
        <v>420.58800000000002</v>
      </c>
    </row>
    <row r="277" spans="4:9" x14ac:dyDescent="0.3">
      <c r="D277" s="56" t="s">
        <v>3139</v>
      </c>
      <c r="E277" s="54" t="s">
        <v>3140</v>
      </c>
      <c r="F277" s="54" t="s">
        <v>81</v>
      </c>
      <c r="G277" s="67">
        <v>40.56</v>
      </c>
      <c r="H277" s="54">
        <v>2</v>
      </c>
      <c r="I277" s="64">
        <v>12.979200000000001</v>
      </c>
    </row>
    <row r="278" spans="4:9" x14ac:dyDescent="0.3">
      <c r="D278" s="55" t="s">
        <v>1799</v>
      </c>
      <c r="E278" s="53" t="s">
        <v>2526</v>
      </c>
      <c r="F278" s="53" t="s">
        <v>81</v>
      </c>
      <c r="G278" s="66">
        <v>340.11599999999999</v>
      </c>
      <c r="H278" s="53">
        <v>6</v>
      </c>
      <c r="I278" s="63">
        <v>9.7175999999999991</v>
      </c>
    </row>
    <row r="279" spans="4:9" x14ac:dyDescent="0.3">
      <c r="D279" s="55" t="s">
        <v>670</v>
      </c>
      <c r="E279" s="53" t="s">
        <v>173</v>
      </c>
      <c r="F279" s="53" t="s">
        <v>48</v>
      </c>
      <c r="G279" s="66">
        <v>14.19</v>
      </c>
      <c r="H279" s="53">
        <v>3</v>
      </c>
      <c r="I279" s="63">
        <v>5.5340999999999996</v>
      </c>
    </row>
    <row r="280" spans="4:9" x14ac:dyDescent="0.3">
      <c r="D280" s="55" t="s">
        <v>597</v>
      </c>
      <c r="E280" s="53" t="s">
        <v>282</v>
      </c>
      <c r="F280" s="53" t="s">
        <v>26</v>
      </c>
      <c r="G280" s="66">
        <v>13.128</v>
      </c>
      <c r="H280" s="53">
        <v>3</v>
      </c>
      <c r="I280" s="63">
        <v>3.7743000000000002</v>
      </c>
    </row>
    <row r="281" spans="4:9" x14ac:dyDescent="0.3">
      <c r="D281" s="55" t="s">
        <v>2485</v>
      </c>
      <c r="E281" s="53" t="s">
        <v>2486</v>
      </c>
      <c r="F281" s="53" t="s">
        <v>26</v>
      </c>
      <c r="G281" s="66">
        <v>142.4</v>
      </c>
      <c r="H281" s="53">
        <v>5</v>
      </c>
      <c r="I281" s="63">
        <v>52.688000000000002</v>
      </c>
    </row>
    <row r="282" spans="4:9" x14ac:dyDescent="0.3">
      <c r="D282" s="55" t="s">
        <v>2095</v>
      </c>
      <c r="E282" s="53" t="s">
        <v>155</v>
      </c>
      <c r="F282" s="53" t="s">
        <v>59</v>
      </c>
      <c r="G282" s="66">
        <v>464.29199999999997</v>
      </c>
      <c r="H282" s="53">
        <v>9</v>
      </c>
      <c r="I282" s="63">
        <v>108.3348</v>
      </c>
    </row>
    <row r="283" spans="4:9" x14ac:dyDescent="0.3">
      <c r="D283" s="55" t="s">
        <v>1817</v>
      </c>
      <c r="E283" s="53" t="s">
        <v>2074</v>
      </c>
      <c r="F283" s="53" t="s">
        <v>81</v>
      </c>
      <c r="G283" s="66">
        <v>9.9600000000000009</v>
      </c>
      <c r="H283" s="53">
        <v>5</v>
      </c>
      <c r="I283" s="63">
        <v>6.7229999999999999</v>
      </c>
    </row>
    <row r="284" spans="4:9" x14ac:dyDescent="0.3">
      <c r="D284" s="55" t="s">
        <v>3738</v>
      </c>
      <c r="E284" s="53" t="s">
        <v>155</v>
      </c>
      <c r="F284" s="53" t="s">
        <v>59</v>
      </c>
      <c r="G284" s="66">
        <v>14.56</v>
      </c>
      <c r="H284" s="53">
        <v>2</v>
      </c>
      <c r="I284" s="63">
        <v>6.2607999999999997</v>
      </c>
    </row>
    <row r="285" spans="4:9" x14ac:dyDescent="0.3">
      <c r="D285" s="55" t="s">
        <v>2937</v>
      </c>
      <c r="E285" s="53" t="s">
        <v>57</v>
      </c>
      <c r="F285" s="53" t="s">
        <v>59</v>
      </c>
      <c r="G285" s="66">
        <v>103.93600000000001</v>
      </c>
      <c r="H285" s="53">
        <v>4</v>
      </c>
      <c r="I285" s="63">
        <v>16.889600000000002</v>
      </c>
    </row>
    <row r="286" spans="4:9" x14ac:dyDescent="0.3">
      <c r="D286" s="55" t="s">
        <v>1428</v>
      </c>
      <c r="E286" s="53" t="s">
        <v>173</v>
      </c>
      <c r="F286" s="53" t="s">
        <v>48</v>
      </c>
      <c r="G286" s="66">
        <v>35.340000000000003</v>
      </c>
      <c r="H286" s="53">
        <v>2</v>
      </c>
      <c r="I286" s="63">
        <v>13.4292</v>
      </c>
    </row>
    <row r="287" spans="4:9" x14ac:dyDescent="0.3">
      <c r="D287" s="56" t="s">
        <v>4159</v>
      </c>
      <c r="E287" s="54" t="s">
        <v>3036</v>
      </c>
      <c r="F287" s="54" t="s">
        <v>48</v>
      </c>
      <c r="G287" s="67">
        <v>73.915000000000006</v>
      </c>
      <c r="H287" s="54">
        <v>1</v>
      </c>
      <c r="I287" s="64">
        <v>45.827300000000001</v>
      </c>
    </row>
    <row r="288" spans="4:9" x14ac:dyDescent="0.3">
      <c r="D288" s="55" t="s">
        <v>2738</v>
      </c>
      <c r="E288" s="53" t="s">
        <v>155</v>
      </c>
      <c r="F288" s="53" t="s">
        <v>59</v>
      </c>
      <c r="G288" s="66">
        <v>887.10299999999995</v>
      </c>
      <c r="H288" s="53">
        <v>7</v>
      </c>
      <c r="I288" s="63">
        <v>177.42060000000001</v>
      </c>
    </row>
    <row r="289" spans="4:9" x14ac:dyDescent="0.3">
      <c r="D289" s="55" t="s">
        <v>4105</v>
      </c>
      <c r="E289" s="53" t="s">
        <v>117</v>
      </c>
      <c r="F289" s="53" t="s">
        <v>81</v>
      </c>
      <c r="G289" s="66">
        <v>493.43</v>
      </c>
      <c r="H289" s="53">
        <v>5</v>
      </c>
      <c r="I289" s="63">
        <v>70.489999999999995</v>
      </c>
    </row>
    <row r="290" spans="4:9" x14ac:dyDescent="0.3">
      <c r="D290" s="55" t="s">
        <v>4244</v>
      </c>
      <c r="E290" s="53" t="s">
        <v>155</v>
      </c>
      <c r="F290" s="53" t="s">
        <v>59</v>
      </c>
      <c r="G290" s="66">
        <v>631.78200000000004</v>
      </c>
      <c r="H290" s="53">
        <v>2</v>
      </c>
      <c r="I290" s="63">
        <v>140.39599999999999</v>
      </c>
    </row>
    <row r="291" spans="4:9" x14ac:dyDescent="0.3">
      <c r="D291" s="55" t="s">
        <v>4244</v>
      </c>
      <c r="E291" s="53" t="s">
        <v>155</v>
      </c>
      <c r="F291" s="53" t="s">
        <v>59</v>
      </c>
      <c r="G291" s="66">
        <v>801.56799999999998</v>
      </c>
      <c r="H291" s="53">
        <v>2</v>
      </c>
      <c r="I291" s="63">
        <v>10.019600000000001</v>
      </c>
    </row>
    <row r="292" spans="4:9" x14ac:dyDescent="0.3">
      <c r="D292" s="55" t="s">
        <v>2621</v>
      </c>
      <c r="E292" s="53" t="s">
        <v>141</v>
      </c>
      <c r="F292" s="53" t="s">
        <v>59</v>
      </c>
      <c r="G292" s="66">
        <v>164.22</v>
      </c>
      <c r="H292" s="53">
        <v>3</v>
      </c>
      <c r="I292" s="63">
        <v>50.908200000000001</v>
      </c>
    </row>
    <row r="293" spans="4:9" x14ac:dyDescent="0.3">
      <c r="D293" s="55" t="s">
        <v>2621</v>
      </c>
      <c r="E293" s="53" t="s">
        <v>141</v>
      </c>
      <c r="F293" s="53" t="s">
        <v>59</v>
      </c>
      <c r="G293" s="66">
        <v>362.94</v>
      </c>
      <c r="H293" s="53">
        <v>3</v>
      </c>
      <c r="I293" s="63">
        <v>36.293999999999997</v>
      </c>
    </row>
    <row r="294" spans="4:9" x14ac:dyDescent="0.3">
      <c r="D294" s="55" t="s">
        <v>191</v>
      </c>
      <c r="E294" s="53" t="s">
        <v>192</v>
      </c>
      <c r="F294" s="53" t="s">
        <v>81</v>
      </c>
      <c r="G294" s="66">
        <v>617.70000000000005</v>
      </c>
      <c r="H294" s="53">
        <v>6</v>
      </c>
      <c r="I294" s="63">
        <v>407.68200000000002</v>
      </c>
    </row>
    <row r="295" spans="4:9" x14ac:dyDescent="0.3">
      <c r="D295" s="56" t="s">
        <v>503</v>
      </c>
      <c r="E295" s="54" t="s">
        <v>3096</v>
      </c>
      <c r="F295" s="54" t="s">
        <v>81</v>
      </c>
      <c r="G295" s="67">
        <v>8.5440000000000005</v>
      </c>
      <c r="H295" s="54">
        <v>2</v>
      </c>
      <c r="I295" s="64">
        <v>7.476</v>
      </c>
    </row>
    <row r="296" spans="4:9" x14ac:dyDescent="0.3">
      <c r="D296" s="55" t="s">
        <v>1604</v>
      </c>
      <c r="E296" s="53" t="s">
        <v>155</v>
      </c>
      <c r="F296" s="53" t="s">
        <v>59</v>
      </c>
      <c r="G296" s="66">
        <v>97.44</v>
      </c>
      <c r="H296" s="53">
        <v>3</v>
      </c>
      <c r="I296" s="63">
        <v>35.078400000000002</v>
      </c>
    </row>
    <row r="297" spans="4:9" x14ac:dyDescent="0.3">
      <c r="D297" s="55" t="s">
        <v>1604</v>
      </c>
      <c r="E297" s="53" t="s">
        <v>155</v>
      </c>
      <c r="F297" s="53" t="s">
        <v>59</v>
      </c>
      <c r="G297" s="66">
        <v>579.52800000000002</v>
      </c>
      <c r="H297" s="53">
        <v>4</v>
      </c>
      <c r="I297" s="63">
        <v>83.709599999999995</v>
      </c>
    </row>
    <row r="298" spans="4:9" x14ac:dyDescent="0.3">
      <c r="D298" s="55" t="s">
        <v>837</v>
      </c>
      <c r="E298" s="53" t="s">
        <v>617</v>
      </c>
      <c r="F298" s="53" t="s">
        <v>48</v>
      </c>
      <c r="G298" s="66">
        <v>435.99900000000002</v>
      </c>
      <c r="H298" s="53">
        <v>3</v>
      </c>
      <c r="I298" s="63">
        <v>20.517600000000002</v>
      </c>
    </row>
    <row r="299" spans="4:9" x14ac:dyDescent="0.3">
      <c r="D299" s="55" t="s">
        <v>519</v>
      </c>
      <c r="E299" s="53" t="s">
        <v>88</v>
      </c>
      <c r="F299" s="53" t="s">
        <v>81</v>
      </c>
      <c r="G299" s="66">
        <v>300.53280000000001</v>
      </c>
      <c r="H299" s="53">
        <v>2</v>
      </c>
      <c r="I299" s="63">
        <v>97.231200000000001</v>
      </c>
    </row>
    <row r="300" spans="4:9" x14ac:dyDescent="0.3">
      <c r="D300" s="55" t="s">
        <v>2250</v>
      </c>
      <c r="E300" s="53" t="s">
        <v>617</v>
      </c>
      <c r="F300" s="53" t="s">
        <v>48</v>
      </c>
      <c r="G300" s="66">
        <v>585.55200000000002</v>
      </c>
      <c r="H300" s="53">
        <v>3</v>
      </c>
      <c r="I300" s="63">
        <v>73.194000000000003</v>
      </c>
    </row>
    <row r="301" spans="4:9" x14ac:dyDescent="0.3">
      <c r="D301" s="56" t="s">
        <v>3901</v>
      </c>
      <c r="E301" s="54" t="s">
        <v>57</v>
      </c>
      <c r="F301" s="54" t="s">
        <v>59</v>
      </c>
      <c r="G301" s="67">
        <v>21.184000000000001</v>
      </c>
      <c r="H301" s="54">
        <v>1</v>
      </c>
      <c r="I301" s="64">
        <v>4.7664</v>
      </c>
    </row>
    <row r="302" spans="4:9" x14ac:dyDescent="0.3">
      <c r="D302" s="55" t="s">
        <v>1194</v>
      </c>
      <c r="E302" s="53" t="s">
        <v>46</v>
      </c>
      <c r="F302" s="53" t="s">
        <v>48</v>
      </c>
      <c r="G302" s="66">
        <v>145.56800000000001</v>
      </c>
      <c r="H302" s="53">
        <v>2</v>
      </c>
      <c r="I302" s="63">
        <v>0</v>
      </c>
    </row>
    <row r="303" spans="4:9" x14ac:dyDescent="0.3">
      <c r="D303" s="56" t="s">
        <v>366</v>
      </c>
      <c r="E303" s="54" t="s">
        <v>367</v>
      </c>
      <c r="F303" s="54" t="s">
        <v>59</v>
      </c>
      <c r="G303" s="67">
        <v>87.54</v>
      </c>
      <c r="H303" s="54">
        <v>3</v>
      </c>
      <c r="I303" s="64">
        <v>37.642200000000003</v>
      </c>
    </row>
    <row r="304" spans="4:9" x14ac:dyDescent="0.3">
      <c r="D304" s="55" t="s">
        <v>2354</v>
      </c>
      <c r="E304" s="53" t="s">
        <v>617</v>
      </c>
      <c r="F304" s="53" t="s">
        <v>48</v>
      </c>
      <c r="G304" s="66">
        <v>603.91999999999996</v>
      </c>
      <c r="H304" s="53">
        <v>5</v>
      </c>
      <c r="I304" s="63">
        <v>45.293999999999997</v>
      </c>
    </row>
    <row r="305" spans="4:9" x14ac:dyDescent="0.3">
      <c r="D305" s="55" t="s">
        <v>3428</v>
      </c>
      <c r="E305" s="53" t="s">
        <v>4161</v>
      </c>
      <c r="F305" s="53" t="s">
        <v>26</v>
      </c>
      <c r="G305" s="66">
        <v>337.08800000000002</v>
      </c>
      <c r="H305" s="53">
        <v>4</v>
      </c>
      <c r="I305" s="63">
        <v>16.854399999999998</v>
      </c>
    </row>
    <row r="306" spans="4:9" x14ac:dyDescent="0.3">
      <c r="D306" s="55" t="s">
        <v>2324</v>
      </c>
      <c r="E306" s="53" t="s">
        <v>57</v>
      </c>
      <c r="F306" s="53" t="s">
        <v>59</v>
      </c>
      <c r="G306" s="66">
        <v>409.27199999999999</v>
      </c>
      <c r="H306" s="53">
        <v>2</v>
      </c>
      <c r="I306" s="63">
        <v>81.854399999999998</v>
      </c>
    </row>
    <row r="307" spans="4:9" x14ac:dyDescent="0.3">
      <c r="D307" s="55" t="s">
        <v>2324</v>
      </c>
      <c r="E307" s="53" t="s">
        <v>57</v>
      </c>
      <c r="F307" s="53" t="s">
        <v>59</v>
      </c>
      <c r="G307" s="66">
        <v>67.176000000000002</v>
      </c>
      <c r="H307" s="53">
        <v>1</v>
      </c>
      <c r="I307" s="63">
        <v>20.152799999999999</v>
      </c>
    </row>
    <row r="308" spans="4:9" x14ac:dyDescent="0.3">
      <c r="D308" s="55" t="s">
        <v>1175</v>
      </c>
      <c r="E308" s="53" t="s">
        <v>155</v>
      </c>
      <c r="F308" s="53" t="s">
        <v>59</v>
      </c>
      <c r="G308" s="66">
        <v>117.36</v>
      </c>
      <c r="H308" s="53">
        <v>4</v>
      </c>
      <c r="I308" s="63">
        <v>36.381599999999999</v>
      </c>
    </row>
    <row r="309" spans="4:9" x14ac:dyDescent="0.3">
      <c r="D309" s="56" t="s">
        <v>1219</v>
      </c>
      <c r="E309" s="54" t="s">
        <v>173</v>
      </c>
      <c r="F309" s="54" t="s">
        <v>48</v>
      </c>
      <c r="G309" s="67">
        <v>6.16</v>
      </c>
      <c r="H309" s="54">
        <v>2</v>
      </c>
      <c r="I309" s="64">
        <v>2.9567999999999999</v>
      </c>
    </row>
    <row r="310" spans="4:9" x14ac:dyDescent="0.3">
      <c r="D310" s="55" t="s">
        <v>1219</v>
      </c>
      <c r="E310" s="53" t="s">
        <v>173</v>
      </c>
      <c r="F310" s="53" t="s">
        <v>48</v>
      </c>
      <c r="G310" s="66">
        <v>2348.8200000000002</v>
      </c>
      <c r="H310" s="53">
        <v>9</v>
      </c>
      <c r="I310" s="63">
        <v>399.29939999999999</v>
      </c>
    </row>
    <row r="311" spans="4:9" x14ac:dyDescent="0.3">
      <c r="D311" s="55" t="s">
        <v>1044</v>
      </c>
      <c r="E311" s="53" t="s">
        <v>46</v>
      </c>
      <c r="F311" s="53" t="s">
        <v>48</v>
      </c>
      <c r="G311" s="66">
        <v>204.6</v>
      </c>
      <c r="H311" s="53">
        <v>2</v>
      </c>
      <c r="I311" s="63">
        <v>53.195999999999998</v>
      </c>
    </row>
    <row r="312" spans="4:9" x14ac:dyDescent="0.3">
      <c r="D312" s="55" t="s">
        <v>749</v>
      </c>
      <c r="E312" s="53" t="s">
        <v>155</v>
      </c>
      <c r="F312" s="53" t="s">
        <v>59</v>
      </c>
      <c r="G312" s="66">
        <v>15.24</v>
      </c>
      <c r="H312" s="53">
        <v>3</v>
      </c>
      <c r="I312" s="63">
        <v>5.1816000000000004</v>
      </c>
    </row>
    <row r="313" spans="4:9" x14ac:dyDescent="0.3">
      <c r="D313" s="55" t="s">
        <v>3917</v>
      </c>
      <c r="E313" s="53" t="s">
        <v>1717</v>
      </c>
      <c r="F313" s="53" t="s">
        <v>81</v>
      </c>
      <c r="G313" s="66">
        <v>31.776</v>
      </c>
      <c r="H313" s="53">
        <v>3</v>
      </c>
      <c r="I313" s="63">
        <v>19.0656</v>
      </c>
    </row>
    <row r="314" spans="4:9" x14ac:dyDescent="0.3">
      <c r="D314" s="55" t="s">
        <v>1186</v>
      </c>
      <c r="E314" s="53" t="s">
        <v>1187</v>
      </c>
      <c r="F314" s="53" t="s">
        <v>81</v>
      </c>
      <c r="G314" s="66">
        <v>258.279</v>
      </c>
      <c r="H314" s="53">
        <v>3</v>
      </c>
      <c r="I314" s="63">
        <v>70.104299999999995</v>
      </c>
    </row>
    <row r="315" spans="4:9" x14ac:dyDescent="0.3">
      <c r="D315" s="55" t="s">
        <v>411</v>
      </c>
      <c r="E315" s="53" t="s">
        <v>46</v>
      </c>
      <c r="F315" s="53" t="s">
        <v>48</v>
      </c>
      <c r="G315" s="66">
        <v>143.43199999999999</v>
      </c>
      <c r="H315" s="53">
        <v>1</v>
      </c>
      <c r="I315" s="63">
        <v>3.5857999999999999</v>
      </c>
    </row>
    <row r="316" spans="4:9" x14ac:dyDescent="0.3">
      <c r="D316" s="55" t="s">
        <v>411</v>
      </c>
      <c r="E316" s="53" t="s">
        <v>46</v>
      </c>
      <c r="F316" s="53" t="s">
        <v>48</v>
      </c>
      <c r="G316" s="66">
        <v>122.352</v>
      </c>
      <c r="H316" s="53">
        <v>3</v>
      </c>
      <c r="I316" s="63">
        <v>13.7646</v>
      </c>
    </row>
    <row r="317" spans="4:9" x14ac:dyDescent="0.3">
      <c r="D317" s="55" t="s">
        <v>1131</v>
      </c>
      <c r="E317" s="53" t="s">
        <v>155</v>
      </c>
      <c r="F317" s="53" t="s">
        <v>59</v>
      </c>
      <c r="G317" s="66">
        <v>589.41</v>
      </c>
      <c r="H317" s="53">
        <v>5</v>
      </c>
      <c r="I317" s="63">
        <v>6.5490000000000004</v>
      </c>
    </row>
    <row r="318" spans="4:9" x14ac:dyDescent="0.3">
      <c r="D318" s="55" t="s">
        <v>733</v>
      </c>
      <c r="E318" s="53" t="s">
        <v>57</v>
      </c>
      <c r="F318" s="53" t="s">
        <v>59</v>
      </c>
      <c r="G318" s="66">
        <v>129.91999999999999</v>
      </c>
      <c r="H318" s="53">
        <v>5</v>
      </c>
      <c r="I318" s="63">
        <v>21.111999999999998</v>
      </c>
    </row>
    <row r="319" spans="4:9" x14ac:dyDescent="0.3">
      <c r="D319" s="56" t="s">
        <v>496</v>
      </c>
      <c r="E319" s="54" t="s">
        <v>2837</v>
      </c>
      <c r="F319" s="54" t="s">
        <v>48</v>
      </c>
      <c r="G319" s="67">
        <v>122.352</v>
      </c>
      <c r="H319" s="54">
        <v>3</v>
      </c>
      <c r="I319" s="64">
        <v>13.7646</v>
      </c>
    </row>
    <row r="320" spans="4:9" x14ac:dyDescent="0.3">
      <c r="D320" s="55" t="s">
        <v>1236</v>
      </c>
      <c r="E320" s="53" t="s">
        <v>497</v>
      </c>
      <c r="F320" s="53" t="s">
        <v>48</v>
      </c>
      <c r="G320" s="66">
        <v>46.872</v>
      </c>
      <c r="H320" s="53">
        <v>7</v>
      </c>
      <c r="I320" s="63">
        <v>3.5154000000000001</v>
      </c>
    </row>
    <row r="321" spans="4:9" x14ac:dyDescent="0.3">
      <c r="D321" s="55" t="s">
        <v>2900</v>
      </c>
      <c r="E321" s="53" t="s">
        <v>1889</v>
      </c>
      <c r="F321" s="53" t="s">
        <v>26</v>
      </c>
      <c r="G321" s="66">
        <v>8.92</v>
      </c>
      <c r="H321" s="53">
        <v>4</v>
      </c>
      <c r="I321" s="63">
        <v>3.9247999999999998</v>
      </c>
    </row>
    <row r="322" spans="4:9" x14ac:dyDescent="0.3">
      <c r="D322" s="55" t="s">
        <v>2410</v>
      </c>
      <c r="E322" s="53" t="s">
        <v>173</v>
      </c>
      <c r="F322" s="53" t="s">
        <v>48</v>
      </c>
      <c r="G322" s="66">
        <v>63.47</v>
      </c>
      <c r="H322" s="53">
        <v>11</v>
      </c>
      <c r="I322" s="63">
        <v>19.041</v>
      </c>
    </row>
    <row r="323" spans="4:9" x14ac:dyDescent="0.3">
      <c r="D323" s="56" t="s">
        <v>315</v>
      </c>
      <c r="E323" s="54" t="s">
        <v>1163</v>
      </c>
      <c r="F323" s="54" t="s">
        <v>48</v>
      </c>
      <c r="G323" s="67">
        <v>433.56799999999998</v>
      </c>
      <c r="H323" s="54">
        <v>2</v>
      </c>
      <c r="I323" s="64">
        <v>65.035200000000003</v>
      </c>
    </row>
    <row r="324" spans="4:9" x14ac:dyDescent="0.3">
      <c r="D324" s="55" t="s">
        <v>822</v>
      </c>
      <c r="E324" s="53" t="s">
        <v>823</v>
      </c>
      <c r="F324" s="53" t="s">
        <v>48</v>
      </c>
      <c r="G324" s="66">
        <v>1298.55</v>
      </c>
      <c r="H324" s="53">
        <v>5</v>
      </c>
      <c r="I324" s="63">
        <v>311.65199999999999</v>
      </c>
    </row>
    <row r="325" spans="4:9" x14ac:dyDescent="0.3">
      <c r="D325" s="56" t="s">
        <v>1373</v>
      </c>
      <c r="E325" s="54" t="s">
        <v>2038</v>
      </c>
      <c r="F325" s="54" t="s">
        <v>59</v>
      </c>
      <c r="G325" s="67">
        <v>245.98</v>
      </c>
      <c r="H325" s="54">
        <v>2</v>
      </c>
      <c r="I325" s="64">
        <v>27.0578</v>
      </c>
    </row>
    <row r="326" spans="4:9" x14ac:dyDescent="0.3">
      <c r="D326" s="55" t="s">
        <v>3748</v>
      </c>
      <c r="E326" s="53" t="s">
        <v>1335</v>
      </c>
      <c r="F326" s="53" t="s">
        <v>59</v>
      </c>
      <c r="G326" s="66">
        <v>1628.82</v>
      </c>
      <c r="H326" s="53">
        <v>9</v>
      </c>
      <c r="I326" s="63">
        <v>260.6112</v>
      </c>
    </row>
    <row r="327" spans="4:9" x14ac:dyDescent="0.3">
      <c r="D327" s="55" t="s">
        <v>2027</v>
      </c>
      <c r="E327" s="53" t="s">
        <v>2028</v>
      </c>
      <c r="F327" s="53" t="s">
        <v>26</v>
      </c>
      <c r="G327" s="66">
        <v>15.384</v>
      </c>
      <c r="H327" s="53">
        <v>1</v>
      </c>
      <c r="I327" s="63">
        <v>4.0382999999999996</v>
      </c>
    </row>
    <row r="328" spans="4:9" x14ac:dyDescent="0.3">
      <c r="D328" s="55" t="s">
        <v>2961</v>
      </c>
      <c r="E328" s="53" t="s">
        <v>2962</v>
      </c>
      <c r="F328" s="53" t="s">
        <v>59</v>
      </c>
      <c r="G328" s="66">
        <v>183.37200000000001</v>
      </c>
      <c r="H328" s="53">
        <v>2</v>
      </c>
      <c r="I328" s="63">
        <v>7.8587999999999996</v>
      </c>
    </row>
    <row r="329" spans="4:9" x14ac:dyDescent="0.3">
      <c r="D329" s="55" t="s">
        <v>4286</v>
      </c>
      <c r="E329" s="53" t="s">
        <v>88</v>
      </c>
      <c r="F329" s="53" t="s">
        <v>81</v>
      </c>
      <c r="G329" s="66">
        <v>5.3120000000000003</v>
      </c>
      <c r="H329" s="53">
        <v>2</v>
      </c>
      <c r="I329" s="63">
        <v>1.5935999999999999</v>
      </c>
    </row>
    <row r="330" spans="4:9" x14ac:dyDescent="0.3">
      <c r="D330" s="55" t="s">
        <v>351</v>
      </c>
      <c r="E330" s="53" t="s">
        <v>1594</v>
      </c>
      <c r="F330" s="53" t="s">
        <v>26</v>
      </c>
      <c r="G330" s="66">
        <v>545.88</v>
      </c>
      <c r="H330" s="53">
        <v>6</v>
      </c>
      <c r="I330" s="63">
        <v>70.964399999999998</v>
      </c>
    </row>
    <row r="331" spans="4:9" x14ac:dyDescent="0.3">
      <c r="D331" s="56" t="s">
        <v>2143</v>
      </c>
      <c r="E331" s="54" t="s">
        <v>3068</v>
      </c>
      <c r="F331" s="54" t="s">
        <v>26</v>
      </c>
      <c r="G331" s="67">
        <v>605.34</v>
      </c>
      <c r="H331" s="54">
        <v>6</v>
      </c>
      <c r="I331" s="64">
        <v>145.2816</v>
      </c>
    </row>
    <row r="332" spans="4:9" x14ac:dyDescent="0.3">
      <c r="D332" s="55" t="s">
        <v>3246</v>
      </c>
      <c r="E332" s="53" t="s">
        <v>3102</v>
      </c>
      <c r="F332" s="53" t="s">
        <v>26</v>
      </c>
      <c r="G332" s="66">
        <v>328.59</v>
      </c>
      <c r="H332" s="53">
        <v>3</v>
      </c>
      <c r="I332" s="63">
        <v>147.8655</v>
      </c>
    </row>
    <row r="333" spans="4:9" x14ac:dyDescent="0.3">
      <c r="D333" s="56" t="s">
        <v>1524</v>
      </c>
      <c r="E333" s="54" t="s">
        <v>3773</v>
      </c>
      <c r="F333" s="54" t="s">
        <v>26</v>
      </c>
      <c r="G333" s="67">
        <v>591.32000000000005</v>
      </c>
      <c r="H333" s="54">
        <v>4</v>
      </c>
      <c r="I333" s="64">
        <v>112.35080000000001</v>
      </c>
    </row>
    <row r="334" spans="4:9" x14ac:dyDescent="0.3">
      <c r="D334" s="55" t="s">
        <v>69</v>
      </c>
      <c r="E334" s="53" t="s">
        <v>1558</v>
      </c>
      <c r="F334" s="53" t="s">
        <v>59</v>
      </c>
      <c r="G334" s="66">
        <v>409.59</v>
      </c>
      <c r="H334" s="53">
        <v>3</v>
      </c>
      <c r="I334" s="63">
        <v>122.877</v>
      </c>
    </row>
    <row r="335" spans="4:9" x14ac:dyDescent="0.3">
      <c r="D335" s="55" t="s">
        <v>210</v>
      </c>
      <c r="E335" s="53" t="s">
        <v>211</v>
      </c>
      <c r="F335" s="53" t="s">
        <v>59</v>
      </c>
      <c r="G335" s="66">
        <v>93.888000000000005</v>
      </c>
      <c r="H335" s="53">
        <v>4</v>
      </c>
      <c r="I335" s="63">
        <v>12.909599999999999</v>
      </c>
    </row>
    <row r="336" spans="4:9" x14ac:dyDescent="0.3">
      <c r="D336" s="55" t="s">
        <v>3800</v>
      </c>
      <c r="E336" s="53" t="s">
        <v>3801</v>
      </c>
      <c r="F336" s="53" t="s">
        <v>26</v>
      </c>
      <c r="G336" s="66">
        <v>129.91999999999999</v>
      </c>
      <c r="H336" s="53">
        <v>4</v>
      </c>
      <c r="I336" s="63">
        <v>10.393599999999999</v>
      </c>
    </row>
    <row r="337" spans="4:9" x14ac:dyDescent="0.3">
      <c r="D337" s="55" t="s">
        <v>2762</v>
      </c>
      <c r="E337" s="53" t="s">
        <v>173</v>
      </c>
      <c r="F337" s="53" t="s">
        <v>48</v>
      </c>
      <c r="G337" s="66">
        <v>63.92</v>
      </c>
      <c r="H337" s="53">
        <v>4</v>
      </c>
      <c r="I337" s="63">
        <v>3.1960000000000002</v>
      </c>
    </row>
    <row r="338" spans="4:9" x14ac:dyDescent="0.3">
      <c r="D338" s="55" t="s">
        <v>1296</v>
      </c>
      <c r="E338" s="53" t="s">
        <v>46</v>
      </c>
      <c r="F338" s="53" t="s">
        <v>48</v>
      </c>
      <c r="G338" s="66">
        <v>616.99800000000005</v>
      </c>
      <c r="H338" s="53">
        <v>6</v>
      </c>
      <c r="I338" s="63">
        <v>36.293999999999997</v>
      </c>
    </row>
    <row r="339" spans="4:9" x14ac:dyDescent="0.3">
      <c r="D339" s="56" t="s">
        <v>1646</v>
      </c>
      <c r="E339" s="54" t="s">
        <v>46</v>
      </c>
      <c r="F339" s="54" t="s">
        <v>48</v>
      </c>
      <c r="G339" s="67">
        <v>146.352</v>
      </c>
      <c r="H339" s="54">
        <v>3</v>
      </c>
      <c r="I339" s="64">
        <v>9.1470000000000002</v>
      </c>
    </row>
    <row r="340" spans="4:9" x14ac:dyDescent="0.3">
      <c r="D340" s="55" t="s">
        <v>855</v>
      </c>
      <c r="E340" s="53" t="s">
        <v>847</v>
      </c>
      <c r="F340" s="53" t="s">
        <v>59</v>
      </c>
      <c r="G340" s="66">
        <v>1421.664</v>
      </c>
      <c r="H340" s="53">
        <v>8</v>
      </c>
      <c r="I340" s="63">
        <v>734.52639999999997</v>
      </c>
    </row>
    <row r="341" spans="4:9" x14ac:dyDescent="0.3">
      <c r="D341" s="56" t="s">
        <v>1618</v>
      </c>
      <c r="E341" s="54" t="s">
        <v>2717</v>
      </c>
      <c r="F341" s="54" t="s">
        <v>59</v>
      </c>
      <c r="G341" s="67">
        <v>14.76</v>
      </c>
      <c r="H341" s="54">
        <v>2</v>
      </c>
      <c r="I341" s="64">
        <v>4.2804000000000002</v>
      </c>
    </row>
    <row r="342" spans="4:9" x14ac:dyDescent="0.3">
      <c r="D342" s="55" t="s">
        <v>1618</v>
      </c>
      <c r="E342" s="53" t="s">
        <v>2717</v>
      </c>
      <c r="F342" s="53" t="s">
        <v>59</v>
      </c>
      <c r="G342" s="66">
        <v>17.670000000000002</v>
      </c>
      <c r="H342" s="53">
        <v>3</v>
      </c>
      <c r="I342" s="63">
        <v>7.7747999999999999</v>
      </c>
    </row>
    <row r="343" spans="4:9" x14ac:dyDescent="0.3">
      <c r="D343" s="56" t="s">
        <v>1618</v>
      </c>
      <c r="E343" s="54" t="s">
        <v>2717</v>
      </c>
      <c r="F343" s="54" t="s">
        <v>59</v>
      </c>
      <c r="G343" s="67">
        <v>1604.9</v>
      </c>
      <c r="H343" s="54">
        <v>5</v>
      </c>
      <c r="I343" s="64">
        <v>481.47</v>
      </c>
    </row>
    <row r="344" spans="4:9" x14ac:dyDescent="0.3">
      <c r="D344" s="55" t="s">
        <v>1618</v>
      </c>
      <c r="E344" s="53" t="s">
        <v>2717</v>
      </c>
      <c r="F344" s="53" t="s">
        <v>59</v>
      </c>
      <c r="G344" s="66">
        <v>385.68599999999998</v>
      </c>
      <c r="H344" s="53">
        <v>1</v>
      </c>
      <c r="I344" s="63">
        <v>60.607799999999997</v>
      </c>
    </row>
    <row r="345" spans="4:9" x14ac:dyDescent="0.3">
      <c r="D345" s="55" t="s">
        <v>1490</v>
      </c>
      <c r="E345" s="53" t="s">
        <v>4356</v>
      </c>
      <c r="F345" s="53" t="s">
        <v>59</v>
      </c>
      <c r="G345" s="66">
        <v>68.703999999999994</v>
      </c>
      <c r="H345" s="53">
        <v>2</v>
      </c>
      <c r="I345" s="63">
        <v>16.3172</v>
      </c>
    </row>
    <row r="346" spans="4:9" x14ac:dyDescent="0.3">
      <c r="D346" s="55" t="s">
        <v>912</v>
      </c>
      <c r="E346" s="53" t="s">
        <v>708</v>
      </c>
      <c r="F346" s="53" t="s">
        <v>59</v>
      </c>
      <c r="G346" s="66">
        <v>31.68</v>
      </c>
      <c r="H346" s="53">
        <v>6</v>
      </c>
      <c r="I346" s="63">
        <v>9.8208000000000002</v>
      </c>
    </row>
    <row r="347" spans="4:9" x14ac:dyDescent="0.3">
      <c r="D347" s="55" t="s">
        <v>2832</v>
      </c>
      <c r="E347" s="53" t="s">
        <v>155</v>
      </c>
      <c r="F347" s="53" t="s">
        <v>59</v>
      </c>
      <c r="G347" s="66">
        <v>89.34</v>
      </c>
      <c r="H347" s="53">
        <v>6</v>
      </c>
      <c r="I347" s="63">
        <v>24.1218</v>
      </c>
    </row>
    <row r="348" spans="4:9" x14ac:dyDescent="0.3">
      <c r="D348" s="55" t="s">
        <v>3447</v>
      </c>
      <c r="E348" s="53" t="s">
        <v>584</v>
      </c>
      <c r="F348" s="53" t="s">
        <v>26</v>
      </c>
      <c r="G348" s="66">
        <v>945.03599999999994</v>
      </c>
      <c r="H348" s="53">
        <v>6</v>
      </c>
      <c r="I348" s="63">
        <v>299.26139999999998</v>
      </c>
    </row>
    <row r="349" spans="4:9" x14ac:dyDescent="0.3">
      <c r="D349" s="56" t="s">
        <v>3447</v>
      </c>
      <c r="E349" s="54" t="s">
        <v>584</v>
      </c>
      <c r="F349" s="54" t="s">
        <v>26</v>
      </c>
      <c r="G349" s="67">
        <v>410.35199999999998</v>
      </c>
      <c r="H349" s="54">
        <v>3</v>
      </c>
      <c r="I349" s="64">
        <v>51.293999999999997</v>
      </c>
    </row>
    <row r="350" spans="4:9" x14ac:dyDescent="0.3">
      <c r="D350" s="55" t="s">
        <v>1709</v>
      </c>
      <c r="E350" s="53" t="s">
        <v>46</v>
      </c>
      <c r="F350" s="53" t="s">
        <v>48</v>
      </c>
      <c r="G350" s="66">
        <v>573.72799999999995</v>
      </c>
      <c r="H350" s="53">
        <v>4</v>
      </c>
      <c r="I350" s="63">
        <v>64.544399999999996</v>
      </c>
    </row>
    <row r="351" spans="4:9" x14ac:dyDescent="0.3">
      <c r="D351" s="56" t="s">
        <v>2049</v>
      </c>
      <c r="E351" s="54" t="s">
        <v>617</v>
      </c>
      <c r="F351" s="54" t="s">
        <v>48</v>
      </c>
      <c r="G351" s="67">
        <v>35.340000000000003</v>
      </c>
      <c r="H351" s="54">
        <v>2</v>
      </c>
      <c r="I351" s="64">
        <v>13.4292</v>
      </c>
    </row>
    <row r="352" spans="4:9" x14ac:dyDescent="0.3">
      <c r="D352" s="55" t="s">
        <v>372</v>
      </c>
      <c r="E352" s="53" t="s">
        <v>155</v>
      </c>
      <c r="F352" s="53" t="s">
        <v>59</v>
      </c>
      <c r="G352" s="66">
        <v>135.88200000000001</v>
      </c>
      <c r="H352" s="53">
        <v>1</v>
      </c>
      <c r="I352" s="63">
        <v>24.1568</v>
      </c>
    </row>
    <row r="353" spans="4:9" x14ac:dyDescent="0.3">
      <c r="D353" s="55" t="s">
        <v>2422</v>
      </c>
      <c r="E353" s="53" t="s">
        <v>46</v>
      </c>
      <c r="F353" s="53" t="s">
        <v>48</v>
      </c>
      <c r="G353" s="66">
        <v>20.04</v>
      </c>
      <c r="H353" s="53">
        <v>6</v>
      </c>
      <c r="I353" s="63">
        <v>8.8176000000000005</v>
      </c>
    </row>
    <row r="354" spans="4:9" x14ac:dyDescent="0.3">
      <c r="D354" s="55" t="s">
        <v>1362</v>
      </c>
      <c r="E354" s="53" t="s">
        <v>57</v>
      </c>
      <c r="F354" s="53" t="s">
        <v>59</v>
      </c>
      <c r="G354" s="66">
        <v>273.56799999999998</v>
      </c>
      <c r="H354" s="53">
        <v>2</v>
      </c>
      <c r="I354" s="63">
        <v>34.195999999999998</v>
      </c>
    </row>
    <row r="355" spans="4:9" x14ac:dyDescent="0.3">
      <c r="D355" s="56" t="s">
        <v>4336</v>
      </c>
      <c r="E355" s="54" t="s">
        <v>2828</v>
      </c>
      <c r="F355" s="54" t="s">
        <v>26</v>
      </c>
      <c r="G355" s="67">
        <v>149.9</v>
      </c>
      <c r="H355" s="54">
        <v>5</v>
      </c>
      <c r="I355" s="64">
        <v>40.472999999999999</v>
      </c>
    </row>
    <row r="356" spans="4:9" x14ac:dyDescent="0.3">
      <c r="D356" s="55" t="s">
        <v>179</v>
      </c>
      <c r="E356" s="53" t="s">
        <v>88</v>
      </c>
      <c r="F356" s="53" t="s">
        <v>81</v>
      </c>
      <c r="G356" s="66">
        <v>683.14400000000001</v>
      </c>
      <c r="H356" s="53">
        <v>4</v>
      </c>
      <c r="I356" s="63">
        <v>0</v>
      </c>
    </row>
    <row r="357" spans="4:9" x14ac:dyDescent="0.3">
      <c r="D357" s="56" t="s">
        <v>3342</v>
      </c>
      <c r="E357" s="54" t="s">
        <v>155</v>
      </c>
      <c r="F357" s="54" t="s">
        <v>59</v>
      </c>
      <c r="G357" s="67">
        <v>56.52</v>
      </c>
      <c r="H357" s="54">
        <v>9</v>
      </c>
      <c r="I357" s="64">
        <v>21.477599999999999</v>
      </c>
    </row>
    <row r="358" spans="4:9" x14ac:dyDescent="0.3">
      <c r="D358" s="55" t="s">
        <v>511</v>
      </c>
      <c r="E358" s="53" t="s">
        <v>307</v>
      </c>
      <c r="F358" s="53" t="s">
        <v>48</v>
      </c>
      <c r="G358" s="66">
        <v>222.666</v>
      </c>
      <c r="H358" s="53">
        <v>2</v>
      </c>
      <c r="I358" s="63">
        <v>10.478400000000001</v>
      </c>
    </row>
    <row r="359" spans="4:9" x14ac:dyDescent="0.3">
      <c r="D359" s="56" t="s">
        <v>2455</v>
      </c>
      <c r="E359" s="54" t="s">
        <v>3049</v>
      </c>
      <c r="F359" s="54" t="s">
        <v>81</v>
      </c>
      <c r="G359" s="67">
        <v>563.94000000000005</v>
      </c>
      <c r="H359" s="54">
        <v>3</v>
      </c>
      <c r="I359" s="64">
        <v>112.788</v>
      </c>
    </row>
    <row r="360" spans="4:9" x14ac:dyDescent="0.3">
      <c r="D360" s="55" t="s">
        <v>2330</v>
      </c>
      <c r="E360" s="53" t="s">
        <v>617</v>
      </c>
      <c r="F360" s="53" t="s">
        <v>48</v>
      </c>
      <c r="G360" s="66">
        <v>39.880000000000003</v>
      </c>
      <c r="H360" s="53">
        <v>2</v>
      </c>
      <c r="I360" s="63">
        <v>11.166399999999999</v>
      </c>
    </row>
    <row r="361" spans="4:9" x14ac:dyDescent="0.3">
      <c r="D361" s="55" t="s">
        <v>2330</v>
      </c>
      <c r="E361" s="53" t="s">
        <v>617</v>
      </c>
      <c r="F361" s="53" t="s">
        <v>48</v>
      </c>
      <c r="G361" s="66">
        <v>53.2</v>
      </c>
      <c r="H361" s="53">
        <v>5</v>
      </c>
      <c r="I361" s="63">
        <v>14.896000000000001</v>
      </c>
    </row>
    <row r="362" spans="4:9" x14ac:dyDescent="0.3">
      <c r="D362" s="55" t="s">
        <v>1044</v>
      </c>
      <c r="E362" s="53" t="s">
        <v>46</v>
      </c>
      <c r="F362" s="53" t="s">
        <v>48</v>
      </c>
      <c r="G362" s="66">
        <v>112.648</v>
      </c>
      <c r="H362" s="53">
        <v>1</v>
      </c>
      <c r="I362" s="63">
        <v>11.264799999999999</v>
      </c>
    </row>
    <row r="363" spans="4:9" x14ac:dyDescent="0.3">
      <c r="D363" s="55" t="s">
        <v>3028</v>
      </c>
      <c r="E363" s="53" t="s">
        <v>3307</v>
      </c>
      <c r="F363" s="53" t="s">
        <v>59</v>
      </c>
      <c r="G363" s="66">
        <v>23.968</v>
      </c>
      <c r="H363" s="53">
        <v>2</v>
      </c>
      <c r="I363" s="63">
        <v>7.7896000000000001</v>
      </c>
    </row>
    <row r="364" spans="4:9" x14ac:dyDescent="0.3">
      <c r="D364" s="55" t="s">
        <v>3028</v>
      </c>
      <c r="E364" s="53" t="s">
        <v>3307</v>
      </c>
      <c r="F364" s="53" t="s">
        <v>59</v>
      </c>
      <c r="G364" s="66">
        <v>521.96</v>
      </c>
      <c r="H364" s="53">
        <v>4</v>
      </c>
      <c r="I364" s="63">
        <v>250.54079999999999</v>
      </c>
    </row>
    <row r="365" spans="4:9" x14ac:dyDescent="0.3">
      <c r="D365" s="55" t="s">
        <v>926</v>
      </c>
      <c r="E365" s="53" t="s">
        <v>843</v>
      </c>
      <c r="F365" s="53" t="s">
        <v>48</v>
      </c>
      <c r="G365" s="66">
        <v>603.91999999999996</v>
      </c>
      <c r="H365" s="53">
        <v>5</v>
      </c>
      <c r="I365" s="63">
        <v>75.489999999999995</v>
      </c>
    </row>
    <row r="366" spans="4:9" x14ac:dyDescent="0.3">
      <c r="D366" s="55" t="s">
        <v>45</v>
      </c>
      <c r="E366" s="53" t="s">
        <v>117</v>
      </c>
      <c r="F366" s="53" t="s">
        <v>81</v>
      </c>
      <c r="G366" s="66">
        <v>10.984</v>
      </c>
      <c r="H366" s="53">
        <v>2</v>
      </c>
      <c r="I366" s="63">
        <v>7.9634</v>
      </c>
    </row>
    <row r="367" spans="4:9" x14ac:dyDescent="0.3">
      <c r="D367" s="56" t="s">
        <v>45</v>
      </c>
      <c r="E367" s="54" t="s">
        <v>117</v>
      </c>
      <c r="F367" s="54" t="s">
        <v>81</v>
      </c>
      <c r="G367" s="67">
        <v>797.94399999999996</v>
      </c>
      <c r="H367" s="54">
        <v>4</v>
      </c>
      <c r="I367" s="64">
        <v>56.996000000000002</v>
      </c>
    </row>
    <row r="368" spans="4:9" x14ac:dyDescent="0.3">
      <c r="D368" s="55" t="s">
        <v>95</v>
      </c>
      <c r="E368" s="53" t="s">
        <v>1367</v>
      </c>
      <c r="F368" s="53" t="s">
        <v>81</v>
      </c>
      <c r="G368" s="66">
        <v>25.128</v>
      </c>
      <c r="H368" s="53">
        <v>3</v>
      </c>
      <c r="I368" s="63">
        <v>6.9101999999999997</v>
      </c>
    </row>
    <row r="369" spans="4:9" x14ac:dyDescent="0.3">
      <c r="D369" s="56" t="s">
        <v>1854</v>
      </c>
      <c r="E369" s="54" t="s">
        <v>46</v>
      </c>
      <c r="F369" s="54" t="s">
        <v>48</v>
      </c>
      <c r="G369" s="67">
        <v>629.06399999999996</v>
      </c>
      <c r="H369" s="54">
        <v>3</v>
      </c>
      <c r="I369" s="64">
        <v>31.453199999999999</v>
      </c>
    </row>
    <row r="370" spans="4:9" x14ac:dyDescent="0.3">
      <c r="D370" s="55" t="s">
        <v>3173</v>
      </c>
      <c r="E370" s="53" t="s">
        <v>88</v>
      </c>
      <c r="F370" s="53" t="s">
        <v>81</v>
      </c>
      <c r="G370" s="66">
        <v>67.993200000000002</v>
      </c>
      <c r="H370" s="53">
        <v>1</v>
      </c>
      <c r="I370" s="63">
        <v>12.998699999999999</v>
      </c>
    </row>
    <row r="371" spans="4:9" x14ac:dyDescent="0.3">
      <c r="D371" s="55" t="s">
        <v>2750</v>
      </c>
      <c r="E371" s="53" t="s">
        <v>155</v>
      </c>
      <c r="F371" s="53" t="s">
        <v>59</v>
      </c>
      <c r="G371" s="66">
        <v>69.263999999999996</v>
      </c>
      <c r="H371" s="53">
        <v>2</v>
      </c>
      <c r="I371" s="63">
        <v>14.622400000000001</v>
      </c>
    </row>
    <row r="372" spans="4:9" x14ac:dyDescent="0.3">
      <c r="D372" s="55" t="s">
        <v>2991</v>
      </c>
      <c r="E372" s="53" t="s">
        <v>46</v>
      </c>
      <c r="F372" s="53" t="s">
        <v>48</v>
      </c>
      <c r="G372" s="66">
        <v>10.11</v>
      </c>
      <c r="H372" s="53">
        <v>3</v>
      </c>
      <c r="I372" s="63">
        <v>3.2351999999999999</v>
      </c>
    </row>
    <row r="373" spans="4:9" x14ac:dyDescent="0.3">
      <c r="D373" s="55" t="s">
        <v>654</v>
      </c>
      <c r="E373" s="53" t="s">
        <v>46</v>
      </c>
      <c r="F373" s="53" t="s">
        <v>48</v>
      </c>
      <c r="G373" s="66">
        <v>305.97449999999998</v>
      </c>
      <c r="H373" s="53">
        <v>3</v>
      </c>
      <c r="I373" s="63">
        <v>25.197900000000001</v>
      </c>
    </row>
    <row r="374" spans="4:9" x14ac:dyDescent="0.3">
      <c r="D374" s="55" t="s">
        <v>3094</v>
      </c>
      <c r="E374" s="53" t="s">
        <v>491</v>
      </c>
      <c r="F374" s="53" t="s">
        <v>81</v>
      </c>
      <c r="G374" s="66">
        <v>37.295999999999999</v>
      </c>
      <c r="H374" s="53">
        <v>2</v>
      </c>
      <c r="I374" s="63">
        <v>1.0656000000000001</v>
      </c>
    </row>
    <row r="375" spans="4:9" x14ac:dyDescent="0.3">
      <c r="D375" s="55" t="s">
        <v>2268</v>
      </c>
      <c r="E375" s="53" t="s">
        <v>211</v>
      </c>
      <c r="F375" s="53" t="s">
        <v>59</v>
      </c>
      <c r="G375" s="66">
        <v>124.41</v>
      </c>
      <c r="H375" s="53">
        <v>3</v>
      </c>
      <c r="I375" s="63">
        <v>14.9292</v>
      </c>
    </row>
    <row r="376" spans="4:9" x14ac:dyDescent="0.3">
      <c r="D376" s="55" t="s">
        <v>852</v>
      </c>
      <c r="E376" s="53" t="s">
        <v>2932</v>
      </c>
      <c r="F376" s="53" t="s">
        <v>59</v>
      </c>
      <c r="G376" s="66">
        <v>4007.84</v>
      </c>
      <c r="H376" s="53">
        <v>10</v>
      </c>
      <c r="I376" s="63">
        <v>50.097999999999999</v>
      </c>
    </row>
    <row r="377" spans="4:9" x14ac:dyDescent="0.3">
      <c r="D377" s="56" t="s">
        <v>239</v>
      </c>
      <c r="E377" s="54" t="s">
        <v>1665</v>
      </c>
      <c r="F377" s="54" t="s">
        <v>81</v>
      </c>
      <c r="G377" s="67">
        <v>479.9</v>
      </c>
      <c r="H377" s="54">
        <v>5</v>
      </c>
      <c r="I377" s="64">
        <v>81.582999999999998</v>
      </c>
    </row>
    <row r="378" spans="4:9" x14ac:dyDescent="0.3">
      <c r="D378" s="55" t="s">
        <v>2480</v>
      </c>
      <c r="E378" s="53" t="s">
        <v>57</v>
      </c>
      <c r="F378" s="53" t="s">
        <v>59</v>
      </c>
      <c r="G378" s="66">
        <v>657.93</v>
      </c>
      <c r="H378" s="53">
        <v>5</v>
      </c>
      <c r="I378" s="63">
        <v>93.99</v>
      </c>
    </row>
    <row r="379" spans="4:9" x14ac:dyDescent="0.3">
      <c r="D379" s="55" t="s">
        <v>749</v>
      </c>
      <c r="E379" s="53" t="s">
        <v>173</v>
      </c>
      <c r="F379" s="53" t="s">
        <v>48</v>
      </c>
      <c r="G379" s="66">
        <v>137.54</v>
      </c>
      <c r="H379" s="53">
        <v>2</v>
      </c>
      <c r="I379" s="63">
        <v>55.015999999999998</v>
      </c>
    </row>
    <row r="380" spans="4:9" x14ac:dyDescent="0.3">
      <c r="D380" s="55" t="s">
        <v>749</v>
      </c>
      <c r="E380" s="53" t="s">
        <v>173</v>
      </c>
      <c r="F380" s="53" t="s">
        <v>48</v>
      </c>
      <c r="G380" s="66">
        <v>730.2</v>
      </c>
      <c r="H380" s="53">
        <v>4</v>
      </c>
      <c r="I380" s="63">
        <v>94.926000000000002</v>
      </c>
    </row>
    <row r="381" spans="4:9" x14ac:dyDescent="0.3">
      <c r="D381" s="55" t="s">
        <v>406</v>
      </c>
      <c r="E381" s="53" t="s">
        <v>218</v>
      </c>
      <c r="F381" s="53" t="s">
        <v>81</v>
      </c>
      <c r="G381" s="66">
        <v>392.94</v>
      </c>
      <c r="H381" s="53">
        <v>3</v>
      </c>
      <c r="I381" s="63">
        <v>43.223399999999998</v>
      </c>
    </row>
    <row r="382" spans="4:9" x14ac:dyDescent="0.3">
      <c r="D382" s="55" t="s">
        <v>2816</v>
      </c>
      <c r="E382" s="53" t="s">
        <v>3688</v>
      </c>
      <c r="F382" s="53" t="s">
        <v>81</v>
      </c>
      <c r="G382" s="66">
        <v>292.10000000000002</v>
      </c>
      <c r="H382" s="53">
        <v>4</v>
      </c>
      <c r="I382" s="63">
        <v>175.26</v>
      </c>
    </row>
    <row r="383" spans="4:9" x14ac:dyDescent="0.3">
      <c r="D383" s="56" t="s">
        <v>2816</v>
      </c>
      <c r="E383" s="54" t="s">
        <v>3688</v>
      </c>
      <c r="F383" s="54" t="s">
        <v>81</v>
      </c>
      <c r="G383" s="67">
        <v>8.5440000000000005</v>
      </c>
      <c r="H383" s="54">
        <v>2</v>
      </c>
      <c r="I383" s="64">
        <v>7.476</v>
      </c>
    </row>
    <row r="384" spans="4:9" x14ac:dyDescent="0.3">
      <c r="D384" s="55" t="s">
        <v>2816</v>
      </c>
      <c r="E384" s="53" t="s">
        <v>3688</v>
      </c>
      <c r="F384" s="53" t="s">
        <v>81</v>
      </c>
      <c r="G384" s="66">
        <v>424.11599999999999</v>
      </c>
      <c r="H384" s="53">
        <v>6</v>
      </c>
      <c r="I384" s="63">
        <v>30.294</v>
      </c>
    </row>
    <row r="385" spans="4:9" x14ac:dyDescent="0.3">
      <c r="D385" s="56" t="s">
        <v>1877</v>
      </c>
      <c r="E385" s="54" t="s">
        <v>843</v>
      </c>
      <c r="F385" s="54" t="s">
        <v>48</v>
      </c>
      <c r="G385" s="67">
        <v>145.97999999999999</v>
      </c>
      <c r="H385" s="54">
        <v>2</v>
      </c>
      <c r="I385" s="64">
        <v>99.266400000000004</v>
      </c>
    </row>
    <row r="386" spans="4:9" x14ac:dyDescent="0.3">
      <c r="D386" s="55" t="s">
        <v>607</v>
      </c>
      <c r="E386" s="53" t="s">
        <v>57</v>
      </c>
      <c r="F386" s="53" t="s">
        <v>59</v>
      </c>
      <c r="G386" s="66">
        <v>60.311999999999998</v>
      </c>
      <c r="H386" s="53">
        <v>3</v>
      </c>
      <c r="I386" s="63">
        <v>5.2773000000000003</v>
      </c>
    </row>
    <row r="387" spans="4:9" x14ac:dyDescent="0.3">
      <c r="D387" s="56" t="s">
        <v>3123</v>
      </c>
      <c r="E387" s="54" t="s">
        <v>180</v>
      </c>
      <c r="F387" s="54" t="s">
        <v>59</v>
      </c>
      <c r="G387" s="67">
        <v>1025.8800000000001</v>
      </c>
      <c r="H387" s="54">
        <v>6</v>
      </c>
      <c r="I387" s="64">
        <v>235.95240000000001</v>
      </c>
    </row>
    <row r="388" spans="4:9" x14ac:dyDescent="0.3">
      <c r="D388" s="55" t="s">
        <v>2066</v>
      </c>
      <c r="E388" s="53" t="s">
        <v>2511</v>
      </c>
      <c r="F388" s="53" t="s">
        <v>81</v>
      </c>
      <c r="G388" s="66">
        <v>6.3680000000000003</v>
      </c>
      <c r="H388" s="53">
        <v>2</v>
      </c>
      <c r="I388" s="63">
        <v>2.5472000000000001</v>
      </c>
    </row>
    <row r="389" spans="4:9" x14ac:dyDescent="0.3">
      <c r="D389" s="55" t="s">
        <v>1283</v>
      </c>
      <c r="E389" s="53" t="s">
        <v>88</v>
      </c>
      <c r="F389" s="53" t="s">
        <v>81</v>
      </c>
      <c r="G389" s="66">
        <v>155.37200000000001</v>
      </c>
      <c r="H389" s="53">
        <v>2</v>
      </c>
      <c r="I389" s="63">
        <v>35.513599999999997</v>
      </c>
    </row>
    <row r="390" spans="4:9" x14ac:dyDescent="0.3">
      <c r="D390" s="55" t="s">
        <v>486</v>
      </c>
      <c r="E390" s="53" t="s">
        <v>46</v>
      </c>
      <c r="F390" s="53" t="s">
        <v>48</v>
      </c>
      <c r="G390" s="66">
        <v>603.91999999999996</v>
      </c>
      <c r="H390" s="53">
        <v>5</v>
      </c>
      <c r="I390" s="63">
        <v>67.941000000000003</v>
      </c>
    </row>
    <row r="391" spans="4:9" x14ac:dyDescent="0.3">
      <c r="D391" s="55" t="s">
        <v>486</v>
      </c>
      <c r="E391" s="53" t="s">
        <v>46</v>
      </c>
      <c r="F391" s="53" t="s">
        <v>48</v>
      </c>
      <c r="G391" s="66">
        <v>381.44</v>
      </c>
      <c r="H391" s="53">
        <v>2</v>
      </c>
      <c r="I391" s="63">
        <v>23.84</v>
      </c>
    </row>
    <row r="392" spans="4:9" x14ac:dyDescent="0.3">
      <c r="D392" s="55" t="s">
        <v>1826</v>
      </c>
      <c r="E392" s="53" t="s">
        <v>1827</v>
      </c>
      <c r="F392" s="53" t="s">
        <v>48</v>
      </c>
      <c r="G392" s="66">
        <v>120.712</v>
      </c>
      <c r="H392" s="53">
        <v>1</v>
      </c>
      <c r="I392" s="63">
        <v>18.1068</v>
      </c>
    </row>
    <row r="393" spans="4:9" x14ac:dyDescent="0.3">
      <c r="D393" s="55" t="s">
        <v>2567</v>
      </c>
      <c r="E393" s="53" t="s">
        <v>326</v>
      </c>
      <c r="F393" s="53" t="s">
        <v>59</v>
      </c>
      <c r="G393" s="66">
        <v>611.05799999999999</v>
      </c>
      <c r="H393" s="53">
        <v>3</v>
      </c>
      <c r="I393" s="63">
        <v>34.9176</v>
      </c>
    </row>
    <row r="394" spans="4:9" x14ac:dyDescent="0.3">
      <c r="D394" s="55" t="s">
        <v>865</v>
      </c>
      <c r="E394" s="53" t="s">
        <v>3517</v>
      </c>
      <c r="F394" s="53" t="s">
        <v>26</v>
      </c>
      <c r="G394" s="66">
        <v>111.15</v>
      </c>
      <c r="H394" s="53">
        <v>5</v>
      </c>
      <c r="I394" s="63">
        <v>48.905999999999999</v>
      </c>
    </row>
    <row r="395" spans="4:9" x14ac:dyDescent="0.3">
      <c r="D395" s="55" t="s">
        <v>2354</v>
      </c>
      <c r="E395" s="53" t="s">
        <v>2509</v>
      </c>
      <c r="F395" s="53" t="s">
        <v>59</v>
      </c>
      <c r="G395" s="66">
        <v>35.167999999999999</v>
      </c>
      <c r="H395" s="53">
        <v>7</v>
      </c>
      <c r="I395" s="63">
        <v>9.6712000000000007</v>
      </c>
    </row>
    <row r="396" spans="4:9" x14ac:dyDescent="0.3">
      <c r="D396" s="55" t="s">
        <v>944</v>
      </c>
      <c r="E396" s="53" t="s">
        <v>617</v>
      </c>
      <c r="F396" s="53" t="s">
        <v>48</v>
      </c>
      <c r="G396" s="66">
        <v>151.72</v>
      </c>
      <c r="H396" s="53">
        <v>4</v>
      </c>
      <c r="I396" s="63">
        <v>27.3096</v>
      </c>
    </row>
    <row r="397" spans="4:9" x14ac:dyDescent="0.3">
      <c r="D397" s="56" t="s">
        <v>1330</v>
      </c>
      <c r="E397" s="54" t="s">
        <v>155</v>
      </c>
      <c r="F397" s="54" t="s">
        <v>59</v>
      </c>
      <c r="G397" s="67">
        <v>275.952</v>
      </c>
      <c r="H397" s="54">
        <v>3</v>
      </c>
      <c r="I397" s="64">
        <v>37.943399999999997</v>
      </c>
    </row>
    <row r="398" spans="4:9" x14ac:dyDescent="0.3">
      <c r="D398" s="55" t="s">
        <v>2654</v>
      </c>
      <c r="E398" s="53" t="s">
        <v>2655</v>
      </c>
      <c r="F398" s="53" t="s">
        <v>59</v>
      </c>
      <c r="G398" s="66">
        <v>52.96</v>
      </c>
      <c r="H398" s="53">
        <v>2</v>
      </c>
      <c r="I398" s="63">
        <v>20.1248</v>
      </c>
    </row>
    <row r="399" spans="4:9" x14ac:dyDescent="0.3">
      <c r="D399" s="56" t="s">
        <v>1976</v>
      </c>
      <c r="E399" s="54" t="s">
        <v>667</v>
      </c>
      <c r="F399" s="54" t="s">
        <v>81</v>
      </c>
      <c r="G399" s="67">
        <v>1218.7349999999999</v>
      </c>
      <c r="H399" s="54">
        <v>5</v>
      </c>
      <c r="I399" s="64">
        <v>121.87350000000001</v>
      </c>
    </row>
    <row r="400" spans="4:9" x14ac:dyDescent="0.3">
      <c r="D400" s="55" t="s">
        <v>1976</v>
      </c>
      <c r="E400" s="53" t="s">
        <v>667</v>
      </c>
      <c r="F400" s="53" t="s">
        <v>81</v>
      </c>
      <c r="G400" s="66">
        <v>6.0960000000000001</v>
      </c>
      <c r="H400" s="53">
        <v>3</v>
      </c>
      <c r="I400" s="63">
        <v>3.9624000000000001</v>
      </c>
    </row>
    <row r="401" spans="4:9" x14ac:dyDescent="0.3">
      <c r="D401" s="56" t="s">
        <v>1600</v>
      </c>
      <c r="E401" s="54" t="s">
        <v>1601</v>
      </c>
      <c r="F401" s="54" t="s">
        <v>48</v>
      </c>
      <c r="G401" s="67">
        <v>23.88</v>
      </c>
      <c r="H401" s="54">
        <v>3</v>
      </c>
      <c r="I401" s="64">
        <v>10.507199999999999</v>
      </c>
    </row>
    <row r="402" spans="4:9" x14ac:dyDescent="0.3">
      <c r="D402" s="55" t="s">
        <v>2919</v>
      </c>
      <c r="E402" s="53" t="s">
        <v>46</v>
      </c>
      <c r="F402" s="53" t="s">
        <v>48</v>
      </c>
      <c r="G402" s="66">
        <v>725.34400000000005</v>
      </c>
      <c r="H402" s="53">
        <v>4</v>
      </c>
      <c r="I402" s="63">
        <v>54.400799999999997</v>
      </c>
    </row>
    <row r="403" spans="4:9" x14ac:dyDescent="0.3">
      <c r="D403" s="55" t="s">
        <v>123</v>
      </c>
      <c r="E403" s="53" t="s">
        <v>88</v>
      </c>
      <c r="F403" s="53" t="s">
        <v>81</v>
      </c>
      <c r="G403" s="66">
        <v>19.3</v>
      </c>
      <c r="H403" s="53">
        <v>5</v>
      </c>
      <c r="I403" s="63">
        <v>14.475</v>
      </c>
    </row>
    <row r="404" spans="4:9" x14ac:dyDescent="0.3">
      <c r="D404" s="55" t="s">
        <v>2675</v>
      </c>
      <c r="E404" s="53" t="s">
        <v>2932</v>
      </c>
      <c r="F404" s="53" t="s">
        <v>59</v>
      </c>
      <c r="G404" s="66">
        <v>199.9</v>
      </c>
      <c r="H404" s="53">
        <v>5</v>
      </c>
      <c r="I404" s="63">
        <v>39.979999999999997</v>
      </c>
    </row>
    <row r="405" spans="4:9" x14ac:dyDescent="0.3">
      <c r="D405" s="55" t="s">
        <v>3057</v>
      </c>
      <c r="E405" s="53" t="s">
        <v>141</v>
      </c>
      <c r="F405" s="53" t="s">
        <v>26</v>
      </c>
      <c r="G405" s="66">
        <v>397.6</v>
      </c>
      <c r="H405" s="53">
        <v>5</v>
      </c>
      <c r="I405" s="63">
        <v>43.735999999999997</v>
      </c>
    </row>
    <row r="406" spans="4:9" x14ac:dyDescent="0.3">
      <c r="D406" s="55" t="s">
        <v>2575</v>
      </c>
      <c r="E406" s="53" t="s">
        <v>307</v>
      </c>
      <c r="F406" s="53" t="s">
        <v>48</v>
      </c>
      <c r="G406" s="66">
        <v>411.33199999999999</v>
      </c>
      <c r="H406" s="53">
        <v>4</v>
      </c>
      <c r="I406" s="63">
        <v>4.8391999999999999</v>
      </c>
    </row>
    <row r="407" spans="4:9" x14ac:dyDescent="0.3">
      <c r="D407" s="55" t="s">
        <v>670</v>
      </c>
      <c r="E407" s="53" t="s">
        <v>1463</v>
      </c>
      <c r="F407" s="53" t="s">
        <v>81</v>
      </c>
      <c r="G407" s="66">
        <v>2807.84</v>
      </c>
      <c r="H407" s="53">
        <v>8</v>
      </c>
      <c r="I407" s="63">
        <v>673.88160000000005</v>
      </c>
    </row>
    <row r="408" spans="4:9" x14ac:dyDescent="0.3">
      <c r="D408" s="55" t="s">
        <v>1657</v>
      </c>
      <c r="E408" s="53" t="s">
        <v>307</v>
      </c>
      <c r="F408" s="53" t="s">
        <v>48</v>
      </c>
      <c r="G408" s="66">
        <v>58.2</v>
      </c>
      <c r="H408" s="53">
        <v>3</v>
      </c>
      <c r="I408" s="63">
        <v>28.518000000000001</v>
      </c>
    </row>
    <row r="409" spans="4:9" x14ac:dyDescent="0.3">
      <c r="D409" s="56" t="s">
        <v>2672</v>
      </c>
      <c r="E409" s="54" t="s">
        <v>2021</v>
      </c>
      <c r="F409" s="54" t="s">
        <v>59</v>
      </c>
      <c r="G409" s="67">
        <v>45.84</v>
      </c>
      <c r="H409" s="54">
        <v>3</v>
      </c>
      <c r="I409" s="64">
        <v>15.585599999999999</v>
      </c>
    </row>
    <row r="410" spans="4:9" x14ac:dyDescent="0.3">
      <c r="D410" s="55" t="s">
        <v>2672</v>
      </c>
      <c r="E410" s="53" t="s">
        <v>2021</v>
      </c>
      <c r="F410" s="53" t="s">
        <v>59</v>
      </c>
      <c r="G410" s="66">
        <v>9.82</v>
      </c>
      <c r="H410" s="53">
        <v>2</v>
      </c>
      <c r="I410" s="63">
        <v>3.2406000000000001</v>
      </c>
    </row>
    <row r="411" spans="4:9" x14ac:dyDescent="0.3">
      <c r="D411" s="55" t="s">
        <v>2816</v>
      </c>
      <c r="E411" s="53" t="s">
        <v>326</v>
      </c>
      <c r="F411" s="53" t="s">
        <v>59</v>
      </c>
      <c r="G411" s="66">
        <v>8.1280000000000001</v>
      </c>
      <c r="H411" s="53">
        <v>2</v>
      </c>
      <c r="I411" s="63">
        <v>1.4224000000000001</v>
      </c>
    </row>
    <row r="412" spans="4:9" x14ac:dyDescent="0.3">
      <c r="D412" s="55" t="s">
        <v>2816</v>
      </c>
      <c r="E412" s="53" t="s">
        <v>326</v>
      </c>
      <c r="F412" s="53" t="s">
        <v>59</v>
      </c>
      <c r="G412" s="66">
        <v>909.72</v>
      </c>
      <c r="H412" s="53">
        <v>6</v>
      </c>
      <c r="I412" s="63">
        <v>51.984000000000002</v>
      </c>
    </row>
    <row r="413" spans="4:9" x14ac:dyDescent="0.3">
      <c r="D413" s="56" t="s">
        <v>548</v>
      </c>
      <c r="E413" s="54" t="s">
        <v>88</v>
      </c>
      <c r="F413" s="54" t="s">
        <v>81</v>
      </c>
      <c r="G413" s="67">
        <v>674.05799999999999</v>
      </c>
      <c r="H413" s="54">
        <v>3</v>
      </c>
      <c r="I413" s="64">
        <v>19.258800000000001</v>
      </c>
    </row>
    <row r="414" spans="4:9" x14ac:dyDescent="0.3">
      <c r="D414" s="55" t="s">
        <v>713</v>
      </c>
      <c r="E414" s="53" t="s">
        <v>155</v>
      </c>
      <c r="F414" s="53" t="s">
        <v>59</v>
      </c>
      <c r="G414" s="66">
        <v>883.92</v>
      </c>
      <c r="H414" s="53">
        <v>5</v>
      </c>
      <c r="I414" s="63">
        <v>110.49</v>
      </c>
    </row>
    <row r="415" spans="4:9" x14ac:dyDescent="0.3">
      <c r="D415" s="55" t="s">
        <v>3497</v>
      </c>
      <c r="E415" s="53" t="s">
        <v>2500</v>
      </c>
      <c r="F415" s="53" t="s">
        <v>59</v>
      </c>
      <c r="G415" s="66">
        <v>60.72</v>
      </c>
      <c r="H415" s="53">
        <v>3</v>
      </c>
      <c r="I415" s="63">
        <v>23.680800000000001</v>
      </c>
    </row>
    <row r="416" spans="4:9" x14ac:dyDescent="0.3">
      <c r="D416" s="55" t="s">
        <v>3497</v>
      </c>
      <c r="E416" s="53" t="s">
        <v>2500</v>
      </c>
      <c r="F416" s="53" t="s">
        <v>59</v>
      </c>
      <c r="G416" s="66">
        <v>239.84</v>
      </c>
      <c r="H416" s="53">
        <v>8</v>
      </c>
      <c r="I416" s="63">
        <v>64.756799999999998</v>
      </c>
    </row>
    <row r="417" spans="4:9" x14ac:dyDescent="0.3">
      <c r="D417" s="56" t="s">
        <v>2073</v>
      </c>
      <c r="E417" s="54" t="s">
        <v>2074</v>
      </c>
      <c r="F417" s="54" t="s">
        <v>81</v>
      </c>
      <c r="G417" s="67">
        <v>58.36</v>
      </c>
      <c r="H417" s="54">
        <v>5</v>
      </c>
      <c r="I417" s="64">
        <v>24.803000000000001</v>
      </c>
    </row>
    <row r="418" spans="4:9" x14ac:dyDescent="0.3">
      <c r="D418" s="55" t="s">
        <v>2073</v>
      </c>
      <c r="E418" s="53" t="s">
        <v>2074</v>
      </c>
      <c r="F418" s="53" t="s">
        <v>81</v>
      </c>
      <c r="G418" s="66">
        <v>39.96</v>
      </c>
      <c r="H418" s="53">
        <v>5</v>
      </c>
      <c r="I418" s="63">
        <v>23.975999999999999</v>
      </c>
    </row>
    <row r="419" spans="4:9" x14ac:dyDescent="0.3">
      <c r="D419" s="56" t="s">
        <v>1553</v>
      </c>
      <c r="E419" s="54" t="s">
        <v>88</v>
      </c>
      <c r="F419" s="54" t="s">
        <v>81</v>
      </c>
      <c r="G419" s="67">
        <v>23.975999999999999</v>
      </c>
      <c r="H419" s="54">
        <v>3</v>
      </c>
      <c r="I419" s="64">
        <v>14.3856</v>
      </c>
    </row>
    <row r="420" spans="4:9" x14ac:dyDescent="0.3">
      <c r="D420" s="55" t="s">
        <v>583</v>
      </c>
      <c r="E420" s="53" t="s">
        <v>856</v>
      </c>
      <c r="F420" s="53" t="s">
        <v>48</v>
      </c>
      <c r="G420" s="66">
        <v>275.49</v>
      </c>
      <c r="H420" s="53">
        <v>1</v>
      </c>
      <c r="I420" s="63">
        <v>170.8038</v>
      </c>
    </row>
    <row r="421" spans="4:9" x14ac:dyDescent="0.3">
      <c r="D421" s="55" t="s">
        <v>2128</v>
      </c>
      <c r="E421" s="53" t="s">
        <v>117</v>
      </c>
      <c r="F421" s="53" t="s">
        <v>81</v>
      </c>
      <c r="G421" s="66">
        <v>214.95</v>
      </c>
      <c r="H421" s="53">
        <v>5</v>
      </c>
      <c r="I421" s="63">
        <v>120.372</v>
      </c>
    </row>
    <row r="422" spans="4:9" x14ac:dyDescent="0.3">
      <c r="D422" s="55" t="s">
        <v>2128</v>
      </c>
      <c r="E422" s="53" t="s">
        <v>117</v>
      </c>
      <c r="F422" s="53" t="s">
        <v>81</v>
      </c>
      <c r="G422" s="66">
        <v>10.776</v>
      </c>
      <c r="H422" s="53">
        <v>3</v>
      </c>
      <c r="I422" s="63">
        <v>4.8491999999999997</v>
      </c>
    </row>
    <row r="423" spans="4:9" x14ac:dyDescent="0.3">
      <c r="D423" s="56" t="s">
        <v>1785</v>
      </c>
      <c r="E423" s="54" t="s">
        <v>948</v>
      </c>
      <c r="F423" s="54" t="s">
        <v>48</v>
      </c>
      <c r="G423" s="67">
        <v>603.91999999999996</v>
      </c>
      <c r="H423" s="54">
        <v>5</v>
      </c>
      <c r="I423" s="64">
        <v>45.293999999999997</v>
      </c>
    </row>
    <row r="424" spans="4:9" x14ac:dyDescent="0.3">
      <c r="D424" s="55" t="s">
        <v>643</v>
      </c>
      <c r="E424" s="53" t="s">
        <v>307</v>
      </c>
      <c r="F424" s="53" t="s">
        <v>48</v>
      </c>
      <c r="G424" s="66">
        <v>39.880000000000003</v>
      </c>
      <c r="H424" s="53">
        <v>2</v>
      </c>
      <c r="I424" s="63">
        <v>11.166399999999999</v>
      </c>
    </row>
    <row r="425" spans="4:9" x14ac:dyDescent="0.3">
      <c r="D425" s="55" t="s">
        <v>643</v>
      </c>
      <c r="E425" s="53" t="s">
        <v>307</v>
      </c>
      <c r="F425" s="53" t="s">
        <v>48</v>
      </c>
      <c r="G425" s="66">
        <v>79.44</v>
      </c>
      <c r="H425" s="53">
        <v>3</v>
      </c>
      <c r="I425" s="63">
        <v>28.598400000000002</v>
      </c>
    </row>
    <row r="426" spans="4:9" x14ac:dyDescent="0.3">
      <c r="D426" s="55" t="s">
        <v>2003</v>
      </c>
      <c r="E426" s="53" t="s">
        <v>3320</v>
      </c>
      <c r="F426" s="53" t="s">
        <v>48</v>
      </c>
      <c r="G426" s="66">
        <v>338.35199999999998</v>
      </c>
      <c r="H426" s="53">
        <v>3</v>
      </c>
      <c r="I426" s="63">
        <v>4.2294</v>
      </c>
    </row>
    <row r="427" spans="4:9" x14ac:dyDescent="0.3">
      <c r="D427" s="56" t="s">
        <v>306</v>
      </c>
      <c r="E427" s="54" t="s">
        <v>1448</v>
      </c>
      <c r="F427" s="54" t="s">
        <v>48</v>
      </c>
      <c r="G427" s="67">
        <v>12.54</v>
      </c>
      <c r="H427" s="54">
        <v>3</v>
      </c>
      <c r="I427" s="64">
        <v>4.5144000000000002</v>
      </c>
    </row>
    <row r="428" spans="4:9" x14ac:dyDescent="0.3">
      <c r="D428" s="55" t="s">
        <v>306</v>
      </c>
      <c r="E428" s="53" t="s">
        <v>1448</v>
      </c>
      <c r="F428" s="53" t="s">
        <v>48</v>
      </c>
      <c r="G428" s="66">
        <v>9.24</v>
      </c>
      <c r="H428" s="53">
        <v>3</v>
      </c>
      <c r="I428" s="63">
        <v>4.4352</v>
      </c>
    </row>
    <row r="429" spans="4:9" x14ac:dyDescent="0.3">
      <c r="D429" s="56" t="s">
        <v>1709</v>
      </c>
      <c r="E429" s="54" t="s">
        <v>487</v>
      </c>
      <c r="F429" s="54" t="s">
        <v>48</v>
      </c>
      <c r="G429" s="67">
        <v>43.31</v>
      </c>
      <c r="H429" s="54">
        <v>1</v>
      </c>
      <c r="I429" s="64">
        <v>4.3310000000000004</v>
      </c>
    </row>
    <row r="430" spans="4:9" x14ac:dyDescent="0.3">
      <c r="D430" s="55" t="s">
        <v>1110</v>
      </c>
      <c r="E430" s="53" t="s">
        <v>1111</v>
      </c>
      <c r="F430" s="53" t="s">
        <v>48</v>
      </c>
      <c r="G430" s="66">
        <v>764.68799999999999</v>
      </c>
      <c r="H430" s="53">
        <v>6</v>
      </c>
      <c r="I430" s="63">
        <v>95.585999999999999</v>
      </c>
    </row>
    <row r="431" spans="4:9" x14ac:dyDescent="0.3">
      <c r="D431" s="56" t="s">
        <v>1110</v>
      </c>
      <c r="E431" s="54" t="s">
        <v>1111</v>
      </c>
      <c r="F431" s="54" t="s">
        <v>48</v>
      </c>
      <c r="G431" s="67">
        <v>3610.848</v>
      </c>
      <c r="H431" s="54">
        <v>12</v>
      </c>
      <c r="I431" s="64">
        <v>135.4068</v>
      </c>
    </row>
    <row r="432" spans="4:9" x14ac:dyDescent="0.3">
      <c r="D432" s="55" t="s">
        <v>1110</v>
      </c>
      <c r="E432" s="53" t="s">
        <v>1111</v>
      </c>
      <c r="F432" s="53" t="s">
        <v>48</v>
      </c>
      <c r="G432" s="66">
        <v>254.97450000000001</v>
      </c>
      <c r="H432" s="53">
        <v>3</v>
      </c>
      <c r="I432" s="63">
        <v>11.998799999999999</v>
      </c>
    </row>
    <row r="433" spans="4:9" x14ac:dyDescent="0.3">
      <c r="D433" s="55" t="s">
        <v>1691</v>
      </c>
      <c r="E433" s="53" t="s">
        <v>497</v>
      </c>
      <c r="F433" s="53" t="s">
        <v>48</v>
      </c>
      <c r="G433" s="66">
        <v>87.96</v>
      </c>
      <c r="H433" s="53">
        <v>3</v>
      </c>
      <c r="I433" s="63">
        <v>7.6965000000000003</v>
      </c>
    </row>
    <row r="434" spans="4:9" x14ac:dyDescent="0.3">
      <c r="D434" s="55" t="s">
        <v>602</v>
      </c>
      <c r="E434" s="53" t="s">
        <v>117</v>
      </c>
      <c r="F434" s="53" t="s">
        <v>81</v>
      </c>
      <c r="G434" s="66">
        <v>94.427999999999997</v>
      </c>
      <c r="H434" s="53">
        <v>3</v>
      </c>
      <c r="I434" s="63">
        <v>42.492600000000003</v>
      </c>
    </row>
    <row r="435" spans="4:9" x14ac:dyDescent="0.3">
      <c r="D435" s="55" t="s">
        <v>787</v>
      </c>
      <c r="E435" s="53" t="s">
        <v>3019</v>
      </c>
      <c r="F435" s="53" t="s">
        <v>26</v>
      </c>
      <c r="G435" s="66">
        <v>186.304</v>
      </c>
      <c r="H435" s="53">
        <v>4</v>
      </c>
      <c r="I435" s="63">
        <v>13.972799999999999</v>
      </c>
    </row>
    <row r="436" spans="4:9" x14ac:dyDescent="0.3">
      <c r="D436" s="55" t="s">
        <v>3227</v>
      </c>
      <c r="E436" s="53" t="s">
        <v>1748</v>
      </c>
      <c r="F436" s="53" t="s">
        <v>59</v>
      </c>
      <c r="G436" s="66">
        <v>136.53</v>
      </c>
      <c r="H436" s="53">
        <v>1</v>
      </c>
      <c r="I436" s="63">
        <v>52.336500000000001</v>
      </c>
    </row>
    <row r="437" spans="4:9" x14ac:dyDescent="0.3">
      <c r="D437" s="56" t="s">
        <v>1351</v>
      </c>
      <c r="E437" s="54" t="s">
        <v>1352</v>
      </c>
      <c r="F437" s="54" t="s">
        <v>81</v>
      </c>
      <c r="G437" s="67">
        <v>763.28</v>
      </c>
      <c r="H437" s="54">
        <v>5</v>
      </c>
      <c r="I437" s="64">
        <v>21.808</v>
      </c>
    </row>
    <row r="438" spans="4:9" x14ac:dyDescent="0.3">
      <c r="D438" s="55" t="s">
        <v>320</v>
      </c>
      <c r="E438" s="53" t="s">
        <v>617</v>
      </c>
      <c r="F438" s="53" t="s">
        <v>48</v>
      </c>
      <c r="G438" s="66">
        <v>6.16</v>
      </c>
      <c r="H438" s="53">
        <v>2</v>
      </c>
      <c r="I438" s="63">
        <v>1.9712000000000001</v>
      </c>
    </row>
    <row r="439" spans="4:9" x14ac:dyDescent="0.3">
      <c r="D439" s="56" t="s">
        <v>2596</v>
      </c>
      <c r="E439" s="54" t="s">
        <v>117</v>
      </c>
      <c r="F439" s="54" t="s">
        <v>81</v>
      </c>
      <c r="G439" s="67">
        <v>8.5440000000000005</v>
      </c>
      <c r="H439" s="54">
        <v>2</v>
      </c>
      <c r="I439" s="64">
        <v>7.476</v>
      </c>
    </row>
    <row r="440" spans="4:9" x14ac:dyDescent="0.3">
      <c r="D440" s="55" t="s">
        <v>482</v>
      </c>
      <c r="E440" s="53" t="s">
        <v>57</v>
      </c>
      <c r="F440" s="53" t="s">
        <v>59</v>
      </c>
      <c r="G440" s="66">
        <v>445.80200000000002</v>
      </c>
      <c r="H440" s="53">
        <v>7</v>
      </c>
      <c r="I440" s="63">
        <v>108.2662</v>
      </c>
    </row>
    <row r="441" spans="4:9" x14ac:dyDescent="0.3">
      <c r="D441" s="56" t="s">
        <v>772</v>
      </c>
      <c r="E441" s="54" t="s">
        <v>856</v>
      </c>
      <c r="F441" s="54" t="s">
        <v>26</v>
      </c>
      <c r="G441" s="67">
        <v>29.46</v>
      </c>
      <c r="H441" s="54">
        <v>6</v>
      </c>
      <c r="I441" s="64">
        <v>9.7218</v>
      </c>
    </row>
    <row r="442" spans="4:9" x14ac:dyDescent="0.3">
      <c r="D442" s="55" t="s">
        <v>2543</v>
      </c>
      <c r="E442" s="53" t="s">
        <v>1846</v>
      </c>
      <c r="F442" s="53" t="s">
        <v>81</v>
      </c>
      <c r="G442" s="66">
        <v>56.567999999999998</v>
      </c>
      <c r="H442" s="53">
        <v>2</v>
      </c>
      <c r="I442" s="63">
        <v>74.952600000000004</v>
      </c>
    </row>
    <row r="443" spans="4:9" x14ac:dyDescent="0.3">
      <c r="D443" s="55" t="s">
        <v>3662</v>
      </c>
      <c r="E443" s="53" t="s">
        <v>4346</v>
      </c>
      <c r="F443" s="53" t="s">
        <v>81</v>
      </c>
      <c r="G443" s="66">
        <v>8.6240000000000006</v>
      </c>
      <c r="H443" s="53">
        <v>7</v>
      </c>
      <c r="I443" s="63">
        <v>2.5872000000000002</v>
      </c>
    </row>
    <row r="444" spans="4:9" x14ac:dyDescent="0.3">
      <c r="D444" s="55" t="s">
        <v>2745</v>
      </c>
      <c r="E444" s="53" t="s">
        <v>1827</v>
      </c>
      <c r="F444" s="53" t="s">
        <v>48</v>
      </c>
      <c r="G444" s="66">
        <v>1403.92</v>
      </c>
      <c r="H444" s="53">
        <v>5</v>
      </c>
      <c r="I444" s="63">
        <v>70.195999999999998</v>
      </c>
    </row>
    <row r="445" spans="4:9" x14ac:dyDescent="0.3">
      <c r="D445" s="55" t="s">
        <v>2300</v>
      </c>
      <c r="E445" s="53" t="s">
        <v>46</v>
      </c>
      <c r="F445" s="53" t="s">
        <v>48</v>
      </c>
      <c r="G445" s="66">
        <v>44.46</v>
      </c>
      <c r="H445" s="53">
        <v>2</v>
      </c>
      <c r="I445" s="63">
        <v>14.671799999999999</v>
      </c>
    </row>
    <row r="446" spans="4:9" x14ac:dyDescent="0.3">
      <c r="D446" s="55" t="s">
        <v>2300</v>
      </c>
      <c r="E446" s="53" t="s">
        <v>46</v>
      </c>
      <c r="F446" s="53" t="s">
        <v>48</v>
      </c>
      <c r="G446" s="66">
        <v>241.56800000000001</v>
      </c>
      <c r="H446" s="53">
        <v>2</v>
      </c>
      <c r="I446" s="63">
        <v>18.117599999999999</v>
      </c>
    </row>
    <row r="447" spans="4:9" x14ac:dyDescent="0.3">
      <c r="D447" s="56" t="s">
        <v>2535</v>
      </c>
      <c r="E447" s="54" t="s">
        <v>2028</v>
      </c>
      <c r="F447" s="54" t="s">
        <v>26</v>
      </c>
      <c r="G447" s="67">
        <v>1013.832</v>
      </c>
      <c r="H447" s="54">
        <v>9</v>
      </c>
      <c r="I447" s="64">
        <v>101.3832</v>
      </c>
    </row>
    <row r="448" spans="4:9" x14ac:dyDescent="0.3">
      <c r="D448" s="55" t="s">
        <v>1253</v>
      </c>
      <c r="E448" s="53" t="s">
        <v>832</v>
      </c>
      <c r="F448" s="53" t="s">
        <v>26</v>
      </c>
      <c r="G448" s="66">
        <v>1819.86</v>
      </c>
      <c r="H448" s="53">
        <v>14</v>
      </c>
      <c r="I448" s="63">
        <v>163.78739999999999</v>
      </c>
    </row>
    <row r="449" spans="4:9" x14ac:dyDescent="0.3">
      <c r="D449" s="56" t="s">
        <v>2363</v>
      </c>
      <c r="E449" s="54" t="s">
        <v>141</v>
      </c>
      <c r="F449" s="54" t="s">
        <v>26</v>
      </c>
      <c r="G449" s="67">
        <v>662.88</v>
      </c>
      <c r="H449" s="54">
        <v>3</v>
      </c>
      <c r="I449" s="64">
        <v>74.573999999999998</v>
      </c>
    </row>
    <row r="450" spans="4:9" x14ac:dyDescent="0.3">
      <c r="D450" s="55" t="s">
        <v>1053</v>
      </c>
      <c r="E450" s="53" t="s">
        <v>1054</v>
      </c>
      <c r="F450" s="53" t="s">
        <v>26</v>
      </c>
      <c r="G450" s="66">
        <v>2244.48</v>
      </c>
      <c r="H450" s="53">
        <v>7</v>
      </c>
      <c r="I450" s="63">
        <v>493.78559999999999</v>
      </c>
    </row>
    <row r="451" spans="4:9" x14ac:dyDescent="0.3">
      <c r="D451" s="56" t="s">
        <v>1053</v>
      </c>
      <c r="E451" s="54" t="s">
        <v>1054</v>
      </c>
      <c r="F451" s="54" t="s">
        <v>26</v>
      </c>
      <c r="G451" s="67">
        <v>455.1</v>
      </c>
      <c r="H451" s="54">
        <v>2</v>
      </c>
      <c r="I451" s="64">
        <v>100.122</v>
      </c>
    </row>
    <row r="452" spans="4:9" x14ac:dyDescent="0.3">
      <c r="D452" s="55" t="s">
        <v>1627</v>
      </c>
      <c r="E452" s="53" t="s">
        <v>1200</v>
      </c>
      <c r="F452" s="53" t="s">
        <v>48</v>
      </c>
      <c r="G452" s="66">
        <v>51.968000000000004</v>
      </c>
      <c r="H452" s="53">
        <v>2</v>
      </c>
      <c r="I452" s="63">
        <v>10.393599999999999</v>
      </c>
    </row>
    <row r="453" spans="4:9" x14ac:dyDescent="0.3">
      <c r="D453" s="56" t="s">
        <v>1627</v>
      </c>
      <c r="E453" s="54" t="s">
        <v>1200</v>
      </c>
      <c r="F453" s="54" t="s">
        <v>48</v>
      </c>
      <c r="G453" s="67">
        <v>242.352</v>
      </c>
      <c r="H453" s="54">
        <v>3</v>
      </c>
      <c r="I453" s="64">
        <v>42.4116</v>
      </c>
    </row>
    <row r="454" spans="4:9" x14ac:dyDescent="0.3">
      <c r="D454" s="55" t="s">
        <v>2612</v>
      </c>
      <c r="E454" s="53" t="s">
        <v>2790</v>
      </c>
      <c r="F454" s="53" t="s">
        <v>59</v>
      </c>
      <c r="G454" s="66">
        <v>190.84800000000001</v>
      </c>
      <c r="H454" s="53">
        <v>3</v>
      </c>
      <c r="I454" s="63">
        <v>21.470400000000001</v>
      </c>
    </row>
    <row r="455" spans="4:9" x14ac:dyDescent="0.3">
      <c r="D455" s="55" t="s">
        <v>2324</v>
      </c>
      <c r="E455" s="53" t="s">
        <v>155</v>
      </c>
      <c r="F455" s="53" t="s">
        <v>59</v>
      </c>
      <c r="G455" s="66">
        <v>192.18600000000001</v>
      </c>
      <c r="H455" s="53">
        <v>3</v>
      </c>
      <c r="I455" s="63">
        <v>36.3018</v>
      </c>
    </row>
    <row r="456" spans="4:9" x14ac:dyDescent="0.3">
      <c r="D456" s="55" t="s">
        <v>812</v>
      </c>
      <c r="E456" s="53" t="s">
        <v>617</v>
      </c>
      <c r="F456" s="53" t="s">
        <v>48</v>
      </c>
      <c r="G456" s="66">
        <v>1325.76</v>
      </c>
      <c r="H456" s="53">
        <v>6</v>
      </c>
      <c r="I456" s="63">
        <v>149.148</v>
      </c>
    </row>
    <row r="457" spans="4:9" x14ac:dyDescent="0.3">
      <c r="D457" s="55" t="s">
        <v>812</v>
      </c>
      <c r="E457" s="53" t="s">
        <v>617</v>
      </c>
      <c r="F457" s="53" t="s">
        <v>48</v>
      </c>
      <c r="G457" s="66">
        <v>572.16</v>
      </c>
      <c r="H457" s="53">
        <v>3</v>
      </c>
      <c r="I457" s="63">
        <v>35.76</v>
      </c>
    </row>
    <row r="458" spans="4:9" x14ac:dyDescent="0.3">
      <c r="D458" s="55" t="s">
        <v>2641</v>
      </c>
      <c r="E458" s="53" t="s">
        <v>155</v>
      </c>
      <c r="F458" s="53" t="s">
        <v>59</v>
      </c>
      <c r="G458" s="66">
        <v>53.316000000000003</v>
      </c>
      <c r="H458" s="53">
        <v>2</v>
      </c>
      <c r="I458" s="63">
        <v>19.549199999999999</v>
      </c>
    </row>
    <row r="459" spans="4:9" x14ac:dyDescent="0.3">
      <c r="D459" s="55" t="s">
        <v>2819</v>
      </c>
      <c r="E459" s="53" t="s">
        <v>282</v>
      </c>
      <c r="F459" s="53" t="s">
        <v>26</v>
      </c>
      <c r="G459" s="66">
        <v>64.784000000000006</v>
      </c>
      <c r="H459" s="53">
        <v>1</v>
      </c>
      <c r="I459" s="63">
        <v>6.4783999999999997</v>
      </c>
    </row>
    <row r="460" spans="4:9" x14ac:dyDescent="0.3">
      <c r="D460" s="55" t="s">
        <v>670</v>
      </c>
      <c r="E460" s="53" t="s">
        <v>671</v>
      </c>
      <c r="F460" s="53" t="s">
        <v>59</v>
      </c>
      <c r="G460" s="66">
        <v>30.36</v>
      </c>
      <c r="H460" s="53">
        <v>5</v>
      </c>
      <c r="I460" s="63">
        <v>8.7285000000000004</v>
      </c>
    </row>
    <row r="461" spans="4:9" x14ac:dyDescent="0.3">
      <c r="D461" s="56" t="s">
        <v>1716</v>
      </c>
      <c r="E461" s="54" t="s">
        <v>46</v>
      </c>
      <c r="F461" s="54" t="s">
        <v>48</v>
      </c>
      <c r="G461" s="67">
        <v>23.99</v>
      </c>
      <c r="H461" s="54">
        <v>1</v>
      </c>
      <c r="I461" s="64">
        <v>5.5176999999999996</v>
      </c>
    </row>
    <row r="462" spans="4:9" x14ac:dyDescent="0.3">
      <c r="D462" s="55" t="s">
        <v>1135</v>
      </c>
      <c r="E462" s="53" t="s">
        <v>46</v>
      </c>
      <c r="F462" s="53" t="s">
        <v>48</v>
      </c>
      <c r="G462" s="66">
        <v>292.27199999999999</v>
      </c>
      <c r="H462" s="53">
        <v>6</v>
      </c>
      <c r="I462" s="63">
        <v>18.266999999999999</v>
      </c>
    </row>
    <row r="463" spans="4:9" x14ac:dyDescent="0.3">
      <c r="D463" s="56" t="s">
        <v>1633</v>
      </c>
      <c r="E463" s="54" t="s">
        <v>617</v>
      </c>
      <c r="F463" s="54" t="s">
        <v>48</v>
      </c>
      <c r="G463" s="67">
        <v>3.48</v>
      </c>
      <c r="H463" s="54">
        <v>2</v>
      </c>
      <c r="I463" s="64">
        <v>1.1135999999999999</v>
      </c>
    </row>
    <row r="464" spans="4:9" x14ac:dyDescent="0.3">
      <c r="D464" s="55" t="s">
        <v>331</v>
      </c>
      <c r="E464" s="53" t="s">
        <v>332</v>
      </c>
      <c r="F464" s="53" t="s">
        <v>48</v>
      </c>
      <c r="G464" s="66">
        <v>300.416</v>
      </c>
      <c r="H464" s="53">
        <v>8</v>
      </c>
      <c r="I464" s="63">
        <v>78.859200000000001</v>
      </c>
    </row>
    <row r="465" spans="4:9" x14ac:dyDescent="0.3">
      <c r="D465" s="56" t="s">
        <v>331</v>
      </c>
      <c r="E465" s="54" t="s">
        <v>332</v>
      </c>
      <c r="F465" s="54" t="s">
        <v>48</v>
      </c>
      <c r="G465" s="67">
        <v>230.352</v>
      </c>
      <c r="H465" s="54">
        <v>3</v>
      </c>
      <c r="I465" s="64">
        <v>20.155799999999999</v>
      </c>
    </row>
    <row r="466" spans="4:9" x14ac:dyDescent="0.3">
      <c r="D466" s="55" t="s">
        <v>331</v>
      </c>
      <c r="E466" s="53" t="s">
        <v>332</v>
      </c>
      <c r="F466" s="53" t="s">
        <v>48</v>
      </c>
      <c r="G466" s="66">
        <v>218.352</v>
      </c>
      <c r="H466" s="53">
        <v>3</v>
      </c>
      <c r="I466" s="63">
        <v>24.564599999999999</v>
      </c>
    </row>
    <row r="467" spans="4:9" x14ac:dyDescent="0.3">
      <c r="D467" s="55" t="s">
        <v>186</v>
      </c>
      <c r="E467" s="53" t="s">
        <v>88</v>
      </c>
      <c r="F467" s="53" t="s">
        <v>81</v>
      </c>
      <c r="G467" s="66">
        <v>600.55799999999999</v>
      </c>
      <c r="H467" s="53">
        <v>3</v>
      </c>
      <c r="I467" s="63">
        <v>8.5793999999999997</v>
      </c>
    </row>
    <row r="468" spans="4:9" x14ac:dyDescent="0.3">
      <c r="D468" s="55" t="s">
        <v>2186</v>
      </c>
      <c r="E468" s="53" t="s">
        <v>2187</v>
      </c>
      <c r="F468" s="53" t="s">
        <v>81</v>
      </c>
      <c r="G468" s="66">
        <v>32.951999999999998</v>
      </c>
      <c r="H468" s="53">
        <v>6</v>
      </c>
      <c r="I468" s="63">
        <v>19.7712</v>
      </c>
    </row>
    <row r="469" spans="4:9" x14ac:dyDescent="0.3">
      <c r="D469" s="56" t="s">
        <v>3360</v>
      </c>
      <c r="E469" s="54" t="s">
        <v>155</v>
      </c>
      <c r="F469" s="54" t="s">
        <v>59</v>
      </c>
      <c r="G469" s="67">
        <v>767.21400000000006</v>
      </c>
      <c r="H469" s="54">
        <v>14</v>
      </c>
      <c r="I469" s="64">
        <v>161.9674</v>
      </c>
    </row>
    <row r="470" spans="4:9" x14ac:dyDescent="0.3">
      <c r="D470" s="55" t="s">
        <v>2852</v>
      </c>
      <c r="E470" s="53" t="s">
        <v>307</v>
      </c>
      <c r="F470" s="53" t="s">
        <v>48</v>
      </c>
      <c r="G470" s="66">
        <v>230.28</v>
      </c>
      <c r="H470" s="53">
        <v>3</v>
      </c>
      <c r="I470" s="63">
        <v>23.027999999999999</v>
      </c>
    </row>
    <row r="471" spans="4:9" x14ac:dyDescent="0.3">
      <c r="D471" s="55" t="s">
        <v>147</v>
      </c>
      <c r="E471" s="53" t="s">
        <v>671</v>
      </c>
      <c r="F471" s="53" t="s">
        <v>59</v>
      </c>
      <c r="G471" s="66">
        <v>182.352</v>
      </c>
      <c r="H471" s="53">
        <v>3</v>
      </c>
      <c r="I471" s="63">
        <v>18.235199999999999</v>
      </c>
    </row>
    <row r="472" spans="4:9" x14ac:dyDescent="0.3">
      <c r="D472" s="55" t="s">
        <v>766</v>
      </c>
      <c r="E472" s="53" t="s">
        <v>307</v>
      </c>
      <c r="F472" s="53" t="s">
        <v>48</v>
      </c>
      <c r="G472" s="66">
        <v>24.9</v>
      </c>
      <c r="H472" s="53">
        <v>5</v>
      </c>
      <c r="I472" s="63">
        <v>8.2170000000000005</v>
      </c>
    </row>
    <row r="473" spans="4:9" x14ac:dyDescent="0.3">
      <c r="D473" s="56" t="s">
        <v>766</v>
      </c>
      <c r="E473" s="54" t="s">
        <v>307</v>
      </c>
      <c r="F473" s="54" t="s">
        <v>48</v>
      </c>
      <c r="G473" s="67">
        <v>70.56</v>
      </c>
      <c r="H473" s="54">
        <v>6</v>
      </c>
      <c r="I473" s="64">
        <v>23.990400000000001</v>
      </c>
    </row>
    <row r="474" spans="4:9" x14ac:dyDescent="0.3">
      <c r="D474" s="55" t="s">
        <v>2874</v>
      </c>
      <c r="E474" s="53" t="s">
        <v>3635</v>
      </c>
      <c r="F474" s="53" t="s">
        <v>81</v>
      </c>
      <c r="G474" s="66">
        <v>8.7360000000000007</v>
      </c>
      <c r="H474" s="53">
        <v>3</v>
      </c>
      <c r="I474" s="63">
        <v>4.8048000000000002</v>
      </c>
    </row>
    <row r="475" spans="4:9" x14ac:dyDescent="0.3">
      <c r="D475" s="55" t="s">
        <v>822</v>
      </c>
      <c r="E475" s="53" t="s">
        <v>117</v>
      </c>
      <c r="F475" s="53" t="s">
        <v>81</v>
      </c>
      <c r="G475" s="66">
        <v>38.975999999999999</v>
      </c>
      <c r="H475" s="53">
        <v>3</v>
      </c>
      <c r="I475" s="63">
        <v>50.668799999999997</v>
      </c>
    </row>
    <row r="476" spans="4:9" x14ac:dyDescent="0.3">
      <c r="D476" s="55" t="s">
        <v>3712</v>
      </c>
      <c r="E476" s="53" t="s">
        <v>57</v>
      </c>
      <c r="F476" s="53" t="s">
        <v>59</v>
      </c>
      <c r="G476" s="66">
        <v>523.76400000000001</v>
      </c>
      <c r="H476" s="53">
        <v>3</v>
      </c>
      <c r="I476" s="63">
        <v>192.04679999999999</v>
      </c>
    </row>
    <row r="477" spans="4:9" x14ac:dyDescent="0.3">
      <c r="D477" s="56" t="s">
        <v>2274</v>
      </c>
      <c r="E477" s="54" t="s">
        <v>1622</v>
      </c>
      <c r="F477" s="54" t="s">
        <v>59</v>
      </c>
      <c r="G477" s="67">
        <v>341.96</v>
      </c>
      <c r="H477" s="54">
        <v>2</v>
      </c>
      <c r="I477" s="64">
        <v>78.650800000000004</v>
      </c>
    </row>
    <row r="478" spans="4:9" x14ac:dyDescent="0.3">
      <c r="D478" s="55" t="s">
        <v>2274</v>
      </c>
      <c r="E478" s="53" t="s">
        <v>1622</v>
      </c>
      <c r="F478" s="53" t="s">
        <v>59</v>
      </c>
      <c r="G478" s="66">
        <v>605.88</v>
      </c>
      <c r="H478" s="53">
        <v>6</v>
      </c>
      <c r="I478" s="63">
        <v>151.47</v>
      </c>
    </row>
    <row r="479" spans="4:9" x14ac:dyDescent="0.3">
      <c r="D479" s="55" t="s">
        <v>1342</v>
      </c>
      <c r="E479" s="53" t="s">
        <v>1343</v>
      </c>
      <c r="F479" s="53" t="s">
        <v>59</v>
      </c>
      <c r="G479" s="66">
        <v>1573.4880000000001</v>
      </c>
      <c r="H479" s="53">
        <v>7</v>
      </c>
      <c r="I479" s="63">
        <v>196.68600000000001</v>
      </c>
    </row>
    <row r="480" spans="4:9" x14ac:dyDescent="0.3">
      <c r="D480" s="55" t="s">
        <v>1231</v>
      </c>
      <c r="E480" s="53" t="s">
        <v>218</v>
      </c>
      <c r="F480" s="53" t="s">
        <v>59</v>
      </c>
      <c r="G480" s="66">
        <v>63.2</v>
      </c>
      <c r="H480" s="53">
        <v>5</v>
      </c>
      <c r="I480" s="63">
        <v>23.384</v>
      </c>
    </row>
    <row r="481" spans="4:9" x14ac:dyDescent="0.3">
      <c r="D481" s="55" t="s">
        <v>255</v>
      </c>
      <c r="E481" s="53" t="s">
        <v>256</v>
      </c>
      <c r="F481" s="53" t="s">
        <v>59</v>
      </c>
      <c r="G481" s="66">
        <v>452.45</v>
      </c>
      <c r="H481" s="53">
        <v>5</v>
      </c>
      <c r="I481" s="63">
        <v>244.32300000000001</v>
      </c>
    </row>
    <row r="482" spans="4:9" x14ac:dyDescent="0.3">
      <c r="D482" s="55" t="s">
        <v>3006</v>
      </c>
      <c r="E482" s="53" t="s">
        <v>1717</v>
      </c>
      <c r="F482" s="53" t="s">
        <v>81</v>
      </c>
      <c r="G482" s="66">
        <v>1352.3976</v>
      </c>
      <c r="H482" s="53">
        <v>9</v>
      </c>
      <c r="I482" s="63">
        <v>437.54039999999998</v>
      </c>
    </row>
    <row r="483" spans="4:9" x14ac:dyDescent="0.3">
      <c r="D483" s="56" t="s">
        <v>3120</v>
      </c>
      <c r="E483" s="54" t="s">
        <v>1955</v>
      </c>
      <c r="F483" s="54" t="s">
        <v>26</v>
      </c>
      <c r="G483" s="67">
        <v>192.22</v>
      </c>
      <c r="H483" s="54">
        <v>14</v>
      </c>
      <c r="I483" s="64">
        <v>69.199200000000005</v>
      </c>
    </row>
    <row r="484" spans="4:9" x14ac:dyDescent="0.3">
      <c r="D484" s="55" t="s">
        <v>2729</v>
      </c>
      <c r="E484" s="53" t="s">
        <v>173</v>
      </c>
      <c r="F484" s="53" t="s">
        <v>48</v>
      </c>
      <c r="G484" s="66">
        <v>61.584000000000003</v>
      </c>
      <c r="H484" s="53">
        <v>1</v>
      </c>
      <c r="I484" s="63">
        <v>6.9282000000000004</v>
      </c>
    </row>
    <row r="485" spans="4:9" x14ac:dyDescent="0.3">
      <c r="D485" s="55" t="s">
        <v>1394</v>
      </c>
      <c r="E485" s="53" t="s">
        <v>155</v>
      </c>
      <c r="F485" s="53" t="s">
        <v>59</v>
      </c>
      <c r="G485" s="66">
        <v>1018.104</v>
      </c>
      <c r="H485" s="53">
        <v>4</v>
      </c>
      <c r="I485" s="63">
        <v>373.3048</v>
      </c>
    </row>
    <row r="486" spans="4:9" x14ac:dyDescent="0.3">
      <c r="D486" s="55" t="s">
        <v>443</v>
      </c>
      <c r="E486" s="53" t="s">
        <v>46</v>
      </c>
      <c r="F486" s="53" t="s">
        <v>48</v>
      </c>
      <c r="G486" s="66">
        <v>77.599999999999994</v>
      </c>
      <c r="H486" s="53">
        <v>4</v>
      </c>
      <c r="I486" s="63">
        <v>38.024000000000001</v>
      </c>
    </row>
    <row r="487" spans="4:9" x14ac:dyDescent="0.3">
      <c r="D487" s="55" t="s">
        <v>443</v>
      </c>
      <c r="E487" s="53" t="s">
        <v>46</v>
      </c>
      <c r="F487" s="53" t="s">
        <v>48</v>
      </c>
      <c r="G487" s="66">
        <v>464.85</v>
      </c>
      <c r="H487" s="53">
        <v>9</v>
      </c>
      <c r="I487" s="63">
        <v>92.97</v>
      </c>
    </row>
    <row r="488" spans="4:9" x14ac:dyDescent="0.3">
      <c r="D488" s="55" t="s">
        <v>503</v>
      </c>
      <c r="E488" s="53" t="s">
        <v>504</v>
      </c>
      <c r="F488" s="53" t="s">
        <v>81</v>
      </c>
      <c r="G488" s="66">
        <v>254.744</v>
      </c>
      <c r="H488" s="53">
        <v>7</v>
      </c>
      <c r="I488" s="63">
        <v>312.06139999999999</v>
      </c>
    </row>
    <row r="489" spans="4:9" x14ac:dyDescent="0.3">
      <c r="D489" s="55" t="s">
        <v>3509</v>
      </c>
      <c r="E489" s="53" t="s">
        <v>3510</v>
      </c>
      <c r="F489" s="53" t="s">
        <v>81</v>
      </c>
      <c r="G489" s="66">
        <v>102.438</v>
      </c>
      <c r="H489" s="53">
        <v>1</v>
      </c>
      <c r="I489" s="63">
        <v>13.1706</v>
      </c>
    </row>
    <row r="490" spans="4:9" x14ac:dyDescent="0.3">
      <c r="D490" s="55" t="s">
        <v>3509</v>
      </c>
      <c r="E490" s="53" t="s">
        <v>3510</v>
      </c>
      <c r="F490" s="53" t="s">
        <v>81</v>
      </c>
      <c r="G490" s="66">
        <v>199.304</v>
      </c>
      <c r="H490" s="53">
        <v>4</v>
      </c>
      <c r="I490" s="63">
        <v>8.5416000000000007</v>
      </c>
    </row>
    <row r="491" spans="4:9" x14ac:dyDescent="0.3">
      <c r="D491" s="56" t="s">
        <v>3662</v>
      </c>
      <c r="E491" s="54" t="s">
        <v>46</v>
      </c>
      <c r="F491" s="54" t="s">
        <v>48</v>
      </c>
      <c r="G491" s="67">
        <v>2803.92</v>
      </c>
      <c r="H491" s="54">
        <v>5</v>
      </c>
      <c r="I491" s="64">
        <v>0</v>
      </c>
    </row>
    <row r="492" spans="4:9" x14ac:dyDescent="0.3">
      <c r="D492" s="55" t="s">
        <v>718</v>
      </c>
      <c r="E492" s="53" t="s">
        <v>671</v>
      </c>
      <c r="F492" s="53" t="s">
        <v>59</v>
      </c>
      <c r="G492" s="66">
        <v>181.98599999999999</v>
      </c>
      <c r="H492" s="53">
        <v>2</v>
      </c>
      <c r="I492" s="63">
        <v>54.595799999999997</v>
      </c>
    </row>
    <row r="493" spans="4:9" x14ac:dyDescent="0.3">
      <c r="D493" s="55" t="s">
        <v>4308</v>
      </c>
      <c r="E493" s="53" t="s">
        <v>487</v>
      </c>
      <c r="F493" s="53" t="s">
        <v>26</v>
      </c>
      <c r="G493" s="66">
        <v>4297.6440000000002</v>
      </c>
      <c r="H493" s="53">
        <v>13</v>
      </c>
      <c r="I493" s="63">
        <v>1862.3124</v>
      </c>
    </row>
    <row r="494" spans="4:9" x14ac:dyDescent="0.3">
      <c r="D494" s="55" t="s">
        <v>2032</v>
      </c>
      <c r="E494" s="53" t="s">
        <v>46</v>
      </c>
      <c r="F494" s="53" t="s">
        <v>48</v>
      </c>
      <c r="G494" s="66">
        <v>227.36</v>
      </c>
      <c r="H494" s="53">
        <v>7</v>
      </c>
      <c r="I494" s="63">
        <v>81.849599999999995</v>
      </c>
    </row>
    <row r="495" spans="4:9" x14ac:dyDescent="0.3">
      <c r="D495" s="55" t="s">
        <v>147</v>
      </c>
      <c r="E495" s="53" t="s">
        <v>148</v>
      </c>
      <c r="F495" s="53" t="s">
        <v>81</v>
      </c>
      <c r="G495" s="66">
        <v>53.34</v>
      </c>
      <c r="H495" s="53">
        <v>3</v>
      </c>
      <c r="I495" s="63">
        <v>16.535399999999999</v>
      </c>
    </row>
    <row r="496" spans="4:9" x14ac:dyDescent="0.3">
      <c r="D496" s="55" t="s">
        <v>3830</v>
      </c>
      <c r="E496" s="53" t="s">
        <v>2834</v>
      </c>
      <c r="F496" s="53" t="s">
        <v>59</v>
      </c>
      <c r="G496" s="66">
        <v>90.882000000000005</v>
      </c>
      <c r="H496" s="53">
        <v>1</v>
      </c>
      <c r="I496" s="63">
        <v>15.147</v>
      </c>
    </row>
    <row r="497" spans="4:9" x14ac:dyDescent="0.3">
      <c r="D497" s="55" t="s">
        <v>817</v>
      </c>
      <c r="E497" s="53" t="s">
        <v>818</v>
      </c>
      <c r="F497" s="53" t="s">
        <v>81</v>
      </c>
      <c r="G497" s="66">
        <v>28.4</v>
      </c>
      <c r="H497" s="53">
        <v>2</v>
      </c>
      <c r="I497" s="63">
        <v>11.076000000000001</v>
      </c>
    </row>
    <row r="498" spans="4:9" x14ac:dyDescent="0.3">
      <c r="D498" s="55" t="s">
        <v>1567</v>
      </c>
      <c r="E498" s="53" t="s">
        <v>46</v>
      </c>
      <c r="F498" s="53" t="s">
        <v>48</v>
      </c>
      <c r="G498" s="66">
        <v>136.91999999999999</v>
      </c>
      <c r="H498" s="53">
        <v>4</v>
      </c>
      <c r="I498" s="63">
        <v>41.076000000000001</v>
      </c>
    </row>
    <row r="499" spans="4:9" x14ac:dyDescent="0.3">
      <c r="D499" s="56" t="s">
        <v>1729</v>
      </c>
      <c r="E499" s="54" t="s">
        <v>180</v>
      </c>
      <c r="F499" s="54" t="s">
        <v>59</v>
      </c>
      <c r="G499" s="67">
        <v>1268.82</v>
      </c>
      <c r="H499" s="54">
        <v>9</v>
      </c>
      <c r="I499" s="64">
        <v>266.4522</v>
      </c>
    </row>
    <row r="500" spans="4:9" x14ac:dyDescent="0.3">
      <c r="D500" s="55" t="s">
        <v>1729</v>
      </c>
      <c r="E500" s="53" t="s">
        <v>180</v>
      </c>
      <c r="F500" s="53" t="s">
        <v>59</v>
      </c>
      <c r="G500" s="66">
        <v>283.92</v>
      </c>
      <c r="H500" s="53">
        <v>4</v>
      </c>
      <c r="I500" s="63">
        <v>82.336799999999997</v>
      </c>
    </row>
    <row r="501" spans="4:9" x14ac:dyDescent="0.3">
      <c r="D501" s="55" t="s">
        <v>1514</v>
      </c>
      <c r="E501" s="53" t="s">
        <v>226</v>
      </c>
      <c r="F501" s="53" t="s">
        <v>81</v>
      </c>
      <c r="G501" s="66">
        <v>40.783999999999999</v>
      </c>
      <c r="H501" s="53">
        <v>2</v>
      </c>
      <c r="I501" s="63">
        <v>30.588000000000001</v>
      </c>
    </row>
    <row r="502" spans="4:9" x14ac:dyDescent="0.3">
      <c r="D502" s="55" t="s">
        <v>2338</v>
      </c>
      <c r="E502" s="53" t="s">
        <v>46</v>
      </c>
      <c r="F502" s="53" t="s">
        <v>48</v>
      </c>
      <c r="G502" s="66">
        <v>203.92</v>
      </c>
      <c r="H502" s="53">
        <v>5</v>
      </c>
      <c r="I502" s="63">
        <v>22.940999999999999</v>
      </c>
    </row>
    <row r="503" spans="4:9" x14ac:dyDescent="0.3">
      <c r="D503" s="55" t="s">
        <v>2923</v>
      </c>
      <c r="E503" s="53" t="s">
        <v>708</v>
      </c>
      <c r="F503" s="53" t="s">
        <v>48</v>
      </c>
      <c r="G503" s="66">
        <v>35.543999999999997</v>
      </c>
      <c r="H503" s="53">
        <v>1</v>
      </c>
      <c r="I503" s="63">
        <v>0.88859999999999995</v>
      </c>
    </row>
    <row r="504" spans="4:9" x14ac:dyDescent="0.3">
      <c r="D504" s="55" t="s">
        <v>2843</v>
      </c>
      <c r="E504" s="53" t="s">
        <v>1622</v>
      </c>
      <c r="F504" s="53" t="s">
        <v>59</v>
      </c>
      <c r="G504" s="66">
        <v>493.92</v>
      </c>
      <c r="H504" s="53">
        <v>7</v>
      </c>
      <c r="I504" s="63">
        <v>28.224</v>
      </c>
    </row>
    <row r="505" spans="4:9" x14ac:dyDescent="0.3">
      <c r="D505" s="56" t="s">
        <v>274</v>
      </c>
      <c r="E505" s="54" t="s">
        <v>141</v>
      </c>
      <c r="F505" s="54" t="s">
        <v>26</v>
      </c>
      <c r="G505" s="67">
        <v>161.56800000000001</v>
      </c>
      <c r="H505" s="54">
        <v>2</v>
      </c>
      <c r="I505" s="64">
        <v>28.2744</v>
      </c>
    </row>
    <row r="506" spans="4:9" x14ac:dyDescent="0.3">
      <c r="D506" s="55" t="s">
        <v>274</v>
      </c>
      <c r="E506" s="53" t="s">
        <v>141</v>
      </c>
      <c r="F506" s="53" t="s">
        <v>26</v>
      </c>
      <c r="G506" s="66">
        <v>389.69600000000003</v>
      </c>
      <c r="H506" s="53">
        <v>8</v>
      </c>
      <c r="I506" s="63">
        <v>43.840800000000002</v>
      </c>
    </row>
    <row r="507" spans="4:9" x14ac:dyDescent="0.3">
      <c r="D507" s="56" t="s">
        <v>3235</v>
      </c>
      <c r="E507" s="54" t="s">
        <v>46</v>
      </c>
      <c r="F507" s="54" t="s">
        <v>48</v>
      </c>
      <c r="G507" s="67">
        <v>184.75200000000001</v>
      </c>
      <c r="H507" s="54">
        <v>3</v>
      </c>
      <c r="I507" s="64">
        <v>20.784600000000001</v>
      </c>
    </row>
    <row r="508" spans="4:9" x14ac:dyDescent="0.3">
      <c r="D508" s="55" t="s">
        <v>3901</v>
      </c>
      <c r="E508" s="53" t="s">
        <v>88</v>
      </c>
      <c r="F508" s="53" t="s">
        <v>81</v>
      </c>
      <c r="G508" s="66">
        <v>1227.9983999999999</v>
      </c>
      <c r="H508" s="53">
        <v>6</v>
      </c>
      <c r="I508" s="63">
        <v>36.117600000000003</v>
      </c>
    </row>
    <row r="509" spans="4:9" x14ac:dyDescent="0.3">
      <c r="D509" s="55" t="s">
        <v>172</v>
      </c>
      <c r="E509" s="53" t="s">
        <v>173</v>
      </c>
      <c r="F509" s="53" t="s">
        <v>48</v>
      </c>
      <c r="G509" s="66">
        <v>787.53</v>
      </c>
      <c r="H509" s="53">
        <v>3</v>
      </c>
      <c r="I509" s="63">
        <v>165.38130000000001</v>
      </c>
    </row>
    <row r="510" spans="4:9" x14ac:dyDescent="0.3">
      <c r="D510" s="55" t="s">
        <v>1553</v>
      </c>
      <c r="E510" s="53" t="s">
        <v>155</v>
      </c>
      <c r="F510" s="53" t="s">
        <v>59</v>
      </c>
      <c r="G510" s="66">
        <v>383.60700000000003</v>
      </c>
      <c r="H510" s="53">
        <v>7</v>
      </c>
      <c r="I510" s="63">
        <v>63.9345</v>
      </c>
    </row>
    <row r="511" spans="4:9" x14ac:dyDescent="0.3">
      <c r="D511" s="55" t="s">
        <v>3078</v>
      </c>
      <c r="E511" s="53" t="s">
        <v>3079</v>
      </c>
      <c r="F511" s="53" t="s">
        <v>59</v>
      </c>
      <c r="G511" s="66">
        <v>99.372</v>
      </c>
      <c r="H511" s="53">
        <v>2</v>
      </c>
      <c r="I511" s="63">
        <v>7.0979999999999999</v>
      </c>
    </row>
    <row r="512" spans="4:9" x14ac:dyDescent="0.3">
      <c r="D512" s="55" t="s">
        <v>3078</v>
      </c>
      <c r="E512" s="53" t="s">
        <v>3079</v>
      </c>
      <c r="F512" s="53" t="s">
        <v>59</v>
      </c>
      <c r="G512" s="66">
        <v>33.567999999999998</v>
      </c>
      <c r="H512" s="53">
        <v>2</v>
      </c>
      <c r="I512" s="63">
        <v>5.4547999999999996</v>
      </c>
    </row>
    <row r="513" spans="4:9" x14ac:dyDescent="0.3">
      <c r="D513" s="56" t="s">
        <v>1660</v>
      </c>
      <c r="E513" s="54" t="s">
        <v>117</v>
      </c>
      <c r="F513" s="54" t="s">
        <v>81</v>
      </c>
      <c r="G513" s="67">
        <v>4.7119999999999997</v>
      </c>
      <c r="H513" s="54">
        <v>2</v>
      </c>
      <c r="I513" s="64">
        <v>1.8848</v>
      </c>
    </row>
    <row r="514" spans="4:9" x14ac:dyDescent="0.3">
      <c r="D514" s="55" t="s">
        <v>1773</v>
      </c>
      <c r="E514" s="53" t="s">
        <v>307</v>
      </c>
      <c r="F514" s="53" t="s">
        <v>48</v>
      </c>
      <c r="G514" s="66">
        <v>435.26</v>
      </c>
      <c r="H514" s="53">
        <v>7</v>
      </c>
      <c r="I514" s="63">
        <v>95.757199999999997</v>
      </c>
    </row>
    <row r="515" spans="4:9" x14ac:dyDescent="0.3">
      <c r="D515" s="56" t="s">
        <v>2661</v>
      </c>
      <c r="E515" s="54" t="s">
        <v>2662</v>
      </c>
      <c r="F515" s="54" t="s">
        <v>81</v>
      </c>
      <c r="G515" s="67">
        <v>512.94000000000005</v>
      </c>
      <c r="H515" s="54">
        <v>3</v>
      </c>
      <c r="I515" s="64">
        <v>97.458600000000004</v>
      </c>
    </row>
    <row r="516" spans="4:9" x14ac:dyDescent="0.3">
      <c r="D516" s="55" t="s">
        <v>2661</v>
      </c>
      <c r="E516" s="53" t="s">
        <v>2662</v>
      </c>
      <c r="F516" s="53" t="s">
        <v>81</v>
      </c>
      <c r="G516" s="66">
        <v>860.93</v>
      </c>
      <c r="H516" s="53">
        <v>7</v>
      </c>
      <c r="I516" s="63">
        <v>189.40459999999999</v>
      </c>
    </row>
    <row r="517" spans="4:9" x14ac:dyDescent="0.3">
      <c r="D517" s="56" t="s">
        <v>2661</v>
      </c>
      <c r="E517" s="54" t="s">
        <v>2662</v>
      </c>
      <c r="F517" s="54" t="s">
        <v>81</v>
      </c>
      <c r="G517" s="67">
        <v>373.08</v>
      </c>
      <c r="H517" s="54">
        <v>6</v>
      </c>
      <c r="I517" s="64">
        <v>82.077600000000004</v>
      </c>
    </row>
    <row r="518" spans="4:9" x14ac:dyDescent="0.3">
      <c r="D518" s="55" t="s">
        <v>2360</v>
      </c>
      <c r="E518" s="53" t="s">
        <v>2490</v>
      </c>
      <c r="F518" s="53" t="s">
        <v>26</v>
      </c>
      <c r="G518" s="66">
        <v>30.88</v>
      </c>
      <c r="H518" s="53">
        <v>4</v>
      </c>
      <c r="I518" s="63">
        <v>3.86</v>
      </c>
    </row>
    <row r="519" spans="4:9" x14ac:dyDescent="0.3">
      <c r="D519" s="55" t="s">
        <v>2360</v>
      </c>
      <c r="E519" s="53" t="s">
        <v>2490</v>
      </c>
      <c r="F519" s="53" t="s">
        <v>26</v>
      </c>
      <c r="G519" s="66">
        <v>6.4080000000000004</v>
      </c>
      <c r="H519" s="53">
        <v>3</v>
      </c>
      <c r="I519" s="63">
        <v>1.4418</v>
      </c>
    </row>
    <row r="520" spans="4:9" x14ac:dyDescent="0.3">
      <c r="D520" s="55" t="s">
        <v>1382</v>
      </c>
      <c r="E520" s="53" t="s">
        <v>173</v>
      </c>
      <c r="F520" s="53" t="s">
        <v>48</v>
      </c>
      <c r="G520" s="66">
        <v>141.96</v>
      </c>
      <c r="H520" s="53">
        <v>2</v>
      </c>
      <c r="I520" s="63">
        <v>39.748800000000003</v>
      </c>
    </row>
    <row r="521" spans="4:9" x14ac:dyDescent="0.3">
      <c r="D521" s="56" t="s">
        <v>994</v>
      </c>
      <c r="E521" s="54" t="s">
        <v>3409</v>
      </c>
      <c r="F521" s="54" t="s">
        <v>48</v>
      </c>
      <c r="G521" s="67">
        <v>915.13599999999997</v>
      </c>
      <c r="H521" s="54">
        <v>4</v>
      </c>
      <c r="I521" s="64">
        <v>102.9528</v>
      </c>
    </row>
    <row r="522" spans="4:9" x14ac:dyDescent="0.3">
      <c r="D522" s="55" t="s">
        <v>994</v>
      </c>
      <c r="E522" s="53" t="s">
        <v>3409</v>
      </c>
      <c r="F522" s="53" t="s">
        <v>48</v>
      </c>
      <c r="G522" s="66">
        <v>327.76</v>
      </c>
      <c r="H522" s="53">
        <v>8</v>
      </c>
      <c r="I522" s="63">
        <v>91.772800000000004</v>
      </c>
    </row>
    <row r="523" spans="4:9" x14ac:dyDescent="0.3">
      <c r="D523" s="56" t="s">
        <v>516</v>
      </c>
      <c r="E523" s="54" t="s">
        <v>173</v>
      </c>
      <c r="F523" s="54" t="s">
        <v>48</v>
      </c>
      <c r="G523" s="67">
        <v>171.96</v>
      </c>
      <c r="H523" s="54">
        <v>2</v>
      </c>
      <c r="I523" s="64">
        <v>44.709600000000002</v>
      </c>
    </row>
    <row r="524" spans="4:9" x14ac:dyDescent="0.3">
      <c r="D524" s="55" t="s">
        <v>2937</v>
      </c>
      <c r="E524" s="53" t="s">
        <v>46</v>
      </c>
      <c r="F524" s="53" t="s">
        <v>48</v>
      </c>
      <c r="G524" s="66">
        <v>43.13</v>
      </c>
      <c r="H524" s="53">
        <v>1</v>
      </c>
      <c r="I524" s="63">
        <v>18.114599999999999</v>
      </c>
    </row>
    <row r="525" spans="4:9" x14ac:dyDescent="0.3">
      <c r="D525" s="55" t="s">
        <v>1293</v>
      </c>
      <c r="E525" s="53" t="s">
        <v>88</v>
      </c>
      <c r="F525" s="53" t="s">
        <v>81</v>
      </c>
      <c r="G525" s="66">
        <v>383.46559999999999</v>
      </c>
      <c r="H525" s="53">
        <v>4</v>
      </c>
      <c r="I525" s="63">
        <v>67.670400000000001</v>
      </c>
    </row>
    <row r="526" spans="4:9" x14ac:dyDescent="0.3">
      <c r="D526" s="55" t="s">
        <v>654</v>
      </c>
      <c r="E526" s="53" t="s">
        <v>617</v>
      </c>
      <c r="F526" s="53" t="s">
        <v>48</v>
      </c>
      <c r="G526" s="66">
        <v>91.96</v>
      </c>
      <c r="H526" s="53">
        <v>2</v>
      </c>
      <c r="I526" s="63">
        <v>15.6332</v>
      </c>
    </row>
    <row r="527" spans="4:9" x14ac:dyDescent="0.3">
      <c r="D527" s="55" t="s">
        <v>999</v>
      </c>
      <c r="E527" s="53" t="s">
        <v>88</v>
      </c>
      <c r="F527" s="53" t="s">
        <v>81</v>
      </c>
      <c r="G527" s="66">
        <v>107.77200000000001</v>
      </c>
      <c r="H527" s="53">
        <v>2</v>
      </c>
      <c r="I527" s="63">
        <v>29.252400000000002</v>
      </c>
    </row>
    <row r="528" spans="4:9" x14ac:dyDescent="0.3">
      <c r="D528" s="55" t="s">
        <v>1356</v>
      </c>
      <c r="E528" s="53" t="s">
        <v>1357</v>
      </c>
      <c r="F528" s="53" t="s">
        <v>81</v>
      </c>
      <c r="G528" s="66">
        <v>359.05799999999999</v>
      </c>
      <c r="H528" s="53">
        <v>3</v>
      </c>
      <c r="I528" s="63">
        <v>35.905799999999999</v>
      </c>
    </row>
    <row r="529" spans="4:9" x14ac:dyDescent="0.3">
      <c r="D529" s="55" t="s">
        <v>2037</v>
      </c>
      <c r="E529" s="53" t="s">
        <v>3729</v>
      </c>
      <c r="F529" s="53" t="s">
        <v>48</v>
      </c>
      <c r="G529" s="66">
        <v>46.9</v>
      </c>
      <c r="H529" s="53">
        <v>5</v>
      </c>
      <c r="I529" s="63">
        <v>13.132</v>
      </c>
    </row>
    <row r="530" spans="4:9" x14ac:dyDescent="0.3">
      <c r="D530" s="55" t="s">
        <v>602</v>
      </c>
      <c r="E530" s="53" t="s">
        <v>173</v>
      </c>
      <c r="F530" s="53" t="s">
        <v>48</v>
      </c>
      <c r="G530" s="66">
        <v>3393.68</v>
      </c>
      <c r="H530" s="53">
        <v>8</v>
      </c>
      <c r="I530" s="63">
        <v>610.86239999999998</v>
      </c>
    </row>
    <row r="531" spans="4:9" x14ac:dyDescent="0.3">
      <c r="D531" s="55" t="s">
        <v>933</v>
      </c>
      <c r="E531" s="53" t="s">
        <v>584</v>
      </c>
      <c r="F531" s="53" t="s">
        <v>26</v>
      </c>
      <c r="G531" s="66">
        <v>1166.92</v>
      </c>
      <c r="H531" s="53">
        <v>5</v>
      </c>
      <c r="I531" s="63">
        <v>131.27850000000001</v>
      </c>
    </row>
    <row r="532" spans="4:9" x14ac:dyDescent="0.3">
      <c r="D532" s="55" t="s">
        <v>2919</v>
      </c>
      <c r="E532" s="53" t="s">
        <v>617</v>
      </c>
      <c r="F532" s="53" t="s">
        <v>48</v>
      </c>
      <c r="G532" s="66">
        <v>19.920000000000002</v>
      </c>
      <c r="H532" s="53">
        <v>3</v>
      </c>
      <c r="I532" s="63">
        <v>9.5616000000000003</v>
      </c>
    </row>
    <row r="533" spans="4:9" x14ac:dyDescent="0.3">
      <c r="D533" s="55" t="s">
        <v>2092</v>
      </c>
      <c r="E533" s="53" t="s">
        <v>3610</v>
      </c>
      <c r="F533" s="53" t="s">
        <v>81</v>
      </c>
      <c r="G533" s="66">
        <v>366.74400000000003</v>
      </c>
      <c r="H533" s="53">
        <v>4</v>
      </c>
      <c r="I533" s="63">
        <v>110.0232</v>
      </c>
    </row>
    <row r="534" spans="4:9" x14ac:dyDescent="0.3">
      <c r="D534" s="55" t="s">
        <v>482</v>
      </c>
      <c r="E534" s="53" t="s">
        <v>88</v>
      </c>
      <c r="F534" s="53" t="s">
        <v>81</v>
      </c>
      <c r="G534" s="66">
        <v>22.38</v>
      </c>
      <c r="H534" s="53">
        <v>3</v>
      </c>
      <c r="I534" s="63">
        <v>7.8330000000000002</v>
      </c>
    </row>
    <row r="535" spans="4:9" x14ac:dyDescent="0.3">
      <c r="D535" s="56" t="s">
        <v>994</v>
      </c>
      <c r="E535" s="54" t="s">
        <v>155</v>
      </c>
      <c r="F535" s="54" t="s">
        <v>59</v>
      </c>
      <c r="G535" s="67">
        <v>108.4</v>
      </c>
      <c r="H535" s="54">
        <v>2</v>
      </c>
      <c r="I535" s="64">
        <v>22.763999999999999</v>
      </c>
    </row>
    <row r="536" spans="4:9" x14ac:dyDescent="0.3">
      <c r="D536" s="55" t="s">
        <v>2753</v>
      </c>
      <c r="E536" s="53" t="s">
        <v>46</v>
      </c>
      <c r="F536" s="53" t="s">
        <v>48</v>
      </c>
      <c r="G536" s="66">
        <v>892.22400000000005</v>
      </c>
      <c r="H536" s="53">
        <v>3</v>
      </c>
      <c r="I536" s="63">
        <v>89.222399999999993</v>
      </c>
    </row>
    <row r="537" spans="4:9" x14ac:dyDescent="0.3">
      <c r="D537" s="56" t="s">
        <v>2599</v>
      </c>
      <c r="E537" s="54" t="s">
        <v>57</v>
      </c>
      <c r="F537" s="54" t="s">
        <v>59</v>
      </c>
      <c r="G537" s="67">
        <v>547.13599999999997</v>
      </c>
      <c r="H537" s="54">
        <v>4</v>
      </c>
      <c r="I537" s="64">
        <v>68.391999999999996</v>
      </c>
    </row>
    <row r="538" spans="4:9" x14ac:dyDescent="0.3">
      <c r="D538" s="55" t="s">
        <v>2599</v>
      </c>
      <c r="E538" s="53" t="s">
        <v>57</v>
      </c>
      <c r="F538" s="53" t="s">
        <v>59</v>
      </c>
      <c r="G538" s="66">
        <v>7.5839999999999996</v>
      </c>
      <c r="H538" s="53">
        <v>1</v>
      </c>
      <c r="I538" s="63">
        <v>2.37</v>
      </c>
    </row>
    <row r="539" spans="4:9" x14ac:dyDescent="0.3">
      <c r="D539" s="56" t="s">
        <v>2599</v>
      </c>
      <c r="E539" s="54" t="s">
        <v>57</v>
      </c>
      <c r="F539" s="54" t="s">
        <v>59</v>
      </c>
      <c r="G539" s="67">
        <v>352.45</v>
      </c>
      <c r="H539" s="54">
        <v>5</v>
      </c>
      <c r="I539" s="64">
        <v>211.47</v>
      </c>
    </row>
    <row r="540" spans="4:9" x14ac:dyDescent="0.3">
      <c r="D540" s="55" t="s">
        <v>707</v>
      </c>
      <c r="E540" s="53" t="s">
        <v>708</v>
      </c>
      <c r="F540" s="53" t="s">
        <v>48</v>
      </c>
      <c r="G540" s="66">
        <v>369.91199999999998</v>
      </c>
      <c r="H540" s="53">
        <v>3</v>
      </c>
      <c r="I540" s="63">
        <v>13.871700000000001</v>
      </c>
    </row>
    <row r="541" spans="4:9" x14ac:dyDescent="0.3">
      <c r="D541" s="56" t="s">
        <v>2372</v>
      </c>
      <c r="E541" s="54" t="s">
        <v>282</v>
      </c>
      <c r="F541" s="54" t="s">
        <v>26</v>
      </c>
      <c r="G541" s="67">
        <v>67.36</v>
      </c>
      <c r="H541" s="54">
        <v>2</v>
      </c>
      <c r="I541" s="64">
        <v>10.103999999999999</v>
      </c>
    </row>
    <row r="542" spans="4:9" x14ac:dyDescent="0.3">
      <c r="D542" s="55" t="s">
        <v>2372</v>
      </c>
      <c r="E542" s="53" t="s">
        <v>282</v>
      </c>
      <c r="F542" s="53" t="s">
        <v>26</v>
      </c>
      <c r="G542" s="66">
        <v>54.527999999999999</v>
      </c>
      <c r="H542" s="53">
        <v>3</v>
      </c>
      <c r="I542" s="63">
        <v>14.313599999999999</v>
      </c>
    </row>
    <row r="543" spans="4:9" x14ac:dyDescent="0.3">
      <c r="D543" s="56" t="s">
        <v>2942</v>
      </c>
      <c r="E543" s="54" t="s">
        <v>46</v>
      </c>
      <c r="F543" s="54" t="s">
        <v>48</v>
      </c>
      <c r="G543" s="67">
        <v>241.56800000000001</v>
      </c>
      <c r="H543" s="54">
        <v>2</v>
      </c>
      <c r="I543" s="64">
        <v>15.098000000000001</v>
      </c>
    </row>
    <row r="544" spans="4:9" x14ac:dyDescent="0.3">
      <c r="D544" s="55" t="s">
        <v>822</v>
      </c>
      <c r="E544" s="53" t="s">
        <v>1648</v>
      </c>
      <c r="F544" s="53" t="s">
        <v>48</v>
      </c>
      <c r="G544" s="66">
        <v>710.83199999999999</v>
      </c>
      <c r="H544" s="53">
        <v>3</v>
      </c>
      <c r="I544" s="63">
        <v>97.739400000000003</v>
      </c>
    </row>
    <row r="545" spans="4:9" x14ac:dyDescent="0.3">
      <c r="D545" s="55" t="s">
        <v>1005</v>
      </c>
      <c r="E545" s="53" t="s">
        <v>46</v>
      </c>
      <c r="F545" s="53" t="s">
        <v>48</v>
      </c>
      <c r="G545" s="66">
        <v>37.68</v>
      </c>
      <c r="H545" s="53">
        <v>2</v>
      </c>
      <c r="I545" s="63">
        <v>15.8256</v>
      </c>
    </row>
    <row r="546" spans="4:9" x14ac:dyDescent="0.3">
      <c r="D546" s="55" t="s">
        <v>3031</v>
      </c>
      <c r="E546" s="53" t="s">
        <v>1846</v>
      </c>
      <c r="F546" s="53" t="s">
        <v>81</v>
      </c>
      <c r="G546" s="66">
        <v>609.98</v>
      </c>
      <c r="H546" s="53">
        <v>4</v>
      </c>
      <c r="I546" s="63">
        <v>113.282</v>
      </c>
    </row>
    <row r="547" spans="4:9" x14ac:dyDescent="0.3">
      <c r="D547" s="56" t="s">
        <v>3031</v>
      </c>
      <c r="E547" s="54" t="s">
        <v>1846</v>
      </c>
      <c r="F547" s="54" t="s">
        <v>81</v>
      </c>
      <c r="G547" s="67">
        <v>211.37200000000001</v>
      </c>
      <c r="H547" s="54">
        <v>2</v>
      </c>
      <c r="I547" s="64">
        <v>45.293999999999997</v>
      </c>
    </row>
    <row r="548" spans="4:9" x14ac:dyDescent="0.3">
      <c r="D548" s="55" t="s">
        <v>871</v>
      </c>
      <c r="E548" s="53" t="s">
        <v>693</v>
      </c>
      <c r="F548" s="53" t="s">
        <v>26</v>
      </c>
      <c r="G548" s="66">
        <v>1196.8599999999999</v>
      </c>
      <c r="H548" s="53">
        <v>7</v>
      </c>
      <c r="I548" s="63">
        <v>119.68600000000001</v>
      </c>
    </row>
    <row r="549" spans="4:9" x14ac:dyDescent="0.3">
      <c r="D549" s="55" t="s">
        <v>871</v>
      </c>
      <c r="E549" s="53" t="s">
        <v>693</v>
      </c>
      <c r="F549" s="53" t="s">
        <v>26</v>
      </c>
      <c r="G549" s="66">
        <v>523.26</v>
      </c>
      <c r="H549" s="53">
        <v>9</v>
      </c>
      <c r="I549" s="63">
        <v>125.58240000000001</v>
      </c>
    </row>
    <row r="550" spans="4:9" x14ac:dyDescent="0.3">
      <c r="D550" s="55" t="s">
        <v>2103</v>
      </c>
      <c r="E550" s="53" t="s">
        <v>155</v>
      </c>
      <c r="F550" s="53" t="s">
        <v>59</v>
      </c>
      <c r="G550" s="66">
        <v>127.764</v>
      </c>
      <c r="H550" s="53">
        <v>2</v>
      </c>
      <c r="I550" s="63">
        <v>2.8391999999999999</v>
      </c>
    </row>
    <row r="551" spans="4:9" x14ac:dyDescent="0.3">
      <c r="D551" s="55" t="s">
        <v>95</v>
      </c>
      <c r="E551" s="53" t="s">
        <v>96</v>
      </c>
      <c r="F551" s="53" t="s">
        <v>81</v>
      </c>
      <c r="G551" s="66">
        <v>6.16</v>
      </c>
      <c r="H551" s="53">
        <v>2</v>
      </c>
      <c r="I551" s="63">
        <v>2.9567999999999999</v>
      </c>
    </row>
    <row r="552" spans="4:9" x14ac:dyDescent="0.3">
      <c r="D552" s="55" t="s">
        <v>95</v>
      </c>
      <c r="E552" s="53" t="s">
        <v>96</v>
      </c>
      <c r="F552" s="53" t="s">
        <v>81</v>
      </c>
      <c r="G552" s="66">
        <v>89.99</v>
      </c>
      <c r="H552" s="53">
        <v>1</v>
      </c>
      <c r="I552" s="63">
        <v>17.098099999999999</v>
      </c>
    </row>
    <row r="553" spans="4:9" x14ac:dyDescent="0.3">
      <c r="D553" s="56" t="s">
        <v>448</v>
      </c>
      <c r="E553" s="54" t="s">
        <v>4218</v>
      </c>
      <c r="F553" s="54" t="s">
        <v>81</v>
      </c>
      <c r="G553" s="67">
        <v>56.686</v>
      </c>
      <c r="H553" s="54">
        <v>1</v>
      </c>
      <c r="I553" s="64">
        <v>20.245000000000001</v>
      </c>
    </row>
    <row r="554" spans="4:9" x14ac:dyDescent="0.3">
      <c r="D554" s="55" t="s">
        <v>1705</v>
      </c>
      <c r="E554" s="53" t="s">
        <v>326</v>
      </c>
      <c r="F554" s="53" t="s">
        <v>26</v>
      </c>
      <c r="G554" s="66">
        <v>595.38</v>
      </c>
      <c r="H554" s="53">
        <v>6</v>
      </c>
      <c r="I554" s="63">
        <v>297.69</v>
      </c>
    </row>
    <row r="555" spans="4:9" x14ac:dyDescent="0.3">
      <c r="D555" s="56" t="s">
        <v>3254</v>
      </c>
      <c r="E555" s="54" t="s">
        <v>843</v>
      </c>
      <c r="F555" s="54" t="s">
        <v>26</v>
      </c>
      <c r="G555" s="67">
        <v>191.96</v>
      </c>
      <c r="H555" s="54">
        <v>2</v>
      </c>
      <c r="I555" s="64">
        <v>51.8292</v>
      </c>
    </row>
    <row r="556" spans="4:9" x14ac:dyDescent="0.3">
      <c r="D556" s="55" t="s">
        <v>3254</v>
      </c>
      <c r="E556" s="53" t="s">
        <v>843</v>
      </c>
      <c r="F556" s="53" t="s">
        <v>26</v>
      </c>
      <c r="G556" s="66">
        <v>209.88</v>
      </c>
      <c r="H556" s="53">
        <v>3</v>
      </c>
      <c r="I556" s="63">
        <v>35.679600000000001</v>
      </c>
    </row>
    <row r="557" spans="4:9" x14ac:dyDescent="0.3">
      <c r="D557" s="55" t="s">
        <v>822</v>
      </c>
      <c r="E557" s="53" t="s">
        <v>161</v>
      </c>
      <c r="F557" s="53" t="s">
        <v>81</v>
      </c>
      <c r="G557" s="66">
        <v>128.05799999999999</v>
      </c>
      <c r="H557" s="53">
        <v>3</v>
      </c>
      <c r="I557" s="63">
        <v>23.7822</v>
      </c>
    </row>
    <row r="558" spans="4:9" x14ac:dyDescent="0.3">
      <c r="D558" s="55" t="s">
        <v>798</v>
      </c>
      <c r="E558" s="53" t="s">
        <v>3949</v>
      </c>
      <c r="F558" s="53" t="s">
        <v>26</v>
      </c>
      <c r="G558" s="66">
        <v>191.5155</v>
      </c>
      <c r="H558" s="53">
        <v>1</v>
      </c>
      <c r="I558" s="63">
        <v>76.606200000000001</v>
      </c>
    </row>
    <row r="559" spans="4:9" x14ac:dyDescent="0.3">
      <c r="D559" s="55" t="s">
        <v>1939</v>
      </c>
      <c r="E559" s="53" t="s">
        <v>617</v>
      </c>
      <c r="F559" s="53" t="s">
        <v>48</v>
      </c>
      <c r="G559" s="66">
        <v>63.936</v>
      </c>
      <c r="H559" s="53">
        <v>3</v>
      </c>
      <c r="I559" s="63">
        <v>6.3936000000000002</v>
      </c>
    </row>
    <row r="560" spans="4:9" x14ac:dyDescent="0.3">
      <c r="D560" s="55" t="s">
        <v>1877</v>
      </c>
      <c r="E560" s="53" t="s">
        <v>88</v>
      </c>
      <c r="F560" s="53" t="s">
        <v>81</v>
      </c>
      <c r="G560" s="66">
        <v>408.42200000000003</v>
      </c>
      <c r="H560" s="53">
        <v>2</v>
      </c>
      <c r="I560" s="63">
        <v>5.8346</v>
      </c>
    </row>
    <row r="561" spans="4:9" x14ac:dyDescent="0.3">
      <c r="D561" s="56" t="s">
        <v>123</v>
      </c>
      <c r="E561" s="54" t="s">
        <v>124</v>
      </c>
      <c r="F561" s="54" t="s">
        <v>26</v>
      </c>
      <c r="G561" s="67">
        <v>831.93600000000004</v>
      </c>
      <c r="H561" s="54">
        <v>8</v>
      </c>
      <c r="I561" s="64">
        <v>114.3912</v>
      </c>
    </row>
    <row r="562" spans="4:9" x14ac:dyDescent="0.3">
      <c r="D562" s="55" t="s">
        <v>123</v>
      </c>
      <c r="E562" s="53" t="s">
        <v>124</v>
      </c>
      <c r="F562" s="53" t="s">
        <v>26</v>
      </c>
      <c r="G562" s="66">
        <v>97.04</v>
      </c>
      <c r="H562" s="53">
        <v>2</v>
      </c>
      <c r="I562" s="63">
        <v>1.2130000000000001</v>
      </c>
    </row>
    <row r="563" spans="4:9" x14ac:dyDescent="0.3">
      <c r="D563" s="56" t="s">
        <v>852</v>
      </c>
      <c r="E563" s="54" t="s">
        <v>174</v>
      </c>
      <c r="F563" s="54" t="s">
        <v>59</v>
      </c>
      <c r="G563" s="67">
        <v>1267.53</v>
      </c>
      <c r="H563" s="54">
        <v>3</v>
      </c>
      <c r="I563" s="64">
        <v>316.88249999999999</v>
      </c>
    </row>
    <row r="564" spans="4:9" x14ac:dyDescent="0.3">
      <c r="D564" s="55" t="s">
        <v>1299</v>
      </c>
      <c r="E564" s="53" t="s">
        <v>449</v>
      </c>
      <c r="F564" s="53" t="s">
        <v>59</v>
      </c>
      <c r="G564" s="66">
        <v>31.4</v>
      </c>
      <c r="H564" s="53">
        <v>5</v>
      </c>
      <c r="I564" s="63">
        <v>13.188000000000001</v>
      </c>
    </row>
    <row r="565" spans="4:9" x14ac:dyDescent="0.3">
      <c r="D565" s="55" t="s">
        <v>1299</v>
      </c>
      <c r="E565" s="53" t="s">
        <v>449</v>
      </c>
      <c r="F565" s="53" t="s">
        <v>59</v>
      </c>
      <c r="G565" s="66">
        <v>9.48</v>
      </c>
      <c r="H565" s="53">
        <v>1</v>
      </c>
      <c r="I565" s="63">
        <v>3.7919999999999998</v>
      </c>
    </row>
    <row r="566" spans="4:9" x14ac:dyDescent="0.3">
      <c r="D566" s="55" t="s">
        <v>1299</v>
      </c>
      <c r="E566" s="53" t="s">
        <v>449</v>
      </c>
      <c r="F566" s="53" t="s">
        <v>59</v>
      </c>
      <c r="G566" s="66">
        <v>24.3</v>
      </c>
      <c r="H566" s="53">
        <v>5</v>
      </c>
      <c r="I566" s="63">
        <v>10.449</v>
      </c>
    </row>
    <row r="567" spans="4:9" x14ac:dyDescent="0.3">
      <c r="D567" s="55" t="s">
        <v>116</v>
      </c>
      <c r="E567" s="53" t="s">
        <v>117</v>
      </c>
      <c r="F567" s="53" t="s">
        <v>81</v>
      </c>
      <c r="G567" s="66">
        <v>213.11500000000001</v>
      </c>
      <c r="H567" s="53">
        <v>5</v>
      </c>
      <c r="I567" s="63">
        <v>15.2225</v>
      </c>
    </row>
    <row r="568" spans="4:9" x14ac:dyDescent="0.3">
      <c r="D568" s="55" t="s">
        <v>2658</v>
      </c>
      <c r="E568" s="53" t="s">
        <v>282</v>
      </c>
      <c r="F568" s="53" t="s">
        <v>26</v>
      </c>
      <c r="G568" s="66">
        <v>63.552</v>
      </c>
      <c r="H568" s="53">
        <v>3</v>
      </c>
      <c r="I568" s="63">
        <v>14.299200000000001</v>
      </c>
    </row>
    <row r="569" spans="4:9" x14ac:dyDescent="0.3">
      <c r="D569" s="56" t="s">
        <v>2209</v>
      </c>
      <c r="E569" s="54" t="s">
        <v>2540</v>
      </c>
      <c r="F569" s="54" t="s">
        <v>48</v>
      </c>
      <c r="G569" s="67">
        <v>665.88</v>
      </c>
      <c r="H569" s="54">
        <v>6</v>
      </c>
      <c r="I569" s="64">
        <v>106.5408</v>
      </c>
    </row>
    <row r="570" spans="4:9" x14ac:dyDescent="0.3">
      <c r="D570" s="55" t="s">
        <v>2896</v>
      </c>
      <c r="E570" s="53" t="s">
        <v>57</v>
      </c>
      <c r="F570" s="53" t="s">
        <v>59</v>
      </c>
      <c r="G570" s="66">
        <v>844.11599999999999</v>
      </c>
      <c r="H570" s="53">
        <v>6</v>
      </c>
      <c r="I570" s="63">
        <v>36.176400000000001</v>
      </c>
    </row>
    <row r="571" spans="4:9" x14ac:dyDescent="0.3">
      <c r="D571" s="56" t="s">
        <v>963</v>
      </c>
      <c r="E571" s="54" t="s">
        <v>2412</v>
      </c>
      <c r="F571" s="54" t="s">
        <v>81</v>
      </c>
      <c r="G571" s="67">
        <v>22.288</v>
      </c>
      <c r="H571" s="54">
        <v>7</v>
      </c>
      <c r="I571" s="64">
        <v>8.9152000000000005</v>
      </c>
    </row>
    <row r="572" spans="4:9" x14ac:dyDescent="0.3">
      <c r="D572" s="55" t="s">
        <v>351</v>
      </c>
      <c r="E572" s="53" t="s">
        <v>155</v>
      </c>
      <c r="F572" s="53" t="s">
        <v>59</v>
      </c>
      <c r="G572" s="66">
        <v>26.8</v>
      </c>
      <c r="H572" s="53">
        <v>2</v>
      </c>
      <c r="I572" s="63">
        <v>12.864000000000001</v>
      </c>
    </row>
    <row r="573" spans="4:9" x14ac:dyDescent="0.3">
      <c r="D573" s="56" t="s">
        <v>428</v>
      </c>
      <c r="E573" s="54" t="s">
        <v>2192</v>
      </c>
      <c r="F573" s="54" t="s">
        <v>81</v>
      </c>
      <c r="G573" s="67">
        <v>244.006</v>
      </c>
      <c r="H573" s="54">
        <v>2</v>
      </c>
      <c r="I573" s="64">
        <v>31.372199999999999</v>
      </c>
    </row>
    <row r="574" spans="4:9" x14ac:dyDescent="0.3">
      <c r="D574" s="55" t="s">
        <v>1047</v>
      </c>
      <c r="E574" s="53" t="s">
        <v>1048</v>
      </c>
      <c r="F574" s="53" t="s">
        <v>59</v>
      </c>
      <c r="G574" s="66">
        <v>8.3520000000000003</v>
      </c>
      <c r="H574" s="53">
        <v>6</v>
      </c>
      <c r="I574" s="63">
        <v>1.2527999999999999</v>
      </c>
    </row>
    <row r="575" spans="4:9" x14ac:dyDescent="0.3">
      <c r="D575" s="55" t="s">
        <v>912</v>
      </c>
      <c r="E575" s="53" t="s">
        <v>148</v>
      </c>
      <c r="F575" s="53" t="s">
        <v>81</v>
      </c>
      <c r="G575" s="66">
        <v>123.96</v>
      </c>
      <c r="H575" s="53">
        <v>3</v>
      </c>
      <c r="I575" s="63">
        <v>11.1564</v>
      </c>
    </row>
    <row r="576" spans="4:9" x14ac:dyDescent="0.3">
      <c r="D576" s="55" t="s">
        <v>2214</v>
      </c>
      <c r="E576" s="53" t="s">
        <v>155</v>
      </c>
      <c r="F576" s="53" t="s">
        <v>59</v>
      </c>
      <c r="G576" s="66">
        <v>79.44</v>
      </c>
      <c r="H576" s="53">
        <v>3</v>
      </c>
      <c r="I576" s="63">
        <v>30.187200000000001</v>
      </c>
    </row>
    <row r="577" spans="4:9" x14ac:dyDescent="0.3">
      <c r="D577" s="56" t="s">
        <v>2214</v>
      </c>
      <c r="E577" s="54" t="s">
        <v>155</v>
      </c>
      <c r="F577" s="54" t="s">
        <v>59</v>
      </c>
      <c r="G577" s="67">
        <v>127.764</v>
      </c>
      <c r="H577" s="54">
        <v>2</v>
      </c>
      <c r="I577" s="64">
        <v>21.294</v>
      </c>
    </row>
    <row r="578" spans="4:9" x14ac:dyDescent="0.3">
      <c r="D578" s="55" t="s">
        <v>116</v>
      </c>
      <c r="E578" s="53" t="s">
        <v>497</v>
      </c>
      <c r="F578" s="53" t="s">
        <v>48</v>
      </c>
      <c r="G578" s="66">
        <v>191.96799999999999</v>
      </c>
      <c r="H578" s="53">
        <v>7</v>
      </c>
      <c r="I578" s="63">
        <v>16.7972</v>
      </c>
    </row>
    <row r="579" spans="4:9" x14ac:dyDescent="0.3">
      <c r="D579" s="55" t="s">
        <v>1550</v>
      </c>
      <c r="E579" s="53" t="s">
        <v>88</v>
      </c>
      <c r="F579" s="53" t="s">
        <v>81</v>
      </c>
      <c r="G579" s="66">
        <v>21.968</v>
      </c>
      <c r="H579" s="53">
        <v>4</v>
      </c>
      <c r="I579" s="63">
        <v>15.9268</v>
      </c>
    </row>
    <row r="580" spans="4:9" x14ac:dyDescent="0.3">
      <c r="D580" s="55" t="s">
        <v>1047</v>
      </c>
      <c r="E580" s="53" t="s">
        <v>3720</v>
      </c>
      <c r="F580" s="53" t="s">
        <v>48</v>
      </c>
      <c r="G580" s="66">
        <v>509.95749999999998</v>
      </c>
      <c r="H580" s="53">
        <v>5</v>
      </c>
      <c r="I580" s="63">
        <v>41.996499999999997</v>
      </c>
    </row>
    <row r="581" spans="4:9" x14ac:dyDescent="0.3">
      <c r="D581" s="55" t="s">
        <v>1047</v>
      </c>
      <c r="E581" s="53" t="s">
        <v>3720</v>
      </c>
      <c r="F581" s="53" t="s">
        <v>48</v>
      </c>
      <c r="G581" s="66">
        <v>122.91</v>
      </c>
      <c r="H581" s="53">
        <v>3</v>
      </c>
      <c r="I581" s="63">
        <v>34.4148</v>
      </c>
    </row>
    <row r="582" spans="4:9" x14ac:dyDescent="0.3">
      <c r="D582" s="55" t="s">
        <v>1047</v>
      </c>
      <c r="E582" s="53" t="s">
        <v>3720</v>
      </c>
      <c r="F582" s="53" t="s">
        <v>48</v>
      </c>
      <c r="G582" s="66">
        <v>97.567999999999998</v>
      </c>
      <c r="H582" s="53">
        <v>2</v>
      </c>
      <c r="I582" s="63">
        <v>6.0979999999999999</v>
      </c>
    </row>
    <row r="583" spans="4:9" x14ac:dyDescent="0.3">
      <c r="D583" s="55" t="s">
        <v>1047</v>
      </c>
      <c r="E583" s="53" t="s">
        <v>3720</v>
      </c>
      <c r="F583" s="53" t="s">
        <v>48</v>
      </c>
      <c r="G583" s="66">
        <v>722.35199999999998</v>
      </c>
      <c r="H583" s="53">
        <v>3</v>
      </c>
      <c r="I583" s="63">
        <v>81.264600000000002</v>
      </c>
    </row>
    <row r="584" spans="4:9" x14ac:dyDescent="0.3">
      <c r="D584" s="55" t="s">
        <v>1347</v>
      </c>
      <c r="E584" s="53" t="s">
        <v>3530</v>
      </c>
      <c r="F584" s="53" t="s">
        <v>26</v>
      </c>
      <c r="G584" s="66">
        <v>163.136</v>
      </c>
      <c r="H584" s="53">
        <v>4</v>
      </c>
      <c r="I584" s="63">
        <v>20.391999999999999</v>
      </c>
    </row>
    <row r="585" spans="4:9" x14ac:dyDescent="0.3">
      <c r="D585" s="56" t="s">
        <v>372</v>
      </c>
      <c r="E585" s="54" t="s">
        <v>268</v>
      </c>
      <c r="F585" s="54" t="s">
        <v>81</v>
      </c>
      <c r="G585" s="67">
        <v>75.33</v>
      </c>
      <c r="H585" s="54">
        <v>9</v>
      </c>
      <c r="I585" s="64">
        <v>19.585799999999999</v>
      </c>
    </row>
    <row r="586" spans="4:9" x14ac:dyDescent="0.3">
      <c r="D586" s="55" t="s">
        <v>2823</v>
      </c>
      <c r="E586" s="53" t="s">
        <v>3585</v>
      </c>
      <c r="F586" s="53" t="s">
        <v>81</v>
      </c>
      <c r="G586" s="66">
        <v>602.65099999999995</v>
      </c>
      <c r="H586" s="53">
        <v>7</v>
      </c>
      <c r="I586" s="63">
        <v>163.57669999999999</v>
      </c>
    </row>
    <row r="587" spans="4:9" x14ac:dyDescent="0.3">
      <c r="D587" s="55" t="s">
        <v>1585</v>
      </c>
      <c r="E587" s="53" t="s">
        <v>307</v>
      </c>
      <c r="F587" s="53" t="s">
        <v>48</v>
      </c>
      <c r="G587" s="66">
        <v>14.73</v>
      </c>
      <c r="H587" s="53">
        <v>3</v>
      </c>
      <c r="I587" s="63">
        <v>4.8609</v>
      </c>
    </row>
    <row r="588" spans="4:9" x14ac:dyDescent="0.3">
      <c r="D588" s="55" t="s">
        <v>3559</v>
      </c>
      <c r="E588" s="53" t="s">
        <v>226</v>
      </c>
      <c r="F588" s="53" t="s">
        <v>81</v>
      </c>
      <c r="G588" s="66">
        <v>105.68600000000001</v>
      </c>
      <c r="H588" s="53">
        <v>1</v>
      </c>
      <c r="I588" s="63">
        <v>28.686199999999999</v>
      </c>
    </row>
    <row r="589" spans="4:9" x14ac:dyDescent="0.3">
      <c r="D589" s="56" t="s">
        <v>3559</v>
      </c>
      <c r="E589" s="54" t="s">
        <v>226</v>
      </c>
      <c r="F589" s="54" t="s">
        <v>81</v>
      </c>
      <c r="G589" s="67">
        <v>104.93</v>
      </c>
      <c r="H589" s="54">
        <v>5</v>
      </c>
      <c r="I589" s="64">
        <v>4.4969999999999999</v>
      </c>
    </row>
    <row r="590" spans="4:9" x14ac:dyDescent="0.3">
      <c r="D590" s="55" t="s">
        <v>2330</v>
      </c>
      <c r="E590" s="53" t="s">
        <v>3686</v>
      </c>
      <c r="F590" s="53" t="s">
        <v>48</v>
      </c>
      <c r="G590" s="66">
        <v>20.239999999999998</v>
      </c>
      <c r="H590" s="53">
        <v>1</v>
      </c>
      <c r="I590" s="63">
        <v>7.8936000000000002</v>
      </c>
    </row>
    <row r="591" spans="4:9" x14ac:dyDescent="0.3">
      <c r="D591" s="55" t="s">
        <v>3506</v>
      </c>
      <c r="E591" s="53" t="s">
        <v>326</v>
      </c>
      <c r="F591" s="53" t="s">
        <v>59</v>
      </c>
      <c r="G591" s="66">
        <v>41.567999999999998</v>
      </c>
      <c r="H591" s="53">
        <v>4</v>
      </c>
      <c r="I591" s="63">
        <v>4.1567999999999996</v>
      </c>
    </row>
    <row r="592" spans="4:9" x14ac:dyDescent="0.3">
      <c r="D592" s="55" t="s">
        <v>3506</v>
      </c>
      <c r="E592" s="53" t="s">
        <v>326</v>
      </c>
      <c r="F592" s="53" t="s">
        <v>59</v>
      </c>
      <c r="G592" s="66">
        <v>317.05799999999999</v>
      </c>
      <c r="H592" s="53">
        <v>3</v>
      </c>
      <c r="I592" s="63">
        <v>86.058599999999998</v>
      </c>
    </row>
    <row r="593" spans="4:9" x14ac:dyDescent="0.3">
      <c r="D593" s="56" t="s">
        <v>461</v>
      </c>
      <c r="E593" s="54" t="s">
        <v>117</v>
      </c>
      <c r="F593" s="54" t="s">
        <v>81</v>
      </c>
      <c r="G593" s="67">
        <v>51.56</v>
      </c>
      <c r="H593" s="54">
        <v>2</v>
      </c>
      <c r="I593" s="64">
        <v>61.872</v>
      </c>
    </row>
    <row r="594" spans="4:9" x14ac:dyDescent="0.3">
      <c r="D594" s="55" t="s">
        <v>578</v>
      </c>
      <c r="E594" s="53" t="s">
        <v>148</v>
      </c>
      <c r="F594" s="53" t="s">
        <v>81</v>
      </c>
      <c r="G594" s="66">
        <v>2567.84</v>
      </c>
      <c r="H594" s="53">
        <v>8</v>
      </c>
      <c r="I594" s="63">
        <v>770.35199999999998</v>
      </c>
    </row>
    <row r="595" spans="4:9" x14ac:dyDescent="0.3">
      <c r="D595" s="56" t="s">
        <v>880</v>
      </c>
      <c r="E595" s="54" t="s">
        <v>881</v>
      </c>
      <c r="F595" s="54" t="s">
        <v>59</v>
      </c>
      <c r="G595" s="67">
        <v>22.2</v>
      </c>
      <c r="H595" s="54">
        <v>6</v>
      </c>
      <c r="I595" s="64">
        <v>9.1020000000000003</v>
      </c>
    </row>
    <row r="596" spans="4:9" x14ac:dyDescent="0.3">
      <c r="D596" s="55" t="s">
        <v>1944</v>
      </c>
      <c r="E596" s="53" t="s">
        <v>65</v>
      </c>
      <c r="F596" s="53" t="s">
        <v>48</v>
      </c>
      <c r="G596" s="66">
        <v>1406.86</v>
      </c>
      <c r="H596" s="53">
        <v>7</v>
      </c>
      <c r="I596" s="63">
        <v>140.68600000000001</v>
      </c>
    </row>
    <row r="597" spans="4:9" x14ac:dyDescent="0.3">
      <c r="D597" s="55" t="s">
        <v>1802</v>
      </c>
      <c r="E597" s="53" t="s">
        <v>3541</v>
      </c>
      <c r="F597" s="53" t="s">
        <v>59</v>
      </c>
      <c r="G597" s="66">
        <v>8.2799999999999994</v>
      </c>
      <c r="H597" s="53">
        <v>2</v>
      </c>
      <c r="I597" s="63">
        <v>2.9807999999999999</v>
      </c>
    </row>
    <row r="598" spans="4:9" x14ac:dyDescent="0.3">
      <c r="D598" s="55" t="s">
        <v>1152</v>
      </c>
      <c r="E598" s="53" t="s">
        <v>155</v>
      </c>
      <c r="F598" s="53" t="s">
        <v>59</v>
      </c>
      <c r="G598" s="66">
        <v>35.28</v>
      </c>
      <c r="H598" s="53">
        <v>3</v>
      </c>
      <c r="I598" s="63">
        <v>11.995200000000001</v>
      </c>
    </row>
    <row r="599" spans="4:9" x14ac:dyDescent="0.3">
      <c r="D599" s="55" t="s">
        <v>2360</v>
      </c>
      <c r="E599" s="53" t="s">
        <v>2932</v>
      </c>
      <c r="F599" s="53" t="s">
        <v>59</v>
      </c>
      <c r="G599" s="66">
        <v>1522.6379999999999</v>
      </c>
      <c r="H599" s="53">
        <v>9</v>
      </c>
      <c r="I599" s="63">
        <v>169.18199999999999</v>
      </c>
    </row>
    <row r="600" spans="4:9" x14ac:dyDescent="0.3">
      <c r="D600" s="55" t="s">
        <v>3120</v>
      </c>
      <c r="E600" s="53" t="s">
        <v>767</v>
      </c>
      <c r="F600" s="53" t="s">
        <v>26</v>
      </c>
      <c r="G600" s="66">
        <v>173.208</v>
      </c>
      <c r="H600" s="53">
        <v>7</v>
      </c>
      <c r="I600" s="63">
        <v>45.467100000000002</v>
      </c>
    </row>
    <row r="601" spans="4:9" x14ac:dyDescent="0.3">
      <c r="D601" s="56" t="s">
        <v>3215</v>
      </c>
      <c r="E601" s="54" t="s">
        <v>3216</v>
      </c>
      <c r="F601" s="54" t="s">
        <v>48</v>
      </c>
      <c r="G601" s="67">
        <v>355.36</v>
      </c>
      <c r="H601" s="54">
        <v>4</v>
      </c>
      <c r="I601" s="64">
        <v>92.393600000000006</v>
      </c>
    </row>
    <row r="602" spans="4:9" x14ac:dyDescent="0.3">
      <c r="D602" s="55" t="s">
        <v>2295</v>
      </c>
      <c r="E602" s="53" t="s">
        <v>552</v>
      </c>
      <c r="F602" s="53" t="s">
        <v>26</v>
      </c>
      <c r="G602" s="66">
        <v>1123.92</v>
      </c>
      <c r="H602" s="53">
        <v>5</v>
      </c>
      <c r="I602" s="63">
        <v>182.637</v>
      </c>
    </row>
    <row r="603" spans="4:9" x14ac:dyDescent="0.3">
      <c r="D603" s="56" t="s">
        <v>2295</v>
      </c>
      <c r="E603" s="54" t="s">
        <v>552</v>
      </c>
      <c r="F603" s="54" t="s">
        <v>26</v>
      </c>
      <c r="G603" s="67">
        <v>48.671999999999997</v>
      </c>
      <c r="H603" s="54">
        <v>3</v>
      </c>
      <c r="I603" s="64">
        <v>7.3007999999999997</v>
      </c>
    </row>
    <row r="604" spans="4:9" x14ac:dyDescent="0.3">
      <c r="D604" s="55" t="s">
        <v>1039</v>
      </c>
      <c r="E604" s="53" t="s">
        <v>1013</v>
      </c>
      <c r="F604" s="53" t="s">
        <v>26</v>
      </c>
      <c r="G604" s="66">
        <v>29.16</v>
      </c>
      <c r="H604" s="53">
        <v>2</v>
      </c>
      <c r="I604" s="63">
        <v>10.789199999999999</v>
      </c>
    </row>
    <row r="605" spans="4:9" x14ac:dyDescent="0.3">
      <c r="D605" s="55" t="s">
        <v>2202</v>
      </c>
      <c r="E605" s="53" t="s">
        <v>57</v>
      </c>
      <c r="F605" s="53" t="s">
        <v>59</v>
      </c>
      <c r="G605" s="66">
        <v>43.295999999999999</v>
      </c>
      <c r="H605" s="53">
        <v>2</v>
      </c>
      <c r="I605" s="63">
        <v>4.3296000000000001</v>
      </c>
    </row>
    <row r="606" spans="4:9" x14ac:dyDescent="0.3">
      <c r="D606" s="55" t="s">
        <v>186</v>
      </c>
      <c r="E606" s="53" t="s">
        <v>57</v>
      </c>
      <c r="F606" s="53" t="s">
        <v>59</v>
      </c>
      <c r="G606" s="66">
        <v>51.072000000000003</v>
      </c>
      <c r="H606" s="53">
        <v>6</v>
      </c>
      <c r="I606" s="63">
        <v>5.1071999999999997</v>
      </c>
    </row>
    <row r="607" spans="4:9" x14ac:dyDescent="0.3">
      <c r="D607" s="55" t="s">
        <v>2591</v>
      </c>
      <c r="E607" s="53" t="s">
        <v>2011</v>
      </c>
      <c r="F607" s="53" t="s">
        <v>48</v>
      </c>
      <c r="G607" s="66">
        <v>364.70400000000001</v>
      </c>
      <c r="H607" s="53">
        <v>6</v>
      </c>
      <c r="I607" s="63">
        <v>36.470399999999998</v>
      </c>
    </row>
    <row r="608" spans="4:9" x14ac:dyDescent="0.3">
      <c r="D608" s="55" t="s">
        <v>2591</v>
      </c>
      <c r="E608" s="53" t="s">
        <v>2011</v>
      </c>
      <c r="F608" s="53" t="s">
        <v>48</v>
      </c>
      <c r="G608" s="66">
        <v>40.256</v>
      </c>
      <c r="H608" s="53">
        <v>4</v>
      </c>
      <c r="I608" s="63">
        <v>11.070399999999999</v>
      </c>
    </row>
    <row r="609" spans="4:9" x14ac:dyDescent="0.3">
      <c r="D609" s="55" t="s">
        <v>2563</v>
      </c>
      <c r="E609" s="53" t="s">
        <v>1695</v>
      </c>
      <c r="F609" s="53" t="s">
        <v>81</v>
      </c>
      <c r="G609" s="66">
        <v>197.37200000000001</v>
      </c>
      <c r="H609" s="53">
        <v>2</v>
      </c>
      <c r="I609" s="63">
        <v>25.3764</v>
      </c>
    </row>
    <row r="610" spans="4:9" x14ac:dyDescent="0.3">
      <c r="D610" s="55" t="s">
        <v>1630</v>
      </c>
      <c r="E610" s="53" t="s">
        <v>1357</v>
      </c>
      <c r="F610" s="53" t="s">
        <v>48</v>
      </c>
      <c r="G610" s="66">
        <v>75.36</v>
      </c>
      <c r="H610" s="53">
        <v>5</v>
      </c>
      <c r="I610" s="63">
        <v>20.724</v>
      </c>
    </row>
    <row r="611" spans="4:9" x14ac:dyDescent="0.3">
      <c r="D611" s="56" t="s">
        <v>431</v>
      </c>
      <c r="E611" s="54" t="s">
        <v>667</v>
      </c>
      <c r="F611" s="54" t="s">
        <v>26</v>
      </c>
      <c r="G611" s="67">
        <v>60.84</v>
      </c>
      <c r="H611" s="54">
        <v>3</v>
      </c>
      <c r="I611" s="64">
        <v>19.468800000000002</v>
      </c>
    </row>
    <row r="612" spans="4:9" x14ac:dyDescent="0.3">
      <c r="D612" s="55" t="s">
        <v>777</v>
      </c>
      <c r="E612" s="53" t="s">
        <v>1220</v>
      </c>
      <c r="F612" s="53" t="s">
        <v>26</v>
      </c>
      <c r="G612" s="66">
        <v>643.13599999999997</v>
      </c>
      <c r="H612" s="53">
        <v>4</v>
      </c>
      <c r="I612" s="63">
        <v>56.2744</v>
      </c>
    </row>
    <row r="613" spans="4:9" x14ac:dyDescent="0.3">
      <c r="D613" s="55" t="s">
        <v>306</v>
      </c>
      <c r="E613" s="53" t="s">
        <v>46</v>
      </c>
      <c r="F613" s="53" t="s">
        <v>48</v>
      </c>
      <c r="G613" s="66">
        <v>12.56</v>
      </c>
      <c r="H613" s="53">
        <v>2</v>
      </c>
      <c r="I613" s="63">
        <v>4.0191999999999997</v>
      </c>
    </row>
    <row r="614" spans="4:9" x14ac:dyDescent="0.3">
      <c r="D614" s="55" t="s">
        <v>2052</v>
      </c>
      <c r="E614" s="53" t="s">
        <v>307</v>
      </c>
      <c r="F614" s="53" t="s">
        <v>48</v>
      </c>
      <c r="G614" s="66">
        <v>257.64</v>
      </c>
      <c r="H614" s="53">
        <v>6</v>
      </c>
      <c r="I614" s="63">
        <v>100.4796</v>
      </c>
    </row>
    <row r="615" spans="4:9" x14ac:dyDescent="0.3">
      <c r="D615" s="55" t="s">
        <v>2464</v>
      </c>
      <c r="E615" s="53" t="s">
        <v>161</v>
      </c>
      <c r="F615" s="53" t="s">
        <v>81</v>
      </c>
      <c r="G615" s="66">
        <v>796.42499999999995</v>
      </c>
      <c r="H615" s="53">
        <v>7</v>
      </c>
      <c r="I615" s="63">
        <v>525.64049999999997</v>
      </c>
    </row>
    <row r="616" spans="4:9" x14ac:dyDescent="0.3">
      <c r="D616" s="55" t="s">
        <v>1691</v>
      </c>
      <c r="E616" s="53" t="s">
        <v>3906</v>
      </c>
      <c r="F616" s="53" t="s">
        <v>26</v>
      </c>
      <c r="G616" s="66">
        <v>27.42</v>
      </c>
      <c r="H616" s="53">
        <v>3</v>
      </c>
      <c r="I616" s="63">
        <v>9.3228000000000009</v>
      </c>
    </row>
    <row r="617" spans="4:9" x14ac:dyDescent="0.3">
      <c r="D617" s="56" t="s">
        <v>1770</v>
      </c>
      <c r="E617" s="54" t="s">
        <v>88</v>
      </c>
      <c r="F617" s="54" t="s">
        <v>81</v>
      </c>
      <c r="G617" s="67">
        <v>75.384</v>
      </c>
      <c r="H617" s="54">
        <v>9</v>
      </c>
      <c r="I617" s="64">
        <v>20.730599999999999</v>
      </c>
    </row>
    <row r="618" spans="4:9" x14ac:dyDescent="0.3">
      <c r="D618" s="55" t="s">
        <v>2190</v>
      </c>
      <c r="E618" s="53" t="s">
        <v>307</v>
      </c>
      <c r="F618" s="53" t="s">
        <v>48</v>
      </c>
      <c r="G618" s="66">
        <v>204.85</v>
      </c>
      <c r="H618" s="53">
        <v>5</v>
      </c>
      <c r="I618" s="63">
        <v>57.357999999999997</v>
      </c>
    </row>
    <row r="619" spans="4:9" x14ac:dyDescent="0.3">
      <c r="D619" s="55" t="s">
        <v>798</v>
      </c>
      <c r="E619" s="53" t="s">
        <v>613</v>
      </c>
      <c r="F619" s="53" t="s">
        <v>26</v>
      </c>
      <c r="G619" s="66">
        <v>332.94</v>
      </c>
      <c r="H619" s="53">
        <v>3</v>
      </c>
      <c r="I619" s="63">
        <v>79.905600000000007</v>
      </c>
    </row>
    <row r="620" spans="4:9" x14ac:dyDescent="0.3">
      <c r="D620" s="55" t="s">
        <v>3607</v>
      </c>
      <c r="E620" s="53" t="s">
        <v>2011</v>
      </c>
      <c r="F620" s="53" t="s">
        <v>48</v>
      </c>
      <c r="G620" s="66">
        <v>621.76</v>
      </c>
      <c r="H620" s="53">
        <v>4</v>
      </c>
      <c r="I620" s="63">
        <v>46.631999999999998</v>
      </c>
    </row>
    <row r="621" spans="4:9" x14ac:dyDescent="0.3">
      <c r="D621" s="56" t="s">
        <v>1917</v>
      </c>
      <c r="E621" s="54" t="s">
        <v>105</v>
      </c>
      <c r="F621" s="54" t="s">
        <v>59</v>
      </c>
      <c r="G621" s="67">
        <v>482.94</v>
      </c>
      <c r="H621" s="54">
        <v>6</v>
      </c>
      <c r="I621" s="64">
        <v>376.69319999999999</v>
      </c>
    </row>
    <row r="622" spans="4:9" x14ac:dyDescent="0.3">
      <c r="D622" s="55" t="s">
        <v>179</v>
      </c>
      <c r="E622" s="53" t="s">
        <v>793</v>
      </c>
      <c r="F622" s="53" t="s">
        <v>59</v>
      </c>
      <c r="G622" s="66">
        <v>20.103999999999999</v>
      </c>
      <c r="H622" s="53">
        <v>1</v>
      </c>
      <c r="I622" s="63">
        <v>1.7591000000000001</v>
      </c>
    </row>
    <row r="623" spans="4:9" x14ac:dyDescent="0.3">
      <c r="D623" s="56" t="s">
        <v>1347</v>
      </c>
      <c r="E623" s="54" t="s">
        <v>155</v>
      </c>
      <c r="F623" s="54" t="s">
        <v>59</v>
      </c>
      <c r="G623" s="67">
        <v>117.88200000000001</v>
      </c>
      <c r="H623" s="54">
        <v>1</v>
      </c>
      <c r="I623" s="64">
        <v>1.3098000000000001</v>
      </c>
    </row>
    <row r="624" spans="4:9" x14ac:dyDescent="0.3">
      <c r="D624" s="55" t="s">
        <v>1514</v>
      </c>
      <c r="E624" s="53" t="s">
        <v>1995</v>
      </c>
      <c r="F624" s="53" t="s">
        <v>26</v>
      </c>
      <c r="G624" s="66">
        <v>159.84</v>
      </c>
      <c r="H624" s="53">
        <v>10</v>
      </c>
      <c r="I624" s="63">
        <v>45.954000000000001</v>
      </c>
    </row>
    <row r="625" spans="4:9" x14ac:dyDescent="0.3">
      <c r="D625" s="55" t="s">
        <v>2446</v>
      </c>
      <c r="E625" s="53" t="s">
        <v>2447</v>
      </c>
      <c r="F625" s="53" t="s">
        <v>81</v>
      </c>
      <c r="G625" s="66">
        <v>408.42200000000003</v>
      </c>
      <c r="H625" s="53">
        <v>2</v>
      </c>
      <c r="I625" s="63">
        <v>5.8346</v>
      </c>
    </row>
    <row r="626" spans="4:9" x14ac:dyDescent="0.3">
      <c r="D626" s="55" t="s">
        <v>2446</v>
      </c>
      <c r="E626" s="53" t="s">
        <v>2447</v>
      </c>
      <c r="F626" s="53" t="s">
        <v>81</v>
      </c>
      <c r="G626" s="66">
        <v>382.11599999999999</v>
      </c>
      <c r="H626" s="53">
        <v>6</v>
      </c>
      <c r="I626" s="63">
        <v>92.799599999999998</v>
      </c>
    </row>
    <row r="627" spans="4:9" x14ac:dyDescent="0.3">
      <c r="D627" s="55" t="s">
        <v>612</v>
      </c>
      <c r="E627" s="53" t="s">
        <v>613</v>
      </c>
      <c r="F627" s="53" t="s">
        <v>26</v>
      </c>
      <c r="G627" s="66">
        <v>70.98</v>
      </c>
      <c r="H627" s="53">
        <v>1</v>
      </c>
      <c r="I627" s="63">
        <v>4.9686000000000003</v>
      </c>
    </row>
    <row r="628" spans="4:9" x14ac:dyDescent="0.3">
      <c r="D628" s="55" t="s">
        <v>987</v>
      </c>
      <c r="E628" s="53" t="s">
        <v>57</v>
      </c>
      <c r="F628" s="53" t="s">
        <v>59</v>
      </c>
      <c r="G628" s="66">
        <v>168.464</v>
      </c>
      <c r="H628" s="53">
        <v>2</v>
      </c>
      <c r="I628" s="63">
        <v>29.481200000000001</v>
      </c>
    </row>
    <row r="629" spans="4:9" x14ac:dyDescent="0.3">
      <c r="D629" s="55" t="s">
        <v>987</v>
      </c>
      <c r="E629" s="53" t="s">
        <v>57</v>
      </c>
      <c r="F629" s="53" t="s">
        <v>59</v>
      </c>
      <c r="G629" s="66">
        <v>282.88799999999998</v>
      </c>
      <c r="H629" s="53">
        <v>9</v>
      </c>
      <c r="I629" s="63">
        <v>56.577599999999997</v>
      </c>
    </row>
    <row r="630" spans="4:9" x14ac:dyDescent="0.3">
      <c r="D630" s="55" t="s">
        <v>1504</v>
      </c>
      <c r="E630" s="53" t="s">
        <v>1889</v>
      </c>
      <c r="F630" s="53" t="s">
        <v>26</v>
      </c>
      <c r="G630" s="66">
        <v>4.9279999999999999</v>
      </c>
      <c r="H630" s="53">
        <v>2</v>
      </c>
      <c r="I630" s="63">
        <v>0.73919999999999997</v>
      </c>
    </row>
    <row r="631" spans="4:9" x14ac:dyDescent="0.3">
      <c r="D631" s="56" t="s">
        <v>2514</v>
      </c>
      <c r="E631" s="54" t="s">
        <v>1505</v>
      </c>
      <c r="F631" s="54" t="s">
        <v>26</v>
      </c>
      <c r="G631" s="67">
        <v>4.9279999999999999</v>
      </c>
      <c r="H631" s="54">
        <v>2</v>
      </c>
      <c r="I631" s="64">
        <v>0.73919999999999997</v>
      </c>
    </row>
    <row r="632" spans="4:9" x14ac:dyDescent="0.3">
      <c r="D632" s="55" t="s">
        <v>954</v>
      </c>
      <c r="E632" s="53" t="s">
        <v>155</v>
      </c>
      <c r="F632" s="53" t="s">
        <v>59</v>
      </c>
      <c r="G632" s="66">
        <v>13.96</v>
      </c>
      <c r="H632" s="53">
        <v>2</v>
      </c>
      <c r="I632" s="63">
        <v>6.7008000000000001</v>
      </c>
    </row>
    <row r="633" spans="4:9" x14ac:dyDescent="0.3">
      <c r="D633" s="55" t="s">
        <v>954</v>
      </c>
      <c r="E633" s="53" t="s">
        <v>155</v>
      </c>
      <c r="F633" s="53" t="s">
        <v>59</v>
      </c>
      <c r="G633" s="66">
        <v>155.82</v>
      </c>
      <c r="H633" s="53">
        <v>3</v>
      </c>
      <c r="I633" s="63">
        <v>63.886200000000002</v>
      </c>
    </row>
    <row r="634" spans="4:9" x14ac:dyDescent="0.3">
      <c r="D634" s="55" t="s">
        <v>1219</v>
      </c>
      <c r="E634" s="53" t="s">
        <v>1857</v>
      </c>
      <c r="F634" s="53" t="s">
        <v>59</v>
      </c>
      <c r="G634" s="66">
        <v>301.95999999999998</v>
      </c>
      <c r="H634" s="53">
        <v>2</v>
      </c>
      <c r="I634" s="63">
        <v>60.392000000000003</v>
      </c>
    </row>
    <row r="635" spans="4:9" x14ac:dyDescent="0.3">
      <c r="D635" s="55" t="s">
        <v>2338</v>
      </c>
      <c r="E635" s="53" t="s">
        <v>1163</v>
      </c>
      <c r="F635" s="53" t="s">
        <v>48</v>
      </c>
      <c r="G635" s="66">
        <v>170.352</v>
      </c>
      <c r="H635" s="53">
        <v>3</v>
      </c>
      <c r="I635" s="63">
        <v>17.0352</v>
      </c>
    </row>
    <row r="636" spans="4:9" x14ac:dyDescent="0.3">
      <c r="D636" s="55" t="s">
        <v>1481</v>
      </c>
      <c r="E636" s="53" t="s">
        <v>2500</v>
      </c>
      <c r="F636" s="53" t="s">
        <v>59</v>
      </c>
      <c r="G636" s="66">
        <v>181.96</v>
      </c>
      <c r="H636" s="53">
        <v>2</v>
      </c>
      <c r="I636" s="63">
        <v>20.015599999999999</v>
      </c>
    </row>
    <row r="637" spans="4:9" x14ac:dyDescent="0.3">
      <c r="D637" s="56" t="s">
        <v>1296</v>
      </c>
      <c r="E637" s="54" t="s">
        <v>180</v>
      </c>
      <c r="F637" s="54" t="s">
        <v>59</v>
      </c>
      <c r="G637" s="67">
        <v>199.83600000000001</v>
      </c>
      <c r="H637" s="54">
        <v>4</v>
      </c>
      <c r="I637" s="64">
        <v>37.112400000000001</v>
      </c>
    </row>
    <row r="638" spans="4:9" x14ac:dyDescent="0.3">
      <c r="D638" s="55" t="s">
        <v>1633</v>
      </c>
      <c r="E638" s="53" t="s">
        <v>57</v>
      </c>
      <c r="F638" s="53" t="s">
        <v>59</v>
      </c>
      <c r="G638" s="66">
        <v>289.8</v>
      </c>
      <c r="H638" s="53">
        <v>7</v>
      </c>
      <c r="I638" s="63">
        <v>36.225000000000001</v>
      </c>
    </row>
    <row r="639" spans="4:9" x14ac:dyDescent="0.3">
      <c r="D639" s="55" t="s">
        <v>1633</v>
      </c>
      <c r="E639" s="53" t="s">
        <v>57</v>
      </c>
      <c r="F639" s="53" t="s">
        <v>59</v>
      </c>
      <c r="G639" s="66">
        <v>341.488</v>
      </c>
      <c r="H639" s="53">
        <v>8</v>
      </c>
      <c r="I639" s="63">
        <v>73.176000000000002</v>
      </c>
    </row>
    <row r="640" spans="4:9" x14ac:dyDescent="0.3">
      <c r="D640" s="55" t="s">
        <v>1633</v>
      </c>
      <c r="E640" s="53" t="s">
        <v>57</v>
      </c>
      <c r="F640" s="53" t="s">
        <v>59</v>
      </c>
      <c r="G640" s="66">
        <v>25.344000000000001</v>
      </c>
      <c r="H640" s="53">
        <v>6</v>
      </c>
      <c r="I640" s="63">
        <v>3.4847999999999999</v>
      </c>
    </row>
    <row r="641" spans="4:9" x14ac:dyDescent="0.3">
      <c r="D641" s="55" t="s">
        <v>2846</v>
      </c>
      <c r="E641" s="53" t="s">
        <v>117</v>
      </c>
      <c r="F641" s="53" t="s">
        <v>81</v>
      </c>
      <c r="G641" s="66">
        <v>383.60700000000003</v>
      </c>
      <c r="H641" s="53">
        <v>9</v>
      </c>
      <c r="I641" s="63">
        <v>5.4801000000000002</v>
      </c>
    </row>
    <row r="642" spans="4:9" x14ac:dyDescent="0.3">
      <c r="D642" s="55" t="s">
        <v>2846</v>
      </c>
      <c r="E642" s="53" t="s">
        <v>117</v>
      </c>
      <c r="F642" s="53" t="s">
        <v>81</v>
      </c>
      <c r="G642" s="66">
        <v>7.76</v>
      </c>
      <c r="H642" s="53">
        <v>1</v>
      </c>
      <c r="I642" s="63">
        <v>2.1339999999999999</v>
      </c>
    </row>
    <row r="643" spans="4:9" x14ac:dyDescent="0.3">
      <c r="D643" s="55" t="s">
        <v>1414</v>
      </c>
      <c r="E643" s="53" t="s">
        <v>155</v>
      </c>
      <c r="F643" s="53" t="s">
        <v>59</v>
      </c>
      <c r="G643" s="66">
        <v>1931.04</v>
      </c>
      <c r="H643" s="53">
        <v>9</v>
      </c>
      <c r="I643" s="63">
        <v>321.83999999999997</v>
      </c>
    </row>
    <row r="644" spans="4:9" x14ac:dyDescent="0.3">
      <c r="D644" s="55" t="s">
        <v>3844</v>
      </c>
      <c r="E644" s="53" t="s">
        <v>892</v>
      </c>
      <c r="F644" s="53" t="s">
        <v>48</v>
      </c>
      <c r="G644" s="66">
        <v>441.92</v>
      </c>
      <c r="H644" s="53">
        <v>2</v>
      </c>
      <c r="I644" s="63">
        <v>49.716000000000001</v>
      </c>
    </row>
    <row r="645" spans="4:9" x14ac:dyDescent="0.3">
      <c r="D645" s="56" t="s">
        <v>3844</v>
      </c>
      <c r="E645" s="54" t="s">
        <v>892</v>
      </c>
      <c r="F645" s="54" t="s">
        <v>48</v>
      </c>
      <c r="G645" s="67">
        <v>127.764</v>
      </c>
      <c r="H645" s="54">
        <v>6</v>
      </c>
      <c r="I645" s="64">
        <v>191.64599999999999</v>
      </c>
    </row>
    <row r="646" spans="4:9" x14ac:dyDescent="0.3">
      <c r="D646" s="55" t="s">
        <v>1922</v>
      </c>
      <c r="E646" s="53" t="s">
        <v>307</v>
      </c>
      <c r="F646" s="53" t="s">
        <v>48</v>
      </c>
      <c r="G646" s="66">
        <v>1348.704</v>
      </c>
      <c r="H646" s="53">
        <v>6</v>
      </c>
      <c r="I646" s="63">
        <v>219.1644</v>
      </c>
    </row>
    <row r="647" spans="4:9" x14ac:dyDescent="0.3">
      <c r="D647" s="56" t="s">
        <v>1922</v>
      </c>
      <c r="E647" s="54" t="s">
        <v>307</v>
      </c>
      <c r="F647" s="54" t="s">
        <v>48</v>
      </c>
      <c r="G647" s="67">
        <v>700.15200000000004</v>
      </c>
      <c r="H647" s="54">
        <v>3</v>
      </c>
      <c r="I647" s="64">
        <v>78.767099999999999</v>
      </c>
    </row>
    <row r="648" spans="4:9" x14ac:dyDescent="0.3">
      <c r="D648" s="55" t="s">
        <v>2874</v>
      </c>
      <c r="E648" s="53" t="s">
        <v>2732</v>
      </c>
      <c r="F648" s="53" t="s">
        <v>59</v>
      </c>
      <c r="G648" s="66">
        <v>150.97999999999999</v>
      </c>
      <c r="H648" s="53">
        <v>1</v>
      </c>
      <c r="I648" s="63">
        <v>43.784199999999998</v>
      </c>
    </row>
    <row r="649" spans="4:9" x14ac:dyDescent="0.3">
      <c r="D649" s="55" t="s">
        <v>1310</v>
      </c>
      <c r="E649" s="53" t="s">
        <v>2063</v>
      </c>
      <c r="F649" s="53" t="s">
        <v>48</v>
      </c>
      <c r="G649" s="66">
        <v>195.46600000000001</v>
      </c>
      <c r="H649" s="53">
        <v>2</v>
      </c>
      <c r="I649" s="63">
        <v>13.797599999999999</v>
      </c>
    </row>
    <row r="650" spans="4:9" x14ac:dyDescent="0.3">
      <c r="D650" s="55" t="s">
        <v>448</v>
      </c>
      <c r="E650" s="53" t="s">
        <v>2664</v>
      </c>
      <c r="F650" s="53" t="s">
        <v>26</v>
      </c>
      <c r="G650" s="66">
        <v>231.92</v>
      </c>
      <c r="H650" s="53">
        <v>5</v>
      </c>
      <c r="I650" s="63">
        <v>5.798</v>
      </c>
    </row>
    <row r="651" spans="4:9" x14ac:dyDescent="0.3">
      <c r="D651" s="55" t="s">
        <v>826</v>
      </c>
      <c r="E651" s="53" t="s">
        <v>155</v>
      </c>
      <c r="F651" s="53" t="s">
        <v>59</v>
      </c>
      <c r="G651" s="66">
        <v>7.38</v>
      </c>
      <c r="H651" s="53">
        <v>1</v>
      </c>
      <c r="I651" s="63">
        <v>2.1402000000000001</v>
      </c>
    </row>
    <row r="652" spans="4:9" x14ac:dyDescent="0.3">
      <c r="D652" s="55" t="s">
        <v>1028</v>
      </c>
      <c r="E652" s="53" t="s">
        <v>2140</v>
      </c>
      <c r="F652" s="53" t="s">
        <v>81</v>
      </c>
      <c r="G652" s="66">
        <v>384.94400000000002</v>
      </c>
      <c r="H652" s="53">
        <v>4</v>
      </c>
      <c r="I652" s="63">
        <v>126.4816</v>
      </c>
    </row>
    <row r="653" spans="4:9" x14ac:dyDescent="0.3">
      <c r="D653" s="55" t="s">
        <v>1028</v>
      </c>
      <c r="E653" s="53" t="s">
        <v>2140</v>
      </c>
      <c r="F653" s="53" t="s">
        <v>81</v>
      </c>
      <c r="G653" s="66">
        <v>913.43</v>
      </c>
      <c r="H653" s="53">
        <v>5</v>
      </c>
      <c r="I653" s="63">
        <v>52.195999999999998</v>
      </c>
    </row>
    <row r="654" spans="4:9" x14ac:dyDescent="0.3">
      <c r="D654" s="55" t="s">
        <v>2366</v>
      </c>
      <c r="E654" s="53" t="s">
        <v>155</v>
      </c>
      <c r="F654" s="53" t="s">
        <v>59</v>
      </c>
      <c r="G654" s="66">
        <v>128.82</v>
      </c>
      <c r="H654" s="53">
        <v>3</v>
      </c>
      <c r="I654" s="63">
        <v>50.239800000000002</v>
      </c>
    </row>
    <row r="655" spans="4:9" x14ac:dyDescent="0.3">
      <c r="D655" s="55" t="s">
        <v>3473</v>
      </c>
      <c r="E655" s="53" t="s">
        <v>843</v>
      </c>
      <c r="F655" s="53" t="s">
        <v>26</v>
      </c>
      <c r="G655" s="66">
        <v>20.94</v>
      </c>
      <c r="H655" s="53">
        <v>3</v>
      </c>
      <c r="I655" s="63">
        <v>6.0726000000000004</v>
      </c>
    </row>
    <row r="656" spans="4:9" x14ac:dyDescent="0.3">
      <c r="D656" s="55" t="s">
        <v>2086</v>
      </c>
      <c r="E656" s="53" t="s">
        <v>173</v>
      </c>
      <c r="F656" s="53" t="s">
        <v>48</v>
      </c>
      <c r="G656" s="66">
        <v>704.9</v>
      </c>
      <c r="H656" s="53">
        <v>5</v>
      </c>
      <c r="I656" s="63">
        <v>56.392000000000003</v>
      </c>
    </row>
    <row r="657" spans="4:9" x14ac:dyDescent="0.3">
      <c r="D657" s="56" t="s">
        <v>2086</v>
      </c>
      <c r="E657" s="54" t="s">
        <v>173</v>
      </c>
      <c r="F657" s="54" t="s">
        <v>48</v>
      </c>
      <c r="G657" s="67">
        <v>561.56799999999998</v>
      </c>
      <c r="H657" s="54">
        <v>2</v>
      </c>
      <c r="I657" s="64">
        <v>28.078399999999998</v>
      </c>
    </row>
    <row r="658" spans="4:9" x14ac:dyDescent="0.3">
      <c r="D658" s="55" t="s">
        <v>3385</v>
      </c>
      <c r="E658" s="53" t="s">
        <v>1594</v>
      </c>
      <c r="F658" s="53" t="s">
        <v>26</v>
      </c>
      <c r="G658" s="66">
        <v>358.58</v>
      </c>
      <c r="H658" s="53">
        <v>2</v>
      </c>
      <c r="I658" s="63">
        <v>39.443800000000003</v>
      </c>
    </row>
    <row r="659" spans="4:9" x14ac:dyDescent="0.3">
      <c r="D659" s="55" t="s">
        <v>1224</v>
      </c>
      <c r="E659" s="53" t="s">
        <v>1280</v>
      </c>
      <c r="F659" s="53" t="s">
        <v>48</v>
      </c>
      <c r="G659" s="66">
        <v>266.35199999999998</v>
      </c>
      <c r="H659" s="53">
        <v>3</v>
      </c>
      <c r="I659" s="63">
        <v>13.317600000000001</v>
      </c>
    </row>
    <row r="660" spans="4:9" x14ac:dyDescent="0.3">
      <c r="D660" s="55" t="s">
        <v>597</v>
      </c>
      <c r="E660" s="53" t="s">
        <v>892</v>
      </c>
      <c r="F660" s="53" t="s">
        <v>48</v>
      </c>
      <c r="G660" s="66">
        <v>393.16500000000002</v>
      </c>
      <c r="H660" s="53">
        <v>3</v>
      </c>
      <c r="I660" s="63">
        <v>204.44579999999999</v>
      </c>
    </row>
    <row r="661" spans="4:9" x14ac:dyDescent="0.3">
      <c r="D661" s="56" t="s">
        <v>315</v>
      </c>
      <c r="E661" s="54" t="s">
        <v>307</v>
      </c>
      <c r="F661" s="54" t="s">
        <v>48</v>
      </c>
      <c r="G661" s="67">
        <v>5.28</v>
      </c>
      <c r="H661" s="54">
        <v>3</v>
      </c>
      <c r="I661" s="64">
        <v>2.3231999999999999</v>
      </c>
    </row>
    <row r="662" spans="4:9" x14ac:dyDescent="0.3">
      <c r="D662" s="55" t="s">
        <v>2578</v>
      </c>
      <c r="E662" s="53" t="s">
        <v>303</v>
      </c>
      <c r="F662" s="53" t="s">
        <v>81</v>
      </c>
      <c r="G662" s="66">
        <v>155.88</v>
      </c>
      <c r="H662" s="53">
        <v>6</v>
      </c>
      <c r="I662" s="63">
        <v>38.97</v>
      </c>
    </row>
    <row r="663" spans="4:9" x14ac:dyDescent="0.3">
      <c r="D663" s="56" t="s">
        <v>941</v>
      </c>
      <c r="E663" s="54" t="s">
        <v>155</v>
      </c>
      <c r="F663" s="54" t="s">
        <v>59</v>
      </c>
      <c r="G663" s="67">
        <v>1090.7819999999999</v>
      </c>
      <c r="H663" s="54">
        <v>7</v>
      </c>
      <c r="I663" s="64">
        <v>290.87520000000001</v>
      </c>
    </row>
    <row r="664" spans="4:9" x14ac:dyDescent="0.3">
      <c r="D664" s="55" t="s">
        <v>1305</v>
      </c>
      <c r="E664" s="53" t="s">
        <v>46</v>
      </c>
      <c r="F664" s="53" t="s">
        <v>48</v>
      </c>
      <c r="G664" s="66">
        <v>1004.976</v>
      </c>
      <c r="H664" s="53">
        <v>6</v>
      </c>
      <c r="I664" s="63">
        <v>175.8708</v>
      </c>
    </row>
    <row r="665" spans="4:9" x14ac:dyDescent="0.3">
      <c r="D665" s="56" t="s">
        <v>567</v>
      </c>
      <c r="E665" s="54" t="s">
        <v>856</v>
      </c>
      <c r="F665" s="54" t="s">
        <v>48</v>
      </c>
      <c r="G665" s="67">
        <v>277.5</v>
      </c>
      <c r="H665" s="54">
        <v>4</v>
      </c>
      <c r="I665" s="64">
        <v>188.7</v>
      </c>
    </row>
    <row r="666" spans="4:9" x14ac:dyDescent="0.3">
      <c r="D666" s="55" t="s">
        <v>1838</v>
      </c>
      <c r="E666" s="53" t="s">
        <v>1622</v>
      </c>
      <c r="F666" s="53" t="s">
        <v>59</v>
      </c>
      <c r="G666" s="66">
        <v>110.98</v>
      </c>
      <c r="H666" s="53">
        <v>1</v>
      </c>
      <c r="I666" s="63">
        <v>15.5372</v>
      </c>
    </row>
    <row r="667" spans="4:9" x14ac:dyDescent="0.3">
      <c r="D667" s="55" t="s">
        <v>2555</v>
      </c>
      <c r="E667" s="53" t="s">
        <v>1717</v>
      </c>
      <c r="F667" s="53" t="s">
        <v>81</v>
      </c>
      <c r="G667" s="66">
        <v>14.76</v>
      </c>
      <c r="H667" s="53">
        <v>5</v>
      </c>
      <c r="I667" s="63">
        <v>11.439</v>
      </c>
    </row>
    <row r="668" spans="4:9" x14ac:dyDescent="0.3">
      <c r="D668" s="55" t="s">
        <v>4281</v>
      </c>
      <c r="E668" s="53" t="s">
        <v>88</v>
      </c>
      <c r="F668" s="53" t="s">
        <v>81</v>
      </c>
      <c r="G668" s="66">
        <v>369.19920000000002</v>
      </c>
      <c r="H668" s="53">
        <v>3</v>
      </c>
      <c r="I668" s="63">
        <v>114.01739999999999</v>
      </c>
    </row>
    <row r="669" spans="4:9" x14ac:dyDescent="0.3">
      <c r="D669" s="56" t="s">
        <v>3039</v>
      </c>
      <c r="E669" s="54" t="s">
        <v>3040</v>
      </c>
      <c r="F669" s="54" t="s">
        <v>81</v>
      </c>
      <c r="G669" s="67">
        <v>212.94</v>
      </c>
      <c r="H669" s="54">
        <v>3</v>
      </c>
      <c r="I669" s="64">
        <v>34.070399999999999</v>
      </c>
    </row>
    <row r="670" spans="4:9" x14ac:dyDescent="0.3">
      <c r="D670" s="55" t="s">
        <v>2156</v>
      </c>
      <c r="E670" s="53" t="s">
        <v>307</v>
      </c>
      <c r="F670" s="53" t="s">
        <v>48</v>
      </c>
      <c r="G670" s="66">
        <v>144.78399999999999</v>
      </c>
      <c r="H670" s="53">
        <v>1</v>
      </c>
      <c r="I670" s="63">
        <v>10.8588</v>
      </c>
    </row>
    <row r="671" spans="4:9" x14ac:dyDescent="0.3">
      <c r="D671" s="56" t="s">
        <v>3000</v>
      </c>
      <c r="E671" s="54" t="s">
        <v>883</v>
      </c>
      <c r="F671" s="54" t="s">
        <v>81</v>
      </c>
      <c r="G671" s="67">
        <v>687.4</v>
      </c>
      <c r="H671" s="54">
        <v>5</v>
      </c>
      <c r="I671" s="64">
        <v>48.118000000000002</v>
      </c>
    </row>
    <row r="672" spans="4:9" x14ac:dyDescent="0.3">
      <c r="D672" s="55" t="s">
        <v>2937</v>
      </c>
      <c r="E672" s="53" t="s">
        <v>155</v>
      </c>
      <c r="F672" s="53" t="s">
        <v>59</v>
      </c>
      <c r="G672" s="66">
        <v>10.02</v>
      </c>
      <c r="H672" s="53">
        <v>3</v>
      </c>
      <c r="I672" s="63">
        <v>4.4088000000000003</v>
      </c>
    </row>
    <row r="673" spans="4:9" x14ac:dyDescent="0.3">
      <c r="D673" s="55" t="s">
        <v>692</v>
      </c>
      <c r="E673" s="53" t="s">
        <v>155</v>
      </c>
      <c r="F673" s="53" t="s">
        <v>59</v>
      </c>
      <c r="G673" s="66">
        <v>382.80599999999998</v>
      </c>
      <c r="H673" s="53">
        <v>9</v>
      </c>
      <c r="I673" s="63">
        <v>153.1224</v>
      </c>
    </row>
    <row r="674" spans="4:9" x14ac:dyDescent="0.3">
      <c r="D674" s="55" t="s">
        <v>692</v>
      </c>
      <c r="E674" s="53" t="s">
        <v>155</v>
      </c>
      <c r="F674" s="53" t="s">
        <v>59</v>
      </c>
      <c r="G674" s="66">
        <v>47.04</v>
      </c>
      <c r="H674" s="53">
        <v>3</v>
      </c>
      <c r="I674" s="63">
        <v>18.345600000000001</v>
      </c>
    </row>
    <row r="675" spans="4:9" x14ac:dyDescent="0.3">
      <c r="D675" s="55" t="s">
        <v>692</v>
      </c>
      <c r="E675" s="53" t="s">
        <v>155</v>
      </c>
      <c r="F675" s="53" t="s">
        <v>59</v>
      </c>
      <c r="G675" s="66">
        <v>6.16</v>
      </c>
      <c r="H675" s="53">
        <v>2</v>
      </c>
      <c r="I675" s="63">
        <v>2.9567999999999999</v>
      </c>
    </row>
    <row r="676" spans="4:9" x14ac:dyDescent="0.3">
      <c r="D676" s="55" t="s">
        <v>267</v>
      </c>
      <c r="E676" s="53" t="s">
        <v>268</v>
      </c>
      <c r="F676" s="53" t="s">
        <v>81</v>
      </c>
      <c r="G676" s="66">
        <v>622.45000000000005</v>
      </c>
      <c r="H676" s="53">
        <v>5</v>
      </c>
      <c r="I676" s="63">
        <v>136.93899999999999</v>
      </c>
    </row>
    <row r="677" spans="4:9" x14ac:dyDescent="0.3">
      <c r="D677" s="55" t="s">
        <v>3241</v>
      </c>
      <c r="E677" s="53" t="s">
        <v>1995</v>
      </c>
      <c r="F677" s="53" t="s">
        <v>26</v>
      </c>
      <c r="G677" s="66">
        <v>46.152000000000001</v>
      </c>
      <c r="H677" s="53">
        <v>3</v>
      </c>
      <c r="I677" s="63">
        <v>12.1149</v>
      </c>
    </row>
    <row r="678" spans="4:9" x14ac:dyDescent="0.3">
      <c r="D678" s="55" t="s">
        <v>56</v>
      </c>
      <c r="E678" s="53" t="s">
        <v>1648</v>
      </c>
      <c r="F678" s="53" t="s">
        <v>48</v>
      </c>
      <c r="G678" s="66">
        <v>31.56</v>
      </c>
      <c r="H678" s="53">
        <v>3</v>
      </c>
      <c r="I678" s="63">
        <v>10.4148</v>
      </c>
    </row>
    <row r="679" spans="4:9" x14ac:dyDescent="0.3">
      <c r="D679" s="56" t="s">
        <v>3060</v>
      </c>
      <c r="E679" s="54" t="s">
        <v>1448</v>
      </c>
      <c r="F679" s="54" t="s">
        <v>48</v>
      </c>
      <c r="G679" s="67">
        <v>104.23</v>
      </c>
      <c r="H679" s="54">
        <v>7</v>
      </c>
      <c r="I679" s="64">
        <v>28.142099999999999</v>
      </c>
    </row>
    <row r="680" spans="4:9" x14ac:dyDescent="0.3">
      <c r="D680" s="55" t="s">
        <v>2596</v>
      </c>
      <c r="E680" s="53" t="s">
        <v>57</v>
      </c>
      <c r="F680" s="53" t="s">
        <v>59</v>
      </c>
      <c r="G680" s="66">
        <v>254.352</v>
      </c>
      <c r="H680" s="53">
        <v>3</v>
      </c>
      <c r="I680" s="63">
        <v>0</v>
      </c>
    </row>
    <row r="681" spans="4:9" x14ac:dyDescent="0.3">
      <c r="D681" s="56" t="s">
        <v>1447</v>
      </c>
      <c r="E681" s="54" t="s">
        <v>57</v>
      </c>
      <c r="F681" s="54" t="s">
        <v>59</v>
      </c>
      <c r="G681" s="67">
        <v>301.47000000000003</v>
      </c>
      <c r="H681" s="54">
        <v>3</v>
      </c>
      <c r="I681" s="64">
        <v>204.99959999999999</v>
      </c>
    </row>
    <row r="682" spans="4:9" x14ac:dyDescent="0.3">
      <c r="D682" s="55" t="s">
        <v>267</v>
      </c>
      <c r="E682" s="53" t="s">
        <v>307</v>
      </c>
      <c r="F682" s="53" t="s">
        <v>48</v>
      </c>
      <c r="G682" s="66">
        <v>586.39800000000002</v>
      </c>
      <c r="H682" s="53">
        <v>6</v>
      </c>
      <c r="I682" s="63">
        <v>34.494</v>
      </c>
    </row>
    <row r="683" spans="4:9" x14ac:dyDescent="0.3">
      <c r="D683" s="56" t="s">
        <v>325</v>
      </c>
      <c r="E683" s="54" t="s">
        <v>307</v>
      </c>
      <c r="F683" s="54" t="s">
        <v>48</v>
      </c>
      <c r="G683" s="67">
        <v>544.00800000000004</v>
      </c>
      <c r="H683" s="54">
        <v>3</v>
      </c>
      <c r="I683" s="64">
        <v>40.800600000000003</v>
      </c>
    </row>
    <row r="684" spans="4:9" x14ac:dyDescent="0.3">
      <c r="D684" s="55" t="s">
        <v>3467</v>
      </c>
      <c r="E684" s="53" t="s">
        <v>856</v>
      </c>
      <c r="F684" s="53" t="s">
        <v>59</v>
      </c>
      <c r="G684" s="66">
        <v>598.45799999999997</v>
      </c>
      <c r="H684" s="53">
        <v>3</v>
      </c>
      <c r="I684" s="63">
        <v>42.747</v>
      </c>
    </row>
    <row r="685" spans="4:9" x14ac:dyDescent="0.3">
      <c r="D685" s="56" t="s">
        <v>3467</v>
      </c>
      <c r="E685" s="54" t="s">
        <v>856</v>
      </c>
      <c r="F685" s="54" t="s">
        <v>59</v>
      </c>
      <c r="G685" s="67">
        <v>25.984000000000002</v>
      </c>
      <c r="H685" s="54">
        <v>1</v>
      </c>
      <c r="I685" s="64">
        <v>3.8976000000000002</v>
      </c>
    </row>
    <row r="686" spans="4:9" x14ac:dyDescent="0.3">
      <c r="D686" s="55" t="s">
        <v>2115</v>
      </c>
      <c r="E686" s="53" t="s">
        <v>155</v>
      </c>
      <c r="F686" s="53" t="s">
        <v>59</v>
      </c>
      <c r="G686" s="66">
        <v>14.91</v>
      </c>
      <c r="H686" s="53">
        <v>3</v>
      </c>
      <c r="I686" s="63">
        <v>4.6220999999999997</v>
      </c>
    </row>
    <row r="687" spans="4:9" x14ac:dyDescent="0.3">
      <c r="D687" s="56" t="s">
        <v>1922</v>
      </c>
      <c r="E687" s="54" t="s">
        <v>155</v>
      </c>
      <c r="F687" s="54" t="s">
        <v>59</v>
      </c>
      <c r="G687" s="67">
        <v>284.36399999999998</v>
      </c>
      <c r="H687" s="54">
        <v>2</v>
      </c>
      <c r="I687" s="64">
        <v>75.830399999999997</v>
      </c>
    </row>
    <row r="688" spans="4:9" x14ac:dyDescent="0.3">
      <c r="D688" s="55" t="s">
        <v>666</v>
      </c>
      <c r="E688" s="53" t="s">
        <v>667</v>
      </c>
      <c r="F688" s="53" t="s">
        <v>81</v>
      </c>
      <c r="G688" s="66">
        <v>918.78499999999997</v>
      </c>
      <c r="H688" s="53">
        <v>5</v>
      </c>
      <c r="I688" s="63">
        <v>118.12949999999999</v>
      </c>
    </row>
    <row r="689" spans="4:9" x14ac:dyDescent="0.3">
      <c r="D689" s="55" t="s">
        <v>1351</v>
      </c>
      <c r="E689" s="53" t="s">
        <v>88</v>
      </c>
      <c r="F689" s="53" t="s">
        <v>81</v>
      </c>
      <c r="G689" s="66">
        <v>20.103999999999999</v>
      </c>
      <c r="H689" s="53">
        <v>2</v>
      </c>
      <c r="I689" s="63">
        <v>16.585799999999999</v>
      </c>
    </row>
    <row r="690" spans="4:9" x14ac:dyDescent="0.3">
      <c r="D690" s="55" t="s">
        <v>1351</v>
      </c>
      <c r="E690" s="53" t="s">
        <v>88</v>
      </c>
      <c r="F690" s="53" t="s">
        <v>81</v>
      </c>
      <c r="G690" s="66">
        <v>7.88</v>
      </c>
      <c r="H690" s="53">
        <v>5</v>
      </c>
      <c r="I690" s="63">
        <v>3.94</v>
      </c>
    </row>
    <row r="691" spans="4:9" x14ac:dyDescent="0.3">
      <c r="D691" s="56" t="s">
        <v>2017</v>
      </c>
      <c r="E691" s="54" t="s">
        <v>46</v>
      </c>
      <c r="F691" s="54" t="s">
        <v>48</v>
      </c>
      <c r="G691" s="67">
        <v>40.783999999999999</v>
      </c>
      <c r="H691" s="54">
        <v>1</v>
      </c>
      <c r="I691" s="64">
        <v>4.5881999999999996</v>
      </c>
    </row>
    <row r="692" spans="4:9" x14ac:dyDescent="0.3">
      <c r="D692" s="55" t="s">
        <v>666</v>
      </c>
      <c r="E692" s="53" t="s">
        <v>46</v>
      </c>
      <c r="F692" s="53" t="s">
        <v>48</v>
      </c>
      <c r="G692" s="66">
        <v>307.666</v>
      </c>
      <c r="H692" s="53">
        <v>2</v>
      </c>
      <c r="I692" s="63">
        <v>28.956800000000001</v>
      </c>
    </row>
    <row r="693" spans="4:9" x14ac:dyDescent="0.3">
      <c r="D693" s="56" t="s">
        <v>666</v>
      </c>
      <c r="E693" s="54" t="s">
        <v>46</v>
      </c>
      <c r="F693" s="54" t="s">
        <v>48</v>
      </c>
      <c r="G693" s="67">
        <v>4.16</v>
      </c>
      <c r="H693" s="54">
        <v>2</v>
      </c>
      <c r="I693" s="64">
        <v>1.7472000000000001</v>
      </c>
    </row>
    <row r="694" spans="4:9" x14ac:dyDescent="0.3">
      <c r="D694" s="55" t="s">
        <v>356</v>
      </c>
      <c r="E694" s="53" t="s">
        <v>1717</v>
      </c>
      <c r="F694" s="53" t="s">
        <v>81</v>
      </c>
      <c r="G694" s="66">
        <v>103.48099999999999</v>
      </c>
      <c r="H694" s="53">
        <v>1</v>
      </c>
      <c r="I694" s="63">
        <v>16.261299999999999</v>
      </c>
    </row>
    <row r="695" spans="4:9" x14ac:dyDescent="0.3">
      <c r="D695" s="55" t="s">
        <v>1817</v>
      </c>
      <c r="E695" s="53" t="s">
        <v>307</v>
      </c>
      <c r="F695" s="53" t="s">
        <v>48</v>
      </c>
      <c r="G695" s="66">
        <v>1552.8309999999999</v>
      </c>
      <c r="H695" s="53">
        <v>7</v>
      </c>
      <c r="I695" s="63">
        <v>200.9546</v>
      </c>
    </row>
    <row r="696" spans="4:9" x14ac:dyDescent="0.3">
      <c r="D696" s="55" t="s">
        <v>2092</v>
      </c>
      <c r="E696" s="53" t="s">
        <v>218</v>
      </c>
      <c r="F696" s="53" t="s">
        <v>59</v>
      </c>
      <c r="G696" s="66">
        <v>60.74</v>
      </c>
      <c r="H696" s="53">
        <v>1</v>
      </c>
      <c r="I696" s="63">
        <v>15.185</v>
      </c>
    </row>
    <row r="697" spans="4:9" x14ac:dyDescent="0.3">
      <c r="D697" s="55" t="s">
        <v>2092</v>
      </c>
      <c r="E697" s="53" t="s">
        <v>218</v>
      </c>
      <c r="F697" s="53" t="s">
        <v>59</v>
      </c>
      <c r="G697" s="66">
        <v>124.36</v>
      </c>
      <c r="H697" s="53">
        <v>2</v>
      </c>
      <c r="I697" s="63">
        <v>27.359200000000001</v>
      </c>
    </row>
    <row r="698" spans="4:9" x14ac:dyDescent="0.3">
      <c r="D698" s="55" t="s">
        <v>2037</v>
      </c>
      <c r="E698" s="53" t="s">
        <v>1200</v>
      </c>
      <c r="F698" s="53" t="s">
        <v>48</v>
      </c>
      <c r="G698" s="66">
        <v>238.15199999999999</v>
      </c>
      <c r="H698" s="53">
        <v>3</v>
      </c>
      <c r="I698" s="63">
        <v>89.307000000000002</v>
      </c>
    </row>
    <row r="699" spans="4:9" x14ac:dyDescent="0.3">
      <c r="D699" s="56" t="s">
        <v>2803</v>
      </c>
      <c r="E699" s="54" t="s">
        <v>307</v>
      </c>
      <c r="F699" s="54" t="s">
        <v>48</v>
      </c>
      <c r="G699" s="67">
        <v>129.56800000000001</v>
      </c>
      <c r="H699" s="54">
        <v>2</v>
      </c>
      <c r="I699" s="64">
        <v>12.956799999999999</v>
      </c>
    </row>
    <row r="700" spans="4:9" x14ac:dyDescent="0.3">
      <c r="D700" s="55" t="s">
        <v>2596</v>
      </c>
      <c r="E700" s="53" t="s">
        <v>872</v>
      </c>
      <c r="F700" s="53" t="s">
        <v>81</v>
      </c>
      <c r="G700" s="66">
        <v>6.16</v>
      </c>
      <c r="H700" s="53">
        <v>2</v>
      </c>
      <c r="I700" s="63">
        <v>2.9567999999999999</v>
      </c>
    </row>
    <row r="701" spans="4:9" x14ac:dyDescent="0.3">
      <c r="D701" s="56" t="s">
        <v>1451</v>
      </c>
      <c r="E701" s="54" t="s">
        <v>617</v>
      </c>
      <c r="F701" s="54" t="s">
        <v>48</v>
      </c>
      <c r="G701" s="67">
        <v>411.33199999999999</v>
      </c>
      <c r="H701" s="54">
        <v>4</v>
      </c>
      <c r="I701" s="64">
        <v>4.8391999999999999</v>
      </c>
    </row>
    <row r="702" spans="4:9" x14ac:dyDescent="0.3">
      <c r="D702" s="55" t="s">
        <v>1451</v>
      </c>
      <c r="E702" s="53" t="s">
        <v>617</v>
      </c>
      <c r="F702" s="53" t="s">
        <v>48</v>
      </c>
      <c r="G702" s="66">
        <v>293.19900000000001</v>
      </c>
      <c r="H702" s="53">
        <v>3</v>
      </c>
      <c r="I702" s="63">
        <v>20.696400000000001</v>
      </c>
    </row>
    <row r="703" spans="4:9" x14ac:dyDescent="0.3">
      <c r="D703" s="55" t="s">
        <v>3521</v>
      </c>
      <c r="E703" s="53" t="s">
        <v>3522</v>
      </c>
      <c r="F703" s="53" t="s">
        <v>26</v>
      </c>
      <c r="G703" s="66">
        <v>67.959999999999994</v>
      </c>
      <c r="H703" s="53">
        <v>4</v>
      </c>
      <c r="I703" s="63">
        <v>12.232799999999999</v>
      </c>
    </row>
    <row r="704" spans="4:9" x14ac:dyDescent="0.3">
      <c r="D704" s="55" t="s">
        <v>1245</v>
      </c>
      <c r="E704" s="53" t="s">
        <v>173</v>
      </c>
      <c r="F704" s="53" t="s">
        <v>48</v>
      </c>
      <c r="G704" s="66">
        <v>191.82</v>
      </c>
      <c r="H704" s="53">
        <v>3</v>
      </c>
      <c r="I704" s="63">
        <v>74.809799999999996</v>
      </c>
    </row>
    <row r="705" spans="4:9" x14ac:dyDescent="0.3">
      <c r="D705" s="55" t="s">
        <v>861</v>
      </c>
      <c r="E705" s="53" t="s">
        <v>155</v>
      </c>
      <c r="F705" s="53" t="s">
        <v>59</v>
      </c>
      <c r="G705" s="66">
        <v>271.76400000000001</v>
      </c>
      <c r="H705" s="53">
        <v>2</v>
      </c>
      <c r="I705" s="63">
        <v>60.392000000000003</v>
      </c>
    </row>
    <row r="706" spans="4:9" x14ac:dyDescent="0.3">
      <c r="D706" s="55" t="s">
        <v>1882</v>
      </c>
      <c r="E706" s="53" t="s">
        <v>1383</v>
      </c>
      <c r="F706" s="53" t="s">
        <v>26</v>
      </c>
      <c r="G706" s="66">
        <v>85.98</v>
      </c>
      <c r="H706" s="53">
        <v>1</v>
      </c>
      <c r="I706" s="63">
        <v>22.354800000000001</v>
      </c>
    </row>
    <row r="707" spans="4:9" x14ac:dyDescent="0.3">
      <c r="D707" s="56" t="s">
        <v>1382</v>
      </c>
      <c r="E707" s="54" t="s">
        <v>155</v>
      </c>
      <c r="F707" s="54" t="s">
        <v>59</v>
      </c>
      <c r="G707" s="67">
        <v>27.414000000000001</v>
      </c>
      <c r="H707" s="54">
        <v>3</v>
      </c>
      <c r="I707" s="64">
        <v>14.1639</v>
      </c>
    </row>
    <row r="708" spans="4:9" x14ac:dyDescent="0.3">
      <c r="D708" s="55" t="s">
        <v>2032</v>
      </c>
      <c r="E708" s="53" t="s">
        <v>1352</v>
      </c>
      <c r="F708" s="53" t="s">
        <v>81</v>
      </c>
      <c r="G708" s="66">
        <v>47.515999999999998</v>
      </c>
      <c r="H708" s="53">
        <v>2</v>
      </c>
      <c r="I708" s="63">
        <v>2.0364</v>
      </c>
    </row>
    <row r="709" spans="4:9" x14ac:dyDescent="0.3">
      <c r="D709" s="56" t="s">
        <v>4057</v>
      </c>
      <c r="E709" s="54" t="s">
        <v>155</v>
      </c>
      <c r="F709" s="54" t="s">
        <v>59</v>
      </c>
      <c r="G709" s="67">
        <v>481.17599999999999</v>
      </c>
      <c r="H709" s="54">
        <v>2</v>
      </c>
      <c r="I709" s="64">
        <v>120.294</v>
      </c>
    </row>
    <row r="710" spans="4:9" x14ac:dyDescent="0.3">
      <c r="D710" s="55" t="s">
        <v>255</v>
      </c>
      <c r="E710" s="53" t="s">
        <v>1594</v>
      </c>
      <c r="F710" s="53" t="s">
        <v>26</v>
      </c>
      <c r="G710" s="66">
        <v>21.36</v>
      </c>
      <c r="H710" s="53">
        <v>8</v>
      </c>
      <c r="I710" s="63">
        <v>8.1167999999999996</v>
      </c>
    </row>
    <row r="711" spans="4:9" x14ac:dyDescent="0.3">
      <c r="D711" s="55" t="s">
        <v>1514</v>
      </c>
      <c r="E711" s="53" t="s">
        <v>46</v>
      </c>
      <c r="F711" s="53" t="s">
        <v>48</v>
      </c>
      <c r="G711" s="66">
        <v>106.68</v>
      </c>
      <c r="H711" s="53">
        <v>6</v>
      </c>
      <c r="I711" s="63">
        <v>33.070799999999998</v>
      </c>
    </row>
    <row r="712" spans="4:9" x14ac:dyDescent="0.3">
      <c r="D712" s="55" t="s">
        <v>3712</v>
      </c>
      <c r="E712" s="53" t="s">
        <v>2308</v>
      </c>
      <c r="F712" s="53" t="s">
        <v>81</v>
      </c>
      <c r="G712" s="66">
        <v>179.886</v>
      </c>
      <c r="H712" s="53">
        <v>1</v>
      </c>
      <c r="I712" s="63">
        <v>2.5697999999999999</v>
      </c>
    </row>
    <row r="713" spans="4:9" x14ac:dyDescent="0.3">
      <c r="D713" s="55" t="s">
        <v>1577</v>
      </c>
      <c r="E713" s="53" t="s">
        <v>2433</v>
      </c>
      <c r="F713" s="53" t="s">
        <v>59</v>
      </c>
      <c r="G713" s="66">
        <v>361.96</v>
      </c>
      <c r="H713" s="53">
        <v>2</v>
      </c>
      <c r="I713" s="63">
        <v>83.250799999999998</v>
      </c>
    </row>
    <row r="714" spans="4:9" x14ac:dyDescent="0.3">
      <c r="D714" s="55" t="s">
        <v>1630</v>
      </c>
      <c r="E714" s="53" t="s">
        <v>3541</v>
      </c>
      <c r="F714" s="53" t="s">
        <v>59</v>
      </c>
      <c r="G714" s="66">
        <v>8.92</v>
      </c>
      <c r="H714" s="53">
        <v>4</v>
      </c>
      <c r="I714" s="63">
        <v>3.9247999999999998</v>
      </c>
    </row>
    <row r="715" spans="4:9" x14ac:dyDescent="0.3">
      <c r="D715" s="56" t="s">
        <v>1059</v>
      </c>
      <c r="E715" s="54" t="s">
        <v>161</v>
      </c>
      <c r="F715" s="54" t="s">
        <v>48</v>
      </c>
      <c r="G715" s="67">
        <v>24.64</v>
      </c>
      <c r="H715" s="54">
        <v>4</v>
      </c>
      <c r="I715" s="64">
        <v>4.0039999999999996</v>
      </c>
    </row>
    <row r="716" spans="4:9" x14ac:dyDescent="0.3">
      <c r="D716" s="55" t="s">
        <v>3133</v>
      </c>
      <c r="E716" s="53" t="s">
        <v>155</v>
      </c>
      <c r="F716" s="53" t="s">
        <v>59</v>
      </c>
      <c r="G716" s="66">
        <v>210.68</v>
      </c>
      <c r="H716" s="53">
        <v>2</v>
      </c>
      <c r="I716" s="63">
        <v>50.563200000000002</v>
      </c>
    </row>
    <row r="717" spans="4:9" x14ac:dyDescent="0.3">
      <c r="D717" s="56" t="s">
        <v>822</v>
      </c>
      <c r="E717" s="54" t="s">
        <v>326</v>
      </c>
      <c r="F717" s="54" t="s">
        <v>81</v>
      </c>
      <c r="G717" s="67">
        <v>1516.2</v>
      </c>
      <c r="H717" s="54">
        <v>7</v>
      </c>
      <c r="I717" s="64">
        <v>394.21199999999999</v>
      </c>
    </row>
    <row r="718" spans="4:9" x14ac:dyDescent="0.3">
      <c r="D718" s="55" t="s">
        <v>346</v>
      </c>
      <c r="E718" s="53" t="s">
        <v>2116</v>
      </c>
      <c r="F718" s="53" t="s">
        <v>26</v>
      </c>
      <c r="G718" s="66">
        <v>129.93</v>
      </c>
      <c r="H718" s="53">
        <v>3</v>
      </c>
      <c r="I718" s="63">
        <v>12.993</v>
      </c>
    </row>
    <row r="719" spans="4:9" x14ac:dyDescent="0.3">
      <c r="D719" s="56" t="s">
        <v>1451</v>
      </c>
      <c r="E719" s="54" t="s">
        <v>117</v>
      </c>
      <c r="F719" s="54" t="s">
        <v>81</v>
      </c>
      <c r="G719" s="67">
        <v>170.072</v>
      </c>
      <c r="H719" s="54">
        <v>4</v>
      </c>
      <c r="I719" s="64">
        <v>12.148</v>
      </c>
    </row>
    <row r="720" spans="4:9" x14ac:dyDescent="0.3">
      <c r="D720" s="55" t="s">
        <v>1925</v>
      </c>
      <c r="E720" s="53" t="s">
        <v>3025</v>
      </c>
      <c r="F720" s="53" t="s">
        <v>48</v>
      </c>
      <c r="G720" s="66">
        <v>131.88</v>
      </c>
      <c r="H720" s="53">
        <v>7</v>
      </c>
      <c r="I720" s="63">
        <v>55.389600000000002</v>
      </c>
    </row>
    <row r="721" spans="4:9" x14ac:dyDescent="0.3">
      <c r="D721" s="55" t="s">
        <v>1925</v>
      </c>
      <c r="E721" s="53" t="s">
        <v>3025</v>
      </c>
      <c r="F721" s="53" t="s">
        <v>48</v>
      </c>
      <c r="G721" s="66">
        <v>717.72</v>
      </c>
      <c r="H721" s="53">
        <v>3</v>
      </c>
      <c r="I721" s="63">
        <v>71.772000000000006</v>
      </c>
    </row>
    <row r="722" spans="4:9" x14ac:dyDescent="0.3">
      <c r="D722" s="55" t="s">
        <v>1925</v>
      </c>
      <c r="E722" s="53" t="s">
        <v>3025</v>
      </c>
      <c r="F722" s="53" t="s">
        <v>48</v>
      </c>
      <c r="G722" s="66">
        <v>207.35</v>
      </c>
      <c r="H722" s="53">
        <v>5</v>
      </c>
      <c r="I722" s="63">
        <v>24.882000000000001</v>
      </c>
    </row>
    <row r="723" spans="4:9" x14ac:dyDescent="0.3">
      <c r="D723" s="55" t="s">
        <v>1925</v>
      </c>
      <c r="E723" s="53" t="s">
        <v>3025</v>
      </c>
      <c r="F723" s="53" t="s">
        <v>48</v>
      </c>
      <c r="G723" s="66">
        <v>44.67</v>
      </c>
      <c r="H723" s="53">
        <v>3</v>
      </c>
      <c r="I723" s="63">
        <v>12.0609</v>
      </c>
    </row>
    <row r="724" spans="4:9" x14ac:dyDescent="0.3">
      <c r="D724" s="55" t="s">
        <v>1210</v>
      </c>
      <c r="E724" s="53" t="s">
        <v>1211</v>
      </c>
      <c r="F724" s="53" t="s">
        <v>48</v>
      </c>
      <c r="G724" s="66">
        <v>912.75</v>
      </c>
      <c r="H724" s="53">
        <v>5</v>
      </c>
      <c r="I724" s="63">
        <v>118.6575</v>
      </c>
    </row>
    <row r="725" spans="4:9" x14ac:dyDescent="0.3">
      <c r="D725" s="56" t="s">
        <v>1090</v>
      </c>
      <c r="E725" s="54" t="s">
        <v>46</v>
      </c>
      <c r="F725" s="54" t="s">
        <v>48</v>
      </c>
      <c r="G725" s="67">
        <v>170.136</v>
      </c>
      <c r="H725" s="54">
        <v>3</v>
      </c>
      <c r="I725" s="64">
        <v>8.5068000000000001</v>
      </c>
    </row>
    <row r="726" spans="4:9" x14ac:dyDescent="0.3">
      <c r="D726" s="55" t="s">
        <v>2214</v>
      </c>
      <c r="E726" s="53" t="s">
        <v>2440</v>
      </c>
      <c r="F726" s="53" t="s">
        <v>26</v>
      </c>
      <c r="G726" s="66">
        <v>801.96</v>
      </c>
      <c r="H726" s="53">
        <v>2</v>
      </c>
      <c r="I726" s="63">
        <v>200.49</v>
      </c>
    </row>
    <row r="727" spans="4:9" x14ac:dyDescent="0.3">
      <c r="D727" s="55" t="s">
        <v>2214</v>
      </c>
      <c r="E727" s="53" t="s">
        <v>2440</v>
      </c>
      <c r="F727" s="53" t="s">
        <v>26</v>
      </c>
      <c r="G727" s="66">
        <v>1056.8599999999999</v>
      </c>
      <c r="H727" s="53">
        <v>7</v>
      </c>
      <c r="I727" s="63">
        <v>306.48939999999999</v>
      </c>
    </row>
    <row r="728" spans="4:9" x14ac:dyDescent="0.3">
      <c r="D728" s="55" t="s">
        <v>1807</v>
      </c>
      <c r="E728" s="53" t="s">
        <v>155</v>
      </c>
      <c r="F728" s="53" t="s">
        <v>59</v>
      </c>
      <c r="G728" s="66">
        <v>46.384</v>
      </c>
      <c r="H728" s="53">
        <v>1</v>
      </c>
      <c r="I728" s="63">
        <v>1.1596</v>
      </c>
    </row>
    <row r="729" spans="4:9" x14ac:dyDescent="0.3">
      <c r="D729" s="55" t="s">
        <v>625</v>
      </c>
      <c r="E729" s="53" t="s">
        <v>1076</v>
      </c>
      <c r="F729" s="53" t="s">
        <v>26</v>
      </c>
      <c r="G729" s="66">
        <v>15.712</v>
      </c>
      <c r="H729" s="53">
        <v>4</v>
      </c>
      <c r="I729" s="63">
        <v>2.5531999999999999</v>
      </c>
    </row>
    <row r="730" spans="4:9" x14ac:dyDescent="0.3">
      <c r="D730" s="55" t="s">
        <v>625</v>
      </c>
      <c r="E730" s="53" t="s">
        <v>1076</v>
      </c>
      <c r="F730" s="53" t="s">
        <v>26</v>
      </c>
      <c r="G730" s="66">
        <v>55.968000000000004</v>
      </c>
      <c r="H730" s="53">
        <v>1</v>
      </c>
      <c r="I730" s="63">
        <v>2.0988000000000002</v>
      </c>
    </row>
    <row r="731" spans="4:9" x14ac:dyDescent="0.3">
      <c r="D731" s="56" t="s">
        <v>632</v>
      </c>
      <c r="E731" s="54" t="s">
        <v>88</v>
      </c>
      <c r="F731" s="54" t="s">
        <v>81</v>
      </c>
      <c r="G731" s="67">
        <v>21.936</v>
      </c>
      <c r="H731" s="54">
        <v>2</v>
      </c>
      <c r="I731" s="64">
        <v>10.419600000000001</v>
      </c>
    </row>
    <row r="732" spans="4:9" x14ac:dyDescent="0.3">
      <c r="D732" s="55" t="s">
        <v>2591</v>
      </c>
      <c r="E732" s="53" t="s">
        <v>155</v>
      </c>
      <c r="F732" s="53" t="s">
        <v>59</v>
      </c>
      <c r="G732" s="66">
        <v>199.76400000000001</v>
      </c>
      <c r="H732" s="53">
        <v>2</v>
      </c>
      <c r="I732" s="63">
        <v>8.8783999999999992</v>
      </c>
    </row>
    <row r="733" spans="4:9" x14ac:dyDescent="0.3">
      <c r="D733" s="55" t="s">
        <v>2591</v>
      </c>
      <c r="E733" s="53" t="s">
        <v>155</v>
      </c>
      <c r="F733" s="53" t="s">
        <v>59</v>
      </c>
      <c r="G733" s="66">
        <v>4228.7039999999997</v>
      </c>
      <c r="H733" s="53">
        <v>6</v>
      </c>
      <c r="I733" s="63">
        <v>158.57640000000001</v>
      </c>
    </row>
    <row r="734" spans="4:9" x14ac:dyDescent="0.3">
      <c r="D734" s="55" t="s">
        <v>2591</v>
      </c>
      <c r="E734" s="53" t="s">
        <v>155</v>
      </c>
      <c r="F734" s="53" t="s">
        <v>59</v>
      </c>
      <c r="G734" s="66">
        <v>2003.92</v>
      </c>
      <c r="H734" s="53">
        <v>5</v>
      </c>
      <c r="I734" s="63">
        <v>25.048999999999999</v>
      </c>
    </row>
    <row r="735" spans="4:9" x14ac:dyDescent="0.3">
      <c r="D735" s="55" t="s">
        <v>197</v>
      </c>
      <c r="E735" s="53" t="s">
        <v>155</v>
      </c>
      <c r="F735" s="53" t="s">
        <v>59</v>
      </c>
      <c r="G735" s="66">
        <v>344.22</v>
      </c>
      <c r="H735" s="53">
        <v>2</v>
      </c>
      <c r="I735" s="63">
        <v>103.26600000000001</v>
      </c>
    </row>
    <row r="736" spans="4:9" x14ac:dyDescent="0.3">
      <c r="D736" s="55" t="s">
        <v>69</v>
      </c>
      <c r="E736" s="53" t="s">
        <v>57</v>
      </c>
      <c r="F736" s="53" t="s">
        <v>59</v>
      </c>
      <c r="G736" s="66">
        <v>3083.43</v>
      </c>
      <c r="H736" s="53">
        <v>7</v>
      </c>
      <c r="I736" s="63">
        <v>1665.0522000000001</v>
      </c>
    </row>
    <row r="737" spans="4:9" x14ac:dyDescent="0.3">
      <c r="D737" s="55" t="s">
        <v>69</v>
      </c>
      <c r="E737" s="53" t="s">
        <v>57</v>
      </c>
      <c r="F737" s="53" t="s">
        <v>59</v>
      </c>
      <c r="G737" s="66">
        <v>124.2</v>
      </c>
      <c r="H737" s="53">
        <v>3</v>
      </c>
      <c r="I737" s="63">
        <v>15.525</v>
      </c>
    </row>
    <row r="738" spans="4:9" x14ac:dyDescent="0.3">
      <c r="D738" s="55" t="s">
        <v>1059</v>
      </c>
      <c r="E738" s="53" t="s">
        <v>46</v>
      </c>
      <c r="F738" s="53" t="s">
        <v>48</v>
      </c>
      <c r="G738" s="66">
        <v>24.4</v>
      </c>
      <c r="H738" s="53">
        <v>2</v>
      </c>
      <c r="I738" s="63">
        <v>10.247999999999999</v>
      </c>
    </row>
    <row r="739" spans="4:9" x14ac:dyDescent="0.3">
      <c r="D739" s="56" t="s">
        <v>1152</v>
      </c>
      <c r="E739" s="54" t="s">
        <v>667</v>
      </c>
      <c r="F739" s="54" t="s">
        <v>26</v>
      </c>
      <c r="G739" s="67">
        <v>61.96</v>
      </c>
      <c r="H739" s="54">
        <v>2</v>
      </c>
      <c r="I739" s="64">
        <v>4.3372000000000002</v>
      </c>
    </row>
    <row r="740" spans="4:9" x14ac:dyDescent="0.3">
      <c r="D740" s="55" t="s">
        <v>4300</v>
      </c>
      <c r="E740" s="53" t="s">
        <v>1827</v>
      </c>
      <c r="F740" s="53" t="s">
        <v>48</v>
      </c>
      <c r="G740" s="66">
        <v>60.84</v>
      </c>
      <c r="H740" s="53">
        <v>3</v>
      </c>
      <c r="I740" s="63">
        <v>19.468800000000002</v>
      </c>
    </row>
    <row r="741" spans="4:9" x14ac:dyDescent="0.3">
      <c r="D741" s="56" t="s">
        <v>2366</v>
      </c>
      <c r="E741" s="54" t="s">
        <v>1335</v>
      </c>
      <c r="F741" s="54" t="s">
        <v>59</v>
      </c>
      <c r="G741" s="67">
        <v>542.94000000000005</v>
      </c>
      <c r="H741" s="54">
        <v>3</v>
      </c>
      <c r="I741" s="64">
        <v>141.1644</v>
      </c>
    </row>
    <row r="742" spans="4:9" x14ac:dyDescent="0.3">
      <c r="D742" s="55" t="s">
        <v>1250</v>
      </c>
      <c r="E742" s="53" t="s">
        <v>88</v>
      </c>
      <c r="F742" s="53" t="s">
        <v>81</v>
      </c>
      <c r="G742" s="66">
        <v>4.9279999999999999</v>
      </c>
      <c r="H742" s="53">
        <v>4</v>
      </c>
      <c r="I742" s="63">
        <v>1.4783999999999999</v>
      </c>
    </row>
    <row r="743" spans="4:9" x14ac:dyDescent="0.3">
      <c r="D743" s="56" t="s">
        <v>2575</v>
      </c>
      <c r="E743" s="54" t="s">
        <v>2376</v>
      </c>
      <c r="F743" s="54" t="s">
        <v>59</v>
      </c>
      <c r="G743" s="67">
        <v>85.3</v>
      </c>
      <c r="H743" s="54">
        <v>2</v>
      </c>
      <c r="I743" s="64">
        <v>14.500999999999999</v>
      </c>
    </row>
    <row r="744" spans="4:9" x14ac:dyDescent="0.3">
      <c r="D744" s="55" t="s">
        <v>2070</v>
      </c>
      <c r="E744" s="53" t="s">
        <v>46</v>
      </c>
      <c r="F744" s="53" t="s">
        <v>48</v>
      </c>
      <c r="G744" s="66">
        <v>601.53599999999994</v>
      </c>
      <c r="H744" s="53">
        <v>4</v>
      </c>
      <c r="I744" s="63">
        <v>0</v>
      </c>
    </row>
    <row r="745" spans="4:9" x14ac:dyDescent="0.3">
      <c r="D745" s="56" t="s">
        <v>2202</v>
      </c>
      <c r="E745" s="54" t="s">
        <v>141</v>
      </c>
      <c r="F745" s="54" t="s">
        <v>26</v>
      </c>
      <c r="G745" s="67">
        <v>1690.04</v>
      </c>
      <c r="H745" s="54">
        <v>4</v>
      </c>
      <c r="I745" s="64">
        <v>422.51</v>
      </c>
    </row>
    <row r="746" spans="4:9" x14ac:dyDescent="0.3">
      <c r="D746" s="55" t="s">
        <v>2232</v>
      </c>
      <c r="E746" s="53" t="s">
        <v>2233</v>
      </c>
      <c r="F746" s="53" t="s">
        <v>81</v>
      </c>
      <c r="G746" s="66">
        <v>194.32</v>
      </c>
      <c r="H746" s="53">
        <v>4</v>
      </c>
      <c r="I746" s="63">
        <v>31.091200000000001</v>
      </c>
    </row>
    <row r="747" spans="4:9" x14ac:dyDescent="0.3">
      <c r="D747" s="55" t="s">
        <v>912</v>
      </c>
      <c r="E747" s="53" t="s">
        <v>739</v>
      </c>
      <c r="F747" s="53" t="s">
        <v>48</v>
      </c>
      <c r="G747" s="66">
        <v>204.6</v>
      </c>
      <c r="H747" s="53">
        <v>2</v>
      </c>
      <c r="I747" s="63">
        <v>53.195999999999998</v>
      </c>
    </row>
    <row r="748" spans="4:9" x14ac:dyDescent="0.3">
      <c r="D748" s="55" t="s">
        <v>2464</v>
      </c>
      <c r="E748" s="53" t="s">
        <v>667</v>
      </c>
      <c r="F748" s="53" t="s">
        <v>26</v>
      </c>
      <c r="G748" s="66">
        <v>47.98</v>
      </c>
      <c r="H748" s="53">
        <v>2</v>
      </c>
      <c r="I748" s="63">
        <v>11.035399999999999</v>
      </c>
    </row>
    <row r="749" spans="4:9" x14ac:dyDescent="0.3">
      <c r="D749" s="56" t="s">
        <v>3249</v>
      </c>
      <c r="E749" s="54" t="s">
        <v>46</v>
      </c>
      <c r="F749" s="54" t="s">
        <v>48</v>
      </c>
      <c r="G749" s="67">
        <v>14.91</v>
      </c>
      <c r="H749" s="54">
        <v>3</v>
      </c>
      <c r="I749" s="64">
        <v>4.6220999999999997</v>
      </c>
    </row>
    <row r="750" spans="4:9" x14ac:dyDescent="0.3">
      <c r="D750" s="55" t="s">
        <v>1382</v>
      </c>
      <c r="E750" s="53" t="s">
        <v>1383</v>
      </c>
      <c r="F750" s="53" t="s">
        <v>26</v>
      </c>
      <c r="G750" s="66">
        <v>517.5</v>
      </c>
      <c r="H750" s="53">
        <v>6</v>
      </c>
      <c r="I750" s="63">
        <v>155.25</v>
      </c>
    </row>
    <row r="751" spans="4:9" x14ac:dyDescent="0.3">
      <c r="D751" s="56" t="s">
        <v>2422</v>
      </c>
      <c r="E751" s="54" t="s">
        <v>2423</v>
      </c>
      <c r="F751" s="54" t="s">
        <v>81</v>
      </c>
      <c r="G751" s="67">
        <v>1408.1</v>
      </c>
      <c r="H751" s="54">
        <v>10</v>
      </c>
      <c r="I751" s="64">
        <v>394.26799999999997</v>
      </c>
    </row>
    <row r="752" spans="4:9" x14ac:dyDescent="0.3">
      <c r="D752" s="55" t="s">
        <v>64</v>
      </c>
      <c r="E752" s="53" t="s">
        <v>65</v>
      </c>
      <c r="F752" s="53" t="s">
        <v>48</v>
      </c>
      <c r="G752" s="66">
        <v>1044.6300000000001</v>
      </c>
      <c r="H752" s="53">
        <v>3</v>
      </c>
      <c r="I752" s="63">
        <v>240.26490000000001</v>
      </c>
    </row>
    <row r="753" spans="4:9" x14ac:dyDescent="0.3">
      <c r="D753" s="55" t="s">
        <v>2003</v>
      </c>
      <c r="E753" s="53" t="s">
        <v>173</v>
      </c>
      <c r="F753" s="53" t="s">
        <v>48</v>
      </c>
      <c r="G753" s="66">
        <v>307.13600000000002</v>
      </c>
      <c r="H753" s="53">
        <v>4</v>
      </c>
      <c r="I753" s="63">
        <v>11.5176</v>
      </c>
    </row>
    <row r="754" spans="4:9" x14ac:dyDescent="0.3">
      <c r="D754" s="55" t="s">
        <v>607</v>
      </c>
      <c r="E754" s="53" t="s">
        <v>2706</v>
      </c>
      <c r="F754" s="53" t="s">
        <v>59</v>
      </c>
      <c r="G754" s="66">
        <v>102.58199999999999</v>
      </c>
      <c r="H754" s="53">
        <v>1</v>
      </c>
      <c r="I754" s="63">
        <v>6.8388</v>
      </c>
    </row>
    <row r="755" spans="4:9" x14ac:dyDescent="0.3">
      <c r="D755" s="55" t="s">
        <v>1288</v>
      </c>
      <c r="E755" s="53" t="s">
        <v>117</v>
      </c>
      <c r="F755" s="53" t="s">
        <v>81</v>
      </c>
      <c r="G755" s="66">
        <v>24.288</v>
      </c>
      <c r="H755" s="53">
        <v>3</v>
      </c>
      <c r="I755" s="63">
        <v>12.751200000000001</v>
      </c>
    </row>
    <row r="756" spans="4:9" x14ac:dyDescent="0.3">
      <c r="D756" s="55" t="s">
        <v>1338</v>
      </c>
      <c r="E756" s="53" t="s">
        <v>4084</v>
      </c>
      <c r="F756" s="53" t="s">
        <v>48</v>
      </c>
      <c r="G756" s="66">
        <v>11.032</v>
      </c>
      <c r="H756" s="53">
        <v>1</v>
      </c>
      <c r="I756" s="63">
        <v>3.0337999999999998</v>
      </c>
    </row>
    <row r="757" spans="4:9" x14ac:dyDescent="0.3">
      <c r="D757" s="56" t="s">
        <v>244</v>
      </c>
      <c r="E757" s="54" t="s">
        <v>46</v>
      </c>
      <c r="F757" s="54" t="s">
        <v>48</v>
      </c>
      <c r="G757" s="67">
        <v>120.666</v>
      </c>
      <c r="H757" s="54">
        <v>2</v>
      </c>
      <c r="I757" s="64">
        <v>18.454799999999999</v>
      </c>
    </row>
    <row r="758" spans="4:9" x14ac:dyDescent="0.3">
      <c r="D758" s="55" t="s">
        <v>787</v>
      </c>
      <c r="E758" s="53" t="s">
        <v>326</v>
      </c>
      <c r="F758" s="53" t="s">
        <v>59</v>
      </c>
      <c r="G758" s="66">
        <v>35.49</v>
      </c>
      <c r="H758" s="53">
        <v>1</v>
      </c>
      <c r="I758" s="63">
        <v>15.615600000000001</v>
      </c>
    </row>
    <row r="759" spans="4:9" x14ac:dyDescent="0.3">
      <c r="D759" s="55" t="s">
        <v>1216</v>
      </c>
      <c r="E759" s="53" t="s">
        <v>57</v>
      </c>
      <c r="F759" s="53" t="s">
        <v>59</v>
      </c>
      <c r="G759" s="66">
        <v>64.944000000000003</v>
      </c>
      <c r="H759" s="53">
        <v>3</v>
      </c>
      <c r="I759" s="63">
        <v>6.4943999999999997</v>
      </c>
    </row>
    <row r="760" spans="4:9" x14ac:dyDescent="0.3">
      <c r="D760" s="55" t="s">
        <v>643</v>
      </c>
      <c r="E760" s="53" t="s">
        <v>644</v>
      </c>
      <c r="F760" s="53" t="s">
        <v>26</v>
      </c>
      <c r="G760" s="66">
        <v>392.94</v>
      </c>
      <c r="H760" s="53">
        <v>3</v>
      </c>
      <c r="I760" s="63">
        <v>43.223399999999998</v>
      </c>
    </row>
    <row r="761" spans="4:9" x14ac:dyDescent="0.3">
      <c r="D761" s="55" t="s">
        <v>2852</v>
      </c>
      <c r="E761" s="53" t="s">
        <v>3376</v>
      </c>
      <c r="F761" s="53" t="s">
        <v>48</v>
      </c>
      <c r="G761" s="66">
        <v>66.293999999999997</v>
      </c>
      <c r="H761" s="53">
        <v>1</v>
      </c>
      <c r="I761" s="63">
        <v>103.86060000000001</v>
      </c>
    </row>
    <row r="762" spans="4:9" x14ac:dyDescent="0.3">
      <c r="D762" s="55" t="s">
        <v>2852</v>
      </c>
      <c r="E762" s="53" t="s">
        <v>3376</v>
      </c>
      <c r="F762" s="53" t="s">
        <v>48</v>
      </c>
      <c r="G762" s="66">
        <v>291.16800000000001</v>
      </c>
      <c r="H762" s="53">
        <v>4</v>
      </c>
      <c r="I762" s="63">
        <v>14.558400000000001</v>
      </c>
    </row>
    <row r="763" spans="4:9" x14ac:dyDescent="0.3">
      <c r="D763" s="56" t="s">
        <v>77</v>
      </c>
      <c r="E763" s="54" t="s">
        <v>1717</v>
      </c>
      <c r="F763" s="54" t="s">
        <v>81</v>
      </c>
      <c r="G763" s="67">
        <v>72.78</v>
      </c>
      <c r="H763" s="54">
        <v>3</v>
      </c>
      <c r="I763" s="64">
        <v>70.960499999999996</v>
      </c>
    </row>
    <row r="764" spans="4:9" x14ac:dyDescent="0.3">
      <c r="D764" s="55" t="s">
        <v>1279</v>
      </c>
      <c r="E764" s="53" t="s">
        <v>307</v>
      </c>
      <c r="F764" s="53" t="s">
        <v>48</v>
      </c>
      <c r="G764" s="66">
        <v>145.9</v>
      </c>
      <c r="H764" s="53">
        <v>5</v>
      </c>
      <c r="I764" s="63">
        <v>62.737000000000002</v>
      </c>
    </row>
    <row r="765" spans="4:9" x14ac:dyDescent="0.3">
      <c r="D765" s="55" t="s">
        <v>4200</v>
      </c>
      <c r="E765" s="53" t="s">
        <v>268</v>
      </c>
      <c r="F765" s="53" t="s">
        <v>81</v>
      </c>
      <c r="G765" s="66">
        <v>389.97</v>
      </c>
      <c r="H765" s="53">
        <v>3</v>
      </c>
      <c r="I765" s="63">
        <v>35.097299999999997</v>
      </c>
    </row>
    <row r="766" spans="4:9" x14ac:dyDescent="0.3">
      <c r="D766" s="55" t="s">
        <v>3467</v>
      </c>
      <c r="E766" s="53" t="s">
        <v>4367</v>
      </c>
      <c r="F766" s="53" t="s">
        <v>48</v>
      </c>
      <c r="G766" s="66">
        <v>362.13600000000002</v>
      </c>
      <c r="H766" s="53">
        <v>3</v>
      </c>
      <c r="I766" s="63">
        <v>54.320399999999999</v>
      </c>
    </row>
    <row r="767" spans="4:9" x14ac:dyDescent="0.3">
      <c r="D767" s="55" t="s">
        <v>37</v>
      </c>
      <c r="E767" s="53" t="s">
        <v>38</v>
      </c>
      <c r="F767" s="53" t="s">
        <v>26</v>
      </c>
      <c r="G767" s="66">
        <v>957.57749999999999</v>
      </c>
      <c r="H767" s="53">
        <v>5</v>
      </c>
      <c r="I767" s="63">
        <v>383.03100000000001</v>
      </c>
    </row>
    <row r="768" spans="4:9" x14ac:dyDescent="0.3">
      <c r="D768" s="55" t="s">
        <v>239</v>
      </c>
      <c r="E768" s="53" t="s">
        <v>155</v>
      </c>
      <c r="F768" s="53" t="s">
        <v>59</v>
      </c>
      <c r="G768" s="66">
        <v>899.13599999999997</v>
      </c>
      <c r="H768" s="53">
        <v>4</v>
      </c>
      <c r="I768" s="63">
        <v>112.392</v>
      </c>
    </row>
    <row r="769" spans="4:9" x14ac:dyDescent="0.3">
      <c r="D769" s="56" t="s">
        <v>239</v>
      </c>
      <c r="E769" s="54" t="s">
        <v>155</v>
      </c>
      <c r="F769" s="54" t="s">
        <v>59</v>
      </c>
      <c r="G769" s="67">
        <v>626.35199999999998</v>
      </c>
      <c r="H769" s="54">
        <v>3</v>
      </c>
      <c r="I769" s="64">
        <v>46.976399999999998</v>
      </c>
    </row>
    <row r="770" spans="4:9" x14ac:dyDescent="0.3">
      <c r="D770" s="55" t="s">
        <v>1677</v>
      </c>
      <c r="E770" s="53" t="s">
        <v>872</v>
      </c>
      <c r="F770" s="53" t="s">
        <v>59</v>
      </c>
      <c r="G770" s="66">
        <v>209.67</v>
      </c>
      <c r="H770" s="53">
        <v>1</v>
      </c>
      <c r="I770" s="63">
        <v>13.978</v>
      </c>
    </row>
    <row r="771" spans="4:9" x14ac:dyDescent="0.3">
      <c r="D771" s="55" t="s">
        <v>842</v>
      </c>
      <c r="E771" s="53" t="s">
        <v>843</v>
      </c>
      <c r="F771" s="53" t="s">
        <v>26</v>
      </c>
      <c r="G771" s="66">
        <v>287.94</v>
      </c>
      <c r="H771" s="53">
        <v>3</v>
      </c>
      <c r="I771" s="63">
        <v>77.743799999999993</v>
      </c>
    </row>
    <row r="772" spans="4:9" x14ac:dyDescent="0.3">
      <c r="D772" s="55" t="s">
        <v>123</v>
      </c>
      <c r="E772" s="53" t="s">
        <v>506</v>
      </c>
      <c r="F772" s="53" t="s">
        <v>81</v>
      </c>
      <c r="G772" s="66">
        <v>2453.4299999999998</v>
      </c>
      <c r="H772" s="53">
        <v>5</v>
      </c>
      <c r="I772" s="63">
        <v>350.49</v>
      </c>
    </row>
    <row r="773" spans="4:9" x14ac:dyDescent="0.3">
      <c r="D773" s="56" t="s">
        <v>21</v>
      </c>
      <c r="E773" s="54" t="s">
        <v>1717</v>
      </c>
      <c r="F773" s="54" t="s">
        <v>81</v>
      </c>
      <c r="G773" s="67">
        <v>131.376</v>
      </c>
      <c r="H773" s="54">
        <v>6</v>
      </c>
      <c r="I773" s="64">
        <v>95.247600000000006</v>
      </c>
    </row>
    <row r="774" spans="4:9" x14ac:dyDescent="0.3">
      <c r="D774" s="55" t="s">
        <v>846</v>
      </c>
      <c r="E774" s="53" t="s">
        <v>2199</v>
      </c>
      <c r="F774" s="53" t="s">
        <v>81</v>
      </c>
      <c r="G774" s="66">
        <v>17.14</v>
      </c>
      <c r="H774" s="53">
        <v>2</v>
      </c>
      <c r="I774" s="63">
        <v>6.1703999999999999</v>
      </c>
    </row>
    <row r="775" spans="4:9" x14ac:dyDescent="0.3">
      <c r="D775" s="55" t="s">
        <v>2485</v>
      </c>
      <c r="E775" s="53" t="s">
        <v>173</v>
      </c>
      <c r="F775" s="53" t="s">
        <v>48</v>
      </c>
      <c r="G775" s="66">
        <v>10.11</v>
      </c>
      <c r="H775" s="53">
        <v>3</v>
      </c>
      <c r="I775" s="63">
        <v>3.2351999999999999</v>
      </c>
    </row>
    <row r="776" spans="4:9" x14ac:dyDescent="0.3">
      <c r="D776" s="55" t="s">
        <v>2896</v>
      </c>
      <c r="E776" s="53" t="s">
        <v>46</v>
      </c>
      <c r="F776" s="53" t="s">
        <v>48</v>
      </c>
      <c r="G776" s="66">
        <v>74.760000000000005</v>
      </c>
      <c r="H776" s="53">
        <v>7</v>
      </c>
      <c r="I776" s="63">
        <v>23.923200000000001</v>
      </c>
    </row>
    <row r="777" spans="4:9" x14ac:dyDescent="0.3">
      <c r="D777" s="56" t="s">
        <v>2896</v>
      </c>
      <c r="E777" s="54" t="s">
        <v>46</v>
      </c>
      <c r="F777" s="54" t="s">
        <v>48</v>
      </c>
      <c r="G777" s="67">
        <v>364.77600000000001</v>
      </c>
      <c r="H777" s="54">
        <v>3</v>
      </c>
      <c r="I777" s="64">
        <v>27.3582</v>
      </c>
    </row>
    <row r="778" spans="4:9" x14ac:dyDescent="0.3">
      <c r="D778" s="55" t="s">
        <v>1017</v>
      </c>
      <c r="E778" s="53" t="s">
        <v>307</v>
      </c>
      <c r="F778" s="53" t="s">
        <v>48</v>
      </c>
      <c r="G778" s="66">
        <v>16.02</v>
      </c>
      <c r="H778" s="53">
        <v>6</v>
      </c>
      <c r="I778" s="63">
        <v>6.0876000000000001</v>
      </c>
    </row>
    <row r="779" spans="4:9" x14ac:dyDescent="0.3">
      <c r="D779" s="56" t="s">
        <v>2588</v>
      </c>
      <c r="E779" s="54" t="s">
        <v>617</v>
      </c>
      <c r="F779" s="54" t="s">
        <v>48</v>
      </c>
      <c r="G779" s="67">
        <v>240.78399999999999</v>
      </c>
      <c r="H779" s="54">
        <v>1</v>
      </c>
      <c r="I779" s="64">
        <v>27.088200000000001</v>
      </c>
    </row>
    <row r="780" spans="4:9" x14ac:dyDescent="0.3">
      <c r="D780" s="55" t="s">
        <v>2588</v>
      </c>
      <c r="E780" s="53" t="s">
        <v>617</v>
      </c>
      <c r="F780" s="53" t="s">
        <v>48</v>
      </c>
      <c r="G780" s="66">
        <v>191.96799999999999</v>
      </c>
      <c r="H780" s="53">
        <v>7</v>
      </c>
      <c r="I780" s="63">
        <v>16.7972</v>
      </c>
    </row>
    <row r="781" spans="4:9" x14ac:dyDescent="0.3">
      <c r="D781" s="56" t="s">
        <v>2588</v>
      </c>
      <c r="E781" s="54" t="s">
        <v>617</v>
      </c>
      <c r="F781" s="54" t="s">
        <v>48</v>
      </c>
      <c r="G781" s="67">
        <v>842.35199999999998</v>
      </c>
      <c r="H781" s="54">
        <v>3</v>
      </c>
      <c r="I781" s="64">
        <v>42.117600000000003</v>
      </c>
    </row>
    <row r="782" spans="4:9" x14ac:dyDescent="0.3">
      <c r="D782" s="55" t="s">
        <v>3120</v>
      </c>
      <c r="E782" s="53" t="s">
        <v>88</v>
      </c>
      <c r="F782" s="53" t="s">
        <v>81</v>
      </c>
      <c r="G782" s="66">
        <v>347.36099999999999</v>
      </c>
      <c r="H782" s="53">
        <v>7</v>
      </c>
      <c r="I782" s="63">
        <v>69.472200000000001</v>
      </c>
    </row>
    <row r="783" spans="4:9" x14ac:dyDescent="0.3">
      <c r="D783" s="56" t="s">
        <v>972</v>
      </c>
      <c r="E783" s="54" t="s">
        <v>1448</v>
      </c>
      <c r="F783" s="54" t="s">
        <v>48</v>
      </c>
      <c r="G783" s="67">
        <v>454.27199999999999</v>
      </c>
      <c r="H783" s="54">
        <v>8</v>
      </c>
      <c r="I783" s="64">
        <v>73.819199999999995</v>
      </c>
    </row>
    <row r="784" spans="4:9" x14ac:dyDescent="0.3">
      <c r="D784" s="55" t="s">
        <v>250</v>
      </c>
      <c r="E784" s="53" t="s">
        <v>211</v>
      </c>
      <c r="F784" s="53" t="s">
        <v>59</v>
      </c>
      <c r="G784" s="66">
        <v>291.10000000000002</v>
      </c>
      <c r="H784" s="53">
        <v>5</v>
      </c>
      <c r="I784" s="63">
        <v>75.686000000000007</v>
      </c>
    </row>
    <row r="785" spans="4:9" x14ac:dyDescent="0.3">
      <c r="D785" s="55" t="s">
        <v>987</v>
      </c>
      <c r="E785" s="53" t="s">
        <v>245</v>
      </c>
      <c r="F785" s="53" t="s">
        <v>48</v>
      </c>
      <c r="G785" s="66">
        <v>582.33600000000001</v>
      </c>
      <c r="H785" s="53">
        <v>8</v>
      </c>
      <c r="I785" s="63">
        <v>29.116800000000001</v>
      </c>
    </row>
    <row r="786" spans="4:9" x14ac:dyDescent="0.3">
      <c r="D786" s="55" t="s">
        <v>1694</v>
      </c>
      <c r="E786" s="53" t="s">
        <v>307</v>
      </c>
      <c r="F786" s="53" t="s">
        <v>48</v>
      </c>
      <c r="G786" s="66">
        <v>253.17599999999999</v>
      </c>
      <c r="H786" s="53">
        <v>3</v>
      </c>
      <c r="I786" s="63">
        <v>31.646999999999998</v>
      </c>
    </row>
    <row r="787" spans="4:9" x14ac:dyDescent="0.3">
      <c r="D787" s="56" t="s">
        <v>936</v>
      </c>
      <c r="E787" s="54" t="s">
        <v>24</v>
      </c>
      <c r="F787" s="54" t="s">
        <v>26</v>
      </c>
      <c r="G787" s="67">
        <v>24.1</v>
      </c>
      <c r="H787" s="54">
        <v>5</v>
      </c>
      <c r="I787" s="64">
        <v>9.1579999999999995</v>
      </c>
    </row>
    <row r="788" spans="4:9" x14ac:dyDescent="0.3">
      <c r="D788" s="55" t="s">
        <v>936</v>
      </c>
      <c r="E788" s="53" t="s">
        <v>24</v>
      </c>
      <c r="F788" s="53" t="s">
        <v>26</v>
      </c>
      <c r="G788" s="66">
        <v>33.11</v>
      </c>
      <c r="H788" s="53">
        <v>7</v>
      </c>
      <c r="I788" s="63">
        <v>12.9129</v>
      </c>
    </row>
    <row r="789" spans="4:9" x14ac:dyDescent="0.3">
      <c r="D789" s="55" t="s">
        <v>1514</v>
      </c>
      <c r="E789" s="53" t="s">
        <v>245</v>
      </c>
      <c r="F789" s="53" t="s">
        <v>48</v>
      </c>
      <c r="G789" s="66">
        <v>15.488</v>
      </c>
      <c r="H789" s="53">
        <v>4</v>
      </c>
      <c r="I789" s="63">
        <v>3.6783999999999999</v>
      </c>
    </row>
    <row r="790" spans="4:9" x14ac:dyDescent="0.3">
      <c r="D790" s="55" t="s">
        <v>1671</v>
      </c>
      <c r="E790" s="53" t="s">
        <v>1672</v>
      </c>
      <c r="F790" s="53" t="s">
        <v>48</v>
      </c>
      <c r="G790" s="66">
        <v>323.13600000000002</v>
      </c>
      <c r="H790" s="53">
        <v>4</v>
      </c>
      <c r="I790" s="63">
        <v>20.196000000000002</v>
      </c>
    </row>
    <row r="791" spans="4:9" x14ac:dyDescent="0.3">
      <c r="D791" s="55" t="s">
        <v>1671</v>
      </c>
      <c r="E791" s="53" t="s">
        <v>1672</v>
      </c>
      <c r="F791" s="53" t="s">
        <v>48</v>
      </c>
      <c r="G791" s="66">
        <v>425.83300000000003</v>
      </c>
      <c r="H791" s="53">
        <v>1</v>
      </c>
      <c r="I791" s="63">
        <v>20.039200000000001</v>
      </c>
    </row>
    <row r="792" spans="4:9" x14ac:dyDescent="0.3">
      <c r="D792" s="55" t="s">
        <v>2049</v>
      </c>
      <c r="E792" s="53" t="s">
        <v>3284</v>
      </c>
      <c r="F792" s="53" t="s">
        <v>26</v>
      </c>
      <c r="G792" s="66">
        <v>301.95999999999998</v>
      </c>
      <c r="H792" s="53">
        <v>2</v>
      </c>
      <c r="I792" s="63">
        <v>45.293999999999997</v>
      </c>
    </row>
    <row r="793" spans="4:9" x14ac:dyDescent="0.3">
      <c r="D793" s="56" t="s">
        <v>274</v>
      </c>
      <c r="E793" s="54" t="s">
        <v>155</v>
      </c>
      <c r="F793" s="54" t="s">
        <v>59</v>
      </c>
      <c r="G793" s="67">
        <v>259.7</v>
      </c>
      <c r="H793" s="54">
        <v>5</v>
      </c>
      <c r="I793" s="64">
        <v>106.477</v>
      </c>
    </row>
    <row r="794" spans="4:9" x14ac:dyDescent="0.3">
      <c r="D794" s="55" t="s">
        <v>2236</v>
      </c>
      <c r="E794" s="53" t="s">
        <v>155</v>
      </c>
      <c r="F794" s="53" t="s">
        <v>59</v>
      </c>
      <c r="G794" s="66">
        <v>327.56400000000002</v>
      </c>
      <c r="H794" s="53">
        <v>4</v>
      </c>
      <c r="I794" s="63">
        <v>21.837599999999998</v>
      </c>
    </row>
    <row r="795" spans="4:9" x14ac:dyDescent="0.3">
      <c r="D795" s="55" t="s">
        <v>2852</v>
      </c>
      <c r="E795" s="53" t="s">
        <v>155</v>
      </c>
      <c r="F795" s="53" t="s">
        <v>59</v>
      </c>
      <c r="G795" s="66">
        <v>205.16399999999999</v>
      </c>
      <c r="H795" s="53">
        <v>2</v>
      </c>
      <c r="I795" s="63">
        <v>13.6776</v>
      </c>
    </row>
    <row r="796" spans="4:9" x14ac:dyDescent="0.3">
      <c r="D796" s="55" t="s">
        <v>3327</v>
      </c>
      <c r="E796" s="53" t="s">
        <v>105</v>
      </c>
      <c r="F796" s="53" t="s">
        <v>59</v>
      </c>
      <c r="G796" s="66">
        <v>109.764</v>
      </c>
      <c r="H796" s="53">
        <v>2</v>
      </c>
      <c r="I796" s="63">
        <v>8.5372000000000003</v>
      </c>
    </row>
    <row r="797" spans="4:9" x14ac:dyDescent="0.3">
      <c r="D797" s="55" t="s">
        <v>320</v>
      </c>
      <c r="E797" s="53" t="s">
        <v>46</v>
      </c>
      <c r="F797" s="53" t="s">
        <v>48</v>
      </c>
      <c r="G797" s="66">
        <v>1038.8399999999999</v>
      </c>
      <c r="H797" s="53">
        <v>5</v>
      </c>
      <c r="I797" s="63">
        <v>51.942</v>
      </c>
    </row>
    <row r="798" spans="4:9" x14ac:dyDescent="0.3">
      <c r="D798" s="55" t="s">
        <v>2630</v>
      </c>
      <c r="E798" s="53" t="s">
        <v>155</v>
      </c>
      <c r="F798" s="53" t="s">
        <v>59</v>
      </c>
      <c r="G798" s="66">
        <v>2621.3220000000001</v>
      </c>
      <c r="H798" s="53">
        <v>11</v>
      </c>
      <c r="I798" s="63">
        <v>553.39020000000005</v>
      </c>
    </row>
    <row r="799" spans="4:9" x14ac:dyDescent="0.3">
      <c r="D799" s="55" t="s">
        <v>792</v>
      </c>
      <c r="E799" s="53" t="s">
        <v>617</v>
      </c>
      <c r="F799" s="53" t="s">
        <v>48</v>
      </c>
      <c r="G799" s="66">
        <v>96.96</v>
      </c>
      <c r="H799" s="53">
        <v>6</v>
      </c>
      <c r="I799" s="63">
        <v>33.936</v>
      </c>
    </row>
    <row r="800" spans="4:9" x14ac:dyDescent="0.3">
      <c r="D800" s="55" t="s">
        <v>792</v>
      </c>
      <c r="E800" s="53" t="s">
        <v>617</v>
      </c>
      <c r="F800" s="53" t="s">
        <v>48</v>
      </c>
      <c r="G800" s="66">
        <v>512.49900000000002</v>
      </c>
      <c r="H800" s="53">
        <v>3</v>
      </c>
      <c r="I800" s="63">
        <v>30.146999999999998</v>
      </c>
    </row>
    <row r="801" spans="4:9" x14ac:dyDescent="0.3">
      <c r="D801" s="56" t="s">
        <v>1293</v>
      </c>
      <c r="E801" s="54" t="s">
        <v>46</v>
      </c>
      <c r="F801" s="54" t="s">
        <v>48</v>
      </c>
      <c r="G801" s="67">
        <v>42.6</v>
      </c>
      <c r="H801" s="54">
        <v>3</v>
      </c>
      <c r="I801" s="64">
        <v>16.614000000000001</v>
      </c>
    </row>
    <row r="802" spans="4:9" x14ac:dyDescent="0.3">
      <c r="D802" s="55" t="s">
        <v>3246</v>
      </c>
      <c r="E802" s="53" t="s">
        <v>708</v>
      </c>
      <c r="F802" s="53" t="s">
        <v>59</v>
      </c>
      <c r="G802" s="66">
        <v>1448.82</v>
      </c>
      <c r="H802" s="53">
        <v>10</v>
      </c>
      <c r="I802" s="63">
        <v>209.274</v>
      </c>
    </row>
    <row r="803" spans="4:9" x14ac:dyDescent="0.3">
      <c r="D803" s="56" t="s">
        <v>1059</v>
      </c>
      <c r="E803" s="54" t="s">
        <v>1013</v>
      </c>
      <c r="F803" s="54" t="s">
        <v>26</v>
      </c>
      <c r="G803" s="67">
        <v>207</v>
      </c>
      <c r="H803" s="54">
        <v>3</v>
      </c>
      <c r="I803" s="64">
        <v>25.875</v>
      </c>
    </row>
    <row r="804" spans="4:9" x14ac:dyDescent="0.3">
      <c r="D804" s="55" t="s">
        <v>557</v>
      </c>
      <c r="E804" s="53" t="s">
        <v>46</v>
      </c>
      <c r="F804" s="53" t="s">
        <v>48</v>
      </c>
      <c r="G804" s="66">
        <v>190.72</v>
      </c>
      <c r="H804" s="53">
        <v>1</v>
      </c>
      <c r="I804" s="63">
        <v>11.92</v>
      </c>
    </row>
    <row r="805" spans="4:9" x14ac:dyDescent="0.3">
      <c r="D805" s="55" t="s">
        <v>2896</v>
      </c>
      <c r="E805" s="53" t="s">
        <v>3009</v>
      </c>
      <c r="F805" s="53" t="s">
        <v>59</v>
      </c>
      <c r="G805" s="66">
        <v>715.2</v>
      </c>
      <c r="H805" s="53">
        <v>3</v>
      </c>
      <c r="I805" s="63">
        <v>178.8</v>
      </c>
    </row>
    <row r="806" spans="4:9" x14ac:dyDescent="0.3">
      <c r="D806" s="55" t="s">
        <v>1241</v>
      </c>
      <c r="E806" s="53" t="s">
        <v>88</v>
      </c>
      <c r="F806" s="53" t="s">
        <v>81</v>
      </c>
      <c r="G806" s="66">
        <v>64.959999999999994</v>
      </c>
      <c r="H806" s="53">
        <v>5</v>
      </c>
      <c r="I806" s="63">
        <v>84.447999999999993</v>
      </c>
    </row>
    <row r="807" spans="4:9" x14ac:dyDescent="0.3">
      <c r="D807" s="56" t="s">
        <v>1017</v>
      </c>
      <c r="E807" s="54" t="s">
        <v>584</v>
      </c>
      <c r="F807" s="54" t="s">
        <v>26</v>
      </c>
      <c r="G807" s="67">
        <v>4.7119999999999997</v>
      </c>
      <c r="H807" s="54">
        <v>1</v>
      </c>
      <c r="I807" s="64">
        <v>1.4136</v>
      </c>
    </row>
    <row r="808" spans="4:9" x14ac:dyDescent="0.3">
      <c r="D808" s="55" t="s">
        <v>2446</v>
      </c>
      <c r="E808" s="53" t="s">
        <v>2828</v>
      </c>
      <c r="F808" s="53" t="s">
        <v>26</v>
      </c>
      <c r="G808" s="66">
        <v>186.54</v>
      </c>
      <c r="H808" s="53">
        <v>3</v>
      </c>
      <c r="I808" s="63">
        <v>41.038800000000002</v>
      </c>
    </row>
    <row r="809" spans="4:9" x14ac:dyDescent="0.3">
      <c r="D809" s="55" t="s">
        <v>2476</v>
      </c>
      <c r="E809" s="53" t="s">
        <v>155</v>
      </c>
      <c r="F809" s="53" t="s">
        <v>59</v>
      </c>
      <c r="G809" s="66">
        <v>11.82</v>
      </c>
      <c r="H809" s="53">
        <v>3</v>
      </c>
      <c r="I809" s="63">
        <v>4.7279999999999998</v>
      </c>
    </row>
    <row r="810" spans="4:9" x14ac:dyDescent="0.3">
      <c r="D810" s="55" t="s">
        <v>2476</v>
      </c>
      <c r="E810" s="53" t="s">
        <v>155</v>
      </c>
      <c r="F810" s="53" t="s">
        <v>59</v>
      </c>
      <c r="G810" s="66">
        <v>577.76400000000001</v>
      </c>
      <c r="H810" s="53">
        <v>2</v>
      </c>
      <c r="I810" s="63">
        <v>115.5528</v>
      </c>
    </row>
    <row r="811" spans="4:9" x14ac:dyDescent="0.3">
      <c r="D811" s="56" t="s">
        <v>4326</v>
      </c>
      <c r="E811" s="54" t="s">
        <v>3009</v>
      </c>
      <c r="F811" s="54" t="s">
        <v>59</v>
      </c>
      <c r="G811" s="67">
        <v>4404.8999999999996</v>
      </c>
      <c r="H811" s="54">
        <v>5</v>
      </c>
      <c r="I811" s="64">
        <v>1013.127</v>
      </c>
    </row>
    <row r="812" spans="4:9" x14ac:dyDescent="0.3">
      <c r="D812" s="55" t="s">
        <v>486</v>
      </c>
      <c r="E812" s="53" t="s">
        <v>2223</v>
      </c>
      <c r="F812" s="53" t="s">
        <v>48</v>
      </c>
      <c r="G812" s="66">
        <v>66.69</v>
      </c>
      <c r="H812" s="53">
        <v>3</v>
      </c>
      <c r="I812" s="63">
        <v>22.0077</v>
      </c>
    </row>
    <row r="813" spans="4:9" x14ac:dyDescent="0.3">
      <c r="D813" s="55" t="s">
        <v>1604</v>
      </c>
      <c r="E813" s="53" t="s">
        <v>856</v>
      </c>
      <c r="F813" s="53" t="s">
        <v>81</v>
      </c>
      <c r="G813" s="66">
        <v>1024.3800000000001</v>
      </c>
      <c r="H813" s="53">
        <v>7</v>
      </c>
      <c r="I813" s="63">
        <v>215.1198</v>
      </c>
    </row>
    <row r="814" spans="4:9" x14ac:dyDescent="0.3">
      <c r="D814" s="55" t="s">
        <v>3280</v>
      </c>
      <c r="E814" s="53" t="s">
        <v>204</v>
      </c>
      <c r="F814" s="53" t="s">
        <v>81</v>
      </c>
      <c r="G814" s="66">
        <v>29.22</v>
      </c>
      <c r="H814" s="53">
        <v>3</v>
      </c>
      <c r="I814" s="63">
        <v>12.8568</v>
      </c>
    </row>
    <row r="815" spans="4:9" x14ac:dyDescent="0.3">
      <c r="D815" s="56" t="s">
        <v>2555</v>
      </c>
      <c r="E815" s="54" t="s">
        <v>2490</v>
      </c>
      <c r="F815" s="54" t="s">
        <v>26</v>
      </c>
      <c r="G815" s="67">
        <v>523.91999999999996</v>
      </c>
      <c r="H815" s="54">
        <v>5</v>
      </c>
      <c r="I815" s="64">
        <v>72.039000000000001</v>
      </c>
    </row>
    <row r="816" spans="4:9" x14ac:dyDescent="0.3">
      <c r="D816" s="55" t="s">
        <v>2555</v>
      </c>
      <c r="E816" s="53" t="s">
        <v>2490</v>
      </c>
      <c r="F816" s="53" t="s">
        <v>26</v>
      </c>
      <c r="G816" s="66">
        <v>146.136</v>
      </c>
      <c r="H816" s="53">
        <v>3</v>
      </c>
      <c r="I816" s="63">
        <v>16.440300000000001</v>
      </c>
    </row>
    <row r="817" spans="4:9" x14ac:dyDescent="0.3">
      <c r="D817" s="56" t="s">
        <v>431</v>
      </c>
      <c r="E817" s="54" t="s">
        <v>4375</v>
      </c>
      <c r="F817" s="54" t="s">
        <v>48</v>
      </c>
      <c r="G817" s="67">
        <v>683.33199999999999</v>
      </c>
      <c r="H817" s="54">
        <v>4</v>
      </c>
      <c r="I817" s="64">
        <v>40.195999999999998</v>
      </c>
    </row>
    <row r="818" spans="4:9" x14ac:dyDescent="0.3">
      <c r="D818" s="55" t="s">
        <v>291</v>
      </c>
      <c r="E818" s="53" t="s">
        <v>211</v>
      </c>
      <c r="F818" s="53" t="s">
        <v>59</v>
      </c>
      <c r="G818" s="66">
        <v>299.97000000000003</v>
      </c>
      <c r="H818" s="53">
        <v>3</v>
      </c>
      <c r="I818" s="63">
        <v>56.994300000000003</v>
      </c>
    </row>
    <row r="819" spans="4:9" x14ac:dyDescent="0.3">
      <c r="D819" s="56" t="s">
        <v>383</v>
      </c>
      <c r="E819" s="54" t="s">
        <v>88</v>
      </c>
      <c r="F819" s="54" t="s">
        <v>81</v>
      </c>
      <c r="G819" s="67">
        <v>613.99919999999997</v>
      </c>
      <c r="H819" s="54">
        <v>3</v>
      </c>
      <c r="I819" s="64">
        <v>18.058800000000002</v>
      </c>
    </row>
    <row r="820" spans="4:9" x14ac:dyDescent="0.3">
      <c r="D820" s="55" t="s">
        <v>3677</v>
      </c>
      <c r="E820" s="53" t="s">
        <v>3678</v>
      </c>
      <c r="F820" s="53" t="s">
        <v>48</v>
      </c>
      <c r="G820" s="66">
        <v>63.98</v>
      </c>
      <c r="H820" s="53">
        <v>7</v>
      </c>
      <c r="I820" s="63">
        <v>21.7532</v>
      </c>
    </row>
    <row r="821" spans="4:9" x14ac:dyDescent="0.3">
      <c r="D821" s="56" t="s">
        <v>2887</v>
      </c>
      <c r="E821" s="54" t="s">
        <v>117</v>
      </c>
      <c r="F821" s="54" t="s">
        <v>81</v>
      </c>
      <c r="G821" s="67">
        <v>17.495999999999999</v>
      </c>
      <c r="H821" s="54">
        <v>9</v>
      </c>
      <c r="I821" s="64">
        <v>7.4358000000000004</v>
      </c>
    </row>
    <row r="822" spans="4:9" x14ac:dyDescent="0.3">
      <c r="D822" s="55" t="s">
        <v>160</v>
      </c>
      <c r="E822" s="53" t="s">
        <v>161</v>
      </c>
      <c r="F822" s="53" t="s">
        <v>48</v>
      </c>
      <c r="G822" s="66">
        <v>102.36</v>
      </c>
      <c r="H822" s="53">
        <v>3</v>
      </c>
      <c r="I822" s="63">
        <v>3.8384999999999998</v>
      </c>
    </row>
    <row r="823" spans="4:9" x14ac:dyDescent="0.3">
      <c r="D823" s="55" t="s">
        <v>2769</v>
      </c>
      <c r="E823" s="53" t="s">
        <v>3532</v>
      </c>
      <c r="F823" s="53" t="s">
        <v>48</v>
      </c>
      <c r="G823" s="66">
        <v>883.84</v>
      </c>
      <c r="H823" s="53">
        <v>4</v>
      </c>
      <c r="I823" s="63">
        <v>99.432000000000002</v>
      </c>
    </row>
    <row r="824" spans="4:9" x14ac:dyDescent="0.3">
      <c r="D824" s="55" t="s">
        <v>2769</v>
      </c>
      <c r="E824" s="53" t="s">
        <v>3532</v>
      </c>
      <c r="F824" s="53" t="s">
        <v>48</v>
      </c>
      <c r="G824" s="66">
        <v>230.352</v>
      </c>
      <c r="H824" s="53">
        <v>3</v>
      </c>
      <c r="I824" s="63">
        <v>20.155799999999999</v>
      </c>
    </row>
    <row r="825" spans="4:9" x14ac:dyDescent="0.3">
      <c r="D825" s="56" t="s">
        <v>2563</v>
      </c>
      <c r="E825" s="54" t="s">
        <v>719</v>
      </c>
      <c r="F825" s="54" t="s">
        <v>59</v>
      </c>
      <c r="G825" s="67">
        <v>76.14</v>
      </c>
      <c r="H825" s="54">
        <v>3</v>
      </c>
      <c r="I825" s="64">
        <v>26.649000000000001</v>
      </c>
    </row>
    <row r="826" spans="4:9" x14ac:dyDescent="0.3">
      <c r="D826" s="55" t="s">
        <v>2575</v>
      </c>
      <c r="E826" s="53" t="s">
        <v>1054</v>
      </c>
      <c r="F826" s="53" t="s">
        <v>26</v>
      </c>
      <c r="G826" s="66">
        <v>39.96</v>
      </c>
      <c r="H826" s="53">
        <v>2</v>
      </c>
      <c r="I826" s="63">
        <v>14.3856</v>
      </c>
    </row>
    <row r="827" spans="4:9" x14ac:dyDescent="0.3">
      <c r="D827" s="55" t="s">
        <v>1330</v>
      </c>
      <c r="E827" s="53" t="s">
        <v>883</v>
      </c>
      <c r="F827" s="53" t="s">
        <v>81</v>
      </c>
      <c r="G827" s="66">
        <v>185.58</v>
      </c>
      <c r="H827" s="53">
        <v>6</v>
      </c>
      <c r="I827" s="63">
        <v>76.087800000000001</v>
      </c>
    </row>
    <row r="828" spans="4:9" x14ac:dyDescent="0.3">
      <c r="D828" s="55" t="s">
        <v>1330</v>
      </c>
      <c r="E828" s="53" t="s">
        <v>883</v>
      </c>
      <c r="F828" s="53" t="s">
        <v>81</v>
      </c>
      <c r="G828" s="66">
        <v>214.11</v>
      </c>
      <c r="H828" s="53">
        <v>3</v>
      </c>
      <c r="I828" s="63">
        <v>36.398699999999998</v>
      </c>
    </row>
    <row r="829" spans="4:9" x14ac:dyDescent="0.3">
      <c r="D829" s="55" t="s">
        <v>1330</v>
      </c>
      <c r="E829" s="53" t="s">
        <v>883</v>
      </c>
      <c r="F829" s="53" t="s">
        <v>81</v>
      </c>
      <c r="G829" s="66">
        <v>653.54999999999995</v>
      </c>
      <c r="H829" s="53">
        <v>3</v>
      </c>
      <c r="I829" s="63">
        <v>111.1035</v>
      </c>
    </row>
    <row r="830" spans="4:9" x14ac:dyDescent="0.3">
      <c r="D830" s="55" t="s">
        <v>548</v>
      </c>
      <c r="E830" s="53" t="s">
        <v>117</v>
      </c>
      <c r="F830" s="53" t="s">
        <v>81</v>
      </c>
      <c r="G830" s="66">
        <v>34.503999999999998</v>
      </c>
      <c r="H830" s="53">
        <v>2</v>
      </c>
      <c r="I830" s="63">
        <v>15.5268</v>
      </c>
    </row>
    <row r="831" spans="4:9" x14ac:dyDescent="0.3">
      <c r="D831" s="56" t="s">
        <v>250</v>
      </c>
      <c r="E831" s="54" t="s">
        <v>2714</v>
      </c>
      <c r="F831" s="54" t="s">
        <v>48</v>
      </c>
      <c r="G831" s="67">
        <v>696.42</v>
      </c>
      <c r="H831" s="54">
        <v>2</v>
      </c>
      <c r="I831" s="64">
        <v>160.17660000000001</v>
      </c>
    </row>
    <row r="832" spans="4:9" x14ac:dyDescent="0.3">
      <c r="D832" s="55" t="s">
        <v>2672</v>
      </c>
      <c r="E832" s="53" t="s">
        <v>2994</v>
      </c>
      <c r="F832" s="53" t="s">
        <v>81</v>
      </c>
      <c r="G832" s="66">
        <v>1323.9</v>
      </c>
      <c r="H832" s="53">
        <v>5</v>
      </c>
      <c r="I832" s="63">
        <v>383.93099999999998</v>
      </c>
    </row>
    <row r="833" spans="4:9" x14ac:dyDescent="0.3">
      <c r="D833" s="55" t="s">
        <v>3277</v>
      </c>
      <c r="E833" s="53" t="s">
        <v>617</v>
      </c>
      <c r="F833" s="53" t="s">
        <v>48</v>
      </c>
      <c r="G833" s="66">
        <v>80.959999999999994</v>
      </c>
      <c r="H833" s="53">
        <v>4</v>
      </c>
      <c r="I833" s="63">
        <v>29.145600000000002</v>
      </c>
    </row>
    <row r="834" spans="4:9" x14ac:dyDescent="0.3">
      <c r="D834" s="55" t="s">
        <v>3277</v>
      </c>
      <c r="E834" s="53" t="s">
        <v>617</v>
      </c>
      <c r="F834" s="53" t="s">
        <v>48</v>
      </c>
      <c r="G834" s="66">
        <v>225.56800000000001</v>
      </c>
      <c r="H834" s="53">
        <v>2</v>
      </c>
      <c r="I834" s="63">
        <v>2.8195999999999999</v>
      </c>
    </row>
    <row r="835" spans="4:9" x14ac:dyDescent="0.3">
      <c r="D835" s="55" t="s">
        <v>3277</v>
      </c>
      <c r="E835" s="53" t="s">
        <v>617</v>
      </c>
      <c r="F835" s="53" t="s">
        <v>48</v>
      </c>
      <c r="G835" s="66">
        <v>36.6</v>
      </c>
      <c r="H835" s="53">
        <v>3</v>
      </c>
      <c r="I835" s="63">
        <v>15.372</v>
      </c>
    </row>
    <row r="836" spans="4:9" x14ac:dyDescent="0.3">
      <c r="D836" s="55" t="s">
        <v>2255</v>
      </c>
      <c r="E836" s="53" t="s">
        <v>173</v>
      </c>
      <c r="F836" s="53" t="s">
        <v>48</v>
      </c>
      <c r="G836" s="66">
        <v>141.96</v>
      </c>
      <c r="H836" s="53">
        <v>2</v>
      </c>
      <c r="I836" s="63">
        <v>22.7136</v>
      </c>
    </row>
    <row r="837" spans="4:9" x14ac:dyDescent="0.3">
      <c r="D837" s="56" t="s">
        <v>837</v>
      </c>
      <c r="E837" s="54" t="s">
        <v>155</v>
      </c>
      <c r="F837" s="54" t="s">
        <v>59</v>
      </c>
      <c r="G837" s="67">
        <v>186.048</v>
      </c>
      <c r="H837" s="54">
        <v>4</v>
      </c>
      <c r="I837" s="64">
        <v>9.3024000000000004</v>
      </c>
    </row>
    <row r="838" spans="4:9" x14ac:dyDescent="0.3">
      <c r="D838" s="55" t="s">
        <v>3863</v>
      </c>
      <c r="E838" s="53" t="s">
        <v>57</v>
      </c>
      <c r="F838" s="53" t="s">
        <v>59</v>
      </c>
      <c r="G838" s="66">
        <v>344.37200000000001</v>
      </c>
      <c r="H838" s="53">
        <v>4</v>
      </c>
      <c r="I838" s="63">
        <v>93.472399999999993</v>
      </c>
    </row>
    <row r="839" spans="4:9" x14ac:dyDescent="0.3">
      <c r="D839" s="56" t="s">
        <v>3271</v>
      </c>
      <c r="E839" s="54" t="s">
        <v>173</v>
      </c>
      <c r="F839" s="54" t="s">
        <v>48</v>
      </c>
      <c r="G839" s="67">
        <v>22.14</v>
      </c>
      <c r="H839" s="54">
        <v>3</v>
      </c>
      <c r="I839" s="64">
        <v>6.4206000000000003</v>
      </c>
    </row>
    <row r="840" spans="4:9" x14ac:dyDescent="0.3">
      <c r="D840" s="55" t="s">
        <v>1417</v>
      </c>
      <c r="E840" s="53" t="s">
        <v>1748</v>
      </c>
      <c r="F840" s="53" t="s">
        <v>59</v>
      </c>
      <c r="G840" s="66">
        <v>63.823999999999998</v>
      </c>
      <c r="H840" s="53">
        <v>2</v>
      </c>
      <c r="I840" s="63">
        <v>9.5736000000000008</v>
      </c>
    </row>
    <row r="841" spans="4:9" x14ac:dyDescent="0.3">
      <c r="D841" s="56" t="s">
        <v>203</v>
      </c>
      <c r="E841" s="54" t="s">
        <v>1448</v>
      </c>
      <c r="F841" s="54" t="s">
        <v>48</v>
      </c>
      <c r="G841" s="67">
        <v>572.16</v>
      </c>
      <c r="H841" s="54">
        <v>3</v>
      </c>
      <c r="I841" s="64">
        <v>35.76</v>
      </c>
    </row>
    <row r="842" spans="4:9" x14ac:dyDescent="0.3">
      <c r="D842" s="55" t="s">
        <v>3227</v>
      </c>
      <c r="E842" s="53" t="s">
        <v>984</v>
      </c>
      <c r="F842" s="53" t="s">
        <v>26</v>
      </c>
      <c r="G842" s="66">
        <v>290.35199999999998</v>
      </c>
      <c r="H842" s="53">
        <v>3</v>
      </c>
      <c r="I842" s="63">
        <v>36.293999999999997</v>
      </c>
    </row>
    <row r="843" spans="4:9" x14ac:dyDescent="0.3">
      <c r="D843" s="55" t="s">
        <v>3039</v>
      </c>
      <c r="E843" s="53" t="s">
        <v>307</v>
      </c>
      <c r="F843" s="53" t="s">
        <v>48</v>
      </c>
      <c r="G843" s="66">
        <v>32.04</v>
      </c>
      <c r="H843" s="53">
        <v>3</v>
      </c>
      <c r="I843" s="63">
        <v>8.01</v>
      </c>
    </row>
    <row r="844" spans="4:9" x14ac:dyDescent="0.3">
      <c r="D844" s="55" t="s">
        <v>1420</v>
      </c>
      <c r="E844" s="53" t="s">
        <v>161</v>
      </c>
      <c r="F844" s="53" t="s">
        <v>48</v>
      </c>
      <c r="G844" s="66">
        <v>145.76400000000001</v>
      </c>
      <c r="H844" s="53">
        <v>6</v>
      </c>
      <c r="I844" s="63">
        <v>247.7988</v>
      </c>
    </row>
    <row r="845" spans="4:9" x14ac:dyDescent="0.3">
      <c r="D845" s="56" t="s">
        <v>4211</v>
      </c>
      <c r="E845" s="54" t="s">
        <v>1013</v>
      </c>
      <c r="F845" s="54" t="s">
        <v>26</v>
      </c>
      <c r="G845" s="67">
        <v>18.175999999999998</v>
      </c>
      <c r="H845" s="54">
        <v>1</v>
      </c>
      <c r="I845" s="64">
        <v>4.7712000000000003</v>
      </c>
    </row>
    <row r="846" spans="4:9" x14ac:dyDescent="0.3">
      <c r="D846" s="55" t="s">
        <v>2753</v>
      </c>
      <c r="E846" s="53" t="s">
        <v>2754</v>
      </c>
      <c r="F846" s="53" t="s">
        <v>81</v>
      </c>
      <c r="G846" s="66">
        <v>246.1328</v>
      </c>
      <c r="H846" s="53">
        <v>2</v>
      </c>
      <c r="I846" s="63">
        <v>76.011600000000001</v>
      </c>
    </row>
    <row r="847" spans="4:9" x14ac:dyDescent="0.3">
      <c r="D847" s="55" t="s">
        <v>2214</v>
      </c>
      <c r="E847" s="53" t="s">
        <v>2397</v>
      </c>
      <c r="F847" s="53" t="s">
        <v>48</v>
      </c>
      <c r="G847" s="66">
        <v>141.96</v>
      </c>
      <c r="H847" s="53">
        <v>2</v>
      </c>
      <c r="I847" s="63">
        <v>41.168399999999998</v>
      </c>
    </row>
    <row r="848" spans="4:9" x14ac:dyDescent="0.3">
      <c r="D848" s="55" t="s">
        <v>2991</v>
      </c>
      <c r="E848" s="53" t="s">
        <v>57</v>
      </c>
      <c r="F848" s="53" t="s">
        <v>59</v>
      </c>
      <c r="G848" s="66">
        <v>1252.704</v>
      </c>
      <c r="H848" s="53">
        <v>8</v>
      </c>
      <c r="I848" s="63">
        <v>480.20319999999998</v>
      </c>
    </row>
    <row r="849" spans="4:9" x14ac:dyDescent="0.3">
      <c r="D849" s="56" t="s">
        <v>123</v>
      </c>
      <c r="E849" s="54" t="s">
        <v>211</v>
      </c>
      <c r="F849" s="54" t="s">
        <v>59</v>
      </c>
      <c r="G849" s="67">
        <v>396.80200000000002</v>
      </c>
      <c r="H849" s="54">
        <v>7</v>
      </c>
      <c r="I849" s="64">
        <v>11.337199999999999</v>
      </c>
    </row>
    <row r="850" spans="4:9" x14ac:dyDescent="0.3">
      <c r="D850" s="55" t="s">
        <v>638</v>
      </c>
      <c r="E850" s="53" t="s">
        <v>226</v>
      </c>
      <c r="F850" s="53" t="s">
        <v>81</v>
      </c>
      <c r="G850" s="66">
        <v>206.96199999999999</v>
      </c>
      <c r="H850" s="53">
        <v>2</v>
      </c>
      <c r="I850" s="63">
        <v>32.522599999999997</v>
      </c>
    </row>
    <row r="851" spans="4:9" x14ac:dyDescent="0.3">
      <c r="D851" s="56" t="s">
        <v>111</v>
      </c>
      <c r="E851" s="54" t="s">
        <v>46</v>
      </c>
      <c r="F851" s="54" t="s">
        <v>48</v>
      </c>
      <c r="G851" s="67">
        <v>79.760000000000005</v>
      </c>
      <c r="H851" s="54">
        <v>4</v>
      </c>
      <c r="I851" s="64">
        <v>22.332799999999999</v>
      </c>
    </row>
    <row r="852" spans="4:9" x14ac:dyDescent="0.3">
      <c r="D852" s="55" t="s">
        <v>2745</v>
      </c>
      <c r="E852" s="53" t="s">
        <v>455</v>
      </c>
      <c r="F852" s="53" t="s">
        <v>26</v>
      </c>
      <c r="G852" s="66">
        <v>692.47199999999998</v>
      </c>
      <c r="H852" s="53">
        <v>11</v>
      </c>
      <c r="I852" s="63">
        <v>190.4298</v>
      </c>
    </row>
    <row r="853" spans="4:9" x14ac:dyDescent="0.3">
      <c r="D853" s="56" t="s">
        <v>803</v>
      </c>
      <c r="E853" s="54" t="s">
        <v>804</v>
      </c>
      <c r="F853" s="54" t="s">
        <v>48</v>
      </c>
      <c r="G853" s="67">
        <v>283.92</v>
      </c>
      <c r="H853" s="54">
        <v>5</v>
      </c>
      <c r="I853" s="64">
        <v>17.745000000000001</v>
      </c>
    </row>
    <row r="854" spans="4:9" x14ac:dyDescent="0.3">
      <c r="D854" s="55" t="s">
        <v>3012</v>
      </c>
      <c r="E854" s="53" t="s">
        <v>1335</v>
      </c>
      <c r="F854" s="53" t="s">
        <v>59</v>
      </c>
      <c r="G854" s="66">
        <v>170.98</v>
      </c>
      <c r="H854" s="53">
        <v>1</v>
      </c>
      <c r="I854" s="63">
        <v>32.486199999999997</v>
      </c>
    </row>
    <row r="855" spans="4:9" x14ac:dyDescent="0.3">
      <c r="D855" s="56" t="s">
        <v>3012</v>
      </c>
      <c r="E855" s="54" t="s">
        <v>1335</v>
      </c>
      <c r="F855" s="54" t="s">
        <v>59</v>
      </c>
      <c r="G855" s="67">
        <v>38.97</v>
      </c>
      <c r="H855" s="54">
        <v>3</v>
      </c>
      <c r="I855" s="64">
        <v>4.6764000000000001</v>
      </c>
    </row>
    <row r="856" spans="4:9" x14ac:dyDescent="0.3">
      <c r="D856" s="55" t="s">
        <v>3012</v>
      </c>
      <c r="E856" s="53" t="s">
        <v>1335</v>
      </c>
      <c r="F856" s="53" t="s">
        <v>59</v>
      </c>
      <c r="G856" s="66">
        <v>446.06799999999998</v>
      </c>
      <c r="H856" s="53">
        <v>4</v>
      </c>
      <c r="I856" s="63">
        <v>0</v>
      </c>
    </row>
    <row r="857" spans="4:9" x14ac:dyDescent="0.3">
      <c r="D857" s="56" t="s">
        <v>417</v>
      </c>
      <c r="E857" s="54" t="s">
        <v>418</v>
      </c>
      <c r="F857" s="54" t="s">
        <v>26</v>
      </c>
      <c r="G857" s="67">
        <v>375.45749999999998</v>
      </c>
      <c r="H857" s="54">
        <v>3</v>
      </c>
      <c r="I857" s="64">
        <v>157.0095</v>
      </c>
    </row>
    <row r="858" spans="4:9" x14ac:dyDescent="0.3">
      <c r="D858" s="55" t="s">
        <v>2942</v>
      </c>
      <c r="E858" s="53" t="s">
        <v>326</v>
      </c>
      <c r="F858" s="53" t="s">
        <v>59</v>
      </c>
      <c r="G858" s="66">
        <v>71.12</v>
      </c>
      <c r="H858" s="53">
        <v>5</v>
      </c>
      <c r="I858" s="63">
        <v>9.7789999999999999</v>
      </c>
    </row>
    <row r="859" spans="4:9" x14ac:dyDescent="0.3">
      <c r="D859" s="55" t="s">
        <v>2277</v>
      </c>
      <c r="E859" s="53" t="s">
        <v>2706</v>
      </c>
      <c r="F859" s="53" t="s">
        <v>59</v>
      </c>
      <c r="G859" s="66">
        <v>322.58999999999997</v>
      </c>
      <c r="H859" s="53">
        <v>3</v>
      </c>
      <c r="I859" s="63">
        <v>64.518000000000001</v>
      </c>
    </row>
    <row r="860" spans="4:9" x14ac:dyDescent="0.3">
      <c r="D860" s="55" t="s">
        <v>203</v>
      </c>
      <c r="E860" s="53" t="s">
        <v>2583</v>
      </c>
      <c r="F860" s="53" t="s">
        <v>81</v>
      </c>
      <c r="G860" s="66">
        <v>151.96</v>
      </c>
      <c r="H860" s="53">
        <v>5</v>
      </c>
      <c r="I860" s="63">
        <v>182.352</v>
      </c>
    </row>
    <row r="861" spans="4:9" x14ac:dyDescent="0.3">
      <c r="D861" s="55" t="s">
        <v>2391</v>
      </c>
      <c r="E861" s="53" t="s">
        <v>155</v>
      </c>
      <c r="F861" s="53" t="s">
        <v>59</v>
      </c>
      <c r="G861" s="66">
        <v>68.16</v>
      </c>
      <c r="H861" s="53">
        <v>3</v>
      </c>
      <c r="I861" s="63">
        <v>27.945599999999999</v>
      </c>
    </row>
    <row r="862" spans="4:9" x14ac:dyDescent="0.3">
      <c r="D862" s="55" t="s">
        <v>312</v>
      </c>
      <c r="E862" s="53" t="s">
        <v>117</v>
      </c>
      <c r="F862" s="53" t="s">
        <v>81</v>
      </c>
      <c r="G862" s="66">
        <v>12.132</v>
      </c>
      <c r="H862" s="53">
        <v>9</v>
      </c>
      <c r="I862" s="63">
        <v>8.4923999999999999</v>
      </c>
    </row>
    <row r="863" spans="4:9" x14ac:dyDescent="0.3">
      <c r="D863" s="55" t="s">
        <v>1005</v>
      </c>
      <c r="E863" s="53" t="s">
        <v>268</v>
      </c>
      <c r="F863" s="53" t="s">
        <v>81</v>
      </c>
      <c r="G863" s="66">
        <v>1106.9100000000001</v>
      </c>
      <c r="H863" s="53">
        <v>9</v>
      </c>
      <c r="I863" s="63">
        <v>121.76009999999999</v>
      </c>
    </row>
    <row r="864" spans="4:9" x14ac:dyDescent="0.3">
      <c r="D864" s="55" t="s">
        <v>632</v>
      </c>
      <c r="E864" s="53" t="s">
        <v>633</v>
      </c>
      <c r="F864" s="53" t="s">
        <v>81</v>
      </c>
      <c r="G864" s="66">
        <v>301.95999999999998</v>
      </c>
      <c r="H864" s="53">
        <v>2</v>
      </c>
      <c r="I864" s="63">
        <v>87.568399999999997</v>
      </c>
    </row>
    <row r="865" spans="4:9" x14ac:dyDescent="0.3">
      <c r="D865" s="55" t="s">
        <v>3795</v>
      </c>
      <c r="E865" s="53" t="s">
        <v>2397</v>
      </c>
      <c r="F865" s="53" t="s">
        <v>48</v>
      </c>
      <c r="G865" s="66">
        <v>80.959999999999994</v>
      </c>
      <c r="H865" s="53">
        <v>4</v>
      </c>
      <c r="I865" s="63">
        <v>29.145600000000002</v>
      </c>
    </row>
    <row r="866" spans="4:9" x14ac:dyDescent="0.3">
      <c r="D866" s="55" t="s">
        <v>1485</v>
      </c>
      <c r="E866" s="53" t="s">
        <v>155</v>
      </c>
      <c r="F866" s="53" t="s">
        <v>59</v>
      </c>
      <c r="G866" s="66">
        <v>681.40800000000002</v>
      </c>
      <c r="H866" s="53">
        <v>12</v>
      </c>
      <c r="I866" s="63">
        <v>42.588000000000001</v>
      </c>
    </row>
    <row r="867" spans="4:9" x14ac:dyDescent="0.3">
      <c r="D867" s="56" t="s">
        <v>616</v>
      </c>
      <c r="E867" s="54" t="s">
        <v>3946</v>
      </c>
      <c r="F867" s="54" t="s">
        <v>26</v>
      </c>
      <c r="G867" s="67">
        <v>335.74400000000003</v>
      </c>
      <c r="H867" s="54">
        <v>2</v>
      </c>
      <c r="I867" s="64">
        <v>25.180800000000001</v>
      </c>
    </row>
    <row r="868" spans="4:9" x14ac:dyDescent="0.3">
      <c r="D868" s="55" t="s">
        <v>1199</v>
      </c>
      <c r="E868" s="53" t="s">
        <v>584</v>
      </c>
      <c r="F868" s="53" t="s">
        <v>26</v>
      </c>
      <c r="G868" s="66">
        <v>17.088000000000001</v>
      </c>
      <c r="H868" s="53">
        <v>2</v>
      </c>
      <c r="I868" s="63">
        <v>1.0680000000000001</v>
      </c>
    </row>
    <row r="869" spans="4:9" x14ac:dyDescent="0.3">
      <c r="D869" s="55" t="s">
        <v>3909</v>
      </c>
      <c r="E869" s="53" t="s">
        <v>617</v>
      </c>
      <c r="F869" s="53" t="s">
        <v>48</v>
      </c>
      <c r="G869" s="66">
        <v>2676.672</v>
      </c>
      <c r="H869" s="53">
        <v>9</v>
      </c>
      <c r="I869" s="63">
        <v>267.66719999999998</v>
      </c>
    </row>
    <row r="870" spans="4:9" x14ac:dyDescent="0.3">
      <c r="D870" s="55" t="s">
        <v>3521</v>
      </c>
      <c r="E870" s="53" t="s">
        <v>173</v>
      </c>
      <c r="F870" s="53" t="s">
        <v>48</v>
      </c>
      <c r="G870" s="66">
        <v>2003.92</v>
      </c>
      <c r="H870" s="53">
        <v>5</v>
      </c>
      <c r="I870" s="63">
        <v>125.245</v>
      </c>
    </row>
    <row r="871" spans="4:9" x14ac:dyDescent="0.3">
      <c r="D871" s="56" t="s">
        <v>3521</v>
      </c>
      <c r="E871" s="54" t="s">
        <v>173</v>
      </c>
      <c r="F871" s="54" t="s">
        <v>48</v>
      </c>
      <c r="G871" s="67">
        <v>1913.4</v>
      </c>
      <c r="H871" s="54">
        <v>9</v>
      </c>
      <c r="I871" s="64">
        <v>401.81400000000002</v>
      </c>
    </row>
    <row r="872" spans="4:9" x14ac:dyDescent="0.3">
      <c r="D872" s="55" t="s">
        <v>1288</v>
      </c>
      <c r="E872" s="53" t="s">
        <v>88</v>
      </c>
      <c r="F872" s="53" t="s">
        <v>81</v>
      </c>
      <c r="G872" s="66">
        <v>6.6879999999999997</v>
      </c>
      <c r="H872" s="53">
        <v>4</v>
      </c>
      <c r="I872" s="63">
        <v>4.0128000000000004</v>
      </c>
    </row>
    <row r="873" spans="4:9" x14ac:dyDescent="0.3">
      <c r="D873" s="55" t="s">
        <v>423</v>
      </c>
      <c r="E873" s="53" t="s">
        <v>57</v>
      </c>
      <c r="F873" s="53" t="s">
        <v>59</v>
      </c>
      <c r="G873" s="66">
        <v>2.96</v>
      </c>
      <c r="H873" s="53">
        <v>1</v>
      </c>
      <c r="I873" s="63">
        <v>0.77700000000000002</v>
      </c>
    </row>
    <row r="874" spans="4:9" x14ac:dyDescent="0.3">
      <c r="D874" s="55" t="s">
        <v>4143</v>
      </c>
      <c r="E874" s="53" t="s">
        <v>584</v>
      </c>
      <c r="F874" s="53" t="s">
        <v>26</v>
      </c>
      <c r="G874" s="66">
        <v>77.951999999999998</v>
      </c>
      <c r="H874" s="53">
        <v>3</v>
      </c>
      <c r="I874" s="63">
        <v>12.667199999999999</v>
      </c>
    </row>
    <row r="875" spans="4:9" x14ac:dyDescent="0.3">
      <c r="D875" s="55" t="s">
        <v>1877</v>
      </c>
      <c r="E875" s="53" t="s">
        <v>307</v>
      </c>
      <c r="F875" s="53" t="s">
        <v>48</v>
      </c>
      <c r="G875" s="66">
        <v>359.49900000000002</v>
      </c>
      <c r="H875" s="53">
        <v>3</v>
      </c>
      <c r="I875" s="63">
        <v>29.605799999999999</v>
      </c>
    </row>
    <row r="876" spans="4:9" x14ac:dyDescent="0.3">
      <c r="D876" s="55" t="s">
        <v>1845</v>
      </c>
      <c r="E876" s="53" t="s">
        <v>46</v>
      </c>
      <c r="F876" s="53" t="s">
        <v>48</v>
      </c>
      <c r="G876" s="66">
        <v>36.4</v>
      </c>
      <c r="H876" s="53">
        <v>5</v>
      </c>
      <c r="I876" s="63">
        <v>13.832000000000001</v>
      </c>
    </row>
    <row r="877" spans="4:9" x14ac:dyDescent="0.3">
      <c r="D877" s="55" t="s">
        <v>926</v>
      </c>
      <c r="E877" s="53" t="s">
        <v>2038</v>
      </c>
      <c r="F877" s="53" t="s">
        <v>48</v>
      </c>
      <c r="G877" s="66">
        <v>25.08</v>
      </c>
      <c r="H877" s="53">
        <v>6</v>
      </c>
      <c r="I877" s="63">
        <v>9.0288000000000004</v>
      </c>
    </row>
    <row r="878" spans="4:9" x14ac:dyDescent="0.3">
      <c r="D878" s="55" t="s">
        <v>1660</v>
      </c>
      <c r="E878" s="53" t="s">
        <v>155</v>
      </c>
      <c r="F878" s="53" t="s">
        <v>59</v>
      </c>
      <c r="G878" s="66">
        <v>384.17399999999998</v>
      </c>
      <c r="H878" s="53">
        <v>7</v>
      </c>
      <c r="I878" s="63">
        <v>29.880199999999999</v>
      </c>
    </row>
    <row r="879" spans="4:9" x14ac:dyDescent="0.3">
      <c r="D879" s="56" t="s">
        <v>37</v>
      </c>
      <c r="E879" s="54" t="s">
        <v>2401</v>
      </c>
      <c r="F879" s="54" t="s">
        <v>59</v>
      </c>
      <c r="G879" s="67">
        <v>28.44</v>
      </c>
      <c r="H879" s="54">
        <v>3</v>
      </c>
      <c r="I879" s="64">
        <v>11.375999999999999</v>
      </c>
    </row>
    <row r="880" spans="4:9" x14ac:dyDescent="0.3">
      <c r="D880" s="55" t="s">
        <v>37</v>
      </c>
      <c r="E880" s="53" t="s">
        <v>2401</v>
      </c>
      <c r="F880" s="53" t="s">
        <v>59</v>
      </c>
      <c r="G880" s="66">
        <v>364.41</v>
      </c>
      <c r="H880" s="53">
        <v>5</v>
      </c>
      <c r="I880" s="63">
        <v>8.0980000000000008</v>
      </c>
    </row>
    <row r="881" spans="4:9" x14ac:dyDescent="0.3">
      <c r="D881" s="56" t="s">
        <v>37</v>
      </c>
      <c r="E881" s="54" t="s">
        <v>2401</v>
      </c>
      <c r="F881" s="54" t="s">
        <v>59</v>
      </c>
      <c r="G881" s="67">
        <v>361.76400000000001</v>
      </c>
      <c r="H881" s="54">
        <v>2</v>
      </c>
      <c r="I881" s="64">
        <v>68.333200000000005</v>
      </c>
    </row>
    <row r="882" spans="4:9" x14ac:dyDescent="0.3">
      <c r="D882" s="55" t="s">
        <v>4004</v>
      </c>
      <c r="E882" s="53" t="s">
        <v>155</v>
      </c>
      <c r="F882" s="53" t="s">
        <v>59</v>
      </c>
      <c r="G882" s="66">
        <v>164.64599999999999</v>
      </c>
      <c r="H882" s="53">
        <v>3</v>
      </c>
      <c r="I882" s="63">
        <v>12.8058</v>
      </c>
    </row>
    <row r="883" spans="4:9" x14ac:dyDescent="0.3">
      <c r="D883" s="55" t="s">
        <v>2498</v>
      </c>
      <c r="E883" s="53" t="s">
        <v>617</v>
      </c>
      <c r="F883" s="53" t="s">
        <v>48</v>
      </c>
      <c r="G883" s="66">
        <v>44.46</v>
      </c>
      <c r="H883" s="53">
        <v>2</v>
      </c>
      <c r="I883" s="63">
        <v>14.671799999999999</v>
      </c>
    </row>
    <row r="884" spans="4:9" x14ac:dyDescent="0.3">
      <c r="D884" s="55" t="s">
        <v>2020</v>
      </c>
      <c r="E884" s="53" t="s">
        <v>2625</v>
      </c>
      <c r="F884" s="53" t="s">
        <v>26</v>
      </c>
      <c r="G884" s="66">
        <v>97.424000000000007</v>
      </c>
      <c r="H884" s="53">
        <v>2</v>
      </c>
      <c r="I884" s="63">
        <v>10.9602</v>
      </c>
    </row>
    <row r="885" spans="4:9" x14ac:dyDescent="0.3">
      <c r="D885" s="56" t="s">
        <v>1747</v>
      </c>
      <c r="E885" s="54" t="s">
        <v>1748</v>
      </c>
      <c r="F885" s="54" t="s">
        <v>59</v>
      </c>
      <c r="G885" s="67">
        <v>70.686000000000007</v>
      </c>
      <c r="H885" s="54">
        <v>1</v>
      </c>
      <c r="I885" s="64">
        <v>24.235199999999999</v>
      </c>
    </row>
    <row r="886" spans="4:9" x14ac:dyDescent="0.3">
      <c r="D886" s="55" t="s">
        <v>1321</v>
      </c>
      <c r="E886" s="53" t="s">
        <v>1200</v>
      </c>
      <c r="F886" s="53" t="s">
        <v>48</v>
      </c>
      <c r="G886" s="66">
        <v>206.11199999999999</v>
      </c>
      <c r="H886" s="53">
        <v>6</v>
      </c>
      <c r="I886" s="63">
        <v>48.951599999999999</v>
      </c>
    </row>
    <row r="887" spans="4:9" x14ac:dyDescent="0.3">
      <c r="D887" s="55" t="s">
        <v>1842</v>
      </c>
      <c r="E887" s="53" t="s">
        <v>155</v>
      </c>
      <c r="F887" s="53" t="s">
        <v>59</v>
      </c>
      <c r="G887" s="66">
        <v>113.92</v>
      </c>
      <c r="H887" s="53">
        <v>4</v>
      </c>
      <c r="I887" s="63">
        <v>42.150399999999998</v>
      </c>
    </row>
    <row r="888" spans="4:9" x14ac:dyDescent="0.3">
      <c r="D888" s="55" t="s">
        <v>567</v>
      </c>
      <c r="E888" s="53" t="s">
        <v>24</v>
      </c>
      <c r="F888" s="53" t="s">
        <v>26</v>
      </c>
      <c r="G888" s="66">
        <v>283.92</v>
      </c>
      <c r="H888" s="53">
        <v>4</v>
      </c>
      <c r="I888" s="63">
        <v>70.98</v>
      </c>
    </row>
    <row r="889" spans="4:9" x14ac:dyDescent="0.3">
      <c r="D889" s="55" t="s">
        <v>758</v>
      </c>
      <c r="E889" s="53" t="s">
        <v>46</v>
      </c>
      <c r="F889" s="53" t="s">
        <v>48</v>
      </c>
      <c r="G889" s="66">
        <v>79.92</v>
      </c>
      <c r="H889" s="53">
        <v>4</v>
      </c>
      <c r="I889" s="63">
        <v>28.7712</v>
      </c>
    </row>
    <row r="890" spans="4:9" x14ac:dyDescent="0.3">
      <c r="D890" s="55" t="s">
        <v>2476</v>
      </c>
      <c r="E890" s="53" t="s">
        <v>455</v>
      </c>
      <c r="F890" s="53" t="s">
        <v>81</v>
      </c>
      <c r="G890" s="66">
        <v>801.96</v>
      </c>
      <c r="H890" s="53">
        <v>2</v>
      </c>
      <c r="I890" s="63">
        <v>200.49</v>
      </c>
    </row>
    <row r="891" spans="4:9" x14ac:dyDescent="0.3">
      <c r="D891" s="55" t="s">
        <v>2476</v>
      </c>
      <c r="E891" s="53" t="s">
        <v>455</v>
      </c>
      <c r="F891" s="53" t="s">
        <v>81</v>
      </c>
      <c r="G891" s="66">
        <v>191.96</v>
      </c>
      <c r="H891" s="53">
        <v>2</v>
      </c>
      <c r="I891" s="63">
        <v>32.633200000000002</v>
      </c>
    </row>
    <row r="892" spans="4:9" x14ac:dyDescent="0.3">
      <c r="D892" s="55" t="s">
        <v>954</v>
      </c>
      <c r="E892" s="53" t="s">
        <v>2732</v>
      </c>
      <c r="F892" s="53" t="s">
        <v>59</v>
      </c>
      <c r="G892" s="66">
        <v>542.94000000000005</v>
      </c>
      <c r="H892" s="53">
        <v>3</v>
      </c>
      <c r="I892" s="63">
        <v>141.1644</v>
      </c>
    </row>
    <row r="893" spans="4:9" x14ac:dyDescent="0.3">
      <c r="D893" s="55" t="s">
        <v>1253</v>
      </c>
      <c r="E893" s="53" t="s">
        <v>332</v>
      </c>
      <c r="F893" s="53" t="s">
        <v>48</v>
      </c>
      <c r="G893" s="66">
        <v>69.575999999999993</v>
      </c>
      <c r="H893" s="53">
        <v>4</v>
      </c>
      <c r="I893" s="63">
        <v>143.79040000000001</v>
      </c>
    </row>
    <row r="894" spans="4:9" x14ac:dyDescent="0.3">
      <c r="D894" s="55" t="s">
        <v>1253</v>
      </c>
      <c r="E894" s="53" t="s">
        <v>332</v>
      </c>
      <c r="F894" s="53" t="s">
        <v>48</v>
      </c>
      <c r="G894" s="66">
        <v>52.415999999999997</v>
      </c>
      <c r="H894" s="53">
        <v>9</v>
      </c>
      <c r="I894" s="63">
        <v>15.069599999999999</v>
      </c>
    </row>
    <row r="895" spans="4:9" x14ac:dyDescent="0.3">
      <c r="D895" s="55" t="s">
        <v>1253</v>
      </c>
      <c r="E895" s="53" t="s">
        <v>332</v>
      </c>
      <c r="F895" s="53" t="s">
        <v>48</v>
      </c>
      <c r="G895" s="66">
        <v>54.92</v>
      </c>
      <c r="H895" s="53">
        <v>5</v>
      </c>
      <c r="I895" s="63">
        <v>10.984</v>
      </c>
    </row>
    <row r="896" spans="4:9" x14ac:dyDescent="0.3">
      <c r="D896" s="55" t="s">
        <v>1253</v>
      </c>
      <c r="E896" s="53" t="s">
        <v>332</v>
      </c>
      <c r="F896" s="53" t="s">
        <v>48</v>
      </c>
      <c r="G896" s="66">
        <v>364.95</v>
      </c>
      <c r="H896" s="53">
        <v>5</v>
      </c>
      <c r="I896" s="63">
        <v>248.166</v>
      </c>
    </row>
    <row r="897" spans="4:9" x14ac:dyDescent="0.3">
      <c r="D897" s="56" t="s">
        <v>2887</v>
      </c>
      <c r="E897" s="54" t="s">
        <v>1469</v>
      </c>
      <c r="F897" s="54" t="s">
        <v>48</v>
      </c>
      <c r="G897" s="67">
        <v>166.5</v>
      </c>
      <c r="H897" s="54">
        <v>3</v>
      </c>
      <c r="I897" s="64">
        <v>21.645</v>
      </c>
    </row>
    <row r="898" spans="4:9" x14ac:dyDescent="0.3">
      <c r="D898" s="55" t="s">
        <v>792</v>
      </c>
      <c r="E898" s="53" t="s">
        <v>793</v>
      </c>
      <c r="F898" s="53" t="s">
        <v>48</v>
      </c>
      <c r="G898" s="66">
        <v>348.928</v>
      </c>
      <c r="H898" s="53">
        <v>2</v>
      </c>
      <c r="I898" s="63">
        <v>34.892800000000001</v>
      </c>
    </row>
    <row r="899" spans="4:9" x14ac:dyDescent="0.3">
      <c r="D899" s="56" t="s">
        <v>1025</v>
      </c>
      <c r="E899" s="54" t="s">
        <v>528</v>
      </c>
      <c r="F899" s="54" t="s">
        <v>48</v>
      </c>
      <c r="G899" s="67">
        <v>29.22</v>
      </c>
      <c r="H899" s="54">
        <v>3</v>
      </c>
      <c r="I899" s="64">
        <v>12.8568</v>
      </c>
    </row>
    <row r="900" spans="4:9" x14ac:dyDescent="0.3">
      <c r="D900" s="55" t="s">
        <v>2476</v>
      </c>
      <c r="E900" s="53" t="s">
        <v>455</v>
      </c>
      <c r="F900" s="53" t="s">
        <v>26</v>
      </c>
      <c r="G900" s="66">
        <v>6.16</v>
      </c>
      <c r="H900" s="53">
        <v>2</v>
      </c>
      <c r="I900" s="63">
        <v>1.9712000000000001</v>
      </c>
    </row>
    <row r="901" spans="4:9" x14ac:dyDescent="0.3">
      <c r="D901" s="55" t="s">
        <v>1219</v>
      </c>
      <c r="E901" s="53" t="s">
        <v>46</v>
      </c>
      <c r="F901" s="53" t="s">
        <v>48</v>
      </c>
      <c r="G901" s="66">
        <v>15.24</v>
      </c>
      <c r="H901" s="53">
        <v>3</v>
      </c>
      <c r="I901" s="63">
        <v>5.1816000000000004</v>
      </c>
    </row>
    <row r="902" spans="4:9" x14ac:dyDescent="0.3">
      <c r="D902" s="55" t="s">
        <v>3173</v>
      </c>
      <c r="E902" s="53" t="s">
        <v>46</v>
      </c>
      <c r="F902" s="53" t="s">
        <v>48</v>
      </c>
      <c r="G902" s="66">
        <v>273.56799999999998</v>
      </c>
      <c r="H902" s="53">
        <v>2</v>
      </c>
      <c r="I902" s="63">
        <v>10.258800000000001</v>
      </c>
    </row>
    <row r="903" spans="4:9" x14ac:dyDescent="0.3">
      <c r="D903" s="55" t="s">
        <v>454</v>
      </c>
      <c r="E903" s="53" t="s">
        <v>211</v>
      </c>
      <c r="F903" s="53" t="s">
        <v>59</v>
      </c>
      <c r="G903" s="66">
        <v>262.86399999999998</v>
      </c>
      <c r="H903" s="53">
        <v>7</v>
      </c>
      <c r="I903" s="63">
        <v>69.001800000000003</v>
      </c>
    </row>
    <row r="904" spans="4:9" x14ac:dyDescent="0.3">
      <c r="D904" s="55" t="s">
        <v>1351</v>
      </c>
      <c r="E904" s="53" t="s">
        <v>192</v>
      </c>
      <c r="F904" s="53" t="s">
        <v>81</v>
      </c>
      <c r="G904" s="66">
        <v>41.552</v>
      </c>
      <c r="H904" s="53">
        <v>2</v>
      </c>
      <c r="I904" s="63">
        <v>19.737200000000001</v>
      </c>
    </row>
    <row r="905" spans="4:9" x14ac:dyDescent="0.3">
      <c r="D905" s="55" t="s">
        <v>2787</v>
      </c>
      <c r="E905" s="53" t="s">
        <v>268</v>
      </c>
      <c r="F905" s="53" t="s">
        <v>81</v>
      </c>
      <c r="G905" s="66">
        <v>302.94</v>
      </c>
      <c r="H905" s="53">
        <v>3</v>
      </c>
      <c r="I905" s="63">
        <v>48.470399999999998</v>
      </c>
    </row>
    <row r="906" spans="4:9" x14ac:dyDescent="0.3">
      <c r="D906" s="55" t="s">
        <v>2787</v>
      </c>
      <c r="E906" s="53" t="s">
        <v>268</v>
      </c>
      <c r="F906" s="53" t="s">
        <v>81</v>
      </c>
      <c r="G906" s="66">
        <v>142.36000000000001</v>
      </c>
      <c r="H906" s="53">
        <v>2</v>
      </c>
      <c r="I906" s="63">
        <v>38.437199999999997</v>
      </c>
    </row>
    <row r="907" spans="4:9" x14ac:dyDescent="0.3">
      <c r="D907" s="55" t="s">
        <v>2787</v>
      </c>
      <c r="E907" s="53" t="s">
        <v>268</v>
      </c>
      <c r="F907" s="53" t="s">
        <v>81</v>
      </c>
      <c r="G907" s="66">
        <v>546.66</v>
      </c>
      <c r="H907" s="53">
        <v>9</v>
      </c>
      <c r="I907" s="63">
        <v>136.66499999999999</v>
      </c>
    </row>
    <row r="908" spans="4:9" x14ac:dyDescent="0.3">
      <c r="D908" s="55" t="s">
        <v>2787</v>
      </c>
      <c r="E908" s="53" t="s">
        <v>268</v>
      </c>
      <c r="F908" s="53" t="s">
        <v>81</v>
      </c>
      <c r="G908" s="66">
        <v>212.13</v>
      </c>
      <c r="H908" s="53">
        <v>3</v>
      </c>
      <c r="I908" s="63">
        <v>14.8491</v>
      </c>
    </row>
    <row r="909" spans="4:9" x14ac:dyDescent="0.3">
      <c r="D909" s="55" t="s">
        <v>2986</v>
      </c>
      <c r="E909" s="53" t="s">
        <v>124</v>
      </c>
      <c r="F909" s="53" t="s">
        <v>26</v>
      </c>
      <c r="G909" s="66">
        <v>20.32</v>
      </c>
      <c r="H909" s="53">
        <v>5</v>
      </c>
      <c r="I909" s="63">
        <v>3.556</v>
      </c>
    </row>
    <row r="910" spans="4:9" x14ac:dyDescent="0.3">
      <c r="D910" s="55" t="s">
        <v>868</v>
      </c>
      <c r="E910" s="53" t="s">
        <v>719</v>
      </c>
      <c r="F910" s="53" t="s">
        <v>59</v>
      </c>
      <c r="G910" s="66">
        <v>1053.164</v>
      </c>
      <c r="H910" s="53">
        <v>4</v>
      </c>
      <c r="I910" s="63">
        <v>105.3164</v>
      </c>
    </row>
    <row r="911" spans="4:9" x14ac:dyDescent="0.3">
      <c r="D911" s="56" t="s">
        <v>2769</v>
      </c>
      <c r="E911" s="54" t="s">
        <v>2770</v>
      </c>
      <c r="F911" s="54" t="s">
        <v>48</v>
      </c>
      <c r="G911" s="67">
        <v>14.368</v>
      </c>
      <c r="H911" s="54">
        <v>2</v>
      </c>
      <c r="I911" s="64">
        <v>3.9512</v>
      </c>
    </row>
    <row r="912" spans="4:9" x14ac:dyDescent="0.3">
      <c r="D912" s="55" t="s">
        <v>1433</v>
      </c>
      <c r="E912" s="53" t="s">
        <v>117</v>
      </c>
      <c r="F912" s="53" t="s">
        <v>81</v>
      </c>
      <c r="G912" s="66">
        <v>359.05799999999999</v>
      </c>
      <c r="H912" s="53">
        <v>3</v>
      </c>
      <c r="I912" s="63">
        <v>71.811599999999999</v>
      </c>
    </row>
    <row r="913" spans="4:9" x14ac:dyDescent="0.3">
      <c r="D913" s="55" t="s">
        <v>1203</v>
      </c>
      <c r="E913" s="53" t="s">
        <v>3635</v>
      </c>
      <c r="F913" s="53" t="s">
        <v>81</v>
      </c>
      <c r="G913" s="66">
        <v>51.756</v>
      </c>
      <c r="H913" s="53">
        <v>3</v>
      </c>
      <c r="I913" s="63">
        <v>33.641399999999997</v>
      </c>
    </row>
    <row r="914" spans="4:9" x14ac:dyDescent="0.3">
      <c r="D914" s="55" t="s">
        <v>951</v>
      </c>
      <c r="E914" s="53" t="s">
        <v>173</v>
      </c>
      <c r="F914" s="53" t="s">
        <v>48</v>
      </c>
      <c r="G914" s="66">
        <v>1618.37</v>
      </c>
      <c r="H914" s="53">
        <v>13</v>
      </c>
      <c r="I914" s="63">
        <v>356.04140000000001</v>
      </c>
    </row>
    <row r="915" spans="4:9" x14ac:dyDescent="0.3">
      <c r="D915" s="55" t="s">
        <v>2010</v>
      </c>
      <c r="E915" s="53" t="s">
        <v>57</v>
      </c>
      <c r="F915" s="53" t="s">
        <v>59</v>
      </c>
      <c r="G915" s="66">
        <v>422.625</v>
      </c>
      <c r="H915" s="53">
        <v>7</v>
      </c>
      <c r="I915" s="63">
        <v>0</v>
      </c>
    </row>
    <row r="916" spans="4:9" x14ac:dyDescent="0.3">
      <c r="D916" s="55" t="s">
        <v>1660</v>
      </c>
      <c r="E916" s="53" t="s">
        <v>497</v>
      </c>
      <c r="F916" s="53" t="s">
        <v>48</v>
      </c>
      <c r="G916" s="66">
        <v>7.7119999999999997</v>
      </c>
      <c r="H916" s="53">
        <v>2</v>
      </c>
      <c r="I916" s="63">
        <v>1.7352000000000001</v>
      </c>
    </row>
    <row r="917" spans="4:9" x14ac:dyDescent="0.3">
      <c r="D917" s="56" t="s">
        <v>2010</v>
      </c>
      <c r="E917" s="54" t="s">
        <v>2011</v>
      </c>
      <c r="F917" s="54" t="s">
        <v>48</v>
      </c>
      <c r="G917" s="67">
        <v>883.84</v>
      </c>
      <c r="H917" s="54">
        <v>4</v>
      </c>
      <c r="I917" s="64">
        <v>99.432000000000002</v>
      </c>
    </row>
    <row r="918" spans="4:9" x14ac:dyDescent="0.3">
      <c r="D918" s="55" t="s">
        <v>261</v>
      </c>
      <c r="E918" s="53" t="s">
        <v>262</v>
      </c>
      <c r="F918" s="53" t="s">
        <v>59</v>
      </c>
      <c r="G918" s="66">
        <v>72.703999999999994</v>
      </c>
      <c r="H918" s="53">
        <v>4</v>
      </c>
      <c r="I918" s="63">
        <v>19.084800000000001</v>
      </c>
    </row>
    <row r="919" spans="4:9" x14ac:dyDescent="0.3">
      <c r="D919" s="55" t="s">
        <v>1207</v>
      </c>
      <c r="E919" s="53" t="s">
        <v>332</v>
      </c>
      <c r="F919" s="53" t="s">
        <v>48</v>
      </c>
      <c r="G919" s="66">
        <v>590.05799999999999</v>
      </c>
      <c r="H919" s="53">
        <v>7</v>
      </c>
      <c r="I919" s="63">
        <v>786.74400000000003</v>
      </c>
    </row>
    <row r="920" spans="4:9" x14ac:dyDescent="0.3">
      <c r="D920" s="55" t="s">
        <v>1845</v>
      </c>
      <c r="E920" s="53" t="s">
        <v>856</v>
      </c>
      <c r="F920" s="53" t="s">
        <v>81</v>
      </c>
      <c r="G920" s="66">
        <v>9.68</v>
      </c>
      <c r="H920" s="53">
        <v>2</v>
      </c>
      <c r="I920" s="63">
        <v>3.7751999999999999</v>
      </c>
    </row>
    <row r="921" spans="4:9" x14ac:dyDescent="0.3">
      <c r="D921" s="56" t="s">
        <v>1785</v>
      </c>
      <c r="E921" s="54" t="s">
        <v>155</v>
      </c>
      <c r="F921" s="54" t="s">
        <v>59</v>
      </c>
      <c r="G921" s="67">
        <v>449.56799999999998</v>
      </c>
      <c r="H921" s="54">
        <v>2</v>
      </c>
      <c r="I921" s="64">
        <v>56.195999999999998</v>
      </c>
    </row>
    <row r="922" spans="4:9" x14ac:dyDescent="0.3">
      <c r="D922" s="55" t="s">
        <v>2697</v>
      </c>
      <c r="E922" s="53" t="s">
        <v>268</v>
      </c>
      <c r="F922" s="53" t="s">
        <v>81</v>
      </c>
      <c r="G922" s="66">
        <v>160.97999999999999</v>
      </c>
      <c r="H922" s="53">
        <v>1</v>
      </c>
      <c r="I922" s="63">
        <v>20.927399999999999</v>
      </c>
    </row>
    <row r="923" spans="4:9" x14ac:dyDescent="0.3">
      <c r="D923" s="56" t="s">
        <v>2689</v>
      </c>
      <c r="E923" s="54" t="s">
        <v>326</v>
      </c>
      <c r="F923" s="54" t="s">
        <v>26</v>
      </c>
      <c r="G923" s="67">
        <v>275.88</v>
      </c>
      <c r="H923" s="54">
        <v>6</v>
      </c>
      <c r="I923" s="64">
        <v>46.8996</v>
      </c>
    </row>
    <row r="924" spans="4:9" x14ac:dyDescent="0.3">
      <c r="D924" s="55" t="s">
        <v>654</v>
      </c>
      <c r="E924" s="53" t="s">
        <v>57</v>
      </c>
      <c r="F924" s="53" t="s">
        <v>59</v>
      </c>
      <c r="G924" s="66">
        <v>547.13599999999997</v>
      </c>
      <c r="H924" s="53">
        <v>4</v>
      </c>
      <c r="I924" s="63">
        <v>68.391999999999996</v>
      </c>
    </row>
    <row r="925" spans="4:9" x14ac:dyDescent="0.3">
      <c r="D925" s="56" t="s">
        <v>1351</v>
      </c>
      <c r="E925" s="54" t="s">
        <v>256</v>
      </c>
      <c r="F925" s="54" t="s">
        <v>59</v>
      </c>
      <c r="G925" s="67">
        <v>51.588000000000001</v>
      </c>
      <c r="H925" s="54">
        <v>1</v>
      </c>
      <c r="I925" s="64">
        <v>15.4764</v>
      </c>
    </row>
    <row r="926" spans="4:9" x14ac:dyDescent="0.3">
      <c r="D926" s="55" t="s">
        <v>3222</v>
      </c>
      <c r="E926" s="53" t="s">
        <v>88</v>
      </c>
      <c r="F926" s="53" t="s">
        <v>81</v>
      </c>
      <c r="G926" s="66">
        <v>275.05799999999999</v>
      </c>
      <c r="H926" s="53">
        <v>3</v>
      </c>
      <c r="I926" s="63">
        <v>90.376199999999997</v>
      </c>
    </row>
    <row r="927" spans="4:9" x14ac:dyDescent="0.3">
      <c r="D927" s="56" t="s">
        <v>2658</v>
      </c>
      <c r="E927" s="54" t="s">
        <v>1748</v>
      </c>
      <c r="F927" s="54" t="s">
        <v>59</v>
      </c>
      <c r="G927" s="67">
        <v>1548.99</v>
      </c>
      <c r="H927" s="54">
        <v>9</v>
      </c>
      <c r="I927" s="64">
        <v>464.697</v>
      </c>
    </row>
    <row r="928" spans="4:9" x14ac:dyDescent="0.3">
      <c r="D928" s="55" t="s">
        <v>2596</v>
      </c>
      <c r="E928" s="53" t="s">
        <v>378</v>
      </c>
      <c r="F928" s="53" t="s">
        <v>26</v>
      </c>
      <c r="G928" s="66">
        <v>53.351999999999997</v>
      </c>
      <c r="H928" s="53">
        <v>3</v>
      </c>
      <c r="I928" s="63">
        <v>16.005600000000001</v>
      </c>
    </row>
    <row r="929" spans="4:9" x14ac:dyDescent="0.3">
      <c r="D929" s="55" t="s">
        <v>2596</v>
      </c>
      <c r="E929" s="53" t="s">
        <v>378</v>
      </c>
      <c r="F929" s="53" t="s">
        <v>26</v>
      </c>
      <c r="G929" s="66">
        <v>131.10400000000001</v>
      </c>
      <c r="H929" s="53">
        <v>2</v>
      </c>
      <c r="I929" s="63">
        <v>8.1940000000000008</v>
      </c>
    </row>
    <row r="930" spans="4:9" x14ac:dyDescent="0.3">
      <c r="D930" s="55" t="s">
        <v>86</v>
      </c>
      <c r="E930" s="53" t="s">
        <v>88</v>
      </c>
      <c r="F930" s="53" t="s">
        <v>81</v>
      </c>
      <c r="G930" s="66">
        <v>532.39919999999995</v>
      </c>
      <c r="H930" s="53">
        <v>3</v>
      </c>
      <c r="I930" s="63">
        <v>46.976399999999998</v>
      </c>
    </row>
    <row r="931" spans="4:9" x14ac:dyDescent="0.3">
      <c r="D931" s="56" t="s">
        <v>86</v>
      </c>
      <c r="E931" s="54" t="s">
        <v>88</v>
      </c>
      <c r="F931" s="54" t="s">
        <v>81</v>
      </c>
      <c r="G931" s="67">
        <v>212.05799999999999</v>
      </c>
      <c r="H931" s="54">
        <v>3</v>
      </c>
      <c r="I931" s="64">
        <v>15.147</v>
      </c>
    </row>
    <row r="932" spans="4:9" x14ac:dyDescent="0.3">
      <c r="D932" s="55" t="s">
        <v>1694</v>
      </c>
      <c r="E932" s="53" t="s">
        <v>1695</v>
      </c>
      <c r="F932" s="53" t="s">
        <v>81</v>
      </c>
      <c r="G932" s="66">
        <v>14.76</v>
      </c>
      <c r="H932" s="53">
        <v>5</v>
      </c>
      <c r="I932" s="63">
        <v>11.439</v>
      </c>
    </row>
    <row r="933" spans="4:9" x14ac:dyDescent="0.3">
      <c r="D933" s="56" t="s">
        <v>1807</v>
      </c>
      <c r="E933" s="54" t="s">
        <v>2969</v>
      </c>
      <c r="F933" s="54" t="s">
        <v>59</v>
      </c>
      <c r="G933" s="67">
        <v>173.94</v>
      </c>
      <c r="H933" s="54">
        <v>3</v>
      </c>
      <c r="I933" s="64">
        <v>38.266800000000003</v>
      </c>
    </row>
    <row r="934" spans="4:9" x14ac:dyDescent="0.3">
      <c r="D934" s="55" t="s">
        <v>1979</v>
      </c>
      <c r="E934" s="53" t="s">
        <v>4266</v>
      </c>
      <c r="F934" s="53" t="s">
        <v>81</v>
      </c>
      <c r="G934" s="66">
        <v>1592.85</v>
      </c>
      <c r="H934" s="53">
        <v>7</v>
      </c>
      <c r="I934" s="63">
        <v>350.42700000000002</v>
      </c>
    </row>
    <row r="935" spans="4:9" x14ac:dyDescent="0.3">
      <c r="D935" s="55" t="s">
        <v>1288</v>
      </c>
      <c r="E935" s="53" t="s">
        <v>506</v>
      </c>
      <c r="F935" s="53" t="s">
        <v>81</v>
      </c>
      <c r="G935" s="66">
        <v>23.076000000000001</v>
      </c>
      <c r="H935" s="53">
        <v>3</v>
      </c>
      <c r="I935" s="63">
        <v>10.9611</v>
      </c>
    </row>
    <row r="936" spans="4:9" x14ac:dyDescent="0.3">
      <c r="D936" s="55" t="s">
        <v>2675</v>
      </c>
      <c r="E936" s="53" t="s">
        <v>218</v>
      </c>
      <c r="F936" s="53" t="s">
        <v>81</v>
      </c>
      <c r="G936" s="66">
        <v>1565.88</v>
      </c>
      <c r="H936" s="53">
        <v>6</v>
      </c>
      <c r="I936" s="63">
        <v>407.12880000000001</v>
      </c>
    </row>
    <row r="937" spans="4:9" x14ac:dyDescent="0.3">
      <c r="D937" s="56" t="s">
        <v>2508</v>
      </c>
      <c r="E937" s="54" t="s">
        <v>2509</v>
      </c>
      <c r="F937" s="54" t="s">
        <v>59</v>
      </c>
      <c r="G937" s="67">
        <v>15.167999999999999</v>
      </c>
      <c r="H937" s="54">
        <v>2</v>
      </c>
      <c r="I937" s="64">
        <v>3.7919999999999998</v>
      </c>
    </row>
    <row r="938" spans="4:9" x14ac:dyDescent="0.3">
      <c r="D938" s="55" t="s">
        <v>2535</v>
      </c>
      <c r="E938" s="53" t="s">
        <v>173</v>
      </c>
      <c r="F938" s="53" t="s">
        <v>48</v>
      </c>
      <c r="G938" s="66">
        <v>79.92</v>
      </c>
      <c r="H938" s="53">
        <v>4</v>
      </c>
      <c r="I938" s="63">
        <v>34.365600000000001</v>
      </c>
    </row>
    <row r="939" spans="4:9" x14ac:dyDescent="0.3">
      <c r="D939" s="56" t="s">
        <v>2226</v>
      </c>
      <c r="E939" s="54" t="s">
        <v>3604</v>
      </c>
      <c r="F939" s="54" t="s">
        <v>48</v>
      </c>
      <c r="G939" s="67">
        <v>24.85</v>
      </c>
      <c r="H939" s="54">
        <v>5</v>
      </c>
      <c r="I939" s="64">
        <v>7.7035</v>
      </c>
    </row>
    <row r="940" spans="4:9" x14ac:dyDescent="0.3">
      <c r="D940" s="55" t="s">
        <v>239</v>
      </c>
      <c r="E940" s="53" t="s">
        <v>326</v>
      </c>
      <c r="F940" s="53" t="s">
        <v>59</v>
      </c>
      <c r="G940" s="66">
        <v>54.991999999999997</v>
      </c>
      <c r="H940" s="53">
        <v>14</v>
      </c>
      <c r="I940" s="63">
        <v>8.9361999999999995</v>
      </c>
    </row>
    <row r="941" spans="4:9" x14ac:dyDescent="0.3">
      <c r="D941" s="56" t="s">
        <v>428</v>
      </c>
      <c r="E941" s="54" t="s">
        <v>487</v>
      </c>
      <c r="F941" s="54" t="s">
        <v>26</v>
      </c>
      <c r="G941" s="67">
        <v>315.77600000000001</v>
      </c>
      <c r="H941" s="54">
        <v>8</v>
      </c>
      <c r="I941" s="64">
        <v>31.5776</v>
      </c>
    </row>
    <row r="942" spans="4:9" x14ac:dyDescent="0.3">
      <c r="D942" s="55" t="s">
        <v>1162</v>
      </c>
      <c r="E942" s="53" t="s">
        <v>1558</v>
      </c>
      <c r="F942" s="53" t="s">
        <v>59</v>
      </c>
      <c r="G942" s="66">
        <v>181.797</v>
      </c>
      <c r="H942" s="53">
        <v>1</v>
      </c>
      <c r="I942" s="63">
        <v>15.582599999999999</v>
      </c>
    </row>
    <row r="943" spans="4:9" x14ac:dyDescent="0.3">
      <c r="D943" s="55" t="s">
        <v>861</v>
      </c>
      <c r="E943" s="53" t="s">
        <v>487</v>
      </c>
      <c r="F943" s="53" t="s">
        <v>59</v>
      </c>
      <c r="G943" s="66">
        <v>322.58999999999997</v>
      </c>
      <c r="H943" s="53">
        <v>3</v>
      </c>
      <c r="I943" s="63">
        <v>64.518000000000001</v>
      </c>
    </row>
    <row r="944" spans="4:9" x14ac:dyDescent="0.3">
      <c r="D944" s="55" t="s">
        <v>2125</v>
      </c>
      <c r="E944" s="53" t="s">
        <v>617</v>
      </c>
      <c r="F944" s="53" t="s">
        <v>48</v>
      </c>
      <c r="G944" s="66">
        <v>153.56800000000001</v>
      </c>
      <c r="H944" s="53">
        <v>2</v>
      </c>
      <c r="I944" s="63">
        <v>5.7587999999999999</v>
      </c>
    </row>
    <row r="945" spans="4:9" x14ac:dyDescent="0.3">
      <c r="D945" s="55" t="s">
        <v>2125</v>
      </c>
      <c r="E945" s="53" t="s">
        <v>617</v>
      </c>
      <c r="F945" s="53" t="s">
        <v>48</v>
      </c>
      <c r="G945" s="66">
        <v>1013.4880000000001</v>
      </c>
      <c r="H945" s="53">
        <v>7</v>
      </c>
      <c r="I945" s="63">
        <v>76.011600000000001</v>
      </c>
    </row>
    <row r="946" spans="4:9" x14ac:dyDescent="0.3">
      <c r="D946" s="55" t="s">
        <v>766</v>
      </c>
      <c r="E946" s="53" t="s">
        <v>173</v>
      </c>
      <c r="F946" s="53" t="s">
        <v>48</v>
      </c>
      <c r="G946" s="66">
        <v>109.9</v>
      </c>
      <c r="H946" s="53">
        <v>5</v>
      </c>
      <c r="I946" s="63">
        <v>37.366</v>
      </c>
    </row>
    <row r="947" spans="4:9" x14ac:dyDescent="0.3">
      <c r="D947" s="56" t="s">
        <v>1888</v>
      </c>
      <c r="E947" s="54" t="s">
        <v>1889</v>
      </c>
      <c r="F947" s="54" t="s">
        <v>26</v>
      </c>
      <c r="G947" s="67">
        <v>14.272</v>
      </c>
      <c r="H947" s="54">
        <v>8</v>
      </c>
      <c r="I947" s="64">
        <v>4.2816000000000001</v>
      </c>
    </row>
    <row r="948" spans="4:9" x14ac:dyDescent="0.3">
      <c r="D948" s="55" t="s">
        <v>1888</v>
      </c>
      <c r="E948" s="53" t="s">
        <v>1889</v>
      </c>
      <c r="F948" s="53" t="s">
        <v>26</v>
      </c>
      <c r="G948" s="66">
        <v>451.13600000000002</v>
      </c>
      <c r="H948" s="53">
        <v>4</v>
      </c>
      <c r="I948" s="63">
        <v>67.670400000000001</v>
      </c>
    </row>
    <row r="949" spans="4:9" x14ac:dyDescent="0.3">
      <c r="D949" s="55" t="s">
        <v>3684</v>
      </c>
      <c r="E949" s="53" t="s">
        <v>46</v>
      </c>
      <c r="F949" s="53" t="s">
        <v>48</v>
      </c>
      <c r="G949" s="66">
        <v>59.99</v>
      </c>
      <c r="H949" s="53">
        <v>7</v>
      </c>
      <c r="I949" s="63">
        <v>21.596399999999999</v>
      </c>
    </row>
    <row r="950" spans="4:9" x14ac:dyDescent="0.3">
      <c r="D950" s="55" t="s">
        <v>207</v>
      </c>
      <c r="E950" s="53" t="s">
        <v>155</v>
      </c>
      <c r="F950" s="53" t="s">
        <v>59</v>
      </c>
      <c r="G950" s="66">
        <v>313.72199999999998</v>
      </c>
      <c r="H950" s="53">
        <v>3</v>
      </c>
      <c r="I950" s="63">
        <v>99.345299999999995</v>
      </c>
    </row>
    <row r="951" spans="4:9" x14ac:dyDescent="0.3">
      <c r="D951" s="56" t="s">
        <v>207</v>
      </c>
      <c r="E951" s="54" t="s">
        <v>155</v>
      </c>
      <c r="F951" s="54" t="s">
        <v>59</v>
      </c>
      <c r="G951" s="67">
        <v>45.98</v>
      </c>
      <c r="H951" s="54">
        <v>1</v>
      </c>
      <c r="I951" s="64">
        <v>7.8166000000000002</v>
      </c>
    </row>
    <row r="952" spans="4:9" x14ac:dyDescent="0.3">
      <c r="D952" s="55" t="s">
        <v>4121</v>
      </c>
      <c r="E952" s="53" t="s">
        <v>980</v>
      </c>
      <c r="F952" s="53" t="s">
        <v>81</v>
      </c>
      <c r="G952" s="66">
        <v>626.1</v>
      </c>
      <c r="H952" s="53">
        <v>3</v>
      </c>
      <c r="I952" s="63">
        <v>538.44600000000003</v>
      </c>
    </row>
    <row r="953" spans="4:9" x14ac:dyDescent="0.3">
      <c r="D953" s="56" t="s">
        <v>3771</v>
      </c>
      <c r="E953" s="54" t="s">
        <v>173</v>
      </c>
      <c r="F953" s="54" t="s">
        <v>48</v>
      </c>
      <c r="G953" s="67">
        <v>435.16800000000001</v>
      </c>
      <c r="H953" s="54">
        <v>4</v>
      </c>
      <c r="I953" s="64">
        <v>59.835599999999999</v>
      </c>
    </row>
    <row r="954" spans="4:9" x14ac:dyDescent="0.3">
      <c r="D954" s="55" t="s">
        <v>3771</v>
      </c>
      <c r="E954" s="53" t="s">
        <v>173</v>
      </c>
      <c r="F954" s="53" t="s">
        <v>48</v>
      </c>
      <c r="G954" s="66">
        <v>48.58</v>
      </c>
      <c r="H954" s="53">
        <v>1</v>
      </c>
      <c r="I954" s="63">
        <v>7.7728000000000002</v>
      </c>
    </row>
    <row r="955" spans="4:9" x14ac:dyDescent="0.3">
      <c r="D955" s="56" t="s">
        <v>1017</v>
      </c>
      <c r="E955" s="54" t="s">
        <v>88</v>
      </c>
      <c r="F955" s="54" t="s">
        <v>81</v>
      </c>
      <c r="G955" s="67">
        <v>73.784000000000006</v>
      </c>
      <c r="H955" s="54">
        <v>2</v>
      </c>
      <c r="I955" s="64">
        <v>77.473200000000006</v>
      </c>
    </row>
    <row r="956" spans="4:9" x14ac:dyDescent="0.3">
      <c r="D956" s="55" t="s">
        <v>1965</v>
      </c>
      <c r="E956" s="53" t="s">
        <v>667</v>
      </c>
      <c r="F956" s="53" t="s">
        <v>26</v>
      </c>
      <c r="G956" s="66">
        <v>18.690000000000001</v>
      </c>
      <c r="H956" s="53">
        <v>7</v>
      </c>
      <c r="I956" s="63">
        <v>7.1021999999999998</v>
      </c>
    </row>
    <row r="957" spans="4:9" x14ac:dyDescent="0.3">
      <c r="D957" s="56" t="s">
        <v>2394</v>
      </c>
      <c r="E957" s="54" t="s">
        <v>613</v>
      </c>
      <c r="F957" s="54" t="s">
        <v>26</v>
      </c>
      <c r="G957" s="67">
        <v>866.4</v>
      </c>
      <c r="H957" s="54">
        <v>4</v>
      </c>
      <c r="I957" s="64">
        <v>225.26400000000001</v>
      </c>
    </row>
    <row r="958" spans="4:9" x14ac:dyDescent="0.3">
      <c r="D958" s="55" t="s">
        <v>69</v>
      </c>
      <c r="E958" s="53" t="s">
        <v>3337</v>
      </c>
      <c r="F958" s="53" t="s">
        <v>48</v>
      </c>
      <c r="G958" s="66">
        <v>14.368</v>
      </c>
      <c r="H958" s="53">
        <v>2</v>
      </c>
      <c r="I958" s="63">
        <v>3.9512</v>
      </c>
    </row>
    <row r="959" spans="4:9" x14ac:dyDescent="0.3">
      <c r="D959" s="55" t="s">
        <v>1869</v>
      </c>
      <c r="E959" s="53" t="s">
        <v>617</v>
      </c>
      <c r="F959" s="53" t="s">
        <v>48</v>
      </c>
      <c r="G959" s="66">
        <v>557.72799999999995</v>
      </c>
      <c r="H959" s="53">
        <v>4</v>
      </c>
      <c r="I959" s="63">
        <v>6.9715999999999996</v>
      </c>
    </row>
    <row r="960" spans="4:9" x14ac:dyDescent="0.3">
      <c r="D960" s="55" t="s">
        <v>1219</v>
      </c>
      <c r="E960" s="53" t="s">
        <v>1220</v>
      </c>
      <c r="F960" s="53" t="s">
        <v>26</v>
      </c>
      <c r="G960" s="66">
        <v>18.84</v>
      </c>
      <c r="H960" s="53">
        <v>3</v>
      </c>
      <c r="I960" s="63">
        <v>7.1592000000000002</v>
      </c>
    </row>
    <row r="961" spans="4:9" x14ac:dyDescent="0.3">
      <c r="D961" s="55" t="s">
        <v>1219</v>
      </c>
      <c r="E961" s="53" t="s">
        <v>1220</v>
      </c>
      <c r="F961" s="53" t="s">
        <v>26</v>
      </c>
      <c r="G961" s="66">
        <v>239.98</v>
      </c>
      <c r="H961" s="53">
        <v>2</v>
      </c>
      <c r="I961" s="63">
        <v>52.7956</v>
      </c>
    </row>
    <row r="962" spans="4:9" x14ac:dyDescent="0.3">
      <c r="D962" s="55" t="s">
        <v>557</v>
      </c>
      <c r="E962" s="53" t="s">
        <v>2247</v>
      </c>
      <c r="F962" s="53" t="s">
        <v>26</v>
      </c>
      <c r="G962" s="66">
        <v>132.22399999999999</v>
      </c>
      <c r="H962" s="53">
        <v>4</v>
      </c>
      <c r="I962" s="63">
        <v>18.180800000000001</v>
      </c>
    </row>
    <row r="963" spans="4:9" x14ac:dyDescent="0.3">
      <c r="D963" s="56" t="s">
        <v>3995</v>
      </c>
      <c r="E963" s="54" t="s">
        <v>88</v>
      </c>
      <c r="F963" s="54" t="s">
        <v>81</v>
      </c>
      <c r="G963" s="67">
        <v>241.5</v>
      </c>
      <c r="H963" s="54">
        <v>4</v>
      </c>
      <c r="I963" s="64">
        <v>0</v>
      </c>
    </row>
    <row r="964" spans="4:9" x14ac:dyDescent="0.3">
      <c r="D964" s="55" t="s">
        <v>172</v>
      </c>
      <c r="E964" s="53" t="s">
        <v>2500</v>
      </c>
      <c r="F964" s="53" t="s">
        <v>59</v>
      </c>
      <c r="G964" s="66">
        <v>550.43100000000004</v>
      </c>
      <c r="H964" s="53">
        <v>3</v>
      </c>
      <c r="I964" s="63">
        <v>47.1798</v>
      </c>
    </row>
    <row r="965" spans="4:9" x14ac:dyDescent="0.3">
      <c r="D965" s="55" t="s">
        <v>172</v>
      </c>
      <c r="E965" s="53" t="s">
        <v>2500</v>
      </c>
      <c r="F965" s="53" t="s">
        <v>59</v>
      </c>
      <c r="G965" s="66">
        <v>10.56</v>
      </c>
      <c r="H965" s="53">
        <v>6</v>
      </c>
      <c r="I965" s="63">
        <v>4.6463999999999999</v>
      </c>
    </row>
    <row r="966" spans="4:9" x14ac:dyDescent="0.3">
      <c r="D966" s="55" t="s">
        <v>2190</v>
      </c>
      <c r="E966" s="53" t="s">
        <v>155</v>
      </c>
      <c r="F966" s="53" t="s">
        <v>59</v>
      </c>
      <c r="G966" s="66">
        <v>326.64600000000002</v>
      </c>
      <c r="H966" s="53">
        <v>3</v>
      </c>
      <c r="I966" s="63">
        <v>39.923400000000001</v>
      </c>
    </row>
    <row r="967" spans="4:9" x14ac:dyDescent="0.3">
      <c r="D967" s="56" t="s">
        <v>3976</v>
      </c>
      <c r="E967" s="54" t="s">
        <v>24</v>
      </c>
      <c r="F967" s="54" t="s">
        <v>26</v>
      </c>
      <c r="G967" s="67">
        <v>318.08</v>
      </c>
      <c r="H967" s="54">
        <v>4</v>
      </c>
      <c r="I967" s="64">
        <v>34.988799999999998</v>
      </c>
    </row>
    <row r="968" spans="4:9" x14ac:dyDescent="0.3">
      <c r="D968" s="55" t="s">
        <v>3936</v>
      </c>
      <c r="E968" s="53" t="s">
        <v>340</v>
      </c>
      <c r="F968" s="53" t="s">
        <v>59</v>
      </c>
      <c r="G968" s="66">
        <v>227.96</v>
      </c>
      <c r="H968" s="53">
        <v>2</v>
      </c>
      <c r="I968" s="63">
        <v>36.473599999999998</v>
      </c>
    </row>
    <row r="969" spans="4:9" x14ac:dyDescent="0.3">
      <c r="D969" s="56" t="s">
        <v>1490</v>
      </c>
      <c r="E969" s="54" t="s">
        <v>117</v>
      </c>
      <c r="F969" s="54" t="s">
        <v>81</v>
      </c>
      <c r="G969" s="67">
        <v>62.957999999999998</v>
      </c>
      <c r="H969" s="54">
        <v>3</v>
      </c>
      <c r="I969" s="64">
        <v>2.6981999999999999</v>
      </c>
    </row>
    <row r="970" spans="4:9" x14ac:dyDescent="0.3">
      <c r="D970" s="55" t="s">
        <v>852</v>
      </c>
      <c r="E970" s="53" t="s">
        <v>155</v>
      </c>
      <c r="F970" s="53" t="s">
        <v>59</v>
      </c>
      <c r="G970" s="66">
        <v>44.46</v>
      </c>
      <c r="H970" s="53">
        <v>2</v>
      </c>
      <c r="I970" s="63">
        <v>14.671799999999999</v>
      </c>
    </row>
    <row r="971" spans="4:9" x14ac:dyDescent="0.3">
      <c r="D971" s="55" t="s">
        <v>1490</v>
      </c>
      <c r="E971" s="53" t="s">
        <v>155</v>
      </c>
      <c r="F971" s="53" t="s">
        <v>59</v>
      </c>
      <c r="G971" s="66">
        <v>135.80000000000001</v>
      </c>
      <c r="H971" s="53">
        <v>7</v>
      </c>
      <c r="I971" s="63">
        <v>66.542000000000002</v>
      </c>
    </row>
    <row r="972" spans="4:9" x14ac:dyDescent="0.3">
      <c r="D972" s="55" t="s">
        <v>777</v>
      </c>
      <c r="E972" s="53" t="s">
        <v>739</v>
      </c>
      <c r="F972" s="53" t="s">
        <v>59</v>
      </c>
      <c r="G972" s="66">
        <v>68.95</v>
      </c>
      <c r="H972" s="53">
        <v>5</v>
      </c>
      <c r="I972" s="63">
        <v>28.959</v>
      </c>
    </row>
    <row r="973" spans="4:9" x14ac:dyDescent="0.3">
      <c r="D973" s="56" t="s">
        <v>3841</v>
      </c>
      <c r="E973" s="54" t="s">
        <v>88</v>
      </c>
      <c r="F973" s="54" t="s">
        <v>81</v>
      </c>
      <c r="G973" s="67">
        <v>16.192</v>
      </c>
      <c r="H973" s="54">
        <v>2</v>
      </c>
      <c r="I973" s="64">
        <v>6.8815999999999997</v>
      </c>
    </row>
    <row r="974" spans="4:9" x14ac:dyDescent="0.3">
      <c r="D974" s="55" t="s">
        <v>1010</v>
      </c>
      <c r="E974" s="53" t="s">
        <v>1011</v>
      </c>
      <c r="F974" s="53" t="s">
        <v>59</v>
      </c>
      <c r="G974" s="66">
        <v>836.59199999999998</v>
      </c>
      <c r="H974" s="53">
        <v>8</v>
      </c>
      <c r="I974" s="63">
        <v>264.92079999999999</v>
      </c>
    </row>
    <row r="975" spans="4:9" x14ac:dyDescent="0.3">
      <c r="D975" s="56" t="s">
        <v>2287</v>
      </c>
      <c r="E975" s="54" t="s">
        <v>2526</v>
      </c>
      <c r="F975" s="54" t="s">
        <v>81</v>
      </c>
      <c r="G975" s="67">
        <v>563.42999999999995</v>
      </c>
      <c r="H975" s="54">
        <v>5</v>
      </c>
      <c r="I975" s="64">
        <v>56.343000000000004</v>
      </c>
    </row>
    <row r="976" spans="4:9" x14ac:dyDescent="0.3">
      <c r="D976" s="55" t="s">
        <v>1705</v>
      </c>
      <c r="E976" s="53" t="s">
        <v>307</v>
      </c>
      <c r="F976" s="53" t="s">
        <v>48</v>
      </c>
      <c r="G976" s="66">
        <v>35.28</v>
      </c>
      <c r="H976" s="53">
        <v>3</v>
      </c>
      <c r="I976" s="63">
        <v>11.995200000000001</v>
      </c>
    </row>
    <row r="977" spans="4:9" x14ac:dyDescent="0.3">
      <c r="D977" s="55" t="s">
        <v>1131</v>
      </c>
      <c r="E977" s="53" t="s">
        <v>226</v>
      </c>
      <c r="F977" s="53" t="s">
        <v>81</v>
      </c>
      <c r="G977" s="66">
        <v>637.89599999999996</v>
      </c>
      <c r="H977" s="53">
        <v>3</v>
      </c>
      <c r="I977" s="63">
        <v>127.5792</v>
      </c>
    </row>
    <row r="978" spans="4:9" x14ac:dyDescent="0.3">
      <c r="D978" s="55" t="s">
        <v>160</v>
      </c>
      <c r="E978" s="53" t="s">
        <v>117</v>
      </c>
      <c r="F978" s="53" t="s">
        <v>81</v>
      </c>
      <c r="G978" s="66">
        <v>159.04</v>
      </c>
      <c r="H978" s="53">
        <v>5</v>
      </c>
      <c r="I978" s="63">
        <v>194.82400000000001</v>
      </c>
    </row>
    <row r="979" spans="4:9" x14ac:dyDescent="0.3">
      <c r="D979" s="55" t="s">
        <v>160</v>
      </c>
      <c r="E979" s="53" t="s">
        <v>117</v>
      </c>
      <c r="F979" s="53" t="s">
        <v>81</v>
      </c>
      <c r="G979" s="66">
        <v>145.97999999999999</v>
      </c>
      <c r="H979" s="53">
        <v>2</v>
      </c>
      <c r="I979" s="63">
        <v>99.266400000000004</v>
      </c>
    </row>
    <row r="980" spans="4:9" x14ac:dyDescent="0.3">
      <c r="D980" s="55" t="s">
        <v>2202</v>
      </c>
      <c r="E980" s="53" t="s">
        <v>155</v>
      </c>
      <c r="F980" s="53" t="s">
        <v>59</v>
      </c>
      <c r="G980" s="66">
        <v>113.6</v>
      </c>
      <c r="H980" s="53">
        <v>8</v>
      </c>
      <c r="I980" s="63">
        <v>44.304000000000002</v>
      </c>
    </row>
    <row r="981" spans="4:9" x14ac:dyDescent="0.3">
      <c r="D981" s="55" t="s">
        <v>822</v>
      </c>
      <c r="E981" s="53" t="s">
        <v>984</v>
      </c>
      <c r="F981" s="53" t="s">
        <v>26</v>
      </c>
      <c r="G981" s="66">
        <v>102.36</v>
      </c>
      <c r="H981" s="53">
        <v>3</v>
      </c>
      <c r="I981" s="63">
        <v>3.8384999999999998</v>
      </c>
    </row>
    <row r="982" spans="4:9" x14ac:dyDescent="0.3">
      <c r="D982" s="55" t="s">
        <v>3559</v>
      </c>
      <c r="E982" s="53" t="s">
        <v>3980</v>
      </c>
      <c r="F982" s="53" t="s">
        <v>59</v>
      </c>
      <c r="G982" s="66">
        <v>354.9</v>
      </c>
      <c r="H982" s="53">
        <v>5</v>
      </c>
      <c r="I982" s="63">
        <v>88.724999999999994</v>
      </c>
    </row>
    <row r="983" spans="4:9" x14ac:dyDescent="0.3">
      <c r="D983" s="55" t="s">
        <v>1324</v>
      </c>
      <c r="E983" s="53" t="s">
        <v>708</v>
      </c>
      <c r="F983" s="53" t="s">
        <v>59</v>
      </c>
      <c r="G983" s="66">
        <v>176.78399999999999</v>
      </c>
      <c r="H983" s="53">
        <v>1</v>
      </c>
      <c r="I983" s="63">
        <v>22.097999999999999</v>
      </c>
    </row>
    <row r="984" spans="4:9" x14ac:dyDescent="0.3">
      <c r="D984" s="55" t="s">
        <v>4318</v>
      </c>
      <c r="E984" s="53" t="s">
        <v>57</v>
      </c>
      <c r="F984" s="53" t="s">
        <v>59</v>
      </c>
      <c r="G984" s="66">
        <v>30.335999999999999</v>
      </c>
      <c r="H984" s="53">
        <v>4</v>
      </c>
      <c r="I984" s="63">
        <v>9.48</v>
      </c>
    </row>
    <row r="985" spans="4:9" x14ac:dyDescent="0.3">
      <c r="D985" s="55" t="s">
        <v>2060</v>
      </c>
      <c r="E985" s="53" t="s">
        <v>326</v>
      </c>
      <c r="F985" s="53" t="s">
        <v>26</v>
      </c>
      <c r="G985" s="66">
        <v>76.92</v>
      </c>
      <c r="H985" s="53">
        <v>4</v>
      </c>
      <c r="I985" s="63">
        <v>31.537199999999999</v>
      </c>
    </row>
    <row r="986" spans="4:9" x14ac:dyDescent="0.3">
      <c r="D986" s="55" t="s">
        <v>1272</v>
      </c>
      <c r="E986" s="53" t="s">
        <v>1273</v>
      </c>
      <c r="F986" s="53" t="s">
        <v>59</v>
      </c>
      <c r="G986" s="66">
        <v>244.006</v>
      </c>
      <c r="H986" s="53">
        <v>2</v>
      </c>
      <c r="I986" s="63">
        <v>31.372199999999999</v>
      </c>
    </row>
    <row r="987" spans="4:9" x14ac:dyDescent="0.3">
      <c r="D987" s="55" t="s">
        <v>423</v>
      </c>
      <c r="E987" s="53" t="s">
        <v>307</v>
      </c>
      <c r="F987" s="53" t="s">
        <v>48</v>
      </c>
      <c r="G987" s="66">
        <v>770.35199999999998</v>
      </c>
      <c r="H987" s="53">
        <v>3</v>
      </c>
      <c r="I987" s="63">
        <v>77.035200000000003</v>
      </c>
    </row>
    <row r="988" spans="4:9" x14ac:dyDescent="0.3">
      <c r="D988" s="55" t="s">
        <v>1577</v>
      </c>
      <c r="E988" s="53" t="s">
        <v>307</v>
      </c>
      <c r="F988" s="53" t="s">
        <v>48</v>
      </c>
      <c r="G988" s="66">
        <v>28.28</v>
      </c>
      <c r="H988" s="53">
        <v>2</v>
      </c>
      <c r="I988" s="63">
        <v>7.3528000000000002</v>
      </c>
    </row>
    <row r="989" spans="4:9" x14ac:dyDescent="0.3">
      <c r="D989" s="56" t="s">
        <v>792</v>
      </c>
      <c r="E989" s="54" t="s">
        <v>226</v>
      </c>
      <c r="F989" s="54" t="s">
        <v>81</v>
      </c>
      <c r="G989" s="67">
        <v>557.58500000000004</v>
      </c>
      <c r="H989" s="54">
        <v>5</v>
      </c>
      <c r="I989" s="64">
        <v>0</v>
      </c>
    </row>
    <row r="990" spans="4:9" x14ac:dyDescent="0.3">
      <c r="D990" s="55" t="s">
        <v>1823</v>
      </c>
      <c r="E990" s="53" t="s">
        <v>693</v>
      </c>
      <c r="F990" s="53" t="s">
        <v>26</v>
      </c>
      <c r="G990" s="66">
        <v>127.88</v>
      </c>
      <c r="H990" s="53">
        <v>2</v>
      </c>
      <c r="I990" s="63">
        <v>40.921599999999998</v>
      </c>
    </row>
    <row r="991" spans="4:9" x14ac:dyDescent="0.3">
      <c r="D991" s="55" t="s">
        <v>2052</v>
      </c>
      <c r="E991" s="53" t="s">
        <v>57</v>
      </c>
      <c r="F991" s="53" t="s">
        <v>59</v>
      </c>
      <c r="G991" s="66">
        <v>386.68</v>
      </c>
      <c r="H991" s="53">
        <v>2</v>
      </c>
      <c r="I991" s="63">
        <v>5.524</v>
      </c>
    </row>
    <row r="992" spans="4:9" x14ac:dyDescent="0.3">
      <c r="D992" s="55" t="s">
        <v>3476</v>
      </c>
      <c r="E992" s="53" t="s">
        <v>4125</v>
      </c>
      <c r="F992" s="53" t="s">
        <v>81</v>
      </c>
      <c r="G992" s="66">
        <v>16.739999999999998</v>
      </c>
      <c r="H992" s="53">
        <v>2</v>
      </c>
      <c r="I992" s="63">
        <v>4.3524000000000003</v>
      </c>
    </row>
    <row r="993" spans="4:9" x14ac:dyDescent="0.3">
      <c r="D993" s="56" t="s">
        <v>2604</v>
      </c>
      <c r="E993" s="54" t="s">
        <v>173</v>
      </c>
      <c r="F993" s="54" t="s">
        <v>48</v>
      </c>
      <c r="G993" s="67">
        <v>196.78399999999999</v>
      </c>
      <c r="H993" s="54">
        <v>2</v>
      </c>
      <c r="I993" s="64">
        <v>22.138200000000001</v>
      </c>
    </row>
    <row r="994" spans="4:9" x14ac:dyDescent="0.3">
      <c r="D994" s="55" t="s">
        <v>951</v>
      </c>
      <c r="E994" s="53" t="s">
        <v>2608</v>
      </c>
      <c r="F994" s="53" t="s">
        <v>81</v>
      </c>
      <c r="G994" s="66">
        <v>241.33199999999999</v>
      </c>
      <c r="H994" s="53">
        <v>5</v>
      </c>
      <c r="I994" s="63">
        <v>14.196</v>
      </c>
    </row>
    <row r="995" spans="4:9" x14ac:dyDescent="0.3">
      <c r="D995" s="55" t="s">
        <v>1410</v>
      </c>
      <c r="E995" s="53" t="s">
        <v>326</v>
      </c>
      <c r="F995" s="53" t="s">
        <v>59</v>
      </c>
      <c r="G995" s="66">
        <v>21.88</v>
      </c>
      <c r="H995" s="53">
        <v>5</v>
      </c>
      <c r="I995" s="63">
        <v>6.2904999999999998</v>
      </c>
    </row>
    <row r="996" spans="4:9" x14ac:dyDescent="0.3">
      <c r="D996" s="55" t="s">
        <v>3791</v>
      </c>
      <c r="E996" s="53" t="s">
        <v>307</v>
      </c>
      <c r="F996" s="53" t="s">
        <v>48</v>
      </c>
      <c r="G996" s="66">
        <v>1352.0319999999999</v>
      </c>
      <c r="H996" s="53">
        <v>4</v>
      </c>
      <c r="I996" s="63">
        <v>84.501999999999995</v>
      </c>
    </row>
    <row r="997" spans="4:9" x14ac:dyDescent="0.3">
      <c r="D997" s="56" t="s">
        <v>2567</v>
      </c>
      <c r="E997" s="54" t="s">
        <v>4370</v>
      </c>
      <c r="F997" s="54" t="s">
        <v>81</v>
      </c>
      <c r="G997" s="67">
        <v>528.42999999999995</v>
      </c>
      <c r="H997" s="54">
        <v>5</v>
      </c>
      <c r="I997" s="64">
        <v>143.43100000000001</v>
      </c>
    </row>
    <row r="998" spans="4:9" x14ac:dyDescent="0.3">
      <c r="D998" s="55" t="s">
        <v>2769</v>
      </c>
      <c r="E998" s="53" t="s">
        <v>141</v>
      </c>
      <c r="F998" s="53" t="s">
        <v>59</v>
      </c>
      <c r="G998" s="66">
        <v>971.5</v>
      </c>
      <c r="H998" s="53">
        <v>5</v>
      </c>
      <c r="I998" s="63">
        <v>252.59</v>
      </c>
    </row>
    <row r="999" spans="4:9" x14ac:dyDescent="0.3">
      <c r="D999" s="55" t="s">
        <v>524</v>
      </c>
      <c r="E999" s="53" t="s">
        <v>124</v>
      </c>
      <c r="F999" s="53" t="s">
        <v>26</v>
      </c>
      <c r="G999" s="66">
        <v>189.88200000000001</v>
      </c>
      <c r="H999" s="53">
        <v>3</v>
      </c>
      <c r="I999" s="63">
        <v>94.941000000000003</v>
      </c>
    </row>
    <row r="1000" spans="4:9" x14ac:dyDescent="0.3">
      <c r="D1000" s="55" t="s">
        <v>1751</v>
      </c>
      <c r="E1000" s="53" t="s">
        <v>1752</v>
      </c>
      <c r="F1000" s="53" t="s">
        <v>48</v>
      </c>
      <c r="G1000" s="66">
        <v>72.293999999999997</v>
      </c>
      <c r="H1000" s="53">
        <v>1</v>
      </c>
      <c r="I1000" s="63">
        <v>98.8018</v>
      </c>
    </row>
    <row r="1001" spans="4:9" x14ac:dyDescent="0.3">
      <c r="D1001" s="55" t="s">
        <v>1860</v>
      </c>
      <c r="E1001" s="53" t="s">
        <v>739</v>
      </c>
      <c r="F1001" s="53" t="s">
        <v>59</v>
      </c>
      <c r="G1001" s="66">
        <v>14.98</v>
      </c>
      <c r="H1001" s="53">
        <v>1</v>
      </c>
      <c r="I1001" s="63">
        <v>6.8907999999999996</v>
      </c>
    </row>
    <row r="1002" spans="4:9" x14ac:dyDescent="0.3">
      <c r="D1002" s="55" t="s">
        <v>1860</v>
      </c>
      <c r="E1002" s="53" t="s">
        <v>739</v>
      </c>
      <c r="F1002" s="53" t="s">
        <v>59</v>
      </c>
      <c r="G1002" s="66">
        <v>20.32</v>
      </c>
      <c r="H1002" s="53">
        <v>4</v>
      </c>
      <c r="I1002" s="63">
        <v>6.9088000000000003</v>
      </c>
    </row>
    <row r="1003" spans="4:9" x14ac:dyDescent="0.3">
      <c r="D1003" s="56" t="s">
        <v>972</v>
      </c>
      <c r="E1003" s="54" t="s">
        <v>973</v>
      </c>
      <c r="F1003" s="54" t="s">
        <v>81</v>
      </c>
      <c r="G1003" s="67">
        <v>697.16</v>
      </c>
      <c r="H1003" s="54">
        <v>4</v>
      </c>
      <c r="I1003" s="64">
        <v>146.40360000000001</v>
      </c>
    </row>
    <row r="1004" spans="4:9" x14ac:dyDescent="0.3">
      <c r="D1004" s="55" t="s">
        <v>2350</v>
      </c>
      <c r="E1004" s="53" t="s">
        <v>2351</v>
      </c>
      <c r="F1004" s="53" t="s">
        <v>26</v>
      </c>
      <c r="G1004" s="66">
        <v>86.45</v>
      </c>
      <c r="H1004" s="53">
        <v>7</v>
      </c>
      <c r="I1004" s="63">
        <v>38.037999999999997</v>
      </c>
    </row>
    <row r="1005" spans="4:9" x14ac:dyDescent="0.3">
      <c r="D1005" s="55" t="s">
        <v>2232</v>
      </c>
      <c r="E1005" s="53" t="s">
        <v>88</v>
      </c>
      <c r="F1005" s="53" t="s">
        <v>81</v>
      </c>
      <c r="G1005" s="66">
        <v>99.372</v>
      </c>
      <c r="H1005" s="53">
        <v>2</v>
      </c>
      <c r="I1005" s="63">
        <v>1.4196</v>
      </c>
    </row>
    <row r="1006" spans="4:9" x14ac:dyDescent="0.3">
      <c r="D1006" s="55" t="s">
        <v>1194</v>
      </c>
      <c r="E1006" s="53" t="s">
        <v>117</v>
      </c>
      <c r="F1006" s="53" t="s">
        <v>81</v>
      </c>
      <c r="G1006" s="66">
        <v>528.42999999999995</v>
      </c>
      <c r="H1006" s="53">
        <v>5</v>
      </c>
      <c r="I1006" s="63">
        <v>0</v>
      </c>
    </row>
    <row r="1007" spans="4:9" x14ac:dyDescent="0.3">
      <c r="D1007" s="56" t="s">
        <v>1382</v>
      </c>
      <c r="E1007" s="54" t="s">
        <v>173</v>
      </c>
      <c r="F1007" s="54" t="s">
        <v>48</v>
      </c>
      <c r="G1007" s="67">
        <v>167.88800000000001</v>
      </c>
      <c r="H1007" s="54">
        <v>7</v>
      </c>
      <c r="I1007" s="64">
        <v>14.690200000000001</v>
      </c>
    </row>
    <row r="1008" spans="4:9" x14ac:dyDescent="0.3">
      <c r="D1008" s="55" t="s">
        <v>3857</v>
      </c>
      <c r="E1008" s="53" t="s">
        <v>671</v>
      </c>
      <c r="F1008" s="53" t="s">
        <v>59</v>
      </c>
      <c r="G1008" s="66">
        <v>301.47000000000003</v>
      </c>
      <c r="H1008" s="53">
        <v>3</v>
      </c>
      <c r="I1008" s="63">
        <v>241.17599999999999</v>
      </c>
    </row>
    <row r="1009" spans="4:9" x14ac:dyDescent="0.3">
      <c r="D1009" s="56" t="s">
        <v>267</v>
      </c>
      <c r="E1009" s="54" t="s">
        <v>326</v>
      </c>
      <c r="F1009" s="54" t="s">
        <v>26</v>
      </c>
      <c r="G1009" s="67">
        <v>20.239999999999998</v>
      </c>
      <c r="H1009" s="54">
        <v>1</v>
      </c>
      <c r="I1009" s="64">
        <v>8.7032000000000007</v>
      </c>
    </row>
    <row r="1010" spans="4:9" x14ac:dyDescent="0.3">
      <c r="D1010" s="55" t="s">
        <v>267</v>
      </c>
      <c r="E1010" s="53" t="s">
        <v>326</v>
      </c>
      <c r="F1010" s="53" t="s">
        <v>26</v>
      </c>
      <c r="G1010" s="66">
        <v>39.92</v>
      </c>
      <c r="H1010" s="53">
        <v>4</v>
      </c>
      <c r="I1010" s="63">
        <v>11.1776</v>
      </c>
    </row>
    <row r="1011" spans="4:9" x14ac:dyDescent="0.3">
      <c r="D1011" s="55" t="s">
        <v>477</v>
      </c>
      <c r="E1011" s="53" t="s">
        <v>856</v>
      </c>
      <c r="F1011" s="53" t="s">
        <v>59</v>
      </c>
      <c r="G1011" s="66">
        <v>299.97500000000002</v>
      </c>
      <c r="H1011" s="53">
        <v>5</v>
      </c>
      <c r="I1011" s="63">
        <v>167.98599999999999</v>
      </c>
    </row>
    <row r="1012" spans="4:9" x14ac:dyDescent="0.3">
      <c r="D1012" s="55" t="s">
        <v>1261</v>
      </c>
      <c r="E1012" s="53" t="s">
        <v>117</v>
      </c>
      <c r="F1012" s="53" t="s">
        <v>81</v>
      </c>
      <c r="G1012" s="66">
        <v>844.11599999999999</v>
      </c>
      <c r="H1012" s="53">
        <v>6</v>
      </c>
      <c r="I1012" s="63">
        <v>36.176400000000001</v>
      </c>
    </row>
    <row r="1013" spans="4:9" x14ac:dyDescent="0.3">
      <c r="D1013" s="55" t="s">
        <v>2633</v>
      </c>
      <c r="E1013" s="53" t="s">
        <v>155</v>
      </c>
      <c r="F1013" s="53" t="s">
        <v>59</v>
      </c>
      <c r="G1013" s="66">
        <v>414</v>
      </c>
      <c r="H1013" s="53">
        <v>8</v>
      </c>
      <c r="I1013" s="63">
        <v>124.2</v>
      </c>
    </row>
    <row r="1014" spans="4:9" x14ac:dyDescent="0.3">
      <c r="D1014" s="55" t="s">
        <v>1826</v>
      </c>
      <c r="E1014" s="53" t="s">
        <v>155</v>
      </c>
      <c r="F1014" s="53" t="s">
        <v>59</v>
      </c>
      <c r="G1014" s="66">
        <v>327.99599999999998</v>
      </c>
      <c r="H1014" s="53">
        <v>6</v>
      </c>
      <c r="I1014" s="63">
        <v>54.665999999999997</v>
      </c>
    </row>
    <row r="1015" spans="4:9" x14ac:dyDescent="0.3">
      <c r="D1015" s="56" t="s">
        <v>3031</v>
      </c>
      <c r="E1015" s="54" t="s">
        <v>155</v>
      </c>
      <c r="F1015" s="54" t="s">
        <v>59</v>
      </c>
      <c r="G1015" s="67">
        <v>1317.492</v>
      </c>
      <c r="H1015" s="54">
        <v>6</v>
      </c>
      <c r="I1015" s="64">
        <v>292.77600000000001</v>
      </c>
    </row>
    <row r="1016" spans="4:9" x14ac:dyDescent="0.3">
      <c r="D1016" s="55" t="s">
        <v>2280</v>
      </c>
      <c r="E1016" s="53" t="s">
        <v>326</v>
      </c>
      <c r="F1016" s="53" t="s">
        <v>26</v>
      </c>
      <c r="G1016" s="66">
        <v>7.04</v>
      </c>
      <c r="H1016" s="53">
        <v>4</v>
      </c>
      <c r="I1016" s="63">
        <v>3.0975999999999999</v>
      </c>
    </row>
    <row r="1017" spans="4:9" x14ac:dyDescent="0.3">
      <c r="D1017" s="55" t="s">
        <v>643</v>
      </c>
      <c r="E1017" s="53" t="s">
        <v>883</v>
      </c>
      <c r="F1017" s="53" t="s">
        <v>81</v>
      </c>
      <c r="G1017" s="66">
        <v>1454.9</v>
      </c>
      <c r="H1017" s="53">
        <v>5</v>
      </c>
      <c r="I1017" s="63">
        <v>378.274</v>
      </c>
    </row>
    <row r="1018" spans="4:9" x14ac:dyDescent="0.3">
      <c r="D1018" s="55" t="s">
        <v>2246</v>
      </c>
      <c r="E1018" s="53" t="s">
        <v>613</v>
      </c>
      <c r="F1018" s="53" t="s">
        <v>81</v>
      </c>
      <c r="G1018" s="66">
        <v>71.12</v>
      </c>
      <c r="H1018" s="53">
        <v>4</v>
      </c>
      <c r="I1018" s="63">
        <v>22.0472</v>
      </c>
    </row>
    <row r="1019" spans="4:9" x14ac:dyDescent="0.3">
      <c r="D1019" s="56" t="s">
        <v>1799</v>
      </c>
      <c r="E1019" s="54" t="s">
        <v>105</v>
      </c>
      <c r="F1019" s="54" t="s">
        <v>59</v>
      </c>
      <c r="G1019" s="67">
        <v>82.64</v>
      </c>
      <c r="H1019" s="54">
        <v>2</v>
      </c>
      <c r="I1019" s="64">
        <v>7.4375999999999998</v>
      </c>
    </row>
    <row r="1020" spans="4:9" x14ac:dyDescent="0.3">
      <c r="D1020" s="55" t="s">
        <v>699</v>
      </c>
      <c r="E1020" s="53" t="s">
        <v>155</v>
      </c>
      <c r="F1020" s="53" t="s">
        <v>59</v>
      </c>
      <c r="G1020" s="66">
        <v>658.74599999999998</v>
      </c>
      <c r="H1020" s="53">
        <v>3</v>
      </c>
      <c r="I1020" s="63">
        <v>146.38800000000001</v>
      </c>
    </row>
    <row r="1021" spans="4:9" x14ac:dyDescent="0.3">
      <c r="D1021" s="55" t="s">
        <v>1633</v>
      </c>
      <c r="E1021" s="53" t="s">
        <v>46</v>
      </c>
      <c r="F1021" s="53" t="s">
        <v>48</v>
      </c>
      <c r="G1021" s="66">
        <v>24.7</v>
      </c>
      <c r="H1021" s="53">
        <v>5</v>
      </c>
      <c r="I1021" s="63">
        <v>10.374000000000001</v>
      </c>
    </row>
    <row r="1022" spans="4:9" x14ac:dyDescent="0.3">
      <c r="D1022" s="55" t="s">
        <v>822</v>
      </c>
      <c r="E1022" s="53" t="s">
        <v>88</v>
      </c>
      <c r="F1022" s="53" t="s">
        <v>81</v>
      </c>
      <c r="G1022" s="66">
        <v>95.983999999999995</v>
      </c>
      <c r="H1022" s="53">
        <v>4</v>
      </c>
      <c r="I1022" s="63">
        <v>4.1135999999999999</v>
      </c>
    </row>
    <row r="1023" spans="4:9" x14ac:dyDescent="0.3">
      <c r="D1023" s="55" t="s">
        <v>727</v>
      </c>
      <c r="E1023" s="53" t="s">
        <v>3535</v>
      </c>
      <c r="F1023" s="53" t="s">
        <v>26</v>
      </c>
      <c r="G1023" s="66">
        <v>159.91999999999999</v>
      </c>
      <c r="H1023" s="53">
        <v>4</v>
      </c>
      <c r="I1023" s="63">
        <v>31.984000000000002</v>
      </c>
    </row>
    <row r="1024" spans="4:9" x14ac:dyDescent="0.3">
      <c r="D1024" s="55" t="s">
        <v>393</v>
      </c>
      <c r="E1024" s="53" t="s">
        <v>155</v>
      </c>
      <c r="F1024" s="53" t="s">
        <v>59</v>
      </c>
      <c r="G1024" s="66">
        <v>388.70400000000001</v>
      </c>
      <c r="H1024" s="53">
        <v>6</v>
      </c>
      <c r="I1024" s="63">
        <v>4.8587999999999996</v>
      </c>
    </row>
    <row r="1025" spans="4:9" x14ac:dyDescent="0.3">
      <c r="D1025" s="56" t="s">
        <v>1468</v>
      </c>
      <c r="E1025" s="54" t="s">
        <v>326</v>
      </c>
      <c r="F1025" s="54" t="s">
        <v>26</v>
      </c>
      <c r="G1025" s="67">
        <v>354.9</v>
      </c>
      <c r="H1025" s="54">
        <v>5</v>
      </c>
      <c r="I1025" s="64">
        <v>88.724999999999994</v>
      </c>
    </row>
    <row r="1026" spans="4:9" x14ac:dyDescent="0.3">
      <c r="D1026" s="55" t="s">
        <v>2014</v>
      </c>
      <c r="E1026" s="53" t="s">
        <v>46</v>
      </c>
      <c r="F1026" s="53" t="s">
        <v>48</v>
      </c>
      <c r="G1026" s="66">
        <v>556.66499999999996</v>
      </c>
      <c r="H1026" s="53">
        <v>5</v>
      </c>
      <c r="I1026" s="63">
        <v>6.5490000000000004</v>
      </c>
    </row>
    <row r="1027" spans="4:9" x14ac:dyDescent="0.3">
      <c r="D1027" s="56" t="s">
        <v>1039</v>
      </c>
      <c r="E1027" s="54" t="s">
        <v>856</v>
      </c>
      <c r="F1027" s="54" t="s">
        <v>26</v>
      </c>
      <c r="G1027" s="67">
        <v>343.92</v>
      </c>
      <c r="H1027" s="54">
        <v>4</v>
      </c>
      <c r="I1027" s="64">
        <v>75.662400000000005</v>
      </c>
    </row>
    <row r="1028" spans="4:9" x14ac:dyDescent="0.3">
      <c r="D1028" s="55" t="s">
        <v>1186</v>
      </c>
      <c r="E1028" s="53" t="s">
        <v>46</v>
      </c>
      <c r="F1028" s="53" t="s">
        <v>48</v>
      </c>
      <c r="G1028" s="66">
        <v>638.28800000000001</v>
      </c>
      <c r="H1028" s="53">
        <v>7</v>
      </c>
      <c r="I1028" s="63">
        <v>31.914400000000001</v>
      </c>
    </row>
    <row r="1029" spans="4:9" x14ac:dyDescent="0.3">
      <c r="D1029" s="56" t="s">
        <v>1985</v>
      </c>
      <c r="E1029" s="54" t="s">
        <v>46</v>
      </c>
      <c r="F1029" s="54" t="s">
        <v>48</v>
      </c>
      <c r="G1029" s="67">
        <v>194.352</v>
      </c>
      <c r="H1029" s="54">
        <v>3</v>
      </c>
      <c r="I1029" s="64">
        <v>36.441000000000003</v>
      </c>
    </row>
    <row r="1030" spans="4:9" x14ac:dyDescent="0.3">
      <c r="D1030" s="55" t="s">
        <v>1194</v>
      </c>
      <c r="E1030" s="53" t="s">
        <v>1280</v>
      </c>
      <c r="F1030" s="53" t="s">
        <v>48</v>
      </c>
      <c r="G1030" s="66">
        <v>933.53599999999994</v>
      </c>
      <c r="H1030" s="53">
        <v>4</v>
      </c>
      <c r="I1030" s="63">
        <v>105.0228</v>
      </c>
    </row>
    <row r="1031" spans="4:9" x14ac:dyDescent="0.3">
      <c r="D1031" s="55" t="s">
        <v>443</v>
      </c>
      <c r="E1031" s="53" t="s">
        <v>46</v>
      </c>
      <c r="F1031" s="53" t="s">
        <v>48</v>
      </c>
      <c r="G1031" s="66">
        <v>383.8</v>
      </c>
      <c r="H1031" s="53">
        <v>5</v>
      </c>
      <c r="I1031" s="63">
        <v>38.380000000000003</v>
      </c>
    </row>
    <row r="1032" spans="4:9" x14ac:dyDescent="0.3">
      <c r="D1032" s="55" t="s">
        <v>578</v>
      </c>
      <c r="E1032" s="53" t="s">
        <v>307</v>
      </c>
      <c r="F1032" s="53" t="s">
        <v>48</v>
      </c>
      <c r="G1032" s="66">
        <v>1121.568</v>
      </c>
      <c r="H1032" s="53">
        <v>2</v>
      </c>
      <c r="I1032" s="63">
        <v>0</v>
      </c>
    </row>
    <row r="1033" spans="4:9" x14ac:dyDescent="0.3">
      <c r="D1033" s="56" t="s">
        <v>2738</v>
      </c>
      <c r="E1033" s="54" t="s">
        <v>2038</v>
      </c>
      <c r="F1033" s="54" t="s">
        <v>59</v>
      </c>
      <c r="G1033" s="67">
        <v>9.9600000000000009</v>
      </c>
      <c r="H1033" s="54">
        <v>2</v>
      </c>
      <c r="I1033" s="64">
        <v>3.2867999999999999</v>
      </c>
    </row>
    <row r="1034" spans="4:9" x14ac:dyDescent="0.3">
      <c r="D1034" s="55" t="s">
        <v>1310</v>
      </c>
      <c r="E1034" s="53" t="s">
        <v>2038</v>
      </c>
      <c r="F1034" s="53" t="s">
        <v>48</v>
      </c>
      <c r="G1034" s="66">
        <v>257.49900000000002</v>
      </c>
      <c r="H1034" s="53">
        <v>3</v>
      </c>
      <c r="I1034" s="63">
        <v>24.235199999999999</v>
      </c>
    </row>
    <row r="1035" spans="4:9" x14ac:dyDescent="0.3">
      <c r="D1035" s="55" t="s">
        <v>1716</v>
      </c>
      <c r="E1035" s="53" t="s">
        <v>1995</v>
      </c>
      <c r="F1035" s="53" t="s">
        <v>26</v>
      </c>
      <c r="G1035" s="66">
        <v>18.623999999999999</v>
      </c>
      <c r="H1035" s="53">
        <v>8</v>
      </c>
      <c r="I1035" s="63">
        <v>6.2855999999999996</v>
      </c>
    </row>
    <row r="1036" spans="4:9" x14ac:dyDescent="0.3">
      <c r="D1036" s="55" t="s">
        <v>2649</v>
      </c>
      <c r="E1036" s="53" t="s">
        <v>141</v>
      </c>
      <c r="F1036" s="53" t="s">
        <v>26</v>
      </c>
      <c r="G1036" s="66">
        <v>79.12</v>
      </c>
      <c r="H1036" s="53">
        <v>5</v>
      </c>
      <c r="I1036" s="63">
        <v>13.846</v>
      </c>
    </row>
    <row r="1037" spans="4:9" x14ac:dyDescent="0.3">
      <c r="D1037" s="56" t="s">
        <v>3160</v>
      </c>
      <c r="E1037" s="54" t="s">
        <v>88</v>
      </c>
      <c r="F1037" s="54" t="s">
        <v>81</v>
      </c>
      <c r="G1037" s="67">
        <v>344.37200000000001</v>
      </c>
      <c r="H1037" s="54">
        <v>4</v>
      </c>
      <c r="I1037" s="64">
        <v>93.472399999999993</v>
      </c>
    </row>
    <row r="1038" spans="4:9" x14ac:dyDescent="0.3">
      <c r="D1038" s="55" t="s">
        <v>3160</v>
      </c>
      <c r="E1038" s="53" t="s">
        <v>88</v>
      </c>
      <c r="F1038" s="53" t="s">
        <v>81</v>
      </c>
      <c r="G1038" s="66">
        <v>127.88</v>
      </c>
      <c r="H1038" s="53">
        <v>5</v>
      </c>
      <c r="I1038" s="63">
        <v>67.137</v>
      </c>
    </row>
    <row r="1039" spans="4:9" x14ac:dyDescent="0.3">
      <c r="D1039" s="56" t="s">
        <v>1231</v>
      </c>
      <c r="E1039" s="54" t="s">
        <v>326</v>
      </c>
      <c r="F1039" s="54" t="s">
        <v>59</v>
      </c>
      <c r="G1039" s="67">
        <v>205.17599999999999</v>
      </c>
      <c r="H1039" s="54">
        <v>2</v>
      </c>
      <c r="I1039" s="64">
        <v>58.133200000000002</v>
      </c>
    </row>
    <row r="1040" spans="4:9" x14ac:dyDescent="0.3">
      <c r="D1040" s="55" t="s">
        <v>496</v>
      </c>
      <c r="E1040" s="53" t="s">
        <v>497</v>
      </c>
      <c r="F1040" s="53" t="s">
        <v>48</v>
      </c>
      <c r="G1040" s="66">
        <v>23.56</v>
      </c>
      <c r="H1040" s="53">
        <v>5</v>
      </c>
      <c r="I1040" s="63">
        <v>7.0679999999999996</v>
      </c>
    </row>
    <row r="1041" spans="4:9" x14ac:dyDescent="0.3">
      <c r="D1041" s="55" t="s">
        <v>496</v>
      </c>
      <c r="E1041" s="53" t="s">
        <v>497</v>
      </c>
      <c r="F1041" s="53" t="s">
        <v>48</v>
      </c>
      <c r="G1041" s="66">
        <v>1272.6300000000001</v>
      </c>
      <c r="H1041" s="53">
        <v>6</v>
      </c>
      <c r="I1041" s="63">
        <v>814.48320000000001</v>
      </c>
    </row>
    <row r="1042" spans="4:9" x14ac:dyDescent="0.3">
      <c r="D1042" s="55" t="s">
        <v>966</v>
      </c>
      <c r="E1042" s="53" t="s">
        <v>967</v>
      </c>
      <c r="F1042" s="53" t="s">
        <v>81</v>
      </c>
      <c r="G1042" s="66">
        <v>86.62</v>
      </c>
      <c r="H1042" s="53">
        <v>2</v>
      </c>
      <c r="I1042" s="63">
        <v>8.6620000000000008</v>
      </c>
    </row>
    <row r="1043" spans="4:9" x14ac:dyDescent="0.3">
      <c r="D1043" s="56" t="s">
        <v>572</v>
      </c>
      <c r="E1043" s="54" t="s">
        <v>307</v>
      </c>
      <c r="F1043" s="54" t="s">
        <v>48</v>
      </c>
      <c r="G1043" s="67">
        <v>31.56</v>
      </c>
      <c r="H1043" s="54">
        <v>3</v>
      </c>
      <c r="I1043" s="64">
        <v>10.4148</v>
      </c>
    </row>
    <row r="1044" spans="4:9" x14ac:dyDescent="0.3">
      <c r="D1044" s="55" t="s">
        <v>2983</v>
      </c>
      <c r="E1044" s="53" t="s">
        <v>332</v>
      </c>
      <c r="F1044" s="53" t="s">
        <v>48</v>
      </c>
      <c r="G1044" s="66">
        <v>1325.76</v>
      </c>
      <c r="H1044" s="53">
        <v>6</v>
      </c>
      <c r="I1044" s="63">
        <v>149.148</v>
      </c>
    </row>
    <row r="1045" spans="4:9" x14ac:dyDescent="0.3">
      <c r="D1045" s="55" t="s">
        <v>2893</v>
      </c>
      <c r="E1045" s="53" t="s">
        <v>155</v>
      </c>
      <c r="F1045" s="53" t="s">
        <v>59</v>
      </c>
      <c r="G1045" s="66">
        <v>434.64600000000002</v>
      </c>
      <c r="H1045" s="53">
        <v>3</v>
      </c>
      <c r="I1045" s="63">
        <v>62.782200000000003</v>
      </c>
    </row>
    <row r="1046" spans="4:9" x14ac:dyDescent="0.3">
      <c r="D1046" s="55" t="s">
        <v>1979</v>
      </c>
      <c r="E1046" s="53" t="s">
        <v>46</v>
      </c>
      <c r="F1046" s="53" t="s">
        <v>48</v>
      </c>
      <c r="G1046" s="66">
        <v>41.567999999999998</v>
      </c>
      <c r="H1046" s="53">
        <v>2</v>
      </c>
      <c r="I1046" s="63">
        <v>2.5979999999999999</v>
      </c>
    </row>
    <row r="1047" spans="4:9" x14ac:dyDescent="0.3">
      <c r="D1047" s="56" t="s">
        <v>3768</v>
      </c>
      <c r="E1047" s="54" t="s">
        <v>3635</v>
      </c>
      <c r="F1047" s="54" t="s">
        <v>81</v>
      </c>
      <c r="G1047" s="67">
        <v>30.344000000000001</v>
      </c>
      <c r="H1047" s="54">
        <v>2</v>
      </c>
      <c r="I1047" s="64">
        <v>31.8612</v>
      </c>
    </row>
    <row r="1048" spans="4:9" x14ac:dyDescent="0.3">
      <c r="D1048" s="55" t="s">
        <v>1925</v>
      </c>
      <c r="E1048" s="53" t="s">
        <v>1926</v>
      </c>
      <c r="F1048" s="53" t="s">
        <v>48</v>
      </c>
      <c r="G1048" s="66">
        <v>111.88800000000001</v>
      </c>
      <c r="H1048" s="53">
        <v>7</v>
      </c>
      <c r="I1048" s="63">
        <v>22.377600000000001</v>
      </c>
    </row>
    <row r="1049" spans="4:9" x14ac:dyDescent="0.3">
      <c r="D1049" s="56" t="s">
        <v>1716</v>
      </c>
      <c r="E1049" s="54" t="s">
        <v>1717</v>
      </c>
      <c r="F1049" s="54" t="s">
        <v>81</v>
      </c>
      <c r="G1049" s="67">
        <v>22.608000000000001</v>
      </c>
      <c r="H1049" s="54">
        <v>3</v>
      </c>
      <c r="I1049" s="64">
        <v>10.1736</v>
      </c>
    </row>
    <row r="1050" spans="4:9" x14ac:dyDescent="0.3">
      <c r="D1050" s="55" t="s">
        <v>2014</v>
      </c>
      <c r="E1050" s="53" t="s">
        <v>124</v>
      </c>
      <c r="F1050" s="53" t="s">
        <v>26</v>
      </c>
      <c r="G1050" s="66">
        <v>370.62</v>
      </c>
      <c r="H1050" s="53">
        <v>3</v>
      </c>
      <c r="I1050" s="63">
        <v>142.071</v>
      </c>
    </row>
    <row r="1051" spans="4:9" x14ac:dyDescent="0.3">
      <c r="D1051" s="55" t="s">
        <v>2915</v>
      </c>
      <c r="E1051" s="53" t="s">
        <v>506</v>
      </c>
      <c r="F1051" s="53" t="s">
        <v>81</v>
      </c>
      <c r="G1051" s="66">
        <v>366.74400000000003</v>
      </c>
      <c r="H1051" s="53">
        <v>4</v>
      </c>
      <c r="I1051" s="63">
        <v>110.0232</v>
      </c>
    </row>
    <row r="1052" spans="4:9" x14ac:dyDescent="0.3">
      <c r="D1052" s="55" t="s">
        <v>2027</v>
      </c>
      <c r="E1052" s="53" t="s">
        <v>2547</v>
      </c>
      <c r="F1052" s="53" t="s">
        <v>26</v>
      </c>
      <c r="G1052" s="66">
        <v>187.05600000000001</v>
      </c>
      <c r="H1052" s="53">
        <v>9</v>
      </c>
      <c r="I1052" s="63">
        <v>11.691000000000001</v>
      </c>
    </row>
    <row r="1053" spans="4:9" x14ac:dyDescent="0.3">
      <c r="D1053" s="56" t="s">
        <v>1577</v>
      </c>
      <c r="E1053" s="54" t="s">
        <v>155</v>
      </c>
      <c r="F1053" s="54" t="s">
        <v>59</v>
      </c>
      <c r="G1053" s="67">
        <v>12.56</v>
      </c>
      <c r="H1053" s="54">
        <v>2</v>
      </c>
      <c r="I1053" s="64">
        <v>4.0191999999999997</v>
      </c>
    </row>
    <row r="1054" spans="4:9" x14ac:dyDescent="0.3">
      <c r="D1054" s="55" t="s">
        <v>1577</v>
      </c>
      <c r="E1054" s="53" t="s">
        <v>155</v>
      </c>
      <c r="F1054" s="53" t="s">
        <v>59</v>
      </c>
      <c r="G1054" s="66">
        <v>214.7</v>
      </c>
      <c r="H1054" s="53">
        <v>5</v>
      </c>
      <c r="I1054" s="63">
        <v>83.733000000000004</v>
      </c>
    </row>
    <row r="1055" spans="4:9" x14ac:dyDescent="0.3">
      <c r="D1055" s="56" t="s">
        <v>4289</v>
      </c>
      <c r="E1055" s="54" t="s">
        <v>211</v>
      </c>
      <c r="F1055" s="54" t="s">
        <v>59</v>
      </c>
      <c r="G1055" s="67">
        <v>51.968000000000004</v>
      </c>
      <c r="H1055" s="54">
        <v>2</v>
      </c>
      <c r="I1055" s="64">
        <v>10.393599999999999</v>
      </c>
    </row>
    <row r="1056" spans="4:9" x14ac:dyDescent="0.3">
      <c r="D1056" s="55" t="s">
        <v>3006</v>
      </c>
      <c r="E1056" s="53" t="s">
        <v>307</v>
      </c>
      <c r="F1056" s="53" t="s">
        <v>48</v>
      </c>
      <c r="G1056" s="66">
        <v>71.087999999999994</v>
      </c>
      <c r="H1056" s="53">
        <v>2</v>
      </c>
      <c r="I1056" s="63">
        <v>1.7771999999999999</v>
      </c>
    </row>
    <row r="1057" spans="4:9" x14ac:dyDescent="0.3">
      <c r="D1057" s="56" t="s">
        <v>2095</v>
      </c>
      <c r="E1057" s="54" t="s">
        <v>1029</v>
      </c>
      <c r="F1057" s="54" t="s">
        <v>48</v>
      </c>
      <c r="G1057" s="67">
        <v>298.77600000000001</v>
      </c>
      <c r="H1057" s="54">
        <v>3</v>
      </c>
      <c r="I1057" s="64">
        <v>7.4694000000000003</v>
      </c>
    </row>
    <row r="1058" spans="4:9" x14ac:dyDescent="0.3">
      <c r="D1058" s="55" t="s">
        <v>917</v>
      </c>
      <c r="E1058" s="53" t="s">
        <v>24</v>
      </c>
      <c r="F1058" s="53" t="s">
        <v>48</v>
      </c>
      <c r="G1058" s="66">
        <v>1685.88</v>
      </c>
      <c r="H1058" s="53">
        <v>6</v>
      </c>
      <c r="I1058" s="63">
        <v>320.31720000000001</v>
      </c>
    </row>
    <row r="1059" spans="4:9" x14ac:dyDescent="0.3">
      <c r="D1059" s="55" t="s">
        <v>2246</v>
      </c>
      <c r="E1059" s="53" t="s">
        <v>2247</v>
      </c>
      <c r="F1059" s="53" t="s">
        <v>26</v>
      </c>
      <c r="G1059" s="66">
        <v>16.72</v>
      </c>
      <c r="H1059" s="53">
        <v>5</v>
      </c>
      <c r="I1059" s="63">
        <v>3.3439999999999999</v>
      </c>
    </row>
    <row r="1060" spans="4:9" x14ac:dyDescent="0.3">
      <c r="D1060" s="55" t="s">
        <v>1838</v>
      </c>
      <c r="E1060" s="53" t="s">
        <v>847</v>
      </c>
      <c r="F1060" s="53" t="s">
        <v>59</v>
      </c>
      <c r="G1060" s="66">
        <v>54.712000000000003</v>
      </c>
      <c r="H1060" s="53">
        <v>7</v>
      </c>
      <c r="I1060" s="63">
        <v>11.626300000000001</v>
      </c>
    </row>
    <row r="1061" spans="4:9" x14ac:dyDescent="0.3">
      <c r="D1061" s="56" t="s">
        <v>3838</v>
      </c>
      <c r="E1061" s="54" t="s">
        <v>2063</v>
      </c>
      <c r="F1061" s="54" t="s">
        <v>48</v>
      </c>
      <c r="G1061" s="67">
        <v>41.6</v>
      </c>
      <c r="H1061" s="54">
        <v>4</v>
      </c>
      <c r="I1061" s="64">
        <v>14.144</v>
      </c>
    </row>
    <row r="1062" spans="4:9" x14ac:dyDescent="0.3">
      <c r="D1062" s="55" t="s">
        <v>1324</v>
      </c>
      <c r="E1062" s="53" t="s">
        <v>155</v>
      </c>
      <c r="F1062" s="53" t="s">
        <v>59</v>
      </c>
      <c r="G1062" s="66">
        <v>442.76400000000001</v>
      </c>
      <c r="H1062" s="53">
        <v>4</v>
      </c>
      <c r="I1062" s="63">
        <v>59.035200000000003</v>
      </c>
    </row>
    <row r="1063" spans="4:9" x14ac:dyDescent="0.3">
      <c r="D1063" s="55" t="s">
        <v>1324</v>
      </c>
      <c r="E1063" s="53" t="s">
        <v>155</v>
      </c>
      <c r="F1063" s="53" t="s">
        <v>59</v>
      </c>
      <c r="G1063" s="66">
        <v>63.68</v>
      </c>
      <c r="H1063" s="53">
        <v>8</v>
      </c>
      <c r="I1063" s="63">
        <v>28.019200000000001</v>
      </c>
    </row>
    <row r="1064" spans="4:9" x14ac:dyDescent="0.3">
      <c r="D1064" s="55" t="s">
        <v>1059</v>
      </c>
      <c r="E1064" s="53" t="s">
        <v>719</v>
      </c>
      <c r="F1064" s="53" t="s">
        <v>59</v>
      </c>
      <c r="G1064" s="66">
        <v>211.96</v>
      </c>
      <c r="H1064" s="53">
        <v>2</v>
      </c>
      <c r="I1064" s="63">
        <v>42.392000000000003</v>
      </c>
    </row>
    <row r="1065" spans="4:9" x14ac:dyDescent="0.3">
      <c r="D1065" s="56" t="s">
        <v>1845</v>
      </c>
      <c r="E1065" s="54" t="s">
        <v>155</v>
      </c>
      <c r="F1065" s="54" t="s">
        <v>59</v>
      </c>
      <c r="G1065" s="67">
        <v>10.02</v>
      </c>
      <c r="H1065" s="54">
        <v>3</v>
      </c>
      <c r="I1065" s="64">
        <v>4.4088000000000003</v>
      </c>
    </row>
    <row r="1066" spans="4:9" x14ac:dyDescent="0.3">
      <c r="D1066" s="55" t="s">
        <v>306</v>
      </c>
      <c r="E1066" s="53" t="s">
        <v>1719</v>
      </c>
      <c r="F1066" s="53" t="s">
        <v>59</v>
      </c>
      <c r="G1066" s="66">
        <v>79.384</v>
      </c>
      <c r="H1066" s="53">
        <v>1</v>
      </c>
      <c r="I1066" s="63">
        <v>29.768999999999998</v>
      </c>
    </row>
    <row r="1067" spans="4:9" x14ac:dyDescent="0.3">
      <c r="D1067" s="56" t="s">
        <v>406</v>
      </c>
      <c r="E1067" s="54" t="s">
        <v>584</v>
      </c>
      <c r="F1067" s="54" t="s">
        <v>26</v>
      </c>
      <c r="G1067" s="67">
        <v>30.192</v>
      </c>
      <c r="H1067" s="54">
        <v>3</v>
      </c>
      <c r="I1067" s="64">
        <v>8.3027999999999995</v>
      </c>
    </row>
    <row r="1068" spans="4:9" x14ac:dyDescent="0.3">
      <c r="D1068" s="55" t="s">
        <v>486</v>
      </c>
      <c r="E1068" s="53" t="s">
        <v>46</v>
      </c>
      <c r="F1068" s="53" t="s">
        <v>48</v>
      </c>
      <c r="G1068" s="66">
        <v>282.83999999999997</v>
      </c>
      <c r="H1068" s="53">
        <v>4</v>
      </c>
      <c r="I1068" s="63">
        <v>19.7988</v>
      </c>
    </row>
    <row r="1069" spans="4:9" x14ac:dyDescent="0.3">
      <c r="D1069" s="56" t="s">
        <v>1451</v>
      </c>
      <c r="E1069" s="54" t="s">
        <v>2910</v>
      </c>
      <c r="F1069" s="54" t="s">
        <v>59</v>
      </c>
      <c r="G1069" s="67">
        <v>173.24</v>
      </c>
      <c r="H1069" s="54">
        <v>4</v>
      </c>
      <c r="I1069" s="64">
        <v>17.324000000000002</v>
      </c>
    </row>
    <row r="1070" spans="4:9" x14ac:dyDescent="0.3">
      <c r="D1070" s="55" t="s">
        <v>3823</v>
      </c>
      <c r="E1070" s="53" t="s">
        <v>117</v>
      </c>
      <c r="F1070" s="53" t="s">
        <v>81</v>
      </c>
      <c r="G1070" s="66">
        <v>22.608000000000001</v>
      </c>
      <c r="H1070" s="53">
        <v>3</v>
      </c>
      <c r="I1070" s="63">
        <v>10.1736</v>
      </c>
    </row>
    <row r="1071" spans="4:9" x14ac:dyDescent="0.3">
      <c r="D1071" s="56" t="s">
        <v>772</v>
      </c>
      <c r="E1071" s="54" t="s">
        <v>667</v>
      </c>
      <c r="F1071" s="54" t="s">
        <v>26</v>
      </c>
      <c r="G1071" s="67">
        <v>641.96</v>
      </c>
      <c r="H1071" s="54">
        <v>2</v>
      </c>
      <c r="I1071" s="64">
        <v>179.74879999999999</v>
      </c>
    </row>
    <row r="1072" spans="4:9" x14ac:dyDescent="0.3">
      <c r="D1072" s="55" t="s">
        <v>1428</v>
      </c>
      <c r="E1072" s="53" t="s">
        <v>155</v>
      </c>
      <c r="F1072" s="53" t="s">
        <v>59</v>
      </c>
      <c r="G1072" s="66">
        <v>35.92</v>
      </c>
      <c r="H1072" s="53">
        <v>4</v>
      </c>
      <c r="I1072" s="63">
        <v>15.086399999999999</v>
      </c>
    </row>
    <row r="1073" spans="4:9" x14ac:dyDescent="0.3">
      <c r="D1073" s="56" t="s">
        <v>1428</v>
      </c>
      <c r="E1073" s="54" t="s">
        <v>155</v>
      </c>
      <c r="F1073" s="54" t="s">
        <v>59</v>
      </c>
      <c r="G1073" s="67">
        <v>39.76</v>
      </c>
      <c r="H1073" s="54">
        <v>8</v>
      </c>
      <c r="I1073" s="64">
        <v>12.3256</v>
      </c>
    </row>
    <row r="1074" spans="4:9" x14ac:dyDescent="0.3">
      <c r="D1074" s="55" t="s">
        <v>650</v>
      </c>
      <c r="E1074" s="53" t="s">
        <v>651</v>
      </c>
      <c r="F1074" s="53" t="s">
        <v>48</v>
      </c>
      <c r="G1074" s="66">
        <v>1049.2</v>
      </c>
      <c r="H1074" s="53">
        <v>5</v>
      </c>
      <c r="I1074" s="63">
        <v>272.79199999999997</v>
      </c>
    </row>
    <row r="1075" spans="4:9" x14ac:dyDescent="0.3">
      <c r="D1075" s="56" t="s">
        <v>1712</v>
      </c>
      <c r="E1075" s="54" t="s">
        <v>1884</v>
      </c>
      <c r="F1075" s="54" t="s">
        <v>59</v>
      </c>
      <c r="G1075" s="67">
        <v>174.286</v>
      </c>
      <c r="H1075" s="54">
        <v>2</v>
      </c>
      <c r="I1075" s="64">
        <v>19.918399999999998</v>
      </c>
    </row>
    <row r="1076" spans="4:9" x14ac:dyDescent="0.3">
      <c r="D1076" s="55" t="s">
        <v>1175</v>
      </c>
      <c r="E1076" s="53" t="s">
        <v>307</v>
      </c>
      <c r="F1076" s="53" t="s">
        <v>48</v>
      </c>
      <c r="G1076" s="66">
        <v>37.049999999999997</v>
      </c>
      <c r="H1076" s="53">
        <v>3</v>
      </c>
      <c r="I1076" s="63">
        <v>16.302</v>
      </c>
    </row>
    <row r="1077" spans="4:9" x14ac:dyDescent="0.3">
      <c r="D1077" s="56" t="s">
        <v>2209</v>
      </c>
      <c r="E1077" s="54" t="s">
        <v>326</v>
      </c>
      <c r="F1077" s="54" t="s">
        <v>26</v>
      </c>
      <c r="G1077" s="67">
        <v>24.96</v>
      </c>
      <c r="H1077" s="54">
        <v>4</v>
      </c>
      <c r="I1077" s="64">
        <v>6.24</v>
      </c>
    </row>
    <row r="1078" spans="4:9" x14ac:dyDescent="0.3">
      <c r="D1078" s="55" t="s">
        <v>1141</v>
      </c>
      <c r="E1078" s="53" t="s">
        <v>573</v>
      </c>
      <c r="F1078" s="53" t="s">
        <v>81</v>
      </c>
      <c r="G1078" s="66">
        <v>388.43</v>
      </c>
      <c r="H1078" s="53">
        <v>5</v>
      </c>
      <c r="I1078" s="63">
        <v>88.784000000000006</v>
      </c>
    </row>
    <row r="1079" spans="4:9" x14ac:dyDescent="0.3">
      <c r="D1079" s="55" t="s">
        <v>2896</v>
      </c>
      <c r="E1079" s="53" t="s">
        <v>827</v>
      </c>
      <c r="F1079" s="53" t="s">
        <v>48</v>
      </c>
      <c r="G1079" s="66">
        <v>484.70400000000001</v>
      </c>
      <c r="H1079" s="53">
        <v>6</v>
      </c>
      <c r="I1079" s="63">
        <v>84.8232</v>
      </c>
    </row>
    <row r="1080" spans="4:9" x14ac:dyDescent="0.3">
      <c r="D1080" s="55" t="s">
        <v>4269</v>
      </c>
      <c r="E1080" s="53" t="s">
        <v>883</v>
      </c>
      <c r="F1080" s="53" t="s">
        <v>81</v>
      </c>
      <c r="G1080" s="66">
        <v>26.94</v>
      </c>
      <c r="H1080" s="53">
        <v>3</v>
      </c>
      <c r="I1080" s="63">
        <v>11.3148</v>
      </c>
    </row>
    <row r="1081" spans="4:9" x14ac:dyDescent="0.3">
      <c r="D1081" s="55" t="s">
        <v>1390</v>
      </c>
      <c r="E1081" s="53" t="s">
        <v>174</v>
      </c>
      <c r="F1081" s="53" t="s">
        <v>59</v>
      </c>
      <c r="G1081" s="66">
        <v>41.37</v>
      </c>
      <c r="H1081" s="53">
        <v>3</v>
      </c>
      <c r="I1081" s="63">
        <v>17.375399999999999</v>
      </c>
    </row>
    <row r="1082" spans="4:9" x14ac:dyDescent="0.3">
      <c r="D1082" s="55" t="s">
        <v>3277</v>
      </c>
      <c r="E1082" s="53" t="s">
        <v>117</v>
      </c>
      <c r="F1082" s="53" t="s">
        <v>81</v>
      </c>
      <c r="G1082" s="66">
        <v>25.175999999999998</v>
      </c>
      <c r="H1082" s="53">
        <v>3</v>
      </c>
      <c r="I1082" s="63">
        <v>33.358199999999997</v>
      </c>
    </row>
    <row r="1083" spans="4:9" x14ac:dyDescent="0.3">
      <c r="D1083" s="56" t="s">
        <v>3277</v>
      </c>
      <c r="E1083" s="54" t="s">
        <v>117</v>
      </c>
      <c r="F1083" s="54" t="s">
        <v>81</v>
      </c>
      <c r="G1083" s="67">
        <v>5.5839999999999996</v>
      </c>
      <c r="H1083" s="54">
        <v>2</v>
      </c>
      <c r="I1083" s="64">
        <v>1.6752</v>
      </c>
    </row>
    <row r="1084" spans="4:9" x14ac:dyDescent="0.3">
      <c r="D1084" s="55" t="s">
        <v>963</v>
      </c>
      <c r="E1084" s="53" t="s">
        <v>268</v>
      </c>
      <c r="F1084" s="53" t="s">
        <v>81</v>
      </c>
      <c r="G1084" s="66">
        <v>3504.9</v>
      </c>
      <c r="H1084" s="53">
        <v>5</v>
      </c>
      <c r="I1084" s="63">
        <v>700.98</v>
      </c>
    </row>
    <row r="1085" spans="4:9" x14ac:dyDescent="0.3">
      <c r="D1085" s="56" t="s">
        <v>440</v>
      </c>
      <c r="E1085" s="54" t="s">
        <v>2318</v>
      </c>
      <c r="F1085" s="54" t="s">
        <v>26</v>
      </c>
      <c r="G1085" s="67">
        <v>390.27199999999999</v>
      </c>
      <c r="H1085" s="54">
        <v>8</v>
      </c>
      <c r="I1085" s="64">
        <v>24.391999999999999</v>
      </c>
    </row>
    <row r="1086" spans="4:9" x14ac:dyDescent="0.3">
      <c r="D1086" s="55" t="s">
        <v>2624</v>
      </c>
      <c r="E1086" s="53" t="s">
        <v>2625</v>
      </c>
      <c r="F1086" s="53" t="s">
        <v>26</v>
      </c>
      <c r="G1086" s="66">
        <v>44.76</v>
      </c>
      <c r="H1086" s="53">
        <v>3</v>
      </c>
      <c r="I1086" s="63">
        <v>14.547000000000001</v>
      </c>
    </row>
    <row r="1087" spans="4:9" x14ac:dyDescent="0.3">
      <c r="D1087" s="56" t="s">
        <v>2555</v>
      </c>
      <c r="E1087" s="54" t="s">
        <v>856</v>
      </c>
      <c r="F1087" s="54" t="s">
        <v>26</v>
      </c>
      <c r="G1087" s="67">
        <v>2275.5</v>
      </c>
      <c r="H1087" s="54">
        <v>10</v>
      </c>
      <c r="I1087" s="64">
        <v>386.83499999999998</v>
      </c>
    </row>
    <row r="1088" spans="4:9" x14ac:dyDescent="0.3">
      <c r="D1088" s="55" t="s">
        <v>2287</v>
      </c>
      <c r="E1088" s="53" t="s">
        <v>46</v>
      </c>
      <c r="F1088" s="53" t="s">
        <v>48</v>
      </c>
      <c r="G1088" s="66">
        <v>167.84</v>
      </c>
      <c r="H1088" s="53">
        <v>8</v>
      </c>
      <c r="I1088" s="63">
        <v>11.748799999999999</v>
      </c>
    </row>
    <row r="1089" spans="4:9" x14ac:dyDescent="0.3">
      <c r="D1089" s="56" t="s">
        <v>2171</v>
      </c>
      <c r="E1089" s="54" t="s">
        <v>3669</v>
      </c>
      <c r="F1089" s="54" t="s">
        <v>81</v>
      </c>
      <c r="G1089" s="67">
        <v>47.4</v>
      </c>
      <c r="H1089" s="54">
        <v>5</v>
      </c>
      <c r="I1089" s="64">
        <v>21.33</v>
      </c>
    </row>
    <row r="1090" spans="4:9" x14ac:dyDescent="0.3">
      <c r="D1090" s="55" t="s">
        <v>535</v>
      </c>
      <c r="E1090" s="53" t="s">
        <v>536</v>
      </c>
      <c r="F1090" s="53" t="s">
        <v>48</v>
      </c>
      <c r="G1090" s="66">
        <v>801.56799999999998</v>
      </c>
      <c r="H1090" s="53">
        <v>2</v>
      </c>
      <c r="I1090" s="63">
        <v>50.097999999999999</v>
      </c>
    </row>
    <row r="1091" spans="4:9" x14ac:dyDescent="0.3">
      <c r="D1091" s="56" t="s">
        <v>1186</v>
      </c>
      <c r="E1091" s="54" t="s">
        <v>491</v>
      </c>
      <c r="F1091" s="54" t="s">
        <v>81</v>
      </c>
      <c r="G1091" s="67">
        <v>32.064</v>
      </c>
      <c r="H1091" s="54">
        <v>3</v>
      </c>
      <c r="I1091" s="64">
        <v>12.8256</v>
      </c>
    </row>
    <row r="1092" spans="4:9" x14ac:dyDescent="0.3">
      <c r="D1092" s="55" t="s">
        <v>1186</v>
      </c>
      <c r="E1092" s="53" t="s">
        <v>491</v>
      </c>
      <c r="F1092" s="53" t="s">
        <v>81</v>
      </c>
      <c r="G1092" s="66">
        <v>191.07900000000001</v>
      </c>
      <c r="H1092" s="53">
        <v>3</v>
      </c>
      <c r="I1092" s="63">
        <v>38.215800000000002</v>
      </c>
    </row>
    <row r="1093" spans="4:9" x14ac:dyDescent="0.3">
      <c r="D1093" s="55" t="s">
        <v>1820</v>
      </c>
      <c r="E1093" s="53" t="s">
        <v>46</v>
      </c>
      <c r="F1093" s="53" t="s">
        <v>48</v>
      </c>
      <c r="G1093" s="66">
        <v>71.087999999999994</v>
      </c>
      <c r="H1093" s="53">
        <v>2</v>
      </c>
      <c r="I1093" s="63">
        <v>1.7771999999999999</v>
      </c>
    </row>
    <row r="1094" spans="4:9" x14ac:dyDescent="0.3">
      <c r="D1094" s="55" t="s">
        <v>291</v>
      </c>
      <c r="E1094" s="53" t="s">
        <v>117</v>
      </c>
      <c r="F1094" s="53" t="s">
        <v>81</v>
      </c>
      <c r="G1094" s="66">
        <v>419.68</v>
      </c>
      <c r="H1094" s="53">
        <v>5</v>
      </c>
      <c r="I1094" s="63">
        <v>356.72800000000001</v>
      </c>
    </row>
    <row r="1095" spans="4:9" x14ac:dyDescent="0.3">
      <c r="D1095" s="56" t="s">
        <v>291</v>
      </c>
      <c r="E1095" s="54" t="s">
        <v>117</v>
      </c>
      <c r="F1095" s="54" t="s">
        <v>81</v>
      </c>
      <c r="G1095" s="67">
        <v>11.688000000000001</v>
      </c>
      <c r="H1095" s="54">
        <v>3</v>
      </c>
      <c r="I1095" s="64">
        <v>4.6752000000000002</v>
      </c>
    </row>
    <row r="1096" spans="4:9" x14ac:dyDescent="0.3">
      <c r="D1096" s="55" t="s">
        <v>291</v>
      </c>
      <c r="E1096" s="53" t="s">
        <v>117</v>
      </c>
      <c r="F1096" s="53" t="s">
        <v>81</v>
      </c>
      <c r="G1096" s="66">
        <v>177.22499999999999</v>
      </c>
      <c r="H1096" s="53">
        <v>5</v>
      </c>
      <c r="I1096" s="63">
        <v>120.51300000000001</v>
      </c>
    </row>
    <row r="1097" spans="4:9" x14ac:dyDescent="0.3">
      <c r="D1097" s="56" t="s">
        <v>291</v>
      </c>
      <c r="E1097" s="54" t="s">
        <v>117</v>
      </c>
      <c r="F1097" s="54" t="s">
        <v>81</v>
      </c>
      <c r="G1097" s="67">
        <v>4.0439999999999996</v>
      </c>
      <c r="H1097" s="54">
        <v>3</v>
      </c>
      <c r="I1097" s="64">
        <v>2.8308</v>
      </c>
    </row>
    <row r="1098" spans="4:9" x14ac:dyDescent="0.3">
      <c r="D1098" s="55" t="s">
        <v>1973</v>
      </c>
      <c r="E1098" s="53" t="s">
        <v>155</v>
      </c>
      <c r="F1098" s="53" t="s">
        <v>59</v>
      </c>
      <c r="G1098" s="66">
        <v>136.78399999999999</v>
      </c>
      <c r="H1098" s="53">
        <v>1</v>
      </c>
      <c r="I1098" s="63">
        <v>5.1294000000000004</v>
      </c>
    </row>
    <row r="1099" spans="4:9" x14ac:dyDescent="0.3">
      <c r="D1099" s="55" t="s">
        <v>1973</v>
      </c>
      <c r="E1099" s="53" t="s">
        <v>155</v>
      </c>
      <c r="F1099" s="53" t="s">
        <v>59</v>
      </c>
      <c r="G1099" s="66">
        <v>61.12</v>
      </c>
      <c r="H1099" s="53">
        <v>4</v>
      </c>
      <c r="I1099" s="63">
        <v>20.780799999999999</v>
      </c>
    </row>
    <row r="1100" spans="4:9" x14ac:dyDescent="0.3">
      <c r="D1100" s="55" t="s">
        <v>3964</v>
      </c>
      <c r="E1100" s="53" t="s">
        <v>1558</v>
      </c>
      <c r="F1100" s="53" t="s">
        <v>59</v>
      </c>
      <c r="G1100" s="66">
        <v>466.32</v>
      </c>
      <c r="H1100" s="53">
        <v>3</v>
      </c>
      <c r="I1100" s="63">
        <v>34.973999999999997</v>
      </c>
    </row>
    <row r="1101" spans="4:9" x14ac:dyDescent="0.3">
      <c r="D1101" s="56" t="s">
        <v>3964</v>
      </c>
      <c r="E1101" s="54" t="s">
        <v>1558</v>
      </c>
      <c r="F1101" s="54" t="s">
        <v>59</v>
      </c>
      <c r="G1101" s="67">
        <v>82.64</v>
      </c>
      <c r="H1101" s="54">
        <v>2</v>
      </c>
      <c r="I1101" s="64">
        <v>0</v>
      </c>
    </row>
    <row r="1102" spans="4:9" x14ac:dyDescent="0.3">
      <c r="D1102" s="55" t="s">
        <v>3149</v>
      </c>
      <c r="E1102" s="53" t="s">
        <v>307</v>
      </c>
      <c r="F1102" s="53" t="s">
        <v>48</v>
      </c>
      <c r="G1102" s="66">
        <v>122.352</v>
      </c>
      <c r="H1102" s="53">
        <v>3</v>
      </c>
      <c r="I1102" s="63">
        <v>13.7646</v>
      </c>
    </row>
    <row r="1103" spans="4:9" x14ac:dyDescent="0.3">
      <c r="D1103" s="56" t="s">
        <v>3342</v>
      </c>
      <c r="E1103" s="54" t="s">
        <v>148</v>
      </c>
      <c r="F1103" s="54" t="s">
        <v>81</v>
      </c>
      <c r="G1103" s="67">
        <v>692.94</v>
      </c>
      <c r="H1103" s="54">
        <v>3</v>
      </c>
      <c r="I1103" s="64">
        <v>173.23500000000001</v>
      </c>
    </row>
    <row r="1104" spans="4:9" x14ac:dyDescent="0.3">
      <c r="D1104" s="55" t="s">
        <v>589</v>
      </c>
      <c r="E1104" s="53" t="s">
        <v>46</v>
      </c>
      <c r="F1104" s="53" t="s">
        <v>48</v>
      </c>
      <c r="G1104" s="66">
        <v>1335.68</v>
      </c>
      <c r="H1104" s="53">
        <v>4</v>
      </c>
      <c r="I1104" s="63">
        <v>217.048</v>
      </c>
    </row>
    <row r="1105" spans="4:9" x14ac:dyDescent="0.3">
      <c r="D1105" s="55" t="s">
        <v>718</v>
      </c>
      <c r="E1105" s="53" t="s">
        <v>46</v>
      </c>
      <c r="F1105" s="53" t="s">
        <v>48</v>
      </c>
      <c r="G1105" s="66">
        <v>902.71199999999999</v>
      </c>
      <c r="H1105" s="53">
        <v>3</v>
      </c>
      <c r="I1105" s="63">
        <v>33.851700000000001</v>
      </c>
    </row>
    <row r="1106" spans="4:9" x14ac:dyDescent="0.3">
      <c r="D1106" s="55" t="s">
        <v>1865</v>
      </c>
      <c r="E1106" s="53" t="s">
        <v>667</v>
      </c>
      <c r="F1106" s="53" t="s">
        <v>81</v>
      </c>
      <c r="G1106" s="66">
        <v>12.544</v>
      </c>
      <c r="H1106" s="53">
        <v>7</v>
      </c>
      <c r="I1106" s="63">
        <v>9.0944000000000003</v>
      </c>
    </row>
    <row r="1107" spans="4:9" x14ac:dyDescent="0.3">
      <c r="D1107" s="56" t="s">
        <v>179</v>
      </c>
      <c r="E1107" s="54" t="s">
        <v>180</v>
      </c>
      <c r="F1107" s="54" t="s">
        <v>59</v>
      </c>
      <c r="G1107" s="67">
        <v>47.04</v>
      </c>
      <c r="H1107" s="54">
        <v>3</v>
      </c>
      <c r="I1107" s="64">
        <v>18.345600000000001</v>
      </c>
    </row>
    <row r="1108" spans="4:9" x14ac:dyDescent="0.3">
      <c r="D1108" s="55" t="s">
        <v>3677</v>
      </c>
      <c r="E1108" s="53" t="s">
        <v>88</v>
      </c>
      <c r="F1108" s="53" t="s">
        <v>81</v>
      </c>
      <c r="G1108" s="66">
        <v>6.984</v>
      </c>
      <c r="H1108" s="53">
        <v>2</v>
      </c>
      <c r="I1108" s="63">
        <v>4.5396000000000001</v>
      </c>
    </row>
    <row r="1109" spans="4:9" x14ac:dyDescent="0.3">
      <c r="D1109" s="55" t="s">
        <v>3677</v>
      </c>
      <c r="E1109" s="53" t="s">
        <v>88</v>
      </c>
      <c r="F1109" s="53" t="s">
        <v>81</v>
      </c>
      <c r="G1109" s="66">
        <v>379.37200000000001</v>
      </c>
      <c r="H1109" s="53">
        <v>2</v>
      </c>
      <c r="I1109" s="63">
        <v>119.2312</v>
      </c>
    </row>
    <row r="1110" spans="4:9" x14ac:dyDescent="0.3">
      <c r="D1110" s="55" t="s">
        <v>1022</v>
      </c>
      <c r="E1110" s="53" t="s">
        <v>307</v>
      </c>
      <c r="F1110" s="53" t="s">
        <v>48</v>
      </c>
      <c r="G1110" s="66">
        <v>8.73</v>
      </c>
      <c r="H1110" s="53">
        <v>3</v>
      </c>
      <c r="I1110" s="63">
        <v>4.1031000000000004</v>
      </c>
    </row>
    <row r="1111" spans="4:9" x14ac:dyDescent="0.3">
      <c r="D1111" s="56" t="s">
        <v>482</v>
      </c>
      <c r="E1111" s="54" t="s">
        <v>3025</v>
      </c>
      <c r="F1111" s="54" t="s">
        <v>48</v>
      </c>
      <c r="G1111" s="67">
        <v>1293.4880000000001</v>
      </c>
      <c r="H1111" s="54">
        <v>7</v>
      </c>
      <c r="I1111" s="64">
        <v>80.843000000000004</v>
      </c>
    </row>
    <row r="1112" spans="4:9" x14ac:dyDescent="0.3">
      <c r="D1112" s="55" t="s">
        <v>659</v>
      </c>
      <c r="E1112" s="53" t="s">
        <v>173</v>
      </c>
      <c r="F1112" s="53" t="s">
        <v>48</v>
      </c>
      <c r="G1112" s="66">
        <v>1115.17</v>
      </c>
      <c r="H1112" s="53">
        <v>7</v>
      </c>
      <c r="I1112" s="63">
        <v>334.55099999999999</v>
      </c>
    </row>
    <row r="1113" spans="4:9" x14ac:dyDescent="0.3">
      <c r="D1113" s="55" t="s">
        <v>3849</v>
      </c>
      <c r="E1113" s="53" t="s">
        <v>57</v>
      </c>
      <c r="F1113" s="53" t="s">
        <v>59</v>
      </c>
      <c r="G1113" s="66">
        <v>337.17599999999999</v>
      </c>
      <c r="H1113" s="53">
        <v>2</v>
      </c>
      <c r="I1113" s="63">
        <v>118.0116</v>
      </c>
    </row>
    <row r="1114" spans="4:9" x14ac:dyDescent="0.3">
      <c r="D1114" s="55" t="s">
        <v>3129</v>
      </c>
      <c r="E1114" s="53" t="s">
        <v>46</v>
      </c>
      <c r="F1114" s="53" t="s">
        <v>48</v>
      </c>
      <c r="G1114" s="66">
        <v>599.16499999999996</v>
      </c>
      <c r="H1114" s="53">
        <v>5</v>
      </c>
      <c r="I1114" s="63">
        <v>35.244999999999997</v>
      </c>
    </row>
    <row r="1115" spans="4:9" x14ac:dyDescent="0.3">
      <c r="D1115" s="55" t="s">
        <v>203</v>
      </c>
      <c r="E1115" s="53" t="s">
        <v>3755</v>
      </c>
      <c r="F1115" s="53" t="s">
        <v>48</v>
      </c>
      <c r="G1115" s="66">
        <v>266.35199999999998</v>
      </c>
      <c r="H1115" s="53">
        <v>3</v>
      </c>
      <c r="I1115" s="63">
        <v>13.317600000000001</v>
      </c>
    </row>
    <row r="1116" spans="4:9" x14ac:dyDescent="0.3">
      <c r="D1116" s="55" t="s">
        <v>203</v>
      </c>
      <c r="E1116" s="53" t="s">
        <v>3755</v>
      </c>
      <c r="F1116" s="53" t="s">
        <v>48</v>
      </c>
      <c r="G1116" s="66">
        <v>483.13600000000002</v>
      </c>
      <c r="H1116" s="53">
        <v>4</v>
      </c>
      <c r="I1116" s="63">
        <v>54.352800000000002</v>
      </c>
    </row>
    <row r="1117" spans="4:9" x14ac:dyDescent="0.3">
      <c r="D1117" s="55" t="s">
        <v>104</v>
      </c>
      <c r="E1117" s="53" t="s">
        <v>105</v>
      </c>
      <c r="F1117" s="53" t="s">
        <v>59</v>
      </c>
      <c r="G1117" s="66">
        <v>319.41000000000003</v>
      </c>
      <c r="H1117" s="53">
        <v>5</v>
      </c>
      <c r="I1117" s="63">
        <v>7.0979999999999999</v>
      </c>
    </row>
    <row r="1118" spans="4:9" x14ac:dyDescent="0.3">
      <c r="D1118" s="55" t="s">
        <v>3502</v>
      </c>
      <c r="E1118" s="53" t="s">
        <v>46</v>
      </c>
      <c r="F1118" s="53" t="s">
        <v>48</v>
      </c>
      <c r="G1118" s="66">
        <v>239.666</v>
      </c>
      <c r="H1118" s="53">
        <v>2</v>
      </c>
      <c r="I1118" s="63">
        <v>14.098000000000001</v>
      </c>
    </row>
    <row r="1119" spans="4:9" x14ac:dyDescent="0.3">
      <c r="D1119" s="56" t="s">
        <v>2103</v>
      </c>
      <c r="E1119" s="54" t="s">
        <v>872</v>
      </c>
      <c r="F1119" s="54" t="s">
        <v>59</v>
      </c>
      <c r="G1119" s="67">
        <v>376.86599999999999</v>
      </c>
      <c r="H1119" s="54">
        <v>3</v>
      </c>
      <c r="I1119" s="64">
        <v>213.5574</v>
      </c>
    </row>
    <row r="1120" spans="4:9" x14ac:dyDescent="0.3">
      <c r="D1120" s="55" t="s">
        <v>1162</v>
      </c>
      <c r="E1120" s="53" t="s">
        <v>1163</v>
      </c>
      <c r="F1120" s="53" t="s">
        <v>48</v>
      </c>
      <c r="G1120" s="66">
        <v>161.56800000000001</v>
      </c>
      <c r="H1120" s="53">
        <v>2</v>
      </c>
      <c r="I1120" s="63">
        <v>8.0784000000000002</v>
      </c>
    </row>
    <row r="1121" spans="4:9" x14ac:dyDescent="0.3">
      <c r="D1121" s="56" t="s">
        <v>2738</v>
      </c>
      <c r="E1121" s="54" t="s">
        <v>2994</v>
      </c>
      <c r="F1121" s="54" t="s">
        <v>81</v>
      </c>
      <c r="G1121" s="67">
        <v>57.69</v>
      </c>
      <c r="H1121" s="54">
        <v>3</v>
      </c>
      <c r="I1121" s="64">
        <v>23.652899999999999</v>
      </c>
    </row>
    <row r="1122" spans="4:9" x14ac:dyDescent="0.3">
      <c r="D1122" s="55" t="s">
        <v>1604</v>
      </c>
      <c r="E1122" s="53" t="s">
        <v>155</v>
      </c>
      <c r="F1122" s="53" t="s">
        <v>59</v>
      </c>
      <c r="G1122" s="66">
        <v>353.56799999999998</v>
      </c>
      <c r="H1122" s="53">
        <v>2</v>
      </c>
      <c r="I1122" s="63">
        <v>44.195999999999998</v>
      </c>
    </row>
    <row r="1123" spans="4:9" x14ac:dyDescent="0.3">
      <c r="D1123" s="55" t="s">
        <v>1149</v>
      </c>
      <c r="E1123" s="53" t="s">
        <v>88</v>
      </c>
      <c r="F1123" s="53" t="s">
        <v>81</v>
      </c>
      <c r="G1123" s="66">
        <v>85.245999999999995</v>
      </c>
      <c r="H1123" s="53">
        <v>2</v>
      </c>
      <c r="I1123" s="63">
        <v>6.0890000000000004</v>
      </c>
    </row>
    <row r="1124" spans="4:9" x14ac:dyDescent="0.3">
      <c r="D1124" s="55" t="s">
        <v>1149</v>
      </c>
      <c r="E1124" s="53" t="s">
        <v>88</v>
      </c>
      <c r="F1124" s="53" t="s">
        <v>81</v>
      </c>
      <c r="G1124" s="66">
        <v>32.712000000000003</v>
      </c>
      <c r="H1124" s="53">
        <v>2</v>
      </c>
      <c r="I1124" s="63">
        <v>26.169599999999999</v>
      </c>
    </row>
    <row r="1125" spans="4:9" x14ac:dyDescent="0.3">
      <c r="D1125" s="55" t="s">
        <v>1705</v>
      </c>
      <c r="E1125" s="53" t="s">
        <v>1706</v>
      </c>
      <c r="F1125" s="53" t="s">
        <v>59</v>
      </c>
      <c r="G1125" s="66">
        <v>422.05799999999999</v>
      </c>
      <c r="H1125" s="53">
        <v>3</v>
      </c>
      <c r="I1125" s="63">
        <v>18.088200000000001</v>
      </c>
    </row>
    <row r="1126" spans="4:9" x14ac:dyDescent="0.3">
      <c r="D1126" s="55" t="s">
        <v>3506</v>
      </c>
      <c r="E1126" s="53" t="s">
        <v>155</v>
      </c>
      <c r="F1126" s="53" t="s">
        <v>59</v>
      </c>
      <c r="G1126" s="66">
        <v>37.74</v>
      </c>
      <c r="H1126" s="53">
        <v>3</v>
      </c>
      <c r="I1126" s="63">
        <v>12.8316</v>
      </c>
    </row>
    <row r="1127" spans="4:9" x14ac:dyDescent="0.3">
      <c r="D1127" s="56" t="s">
        <v>2621</v>
      </c>
      <c r="E1127" s="54" t="s">
        <v>307</v>
      </c>
      <c r="F1127" s="54" t="s">
        <v>48</v>
      </c>
      <c r="G1127" s="67">
        <v>22.14</v>
      </c>
      <c r="H1127" s="54">
        <v>3</v>
      </c>
      <c r="I1127" s="64">
        <v>6.4206000000000003</v>
      </c>
    </row>
    <row r="1128" spans="4:9" x14ac:dyDescent="0.3">
      <c r="D1128" s="55" t="s">
        <v>1508</v>
      </c>
      <c r="E1128" s="53" t="s">
        <v>2140</v>
      </c>
      <c r="F1128" s="53" t="s">
        <v>81</v>
      </c>
      <c r="G1128" s="66">
        <v>539.65800000000002</v>
      </c>
      <c r="H1128" s="53">
        <v>3</v>
      </c>
      <c r="I1128" s="63">
        <v>7.7093999999999996</v>
      </c>
    </row>
    <row r="1129" spans="4:9" x14ac:dyDescent="0.3">
      <c r="D1129" s="56" t="s">
        <v>2151</v>
      </c>
      <c r="E1129" s="54" t="s">
        <v>3541</v>
      </c>
      <c r="F1129" s="54" t="s">
        <v>59</v>
      </c>
      <c r="G1129" s="67">
        <v>121.96</v>
      </c>
      <c r="H1129" s="54">
        <v>2</v>
      </c>
      <c r="I1129" s="64">
        <v>20.7332</v>
      </c>
    </row>
    <row r="1130" spans="4:9" x14ac:dyDescent="0.3">
      <c r="D1130" s="55" t="s">
        <v>191</v>
      </c>
      <c r="E1130" s="53" t="s">
        <v>2792</v>
      </c>
      <c r="F1130" s="53" t="s">
        <v>26</v>
      </c>
      <c r="G1130" s="66">
        <v>1266.8599999999999</v>
      </c>
      <c r="H1130" s="53">
        <v>7</v>
      </c>
      <c r="I1130" s="63">
        <v>291.37779999999998</v>
      </c>
    </row>
    <row r="1131" spans="4:9" x14ac:dyDescent="0.3">
      <c r="D1131" s="55" t="s">
        <v>1490</v>
      </c>
      <c r="E1131" s="53" t="s">
        <v>1846</v>
      </c>
      <c r="F1131" s="53" t="s">
        <v>81</v>
      </c>
      <c r="G1131" s="66">
        <v>528.42999999999995</v>
      </c>
      <c r="H1131" s="53">
        <v>5</v>
      </c>
      <c r="I1131" s="63">
        <v>0</v>
      </c>
    </row>
    <row r="1132" spans="4:9" x14ac:dyDescent="0.3">
      <c r="D1132" s="55" t="s">
        <v>1059</v>
      </c>
      <c r="E1132" s="53" t="s">
        <v>46</v>
      </c>
      <c r="F1132" s="53" t="s">
        <v>48</v>
      </c>
      <c r="G1132" s="66">
        <v>195.184</v>
      </c>
      <c r="H1132" s="53">
        <v>1</v>
      </c>
      <c r="I1132" s="63">
        <v>19.5184</v>
      </c>
    </row>
    <row r="1133" spans="4:9" x14ac:dyDescent="0.3">
      <c r="D1133" s="55" t="s">
        <v>650</v>
      </c>
      <c r="E1133" s="53" t="s">
        <v>173</v>
      </c>
      <c r="F1133" s="53" t="s">
        <v>48</v>
      </c>
      <c r="G1133" s="66">
        <v>25.4</v>
      </c>
      <c r="H1133" s="53">
        <v>5</v>
      </c>
      <c r="I1133" s="63">
        <v>8.6359999999999992</v>
      </c>
    </row>
    <row r="1134" spans="4:9" x14ac:dyDescent="0.3">
      <c r="D1134" s="55" t="s">
        <v>2672</v>
      </c>
      <c r="E1134" s="53" t="s">
        <v>307</v>
      </c>
      <c r="F1134" s="53" t="s">
        <v>48</v>
      </c>
      <c r="G1134" s="66">
        <v>25.4</v>
      </c>
      <c r="H1134" s="53">
        <v>5</v>
      </c>
      <c r="I1134" s="63">
        <v>8.6359999999999992</v>
      </c>
    </row>
    <row r="1135" spans="4:9" x14ac:dyDescent="0.3">
      <c r="D1135" s="55" t="s">
        <v>2672</v>
      </c>
      <c r="E1135" s="53" t="s">
        <v>307</v>
      </c>
      <c r="F1135" s="53" t="s">
        <v>48</v>
      </c>
      <c r="G1135" s="66">
        <v>1279.165</v>
      </c>
      <c r="H1135" s="53">
        <v>5</v>
      </c>
      <c r="I1135" s="63">
        <v>225.73500000000001</v>
      </c>
    </row>
    <row r="1136" spans="4:9" x14ac:dyDescent="0.3">
      <c r="D1136" s="55" t="s">
        <v>1468</v>
      </c>
      <c r="E1136" s="53" t="s">
        <v>1469</v>
      </c>
      <c r="F1136" s="53" t="s">
        <v>48</v>
      </c>
      <c r="G1136" s="66">
        <v>215.65</v>
      </c>
      <c r="H1136" s="53">
        <v>5</v>
      </c>
      <c r="I1136" s="63">
        <v>73.320999999999998</v>
      </c>
    </row>
    <row r="1137" spans="4:9" x14ac:dyDescent="0.3">
      <c r="D1137" s="55" t="s">
        <v>2112</v>
      </c>
      <c r="E1137" s="53" t="s">
        <v>46</v>
      </c>
      <c r="F1137" s="53" t="s">
        <v>48</v>
      </c>
      <c r="G1137" s="66">
        <v>287.96800000000002</v>
      </c>
      <c r="H1137" s="53">
        <v>4</v>
      </c>
      <c r="I1137" s="63">
        <v>3.5996000000000001</v>
      </c>
    </row>
    <row r="1138" spans="4:9" x14ac:dyDescent="0.3">
      <c r="D1138" s="55" t="s">
        <v>1835</v>
      </c>
      <c r="E1138" s="53" t="s">
        <v>161</v>
      </c>
      <c r="F1138" s="53" t="s">
        <v>81</v>
      </c>
      <c r="G1138" s="66">
        <v>60.287999999999997</v>
      </c>
      <c r="H1138" s="53">
        <v>8</v>
      </c>
      <c r="I1138" s="63">
        <v>27.1296</v>
      </c>
    </row>
    <row r="1139" spans="4:9" x14ac:dyDescent="0.3">
      <c r="D1139" s="55" t="s">
        <v>1835</v>
      </c>
      <c r="E1139" s="53" t="s">
        <v>161</v>
      </c>
      <c r="F1139" s="53" t="s">
        <v>81</v>
      </c>
      <c r="G1139" s="66">
        <v>253.37200000000001</v>
      </c>
      <c r="H1139" s="53">
        <v>2</v>
      </c>
      <c r="I1139" s="63">
        <v>14.478400000000001</v>
      </c>
    </row>
    <row r="1140" spans="4:9" x14ac:dyDescent="0.3">
      <c r="D1140" s="55" t="s">
        <v>1588</v>
      </c>
      <c r="E1140" s="53" t="s">
        <v>1589</v>
      </c>
      <c r="F1140" s="53" t="s">
        <v>48</v>
      </c>
      <c r="G1140" s="66">
        <v>662.88</v>
      </c>
      <c r="H1140" s="53">
        <v>3</v>
      </c>
      <c r="I1140" s="63">
        <v>74.573999999999998</v>
      </c>
    </row>
    <row r="1141" spans="4:9" x14ac:dyDescent="0.3">
      <c r="D1141" s="56" t="s">
        <v>207</v>
      </c>
      <c r="E1141" s="54" t="s">
        <v>155</v>
      </c>
      <c r="F1141" s="54" t="s">
        <v>59</v>
      </c>
      <c r="G1141" s="67">
        <v>408.00599999999997</v>
      </c>
      <c r="H1141" s="54">
        <v>2</v>
      </c>
      <c r="I1141" s="64">
        <v>72.534400000000005</v>
      </c>
    </row>
    <row r="1142" spans="4:9" x14ac:dyDescent="0.3">
      <c r="D1142" s="55" t="s">
        <v>207</v>
      </c>
      <c r="E1142" s="53" t="s">
        <v>155</v>
      </c>
      <c r="F1142" s="53" t="s">
        <v>59</v>
      </c>
      <c r="G1142" s="66">
        <v>165.28</v>
      </c>
      <c r="H1142" s="53">
        <v>4</v>
      </c>
      <c r="I1142" s="63">
        <v>14.8752</v>
      </c>
    </row>
    <row r="1143" spans="4:9" x14ac:dyDescent="0.3">
      <c r="D1143" s="55" t="s">
        <v>2624</v>
      </c>
      <c r="E1143" s="53" t="s">
        <v>307</v>
      </c>
      <c r="F1143" s="53" t="s">
        <v>48</v>
      </c>
      <c r="G1143" s="66">
        <v>30.8</v>
      </c>
      <c r="H1143" s="53">
        <v>4</v>
      </c>
      <c r="I1143" s="63">
        <v>10.164</v>
      </c>
    </row>
    <row r="1144" spans="4:9" x14ac:dyDescent="0.3">
      <c r="D1144" s="55" t="s">
        <v>1087</v>
      </c>
      <c r="E1144" s="53" t="s">
        <v>155</v>
      </c>
      <c r="F1144" s="53" t="s">
        <v>59</v>
      </c>
      <c r="G1144" s="66">
        <v>579.13599999999997</v>
      </c>
      <c r="H1144" s="53">
        <v>4</v>
      </c>
      <c r="I1144" s="63">
        <v>21.717600000000001</v>
      </c>
    </row>
    <row r="1145" spans="4:9" x14ac:dyDescent="0.3">
      <c r="D1145" s="55" t="s">
        <v>3602</v>
      </c>
      <c r="E1145" s="53" t="s">
        <v>326</v>
      </c>
      <c r="F1145" s="53" t="s">
        <v>26</v>
      </c>
      <c r="G1145" s="66">
        <v>51.75</v>
      </c>
      <c r="H1145" s="53">
        <v>1</v>
      </c>
      <c r="I1145" s="63">
        <v>15.525</v>
      </c>
    </row>
    <row r="1146" spans="4:9" x14ac:dyDescent="0.3">
      <c r="D1146" s="55" t="s">
        <v>2391</v>
      </c>
      <c r="E1146" s="53" t="s">
        <v>3376</v>
      </c>
      <c r="F1146" s="53" t="s">
        <v>48</v>
      </c>
      <c r="G1146" s="66">
        <v>230.28</v>
      </c>
      <c r="H1146" s="53">
        <v>3</v>
      </c>
      <c r="I1146" s="63">
        <v>23.027999999999999</v>
      </c>
    </row>
    <row r="1147" spans="4:9" x14ac:dyDescent="0.3">
      <c r="D1147" s="55" t="s">
        <v>2391</v>
      </c>
      <c r="E1147" s="53" t="s">
        <v>88</v>
      </c>
      <c r="F1147" s="53" t="s">
        <v>81</v>
      </c>
      <c r="G1147" s="66">
        <v>9.5519999999999996</v>
      </c>
      <c r="H1147" s="53">
        <v>3</v>
      </c>
      <c r="I1147" s="63">
        <v>3.8208000000000002</v>
      </c>
    </row>
    <row r="1148" spans="4:9" x14ac:dyDescent="0.3">
      <c r="D1148" s="55" t="s">
        <v>1747</v>
      </c>
      <c r="E1148" s="53" t="s">
        <v>173</v>
      </c>
      <c r="F1148" s="53" t="s">
        <v>48</v>
      </c>
      <c r="G1148" s="66">
        <v>12.42</v>
      </c>
      <c r="H1148" s="53">
        <v>3</v>
      </c>
      <c r="I1148" s="63">
        <v>4.4711999999999996</v>
      </c>
    </row>
    <row r="1149" spans="4:9" x14ac:dyDescent="0.3">
      <c r="D1149" s="55" t="s">
        <v>1747</v>
      </c>
      <c r="E1149" s="53" t="s">
        <v>173</v>
      </c>
      <c r="F1149" s="53" t="s">
        <v>48</v>
      </c>
      <c r="G1149" s="66">
        <v>24.75</v>
      </c>
      <c r="H1149" s="53">
        <v>5</v>
      </c>
      <c r="I1149" s="63">
        <v>10.89</v>
      </c>
    </row>
    <row r="1150" spans="4:9" x14ac:dyDescent="0.3">
      <c r="D1150" s="55" t="s">
        <v>1084</v>
      </c>
      <c r="E1150" s="53" t="s">
        <v>245</v>
      </c>
      <c r="F1150" s="53" t="s">
        <v>48</v>
      </c>
      <c r="G1150" s="66">
        <v>544.00800000000004</v>
      </c>
      <c r="H1150" s="53">
        <v>3</v>
      </c>
      <c r="I1150" s="63">
        <v>40.800600000000003</v>
      </c>
    </row>
    <row r="1151" spans="4:9" x14ac:dyDescent="0.3">
      <c r="D1151" s="55" t="s">
        <v>1084</v>
      </c>
      <c r="E1151" s="53" t="s">
        <v>245</v>
      </c>
      <c r="F1151" s="53" t="s">
        <v>48</v>
      </c>
      <c r="G1151" s="66">
        <v>854.35199999999998</v>
      </c>
      <c r="H1151" s="53">
        <v>3</v>
      </c>
      <c r="I1151" s="63">
        <v>10.679399999999999</v>
      </c>
    </row>
    <row r="1152" spans="4:9" x14ac:dyDescent="0.3">
      <c r="D1152" s="55" t="s">
        <v>1508</v>
      </c>
      <c r="E1152" s="53" t="s">
        <v>1509</v>
      </c>
      <c r="F1152" s="53" t="s">
        <v>26</v>
      </c>
      <c r="G1152" s="66">
        <v>140.81</v>
      </c>
      <c r="H1152" s="53">
        <v>1</v>
      </c>
      <c r="I1152" s="63">
        <v>39.4268</v>
      </c>
    </row>
    <row r="1153" spans="4:9" x14ac:dyDescent="0.3">
      <c r="D1153" s="55" t="s">
        <v>1609</v>
      </c>
      <c r="E1153" s="53" t="s">
        <v>3316</v>
      </c>
      <c r="F1153" s="53" t="s">
        <v>26</v>
      </c>
      <c r="G1153" s="66">
        <v>185.58</v>
      </c>
      <c r="H1153" s="53">
        <v>6</v>
      </c>
      <c r="I1153" s="63">
        <v>76.087800000000001</v>
      </c>
    </row>
    <row r="1154" spans="4:9" x14ac:dyDescent="0.3">
      <c r="D1154" s="55" t="s">
        <v>1609</v>
      </c>
      <c r="E1154" s="53" t="s">
        <v>3316</v>
      </c>
      <c r="F1154" s="53" t="s">
        <v>26</v>
      </c>
      <c r="G1154" s="66">
        <v>504.9</v>
      </c>
      <c r="H1154" s="53">
        <v>5</v>
      </c>
      <c r="I1154" s="63">
        <v>126.22499999999999</v>
      </c>
    </row>
    <row r="1155" spans="4:9" x14ac:dyDescent="0.3">
      <c r="D1155" s="55" t="s">
        <v>1186</v>
      </c>
      <c r="E1155" s="53" t="s">
        <v>487</v>
      </c>
      <c r="F1155" s="53" t="s">
        <v>26</v>
      </c>
      <c r="G1155" s="66">
        <v>363.92</v>
      </c>
      <c r="H1155" s="53">
        <v>5</v>
      </c>
      <c r="I1155" s="63">
        <v>0</v>
      </c>
    </row>
    <row r="1156" spans="4:9" x14ac:dyDescent="0.3">
      <c r="D1156" s="55" t="s">
        <v>2508</v>
      </c>
      <c r="E1156" s="53" t="s">
        <v>141</v>
      </c>
      <c r="F1156" s="53" t="s">
        <v>59</v>
      </c>
      <c r="G1156" s="66">
        <v>27.42</v>
      </c>
      <c r="H1156" s="53">
        <v>3</v>
      </c>
      <c r="I1156" s="63">
        <v>9.3228000000000009</v>
      </c>
    </row>
    <row r="1157" spans="4:9" x14ac:dyDescent="0.3">
      <c r="D1157" s="55" t="s">
        <v>1324</v>
      </c>
      <c r="E1157" s="53" t="s">
        <v>1325</v>
      </c>
      <c r="F1157" s="53" t="s">
        <v>59</v>
      </c>
      <c r="G1157" s="66">
        <v>11.648</v>
      </c>
      <c r="H1157" s="53">
        <v>2</v>
      </c>
      <c r="I1157" s="63">
        <v>3.3488000000000002</v>
      </c>
    </row>
    <row r="1158" spans="4:9" x14ac:dyDescent="0.3">
      <c r="D1158" s="55" t="s">
        <v>3173</v>
      </c>
      <c r="E1158" s="53" t="s">
        <v>155</v>
      </c>
      <c r="F1158" s="53" t="s">
        <v>59</v>
      </c>
      <c r="G1158" s="66">
        <v>253.76400000000001</v>
      </c>
      <c r="H1158" s="53">
        <v>2</v>
      </c>
      <c r="I1158" s="63">
        <v>31.015599999999999</v>
      </c>
    </row>
    <row r="1159" spans="4:9" x14ac:dyDescent="0.3">
      <c r="D1159" s="55" t="s">
        <v>2473</v>
      </c>
      <c r="E1159" s="53" t="s">
        <v>455</v>
      </c>
      <c r="F1159" s="53" t="s">
        <v>26</v>
      </c>
      <c r="G1159" s="66">
        <v>2430.08</v>
      </c>
      <c r="H1159" s="53">
        <v>8</v>
      </c>
      <c r="I1159" s="63">
        <v>388.81279999999998</v>
      </c>
    </row>
    <row r="1160" spans="4:9" x14ac:dyDescent="0.3">
      <c r="D1160" s="55" t="s">
        <v>486</v>
      </c>
      <c r="E1160" s="53" t="s">
        <v>528</v>
      </c>
      <c r="F1160" s="53" t="s">
        <v>48</v>
      </c>
      <c r="G1160" s="66">
        <v>255.76</v>
      </c>
      <c r="H1160" s="53">
        <v>4</v>
      </c>
      <c r="I1160" s="63">
        <v>81.843199999999996</v>
      </c>
    </row>
    <row r="1161" spans="4:9" x14ac:dyDescent="0.3">
      <c r="D1161" s="55" t="s">
        <v>486</v>
      </c>
      <c r="E1161" s="53" t="s">
        <v>528</v>
      </c>
      <c r="F1161" s="53" t="s">
        <v>48</v>
      </c>
      <c r="G1161" s="66">
        <v>241.56800000000001</v>
      </c>
      <c r="H1161" s="53">
        <v>2</v>
      </c>
      <c r="I1161" s="63">
        <v>18.117599999999999</v>
      </c>
    </row>
    <row r="1162" spans="4:9" x14ac:dyDescent="0.3">
      <c r="D1162" s="55" t="s">
        <v>486</v>
      </c>
      <c r="E1162" s="53" t="s">
        <v>528</v>
      </c>
      <c r="F1162" s="53" t="s">
        <v>48</v>
      </c>
      <c r="G1162" s="66">
        <v>69.3</v>
      </c>
      <c r="H1162" s="53">
        <v>9</v>
      </c>
      <c r="I1162" s="63">
        <v>22.869</v>
      </c>
    </row>
    <row r="1163" spans="4:9" x14ac:dyDescent="0.3">
      <c r="D1163" s="55" t="s">
        <v>2003</v>
      </c>
      <c r="E1163" s="53" t="s">
        <v>883</v>
      </c>
      <c r="F1163" s="53" t="s">
        <v>81</v>
      </c>
      <c r="G1163" s="66">
        <v>403.56</v>
      </c>
      <c r="H1163" s="53">
        <v>4</v>
      </c>
      <c r="I1163" s="63">
        <v>96.854399999999998</v>
      </c>
    </row>
    <row r="1164" spans="4:9" x14ac:dyDescent="0.3">
      <c r="D1164" s="55" t="s">
        <v>2003</v>
      </c>
      <c r="E1164" s="53" t="s">
        <v>883</v>
      </c>
      <c r="F1164" s="53" t="s">
        <v>81</v>
      </c>
      <c r="G1164" s="66">
        <v>95.2</v>
      </c>
      <c r="H1164" s="53">
        <v>5</v>
      </c>
      <c r="I1164" s="63">
        <v>27.608000000000001</v>
      </c>
    </row>
    <row r="1165" spans="4:9" x14ac:dyDescent="0.3">
      <c r="D1165" s="55" t="s">
        <v>589</v>
      </c>
      <c r="E1165" s="53" t="s">
        <v>3079</v>
      </c>
      <c r="F1165" s="53" t="s">
        <v>59</v>
      </c>
      <c r="G1165" s="66">
        <v>177.45</v>
      </c>
      <c r="H1165" s="53">
        <v>5</v>
      </c>
      <c r="I1165" s="63">
        <v>78.078000000000003</v>
      </c>
    </row>
    <row r="1166" spans="4:9" x14ac:dyDescent="0.3">
      <c r="D1166" s="55" t="s">
        <v>4297</v>
      </c>
      <c r="E1166" s="53" t="s">
        <v>1163</v>
      </c>
      <c r="F1166" s="53" t="s">
        <v>81</v>
      </c>
      <c r="G1166" s="66">
        <v>24.7</v>
      </c>
      <c r="H1166" s="53">
        <v>5</v>
      </c>
      <c r="I1166" s="63">
        <v>9.8800000000000008</v>
      </c>
    </row>
    <row r="1167" spans="4:9" x14ac:dyDescent="0.3">
      <c r="D1167" s="56" t="s">
        <v>4297</v>
      </c>
      <c r="E1167" s="54" t="s">
        <v>1163</v>
      </c>
      <c r="F1167" s="54" t="s">
        <v>81</v>
      </c>
      <c r="G1167" s="67">
        <v>302.72000000000003</v>
      </c>
      <c r="H1167" s="54">
        <v>5</v>
      </c>
      <c r="I1167" s="64">
        <v>378.4</v>
      </c>
    </row>
    <row r="1168" spans="4:9" x14ac:dyDescent="0.3">
      <c r="D1168" s="55" t="s">
        <v>291</v>
      </c>
      <c r="E1168" s="53" t="s">
        <v>268</v>
      </c>
      <c r="F1168" s="53" t="s">
        <v>81</v>
      </c>
      <c r="G1168" s="66">
        <v>272.94</v>
      </c>
      <c r="H1168" s="53">
        <v>3</v>
      </c>
      <c r="I1168" s="63">
        <v>30.023399999999999</v>
      </c>
    </row>
    <row r="1169" spans="4:9" x14ac:dyDescent="0.3">
      <c r="D1169" s="55" t="s">
        <v>2555</v>
      </c>
      <c r="E1169" s="53" t="s">
        <v>307</v>
      </c>
      <c r="F1169" s="53" t="s">
        <v>48</v>
      </c>
      <c r="G1169" s="66">
        <v>863.12800000000004</v>
      </c>
      <c r="H1169" s="53">
        <v>7</v>
      </c>
      <c r="I1169" s="63">
        <v>32.3673</v>
      </c>
    </row>
    <row r="1170" spans="4:9" x14ac:dyDescent="0.3">
      <c r="D1170" s="55" t="s">
        <v>4180</v>
      </c>
      <c r="E1170" s="53" t="s">
        <v>57</v>
      </c>
      <c r="F1170" s="53" t="s">
        <v>59</v>
      </c>
      <c r="G1170" s="66">
        <v>19.312000000000001</v>
      </c>
      <c r="H1170" s="53">
        <v>2</v>
      </c>
      <c r="I1170" s="63">
        <v>3.1381999999999999</v>
      </c>
    </row>
    <row r="1171" spans="4:9" x14ac:dyDescent="0.3">
      <c r="D1171" s="56" t="s">
        <v>1835</v>
      </c>
      <c r="E1171" s="54" t="s">
        <v>46</v>
      </c>
      <c r="F1171" s="54" t="s">
        <v>48</v>
      </c>
      <c r="G1171" s="67">
        <v>136.464</v>
      </c>
      <c r="H1171" s="54">
        <v>2</v>
      </c>
      <c r="I1171" s="64">
        <v>15.3522</v>
      </c>
    </row>
    <row r="1172" spans="4:9" x14ac:dyDescent="0.3">
      <c r="D1172" s="55" t="s">
        <v>1458</v>
      </c>
      <c r="E1172" s="53" t="s">
        <v>1459</v>
      </c>
      <c r="F1172" s="53" t="s">
        <v>26</v>
      </c>
      <c r="G1172" s="66">
        <v>109.8</v>
      </c>
      <c r="H1172" s="53">
        <v>9</v>
      </c>
      <c r="I1172" s="63">
        <v>46.116</v>
      </c>
    </row>
    <row r="1173" spans="4:9" x14ac:dyDescent="0.3">
      <c r="D1173" s="56" t="s">
        <v>2452</v>
      </c>
      <c r="E1173" s="54" t="s">
        <v>46</v>
      </c>
      <c r="F1173" s="54" t="s">
        <v>48</v>
      </c>
      <c r="G1173" s="67">
        <v>513.024</v>
      </c>
      <c r="H1173" s="54">
        <v>2</v>
      </c>
      <c r="I1173" s="64">
        <v>12.8256</v>
      </c>
    </row>
    <row r="1174" spans="4:9" x14ac:dyDescent="0.3">
      <c r="D1174" s="55" t="s">
        <v>1110</v>
      </c>
      <c r="E1174" s="53" t="s">
        <v>155</v>
      </c>
      <c r="F1174" s="53" t="s">
        <v>59</v>
      </c>
      <c r="G1174" s="66">
        <v>209.148</v>
      </c>
      <c r="H1174" s="53">
        <v>2</v>
      </c>
      <c r="I1174" s="63">
        <v>66.230199999999996</v>
      </c>
    </row>
    <row r="1175" spans="4:9" x14ac:dyDescent="0.3">
      <c r="D1175" s="55" t="s">
        <v>3928</v>
      </c>
      <c r="E1175" s="53" t="s">
        <v>552</v>
      </c>
      <c r="F1175" s="53" t="s">
        <v>26</v>
      </c>
      <c r="G1175" s="66">
        <v>562.29250000000002</v>
      </c>
      <c r="H1175" s="53">
        <v>7</v>
      </c>
      <c r="I1175" s="63">
        <v>255.58750000000001</v>
      </c>
    </row>
    <row r="1176" spans="4:9" x14ac:dyDescent="0.3">
      <c r="D1176" s="55" t="s">
        <v>1799</v>
      </c>
      <c r="E1176" s="53" t="s">
        <v>155</v>
      </c>
      <c r="F1176" s="53" t="s">
        <v>59</v>
      </c>
      <c r="G1176" s="66">
        <v>145.76400000000001</v>
      </c>
      <c r="H1176" s="53">
        <v>2</v>
      </c>
      <c r="I1176" s="63">
        <v>8.0980000000000008</v>
      </c>
    </row>
    <row r="1177" spans="4:9" x14ac:dyDescent="0.3">
      <c r="D1177" s="56" t="s">
        <v>1705</v>
      </c>
      <c r="E1177" s="54" t="s">
        <v>2531</v>
      </c>
      <c r="F1177" s="54" t="s">
        <v>81</v>
      </c>
      <c r="G1177" s="67">
        <v>241.96</v>
      </c>
      <c r="H1177" s="54">
        <v>2</v>
      </c>
      <c r="I1177" s="64">
        <v>24.196000000000002</v>
      </c>
    </row>
    <row r="1178" spans="4:9" x14ac:dyDescent="0.3">
      <c r="D1178" s="55" t="s">
        <v>2112</v>
      </c>
      <c r="E1178" s="53" t="s">
        <v>1889</v>
      </c>
      <c r="F1178" s="53" t="s">
        <v>26</v>
      </c>
      <c r="G1178" s="66">
        <v>225.29599999999999</v>
      </c>
      <c r="H1178" s="53">
        <v>2</v>
      </c>
      <c r="I1178" s="63">
        <v>22.529599999999999</v>
      </c>
    </row>
    <row r="1179" spans="4:9" x14ac:dyDescent="0.3">
      <c r="D1179" s="55" t="s">
        <v>578</v>
      </c>
      <c r="E1179" s="53" t="s">
        <v>46</v>
      </c>
      <c r="F1179" s="53" t="s">
        <v>48</v>
      </c>
      <c r="G1179" s="66">
        <v>312.02999999999997</v>
      </c>
      <c r="H1179" s="53">
        <v>3</v>
      </c>
      <c r="I1179" s="63">
        <v>43.684199999999997</v>
      </c>
    </row>
    <row r="1180" spans="4:9" x14ac:dyDescent="0.3">
      <c r="D1180" s="55" t="s">
        <v>3363</v>
      </c>
      <c r="E1180" s="53" t="s">
        <v>46</v>
      </c>
      <c r="F1180" s="53" t="s">
        <v>48</v>
      </c>
      <c r="G1180" s="66">
        <v>161.28</v>
      </c>
      <c r="H1180" s="53">
        <v>2</v>
      </c>
      <c r="I1180" s="63">
        <v>12.096</v>
      </c>
    </row>
    <row r="1181" spans="4:9" x14ac:dyDescent="0.3">
      <c r="D1181" s="56" t="s">
        <v>3012</v>
      </c>
      <c r="E1181" s="54" t="s">
        <v>88</v>
      </c>
      <c r="F1181" s="54" t="s">
        <v>81</v>
      </c>
      <c r="G1181" s="67">
        <v>9.5519999999999996</v>
      </c>
      <c r="H1181" s="54">
        <v>3</v>
      </c>
      <c r="I1181" s="64">
        <v>3.8208000000000002</v>
      </c>
    </row>
    <row r="1182" spans="4:9" x14ac:dyDescent="0.3">
      <c r="D1182" s="55" t="s">
        <v>3012</v>
      </c>
      <c r="E1182" s="53" t="s">
        <v>88</v>
      </c>
      <c r="F1182" s="53" t="s">
        <v>81</v>
      </c>
      <c r="G1182" s="66">
        <v>5.3440000000000003</v>
      </c>
      <c r="H1182" s="53">
        <v>4</v>
      </c>
      <c r="I1182" s="63">
        <v>2.1375999999999999</v>
      </c>
    </row>
    <row r="1183" spans="4:9" x14ac:dyDescent="0.3">
      <c r="D1183" s="56" t="s">
        <v>707</v>
      </c>
      <c r="E1183" s="54" t="s">
        <v>155</v>
      </c>
      <c r="F1183" s="54" t="s">
        <v>59</v>
      </c>
      <c r="G1183" s="67">
        <v>573.17399999999998</v>
      </c>
      <c r="H1183" s="54">
        <v>7</v>
      </c>
      <c r="I1183" s="64">
        <v>63.686</v>
      </c>
    </row>
    <row r="1184" spans="4:9" x14ac:dyDescent="0.3">
      <c r="D1184" s="55" t="s">
        <v>3578</v>
      </c>
      <c r="E1184" s="53" t="s">
        <v>46</v>
      </c>
      <c r="F1184" s="53" t="s">
        <v>48</v>
      </c>
      <c r="G1184" s="66">
        <v>2887.056</v>
      </c>
      <c r="H1184" s="53">
        <v>9</v>
      </c>
      <c r="I1184" s="63">
        <v>180.441</v>
      </c>
    </row>
    <row r="1185" spans="4:9" x14ac:dyDescent="0.3">
      <c r="D1185" s="55" t="s">
        <v>650</v>
      </c>
      <c r="E1185" s="53" t="s">
        <v>57</v>
      </c>
      <c r="F1185" s="53" t="s">
        <v>59</v>
      </c>
      <c r="G1185" s="66">
        <v>815.29200000000003</v>
      </c>
      <c r="H1185" s="53">
        <v>9</v>
      </c>
      <c r="I1185" s="63">
        <v>339.70499999999998</v>
      </c>
    </row>
    <row r="1186" spans="4:9" x14ac:dyDescent="0.3">
      <c r="D1186" s="55" t="s">
        <v>2255</v>
      </c>
      <c r="E1186" s="53" t="s">
        <v>2321</v>
      </c>
      <c r="F1186" s="53" t="s">
        <v>48</v>
      </c>
      <c r="G1186" s="66">
        <v>98.328000000000003</v>
      </c>
      <c r="H1186" s="53">
        <v>3</v>
      </c>
      <c r="I1186" s="63">
        <v>9.8328000000000007</v>
      </c>
    </row>
    <row r="1187" spans="4:9" x14ac:dyDescent="0.3">
      <c r="D1187" s="56" t="s">
        <v>2292</v>
      </c>
      <c r="E1187" s="54" t="s">
        <v>173</v>
      </c>
      <c r="F1187" s="54" t="s">
        <v>48</v>
      </c>
      <c r="G1187" s="67">
        <v>532.70399999999995</v>
      </c>
      <c r="H1187" s="54">
        <v>6</v>
      </c>
      <c r="I1187" s="64">
        <v>39.952800000000003</v>
      </c>
    </row>
    <row r="1188" spans="4:9" x14ac:dyDescent="0.3">
      <c r="D1188" s="55" t="s">
        <v>1123</v>
      </c>
      <c r="E1188" s="53" t="s">
        <v>2221</v>
      </c>
      <c r="F1188" s="53" t="s">
        <v>81</v>
      </c>
      <c r="G1188" s="66">
        <v>22.608000000000001</v>
      </c>
      <c r="H1188" s="53">
        <v>3</v>
      </c>
      <c r="I1188" s="63">
        <v>10.1736</v>
      </c>
    </row>
    <row r="1189" spans="4:9" x14ac:dyDescent="0.3">
      <c r="D1189" s="56" t="s">
        <v>1266</v>
      </c>
      <c r="E1189" s="54" t="s">
        <v>268</v>
      </c>
      <c r="F1189" s="54" t="s">
        <v>81</v>
      </c>
      <c r="G1189" s="67">
        <v>447.84</v>
      </c>
      <c r="H1189" s="54">
        <v>4</v>
      </c>
      <c r="I1189" s="64">
        <v>98.524799999999999</v>
      </c>
    </row>
    <row r="1190" spans="4:9" x14ac:dyDescent="0.3">
      <c r="D1190" s="55" t="s">
        <v>377</v>
      </c>
      <c r="E1190" s="53" t="s">
        <v>617</v>
      </c>
      <c r="F1190" s="53" t="s">
        <v>48</v>
      </c>
      <c r="G1190" s="66">
        <v>1603.136</v>
      </c>
      <c r="H1190" s="53">
        <v>4</v>
      </c>
      <c r="I1190" s="63">
        <v>100.196</v>
      </c>
    </row>
    <row r="1191" spans="4:9" x14ac:dyDescent="0.3">
      <c r="D1191" s="56" t="s">
        <v>1276</v>
      </c>
      <c r="E1191" s="54" t="s">
        <v>1163</v>
      </c>
      <c r="F1191" s="54" t="s">
        <v>81</v>
      </c>
      <c r="G1191" s="67">
        <v>1024.7159999999999</v>
      </c>
      <c r="H1191" s="54">
        <v>6</v>
      </c>
      <c r="I1191" s="64">
        <v>29.2776</v>
      </c>
    </row>
    <row r="1192" spans="4:9" x14ac:dyDescent="0.3">
      <c r="D1192" s="55" t="s">
        <v>3428</v>
      </c>
      <c r="E1192" s="53" t="s">
        <v>3986</v>
      </c>
      <c r="F1192" s="53" t="s">
        <v>26</v>
      </c>
      <c r="G1192" s="66">
        <v>186.54</v>
      </c>
      <c r="H1192" s="53">
        <v>3</v>
      </c>
      <c r="I1192" s="63">
        <v>41.038800000000002</v>
      </c>
    </row>
    <row r="1193" spans="4:9" x14ac:dyDescent="0.3">
      <c r="D1193" s="55" t="s">
        <v>104</v>
      </c>
      <c r="E1193" s="53" t="s">
        <v>2376</v>
      </c>
      <c r="F1193" s="53" t="s">
        <v>59</v>
      </c>
      <c r="G1193" s="66">
        <v>244.61500000000001</v>
      </c>
      <c r="H1193" s="53">
        <v>1</v>
      </c>
      <c r="I1193" s="63">
        <v>20.966999999999999</v>
      </c>
    </row>
    <row r="1194" spans="4:9" x14ac:dyDescent="0.3">
      <c r="D1194" s="55" t="s">
        <v>2277</v>
      </c>
      <c r="E1194" s="53" t="s">
        <v>1717</v>
      </c>
      <c r="F1194" s="53" t="s">
        <v>81</v>
      </c>
      <c r="G1194" s="66">
        <v>156.37280000000001</v>
      </c>
      <c r="H1194" s="53">
        <v>2</v>
      </c>
      <c r="I1194" s="63">
        <v>52.890799999999999</v>
      </c>
    </row>
    <row r="1195" spans="4:9" x14ac:dyDescent="0.3">
      <c r="D1195" s="55" t="s">
        <v>1059</v>
      </c>
      <c r="E1195" s="53" t="s">
        <v>57</v>
      </c>
      <c r="F1195" s="53" t="s">
        <v>59</v>
      </c>
      <c r="G1195" s="66">
        <v>241.92</v>
      </c>
      <c r="H1195" s="53">
        <v>4</v>
      </c>
      <c r="I1195" s="63">
        <v>56.448</v>
      </c>
    </row>
    <row r="1196" spans="4:9" x14ac:dyDescent="0.3">
      <c r="D1196" s="55" t="s">
        <v>1059</v>
      </c>
      <c r="E1196" s="53" t="s">
        <v>57</v>
      </c>
      <c r="F1196" s="53" t="s">
        <v>59</v>
      </c>
      <c r="G1196" s="66">
        <v>163.88</v>
      </c>
      <c r="H1196" s="53">
        <v>4</v>
      </c>
      <c r="I1196" s="63">
        <v>81.94</v>
      </c>
    </row>
    <row r="1197" spans="4:9" x14ac:dyDescent="0.3">
      <c r="D1197" s="55" t="s">
        <v>2342</v>
      </c>
      <c r="E1197" s="53" t="s">
        <v>46</v>
      </c>
      <c r="F1197" s="53" t="s">
        <v>48</v>
      </c>
      <c r="G1197" s="66">
        <v>47.04</v>
      </c>
      <c r="H1197" s="53">
        <v>4</v>
      </c>
      <c r="I1197" s="63">
        <v>15.993600000000001</v>
      </c>
    </row>
    <row r="1198" spans="4:9" x14ac:dyDescent="0.3">
      <c r="D1198" s="55" t="s">
        <v>383</v>
      </c>
      <c r="E1198" s="53" t="s">
        <v>57</v>
      </c>
      <c r="F1198" s="53" t="s">
        <v>59</v>
      </c>
      <c r="G1198" s="66">
        <v>786.74400000000003</v>
      </c>
      <c r="H1198" s="53">
        <v>4</v>
      </c>
      <c r="I1198" s="63">
        <v>258.5016</v>
      </c>
    </row>
    <row r="1199" spans="4:9" x14ac:dyDescent="0.3">
      <c r="D1199" s="56" t="s">
        <v>1097</v>
      </c>
      <c r="E1199" s="54" t="s">
        <v>155</v>
      </c>
      <c r="F1199" s="54" t="s">
        <v>59</v>
      </c>
      <c r="G1199" s="67">
        <v>191.82</v>
      </c>
      <c r="H1199" s="54">
        <v>3</v>
      </c>
      <c r="I1199" s="64">
        <v>61.382399999999997</v>
      </c>
    </row>
    <row r="1200" spans="4:9" x14ac:dyDescent="0.3">
      <c r="D1200" s="55" t="s">
        <v>225</v>
      </c>
      <c r="E1200" s="53" t="s">
        <v>778</v>
      </c>
      <c r="F1200" s="53" t="s">
        <v>48</v>
      </c>
      <c r="G1200" s="66">
        <v>215.976</v>
      </c>
      <c r="H1200" s="53">
        <v>3</v>
      </c>
      <c r="I1200" s="63">
        <v>2.6997</v>
      </c>
    </row>
    <row r="1201" spans="4:9" x14ac:dyDescent="0.3">
      <c r="D1201" s="56" t="s">
        <v>1588</v>
      </c>
      <c r="E1201" s="54" t="s">
        <v>1505</v>
      </c>
      <c r="F1201" s="54" t="s">
        <v>26</v>
      </c>
      <c r="G1201" s="67">
        <v>472.51799999999997</v>
      </c>
      <c r="H1201" s="54">
        <v>3</v>
      </c>
      <c r="I1201" s="64">
        <v>149.63069999999999</v>
      </c>
    </row>
    <row r="1202" spans="4:9" x14ac:dyDescent="0.3">
      <c r="D1202" s="55" t="s">
        <v>616</v>
      </c>
      <c r="E1202" s="53" t="s">
        <v>46</v>
      </c>
      <c r="F1202" s="53" t="s">
        <v>48</v>
      </c>
      <c r="G1202" s="66">
        <v>94.68</v>
      </c>
      <c r="H1202" s="53">
        <v>9</v>
      </c>
      <c r="I1202" s="63">
        <v>31.244399999999999</v>
      </c>
    </row>
    <row r="1203" spans="4:9" x14ac:dyDescent="0.3">
      <c r="D1203" s="55" t="s">
        <v>616</v>
      </c>
      <c r="E1203" s="53" t="s">
        <v>46</v>
      </c>
      <c r="F1203" s="53" t="s">
        <v>48</v>
      </c>
      <c r="G1203" s="66">
        <v>568.72799999999995</v>
      </c>
      <c r="H1203" s="53">
        <v>3</v>
      </c>
      <c r="I1203" s="63">
        <v>28.436399999999999</v>
      </c>
    </row>
    <row r="1204" spans="4:9" x14ac:dyDescent="0.3">
      <c r="D1204" s="55" t="s">
        <v>3139</v>
      </c>
      <c r="E1204" s="53" t="s">
        <v>117</v>
      </c>
      <c r="F1204" s="53" t="s">
        <v>81</v>
      </c>
      <c r="G1204" s="66">
        <v>84.272000000000006</v>
      </c>
      <c r="H1204" s="53">
        <v>2</v>
      </c>
      <c r="I1204" s="63">
        <v>75.844800000000006</v>
      </c>
    </row>
    <row r="1205" spans="4:9" x14ac:dyDescent="0.3">
      <c r="D1205" s="56" t="s">
        <v>1010</v>
      </c>
      <c r="E1205" s="54" t="s">
        <v>155</v>
      </c>
      <c r="F1205" s="54" t="s">
        <v>59</v>
      </c>
      <c r="G1205" s="67">
        <v>39.979999999999997</v>
      </c>
      <c r="H1205" s="54">
        <v>2</v>
      </c>
      <c r="I1205" s="64">
        <v>9.9949999999999992</v>
      </c>
    </row>
    <row r="1206" spans="4:9" x14ac:dyDescent="0.3">
      <c r="D1206" s="55" t="s">
        <v>1216</v>
      </c>
      <c r="E1206" s="53" t="s">
        <v>161</v>
      </c>
      <c r="F1206" s="53" t="s">
        <v>81</v>
      </c>
      <c r="G1206" s="66">
        <v>83.951999999999998</v>
      </c>
      <c r="H1206" s="53">
        <v>3</v>
      </c>
      <c r="I1206" s="63">
        <v>90.248400000000004</v>
      </c>
    </row>
    <row r="1207" spans="4:9" x14ac:dyDescent="0.3">
      <c r="D1207" s="55" t="s">
        <v>3768</v>
      </c>
      <c r="E1207" s="53" t="s">
        <v>117</v>
      </c>
      <c r="F1207" s="53" t="s">
        <v>81</v>
      </c>
      <c r="G1207" s="66">
        <v>198.744</v>
      </c>
      <c r="H1207" s="53">
        <v>4</v>
      </c>
      <c r="I1207" s="63">
        <v>0</v>
      </c>
    </row>
    <row r="1208" spans="4:9" x14ac:dyDescent="0.3">
      <c r="D1208" s="55" t="s">
        <v>2014</v>
      </c>
      <c r="E1208" s="53" t="s">
        <v>2732</v>
      </c>
      <c r="F1208" s="53" t="s">
        <v>59</v>
      </c>
      <c r="G1208" s="66">
        <v>344.94</v>
      </c>
      <c r="H1208" s="53">
        <v>3</v>
      </c>
      <c r="I1208" s="63">
        <v>31.044599999999999</v>
      </c>
    </row>
    <row r="1209" spans="4:9" x14ac:dyDescent="0.3">
      <c r="D1209" s="55" t="s">
        <v>2014</v>
      </c>
      <c r="E1209" s="53" t="s">
        <v>2732</v>
      </c>
      <c r="F1209" s="53" t="s">
        <v>59</v>
      </c>
      <c r="G1209" s="66">
        <v>14.76</v>
      </c>
      <c r="H1209" s="53">
        <v>2</v>
      </c>
      <c r="I1209" s="63">
        <v>4.2804000000000002</v>
      </c>
    </row>
    <row r="1210" spans="4:9" x14ac:dyDescent="0.3">
      <c r="D1210" s="55" t="s">
        <v>3107</v>
      </c>
      <c r="E1210" s="53" t="s">
        <v>155</v>
      </c>
      <c r="F1210" s="53" t="s">
        <v>59</v>
      </c>
      <c r="G1210" s="66">
        <v>63.94</v>
      </c>
      <c r="H1210" s="53">
        <v>1</v>
      </c>
      <c r="I1210" s="63">
        <v>24.936599999999999</v>
      </c>
    </row>
    <row r="1211" spans="4:9" x14ac:dyDescent="0.3">
      <c r="D1211" s="55" t="s">
        <v>4373</v>
      </c>
      <c r="E1211" s="53" t="s">
        <v>307</v>
      </c>
      <c r="F1211" s="53" t="s">
        <v>48</v>
      </c>
      <c r="G1211" s="66">
        <v>24.27</v>
      </c>
      <c r="H1211" s="53">
        <v>3</v>
      </c>
      <c r="I1211" s="63">
        <v>8.7371999999999996</v>
      </c>
    </row>
    <row r="1212" spans="4:9" x14ac:dyDescent="0.3">
      <c r="D1212" s="55" t="s">
        <v>2672</v>
      </c>
      <c r="E1212" s="53" t="s">
        <v>3335</v>
      </c>
      <c r="F1212" s="53" t="s">
        <v>26</v>
      </c>
      <c r="G1212" s="66">
        <v>42.6</v>
      </c>
      <c r="H1212" s="53">
        <v>3</v>
      </c>
      <c r="I1212" s="63">
        <v>16.614000000000001</v>
      </c>
    </row>
    <row r="1213" spans="4:9" x14ac:dyDescent="0.3">
      <c r="D1213" s="56" t="s">
        <v>207</v>
      </c>
      <c r="E1213" s="54" t="s">
        <v>57</v>
      </c>
      <c r="F1213" s="54" t="s">
        <v>59</v>
      </c>
      <c r="G1213" s="67">
        <v>82.8</v>
      </c>
      <c r="H1213" s="54">
        <v>2</v>
      </c>
      <c r="I1213" s="64">
        <v>10.35</v>
      </c>
    </row>
    <row r="1214" spans="4:9" x14ac:dyDescent="0.3">
      <c r="D1214" s="55" t="s">
        <v>470</v>
      </c>
      <c r="E1214" s="53" t="s">
        <v>268</v>
      </c>
      <c r="F1214" s="53" t="s">
        <v>81</v>
      </c>
      <c r="G1214" s="66">
        <v>12.22</v>
      </c>
      <c r="H1214" s="53">
        <v>1</v>
      </c>
      <c r="I1214" s="63">
        <v>3.6659999999999999</v>
      </c>
    </row>
    <row r="1215" spans="4:9" x14ac:dyDescent="0.3">
      <c r="D1215" s="55" t="s">
        <v>470</v>
      </c>
      <c r="E1215" s="53" t="s">
        <v>268</v>
      </c>
      <c r="F1215" s="53" t="s">
        <v>81</v>
      </c>
      <c r="G1215" s="66">
        <v>242.94</v>
      </c>
      <c r="H1215" s="53">
        <v>3</v>
      </c>
      <c r="I1215" s="63">
        <v>29.152799999999999</v>
      </c>
    </row>
    <row r="1216" spans="4:9" x14ac:dyDescent="0.3">
      <c r="D1216" s="55" t="s">
        <v>1802</v>
      </c>
      <c r="E1216" s="53" t="s">
        <v>88</v>
      </c>
      <c r="F1216" s="53" t="s">
        <v>81</v>
      </c>
      <c r="G1216" s="66">
        <v>21.204000000000001</v>
      </c>
      <c r="H1216" s="53">
        <v>3</v>
      </c>
      <c r="I1216" s="63">
        <v>11.6622</v>
      </c>
    </row>
    <row r="1217" spans="4:9" x14ac:dyDescent="0.3">
      <c r="D1217" s="56" t="s">
        <v>3149</v>
      </c>
      <c r="E1217" s="54" t="s">
        <v>57</v>
      </c>
      <c r="F1217" s="54" t="s">
        <v>59</v>
      </c>
      <c r="G1217" s="67">
        <v>58.247999999999998</v>
      </c>
      <c r="H1217" s="54">
        <v>9</v>
      </c>
      <c r="I1217" s="64">
        <v>11.6496</v>
      </c>
    </row>
    <row r="1218" spans="4:9" x14ac:dyDescent="0.3">
      <c r="D1218" s="55" t="s">
        <v>3149</v>
      </c>
      <c r="E1218" s="53" t="s">
        <v>57</v>
      </c>
      <c r="F1218" s="53" t="s">
        <v>59</v>
      </c>
      <c r="G1218" s="66">
        <v>71.245999999999995</v>
      </c>
      <c r="H1218" s="53">
        <v>2</v>
      </c>
      <c r="I1218" s="63">
        <v>19.338200000000001</v>
      </c>
    </row>
    <row r="1219" spans="4:9" x14ac:dyDescent="0.3">
      <c r="D1219" s="56" t="s">
        <v>3149</v>
      </c>
      <c r="E1219" s="54" t="s">
        <v>57</v>
      </c>
      <c r="F1219" s="54" t="s">
        <v>59</v>
      </c>
      <c r="G1219" s="67">
        <v>887.27099999999996</v>
      </c>
      <c r="H1219" s="54">
        <v>3</v>
      </c>
      <c r="I1219" s="64">
        <v>63.3765</v>
      </c>
    </row>
    <row r="1220" spans="4:9" x14ac:dyDescent="0.3">
      <c r="D1220" s="55" t="s">
        <v>1362</v>
      </c>
      <c r="E1220" s="53" t="s">
        <v>793</v>
      </c>
      <c r="F1220" s="53" t="s">
        <v>59</v>
      </c>
      <c r="G1220" s="66">
        <v>85.245999999999995</v>
      </c>
      <c r="H1220" s="53">
        <v>2</v>
      </c>
      <c r="I1220" s="63">
        <v>1.2178</v>
      </c>
    </row>
    <row r="1221" spans="4:9" x14ac:dyDescent="0.3">
      <c r="D1221" s="55" t="s">
        <v>1394</v>
      </c>
      <c r="E1221" s="53" t="s">
        <v>2098</v>
      </c>
      <c r="F1221" s="53" t="s">
        <v>26</v>
      </c>
      <c r="G1221" s="66">
        <v>1652.94</v>
      </c>
      <c r="H1221" s="53">
        <v>3</v>
      </c>
      <c r="I1221" s="63">
        <v>314.05860000000001</v>
      </c>
    </row>
    <row r="1222" spans="4:9" x14ac:dyDescent="0.3">
      <c r="D1222" s="55" t="s">
        <v>659</v>
      </c>
      <c r="E1222" s="53" t="s">
        <v>2308</v>
      </c>
      <c r="F1222" s="53" t="s">
        <v>81</v>
      </c>
      <c r="G1222" s="66">
        <v>347.80200000000002</v>
      </c>
      <c r="H1222" s="53">
        <v>7</v>
      </c>
      <c r="I1222" s="63">
        <v>24.843</v>
      </c>
    </row>
    <row r="1223" spans="4:9" x14ac:dyDescent="0.3">
      <c r="D1223" s="55" t="s">
        <v>976</v>
      </c>
      <c r="E1223" s="53" t="s">
        <v>155</v>
      </c>
      <c r="F1223" s="53" t="s">
        <v>59</v>
      </c>
      <c r="G1223" s="66">
        <v>722.35199999999998</v>
      </c>
      <c r="H1223" s="53">
        <v>3</v>
      </c>
      <c r="I1223" s="63">
        <v>90.293999999999997</v>
      </c>
    </row>
    <row r="1224" spans="4:9" x14ac:dyDescent="0.3">
      <c r="D1224" s="55" t="s">
        <v>428</v>
      </c>
      <c r="E1224" s="53" t="s">
        <v>88</v>
      </c>
      <c r="F1224" s="53" t="s">
        <v>81</v>
      </c>
      <c r="G1224" s="66">
        <v>2396.2656000000002</v>
      </c>
      <c r="H1224" s="53">
        <v>4</v>
      </c>
      <c r="I1224" s="63">
        <v>317.15280000000001</v>
      </c>
    </row>
    <row r="1225" spans="4:9" x14ac:dyDescent="0.3">
      <c r="D1225" s="55" t="s">
        <v>1657</v>
      </c>
      <c r="E1225" s="53" t="s">
        <v>173</v>
      </c>
      <c r="F1225" s="53" t="s">
        <v>48</v>
      </c>
      <c r="G1225" s="66">
        <v>43.13</v>
      </c>
      <c r="H1225" s="53">
        <v>1</v>
      </c>
      <c r="I1225" s="63">
        <v>14.664199999999999</v>
      </c>
    </row>
    <row r="1226" spans="4:9" x14ac:dyDescent="0.3">
      <c r="D1226" s="55" t="s">
        <v>826</v>
      </c>
      <c r="E1226" s="53" t="s">
        <v>827</v>
      </c>
      <c r="F1226" s="53" t="s">
        <v>48</v>
      </c>
      <c r="G1226" s="66">
        <v>146.04</v>
      </c>
      <c r="H1226" s="53">
        <v>1</v>
      </c>
      <c r="I1226" s="63">
        <v>12.778499999999999</v>
      </c>
    </row>
    <row r="1227" spans="4:9" x14ac:dyDescent="0.3">
      <c r="D1227" s="56" t="s">
        <v>1929</v>
      </c>
      <c r="E1227" s="54" t="s">
        <v>1930</v>
      </c>
      <c r="F1227" s="54" t="s">
        <v>59</v>
      </c>
      <c r="G1227" s="67">
        <v>173.94</v>
      </c>
      <c r="H1227" s="54">
        <v>3</v>
      </c>
      <c r="I1227" s="64">
        <v>13.9152</v>
      </c>
    </row>
    <row r="1228" spans="4:9" x14ac:dyDescent="0.3">
      <c r="D1228" s="55" t="s">
        <v>1965</v>
      </c>
      <c r="E1228" s="53" t="s">
        <v>1966</v>
      </c>
      <c r="F1228" s="53" t="s">
        <v>81</v>
      </c>
      <c r="G1228" s="66">
        <v>14.135999999999999</v>
      </c>
      <c r="H1228" s="53">
        <v>2</v>
      </c>
      <c r="I1228" s="63">
        <v>7.7747999999999999</v>
      </c>
    </row>
    <row r="1229" spans="4:9" x14ac:dyDescent="0.3">
      <c r="D1229" s="55" t="s">
        <v>1965</v>
      </c>
      <c r="E1229" s="53" t="s">
        <v>1966</v>
      </c>
      <c r="F1229" s="53" t="s">
        <v>81</v>
      </c>
      <c r="G1229" s="66">
        <v>601.47</v>
      </c>
      <c r="H1229" s="53">
        <v>3</v>
      </c>
      <c r="I1229" s="63">
        <v>300.73500000000001</v>
      </c>
    </row>
    <row r="1230" spans="4:9" x14ac:dyDescent="0.3">
      <c r="D1230" s="55" t="s">
        <v>2280</v>
      </c>
      <c r="E1230" s="53" t="s">
        <v>1717</v>
      </c>
      <c r="F1230" s="53" t="s">
        <v>81</v>
      </c>
      <c r="G1230" s="66">
        <v>15.007999999999999</v>
      </c>
      <c r="H1230" s="53">
        <v>4</v>
      </c>
      <c r="I1230" s="63">
        <v>12.006399999999999</v>
      </c>
    </row>
    <row r="1231" spans="4:9" x14ac:dyDescent="0.3">
      <c r="D1231" s="55" t="s">
        <v>1906</v>
      </c>
      <c r="E1231" s="53" t="s">
        <v>88</v>
      </c>
      <c r="F1231" s="53" t="s">
        <v>81</v>
      </c>
      <c r="G1231" s="66">
        <v>300.93</v>
      </c>
      <c r="H1231" s="53">
        <v>5</v>
      </c>
      <c r="I1231" s="63">
        <v>34.392000000000003</v>
      </c>
    </row>
    <row r="1232" spans="4:9" x14ac:dyDescent="0.3">
      <c r="D1232" s="55" t="s">
        <v>1976</v>
      </c>
      <c r="E1232" s="53" t="s">
        <v>4098</v>
      </c>
      <c r="F1232" s="53" t="s">
        <v>59</v>
      </c>
      <c r="G1232" s="66">
        <v>40.479999999999997</v>
      </c>
      <c r="H1232" s="53">
        <v>2</v>
      </c>
      <c r="I1232" s="63">
        <v>14.572800000000001</v>
      </c>
    </row>
    <row r="1233" spans="4:9" x14ac:dyDescent="0.3">
      <c r="D1233" s="55" t="s">
        <v>766</v>
      </c>
      <c r="E1233" s="53" t="s">
        <v>856</v>
      </c>
      <c r="F1233" s="53" t="s">
        <v>26</v>
      </c>
      <c r="G1233" s="66">
        <v>1059.1199999999999</v>
      </c>
      <c r="H1233" s="53">
        <v>4</v>
      </c>
      <c r="I1233" s="63">
        <v>307.14479999999998</v>
      </c>
    </row>
    <row r="1234" spans="4:9" x14ac:dyDescent="0.3">
      <c r="D1234" s="55" t="s">
        <v>356</v>
      </c>
      <c r="E1234" s="53" t="s">
        <v>357</v>
      </c>
      <c r="F1234" s="53" t="s">
        <v>48</v>
      </c>
      <c r="G1234" s="66">
        <v>15.135999999999999</v>
      </c>
      <c r="H1234" s="53">
        <v>4</v>
      </c>
      <c r="I1234" s="63">
        <v>3.5948000000000002</v>
      </c>
    </row>
    <row r="1235" spans="4:9" x14ac:dyDescent="0.3">
      <c r="D1235" s="56" t="s">
        <v>356</v>
      </c>
      <c r="E1235" s="54" t="s">
        <v>357</v>
      </c>
      <c r="F1235" s="54" t="s">
        <v>48</v>
      </c>
      <c r="G1235" s="67">
        <v>466.76799999999997</v>
      </c>
      <c r="H1235" s="54">
        <v>2</v>
      </c>
      <c r="I1235" s="64">
        <v>52.511400000000002</v>
      </c>
    </row>
    <row r="1236" spans="4:9" x14ac:dyDescent="0.3">
      <c r="D1236" s="55" t="s">
        <v>356</v>
      </c>
      <c r="E1236" s="53" t="s">
        <v>357</v>
      </c>
      <c r="F1236" s="53" t="s">
        <v>48</v>
      </c>
      <c r="G1236" s="66">
        <v>15.231999999999999</v>
      </c>
      <c r="H1236" s="53">
        <v>1</v>
      </c>
      <c r="I1236" s="63">
        <v>1.7136</v>
      </c>
    </row>
    <row r="1237" spans="4:9" x14ac:dyDescent="0.3">
      <c r="D1237" s="56" t="s">
        <v>3280</v>
      </c>
      <c r="E1237" s="54" t="s">
        <v>843</v>
      </c>
      <c r="F1237" s="54" t="s">
        <v>48</v>
      </c>
      <c r="G1237" s="67">
        <v>83.135999999999996</v>
      </c>
      <c r="H1237" s="54">
        <v>4</v>
      </c>
      <c r="I1237" s="64">
        <v>5.1959999999999997</v>
      </c>
    </row>
    <row r="1238" spans="4:9" x14ac:dyDescent="0.3">
      <c r="D1238" s="55" t="s">
        <v>2904</v>
      </c>
      <c r="E1238" s="53" t="s">
        <v>818</v>
      </c>
      <c r="F1238" s="53" t="s">
        <v>81</v>
      </c>
      <c r="G1238" s="66">
        <v>1336.44</v>
      </c>
      <c r="H1238" s="53">
        <v>14</v>
      </c>
      <c r="I1238" s="63">
        <v>387.56760000000003</v>
      </c>
    </row>
    <row r="1239" spans="4:9" x14ac:dyDescent="0.3">
      <c r="D1239" s="56" t="s">
        <v>654</v>
      </c>
      <c r="E1239" s="54" t="s">
        <v>4094</v>
      </c>
      <c r="F1239" s="54" t="s">
        <v>48</v>
      </c>
      <c r="G1239" s="67">
        <v>1128.3900000000001</v>
      </c>
      <c r="H1239" s="54">
        <v>3</v>
      </c>
      <c r="I1239" s="64">
        <v>259.52969999999999</v>
      </c>
    </row>
    <row r="1240" spans="4:9" x14ac:dyDescent="0.3">
      <c r="D1240" s="55" t="s">
        <v>2476</v>
      </c>
      <c r="E1240" s="53" t="s">
        <v>1469</v>
      </c>
      <c r="F1240" s="53" t="s">
        <v>48</v>
      </c>
      <c r="G1240" s="66">
        <v>273.666</v>
      </c>
      <c r="H1240" s="53">
        <v>2</v>
      </c>
      <c r="I1240" s="63">
        <v>12.878399999999999</v>
      </c>
    </row>
    <row r="1241" spans="4:9" x14ac:dyDescent="0.3">
      <c r="D1241" s="56" t="s">
        <v>4111</v>
      </c>
      <c r="E1241" s="54" t="s">
        <v>326</v>
      </c>
      <c r="F1241" s="54" t="s">
        <v>26</v>
      </c>
      <c r="G1241" s="67">
        <v>121.78</v>
      </c>
      <c r="H1241" s="54">
        <v>2</v>
      </c>
      <c r="I1241" s="64">
        <v>30.445</v>
      </c>
    </row>
    <row r="1242" spans="4:9" x14ac:dyDescent="0.3">
      <c r="D1242" s="55" t="s">
        <v>1761</v>
      </c>
      <c r="E1242" s="53" t="s">
        <v>173</v>
      </c>
      <c r="F1242" s="53" t="s">
        <v>48</v>
      </c>
      <c r="G1242" s="66">
        <v>113.88800000000001</v>
      </c>
      <c r="H1242" s="53">
        <v>2</v>
      </c>
      <c r="I1242" s="63">
        <v>9.9651999999999994</v>
      </c>
    </row>
    <row r="1243" spans="4:9" x14ac:dyDescent="0.3">
      <c r="D1243" s="55" t="s">
        <v>963</v>
      </c>
      <c r="E1243" s="53" t="s">
        <v>1765</v>
      </c>
      <c r="F1243" s="53" t="s">
        <v>59</v>
      </c>
      <c r="G1243" s="66">
        <v>109.48</v>
      </c>
      <c r="H1243" s="53">
        <v>2</v>
      </c>
      <c r="I1243" s="63">
        <v>33.938800000000001</v>
      </c>
    </row>
    <row r="1244" spans="4:9" x14ac:dyDescent="0.3">
      <c r="D1244" s="55" t="s">
        <v>140</v>
      </c>
      <c r="E1244" s="53" t="s">
        <v>4154</v>
      </c>
      <c r="F1244" s="53" t="s">
        <v>59</v>
      </c>
      <c r="G1244" s="66">
        <v>14.82</v>
      </c>
      <c r="H1244" s="53">
        <v>3</v>
      </c>
      <c r="I1244" s="63">
        <v>6.2244000000000002</v>
      </c>
    </row>
    <row r="1245" spans="4:9" x14ac:dyDescent="0.3">
      <c r="D1245" s="55" t="s">
        <v>140</v>
      </c>
      <c r="E1245" s="53" t="s">
        <v>4154</v>
      </c>
      <c r="F1245" s="53" t="s">
        <v>59</v>
      </c>
      <c r="G1245" s="66">
        <v>191.82</v>
      </c>
      <c r="H1245" s="53">
        <v>3</v>
      </c>
      <c r="I1245" s="63">
        <v>61.382399999999997</v>
      </c>
    </row>
    <row r="1246" spans="4:9" x14ac:dyDescent="0.3">
      <c r="D1246" s="55" t="s">
        <v>1663</v>
      </c>
      <c r="E1246" s="53" t="s">
        <v>2772</v>
      </c>
      <c r="F1246" s="53" t="s">
        <v>59</v>
      </c>
      <c r="G1246" s="66">
        <v>631.78200000000004</v>
      </c>
      <c r="H1246" s="53">
        <v>2</v>
      </c>
      <c r="I1246" s="63">
        <v>140.39599999999999</v>
      </c>
    </row>
    <row r="1247" spans="4:9" x14ac:dyDescent="0.3">
      <c r="D1247" s="56" t="s">
        <v>1663</v>
      </c>
      <c r="E1247" s="54" t="s">
        <v>2772</v>
      </c>
      <c r="F1247" s="54" t="s">
        <v>59</v>
      </c>
      <c r="G1247" s="67">
        <v>60.72</v>
      </c>
      <c r="H1247" s="54">
        <v>3</v>
      </c>
      <c r="I1247" s="64">
        <v>26.1096</v>
      </c>
    </row>
    <row r="1248" spans="4:9" x14ac:dyDescent="0.3">
      <c r="D1248" s="55" t="s">
        <v>1299</v>
      </c>
      <c r="E1248" s="53" t="s">
        <v>617</v>
      </c>
      <c r="F1248" s="53" t="s">
        <v>48</v>
      </c>
      <c r="G1248" s="66">
        <v>801.56799999999998</v>
      </c>
      <c r="H1248" s="53">
        <v>2</v>
      </c>
      <c r="I1248" s="63">
        <v>50.097999999999999</v>
      </c>
    </row>
    <row r="1249" spans="4:9" x14ac:dyDescent="0.3">
      <c r="D1249" s="55" t="s">
        <v>1299</v>
      </c>
      <c r="E1249" s="53" t="s">
        <v>617</v>
      </c>
      <c r="F1249" s="53" t="s">
        <v>48</v>
      </c>
      <c r="G1249" s="66">
        <v>885.52800000000002</v>
      </c>
      <c r="H1249" s="53">
        <v>9</v>
      </c>
      <c r="I1249" s="63">
        <v>99.621899999999997</v>
      </c>
    </row>
    <row r="1250" spans="4:9" x14ac:dyDescent="0.3">
      <c r="D1250" s="55" t="s">
        <v>761</v>
      </c>
      <c r="E1250" s="53" t="s">
        <v>584</v>
      </c>
      <c r="F1250" s="53" t="s">
        <v>26</v>
      </c>
      <c r="G1250" s="66">
        <v>383.43799999999999</v>
      </c>
      <c r="H1250" s="53">
        <v>4</v>
      </c>
      <c r="I1250" s="63">
        <v>167.3184</v>
      </c>
    </row>
    <row r="1251" spans="4:9" x14ac:dyDescent="0.3">
      <c r="D1251" s="55" t="s">
        <v>1618</v>
      </c>
      <c r="E1251" s="53" t="s">
        <v>930</v>
      </c>
      <c r="F1251" s="53" t="s">
        <v>26</v>
      </c>
      <c r="G1251" s="66">
        <v>350.98</v>
      </c>
      <c r="H1251" s="53">
        <v>1</v>
      </c>
      <c r="I1251" s="63">
        <v>84.235200000000006</v>
      </c>
    </row>
    <row r="1252" spans="4:9" x14ac:dyDescent="0.3">
      <c r="D1252" s="55" t="s">
        <v>718</v>
      </c>
      <c r="E1252" s="53" t="s">
        <v>326</v>
      </c>
      <c r="F1252" s="53" t="s">
        <v>59</v>
      </c>
      <c r="G1252" s="66">
        <v>5.3520000000000003</v>
      </c>
      <c r="H1252" s="53">
        <v>3</v>
      </c>
      <c r="I1252" s="63">
        <v>1.6055999999999999</v>
      </c>
    </row>
    <row r="1253" spans="4:9" x14ac:dyDescent="0.3">
      <c r="D1253" s="55" t="s">
        <v>718</v>
      </c>
      <c r="E1253" s="53" t="s">
        <v>326</v>
      </c>
      <c r="F1253" s="53" t="s">
        <v>59</v>
      </c>
      <c r="G1253" s="66">
        <v>99.372</v>
      </c>
      <c r="H1253" s="53">
        <v>2</v>
      </c>
      <c r="I1253" s="63">
        <v>7.0979999999999999</v>
      </c>
    </row>
    <row r="1254" spans="4:9" x14ac:dyDescent="0.3">
      <c r="D1254" s="55" t="s">
        <v>1929</v>
      </c>
      <c r="E1254" s="53" t="s">
        <v>57</v>
      </c>
      <c r="F1254" s="53" t="s">
        <v>59</v>
      </c>
      <c r="G1254" s="66">
        <v>25.632000000000001</v>
      </c>
      <c r="H1254" s="53">
        <v>3</v>
      </c>
      <c r="I1254" s="63">
        <v>3.8448000000000002</v>
      </c>
    </row>
    <row r="1255" spans="4:9" x14ac:dyDescent="0.3">
      <c r="D1255" s="56" t="s">
        <v>1621</v>
      </c>
      <c r="E1255" s="54" t="s">
        <v>1622</v>
      </c>
      <c r="F1255" s="54" t="s">
        <v>59</v>
      </c>
      <c r="G1255" s="67">
        <v>872.32</v>
      </c>
      <c r="H1255" s="54">
        <v>4</v>
      </c>
      <c r="I1255" s="64">
        <v>244.24959999999999</v>
      </c>
    </row>
    <row r="1256" spans="4:9" x14ac:dyDescent="0.3">
      <c r="D1256" s="55" t="s">
        <v>663</v>
      </c>
      <c r="E1256" s="53" t="s">
        <v>161</v>
      </c>
      <c r="F1256" s="53" t="s">
        <v>81</v>
      </c>
      <c r="G1256" s="66">
        <v>701.37199999999996</v>
      </c>
      <c r="H1256" s="53">
        <v>2</v>
      </c>
      <c r="I1256" s="63">
        <v>50.097999999999999</v>
      </c>
    </row>
    <row r="1257" spans="4:9" x14ac:dyDescent="0.3">
      <c r="D1257" s="55" t="s">
        <v>1438</v>
      </c>
      <c r="E1257" s="53" t="s">
        <v>2547</v>
      </c>
      <c r="F1257" s="53" t="s">
        <v>26</v>
      </c>
      <c r="G1257" s="66">
        <v>17.088000000000001</v>
      </c>
      <c r="H1257" s="53">
        <v>2</v>
      </c>
      <c r="I1257" s="63">
        <v>1.0680000000000001</v>
      </c>
    </row>
    <row r="1258" spans="4:9" x14ac:dyDescent="0.3">
      <c r="D1258" s="55" t="s">
        <v>1438</v>
      </c>
      <c r="E1258" s="53" t="s">
        <v>2547</v>
      </c>
      <c r="F1258" s="53" t="s">
        <v>26</v>
      </c>
      <c r="G1258" s="66">
        <v>98.391999999999996</v>
      </c>
      <c r="H1258" s="53">
        <v>1</v>
      </c>
      <c r="I1258" s="63">
        <v>11.069100000000001</v>
      </c>
    </row>
    <row r="1259" spans="4:9" x14ac:dyDescent="0.3">
      <c r="D1259" s="56" t="s">
        <v>4207</v>
      </c>
      <c r="E1259" s="54" t="s">
        <v>173</v>
      </c>
      <c r="F1259" s="54" t="s">
        <v>48</v>
      </c>
      <c r="G1259" s="67">
        <v>163.88</v>
      </c>
      <c r="H1259" s="54">
        <v>2</v>
      </c>
      <c r="I1259" s="64">
        <v>40.97</v>
      </c>
    </row>
    <row r="1260" spans="4:9" x14ac:dyDescent="0.3">
      <c r="D1260" s="55" t="s">
        <v>3057</v>
      </c>
      <c r="E1260" s="53" t="s">
        <v>4125</v>
      </c>
      <c r="F1260" s="53" t="s">
        <v>81</v>
      </c>
      <c r="G1260" s="66">
        <v>18.96</v>
      </c>
      <c r="H1260" s="53">
        <v>2</v>
      </c>
      <c r="I1260" s="63">
        <v>7.5839999999999996</v>
      </c>
    </row>
    <row r="1261" spans="4:9" x14ac:dyDescent="0.3">
      <c r="D1261" s="55" t="s">
        <v>2324</v>
      </c>
      <c r="E1261" s="53" t="s">
        <v>1589</v>
      </c>
      <c r="F1261" s="53" t="s">
        <v>48</v>
      </c>
      <c r="G1261" s="66">
        <v>68.432000000000002</v>
      </c>
      <c r="H1261" s="53">
        <v>7</v>
      </c>
      <c r="I1261" s="63">
        <v>8.5540000000000003</v>
      </c>
    </row>
    <row r="1262" spans="4:9" x14ac:dyDescent="0.3">
      <c r="D1262" s="55" t="s">
        <v>2803</v>
      </c>
      <c r="E1262" s="53" t="s">
        <v>843</v>
      </c>
      <c r="F1262" s="53" t="s">
        <v>26</v>
      </c>
      <c r="G1262" s="66">
        <v>13.28</v>
      </c>
      <c r="H1262" s="53">
        <v>2</v>
      </c>
      <c r="I1262" s="63">
        <v>6.3743999999999996</v>
      </c>
    </row>
    <row r="1263" spans="4:9" x14ac:dyDescent="0.3">
      <c r="D1263" s="55" t="s">
        <v>503</v>
      </c>
      <c r="E1263" s="53" t="s">
        <v>793</v>
      </c>
      <c r="F1263" s="53" t="s">
        <v>59</v>
      </c>
      <c r="G1263" s="66">
        <v>28</v>
      </c>
      <c r="H1263" s="53">
        <v>4</v>
      </c>
      <c r="I1263" s="63">
        <v>7.7</v>
      </c>
    </row>
    <row r="1264" spans="4:9" x14ac:dyDescent="0.3">
      <c r="D1264" s="55" t="s">
        <v>1028</v>
      </c>
      <c r="E1264" s="53" t="s">
        <v>326</v>
      </c>
      <c r="F1264" s="53" t="s">
        <v>26</v>
      </c>
      <c r="G1264" s="66">
        <v>368.97</v>
      </c>
      <c r="H1264" s="53">
        <v>3</v>
      </c>
      <c r="I1264" s="63">
        <v>81.173400000000001</v>
      </c>
    </row>
    <row r="1265" spans="4:9" x14ac:dyDescent="0.3">
      <c r="D1265" s="55" t="s">
        <v>4233</v>
      </c>
      <c r="E1265" s="53" t="s">
        <v>173</v>
      </c>
      <c r="F1265" s="53" t="s">
        <v>48</v>
      </c>
      <c r="G1265" s="66">
        <v>184.75200000000001</v>
      </c>
      <c r="H1265" s="53">
        <v>3</v>
      </c>
      <c r="I1265" s="63">
        <v>20.784600000000001</v>
      </c>
    </row>
    <row r="1266" spans="4:9" x14ac:dyDescent="0.3">
      <c r="D1266" s="55" t="s">
        <v>331</v>
      </c>
      <c r="E1266" s="53" t="s">
        <v>1558</v>
      </c>
      <c r="F1266" s="53" t="s">
        <v>59</v>
      </c>
      <c r="G1266" s="66">
        <v>532.70399999999995</v>
      </c>
      <c r="H1266" s="53">
        <v>6</v>
      </c>
      <c r="I1266" s="63">
        <v>26.635200000000001</v>
      </c>
    </row>
    <row r="1267" spans="4:9" x14ac:dyDescent="0.3">
      <c r="D1267" s="55" t="s">
        <v>1577</v>
      </c>
      <c r="E1267" s="53" t="s">
        <v>46</v>
      </c>
      <c r="F1267" s="53" t="s">
        <v>48</v>
      </c>
      <c r="G1267" s="66">
        <v>563.24</v>
      </c>
      <c r="H1267" s="53">
        <v>5</v>
      </c>
      <c r="I1267" s="63">
        <v>56.323999999999998</v>
      </c>
    </row>
    <row r="1268" spans="4:9" x14ac:dyDescent="0.3">
      <c r="D1268" s="55" t="s">
        <v>2983</v>
      </c>
      <c r="E1268" s="53" t="s">
        <v>161</v>
      </c>
      <c r="F1268" s="53" t="s">
        <v>48</v>
      </c>
      <c r="G1268" s="66">
        <v>21.44</v>
      </c>
      <c r="H1268" s="53">
        <v>2</v>
      </c>
      <c r="I1268" s="63">
        <v>7.5039999999999996</v>
      </c>
    </row>
    <row r="1269" spans="4:9" x14ac:dyDescent="0.3">
      <c r="D1269" s="55" t="s">
        <v>2330</v>
      </c>
      <c r="E1269" s="53" t="s">
        <v>192</v>
      </c>
      <c r="F1269" s="53" t="s">
        <v>81</v>
      </c>
      <c r="G1269" s="66">
        <v>127.95</v>
      </c>
      <c r="H1269" s="53">
        <v>3</v>
      </c>
      <c r="I1269" s="63">
        <v>21.7515</v>
      </c>
    </row>
    <row r="1270" spans="4:9" x14ac:dyDescent="0.3">
      <c r="D1270" s="55" t="s">
        <v>470</v>
      </c>
      <c r="E1270" s="53" t="s">
        <v>326</v>
      </c>
      <c r="F1270" s="53" t="s">
        <v>59</v>
      </c>
      <c r="G1270" s="66">
        <v>155.37200000000001</v>
      </c>
      <c r="H1270" s="53">
        <v>2</v>
      </c>
      <c r="I1270" s="63">
        <v>13.317600000000001</v>
      </c>
    </row>
    <row r="1271" spans="4:9" x14ac:dyDescent="0.3">
      <c r="D1271" s="55" t="s">
        <v>2360</v>
      </c>
      <c r="E1271" s="53" t="s">
        <v>307</v>
      </c>
      <c r="F1271" s="53" t="s">
        <v>48</v>
      </c>
      <c r="G1271" s="66">
        <v>63.2</v>
      </c>
      <c r="H1271" s="53">
        <v>5</v>
      </c>
      <c r="I1271" s="63">
        <v>23.384</v>
      </c>
    </row>
    <row r="1272" spans="4:9" x14ac:dyDescent="0.3">
      <c r="D1272" s="55" t="s">
        <v>2243</v>
      </c>
      <c r="E1272" s="53" t="s">
        <v>307</v>
      </c>
      <c r="F1272" s="53" t="s">
        <v>48</v>
      </c>
      <c r="G1272" s="66">
        <v>477.666</v>
      </c>
      <c r="H1272" s="53">
        <v>2</v>
      </c>
      <c r="I1272" s="63">
        <v>84.293999999999997</v>
      </c>
    </row>
    <row r="1273" spans="4:9" x14ac:dyDescent="0.3">
      <c r="D1273" s="55" t="s">
        <v>1241</v>
      </c>
      <c r="E1273" s="53" t="s">
        <v>497</v>
      </c>
      <c r="F1273" s="53" t="s">
        <v>48</v>
      </c>
      <c r="G1273" s="66">
        <v>393.16500000000002</v>
      </c>
      <c r="H1273" s="53">
        <v>3</v>
      </c>
      <c r="I1273" s="63">
        <v>204.44579999999999</v>
      </c>
    </row>
    <row r="1274" spans="4:9" x14ac:dyDescent="0.3">
      <c r="D1274" s="55" t="s">
        <v>3190</v>
      </c>
      <c r="E1274" s="53" t="s">
        <v>3191</v>
      </c>
      <c r="F1274" s="53" t="s">
        <v>81</v>
      </c>
      <c r="G1274" s="66">
        <v>201.96</v>
      </c>
      <c r="H1274" s="53">
        <v>2</v>
      </c>
      <c r="I1274" s="63">
        <v>50.49</v>
      </c>
    </row>
    <row r="1275" spans="4:9" x14ac:dyDescent="0.3">
      <c r="D1275" s="55" t="s">
        <v>3190</v>
      </c>
      <c r="E1275" s="53" t="s">
        <v>3191</v>
      </c>
      <c r="F1275" s="53" t="s">
        <v>81</v>
      </c>
      <c r="G1275" s="66">
        <v>68.64</v>
      </c>
      <c r="H1275" s="53">
        <v>11</v>
      </c>
      <c r="I1275" s="63">
        <v>17.16</v>
      </c>
    </row>
    <row r="1276" spans="4:9" x14ac:dyDescent="0.3">
      <c r="D1276" s="55" t="s">
        <v>2027</v>
      </c>
      <c r="E1276" s="53" t="s">
        <v>708</v>
      </c>
      <c r="F1276" s="53" t="s">
        <v>48</v>
      </c>
      <c r="G1276" s="66">
        <v>483.13600000000002</v>
      </c>
      <c r="H1276" s="53">
        <v>4</v>
      </c>
      <c r="I1276" s="63">
        <v>60.392000000000003</v>
      </c>
    </row>
    <row r="1277" spans="4:9" x14ac:dyDescent="0.3">
      <c r="D1277" s="55" t="s">
        <v>4170</v>
      </c>
      <c r="E1277" s="53" t="s">
        <v>88</v>
      </c>
      <c r="F1277" s="53" t="s">
        <v>81</v>
      </c>
      <c r="G1277" s="66">
        <v>454.96499999999997</v>
      </c>
      <c r="H1277" s="53">
        <v>5</v>
      </c>
      <c r="I1277" s="63">
        <v>136.48949999999999</v>
      </c>
    </row>
    <row r="1278" spans="4:9" x14ac:dyDescent="0.3">
      <c r="D1278" s="55" t="s">
        <v>2003</v>
      </c>
      <c r="E1278" s="53" t="s">
        <v>2004</v>
      </c>
      <c r="F1278" s="53" t="s">
        <v>48</v>
      </c>
      <c r="G1278" s="66">
        <v>424.95749999999998</v>
      </c>
      <c r="H1278" s="53">
        <v>5</v>
      </c>
      <c r="I1278" s="63">
        <v>19.998000000000001</v>
      </c>
    </row>
    <row r="1279" spans="4:9" x14ac:dyDescent="0.3">
      <c r="D1279" s="55" t="s">
        <v>454</v>
      </c>
      <c r="E1279" s="53" t="s">
        <v>491</v>
      </c>
      <c r="F1279" s="53" t="s">
        <v>81</v>
      </c>
      <c r="G1279" s="66">
        <v>747.55799999999999</v>
      </c>
      <c r="H1279" s="53">
        <v>3</v>
      </c>
      <c r="I1279" s="63">
        <v>96.114599999999996</v>
      </c>
    </row>
    <row r="1280" spans="4:9" x14ac:dyDescent="0.3">
      <c r="D1280" s="55" t="s">
        <v>1845</v>
      </c>
      <c r="E1280" s="53" t="s">
        <v>1846</v>
      </c>
      <c r="F1280" s="53" t="s">
        <v>81</v>
      </c>
      <c r="G1280" s="66">
        <v>956.66480000000001</v>
      </c>
      <c r="H1280" s="53">
        <v>7</v>
      </c>
      <c r="I1280" s="63">
        <v>225.0976</v>
      </c>
    </row>
    <row r="1281" spans="4:9" x14ac:dyDescent="0.3">
      <c r="D1281" s="56" t="s">
        <v>1105</v>
      </c>
      <c r="E1281" s="54" t="s">
        <v>155</v>
      </c>
      <c r="F1281" s="54" t="s">
        <v>59</v>
      </c>
      <c r="G1281" s="67">
        <v>523.91999999999996</v>
      </c>
      <c r="H1281" s="54">
        <v>5</v>
      </c>
      <c r="I1281" s="64">
        <v>26.196000000000002</v>
      </c>
    </row>
    <row r="1282" spans="4:9" x14ac:dyDescent="0.3">
      <c r="D1282" s="55" t="s">
        <v>1105</v>
      </c>
      <c r="E1282" s="53" t="s">
        <v>155</v>
      </c>
      <c r="F1282" s="53" t="s">
        <v>59</v>
      </c>
      <c r="G1282" s="66">
        <v>330.58800000000002</v>
      </c>
      <c r="H1282" s="53">
        <v>1</v>
      </c>
      <c r="I1282" s="63">
        <v>115.7058</v>
      </c>
    </row>
    <row r="1283" spans="4:9" x14ac:dyDescent="0.3">
      <c r="D1283" s="55" t="s">
        <v>1131</v>
      </c>
      <c r="E1283" s="53" t="s">
        <v>1132</v>
      </c>
      <c r="F1283" s="53" t="s">
        <v>81</v>
      </c>
      <c r="G1283" s="66">
        <v>41.85</v>
      </c>
      <c r="H1283" s="53">
        <v>5</v>
      </c>
      <c r="I1283" s="63">
        <v>10.881</v>
      </c>
    </row>
    <row r="1284" spans="4:9" x14ac:dyDescent="0.3">
      <c r="D1284" s="55" t="s">
        <v>1002</v>
      </c>
      <c r="E1284" s="53" t="s">
        <v>307</v>
      </c>
      <c r="F1284" s="53" t="s">
        <v>48</v>
      </c>
      <c r="G1284" s="66">
        <v>194.84800000000001</v>
      </c>
      <c r="H1284" s="53">
        <v>4</v>
      </c>
      <c r="I1284" s="63">
        <v>12.178000000000001</v>
      </c>
    </row>
    <row r="1285" spans="4:9" x14ac:dyDescent="0.3">
      <c r="D1285" s="55" t="s">
        <v>2280</v>
      </c>
      <c r="E1285" s="53" t="s">
        <v>3243</v>
      </c>
      <c r="F1285" s="53" t="s">
        <v>48</v>
      </c>
      <c r="G1285" s="66">
        <v>915.13599999999997</v>
      </c>
      <c r="H1285" s="53">
        <v>4</v>
      </c>
      <c r="I1285" s="63">
        <v>102.9528</v>
      </c>
    </row>
    <row r="1286" spans="4:9" x14ac:dyDescent="0.3">
      <c r="D1286" s="55" t="s">
        <v>3420</v>
      </c>
      <c r="E1286" s="53" t="s">
        <v>1695</v>
      </c>
      <c r="F1286" s="53" t="s">
        <v>81</v>
      </c>
      <c r="G1286" s="66">
        <v>38.08</v>
      </c>
      <c r="H1286" s="53">
        <v>5</v>
      </c>
      <c r="I1286" s="63">
        <v>29.512</v>
      </c>
    </row>
    <row r="1287" spans="4:9" x14ac:dyDescent="0.3">
      <c r="D1287" s="56" t="s">
        <v>64</v>
      </c>
      <c r="E1287" s="54" t="s">
        <v>155</v>
      </c>
      <c r="F1287" s="54" t="s">
        <v>59</v>
      </c>
      <c r="G1287" s="67">
        <v>599.29200000000003</v>
      </c>
      <c r="H1287" s="54">
        <v>6</v>
      </c>
      <c r="I1287" s="64">
        <v>93.223200000000006</v>
      </c>
    </row>
    <row r="1288" spans="4:9" x14ac:dyDescent="0.3">
      <c r="D1288" s="55" t="s">
        <v>758</v>
      </c>
      <c r="E1288" s="53" t="s">
        <v>2732</v>
      </c>
      <c r="F1288" s="53" t="s">
        <v>59</v>
      </c>
      <c r="G1288" s="66">
        <v>239.37200000000001</v>
      </c>
      <c r="H1288" s="53">
        <v>2</v>
      </c>
      <c r="I1288" s="63">
        <v>23.937200000000001</v>
      </c>
    </row>
    <row r="1289" spans="4:9" x14ac:dyDescent="0.3">
      <c r="D1289" s="55" t="s">
        <v>2555</v>
      </c>
      <c r="E1289" s="53" t="s">
        <v>4118</v>
      </c>
      <c r="F1289" s="53" t="s">
        <v>26</v>
      </c>
      <c r="G1289" s="66">
        <v>11.568</v>
      </c>
      <c r="H1289" s="53">
        <v>3</v>
      </c>
      <c r="I1289" s="63">
        <v>2.6027999999999998</v>
      </c>
    </row>
    <row r="1290" spans="4:9" x14ac:dyDescent="0.3">
      <c r="D1290" s="55" t="s">
        <v>1939</v>
      </c>
      <c r="E1290" s="53" t="s">
        <v>88</v>
      </c>
      <c r="F1290" s="53" t="s">
        <v>81</v>
      </c>
      <c r="G1290" s="66">
        <v>51.712000000000003</v>
      </c>
      <c r="H1290" s="53">
        <v>8</v>
      </c>
      <c r="I1290" s="63">
        <v>32.32</v>
      </c>
    </row>
    <row r="1291" spans="4:9" x14ac:dyDescent="0.3">
      <c r="D1291" s="56" t="s">
        <v>3415</v>
      </c>
      <c r="E1291" s="54" t="s">
        <v>497</v>
      </c>
      <c r="F1291" s="54" t="s">
        <v>48</v>
      </c>
      <c r="G1291" s="67">
        <v>169.56800000000001</v>
      </c>
      <c r="H1291" s="54">
        <v>2</v>
      </c>
      <c r="I1291" s="64">
        <v>0</v>
      </c>
    </row>
    <row r="1292" spans="4:9" x14ac:dyDescent="0.3">
      <c r="D1292" s="55" t="s">
        <v>3476</v>
      </c>
      <c r="E1292" s="53" t="s">
        <v>57</v>
      </c>
      <c r="F1292" s="53" t="s">
        <v>59</v>
      </c>
      <c r="G1292" s="66">
        <v>332.83199999999999</v>
      </c>
      <c r="H1292" s="53">
        <v>4</v>
      </c>
      <c r="I1292" s="63">
        <v>24.962399999999999</v>
      </c>
    </row>
    <row r="1293" spans="4:9" x14ac:dyDescent="0.3">
      <c r="D1293" s="56" t="s">
        <v>1709</v>
      </c>
      <c r="E1293" s="54" t="s">
        <v>1132</v>
      </c>
      <c r="F1293" s="54" t="s">
        <v>81</v>
      </c>
      <c r="G1293" s="67">
        <v>14</v>
      </c>
      <c r="H1293" s="54">
        <v>4</v>
      </c>
      <c r="I1293" s="64">
        <v>6.3</v>
      </c>
    </row>
    <row r="1294" spans="4:9" x14ac:dyDescent="0.3">
      <c r="D1294" s="55" t="s">
        <v>2443</v>
      </c>
      <c r="E1294" s="53" t="s">
        <v>245</v>
      </c>
      <c r="F1294" s="53" t="s">
        <v>48</v>
      </c>
      <c r="G1294" s="66">
        <v>90.882000000000005</v>
      </c>
      <c r="H1294" s="53">
        <v>3</v>
      </c>
      <c r="I1294" s="63">
        <v>190.85220000000001</v>
      </c>
    </row>
    <row r="1295" spans="4:9" x14ac:dyDescent="0.3">
      <c r="D1295" s="56" t="s">
        <v>2443</v>
      </c>
      <c r="E1295" s="54" t="s">
        <v>245</v>
      </c>
      <c r="F1295" s="54" t="s">
        <v>48</v>
      </c>
      <c r="G1295" s="67">
        <v>120.78400000000001</v>
      </c>
      <c r="H1295" s="54">
        <v>1</v>
      </c>
      <c r="I1295" s="64">
        <v>13.588200000000001</v>
      </c>
    </row>
    <row r="1296" spans="4:9" x14ac:dyDescent="0.3">
      <c r="D1296" s="55" t="s">
        <v>1939</v>
      </c>
      <c r="E1296" s="53" t="s">
        <v>155</v>
      </c>
      <c r="F1296" s="53" t="s">
        <v>59</v>
      </c>
      <c r="G1296" s="66">
        <v>82.26</v>
      </c>
      <c r="H1296" s="53">
        <v>3</v>
      </c>
      <c r="I1296" s="63">
        <v>33.726599999999998</v>
      </c>
    </row>
    <row r="1297" spans="4:9" x14ac:dyDescent="0.3">
      <c r="D1297" s="55" t="s">
        <v>203</v>
      </c>
      <c r="E1297" s="53" t="s">
        <v>204</v>
      </c>
      <c r="F1297" s="53" t="s">
        <v>48</v>
      </c>
      <c r="G1297" s="66">
        <v>43.12</v>
      </c>
      <c r="H1297" s="53">
        <v>14</v>
      </c>
      <c r="I1297" s="63">
        <v>20.697600000000001</v>
      </c>
    </row>
    <row r="1298" spans="4:9" x14ac:dyDescent="0.3">
      <c r="D1298" s="55" t="s">
        <v>315</v>
      </c>
      <c r="E1298" s="53" t="s">
        <v>1721</v>
      </c>
      <c r="F1298" s="53" t="s">
        <v>81</v>
      </c>
      <c r="G1298" s="66">
        <v>139.91999999999999</v>
      </c>
      <c r="H1298" s="53">
        <v>5</v>
      </c>
      <c r="I1298" s="63">
        <v>150.41399999999999</v>
      </c>
    </row>
    <row r="1299" spans="4:9" x14ac:dyDescent="0.3">
      <c r="D1299" s="55" t="s">
        <v>1530</v>
      </c>
      <c r="E1299" s="53" t="s">
        <v>161</v>
      </c>
      <c r="F1299" s="53" t="s">
        <v>48</v>
      </c>
      <c r="G1299" s="66">
        <v>727.45</v>
      </c>
      <c r="H1299" s="53">
        <v>5</v>
      </c>
      <c r="I1299" s="63">
        <v>465.56799999999998</v>
      </c>
    </row>
    <row r="1300" spans="4:9" x14ac:dyDescent="0.3">
      <c r="D1300" s="55" t="s">
        <v>1530</v>
      </c>
      <c r="E1300" s="53" t="s">
        <v>161</v>
      </c>
      <c r="F1300" s="53" t="s">
        <v>48</v>
      </c>
      <c r="G1300" s="66">
        <v>24.96</v>
      </c>
      <c r="H1300" s="53">
        <v>3</v>
      </c>
      <c r="I1300" s="63">
        <v>4.3680000000000003</v>
      </c>
    </row>
    <row r="1301" spans="4:9" x14ac:dyDescent="0.3">
      <c r="D1301" s="55" t="s">
        <v>2550</v>
      </c>
      <c r="E1301" s="53" t="s">
        <v>584</v>
      </c>
      <c r="F1301" s="53" t="s">
        <v>26</v>
      </c>
      <c r="G1301" s="66">
        <v>102.592</v>
      </c>
      <c r="H1301" s="53">
        <v>1</v>
      </c>
      <c r="I1301" s="63">
        <v>10.2592</v>
      </c>
    </row>
    <row r="1302" spans="4:9" x14ac:dyDescent="0.3">
      <c r="D1302" s="55" t="s">
        <v>761</v>
      </c>
      <c r="E1302" s="53" t="s">
        <v>155</v>
      </c>
      <c r="F1302" s="53" t="s">
        <v>59</v>
      </c>
      <c r="G1302" s="66">
        <v>142.18199999999999</v>
      </c>
      <c r="H1302" s="53">
        <v>1</v>
      </c>
      <c r="I1302" s="63">
        <v>37.915199999999999</v>
      </c>
    </row>
    <row r="1303" spans="4:9" x14ac:dyDescent="0.3">
      <c r="D1303" s="55" t="s">
        <v>2915</v>
      </c>
      <c r="E1303" s="53" t="s">
        <v>4189</v>
      </c>
      <c r="F1303" s="53" t="s">
        <v>59</v>
      </c>
      <c r="G1303" s="66">
        <v>120.98</v>
      </c>
      <c r="H1303" s="53">
        <v>1</v>
      </c>
      <c r="I1303" s="63">
        <v>12.098000000000001</v>
      </c>
    </row>
    <row r="1304" spans="4:9" x14ac:dyDescent="0.3">
      <c r="D1304" s="55" t="s">
        <v>2874</v>
      </c>
      <c r="E1304" s="53" t="s">
        <v>1111</v>
      </c>
      <c r="F1304" s="53" t="s">
        <v>48</v>
      </c>
      <c r="G1304" s="66">
        <v>120.666</v>
      </c>
      <c r="H1304" s="53">
        <v>2</v>
      </c>
      <c r="I1304" s="63">
        <v>21.294</v>
      </c>
    </row>
    <row r="1305" spans="4:9" x14ac:dyDescent="0.3">
      <c r="D1305" s="55" t="s">
        <v>2042</v>
      </c>
      <c r="E1305" s="53" t="s">
        <v>2130</v>
      </c>
      <c r="F1305" s="53" t="s">
        <v>48</v>
      </c>
      <c r="G1305" s="66">
        <v>307.92</v>
      </c>
      <c r="H1305" s="53">
        <v>5</v>
      </c>
      <c r="I1305" s="63">
        <v>34.640999999999998</v>
      </c>
    </row>
    <row r="1306" spans="4:9" x14ac:dyDescent="0.3">
      <c r="D1306" s="55" t="s">
        <v>3909</v>
      </c>
      <c r="E1306" s="53" t="s">
        <v>667</v>
      </c>
      <c r="F1306" s="53" t="s">
        <v>26</v>
      </c>
      <c r="G1306" s="66">
        <v>61.1</v>
      </c>
      <c r="H1306" s="53">
        <v>5</v>
      </c>
      <c r="I1306" s="63">
        <v>18.329999999999998</v>
      </c>
    </row>
    <row r="1307" spans="4:9" x14ac:dyDescent="0.3">
      <c r="D1307" s="55" t="s">
        <v>3382</v>
      </c>
      <c r="E1307" s="53" t="s">
        <v>88</v>
      </c>
      <c r="F1307" s="53" t="s">
        <v>81</v>
      </c>
      <c r="G1307" s="66">
        <v>56.686</v>
      </c>
      <c r="H1307" s="53">
        <v>1</v>
      </c>
      <c r="I1307" s="63">
        <v>14.5764</v>
      </c>
    </row>
    <row r="1308" spans="4:9" x14ac:dyDescent="0.3">
      <c r="D1308" s="55" t="s">
        <v>2567</v>
      </c>
      <c r="E1308" s="53" t="s">
        <v>3572</v>
      </c>
      <c r="F1308" s="53" t="s">
        <v>48</v>
      </c>
      <c r="G1308" s="66">
        <v>387.13600000000002</v>
      </c>
      <c r="H1308" s="53">
        <v>4</v>
      </c>
      <c r="I1308" s="63">
        <v>4.8391999999999999</v>
      </c>
    </row>
    <row r="1309" spans="4:9" x14ac:dyDescent="0.3">
      <c r="D1309" s="56" t="s">
        <v>255</v>
      </c>
      <c r="E1309" s="54" t="s">
        <v>2038</v>
      </c>
      <c r="F1309" s="54" t="s">
        <v>59</v>
      </c>
      <c r="G1309" s="67">
        <v>661.17600000000004</v>
      </c>
      <c r="H1309" s="54">
        <v>2</v>
      </c>
      <c r="I1309" s="64">
        <v>231.41159999999999</v>
      </c>
    </row>
    <row r="1310" spans="4:9" x14ac:dyDescent="0.3">
      <c r="D1310" s="55" t="s">
        <v>1929</v>
      </c>
      <c r="E1310" s="53" t="s">
        <v>38</v>
      </c>
      <c r="F1310" s="53" t="s">
        <v>26</v>
      </c>
      <c r="G1310" s="66">
        <v>45.567999999999998</v>
      </c>
      <c r="H1310" s="53">
        <v>2</v>
      </c>
      <c r="I1310" s="63">
        <v>9.6831999999999994</v>
      </c>
    </row>
    <row r="1311" spans="4:9" x14ac:dyDescent="0.3">
      <c r="D1311" s="56" t="s">
        <v>406</v>
      </c>
      <c r="E1311" s="54" t="s">
        <v>407</v>
      </c>
      <c r="F1311" s="54" t="s">
        <v>59</v>
      </c>
      <c r="G1311" s="67">
        <v>1043.92</v>
      </c>
      <c r="H1311" s="54">
        <v>4</v>
      </c>
      <c r="I1311" s="64">
        <v>271.41919999999999</v>
      </c>
    </row>
    <row r="1312" spans="4:9" x14ac:dyDescent="0.3">
      <c r="D1312" s="55" t="s">
        <v>607</v>
      </c>
      <c r="E1312" s="53" t="s">
        <v>46</v>
      </c>
      <c r="F1312" s="53" t="s">
        <v>48</v>
      </c>
      <c r="G1312" s="66">
        <v>242.136</v>
      </c>
      <c r="H1312" s="53">
        <v>3</v>
      </c>
      <c r="I1312" s="63">
        <v>12.1068</v>
      </c>
    </row>
    <row r="1313" spans="4:9" x14ac:dyDescent="0.3">
      <c r="D1313" s="55" t="s">
        <v>607</v>
      </c>
      <c r="E1313" s="53" t="s">
        <v>46</v>
      </c>
      <c r="F1313" s="53" t="s">
        <v>48</v>
      </c>
      <c r="G1313" s="66">
        <v>19.96</v>
      </c>
      <c r="H1313" s="53">
        <v>2</v>
      </c>
      <c r="I1313" s="63">
        <v>5.5888</v>
      </c>
    </row>
    <row r="1314" spans="4:9" x14ac:dyDescent="0.3">
      <c r="D1314" s="55" t="s">
        <v>868</v>
      </c>
      <c r="E1314" s="53" t="s">
        <v>268</v>
      </c>
      <c r="F1314" s="53" t="s">
        <v>81</v>
      </c>
      <c r="G1314" s="66">
        <v>31.4</v>
      </c>
      <c r="H1314" s="53">
        <v>5</v>
      </c>
      <c r="I1314" s="63">
        <v>10.048</v>
      </c>
    </row>
    <row r="1315" spans="4:9" x14ac:dyDescent="0.3">
      <c r="D1315" s="56" t="s">
        <v>2049</v>
      </c>
      <c r="E1315" s="54" t="s">
        <v>173</v>
      </c>
      <c r="F1315" s="54" t="s">
        <v>48</v>
      </c>
      <c r="G1315" s="67">
        <v>101.94</v>
      </c>
      <c r="H1315" s="54">
        <v>3</v>
      </c>
      <c r="I1315" s="64">
        <v>30.582000000000001</v>
      </c>
    </row>
    <row r="1316" spans="4:9" x14ac:dyDescent="0.3">
      <c r="D1316" s="55" t="s">
        <v>2636</v>
      </c>
      <c r="E1316" s="53" t="s">
        <v>613</v>
      </c>
      <c r="F1316" s="53" t="s">
        <v>26</v>
      </c>
      <c r="G1316" s="66">
        <v>39.92</v>
      </c>
      <c r="H1316" s="53">
        <v>4</v>
      </c>
      <c r="I1316" s="63">
        <v>11.1776</v>
      </c>
    </row>
    <row r="1317" spans="4:9" x14ac:dyDescent="0.3">
      <c r="D1317" s="56" t="s">
        <v>250</v>
      </c>
      <c r="E1317" s="54" t="s">
        <v>117</v>
      </c>
      <c r="F1317" s="54" t="s">
        <v>81</v>
      </c>
      <c r="G1317" s="67">
        <v>16.155999999999999</v>
      </c>
      <c r="H1317" s="54">
        <v>7</v>
      </c>
      <c r="I1317" s="64">
        <v>12.117000000000001</v>
      </c>
    </row>
    <row r="1318" spans="4:9" x14ac:dyDescent="0.3">
      <c r="D1318" s="55" t="s">
        <v>2827</v>
      </c>
      <c r="E1318" s="53" t="s">
        <v>155</v>
      </c>
      <c r="F1318" s="53" t="s">
        <v>59</v>
      </c>
      <c r="G1318" s="66">
        <v>427.64400000000001</v>
      </c>
      <c r="H1318" s="53">
        <v>14</v>
      </c>
      <c r="I1318" s="63">
        <v>80.777199999999993</v>
      </c>
    </row>
    <row r="1319" spans="4:9" x14ac:dyDescent="0.3">
      <c r="D1319" s="55" t="s">
        <v>2827</v>
      </c>
      <c r="E1319" s="53" t="s">
        <v>2828</v>
      </c>
      <c r="F1319" s="53" t="s">
        <v>26</v>
      </c>
      <c r="G1319" s="66">
        <v>290.98</v>
      </c>
      <c r="H1319" s="53">
        <v>1</v>
      </c>
      <c r="I1319" s="63">
        <v>75.654799999999994</v>
      </c>
    </row>
    <row r="1320" spans="4:9" x14ac:dyDescent="0.3">
      <c r="D1320" s="55" t="s">
        <v>516</v>
      </c>
      <c r="E1320" s="53" t="s">
        <v>105</v>
      </c>
      <c r="F1320" s="53" t="s">
        <v>59</v>
      </c>
      <c r="G1320" s="66">
        <v>40.200000000000003</v>
      </c>
      <c r="H1320" s="53">
        <v>3</v>
      </c>
      <c r="I1320" s="63">
        <v>19.295999999999999</v>
      </c>
    </row>
    <row r="1321" spans="4:9" x14ac:dyDescent="0.3">
      <c r="D1321" s="56" t="s">
        <v>3653</v>
      </c>
      <c r="E1321" s="54" t="s">
        <v>872</v>
      </c>
      <c r="F1321" s="54" t="s">
        <v>59</v>
      </c>
      <c r="G1321" s="67">
        <v>756.8</v>
      </c>
      <c r="H1321" s="54">
        <v>5</v>
      </c>
      <c r="I1321" s="64">
        <v>75.680000000000007</v>
      </c>
    </row>
    <row r="1322" spans="4:9" x14ac:dyDescent="0.3">
      <c r="D1322" s="55" t="s">
        <v>207</v>
      </c>
      <c r="E1322" s="53" t="s">
        <v>340</v>
      </c>
      <c r="F1322" s="53" t="s">
        <v>59</v>
      </c>
      <c r="G1322" s="66">
        <v>77.599999999999994</v>
      </c>
      <c r="H1322" s="53">
        <v>4</v>
      </c>
      <c r="I1322" s="63">
        <v>38.024000000000001</v>
      </c>
    </row>
    <row r="1323" spans="4:9" x14ac:dyDescent="0.3">
      <c r="D1323" s="55" t="s">
        <v>1097</v>
      </c>
      <c r="E1323" s="53" t="s">
        <v>1098</v>
      </c>
      <c r="F1323" s="53" t="s">
        <v>26</v>
      </c>
      <c r="G1323" s="66">
        <v>47.951999999999998</v>
      </c>
      <c r="H1323" s="53">
        <v>3</v>
      </c>
      <c r="I1323" s="63">
        <v>13.786199999999999</v>
      </c>
    </row>
    <row r="1324" spans="4:9" x14ac:dyDescent="0.3">
      <c r="D1324" s="55" t="s">
        <v>1097</v>
      </c>
      <c r="E1324" s="53" t="s">
        <v>1098</v>
      </c>
      <c r="F1324" s="53" t="s">
        <v>26</v>
      </c>
      <c r="G1324" s="66">
        <v>63.968000000000004</v>
      </c>
      <c r="H1324" s="53">
        <v>2</v>
      </c>
      <c r="I1324" s="63">
        <v>0</v>
      </c>
    </row>
    <row r="1325" spans="4:9" x14ac:dyDescent="0.3">
      <c r="D1325" s="55" t="s">
        <v>1097</v>
      </c>
      <c r="E1325" s="53" t="s">
        <v>1098</v>
      </c>
      <c r="F1325" s="53" t="s">
        <v>26</v>
      </c>
      <c r="G1325" s="66">
        <v>165.048</v>
      </c>
      <c r="H1325" s="53">
        <v>3</v>
      </c>
      <c r="I1325" s="63">
        <v>41.262</v>
      </c>
    </row>
    <row r="1326" spans="4:9" x14ac:dyDescent="0.3">
      <c r="D1326" s="55" t="s">
        <v>398</v>
      </c>
      <c r="E1326" s="53" t="s">
        <v>1685</v>
      </c>
      <c r="F1326" s="53" t="s">
        <v>81</v>
      </c>
      <c r="G1326" s="66">
        <v>67</v>
      </c>
      <c r="H1326" s="53">
        <v>5</v>
      </c>
      <c r="I1326" s="63">
        <v>32.159999999999997</v>
      </c>
    </row>
    <row r="1327" spans="4:9" x14ac:dyDescent="0.3">
      <c r="D1327" s="55" t="s">
        <v>578</v>
      </c>
      <c r="E1327" s="53" t="s">
        <v>57</v>
      </c>
      <c r="F1327" s="53" t="s">
        <v>59</v>
      </c>
      <c r="G1327" s="66">
        <v>492.83499999999998</v>
      </c>
      <c r="H1327" s="53">
        <v>5</v>
      </c>
      <c r="I1327" s="63">
        <v>14.081</v>
      </c>
    </row>
    <row r="1328" spans="4:9" x14ac:dyDescent="0.3">
      <c r="D1328" s="55" t="s">
        <v>807</v>
      </c>
      <c r="E1328" s="53" t="s">
        <v>1999</v>
      </c>
      <c r="F1328" s="53" t="s">
        <v>81</v>
      </c>
      <c r="G1328" s="66">
        <v>368.97</v>
      </c>
      <c r="H1328" s="53">
        <v>3</v>
      </c>
      <c r="I1328" s="63">
        <v>81.173400000000001</v>
      </c>
    </row>
    <row r="1329" spans="4:9" x14ac:dyDescent="0.3">
      <c r="D1329" s="56" t="s">
        <v>632</v>
      </c>
      <c r="E1329" s="54" t="s">
        <v>307</v>
      </c>
      <c r="F1329" s="54" t="s">
        <v>48</v>
      </c>
      <c r="G1329" s="67">
        <v>1403.92</v>
      </c>
      <c r="H1329" s="54">
        <v>5</v>
      </c>
      <c r="I1329" s="64">
        <v>70.195999999999998</v>
      </c>
    </row>
    <row r="1330" spans="4:9" x14ac:dyDescent="0.3">
      <c r="D1330" s="55" t="s">
        <v>1895</v>
      </c>
      <c r="E1330" s="53" t="s">
        <v>46</v>
      </c>
      <c r="F1330" s="53" t="s">
        <v>48</v>
      </c>
      <c r="G1330" s="66">
        <v>217.584</v>
      </c>
      <c r="H1330" s="53">
        <v>2</v>
      </c>
      <c r="I1330" s="63">
        <v>29.9178</v>
      </c>
    </row>
    <row r="1331" spans="4:9" x14ac:dyDescent="0.3">
      <c r="D1331" s="56" t="s">
        <v>2060</v>
      </c>
      <c r="E1331" s="54" t="s">
        <v>57</v>
      </c>
      <c r="F1331" s="54" t="s">
        <v>59</v>
      </c>
      <c r="G1331" s="67">
        <v>470.15499999999997</v>
      </c>
      <c r="H1331" s="54">
        <v>7</v>
      </c>
      <c r="I1331" s="64">
        <v>13.433</v>
      </c>
    </row>
    <row r="1332" spans="4:9" x14ac:dyDescent="0.3">
      <c r="D1332" s="55" t="s">
        <v>1044</v>
      </c>
      <c r="E1332" s="53" t="s">
        <v>24</v>
      </c>
      <c r="F1332" s="53" t="s">
        <v>26</v>
      </c>
      <c r="G1332" s="66">
        <v>24.1</v>
      </c>
      <c r="H1332" s="53">
        <v>5</v>
      </c>
      <c r="I1332" s="63">
        <v>9.1579999999999995</v>
      </c>
    </row>
    <row r="1333" spans="4:9" x14ac:dyDescent="0.3">
      <c r="D1333" s="56" t="s">
        <v>1044</v>
      </c>
      <c r="E1333" s="54" t="s">
        <v>24</v>
      </c>
      <c r="F1333" s="54" t="s">
        <v>26</v>
      </c>
      <c r="G1333" s="67">
        <v>842.94</v>
      </c>
      <c r="H1333" s="54">
        <v>3</v>
      </c>
      <c r="I1333" s="64">
        <v>160.15860000000001</v>
      </c>
    </row>
    <row r="1334" spans="4:9" x14ac:dyDescent="0.3">
      <c r="D1334" s="55" t="s">
        <v>3820</v>
      </c>
      <c r="E1334" s="53" t="s">
        <v>1505</v>
      </c>
      <c r="F1334" s="53" t="s">
        <v>26</v>
      </c>
      <c r="G1334" s="66">
        <v>876.3</v>
      </c>
      <c r="H1334" s="53">
        <v>10</v>
      </c>
      <c r="I1334" s="63">
        <v>292.10000000000002</v>
      </c>
    </row>
    <row r="1335" spans="4:9" x14ac:dyDescent="0.3">
      <c r="D1335" s="56" t="s">
        <v>3420</v>
      </c>
      <c r="E1335" s="54" t="s">
        <v>3421</v>
      </c>
      <c r="F1335" s="54" t="s">
        <v>48</v>
      </c>
      <c r="G1335" s="67">
        <v>104.78400000000001</v>
      </c>
      <c r="H1335" s="54">
        <v>1</v>
      </c>
      <c r="I1335" s="64">
        <v>14.4078</v>
      </c>
    </row>
    <row r="1336" spans="4:9" x14ac:dyDescent="0.3">
      <c r="D1336" s="55" t="s">
        <v>3420</v>
      </c>
      <c r="E1336" s="53" t="s">
        <v>3421</v>
      </c>
      <c r="F1336" s="53" t="s">
        <v>48</v>
      </c>
      <c r="G1336" s="66">
        <v>650.35199999999998</v>
      </c>
      <c r="H1336" s="53">
        <v>3</v>
      </c>
      <c r="I1336" s="63">
        <v>97.552800000000005</v>
      </c>
    </row>
    <row r="1337" spans="4:9" x14ac:dyDescent="0.3">
      <c r="D1337" s="56" t="s">
        <v>702</v>
      </c>
      <c r="E1337" s="54" t="s">
        <v>173</v>
      </c>
      <c r="F1337" s="54" t="s">
        <v>48</v>
      </c>
      <c r="G1337" s="67">
        <v>209.88</v>
      </c>
      <c r="H1337" s="54">
        <v>3</v>
      </c>
      <c r="I1337" s="64">
        <v>35.679600000000001</v>
      </c>
    </row>
    <row r="1338" spans="4:9" x14ac:dyDescent="0.3">
      <c r="D1338" s="55" t="s">
        <v>2508</v>
      </c>
      <c r="E1338" s="53" t="s">
        <v>984</v>
      </c>
      <c r="F1338" s="53" t="s">
        <v>26</v>
      </c>
      <c r="G1338" s="66">
        <v>50.496000000000002</v>
      </c>
      <c r="H1338" s="53">
        <v>6</v>
      </c>
      <c r="I1338" s="63">
        <v>8.2056000000000004</v>
      </c>
    </row>
    <row r="1339" spans="4:9" x14ac:dyDescent="0.3">
      <c r="D1339" s="56" t="s">
        <v>2165</v>
      </c>
      <c r="E1339" s="54" t="s">
        <v>307</v>
      </c>
      <c r="F1339" s="54" t="s">
        <v>48</v>
      </c>
      <c r="G1339" s="67">
        <v>38.29</v>
      </c>
      <c r="H1339" s="54">
        <v>7</v>
      </c>
      <c r="I1339" s="64">
        <v>16.464700000000001</v>
      </c>
    </row>
    <row r="1340" spans="4:9" x14ac:dyDescent="0.3">
      <c r="D1340" s="55" t="s">
        <v>4224</v>
      </c>
      <c r="E1340" s="53" t="s">
        <v>88</v>
      </c>
      <c r="F1340" s="53" t="s">
        <v>81</v>
      </c>
      <c r="G1340" s="66">
        <v>11.375999999999999</v>
      </c>
      <c r="H1340" s="53">
        <v>3</v>
      </c>
      <c r="I1340" s="63">
        <v>5.6879999999999997</v>
      </c>
    </row>
    <row r="1341" spans="4:9" x14ac:dyDescent="0.3">
      <c r="D1341" s="56" t="s">
        <v>4224</v>
      </c>
      <c r="E1341" s="54" t="s">
        <v>88</v>
      </c>
      <c r="F1341" s="54" t="s">
        <v>81</v>
      </c>
      <c r="G1341" s="67">
        <v>66.111999999999995</v>
      </c>
      <c r="H1341" s="54">
        <v>4</v>
      </c>
      <c r="I1341" s="64">
        <v>84.2928</v>
      </c>
    </row>
    <row r="1342" spans="4:9" x14ac:dyDescent="0.3">
      <c r="D1342" s="55" t="s">
        <v>306</v>
      </c>
      <c r="E1342" s="53" t="s">
        <v>1469</v>
      </c>
      <c r="F1342" s="53" t="s">
        <v>48</v>
      </c>
      <c r="G1342" s="66">
        <v>113.88800000000001</v>
      </c>
      <c r="H1342" s="53">
        <v>2</v>
      </c>
      <c r="I1342" s="63">
        <v>9.9651999999999994</v>
      </c>
    </row>
    <row r="1343" spans="4:9" x14ac:dyDescent="0.3">
      <c r="D1343" s="56" t="s">
        <v>3424</v>
      </c>
      <c r="E1343" s="54" t="s">
        <v>3517</v>
      </c>
      <c r="F1343" s="54" t="s">
        <v>26</v>
      </c>
      <c r="G1343" s="67">
        <v>273.95999999999998</v>
      </c>
      <c r="H1343" s="54">
        <v>2</v>
      </c>
      <c r="I1343" s="64">
        <v>71.229600000000005</v>
      </c>
    </row>
    <row r="1344" spans="4:9" x14ac:dyDescent="0.3">
      <c r="D1344" s="55" t="s">
        <v>3424</v>
      </c>
      <c r="E1344" s="53" t="s">
        <v>3517</v>
      </c>
      <c r="F1344" s="53" t="s">
        <v>26</v>
      </c>
      <c r="G1344" s="66">
        <v>756.8</v>
      </c>
      <c r="H1344" s="53">
        <v>5</v>
      </c>
      <c r="I1344" s="63">
        <v>75.680000000000007</v>
      </c>
    </row>
    <row r="1345" spans="4:9" x14ac:dyDescent="0.3">
      <c r="D1345" s="55" t="s">
        <v>2042</v>
      </c>
      <c r="E1345" s="53" t="s">
        <v>88</v>
      </c>
      <c r="F1345" s="53" t="s">
        <v>81</v>
      </c>
      <c r="G1345" s="66">
        <v>863.12800000000004</v>
      </c>
      <c r="H1345" s="53">
        <v>8</v>
      </c>
      <c r="I1345" s="63">
        <v>160.29519999999999</v>
      </c>
    </row>
    <row r="1346" spans="4:9" x14ac:dyDescent="0.3">
      <c r="D1346" s="55" t="s">
        <v>2042</v>
      </c>
      <c r="E1346" s="53" t="s">
        <v>88</v>
      </c>
      <c r="F1346" s="53" t="s">
        <v>81</v>
      </c>
      <c r="G1346" s="66">
        <v>956.66480000000001</v>
      </c>
      <c r="H1346" s="53">
        <v>7</v>
      </c>
      <c r="I1346" s="63">
        <v>225.0976</v>
      </c>
    </row>
    <row r="1347" spans="4:9" x14ac:dyDescent="0.3">
      <c r="D1347" s="55" t="s">
        <v>197</v>
      </c>
      <c r="E1347" s="53" t="s">
        <v>46</v>
      </c>
      <c r="F1347" s="53" t="s">
        <v>48</v>
      </c>
      <c r="G1347" s="66">
        <v>81.424000000000007</v>
      </c>
      <c r="H1347" s="53">
        <v>2</v>
      </c>
      <c r="I1347" s="63">
        <v>9.1601999999999997</v>
      </c>
    </row>
    <row r="1348" spans="4:9" x14ac:dyDescent="0.3">
      <c r="D1348" s="55" t="s">
        <v>197</v>
      </c>
      <c r="E1348" s="53" t="s">
        <v>46</v>
      </c>
      <c r="F1348" s="53" t="s">
        <v>48</v>
      </c>
      <c r="G1348" s="66">
        <v>238.56</v>
      </c>
      <c r="H1348" s="53">
        <v>3</v>
      </c>
      <c r="I1348" s="63">
        <v>26.241599999999998</v>
      </c>
    </row>
    <row r="1349" spans="4:9" x14ac:dyDescent="0.3">
      <c r="D1349" s="56" t="s">
        <v>331</v>
      </c>
      <c r="E1349" s="54" t="s">
        <v>584</v>
      </c>
      <c r="F1349" s="54" t="s">
        <v>26</v>
      </c>
      <c r="G1349" s="67">
        <v>207.98400000000001</v>
      </c>
      <c r="H1349" s="54">
        <v>2</v>
      </c>
      <c r="I1349" s="64">
        <v>28.597799999999999</v>
      </c>
    </row>
    <row r="1350" spans="4:9" x14ac:dyDescent="0.3">
      <c r="D1350" s="55" t="s">
        <v>331</v>
      </c>
      <c r="E1350" s="53" t="s">
        <v>584</v>
      </c>
      <c r="F1350" s="53" t="s">
        <v>26</v>
      </c>
      <c r="G1350" s="66">
        <v>35.567999999999998</v>
      </c>
      <c r="H1350" s="53">
        <v>2</v>
      </c>
      <c r="I1350" s="63">
        <v>5.7797999999999998</v>
      </c>
    </row>
    <row r="1351" spans="4:9" x14ac:dyDescent="0.3">
      <c r="D1351" s="56" t="s">
        <v>1316</v>
      </c>
      <c r="E1351" s="54" t="s">
        <v>1717</v>
      </c>
      <c r="F1351" s="54" t="s">
        <v>81</v>
      </c>
      <c r="G1351" s="67">
        <v>44.46</v>
      </c>
      <c r="H1351" s="54">
        <v>5</v>
      </c>
      <c r="I1351" s="64">
        <v>17.783999999999999</v>
      </c>
    </row>
    <row r="1352" spans="4:9" x14ac:dyDescent="0.3">
      <c r="D1352" s="55" t="s">
        <v>1047</v>
      </c>
      <c r="E1352" s="53" t="s">
        <v>307</v>
      </c>
      <c r="F1352" s="53" t="s">
        <v>48</v>
      </c>
      <c r="G1352" s="66">
        <v>14.82</v>
      </c>
      <c r="H1352" s="53">
        <v>3</v>
      </c>
      <c r="I1352" s="63">
        <v>6.2244000000000002</v>
      </c>
    </row>
    <row r="1353" spans="4:9" x14ac:dyDescent="0.3">
      <c r="D1353" s="55" t="s">
        <v>2178</v>
      </c>
      <c r="E1353" s="53" t="s">
        <v>3288</v>
      </c>
      <c r="F1353" s="53" t="s">
        <v>48</v>
      </c>
      <c r="G1353" s="66">
        <v>1603.136</v>
      </c>
      <c r="H1353" s="53">
        <v>4</v>
      </c>
      <c r="I1353" s="63">
        <v>100.196</v>
      </c>
    </row>
    <row r="1354" spans="4:9" x14ac:dyDescent="0.3">
      <c r="D1354" s="55" t="s">
        <v>21</v>
      </c>
      <c r="E1354" s="53" t="s">
        <v>24</v>
      </c>
      <c r="F1354" s="53" t="s">
        <v>26</v>
      </c>
      <c r="G1354" s="66">
        <v>261.95999999999998</v>
      </c>
      <c r="H1354" s="53">
        <v>2</v>
      </c>
      <c r="I1354" s="63">
        <v>41.913600000000002</v>
      </c>
    </row>
    <row r="1355" spans="4:9" x14ac:dyDescent="0.3">
      <c r="D1355" s="56" t="s">
        <v>21</v>
      </c>
      <c r="E1355" s="54" t="s">
        <v>24</v>
      </c>
      <c r="F1355" s="54" t="s">
        <v>26</v>
      </c>
      <c r="G1355" s="67">
        <v>731.94</v>
      </c>
      <c r="H1355" s="54">
        <v>3</v>
      </c>
      <c r="I1355" s="64">
        <v>219.58199999999999</v>
      </c>
    </row>
    <row r="1356" spans="4:9" x14ac:dyDescent="0.3">
      <c r="D1356" s="55" t="s">
        <v>954</v>
      </c>
      <c r="E1356" s="53" t="s">
        <v>856</v>
      </c>
      <c r="F1356" s="53" t="s">
        <v>81</v>
      </c>
      <c r="G1356" s="66">
        <v>37.299999999999997</v>
      </c>
      <c r="H1356" s="53">
        <v>2</v>
      </c>
      <c r="I1356" s="63">
        <v>17.158000000000001</v>
      </c>
    </row>
    <row r="1357" spans="4:9" x14ac:dyDescent="0.3">
      <c r="D1357" s="55" t="s">
        <v>2978</v>
      </c>
      <c r="E1357" s="53" t="s">
        <v>2994</v>
      </c>
      <c r="F1357" s="53" t="s">
        <v>81</v>
      </c>
      <c r="G1357" s="66">
        <v>341.96</v>
      </c>
      <c r="H1357" s="53">
        <v>2</v>
      </c>
      <c r="I1357" s="63">
        <v>54.7136</v>
      </c>
    </row>
    <row r="1358" spans="4:9" x14ac:dyDescent="0.3">
      <c r="D1358" s="55" t="s">
        <v>1219</v>
      </c>
      <c r="E1358" s="53" t="s">
        <v>856</v>
      </c>
      <c r="F1358" s="53" t="s">
        <v>59</v>
      </c>
      <c r="G1358" s="66">
        <v>148.28800000000001</v>
      </c>
      <c r="H1358" s="53">
        <v>7</v>
      </c>
      <c r="I1358" s="63">
        <v>29.657599999999999</v>
      </c>
    </row>
    <row r="1359" spans="4:9" x14ac:dyDescent="0.3">
      <c r="D1359" s="55" t="s">
        <v>1313</v>
      </c>
      <c r="E1359" s="53" t="s">
        <v>46</v>
      </c>
      <c r="F1359" s="53" t="s">
        <v>48</v>
      </c>
      <c r="G1359" s="66">
        <v>467.46</v>
      </c>
      <c r="H1359" s="53">
        <v>9</v>
      </c>
      <c r="I1359" s="63">
        <v>191.65860000000001</v>
      </c>
    </row>
    <row r="1360" spans="4:9" x14ac:dyDescent="0.3">
      <c r="D1360" s="55" t="s">
        <v>1716</v>
      </c>
      <c r="E1360" s="53" t="s">
        <v>1827</v>
      </c>
      <c r="F1360" s="53" t="s">
        <v>48</v>
      </c>
      <c r="G1360" s="66">
        <v>9.98</v>
      </c>
      <c r="H1360" s="53">
        <v>1</v>
      </c>
      <c r="I1360" s="63">
        <v>2.7944</v>
      </c>
    </row>
    <row r="1361" spans="4:9" x14ac:dyDescent="0.3">
      <c r="D1361" s="56" t="s">
        <v>594</v>
      </c>
      <c r="E1361" s="54" t="s">
        <v>307</v>
      </c>
      <c r="F1361" s="54" t="s">
        <v>48</v>
      </c>
      <c r="G1361" s="67">
        <v>41.96</v>
      </c>
      <c r="H1361" s="54">
        <v>2</v>
      </c>
      <c r="I1361" s="64">
        <v>10.909599999999999</v>
      </c>
    </row>
    <row r="1362" spans="4:9" x14ac:dyDescent="0.3">
      <c r="D1362" s="55" t="s">
        <v>594</v>
      </c>
      <c r="E1362" s="53" t="s">
        <v>307</v>
      </c>
      <c r="F1362" s="53" t="s">
        <v>48</v>
      </c>
      <c r="G1362" s="66">
        <v>451.15199999999999</v>
      </c>
      <c r="H1362" s="53">
        <v>3</v>
      </c>
      <c r="I1362" s="63">
        <v>0</v>
      </c>
    </row>
    <row r="1363" spans="4:9" x14ac:dyDescent="0.3">
      <c r="D1363" s="56" t="s">
        <v>1914</v>
      </c>
      <c r="E1363" s="54" t="s">
        <v>117</v>
      </c>
      <c r="F1363" s="54" t="s">
        <v>81</v>
      </c>
      <c r="G1363" s="67">
        <v>47.991999999999997</v>
      </c>
      <c r="H1363" s="54">
        <v>2</v>
      </c>
      <c r="I1363" s="64">
        <v>2.0568</v>
      </c>
    </row>
    <row r="1364" spans="4:9" x14ac:dyDescent="0.3">
      <c r="D1364" s="55" t="s">
        <v>2128</v>
      </c>
      <c r="E1364" s="53" t="s">
        <v>307</v>
      </c>
      <c r="F1364" s="53" t="s">
        <v>48</v>
      </c>
      <c r="G1364" s="66">
        <v>6.96</v>
      </c>
      <c r="H1364" s="53">
        <v>4</v>
      </c>
      <c r="I1364" s="63">
        <v>2.2271999999999998</v>
      </c>
    </row>
    <row r="1365" spans="4:9" x14ac:dyDescent="0.3">
      <c r="D1365" s="55" t="s">
        <v>2360</v>
      </c>
      <c r="E1365" s="53" t="s">
        <v>155</v>
      </c>
      <c r="F1365" s="53" t="s">
        <v>59</v>
      </c>
      <c r="G1365" s="66">
        <v>245.64599999999999</v>
      </c>
      <c r="H1365" s="53">
        <v>3</v>
      </c>
      <c r="I1365" s="63">
        <v>8.1882000000000001</v>
      </c>
    </row>
    <row r="1366" spans="4:9" x14ac:dyDescent="0.3">
      <c r="D1366" s="55" t="s">
        <v>702</v>
      </c>
      <c r="E1366" s="53" t="s">
        <v>4021</v>
      </c>
      <c r="F1366" s="53" t="s">
        <v>81</v>
      </c>
      <c r="G1366" s="66">
        <v>2678.94</v>
      </c>
      <c r="H1366" s="53">
        <v>6</v>
      </c>
      <c r="I1366" s="63">
        <v>241.1046</v>
      </c>
    </row>
    <row r="1367" spans="4:9" x14ac:dyDescent="0.3">
      <c r="D1367" s="56" t="s">
        <v>3353</v>
      </c>
      <c r="E1367" s="54" t="s">
        <v>2962</v>
      </c>
      <c r="F1367" s="54" t="s">
        <v>59</v>
      </c>
      <c r="G1367" s="67">
        <v>1474.8019999999999</v>
      </c>
      <c r="H1367" s="54">
        <v>7</v>
      </c>
      <c r="I1367" s="64">
        <v>21.0686</v>
      </c>
    </row>
    <row r="1368" spans="4:9" x14ac:dyDescent="0.3">
      <c r="D1368" s="55" t="s">
        <v>3353</v>
      </c>
      <c r="E1368" s="53" t="s">
        <v>2962</v>
      </c>
      <c r="F1368" s="53" t="s">
        <v>59</v>
      </c>
      <c r="G1368" s="66">
        <v>1537.0740000000001</v>
      </c>
      <c r="H1368" s="53">
        <v>9</v>
      </c>
      <c r="I1368" s="63">
        <v>0</v>
      </c>
    </row>
    <row r="1369" spans="4:9" x14ac:dyDescent="0.3">
      <c r="D1369" s="56" t="s">
        <v>3353</v>
      </c>
      <c r="E1369" s="54" t="s">
        <v>2962</v>
      </c>
      <c r="F1369" s="54" t="s">
        <v>59</v>
      </c>
      <c r="G1369" s="67">
        <v>449.37200000000001</v>
      </c>
      <c r="H1369" s="54">
        <v>2</v>
      </c>
      <c r="I1369" s="64">
        <v>12.8392</v>
      </c>
    </row>
    <row r="1370" spans="4:9" x14ac:dyDescent="0.3">
      <c r="D1370" s="55" t="s">
        <v>3703</v>
      </c>
      <c r="E1370" s="53" t="s">
        <v>117</v>
      </c>
      <c r="F1370" s="53" t="s">
        <v>81</v>
      </c>
      <c r="G1370" s="66">
        <v>22.751999999999999</v>
      </c>
      <c r="H1370" s="53">
        <v>6</v>
      </c>
      <c r="I1370" s="63">
        <v>8.532</v>
      </c>
    </row>
    <row r="1371" spans="4:9" x14ac:dyDescent="0.3">
      <c r="D1371" s="55" t="s">
        <v>302</v>
      </c>
      <c r="E1371" s="53" t="s">
        <v>617</v>
      </c>
      <c r="F1371" s="53" t="s">
        <v>48</v>
      </c>
      <c r="G1371" s="66">
        <v>674.35199999999998</v>
      </c>
      <c r="H1371" s="53">
        <v>3</v>
      </c>
      <c r="I1371" s="63">
        <v>8.4293999999999993</v>
      </c>
    </row>
    <row r="1372" spans="4:9" x14ac:dyDescent="0.3">
      <c r="D1372" s="55" t="s">
        <v>3028</v>
      </c>
      <c r="E1372" s="53" t="s">
        <v>2994</v>
      </c>
      <c r="F1372" s="53" t="s">
        <v>81</v>
      </c>
      <c r="G1372" s="66">
        <v>30.36</v>
      </c>
      <c r="H1372" s="53">
        <v>4</v>
      </c>
      <c r="I1372" s="63">
        <v>13.0548</v>
      </c>
    </row>
    <row r="1373" spans="4:9" x14ac:dyDescent="0.3">
      <c r="D1373" s="56" t="s">
        <v>3280</v>
      </c>
      <c r="E1373" s="54" t="s">
        <v>173</v>
      </c>
      <c r="F1373" s="54" t="s">
        <v>48</v>
      </c>
      <c r="G1373" s="67">
        <v>19.54</v>
      </c>
      <c r="H1373" s="54">
        <v>2</v>
      </c>
      <c r="I1373" s="64">
        <v>7.2298</v>
      </c>
    </row>
    <row r="1374" spans="4:9" x14ac:dyDescent="0.3">
      <c r="D1374" s="55" t="s">
        <v>1472</v>
      </c>
      <c r="E1374" s="53" t="s">
        <v>930</v>
      </c>
      <c r="F1374" s="53" t="s">
        <v>48</v>
      </c>
      <c r="G1374" s="66">
        <v>4.18</v>
      </c>
      <c r="H1374" s="53">
        <v>1</v>
      </c>
      <c r="I1374" s="63">
        <v>1.5047999999999999</v>
      </c>
    </row>
    <row r="1375" spans="4:9" x14ac:dyDescent="0.3">
      <c r="D1375" s="55" t="s">
        <v>1279</v>
      </c>
      <c r="E1375" s="53" t="s">
        <v>155</v>
      </c>
      <c r="F1375" s="53" t="s">
        <v>59</v>
      </c>
      <c r="G1375" s="66">
        <v>408.00599999999997</v>
      </c>
      <c r="H1375" s="53">
        <v>2</v>
      </c>
      <c r="I1375" s="63">
        <v>72.534400000000005</v>
      </c>
    </row>
    <row r="1376" spans="4:9" x14ac:dyDescent="0.3">
      <c r="D1376" s="55" t="s">
        <v>2942</v>
      </c>
      <c r="E1376" s="53" t="s">
        <v>57</v>
      </c>
      <c r="F1376" s="53" t="s">
        <v>59</v>
      </c>
      <c r="G1376" s="66">
        <v>380.05799999999999</v>
      </c>
      <c r="H1376" s="53">
        <v>3</v>
      </c>
      <c r="I1376" s="63">
        <v>21.717600000000001</v>
      </c>
    </row>
    <row r="1377" spans="4:9" x14ac:dyDescent="0.3">
      <c r="D1377" s="55" t="s">
        <v>2942</v>
      </c>
      <c r="E1377" s="53" t="s">
        <v>57</v>
      </c>
      <c r="F1377" s="53" t="s">
        <v>59</v>
      </c>
      <c r="G1377" s="66">
        <v>48.576000000000001</v>
      </c>
      <c r="H1377" s="53">
        <v>3</v>
      </c>
      <c r="I1377" s="63">
        <v>9.7151999999999994</v>
      </c>
    </row>
    <row r="1378" spans="4:9" x14ac:dyDescent="0.3">
      <c r="D1378" s="55" t="s">
        <v>2146</v>
      </c>
      <c r="E1378" s="53" t="s">
        <v>211</v>
      </c>
      <c r="F1378" s="53" t="s">
        <v>59</v>
      </c>
      <c r="G1378" s="66">
        <v>19.920000000000002</v>
      </c>
      <c r="H1378" s="53">
        <v>4</v>
      </c>
      <c r="I1378" s="63">
        <v>6.5735999999999999</v>
      </c>
    </row>
    <row r="1379" spans="4:9" x14ac:dyDescent="0.3">
      <c r="D1379" s="56" t="s">
        <v>3497</v>
      </c>
      <c r="E1379" s="54" t="s">
        <v>3009</v>
      </c>
      <c r="F1379" s="54" t="s">
        <v>26</v>
      </c>
      <c r="G1379" s="67">
        <v>630.024</v>
      </c>
      <c r="H1379" s="54">
        <v>4</v>
      </c>
      <c r="I1379" s="64">
        <v>199.5076</v>
      </c>
    </row>
    <row r="1380" spans="4:9" x14ac:dyDescent="0.3">
      <c r="D1380" s="55" t="s">
        <v>3045</v>
      </c>
      <c r="E1380" s="53" t="s">
        <v>3046</v>
      </c>
      <c r="F1380" s="53" t="s">
        <v>81</v>
      </c>
      <c r="G1380" s="66">
        <v>301.95999999999998</v>
      </c>
      <c r="H1380" s="53">
        <v>2</v>
      </c>
      <c r="I1380" s="63">
        <v>33.215600000000002</v>
      </c>
    </row>
    <row r="1381" spans="4:9" x14ac:dyDescent="0.3">
      <c r="D1381" s="56" t="s">
        <v>86</v>
      </c>
      <c r="E1381" s="54" t="s">
        <v>1163</v>
      </c>
      <c r="F1381" s="54" t="s">
        <v>81</v>
      </c>
      <c r="G1381" s="67">
        <v>255.108</v>
      </c>
      <c r="H1381" s="54">
        <v>6</v>
      </c>
      <c r="I1381" s="64">
        <v>18.222000000000001</v>
      </c>
    </row>
    <row r="1382" spans="4:9" x14ac:dyDescent="0.3">
      <c r="D1382" s="55" t="s">
        <v>461</v>
      </c>
      <c r="E1382" s="53" t="s">
        <v>173</v>
      </c>
      <c r="F1382" s="53" t="s">
        <v>48</v>
      </c>
      <c r="G1382" s="66">
        <v>31.96</v>
      </c>
      <c r="H1382" s="53">
        <v>2</v>
      </c>
      <c r="I1382" s="63">
        <v>1.5980000000000001</v>
      </c>
    </row>
    <row r="1383" spans="4:9" x14ac:dyDescent="0.3">
      <c r="D1383" s="56" t="s">
        <v>1025</v>
      </c>
      <c r="E1383" s="54" t="s">
        <v>88</v>
      </c>
      <c r="F1383" s="54" t="s">
        <v>81</v>
      </c>
      <c r="G1383" s="67">
        <v>2.3279999999999998</v>
      </c>
      <c r="H1383" s="54">
        <v>2</v>
      </c>
      <c r="I1383" s="64">
        <v>0.75660000000000005</v>
      </c>
    </row>
    <row r="1384" spans="4:9" x14ac:dyDescent="0.3">
      <c r="D1384" s="55" t="s">
        <v>325</v>
      </c>
      <c r="E1384" s="53" t="s">
        <v>326</v>
      </c>
      <c r="F1384" s="53" t="s">
        <v>59</v>
      </c>
      <c r="G1384" s="66">
        <v>86.97</v>
      </c>
      <c r="H1384" s="53">
        <v>3</v>
      </c>
      <c r="I1384" s="63">
        <v>48.703200000000002</v>
      </c>
    </row>
    <row r="1385" spans="4:9" x14ac:dyDescent="0.3">
      <c r="D1385" s="56" t="s">
        <v>1514</v>
      </c>
      <c r="E1385" s="54" t="s">
        <v>3470</v>
      </c>
      <c r="F1385" s="54" t="s">
        <v>26</v>
      </c>
      <c r="G1385" s="67">
        <v>289.56799999999998</v>
      </c>
      <c r="H1385" s="54">
        <v>2</v>
      </c>
      <c r="I1385" s="64">
        <v>10.8588</v>
      </c>
    </row>
    <row r="1386" spans="4:9" x14ac:dyDescent="0.3">
      <c r="D1386" s="55" t="s">
        <v>2335</v>
      </c>
      <c r="E1386" s="53" t="s">
        <v>88</v>
      </c>
      <c r="F1386" s="53" t="s">
        <v>81</v>
      </c>
      <c r="G1386" s="66">
        <v>318.43</v>
      </c>
      <c r="H1386" s="53">
        <v>5</v>
      </c>
      <c r="I1386" s="63">
        <v>77.332999999999998</v>
      </c>
    </row>
    <row r="1387" spans="4:9" x14ac:dyDescent="0.3">
      <c r="D1387" s="55" t="s">
        <v>2335</v>
      </c>
      <c r="E1387" s="53" t="s">
        <v>88</v>
      </c>
      <c r="F1387" s="53" t="s">
        <v>81</v>
      </c>
      <c r="G1387" s="66">
        <v>7.0679999999999996</v>
      </c>
      <c r="H1387" s="53">
        <v>3</v>
      </c>
      <c r="I1387" s="63">
        <v>2.8271999999999999</v>
      </c>
    </row>
    <row r="1388" spans="4:9" x14ac:dyDescent="0.3">
      <c r="D1388" s="55" t="s">
        <v>1216</v>
      </c>
      <c r="E1388" s="53" t="s">
        <v>155</v>
      </c>
      <c r="F1388" s="53" t="s">
        <v>59</v>
      </c>
      <c r="G1388" s="66">
        <v>113.568</v>
      </c>
      <c r="H1388" s="53">
        <v>2</v>
      </c>
      <c r="I1388" s="63">
        <v>12.776400000000001</v>
      </c>
    </row>
    <row r="1389" spans="4:9" x14ac:dyDescent="0.3">
      <c r="D1389" s="56" t="s">
        <v>1338</v>
      </c>
      <c r="E1389" s="54" t="s">
        <v>326</v>
      </c>
      <c r="F1389" s="54" t="s">
        <v>59</v>
      </c>
      <c r="G1389" s="67">
        <v>127.554</v>
      </c>
      <c r="H1389" s="54">
        <v>3</v>
      </c>
      <c r="I1389" s="64">
        <v>9.1110000000000007</v>
      </c>
    </row>
    <row r="1390" spans="4:9" x14ac:dyDescent="0.3">
      <c r="D1390" s="55" t="s">
        <v>1338</v>
      </c>
      <c r="E1390" s="53" t="s">
        <v>326</v>
      </c>
      <c r="F1390" s="53" t="s">
        <v>59</v>
      </c>
      <c r="G1390" s="66">
        <v>77.951999999999998</v>
      </c>
      <c r="H1390" s="53">
        <v>3</v>
      </c>
      <c r="I1390" s="63">
        <v>15.590400000000001</v>
      </c>
    </row>
    <row r="1391" spans="4:9" x14ac:dyDescent="0.3">
      <c r="D1391" s="56" t="s">
        <v>2236</v>
      </c>
      <c r="E1391" s="54" t="s">
        <v>2237</v>
      </c>
      <c r="F1391" s="54" t="s">
        <v>48</v>
      </c>
      <c r="G1391" s="67">
        <v>195.136</v>
      </c>
      <c r="H1391" s="54">
        <v>4</v>
      </c>
      <c r="I1391" s="64">
        <v>12.196</v>
      </c>
    </row>
    <row r="1392" spans="4:9" x14ac:dyDescent="0.3">
      <c r="D1392" s="55" t="s">
        <v>1146</v>
      </c>
      <c r="E1392" s="53" t="s">
        <v>155</v>
      </c>
      <c r="F1392" s="53" t="s">
        <v>59</v>
      </c>
      <c r="G1392" s="66">
        <v>39.880000000000003</v>
      </c>
      <c r="H1392" s="53">
        <v>2</v>
      </c>
      <c r="I1392" s="63">
        <v>11.166399999999999</v>
      </c>
    </row>
    <row r="1393" spans="4:9" x14ac:dyDescent="0.3">
      <c r="D1393" s="56" t="s">
        <v>2143</v>
      </c>
      <c r="E1393" s="54" t="s">
        <v>57</v>
      </c>
      <c r="F1393" s="54" t="s">
        <v>59</v>
      </c>
      <c r="G1393" s="67">
        <v>14.368</v>
      </c>
      <c r="H1393" s="54">
        <v>2</v>
      </c>
      <c r="I1393" s="64">
        <v>3.9512</v>
      </c>
    </row>
    <row r="1394" spans="4:9" x14ac:dyDescent="0.3">
      <c r="D1394" s="55" t="s">
        <v>2143</v>
      </c>
      <c r="E1394" s="53" t="s">
        <v>57</v>
      </c>
      <c r="F1394" s="53" t="s">
        <v>59</v>
      </c>
      <c r="G1394" s="66">
        <v>70.447999999999993</v>
      </c>
      <c r="H1394" s="53">
        <v>7</v>
      </c>
      <c r="I1394" s="63">
        <v>12.3284</v>
      </c>
    </row>
    <row r="1395" spans="4:9" x14ac:dyDescent="0.3">
      <c r="D1395" s="55" t="s">
        <v>1302</v>
      </c>
      <c r="E1395" s="53" t="s">
        <v>46</v>
      </c>
      <c r="F1395" s="53" t="s">
        <v>48</v>
      </c>
      <c r="G1395" s="66">
        <v>9.94</v>
      </c>
      <c r="H1395" s="53">
        <v>2</v>
      </c>
      <c r="I1395" s="63">
        <v>3.0813999999999999</v>
      </c>
    </row>
    <row r="1396" spans="4:9" x14ac:dyDescent="0.3">
      <c r="D1396" s="55" t="s">
        <v>3992</v>
      </c>
      <c r="E1396" s="53" t="s">
        <v>173</v>
      </c>
      <c r="F1396" s="53" t="s">
        <v>48</v>
      </c>
      <c r="G1396" s="66">
        <v>82.26</v>
      </c>
      <c r="H1396" s="53">
        <v>3</v>
      </c>
      <c r="I1396" s="63">
        <v>33.726599999999998</v>
      </c>
    </row>
    <row r="1397" spans="4:9" x14ac:dyDescent="0.3">
      <c r="D1397" s="55" t="s">
        <v>880</v>
      </c>
      <c r="E1397" s="53" t="s">
        <v>2028</v>
      </c>
      <c r="F1397" s="53" t="s">
        <v>26</v>
      </c>
      <c r="G1397" s="66">
        <v>339.92</v>
      </c>
      <c r="H1397" s="53">
        <v>5</v>
      </c>
      <c r="I1397" s="63">
        <v>8.4979999999999993</v>
      </c>
    </row>
    <row r="1398" spans="4:9" x14ac:dyDescent="0.3">
      <c r="D1398" s="55" t="s">
        <v>963</v>
      </c>
      <c r="E1398" s="53" t="s">
        <v>2732</v>
      </c>
      <c r="F1398" s="53" t="s">
        <v>59</v>
      </c>
      <c r="G1398" s="66">
        <v>207.76</v>
      </c>
      <c r="H1398" s="53">
        <v>4</v>
      </c>
      <c r="I1398" s="63">
        <v>85.181600000000003</v>
      </c>
    </row>
    <row r="1399" spans="4:9" x14ac:dyDescent="0.3">
      <c r="D1399" s="55" t="s">
        <v>2596</v>
      </c>
      <c r="E1399" s="53" t="s">
        <v>46</v>
      </c>
      <c r="F1399" s="53" t="s">
        <v>48</v>
      </c>
      <c r="G1399" s="66">
        <v>1684.752</v>
      </c>
      <c r="H1399" s="53">
        <v>6</v>
      </c>
      <c r="I1399" s="63">
        <v>210.59399999999999</v>
      </c>
    </row>
    <row r="1400" spans="4:9" x14ac:dyDescent="0.3">
      <c r="D1400" s="55" t="s">
        <v>2612</v>
      </c>
      <c r="E1400" s="53" t="s">
        <v>46</v>
      </c>
      <c r="F1400" s="53" t="s">
        <v>48</v>
      </c>
      <c r="G1400" s="66">
        <v>194.352</v>
      </c>
      <c r="H1400" s="53">
        <v>3</v>
      </c>
      <c r="I1400" s="63">
        <v>19.435199999999998</v>
      </c>
    </row>
    <row r="1401" spans="4:9" x14ac:dyDescent="0.3">
      <c r="D1401" s="56" t="s">
        <v>1914</v>
      </c>
      <c r="E1401" s="54" t="s">
        <v>455</v>
      </c>
      <c r="F1401" s="54" t="s">
        <v>81</v>
      </c>
      <c r="G1401" s="67">
        <v>1568.61</v>
      </c>
      <c r="H1401" s="54">
        <v>9</v>
      </c>
      <c r="I1401" s="64">
        <v>329.40809999999999</v>
      </c>
    </row>
    <row r="1402" spans="4:9" x14ac:dyDescent="0.3">
      <c r="D1402" s="55" t="s">
        <v>1660</v>
      </c>
      <c r="E1402" s="53" t="s">
        <v>46</v>
      </c>
      <c r="F1402" s="53" t="s">
        <v>48</v>
      </c>
      <c r="G1402" s="66">
        <v>3406.6640000000002</v>
      </c>
      <c r="H1402" s="53">
        <v>8</v>
      </c>
      <c r="I1402" s="63">
        <v>160.31360000000001</v>
      </c>
    </row>
    <row r="1403" spans="4:9" x14ac:dyDescent="0.3">
      <c r="D1403" s="55" t="s">
        <v>1660</v>
      </c>
      <c r="E1403" s="53" t="s">
        <v>46</v>
      </c>
      <c r="F1403" s="53" t="s">
        <v>48</v>
      </c>
      <c r="G1403" s="66">
        <v>595.38</v>
      </c>
      <c r="H1403" s="53">
        <v>6</v>
      </c>
      <c r="I1403" s="63">
        <v>297.69</v>
      </c>
    </row>
    <row r="1404" spans="4:9" x14ac:dyDescent="0.3">
      <c r="D1404" s="55" t="s">
        <v>423</v>
      </c>
      <c r="E1404" s="53" t="s">
        <v>155</v>
      </c>
      <c r="F1404" s="53" t="s">
        <v>59</v>
      </c>
      <c r="G1404" s="66">
        <v>313.17599999999999</v>
      </c>
      <c r="H1404" s="53">
        <v>2</v>
      </c>
      <c r="I1404" s="63">
        <v>120.0508</v>
      </c>
    </row>
    <row r="1405" spans="4:9" x14ac:dyDescent="0.3">
      <c r="D1405" s="55" t="s">
        <v>2014</v>
      </c>
      <c r="E1405" s="53" t="s">
        <v>38</v>
      </c>
      <c r="F1405" s="53" t="s">
        <v>26</v>
      </c>
      <c r="G1405" s="66">
        <v>331.02300000000002</v>
      </c>
      <c r="H1405" s="53">
        <v>7</v>
      </c>
      <c r="I1405" s="63">
        <v>114.35339999999999</v>
      </c>
    </row>
    <row r="1406" spans="4:9" x14ac:dyDescent="0.3">
      <c r="D1406" s="55" t="s">
        <v>1342</v>
      </c>
      <c r="E1406" s="53" t="s">
        <v>1918</v>
      </c>
      <c r="F1406" s="53" t="s">
        <v>59</v>
      </c>
      <c r="G1406" s="66">
        <v>31.56</v>
      </c>
      <c r="H1406" s="53">
        <v>3</v>
      </c>
      <c r="I1406" s="63">
        <v>10.4148</v>
      </c>
    </row>
    <row r="1407" spans="4:9" x14ac:dyDescent="0.3">
      <c r="D1407" s="55" t="s">
        <v>267</v>
      </c>
      <c r="E1407" s="53" t="s">
        <v>57</v>
      </c>
      <c r="F1407" s="53" t="s">
        <v>59</v>
      </c>
      <c r="G1407" s="66">
        <v>347.80200000000002</v>
      </c>
      <c r="H1407" s="53">
        <v>7</v>
      </c>
      <c r="I1407" s="63">
        <v>24.843</v>
      </c>
    </row>
    <row r="1408" spans="4:9" x14ac:dyDescent="0.3">
      <c r="D1408" s="55" t="s">
        <v>1691</v>
      </c>
      <c r="E1408" s="53" t="s">
        <v>2958</v>
      </c>
      <c r="F1408" s="53" t="s">
        <v>26</v>
      </c>
      <c r="G1408" s="66">
        <v>182.67</v>
      </c>
      <c r="H1408" s="53">
        <v>3</v>
      </c>
      <c r="I1408" s="63">
        <v>52.974299999999999</v>
      </c>
    </row>
    <row r="1409" spans="4:9" x14ac:dyDescent="0.3">
      <c r="D1409" s="56" t="s">
        <v>2092</v>
      </c>
      <c r="E1409" s="54" t="s">
        <v>161</v>
      </c>
      <c r="F1409" s="54" t="s">
        <v>81</v>
      </c>
      <c r="G1409" s="67">
        <v>242.17599999999999</v>
      </c>
      <c r="H1409" s="54">
        <v>4</v>
      </c>
      <c r="I1409" s="64">
        <v>302.72000000000003</v>
      </c>
    </row>
    <row r="1410" spans="4:9" x14ac:dyDescent="0.3">
      <c r="D1410" s="55" t="s">
        <v>244</v>
      </c>
      <c r="E1410" s="53" t="s">
        <v>268</v>
      </c>
      <c r="F1410" s="53" t="s">
        <v>81</v>
      </c>
      <c r="G1410" s="66">
        <v>389.97</v>
      </c>
      <c r="H1410" s="53">
        <v>3</v>
      </c>
      <c r="I1410" s="63">
        <v>35.097299999999997</v>
      </c>
    </row>
    <row r="1411" spans="4:9" x14ac:dyDescent="0.3">
      <c r="D1411" s="55" t="s">
        <v>123</v>
      </c>
      <c r="E1411" s="53" t="s">
        <v>1066</v>
      </c>
      <c r="F1411" s="53" t="s">
        <v>59</v>
      </c>
      <c r="G1411" s="66">
        <v>172.5</v>
      </c>
      <c r="H1411" s="53">
        <v>2</v>
      </c>
      <c r="I1411" s="63">
        <v>51.75</v>
      </c>
    </row>
    <row r="1412" spans="4:9" x14ac:dyDescent="0.3">
      <c r="D1412" s="55" t="s">
        <v>3795</v>
      </c>
      <c r="E1412" s="53" t="s">
        <v>1723</v>
      </c>
      <c r="F1412" s="53" t="s">
        <v>81</v>
      </c>
      <c r="G1412" s="66">
        <v>248.43</v>
      </c>
      <c r="H1412" s="53">
        <v>5</v>
      </c>
      <c r="I1412" s="63">
        <v>17.745000000000001</v>
      </c>
    </row>
    <row r="1413" spans="4:9" x14ac:dyDescent="0.3">
      <c r="D1413" s="55" t="s">
        <v>3795</v>
      </c>
      <c r="E1413" s="53" t="s">
        <v>1723</v>
      </c>
      <c r="F1413" s="53" t="s">
        <v>81</v>
      </c>
      <c r="G1413" s="66">
        <v>85.245999999999995</v>
      </c>
      <c r="H1413" s="53">
        <v>2</v>
      </c>
      <c r="I1413" s="63">
        <v>1.2178</v>
      </c>
    </row>
    <row r="1414" spans="4:9" x14ac:dyDescent="0.3">
      <c r="D1414" s="55" t="s">
        <v>1640</v>
      </c>
      <c r="E1414" s="53" t="s">
        <v>613</v>
      </c>
      <c r="F1414" s="53" t="s">
        <v>81</v>
      </c>
      <c r="G1414" s="66">
        <v>17.309999999999999</v>
      </c>
      <c r="H1414" s="53">
        <v>3</v>
      </c>
      <c r="I1414" s="63">
        <v>5.1929999999999996</v>
      </c>
    </row>
    <row r="1415" spans="4:9" x14ac:dyDescent="0.3">
      <c r="D1415" s="56" t="s">
        <v>4000</v>
      </c>
      <c r="E1415" s="54" t="s">
        <v>218</v>
      </c>
      <c r="F1415" s="54" t="s">
        <v>59</v>
      </c>
      <c r="G1415" s="67">
        <v>111.15</v>
      </c>
      <c r="H1415" s="54">
        <v>5</v>
      </c>
      <c r="I1415" s="64">
        <v>48.905999999999999</v>
      </c>
    </row>
    <row r="1416" spans="4:9" x14ac:dyDescent="0.3">
      <c r="D1416" s="55" t="s">
        <v>4000</v>
      </c>
      <c r="E1416" s="53" t="s">
        <v>218</v>
      </c>
      <c r="F1416" s="53" t="s">
        <v>59</v>
      </c>
      <c r="G1416" s="66">
        <v>366.00900000000001</v>
      </c>
      <c r="H1416" s="53">
        <v>3</v>
      </c>
      <c r="I1416" s="63">
        <v>47.058300000000003</v>
      </c>
    </row>
    <row r="1417" spans="4:9" x14ac:dyDescent="0.3">
      <c r="D1417" s="55" t="s">
        <v>2735</v>
      </c>
      <c r="E1417" s="53" t="s">
        <v>1558</v>
      </c>
      <c r="F1417" s="53" t="s">
        <v>59</v>
      </c>
      <c r="G1417" s="66">
        <v>751.92</v>
      </c>
      <c r="H1417" s="53">
        <v>4</v>
      </c>
      <c r="I1417" s="63">
        <v>150.38399999999999</v>
      </c>
    </row>
    <row r="1418" spans="4:9" x14ac:dyDescent="0.3">
      <c r="D1418" s="55" t="s">
        <v>1334</v>
      </c>
      <c r="E1418" s="53" t="s">
        <v>307</v>
      </c>
      <c r="F1418" s="53" t="s">
        <v>48</v>
      </c>
      <c r="G1418" s="66">
        <v>16.739999999999998</v>
      </c>
      <c r="H1418" s="53">
        <v>2</v>
      </c>
      <c r="I1418" s="63">
        <v>4.3524000000000003</v>
      </c>
    </row>
    <row r="1419" spans="4:9" x14ac:dyDescent="0.3">
      <c r="D1419" s="55" t="s">
        <v>2418</v>
      </c>
      <c r="E1419" s="53" t="s">
        <v>3425</v>
      </c>
      <c r="F1419" s="53" t="s">
        <v>48</v>
      </c>
      <c r="G1419" s="66">
        <v>31.96</v>
      </c>
      <c r="H1419" s="53">
        <v>2</v>
      </c>
      <c r="I1419" s="63">
        <v>1.5980000000000001</v>
      </c>
    </row>
    <row r="1420" spans="4:9" x14ac:dyDescent="0.3">
      <c r="D1420" s="55" t="s">
        <v>3375</v>
      </c>
      <c r="E1420" s="53" t="s">
        <v>1622</v>
      </c>
      <c r="F1420" s="53" t="s">
        <v>59</v>
      </c>
      <c r="G1420" s="66">
        <v>72.42</v>
      </c>
      <c r="H1420" s="53">
        <v>6</v>
      </c>
      <c r="I1420" s="63">
        <v>23.898599999999998</v>
      </c>
    </row>
    <row r="1421" spans="4:9" x14ac:dyDescent="0.3">
      <c r="D1421" s="55" t="s">
        <v>2567</v>
      </c>
      <c r="E1421" s="53" t="s">
        <v>88</v>
      </c>
      <c r="F1421" s="53" t="s">
        <v>81</v>
      </c>
      <c r="G1421" s="66">
        <v>781.86400000000003</v>
      </c>
      <c r="H1421" s="53">
        <v>10</v>
      </c>
      <c r="I1421" s="63">
        <v>137.976</v>
      </c>
    </row>
    <row r="1422" spans="4:9" x14ac:dyDescent="0.3">
      <c r="D1422" s="55" t="s">
        <v>2476</v>
      </c>
      <c r="E1422" s="53" t="s">
        <v>1469</v>
      </c>
      <c r="F1422" s="53" t="s">
        <v>48</v>
      </c>
      <c r="G1422" s="66">
        <v>14.52</v>
      </c>
      <c r="H1422" s="53">
        <v>3</v>
      </c>
      <c r="I1422" s="63">
        <v>5.6627999999999998</v>
      </c>
    </row>
    <row r="1423" spans="4:9" x14ac:dyDescent="0.3">
      <c r="D1423" s="55" t="s">
        <v>1394</v>
      </c>
      <c r="E1423" s="53" t="s">
        <v>613</v>
      </c>
      <c r="F1423" s="53" t="s">
        <v>81</v>
      </c>
      <c r="G1423" s="66">
        <v>581.96</v>
      </c>
      <c r="H1423" s="53">
        <v>2</v>
      </c>
      <c r="I1423" s="63">
        <v>104.75279999999999</v>
      </c>
    </row>
    <row r="1424" spans="4:9" x14ac:dyDescent="0.3">
      <c r="D1424" s="55" t="s">
        <v>1394</v>
      </c>
      <c r="E1424" s="53" t="s">
        <v>613</v>
      </c>
      <c r="F1424" s="53" t="s">
        <v>81</v>
      </c>
      <c r="G1424" s="66">
        <v>29.98</v>
      </c>
      <c r="H1424" s="53">
        <v>1</v>
      </c>
      <c r="I1424" s="63">
        <v>8.0945999999999998</v>
      </c>
    </row>
    <row r="1425" spans="4:9" x14ac:dyDescent="0.3">
      <c r="D1425" s="56" t="s">
        <v>2832</v>
      </c>
      <c r="E1425" s="54" t="s">
        <v>3859</v>
      </c>
      <c r="F1425" s="54" t="s">
        <v>48</v>
      </c>
      <c r="G1425" s="67">
        <v>268.70400000000001</v>
      </c>
      <c r="H1425" s="54">
        <v>3</v>
      </c>
      <c r="I1425" s="64">
        <v>6.7176</v>
      </c>
    </row>
    <row r="1426" spans="4:9" x14ac:dyDescent="0.3">
      <c r="D1426" s="55" t="s">
        <v>2832</v>
      </c>
      <c r="E1426" s="53" t="s">
        <v>3859</v>
      </c>
      <c r="F1426" s="53" t="s">
        <v>48</v>
      </c>
      <c r="G1426" s="66">
        <v>205.666</v>
      </c>
      <c r="H1426" s="53">
        <v>2</v>
      </c>
      <c r="I1426" s="63">
        <v>12.098000000000001</v>
      </c>
    </row>
    <row r="1427" spans="4:9" x14ac:dyDescent="0.3">
      <c r="D1427" s="55" t="s">
        <v>1288</v>
      </c>
      <c r="E1427" s="53" t="s">
        <v>46</v>
      </c>
      <c r="F1427" s="53" t="s">
        <v>48</v>
      </c>
      <c r="G1427" s="66">
        <v>111.9</v>
      </c>
      <c r="H1427" s="53">
        <v>6</v>
      </c>
      <c r="I1427" s="63">
        <v>51.473999999999997</v>
      </c>
    </row>
    <row r="1428" spans="4:9" x14ac:dyDescent="0.3">
      <c r="D1428" s="55" t="s">
        <v>738</v>
      </c>
      <c r="E1428" s="53" t="s">
        <v>739</v>
      </c>
      <c r="F1428" s="53" t="s">
        <v>59</v>
      </c>
      <c r="G1428" s="66">
        <v>400.03199999999998</v>
      </c>
      <c r="H1428" s="53">
        <v>2</v>
      </c>
      <c r="I1428" s="63">
        <v>153.34559999999999</v>
      </c>
    </row>
    <row r="1429" spans="4:9" x14ac:dyDescent="0.3">
      <c r="D1429" s="55" t="s">
        <v>738</v>
      </c>
      <c r="E1429" s="53" t="s">
        <v>739</v>
      </c>
      <c r="F1429" s="53" t="s">
        <v>59</v>
      </c>
      <c r="G1429" s="66">
        <v>542.64599999999996</v>
      </c>
      <c r="H1429" s="53">
        <v>3</v>
      </c>
      <c r="I1429" s="63">
        <v>102.49979999999999</v>
      </c>
    </row>
    <row r="1430" spans="4:9" x14ac:dyDescent="0.3">
      <c r="D1430" s="55" t="s">
        <v>225</v>
      </c>
      <c r="E1430" s="53" t="s">
        <v>155</v>
      </c>
      <c r="F1430" s="53" t="s">
        <v>59</v>
      </c>
      <c r="G1430" s="66">
        <v>113.79</v>
      </c>
      <c r="H1430" s="53">
        <v>3</v>
      </c>
      <c r="I1430" s="63">
        <v>20.482199999999999</v>
      </c>
    </row>
    <row r="1431" spans="4:9" x14ac:dyDescent="0.3">
      <c r="D1431" s="56" t="s">
        <v>217</v>
      </c>
      <c r="E1431" s="54" t="s">
        <v>218</v>
      </c>
      <c r="F1431" s="54" t="s">
        <v>81</v>
      </c>
      <c r="G1431" s="67">
        <v>1951.84</v>
      </c>
      <c r="H1431" s="54">
        <v>8</v>
      </c>
      <c r="I1431" s="64">
        <v>585.55200000000002</v>
      </c>
    </row>
    <row r="1432" spans="4:9" x14ac:dyDescent="0.3">
      <c r="D1432" s="55" t="s">
        <v>1550</v>
      </c>
      <c r="E1432" s="53" t="s">
        <v>2218</v>
      </c>
      <c r="F1432" s="53" t="s">
        <v>26</v>
      </c>
      <c r="G1432" s="66">
        <v>191.82</v>
      </c>
      <c r="H1432" s="53">
        <v>3</v>
      </c>
      <c r="I1432" s="63">
        <v>74.809799999999996</v>
      </c>
    </row>
    <row r="1433" spans="4:9" x14ac:dyDescent="0.3">
      <c r="D1433" s="55" t="s">
        <v>1982</v>
      </c>
      <c r="E1433" s="53" t="s">
        <v>218</v>
      </c>
      <c r="F1433" s="53" t="s">
        <v>59</v>
      </c>
      <c r="G1433" s="66">
        <v>81.94</v>
      </c>
      <c r="H1433" s="53">
        <v>1</v>
      </c>
      <c r="I1433" s="63">
        <v>20.484999999999999</v>
      </c>
    </row>
    <row r="1434" spans="4:9" x14ac:dyDescent="0.3">
      <c r="D1434" s="55" t="s">
        <v>4007</v>
      </c>
      <c r="E1434" s="53" t="s">
        <v>211</v>
      </c>
      <c r="F1434" s="53" t="s">
        <v>59</v>
      </c>
      <c r="G1434" s="66">
        <v>13.4</v>
      </c>
      <c r="H1434" s="53">
        <v>1</v>
      </c>
      <c r="I1434" s="63">
        <v>6.4320000000000004</v>
      </c>
    </row>
    <row r="1435" spans="4:9" x14ac:dyDescent="0.3">
      <c r="D1435" s="56" t="s">
        <v>77</v>
      </c>
      <c r="E1435" s="54" t="s">
        <v>79</v>
      </c>
      <c r="F1435" s="54" t="s">
        <v>81</v>
      </c>
      <c r="G1435" s="67">
        <v>190.92</v>
      </c>
      <c r="H1435" s="54">
        <v>5</v>
      </c>
      <c r="I1435" s="64">
        <v>147.96299999999999</v>
      </c>
    </row>
    <row r="1436" spans="4:9" x14ac:dyDescent="0.3">
      <c r="D1436" s="55" t="s">
        <v>1090</v>
      </c>
      <c r="E1436" s="53" t="s">
        <v>307</v>
      </c>
      <c r="F1436" s="53" t="s">
        <v>48</v>
      </c>
      <c r="G1436" s="66">
        <v>1421.664</v>
      </c>
      <c r="H1436" s="53">
        <v>6</v>
      </c>
      <c r="I1436" s="63">
        <v>195.47880000000001</v>
      </c>
    </row>
    <row r="1437" spans="4:9" x14ac:dyDescent="0.3">
      <c r="D1437" s="55" t="s">
        <v>1451</v>
      </c>
      <c r="E1437" s="53" t="s">
        <v>4182</v>
      </c>
      <c r="F1437" s="53" t="s">
        <v>81</v>
      </c>
      <c r="G1437" s="66">
        <v>405.86</v>
      </c>
      <c r="H1437" s="53">
        <v>7</v>
      </c>
      <c r="I1437" s="63">
        <v>32.468800000000002</v>
      </c>
    </row>
    <row r="1438" spans="4:9" x14ac:dyDescent="0.3">
      <c r="D1438" s="55" t="s">
        <v>1451</v>
      </c>
      <c r="E1438" s="53" t="s">
        <v>4182</v>
      </c>
      <c r="F1438" s="53" t="s">
        <v>81</v>
      </c>
      <c r="G1438" s="66">
        <v>680.01</v>
      </c>
      <c r="H1438" s="53">
        <v>3</v>
      </c>
      <c r="I1438" s="63">
        <v>176.80260000000001</v>
      </c>
    </row>
    <row r="1439" spans="4:9" x14ac:dyDescent="0.3">
      <c r="D1439" s="55" t="s">
        <v>3509</v>
      </c>
      <c r="E1439" s="53" t="s">
        <v>856</v>
      </c>
      <c r="F1439" s="53" t="s">
        <v>26</v>
      </c>
      <c r="G1439" s="66">
        <v>1056.8599999999999</v>
      </c>
      <c r="H1439" s="53">
        <v>7</v>
      </c>
      <c r="I1439" s="63">
        <v>158.529</v>
      </c>
    </row>
    <row r="1440" spans="4:9" x14ac:dyDescent="0.3">
      <c r="D1440" s="55" t="s">
        <v>1283</v>
      </c>
      <c r="E1440" s="53" t="s">
        <v>218</v>
      </c>
      <c r="F1440" s="53" t="s">
        <v>26</v>
      </c>
      <c r="G1440" s="66">
        <v>79.974000000000004</v>
      </c>
      <c r="H1440" s="53">
        <v>3</v>
      </c>
      <c r="I1440" s="63">
        <v>29.323799999999999</v>
      </c>
    </row>
    <row r="1441" spans="4:9" x14ac:dyDescent="0.3">
      <c r="D1441" s="56" t="s">
        <v>306</v>
      </c>
      <c r="E1441" s="54" t="s">
        <v>307</v>
      </c>
      <c r="F1441" s="54" t="s">
        <v>48</v>
      </c>
      <c r="G1441" s="67">
        <v>321.56799999999998</v>
      </c>
      <c r="H1441" s="54">
        <v>2</v>
      </c>
      <c r="I1441" s="64">
        <v>28.1372</v>
      </c>
    </row>
    <row r="1442" spans="4:9" x14ac:dyDescent="0.3">
      <c r="D1442" s="55" t="s">
        <v>2612</v>
      </c>
      <c r="E1442" s="53" t="s">
        <v>2613</v>
      </c>
      <c r="F1442" s="53" t="s">
        <v>81</v>
      </c>
      <c r="G1442" s="66">
        <v>1424.9</v>
      </c>
      <c r="H1442" s="53">
        <v>5</v>
      </c>
      <c r="I1442" s="63">
        <v>356.22500000000002</v>
      </c>
    </row>
    <row r="1443" spans="4:9" x14ac:dyDescent="0.3">
      <c r="D1443" s="55" t="s">
        <v>3375</v>
      </c>
      <c r="E1443" s="53" t="s">
        <v>3376</v>
      </c>
      <c r="F1443" s="53" t="s">
        <v>48</v>
      </c>
      <c r="G1443" s="66">
        <v>403.92</v>
      </c>
      <c r="H1443" s="53">
        <v>5</v>
      </c>
      <c r="I1443" s="63">
        <v>25.245000000000001</v>
      </c>
    </row>
    <row r="1444" spans="4:9" x14ac:dyDescent="0.3">
      <c r="D1444" s="55" t="s">
        <v>659</v>
      </c>
      <c r="E1444" s="53" t="s">
        <v>660</v>
      </c>
      <c r="F1444" s="53" t="s">
        <v>48</v>
      </c>
      <c r="G1444" s="66">
        <v>14.8</v>
      </c>
      <c r="H1444" s="53">
        <v>4</v>
      </c>
      <c r="I1444" s="63">
        <v>6.0679999999999996</v>
      </c>
    </row>
    <row r="1445" spans="4:9" x14ac:dyDescent="0.3">
      <c r="D1445" s="56" t="s">
        <v>1017</v>
      </c>
      <c r="E1445" s="54" t="s">
        <v>326</v>
      </c>
      <c r="F1445" s="54" t="s">
        <v>59</v>
      </c>
      <c r="G1445" s="67">
        <v>458.43</v>
      </c>
      <c r="H1445" s="54">
        <v>5</v>
      </c>
      <c r="I1445" s="64">
        <v>137.529</v>
      </c>
    </row>
    <row r="1446" spans="4:9" x14ac:dyDescent="0.3">
      <c r="D1446" s="55" t="s">
        <v>1017</v>
      </c>
      <c r="E1446" s="53" t="s">
        <v>326</v>
      </c>
      <c r="F1446" s="53" t="s">
        <v>59</v>
      </c>
      <c r="G1446" s="66">
        <v>328.59</v>
      </c>
      <c r="H1446" s="53">
        <v>3</v>
      </c>
      <c r="I1446" s="63">
        <v>147.8655</v>
      </c>
    </row>
    <row r="1447" spans="4:9" x14ac:dyDescent="0.3">
      <c r="D1447" s="56" t="s">
        <v>1709</v>
      </c>
      <c r="E1447" s="54" t="s">
        <v>3025</v>
      </c>
      <c r="F1447" s="54" t="s">
        <v>48</v>
      </c>
      <c r="G1447" s="67">
        <v>363.92</v>
      </c>
      <c r="H1447" s="54">
        <v>5</v>
      </c>
      <c r="I1447" s="64">
        <v>31.843</v>
      </c>
    </row>
    <row r="1448" spans="4:9" x14ac:dyDescent="0.3">
      <c r="D1448" s="55" t="s">
        <v>1709</v>
      </c>
      <c r="E1448" s="53" t="s">
        <v>3025</v>
      </c>
      <c r="F1448" s="53" t="s">
        <v>48</v>
      </c>
      <c r="G1448" s="66">
        <v>892.13599999999997</v>
      </c>
      <c r="H1448" s="53">
        <v>7</v>
      </c>
      <c r="I1448" s="63">
        <v>111.517</v>
      </c>
    </row>
    <row r="1449" spans="4:9" x14ac:dyDescent="0.3">
      <c r="D1449" s="56" t="s">
        <v>3181</v>
      </c>
      <c r="E1449" s="54" t="s">
        <v>1163</v>
      </c>
      <c r="F1449" s="54" t="s">
        <v>48</v>
      </c>
      <c r="G1449" s="67">
        <v>383.64</v>
      </c>
      <c r="H1449" s="54">
        <v>6</v>
      </c>
      <c r="I1449" s="64">
        <v>122.76479999999999</v>
      </c>
    </row>
    <row r="1450" spans="4:9" x14ac:dyDescent="0.3">
      <c r="D1450" s="55" t="s">
        <v>2861</v>
      </c>
      <c r="E1450" s="53" t="s">
        <v>455</v>
      </c>
      <c r="F1450" s="53" t="s">
        <v>81</v>
      </c>
      <c r="G1450" s="66">
        <v>33.479999999999997</v>
      </c>
      <c r="H1450" s="53">
        <v>4</v>
      </c>
      <c r="I1450" s="63">
        <v>8.7048000000000005</v>
      </c>
    </row>
    <row r="1451" spans="4:9" x14ac:dyDescent="0.3">
      <c r="D1451" s="56" t="s">
        <v>1017</v>
      </c>
      <c r="E1451" s="54" t="s">
        <v>155</v>
      </c>
      <c r="F1451" s="54" t="s">
        <v>59</v>
      </c>
      <c r="G1451" s="67">
        <v>60.35</v>
      </c>
      <c r="H1451" s="54">
        <v>5</v>
      </c>
      <c r="I1451" s="64">
        <v>19.915500000000002</v>
      </c>
    </row>
    <row r="1452" spans="4:9" x14ac:dyDescent="0.3">
      <c r="D1452" s="55" t="s">
        <v>889</v>
      </c>
      <c r="E1452" s="53" t="s">
        <v>890</v>
      </c>
      <c r="F1452" s="53" t="s">
        <v>48</v>
      </c>
      <c r="G1452" s="66">
        <v>1114.2719999999999</v>
      </c>
      <c r="H1452" s="53">
        <v>4</v>
      </c>
      <c r="I1452" s="63">
        <v>41.785200000000003</v>
      </c>
    </row>
    <row r="1453" spans="4:9" x14ac:dyDescent="0.3">
      <c r="D1453" s="56" t="s">
        <v>470</v>
      </c>
      <c r="E1453" s="54" t="s">
        <v>155</v>
      </c>
      <c r="F1453" s="54" t="s">
        <v>59</v>
      </c>
      <c r="G1453" s="67">
        <v>396.92</v>
      </c>
      <c r="H1453" s="54">
        <v>4</v>
      </c>
      <c r="I1453" s="64">
        <v>198.46</v>
      </c>
    </row>
    <row r="1454" spans="4:9" x14ac:dyDescent="0.3">
      <c r="D1454" s="55" t="s">
        <v>1316</v>
      </c>
      <c r="E1454" s="53" t="s">
        <v>455</v>
      </c>
      <c r="F1454" s="53" t="s">
        <v>26</v>
      </c>
      <c r="G1454" s="66">
        <v>133.38</v>
      </c>
      <c r="H1454" s="53">
        <v>6</v>
      </c>
      <c r="I1454" s="63">
        <v>58.687199999999997</v>
      </c>
    </row>
    <row r="1455" spans="4:9" x14ac:dyDescent="0.3">
      <c r="D1455" s="55" t="s">
        <v>267</v>
      </c>
      <c r="E1455" s="53" t="s">
        <v>617</v>
      </c>
      <c r="F1455" s="53" t="s">
        <v>48</v>
      </c>
      <c r="G1455" s="66">
        <v>81.424000000000007</v>
      </c>
      <c r="H1455" s="53">
        <v>2</v>
      </c>
      <c r="I1455" s="63">
        <v>9.1601999999999997</v>
      </c>
    </row>
    <row r="1456" spans="4:9" x14ac:dyDescent="0.3">
      <c r="D1456" s="55" t="s">
        <v>448</v>
      </c>
      <c r="E1456" s="53" t="s">
        <v>268</v>
      </c>
      <c r="F1456" s="53" t="s">
        <v>81</v>
      </c>
      <c r="G1456" s="66">
        <v>1652.94</v>
      </c>
      <c r="H1456" s="53">
        <v>3</v>
      </c>
      <c r="I1456" s="63">
        <v>231.41159999999999</v>
      </c>
    </row>
    <row r="1457" spans="4:9" x14ac:dyDescent="0.3">
      <c r="D1457" s="56" t="s">
        <v>1543</v>
      </c>
      <c r="E1457" s="54" t="s">
        <v>46</v>
      </c>
      <c r="F1457" s="54" t="s">
        <v>48</v>
      </c>
      <c r="G1457" s="67">
        <v>14.76</v>
      </c>
      <c r="H1457" s="54">
        <v>2</v>
      </c>
      <c r="I1457" s="64">
        <v>4.2804000000000002</v>
      </c>
    </row>
    <row r="1458" spans="4:9" x14ac:dyDescent="0.3">
      <c r="D1458" s="55" t="s">
        <v>1330</v>
      </c>
      <c r="E1458" s="53" t="s">
        <v>856</v>
      </c>
      <c r="F1458" s="53" t="s">
        <v>48</v>
      </c>
      <c r="G1458" s="66">
        <v>564.19500000000005</v>
      </c>
      <c r="H1458" s="53">
        <v>3</v>
      </c>
      <c r="I1458" s="63">
        <v>304.6653</v>
      </c>
    </row>
    <row r="1459" spans="4:9" x14ac:dyDescent="0.3">
      <c r="D1459" s="55" t="s">
        <v>470</v>
      </c>
      <c r="E1459" s="53" t="s">
        <v>3209</v>
      </c>
      <c r="F1459" s="53" t="s">
        <v>48</v>
      </c>
      <c r="G1459" s="66">
        <v>563.91999999999996</v>
      </c>
      <c r="H1459" s="53">
        <v>5</v>
      </c>
      <c r="I1459" s="63">
        <v>7.0490000000000004</v>
      </c>
    </row>
    <row r="1460" spans="4:9" x14ac:dyDescent="0.3">
      <c r="D1460" s="55" t="s">
        <v>2538</v>
      </c>
      <c r="E1460" s="53" t="s">
        <v>307</v>
      </c>
      <c r="F1460" s="53" t="s">
        <v>48</v>
      </c>
      <c r="G1460" s="66">
        <v>2003.52</v>
      </c>
      <c r="H1460" s="53">
        <v>6</v>
      </c>
      <c r="I1460" s="63">
        <v>325.572</v>
      </c>
    </row>
    <row r="1461" spans="4:9" x14ac:dyDescent="0.3">
      <c r="D1461" s="55" t="s">
        <v>516</v>
      </c>
      <c r="E1461" s="53" t="s">
        <v>617</v>
      </c>
      <c r="F1461" s="53" t="s">
        <v>48</v>
      </c>
      <c r="G1461" s="66">
        <v>39.92</v>
      </c>
      <c r="H1461" s="53">
        <v>4</v>
      </c>
      <c r="I1461" s="63">
        <v>11.1776</v>
      </c>
    </row>
    <row r="1462" spans="4:9" x14ac:dyDescent="0.3">
      <c r="D1462" s="55" t="s">
        <v>154</v>
      </c>
      <c r="E1462" s="53" t="s">
        <v>818</v>
      </c>
      <c r="F1462" s="53" t="s">
        <v>81</v>
      </c>
      <c r="G1462" s="66">
        <v>563.94000000000005</v>
      </c>
      <c r="H1462" s="53">
        <v>3</v>
      </c>
      <c r="I1462" s="63">
        <v>112.788</v>
      </c>
    </row>
    <row r="1463" spans="4:9" x14ac:dyDescent="0.3">
      <c r="D1463" s="56" t="s">
        <v>1668</v>
      </c>
      <c r="E1463" s="54" t="s">
        <v>3211</v>
      </c>
      <c r="F1463" s="54" t="s">
        <v>48</v>
      </c>
      <c r="G1463" s="67">
        <v>377.45</v>
      </c>
      <c r="H1463" s="54">
        <v>5</v>
      </c>
      <c r="I1463" s="64">
        <v>264.21499999999997</v>
      </c>
    </row>
    <row r="1464" spans="4:9" x14ac:dyDescent="0.3">
      <c r="D1464" s="55" t="s">
        <v>1169</v>
      </c>
      <c r="E1464" s="53" t="s">
        <v>46</v>
      </c>
      <c r="F1464" s="53" t="s">
        <v>48</v>
      </c>
      <c r="G1464" s="66">
        <v>183.84</v>
      </c>
      <c r="H1464" s="53">
        <v>8</v>
      </c>
      <c r="I1464" s="63">
        <v>62.505600000000001</v>
      </c>
    </row>
    <row r="1465" spans="4:9" x14ac:dyDescent="0.3">
      <c r="D1465" s="55" t="s">
        <v>654</v>
      </c>
      <c r="E1465" s="53" t="s">
        <v>148</v>
      </c>
      <c r="F1465" s="53" t="s">
        <v>81</v>
      </c>
      <c r="G1465" s="66">
        <v>18.84</v>
      </c>
      <c r="H1465" s="53">
        <v>3</v>
      </c>
      <c r="I1465" s="63">
        <v>6.0288000000000004</v>
      </c>
    </row>
    <row r="1466" spans="4:9" x14ac:dyDescent="0.3">
      <c r="D1466" s="55" t="s">
        <v>2205</v>
      </c>
      <c r="E1466" s="53" t="s">
        <v>3307</v>
      </c>
      <c r="F1466" s="53" t="s">
        <v>59</v>
      </c>
      <c r="G1466" s="66">
        <v>303.92</v>
      </c>
      <c r="H1466" s="53">
        <v>5</v>
      </c>
      <c r="I1466" s="63">
        <v>30.391999999999999</v>
      </c>
    </row>
    <row r="1467" spans="4:9" x14ac:dyDescent="0.3">
      <c r="D1467" s="56" t="s">
        <v>2843</v>
      </c>
      <c r="E1467" s="54" t="s">
        <v>1200</v>
      </c>
      <c r="F1467" s="54" t="s">
        <v>48</v>
      </c>
      <c r="G1467" s="67">
        <v>455.97</v>
      </c>
      <c r="H1467" s="54">
        <v>6</v>
      </c>
      <c r="I1467" s="64">
        <v>218.8656</v>
      </c>
    </row>
    <row r="1468" spans="4:9" x14ac:dyDescent="0.3">
      <c r="D1468" s="55" t="s">
        <v>2519</v>
      </c>
      <c r="E1468" s="53" t="s">
        <v>455</v>
      </c>
      <c r="F1468" s="53" t="s">
        <v>26</v>
      </c>
      <c r="G1468" s="66">
        <v>18.920000000000002</v>
      </c>
      <c r="H1468" s="53">
        <v>4</v>
      </c>
      <c r="I1468" s="63">
        <v>7.3788</v>
      </c>
    </row>
    <row r="1469" spans="4:9" x14ac:dyDescent="0.3">
      <c r="D1469" s="55" t="s">
        <v>2621</v>
      </c>
      <c r="E1469" s="53" t="s">
        <v>4230</v>
      </c>
      <c r="F1469" s="53" t="s">
        <v>48</v>
      </c>
      <c r="G1469" s="66">
        <v>842.72</v>
      </c>
      <c r="H1469" s="53">
        <v>8</v>
      </c>
      <c r="I1469" s="63">
        <v>202.25280000000001</v>
      </c>
    </row>
    <row r="1470" spans="4:9" x14ac:dyDescent="0.3">
      <c r="D1470" s="55" t="s">
        <v>2621</v>
      </c>
      <c r="E1470" s="53" t="s">
        <v>4230</v>
      </c>
      <c r="F1470" s="53" t="s">
        <v>48</v>
      </c>
      <c r="G1470" s="66">
        <v>41.96</v>
      </c>
      <c r="H1470" s="53">
        <v>2</v>
      </c>
      <c r="I1470" s="63">
        <v>10.909599999999999</v>
      </c>
    </row>
    <row r="1471" spans="4:9" x14ac:dyDescent="0.3">
      <c r="D1471" s="55" t="s">
        <v>798</v>
      </c>
      <c r="E1471" s="53" t="s">
        <v>1494</v>
      </c>
      <c r="F1471" s="53" t="s">
        <v>48</v>
      </c>
      <c r="G1471" s="66">
        <v>11.84</v>
      </c>
      <c r="H1471" s="53">
        <v>4</v>
      </c>
      <c r="I1471" s="63">
        <v>3.1080000000000001</v>
      </c>
    </row>
    <row r="1472" spans="4:9" x14ac:dyDescent="0.3">
      <c r="D1472" s="55" t="s">
        <v>798</v>
      </c>
      <c r="E1472" s="53" t="s">
        <v>1494</v>
      </c>
      <c r="F1472" s="53" t="s">
        <v>48</v>
      </c>
      <c r="G1472" s="66">
        <v>22.783999999999999</v>
      </c>
      <c r="H1472" s="53">
        <v>1</v>
      </c>
      <c r="I1472" s="63">
        <v>4.8415999999999997</v>
      </c>
    </row>
    <row r="1473" spans="4:9" x14ac:dyDescent="0.3">
      <c r="D1473" s="56" t="s">
        <v>356</v>
      </c>
      <c r="E1473" s="54" t="s">
        <v>117</v>
      </c>
      <c r="F1473" s="54" t="s">
        <v>81</v>
      </c>
      <c r="G1473" s="67">
        <v>141.37200000000001</v>
      </c>
      <c r="H1473" s="54">
        <v>2</v>
      </c>
      <c r="I1473" s="64">
        <v>14.1372</v>
      </c>
    </row>
    <row r="1474" spans="4:9" x14ac:dyDescent="0.3">
      <c r="D1474" s="55" t="s">
        <v>963</v>
      </c>
      <c r="E1474" s="53" t="s">
        <v>88</v>
      </c>
      <c r="F1474" s="53" t="s">
        <v>81</v>
      </c>
      <c r="G1474" s="66">
        <v>2.3279999999999998</v>
      </c>
      <c r="H1474" s="53">
        <v>2</v>
      </c>
      <c r="I1474" s="63">
        <v>0.75660000000000005</v>
      </c>
    </row>
    <row r="1475" spans="4:9" x14ac:dyDescent="0.3">
      <c r="D1475" s="56" t="s">
        <v>1149</v>
      </c>
      <c r="E1475" s="54" t="s">
        <v>856</v>
      </c>
      <c r="F1475" s="54" t="s">
        <v>26</v>
      </c>
      <c r="G1475" s="67">
        <v>572.76</v>
      </c>
      <c r="H1475" s="54">
        <v>6</v>
      </c>
      <c r="I1475" s="64">
        <v>166.10040000000001</v>
      </c>
    </row>
    <row r="1476" spans="4:9" x14ac:dyDescent="0.3">
      <c r="D1476" s="55" t="s">
        <v>1149</v>
      </c>
      <c r="E1476" s="53" t="s">
        <v>856</v>
      </c>
      <c r="F1476" s="53" t="s">
        <v>26</v>
      </c>
      <c r="G1476" s="66">
        <v>286.38</v>
      </c>
      <c r="H1476" s="53">
        <v>3</v>
      </c>
      <c r="I1476" s="63">
        <v>83.050200000000004</v>
      </c>
    </row>
    <row r="1477" spans="4:9" x14ac:dyDescent="0.3">
      <c r="D1477" s="55" t="s">
        <v>3662</v>
      </c>
      <c r="E1477" s="53" t="s">
        <v>1469</v>
      </c>
      <c r="F1477" s="53" t="s">
        <v>48</v>
      </c>
      <c r="G1477" s="66">
        <v>43.96</v>
      </c>
      <c r="H1477" s="53">
        <v>7</v>
      </c>
      <c r="I1477" s="63">
        <v>18.463200000000001</v>
      </c>
    </row>
    <row r="1478" spans="4:9" x14ac:dyDescent="0.3">
      <c r="D1478" s="55" t="s">
        <v>1310</v>
      </c>
      <c r="E1478" s="53" t="s">
        <v>155</v>
      </c>
      <c r="F1478" s="53" t="s">
        <v>59</v>
      </c>
      <c r="G1478" s="66">
        <v>799.56</v>
      </c>
      <c r="H1478" s="53">
        <v>9</v>
      </c>
      <c r="I1478" s="63">
        <v>207.88560000000001</v>
      </c>
    </row>
    <row r="1479" spans="4:9" x14ac:dyDescent="0.3">
      <c r="D1479" s="56" t="s">
        <v>2066</v>
      </c>
      <c r="E1479" s="54" t="s">
        <v>3332</v>
      </c>
      <c r="F1479" s="54" t="s">
        <v>59</v>
      </c>
      <c r="G1479" s="67">
        <v>21.12</v>
      </c>
      <c r="H1479" s="54">
        <v>4</v>
      </c>
      <c r="I1479" s="64">
        <v>6.5472000000000001</v>
      </c>
    </row>
    <row r="1480" spans="4:9" x14ac:dyDescent="0.3">
      <c r="D1480" s="55" t="s">
        <v>1588</v>
      </c>
      <c r="E1480" s="53" t="s">
        <v>173</v>
      </c>
      <c r="F1480" s="53" t="s">
        <v>48</v>
      </c>
      <c r="G1480" s="66">
        <v>698.35199999999998</v>
      </c>
      <c r="H1480" s="53">
        <v>3</v>
      </c>
      <c r="I1480" s="63">
        <v>52.376399999999997</v>
      </c>
    </row>
    <row r="1481" spans="4:9" x14ac:dyDescent="0.3">
      <c r="D1481" s="56" t="s">
        <v>1588</v>
      </c>
      <c r="E1481" s="54" t="s">
        <v>173</v>
      </c>
      <c r="F1481" s="54" t="s">
        <v>48</v>
      </c>
      <c r="G1481" s="67">
        <v>1747.25</v>
      </c>
      <c r="H1481" s="54">
        <v>5</v>
      </c>
      <c r="I1481" s="64">
        <v>629.01</v>
      </c>
    </row>
    <row r="1482" spans="4:9" x14ac:dyDescent="0.3">
      <c r="D1482" s="55" t="s">
        <v>1600</v>
      </c>
      <c r="E1482" s="53" t="s">
        <v>497</v>
      </c>
      <c r="F1482" s="53" t="s">
        <v>48</v>
      </c>
      <c r="G1482" s="66">
        <v>35.445</v>
      </c>
      <c r="H1482" s="53">
        <v>1</v>
      </c>
      <c r="I1482" s="63">
        <v>24.102599999999999</v>
      </c>
    </row>
    <row r="1483" spans="4:9" x14ac:dyDescent="0.3">
      <c r="D1483" s="56" t="s">
        <v>1600</v>
      </c>
      <c r="E1483" s="54" t="s">
        <v>497</v>
      </c>
      <c r="F1483" s="54" t="s">
        <v>48</v>
      </c>
      <c r="G1483" s="67">
        <v>47.968000000000004</v>
      </c>
      <c r="H1483" s="54">
        <v>2</v>
      </c>
      <c r="I1483" s="64">
        <v>4.1971999999999996</v>
      </c>
    </row>
    <row r="1484" spans="4:9" x14ac:dyDescent="0.3">
      <c r="D1484" s="55" t="s">
        <v>3173</v>
      </c>
      <c r="E1484" s="53" t="s">
        <v>155</v>
      </c>
      <c r="F1484" s="53" t="s">
        <v>59</v>
      </c>
      <c r="G1484" s="66">
        <v>313.17599999999999</v>
      </c>
      <c r="H1484" s="53">
        <v>2</v>
      </c>
      <c r="I1484" s="63">
        <v>120.0508</v>
      </c>
    </row>
    <row r="1485" spans="4:9" x14ac:dyDescent="0.3">
      <c r="D1485" s="56" t="s">
        <v>3173</v>
      </c>
      <c r="E1485" s="54" t="s">
        <v>155</v>
      </c>
      <c r="F1485" s="54" t="s">
        <v>59</v>
      </c>
      <c r="G1485" s="67">
        <v>866.64599999999996</v>
      </c>
      <c r="H1485" s="54">
        <v>3</v>
      </c>
      <c r="I1485" s="64">
        <v>173.32919999999999</v>
      </c>
    </row>
    <row r="1486" spans="4:9" x14ac:dyDescent="0.3">
      <c r="D1486" s="55" t="s">
        <v>3854</v>
      </c>
      <c r="E1486" s="53" t="s">
        <v>1889</v>
      </c>
      <c r="F1486" s="53" t="s">
        <v>26</v>
      </c>
      <c r="G1486" s="66">
        <v>343.85</v>
      </c>
      <c r="H1486" s="53">
        <v>5</v>
      </c>
      <c r="I1486" s="63">
        <v>137.54</v>
      </c>
    </row>
    <row r="1487" spans="4:9" x14ac:dyDescent="0.3">
      <c r="D1487" s="56" t="s">
        <v>1588</v>
      </c>
      <c r="E1487" s="54" t="s">
        <v>155</v>
      </c>
      <c r="F1487" s="54" t="s">
        <v>59</v>
      </c>
      <c r="G1487" s="67">
        <v>2563.056</v>
      </c>
      <c r="H1487" s="54">
        <v>8</v>
      </c>
      <c r="I1487" s="64">
        <v>313.26240000000001</v>
      </c>
    </row>
    <row r="1488" spans="4:9" x14ac:dyDescent="0.3">
      <c r="D1488" s="55" t="s">
        <v>2871</v>
      </c>
      <c r="E1488" s="53" t="s">
        <v>46</v>
      </c>
      <c r="F1488" s="53" t="s">
        <v>48</v>
      </c>
      <c r="G1488" s="66">
        <v>146.352</v>
      </c>
      <c r="H1488" s="53">
        <v>3</v>
      </c>
      <c r="I1488" s="63">
        <v>5.4882</v>
      </c>
    </row>
    <row r="1489" spans="4:9" x14ac:dyDescent="0.3">
      <c r="D1489" s="55" t="s">
        <v>2871</v>
      </c>
      <c r="E1489" s="53" t="s">
        <v>46</v>
      </c>
      <c r="F1489" s="53" t="s">
        <v>48</v>
      </c>
      <c r="G1489" s="66">
        <v>902.71199999999999</v>
      </c>
      <c r="H1489" s="53">
        <v>3</v>
      </c>
      <c r="I1489" s="63">
        <v>33.851700000000001</v>
      </c>
    </row>
    <row r="1490" spans="4:9" x14ac:dyDescent="0.3">
      <c r="D1490" s="55" t="s">
        <v>1914</v>
      </c>
      <c r="E1490" s="53" t="s">
        <v>1273</v>
      </c>
      <c r="F1490" s="53" t="s">
        <v>59</v>
      </c>
      <c r="G1490" s="66">
        <v>212.94</v>
      </c>
      <c r="H1490" s="53">
        <v>3</v>
      </c>
      <c r="I1490" s="63">
        <v>25.552800000000001</v>
      </c>
    </row>
    <row r="1491" spans="4:9" x14ac:dyDescent="0.3">
      <c r="D1491" s="55" t="s">
        <v>1138</v>
      </c>
      <c r="E1491" s="53" t="s">
        <v>2100</v>
      </c>
      <c r="F1491" s="53" t="s">
        <v>81</v>
      </c>
      <c r="G1491" s="66">
        <v>845.48800000000006</v>
      </c>
      <c r="H1491" s="53">
        <v>8</v>
      </c>
      <c r="I1491" s="63">
        <v>12.0784</v>
      </c>
    </row>
    <row r="1492" spans="4:9" x14ac:dyDescent="0.3">
      <c r="D1492" s="55" t="s">
        <v>803</v>
      </c>
      <c r="E1492" s="53" t="s">
        <v>3112</v>
      </c>
      <c r="F1492" s="53" t="s">
        <v>81</v>
      </c>
      <c r="G1492" s="66">
        <v>70.56</v>
      </c>
      <c r="H1492" s="53">
        <v>6</v>
      </c>
      <c r="I1492" s="63">
        <v>23.990400000000001</v>
      </c>
    </row>
    <row r="1493" spans="4:9" x14ac:dyDescent="0.3">
      <c r="D1493" s="55" t="s">
        <v>477</v>
      </c>
      <c r="E1493" s="53" t="s">
        <v>883</v>
      </c>
      <c r="F1493" s="53" t="s">
        <v>81</v>
      </c>
      <c r="G1493" s="66">
        <v>754.45</v>
      </c>
      <c r="H1493" s="53">
        <v>5</v>
      </c>
      <c r="I1493" s="63">
        <v>60.356000000000002</v>
      </c>
    </row>
    <row r="1494" spans="4:9" x14ac:dyDescent="0.3">
      <c r="D1494" s="55" t="s">
        <v>1039</v>
      </c>
      <c r="E1494" s="53" t="s">
        <v>793</v>
      </c>
      <c r="F1494" s="53" t="s">
        <v>59</v>
      </c>
      <c r="G1494" s="66">
        <v>170.786</v>
      </c>
      <c r="H1494" s="53">
        <v>1</v>
      </c>
      <c r="I1494" s="63">
        <v>0</v>
      </c>
    </row>
    <row r="1495" spans="4:9" x14ac:dyDescent="0.3">
      <c r="D1495" s="56" t="s">
        <v>846</v>
      </c>
      <c r="E1495" s="54" t="s">
        <v>847</v>
      </c>
      <c r="F1495" s="54" t="s">
        <v>59</v>
      </c>
      <c r="G1495" s="67">
        <v>48.896000000000001</v>
      </c>
      <c r="H1495" s="54">
        <v>4</v>
      </c>
      <c r="I1495" s="64">
        <v>8.5568000000000008</v>
      </c>
    </row>
    <row r="1496" spans="4:9" x14ac:dyDescent="0.3">
      <c r="D1496" s="55" t="s">
        <v>179</v>
      </c>
      <c r="E1496" s="53" t="s">
        <v>46</v>
      </c>
      <c r="F1496" s="53" t="s">
        <v>48</v>
      </c>
      <c r="G1496" s="66">
        <v>474.43</v>
      </c>
      <c r="H1496" s="53">
        <v>11</v>
      </c>
      <c r="I1496" s="63">
        <v>199.26060000000001</v>
      </c>
    </row>
    <row r="1497" spans="4:9" x14ac:dyDescent="0.3">
      <c r="D1497" s="56" t="s">
        <v>2633</v>
      </c>
      <c r="E1497" s="54" t="s">
        <v>1846</v>
      </c>
      <c r="F1497" s="54" t="s">
        <v>81</v>
      </c>
      <c r="G1497" s="67">
        <v>141.41999999999999</v>
      </c>
      <c r="H1497" s="54">
        <v>5</v>
      </c>
      <c r="I1497" s="64">
        <v>187.38149999999999</v>
      </c>
    </row>
    <row r="1498" spans="4:9" x14ac:dyDescent="0.3">
      <c r="D1498" s="55" t="s">
        <v>2633</v>
      </c>
      <c r="E1498" s="53" t="s">
        <v>1846</v>
      </c>
      <c r="F1498" s="53" t="s">
        <v>81</v>
      </c>
      <c r="G1498" s="66">
        <v>310.74400000000003</v>
      </c>
      <c r="H1498" s="53">
        <v>4</v>
      </c>
      <c r="I1498" s="63">
        <v>26.635200000000001</v>
      </c>
    </row>
    <row r="1499" spans="4:9" x14ac:dyDescent="0.3">
      <c r="D1499" s="56" t="s">
        <v>3854</v>
      </c>
      <c r="E1499" s="54" t="s">
        <v>1352</v>
      </c>
      <c r="F1499" s="54" t="s">
        <v>81</v>
      </c>
      <c r="G1499" s="67">
        <v>913.43</v>
      </c>
      <c r="H1499" s="54">
        <v>5</v>
      </c>
      <c r="I1499" s="64">
        <v>169.637</v>
      </c>
    </row>
    <row r="1500" spans="4:9" x14ac:dyDescent="0.3">
      <c r="D1500" s="55" t="s">
        <v>1788</v>
      </c>
      <c r="E1500" s="53" t="s">
        <v>173</v>
      </c>
      <c r="F1500" s="53" t="s">
        <v>48</v>
      </c>
      <c r="G1500" s="66">
        <v>892.98</v>
      </c>
      <c r="H1500" s="53">
        <v>2</v>
      </c>
      <c r="I1500" s="63">
        <v>80.368200000000002</v>
      </c>
    </row>
    <row r="1501" spans="4:9" x14ac:dyDescent="0.3">
      <c r="D1501" s="56" t="s">
        <v>1519</v>
      </c>
      <c r="E1501" s="54" t="s">
        <v>174</v>
      </c>
      <c r="F1501" s="54" t="s">
        <v>59</v>
      </c>
      <c r="G1501" s="67">
        <v>37.68</v>
      </c>
      <c r="H1501" s="54">
        <v>2</v>
      </c>
      <c r="I1501" s="64">
        <v>15.8256</v>
      </c>
    </row>
    <row r="1502" spans="4:9" x14ac:dyDescent="0.3">
      <c r="D1502" s="55" t="s">
        <v>2037</v>
      </c>
      <c r="E1502" s="53" t="s">
        <v>856</v>
      </c>
      <c r="F1502" s="53" t="s">
        <v>81</v>
      </c>
      <c r="G1502" s="66">
        <v>212.94</v>
      </c>
      <c r="H1502" s="53">
        <v>3</v>
      </c>
      <c r="I1502" s="63">
        <v>53.234999999999999</v>
      </c>
    </row>
    <row r="1503" spans="4:9" x14ac:dyDescent="0.3">
      <c r="D1503" s="56" t="s">
        <v>3000</v>
      </c>
      <c r="E1503" s="54" t="s">
        <v>613</v>
      </c>
      <c r="F1503" s="54" t="s">
        <v>81</v>
      </c>
      <c r="G1503" s="67">
        <v>18.96</v>
      </c>
      <c r="H1503" s="54">
        <v>2</v>
      </c>
      <c r="I1503" s="64">
        <v>8.532</v>
      </c>
    </row>
    <row r="1504" spans="4:9" x14ac:dyDescent="0.3">
      <c r="D1504" s="55" t="s">
        <v>2675</v>
      </c>
      <c r="E1504" s="53" t="s">
        <v>46</v>
      </c>
      <c r="F1504" s="53" t="s">
        <v>48</v>
      </c>
      <c r="G1504" s="66">
        <v>27.92</v>
      </c>
      <c r="H1504" s="53">
        <v>4</v>
      </c>
      <c r="I1504" s="63">
        <v>8.0968</v>
      </c>
    </row>
    <row r="1505" spans="4:9" x14ac:dyDescent="0.3">
      <c r="D1505" s="56" t="s">
        <v>2675</v>
      </c>
      <c r="E1505" s="54" t="s">
        <v>46</v>
      </c>
      <c r="F1505" s="54" t="s">
        <v>48</v>
      </c>
      <c r="G1505" s="67">
        <v>399.67200000000003</v>
      </c>
      <c r="H1505" s="54">
        <v>7</v>
      </c>
      <c r="I1505" s="64">
        <v>14.9877</v>
      </c>
    </row>
    <row r="1506" spans="4:9" x14ac:dyDescent="0.3">
      <c r="D1506" s="55" t="s">
        <v>2654</v>
      </c>
      <c r="E1506" s="53" t="s">
        <v>455</v>
      </c>
      <c r="F1506" s="53" t="s">
        <v>81</v>
      </c>
      <c r="G1506" s="66">
        <v>302.67</v>
      </c>
      <c r="H1506" s="53">
        <v>3</v>
      </c>
      <c r="I1506" s="63">
        <v>72.640799999999999</v>
      </c>
    </row>
    <row r="1507" spans="4:9" x14ac:dyDescent="0.3">
      <c r="D1507" s="56" t="s">
        <v>1742</v>
      </c>
      <c r="E1507" s="54" t="s">
        <v>57</v>
      </c>
      <c r="F1507" s="54" t="s">
        <v>59</v>
      </c>
      <c r="G1507" s="67">
        <v>31.968</v>
      </c>
      <c r="H1507" s="54">
        <v>2</v>
      </c>
      <c r="I1507" s="64">
        <v>6.3936000000000002</v>
      </c>
    </row>
    <row r="1508" spans="4:9" x14ac:dyDescent="0.3">
      <c r="D1508" s="55" t="s">
        <v>1742</v>
      </c>
      <c r="E1508" s="53" t="s">
        <v>57</v>
      </c>
      <c r="F1508" s="53" t="s">
        <v>59</v>
      </c>
      <c r="G1508" s="66">
        <v>887.27099999999996</v>
      </c>
      <c r="H1508" s="53">
        <v>3</v>
      </c>
      <c r="I1508" s="63">
        <v>63.3765</v>
      </c>
    </row>
    <row r="1509" spans="4:9" x14ac:dyDescent="0.3">
      <c r="D1509" s="55" t="s">
        <v>167</v>
      </c>
      <c r="E1509" s="53" t="s">
        <v>155</v>
      </c>
      <c r="F1509" s="53" t="s">
        <v>59</v>
      </c>
      <c r="G1509" s="66">
        <v>207.846</v>
      </c>
      <c r="H1509" s="53">
        <v>3</v>
      </c>
      <c r="I1509" s="63">
        <v>2.3094000000000001</v>
      </c>
    </row>
    <row r="1510" spans="4:9" x14ac:dyDescent="0.3">
      <c r="D1510" s="55" t="s">
        <v>744</v>
      </c>
      <c r="E1510" s="53" t="s">
        <v>173</v>
      </c>
      <c r="F1510" s="53" t="s">
        <v>48</v>
      </c>
      <c r="G1510" s="66">
        <v>84.98</v>
      </c>
      <c r="H1510" s="53">
        <v>1</v>
      </c>
      <c r="I1510" s="63">
        <v>18.695599999999999</v>
      </c>
    </row>
    <row r="1511" spans="4:9" x14ac:dyDescent="0.3">
      <c r="D1511" s="55" t="s">
        <v>548</v>
      </c>
      <c r="E1511" s="53" t="s">
        <v>268</v>
      </c>
      <c r="F1511" s="53" t="s">
        <v>81</v>
      </c>
      <c r="G1511" s="66">
        <v>210.98</v>
      </c>
      <c r="H1511" s="53">
        <v>2</v>
      </c>
      <c r="I1511" s="63">
        <v>21.097999999999999</v>
      </c>
    </row>
    <row r="1512" spans="4:9" x14ac:dyDescent="0.3">
      <c r="D1512" s="55" t="s">
        <v>3016</v>
      </c>
      <c r="E1512" s="53" t="s">
        <v>326</v>
      </c>
      <c r="F1512" s="53" t="s">
        <v>26</v>
      </c>
      <c r="G1512" s="66">
        <v>62.72</v>
      </c>
      <c r="H1512" s="53">
        <v>4</v>
      </c>
      <c r="I1512" s="63">
        <v>24.460799999999999</v>
      </c>
    </row>
    <row r="1513" spans="4:9" x14ac:dyDescent="0.3">
      <c r="D1513" s="56" t="s">
        <v>1245</v>
      </c>
      <c r="E1513" s="54" t="s">
        <v>528</v>
      </c>
      <c r="F1513" s="54" t="s">
        <v>48</v>
      </c>
      <c r="G1513" s="67">
        <v>37.74</v>
      </c>
      <c r="H1513" s="54">
        <v>3</v>
      </c>
      <c r="I1513" s="64">
        <v>12.8316</v>
      </c>
    </row>
    <row r="1514" spans="4:9" x14ac:dyDescent="0.3">
      <c r="D1514" s="55" t="s">
        <v>1944</v>
      </c>
      <c r="E1514" s="53" t="s">
        <v>1748</v>
      </c>
      <c r="F1514" s="53" t="s">
        <v>81</v>
      </c>
      <c r="G1514" s="66">
        <v>14.91</v>
      </c>
      <c r="H1514" s="53">
        <v>3</v>
      </c>
      <c r="I1514" s="63">
        <v>4.6220999999999997</v>
      </c>
    </row>
    <row r="1515" spans="4:9" x14ac:dyDescent="0.3">
      <c r="D1515" s="55" t="s">
        <v>777</v>
      </c>
      <c r="E1515" s="53" t="s">
        <v>778</v>
      </c>
      <c r="F1515" s="53" t="s">
        <v>81</v>
      </c>
      <c r="G1515" s="66">
        <v>34.58</v>
      </c>
      <c r="H1515" s="53">
        <v>7</v>
      </c>
      <c r="I1515" s="63">
        <v>14.5236</v>
      </c>
    </row>
    <row r="1516" spans="4:9" x14ac:dyDescent="0.3">
      <c r="D1516" s="55" t="s">
        <v>663</v>
      </c>
      <c r="E1516" s="53" t="s">
        <v>307</v>
      </c>
      <c r="F1516" s="53" t="s">
        <v>48</v>
      </c>
      <c r="G1516" s="66">
        <v>120.78400000000001</v>
      </c>
      <c r="H1516" s="53">
        <v>1</v>
      </c>
      <c r="I1516" s="63">
        <v>13.588200000000001</v>
      </c>
    </row>
    <row r="1517" spans="4:9" x14ac:dyDescent="0.3">
      <c r="D1517" s="55" t="s">
        <v>3964</v>
      </c>
      <c r="E1517" s="53" t="s">
        <v>161</v>
      </c>
      <c r="F1517" s="53" t="s">
        <v>81</v>
      </c>
      <c r="G1517" s="66">
        <v>69.375</v>
      </c>
      <c r="H1517" s="53">
        <v>1</v>
      </c>
      <c r="I1517" s="63">
        <v>47.174999999999997</v>
      </c>
    </row>
    <row r="1518" spans="4:9" x14ac:dyDescent="0.3">
      <c r="D1518" s="55" t="s">
        <v>64</v>
      </c>
      <c r="E1518" s="53" t="s">
        <v>984</v>
      </c>
      <c r="F1518" s="53" t="s">
        <v>26</v>
      </c>
      <c r="G1518" s="66">
        <v>419.13600000000002</v>
      </c>
      <c r="H1518" s="53">
        <v>4</v>
      </c>
      <c r="I1518" s="63">
        <v>68.1096</v>
      </c>
    </row>
    <row r="1519" spans="4:9" x14ac:dyDescent="0.3">
      <c r="D1519" s="56" t="s">
        <v>1979</v>
      </c>
      <c r="E1519" s="54" t="s">
        <v>617</v>
      </c>
      <c r="F1519" s="54" t="s">
        <v>48</v>
      </c>
      <c r="G1519" s="67">
        <v>210.58</v>
      </c>
      <c r="H1519" s="54">
        <v>2</v>
      </c>
      <c r="I1519" s="64">
        <v>12.6348</v>
      </c>
    </row>
    <row r="1520" spans="4:9" x14ac:dyDescent="0.3">
      <c r="D1520" s="55" t="s">
        <v>2787</v>
      </c>
      <c r="E1520" s="53" t="s">
        <v>46</v>
      </c>
      <c r="F1520" s="53" t="s">
        <v>48</v>
      </c>
      <c r="G1520" s="66">
        <v>86.26</v>
      </c>
      <c r="H1520" s="53">
        <v>2</v>
      </c>
      <c r="I1520" s="63">
        <v>29.328399999999998</v>
      </c>
    </row>
    <row r="1521" spans="4:9" x14ac:dyDescent="0.3">
      <c r="D1521" s="55" t="s">
        <v>2468</v>
      </c>
      <c r="E1521" s="53" t="s">
        <v>117</v>
      </c>
      <c r="F1521" s="53" t="s">
        <v>81</v>
      </c>
      <c r="G1521" s="66">
        <v>22.2</v>
      </c>
      <c r="H1521" s="53">
        <v>1</v>
      </c>
      <c r="I1521" s="63">
        <v>26.085000000000001</v>
      </c>
    </row>
    <row r="1522" spans="4:9" x14ac:dyDescent="0.3">
      <c r="D1522" s="55" t="s">
        <v>3313</v>
      </c>
      <c r="E1522" s="53" t="s">
        <v>155</v>
      </c>
      <c r="F1522" s="53" t="s">
        <v>59</v>
      </c>
      <c r="G1522" s="66">
        <v>240.78399999999999</v>
      </c>
      <c r="H1522" s="53">
        <v>1</v>
      </c>
      <c r="I1522" s="63">
        <v>30.097999999999999</v>
      </c>
    </row>
    <row r="1523" spans="4:9" x14ac:dyDescent="0.3">
      <c r="D1523" s="55" t="s">
        <v>1770</v>
      </c>
      <c r="E1523" s="53" t="s">
        <v>667</v>
      </c>
      <c r="F1523" s="53" t="s">
        <v>26</v>
      </c>
      <c r="G1523" s="66">
        <v>359.97</v>
      </c>
      <c r="H1523" s="53">
        <v>3</v>
      </c>
      <c r="I1523" s="63">
        <v>79.193399999999997</v>
      </c>
    </row>
    <row r="1524" spans="4:9" x14ac:dyDescent="0.3">
      <c r="D1524" s="55" t="s">
        <v>2277</v>
      </c>
      <c r="E1524" s="53" t="s">
        <v>88</v>
      </c>
      <c r="F1524" s="53" t="s">
        <v>81</v>
      </c>
      <c r="G1524" s="66">
        <v>3.984</v>
      </c>
      <c r="H1524" s="53">
        <v>2</v>
      </c>
      <c r="I1524" s="63">
        <v>2.6892</v>
      </c>
    </row>
    <row r="1525" spans="4:9" x14ac:dyDescent="0.3">
      <c r="D1525" s="56" t="s">
        <v>1373</v>
      </c>
      <c r="E1525" s="54" t="s">
        <v>46</v>
      </c>
      <c r="F1525" s="54" t="s">
        <v>48</v>
      </c>
      <c r="G1525" s="67">
        <v>21.12</v>
      </c>
      <c r="H1525" s="54">
        <v>4</v>
      </c>
      <c r="I1525" s="64">
        <v>6.5472000000000001</v>
      </c>
    </row>
    <row r="1526" spans="4:9" x14ac:dyDescent="0.3">
      <c r="D1526" s="55" t="s">
        <v>1330</v>
      </c>
      <c r="E1526" s="53" t="s">
        <v>1331</v>
      </c>
      <c r="F1526" s="53" t="s">
        <v>48</v>
      </c>
      <c r="G1526" s="66">
        <v>203.983</v>
      </c>
      <c r="H1526" s="53">
        <v>2</v>
      </c>
      <c r="I1526" s="63">
        <v>16.7986</v>
      </c>
    </row>
    <row r="1527" spans="4:9" x14ac:dyDescent="0.3">
      <c r="D1527" s="56" t="s">
        <v>2311</v>
      </c>
      <c r="E1527" s="54" t="s">
        <v>173</v>
      </c>
      <c r="F1527" s="54" t="s">
        <v>48</v>
      </c>
      <c r="G1527" s="67">
        <v>963.13599999999997</v>
      </c>
      <c r="H1527" s="54">
        <v>4</v>
      </c>
      <c r="I1527" s="64">
        <v>108.3528</v>
      </c>
    </row>
    <row r="1528" spans="4:9" x14ac:dyDescent="0.3">
      <c r="D1528" s="55" t="s">
        <v>1663</v>
      </c>
      <c r="E1528" s="53" t="s">
        <v>326</v>
      </c>
      <c r="F1528" s="53" t="s">
        <v>59</v>
      </c>
      <c r="G1528" s="66">
        <v>147.56800000000001</v>
      </c>
      <c r="H1528" s="53">
        <v>2</v>
      </c>
      <c r="I1528" s="63">
        <v>3.6892</v>
      </c>
    </row>
    <row r="1529" spans="4:9" x14ac:dyDescent="0.3">
      <c r="D1529" s="56" t="s">
        <v>2045</v>
      </c>
      <c r="E1529" s="54" t="s">
        <v>173</v>
      </c>
      <c r="F1529" s="54" t="s">
        <v>48</v>
      </c>
      <c r="G1529" s="67">
        <v>107.53</v>
      </c>
      <c r="H1529" s="54">
        <v>1</v>
      </c>
      <c r="I1529" s="64">
        <v>21.506</v>
      </c>
    </row>
    <row r="1530" spans="4:9" x14ac:dyDescent="0.3">
      <c r="D1530" s="55" t="s">
        <v>1609</v>
      </c>
      <c r="E1530" s="53" t="s">
        <v>491</v>
      </c>
      <c r="F1530" s="53" t="s">
        <v>81</v>
      </c>
      <c r="G1530" s="66">
        <v>600.55799999999999</v>
      </c>
      <c r="H1530" s="53">
        <v>3</v>
      </c>
      <c r="I1530" s="63">
        <v>8.5793999999999997</v>
      </c>
    </row>
    <row r="1531" spans="4:9" x14ac:dyDescent="0.3">
      <c r="D1531" s="55" t="s">
        <v>1609</v>
      </c>
      <c r="E1531" s="53" t="s">
        <v>491</v>
      </c>
      <c r="F1531" s="53" t="s">
        <v>81</v>
      </c>
      <c r="G1531" s="66">
        <v>7.6920000000000002</v>
      </c>
      <c r="H1531" s="53">
        <v>1</v>
      </c>
      <c r="I1531" s="63">
        <v>3.6537000000000002</v>
      </c>
    </row>
    <row r="1532" spans="4:9" x14ac:dyDescent="0.3">
      <c r="D1532" s="55" t="s">
        <v>727</v>
      </c>
      <c r="E1532" s="53" t="s">
        <v>105</v>
      </c>
      <c r="F1532" s="53" t="s">
        <v>59</v>
      </c>
      <c r="G1532" s="66">
        <v>455.97</v>
      </c>
      <c r="H1532" s="53">
        <v>5</v>
      </c>
      <c r="I1532" s="63">
        <v>106.393</v>
      </c>
    </row>
    <row r="1533" spans="4:9" x14ac:dyDescent="0.3">
      <c r="D1533" s="55" t="s">
        <v>727</v>
      </c>
      <c r="E1533" s="53" t="s">
        <v>105</v>
      </c>
      <c r="F1533" s="53" t="s">
        <v>59</v>
      </c>
      <c r="G1533" s="66">
        <v>30.143999999999998</v>
      </c>
      <c r="H1533" s="53">
        <v>2</v>
      </c>
      <c r="I1533" s="63">
        <v>8.2896000000000001</v>
      </c>
    </row>
    <row r="1534" spans="4:9" x14ac:dyDescent="0.3">
      <c r="D1534" s="55" t="s">
        <v>727</v>
      </c>
      <c r="E1534" s="53" t="s">
        <v>105</v>
      </c>
      <c r="F1534" s="53" t="s">
        <v>59</v>
      </c>
      <c r="G1534" s="66">
        <v>899.43</v>
      </c>
      <c r="H1534" s="53">
        <v>5</v>
      </c>
      <c r="I1534" s="63">
        <v>12.849</v>
      </c>
    </row>
    <row r="1535" spans="4:9" x14ac:dyDescent="0.3">
      <c r="D1535" s="56" t="s">
        <v>1216</v>
      </c>
      <c r="E1535" s="54" t="s">
        <v>117</v>
      </c>
      <c r="F1535" s="54" t="s">
        <v>81</v>
      </c>
      <c r="G1535" s="67">
        <v>480.96</v>
      </c>
      <c r="H1535" s="54">
        <v>3</v>
      </c>
      <c r="I1535" s="64">
        <v>269.33760000000001</v>
      </c>
    </row>
    <row r="1536" spans="4:9" x14ac:dyDescent="0.3">
      <c r="D1536" s="55" t="s">
        <v>3913</v>
      </c>
      <c r="E1536" s="53" t="s">
        <v>88</v>
      </c>
      <c r="F1536" s="53" t="s">
        <v>81</v>
      </c>
      <c r="G1536" s="66">
        <v>89.066400000000002</v>
      </c>
      <c r="H1536" s="53">
        <v>1</v>
      </c>
      <c r="I1536" s="63">
        <v>17.0274</v>
      </c>
    </row>
    <row r="1537" spans="4:9" x14ac:dyDescent="0.3">
      <c r="D1537" s="56" t="s">
        <v>2630</v>
      </c>
      <c r="E1537" s="54" t="s">
        <v>46</v>
      </c>
      <c r="F1537" s="54" t="s">
        <v>48</v>
      </c>
      <c r="G1537" s="67">
        <v>44.67</v>
      </c>
      <c r="H1537" s="54">
        <v>3</v>
      </c>
      <c r="I1537" s="64">
        <v>12.0609</v>
      </c>
    </row>
    <row r="1538" spans="4:9" x14ac:dyDescent="0.3">
      <c r="D1538" s="55" t="s">
        <v>807</v>
      </c>
      <c r="E1538" s="53" t="s">
        <v>617</v>
      </c>
      <c r="F1538" s="53" t="s">
        <v>48</v>
      </c>
      <c r="G1538" s="66">
        <v>22.23</v>
      </c>
      <c r="H1538" s="53">
        <v>1</v>
      </c>
      <c r="I1538" s="63">
        <v>7.3358999999999996</v>
      </c>
    </row>
    <row r="1539" spans="4:9" x14ac:dyDescent="0.3">
      <c r="D1539" s="55" t="s">
        <v>2274</v>
      </c>
      <c r="E1539" s="53" t="s">
        <v>2011</v>
      </c>
      <c r="F1539" s="53" t="s">
        <v>48</v>
      </c>
      <c r="G1539" s="66">
        <v>68.703999999999994</v>
      </c>
      <c r="H1539" s="53">
        <v>2</v>
      </c>
      <c r="I1539" s="63">
        <v>16.3172</v>
      </c>
    </row>
    <row r="1540" spans="4:9" x14ac:dyDescent="0.3">
      <c r="D1540" s="55" t="s">
        <v>2274</v>
      </c>
      <c r="E1540" s="53" t="s">
        <v>2011</v>
      </c>
      <c r="F1540" s="53" t="s">
        <v>48</v>
      </c>
      <c r="G1540" s="66">
        <v>386.91</v>
      </c>
      <c r="H1540" s="53">
        <v>9</v>
      </c>
      <c r="I1540" s="63">
        <v>185.71680000000001</v>
      </c>
    </row>
    <row r="1541" spans="4:9" x14ac:dyDescent="0.3">
      <c r="D1541" s="55" t="s">
        <v>3327</v>
      </c>
      <c r="E1541" s="53" t="s">
        <v>3757</v>
      </c>
      <c r="F1541" s="53" t="s">
        <v>26</v>
      </c>
      <c r="G1541" s="66">
        <v>196.78399999999999</v>
      </c>
      <c r="H1541" s="53">
        <v>2</v>
      </c>
      <c r="I1541" s="63">
        <v>22.138200000000001</v>
      </c>
    </row>
    <row r="1542" spans="4:9" x14ac:dyDescent="0.3">
      <c r="D1542" s="55" t="s">
        <v>3327</v>
      </c>
      <c r="E1542" s="53" t="s">
        <v>3757</v>
      </c>
      <c r="F1542" s="53" t="s">
        <v>26</v>
      </c>
      <c r="G1542" s="66">
        <v>231.92</v>
      </c>
      <c r="H1542" s="53">
        <v>5</v>
      </c>
      <c r="I1542" s="63">
        <v>5.798</v>
      </c>
    </row>
    <row r="1543" spans="4:9" x14ac:dyDescent="0.3">
      <c r="D1543" s="56" t="s">
        <v>1072</v>
      </c>
      <c r="E1543" s="54" t="s">
        <v>46</v>
      </c>
      <c r="F1543" s="54" t="s">
        <v>48</v>
      </c>
      <c r="G1543" s="67">
        <v>892.22400000000005</v>
      </c>
      <c r="H1543" s="54">
        <v>3</v>
      </c>
      <c r="I1543" s="64">
        <v>89.222399999999993</v>
      </c>
    </row>
    <row r="1544" spans="4:9" x14ac:dyDescent="0.3">
      <c r="D1544" s="55" t="s">
        <v>222</v>
      </c>
      <c r="E1544" s="53" t="s">
        <v>528</v>
      </c>
      <c r="F1544" s="53" t="s">
        <v>48</v>
      </c>
      <c r="G1544" s="66">
        <v>91.96</v>
      </c>
      <c r="H1544" s="53">
        <v>2</v>
      </c>
      <c r="I1544" s="63">
        <v>15.6332</v>
      </c>
    </row>
    <row r="1545" spans="4:9" x14ac:dyDescent="0.3">
      <c r="D1545" s="55" t="s">
        <v>2900</v>
      </c>
      <c r="E1545" s="53" t="s">
        <v>211</v>
      </c>
      <c r="F1545" s="53" t="s">
        <v>59</v>
      </c>
      <c r="G1545" s="66">
        <v>441.96</v>
      </c>
      <c r="H1545" s="53">
        <v>2</v>
      </c>
      <c r="I1545" s="63">
        <v>101.6508</v>
      </c>
    </row>
    <row r="1546" spans="4:9" x14ac:dyDescent="0.3">
      <c r="D1546" s="55" t="s">
        <v>2042</v>
      </c>
      <c r="E1546" s="53" t="s">
        <v>2437</v>
      </c>
      <c r="F1546" s="53" t="s">
        <v>81</v>
      </c>
      <c r="G1546" s="66">
        <v>180.98</v>
      </c>
      <c r="H1546" s="53">
        <v>1</v>
      </c>
      <c r="I1546" s="63">
        <v>47.0548</v>
      </c>
    </row>
    <row r="1547" spans="4:9" x14ac:dyDescent="0.3">
      <c r="D1547" s="56" t="s">
        <v>1005</v>
      </c>
      <c r="E1547" s="54" t="s">
        <v>46</v>
      </c>
      <c r="F1547" s="54" t="s">
        <v>48</v>
      </c>
      <c r="G1547" s="67">
        <v>399.67200000000003</v>
      </c>
      <c r="H1547" s="54">
        <v>7</v>
      </c>
      <c r="I1547" s="64">
        <v>14.9877</v>
      </c>
    </row>
    <row r="1548" spans="4:9" x14ac:dyDescent="0.3">
      <c r="D1548" s="55" t="s">
        <v>2543</v>
      </c>
      <c r="E1548" s="53" t="s">
        <v>46</v>
      </c>
      <c r="F1548" s="53" t="s">
        <v>48</v>
      </c>
      <c r="G1548" s="66">
        <v>170.352</v>
      </c>
      <c r="H1548" s="53">
        <v>3</v>
      </c>
      <c r="I1548" s="63">
        <v>17.0352</v>
      </c>
    </row>
    <row r="1549" spans="4:9" x14ac:dyDescent="0.3">
      <c r="D1549" s="55" t="s">
        <v>3454</v>
      </c>
      <c r="E1549" s="53" t="s">
        <v>88</v>
      </c>
      <c r="F1549" s="53" t="s">
        <v>81</v>
      </c>
      <c r="G1549" s="66">
        <v>103.5</v>
      </c>
      <c r="H1549" s="53">
        <v>5</v>
      </c>
      <c r="I1549" s="63">
        <v>77.625</v>
      </c>
    </row>
    <row r="1550" spans="4:9" x14ac:dyDescent="0.3">
      <c r="D1550" s="55" t="s">
        <v>2522</v>
      </c>
      <c r="E1550" s="53" t="s">
        <v>155</v>
      </c>
      <c r="F1550" s="53" t="s">
        <v>59</v>
      </c>
      <c r="G1550" s="66">
        <v>71.97</v>
      </c>
      <c r="H1550" s="53">
        <v>3</v>
      </c>
      <c r="I1550" s="63">
        <v>16.553100000000001</v>
      </c>
    </row>
    <row r="1551" spans="4:9" x14ac:dyDescent="0.3">
      <c r="D1551" s="55" t="s">
        <v>1362</v>
      </c>
      <c r="E1551" s="53" t="s">
        <v>1717</v>
      </c>
      <c r="F1551" s="53" t="s">
        <v>81</v>
      </c>
      <c r="G1551" s="66">
        <v>933.40800000000002</v>
      </c>
      <c r="H1551" s="53">
        <v>4</v>
      </c>
      <c r="I1551" s="63">
        <v>173.34719999999999</v>
      </c>
    </row>
    <row r="1552" spans="4:9" x14ac:dyDescent="0.3">
      <c r="D1552" s="55" t="s">
        <v>1123</v>
      </c>
      <c r="E1552" s="53" t="s">
        <v>1124</v>
      </c>
      <c r="F1552" s="53" t="s">
        <v>59</v>
      </c>
      <c r="G1552" s="66">
        <v>6.6959999999999997</v>
      </c>
      <c r="H1552" s="53">
        <v>1</v>
      </c>
      <c r="I1552" s="63">
        <v>0.50219999999999998</v>
      </c>
    </row>
    <row r="1553" spans="4:9" x14ac:dyDescent="0.3">
      <c r="D1553" s="56" t="s">
        <v>1123</v>
      </c>
      <c r="E1553" s="54" t="s">
        <v>1124</v>
      </c>
      <c r="F1553" s="54" t="s">
        <v>59</v>
      </c>
      <c r="G1553" s="67">
        <v>43.872</v>
      </c>
      <c r="H1553" s="54">
        <v>2</v>
      </c>
      <c r="I1553" s="64">
        <v>11.516400000000001</v>
      </c>
    </row>
    <row r="1554" spans="4:9" x14ac:dyDescent="0.3">
      <c r="D1554" s="55" t="s">
        <v>1022</v>
      </c>
      <c r="E1554" s="53" t="s">
        <v>3896</v>
      </c>
      <c r="F1554" s="53" t="s">
        <v>59</v>
      </c>
      <c r="G1554" s="66">
        <v>26.72</v>
      </c>
      <c r="H1554" s="53">
        <v>1</v>
      </c>
      <c r="I1554" s="63">
        <v>11.7568</v>
      </c>
    </row>
    <row r="1555" spans="4:9" x14ac:dyDescent="0.3">
      <c r="D1555" s="55" t="s">
        <v>3129</v>
      </c>
      <c r="E1555" s="53" t="s">
        <v>57</v>
      </c>
      <c r="F1555" s="53" t="s">
        <v>59</v>
      </c>
      <c r="G1555" s="66">
        <v>154.76400000000001</v>
      </c>
      <c r="H1555" s="53">
        <v>3</v>
      </c>
      <c r="I1555" s="63">
        <v>46.429200000000002</v>
      </c>
    </row>
    <row r="1556" spans="4:9" x14ac:dyDescent="0.3">
      <c r="D1556" s="55" t="s">
        <v>3178</v>
      </c>
      <c r="E1556" s="53" t="s">
        <v>117</v>
      </c>
      <c r="F1556" s="53" t="s">
        <v>81</v>
      </c>
      <c r="G1556" s="66">
        <v>89.768000000000001</v>
      </c>
      <c r="H1556" s="53">
        <v>1</v>
      </c>
      <c r="I1556" s="63">
        <v>2.5648</v>
      </c>
    </row>
    <row r="1557" spans="4:9" x14ac:dyDescent="0.3">
      <c r="D1557" s="56" t="s">
        <v>3353</v>
      </c>
      <c r="E1557" s="54" t="s">
        <v>326</v>
      </c>
      <c r="F1557" s="54" t="s">
        <v>59</v>
      </c>
      <c r="G1557" s="67">
        <v>51.264000000000003</v>
      </c>
      <c r="H1557" s="54">
        <v>6</v>
      </c>
      <c r="I1557" s="64">
        <v>7.6896000000000004</v>
      </c>
    </row>
    <row r="1558" spans="4:9" x14ac:dyDescent="0.3">
      <c r="D1558" s="55" t="s">
        <v>681</v>
      </c>
      <c r="E1558" s="53" t="s">
        <v>682</v>
      </c>
      <c r="F1558" s="53" t="s">
        <v>81</v>
      </c>
      <c r="G1558" s="66">
        <v>82.524000000000001</v>
      </c>
      <c r="H1558" s="53">
        <v>3</v>
      </c>
      <c r="I1558" s="63">
        <v>41.262</v>
      </c>
    </row>
    <row r="1559" spans="4:9" x14ac:dyDescent="0.3">
      <c r="D1559" s="56" t="s">
        <v>798</v>
      </c>
      <c r="E1559" s="54" t="s">
        <v>1111</v>
      </c>
      <c r="F1559" s="54" t="s">
        <v>48</v>
      </c>
      <c r="G1559" s="67">
        <v>697.16</v>
      </c>
      <c r="H1559" s="54">
        <v>5</v>
      </c>
      <c r="I1559" s="64">
        <v>8.7144999999999992</v>
      </c>
    </row>
    <row r="1560" spans="4:9" x14ac:dyDescent="0.3">
      <c r="D1560" s="55" t="s">
        <v>798</v>
      </c>
      <c r="E1560" s="53" t="s">
        <v>1111</v>
      </c>
      <c r="F1560" s="53" t="s">
        <v>48</v>
      </c>
      <c r="G1560" s="66">
        <v>30.93</v>
      </c>
      <c r="H1560" s="53">
        <v>1</v>
      </c>
      <c r="I1560" s="63">
        <v>12.6813</v>
      </c>
    </row>
    <row r="1561" spans="4:9" x14ac:dyDescent="0.3">
      <c r="D1561" s="56" t="s">
        <v>477</v>
      </c>
      <c r="E1561" s="54" t="s">
        <v>326</v>
      </c>
      <c r="F1561" s="54" t="s">
        <v>81</v>
      </c>
      <c r="G1561" s="67">
        <v>2.91</v>
      </c>
      <c r="H1561" s="54">
        <v>1</v>
      </c>
      <c r="I1561" s="64">
        <v>1.3676999999999999</v>
      </c>
    </row>
    <row r="1562" spans="4:9" x14ac:dyDescent="0.3">
      <c r="D1562" s="55" t="s">
        <v>116</v>
      </c>
      <c r="E1562" s="53" t="s">
        <v>173</v>
      </c>
      <c r="F1562" s="53" t="s">
        <v>48</v>
      </c>
      <c r="G1562" s="66">
        <v>22.14</v>
      </c>
      <c r="H1562" s="53">
        <v>3</v>
      </c>
      <c r="I1562" s="63">
        <v>6.4206000000000003</v>
      </c>
    </row>
    <row r="1563" spans="4:9" x14ac:dyDescent="0.3">
      <c r="D1563" s="56" t="s">
        <v>2205</v>
      </c>
      <c r="E1563" s="54" t="s">
        <v>1999</v>
      </c>
      <c r="F1563" s="54" t="s">
        <v>81</v>
      </c>
      <c r="G1563" s="67">
        <v>1805.88</v>
      </c>
      <c r="H1563" s="54">
        <v>6</v>
      </c>
      <c r="I1563" s="64">
        <v>523.70519999999999</v>
      </c>
    </row>
    <row r="1564" spans="4:9" x14ac:dyDescent="0.3">
      <c r="D1564" s="55" t="s">
        <v>1851</v>
      </c>
      <c r="E1564" s="53" t="s">
        <v>307</v>
      </c>
      <c r="F1564" s="53" t="s">
        <v>48</v>
      </c>
      <c r="G1564" s="66">
        <v>211.84</v>
      </c>
      <c r="H1564" s="53">
        <v>8</v>
      </c>
      <c r="I1564" s="63">
        <v>76.2624</v>
      </c>
    </row>
    <row r="1565" spans="4:9" x14ac:dyDescent="0.3">
      <c r="D1565" s="55" t="s">
        <v>1770</v>
      </c>
      <c r="E1565" s="53" t="s">
        <v>155</v>
      </c>
      <c r="F1565" s="53" t="s">
        <v>59</v>
      </c>
      <c r="G1565" s="66">
        <v>271.76400000000001</v>
      </c>
      <c r="H1565" s="53">
        <v>2</v>
      </c>
      <c r="I1565" s="63">
        <v>60.392000000000003</v>
      </c>
    </row>
    <row r="1566" spans="4:9" x14ac:dyDescent="0.3">
      <c r="D1566" s="55" t="s">
        <v>2010</v>
      </c>
      <c r="E1566" s="53" t="s">
        <v>155</v>
      </c>
      <c r="F1566" s="53" t="s">
        <v>59</v>
      </c>
      <c r="G1566" s="66">
        <v>207.846</v>
      </c>
      <c r="H1566" s="53">
        <v>3</v>
      </c>
      <c r="I1566" s="63">
        <v>2.3094000000000001</v>
      </c>
    </row>
    <row r="1567" spans="4:9" x14ac:dyDescent="0.3">
      <c r="D1567" s="56" t="s">
        <v>654</v>
      </c>
      <c r="E1567" s="54" t="s">
        <v>883</v>
      </c>
      <c r="F1567" s="54" t="s">
        <v>81</v>
      </c>
      <c r="G1567" s="67">
        <v>90.99</v>
      </c>
      <c r="H1567" s="54">
        <v>1</v>
      </c>
      <c r="I1567" s="64">
        <v>14.558400000000001</v>
      </c>
    </row>
    <row r="1568" spans="4:9" x14ac:dyDescent="0.3">
      <c r="D1568" s="55" t="s">
        <v>654</v>
      </c>
      <c r="E1568" s="53" t="s">
        <v>883</v>
      </c>
      <c r="F1568" s="53" t="s">
        <v>81</v>
      </c>
      <c r="G1568" s="66">
        <v>1526.56</v>
      </c>
      <c r="H1568" s="53">
        <v>7</v>
      </c>
      <c r="I1568" s="63">
        <v>427.43680000000001</v>
      </c>
    </row>
    <row r="1569" spans="4:9" x14ac:dyDescent="0.3">
      <c r="D1569" s="56" t="s">
        <v>654</v>
      </c>
      <c r="E1569" s="54" t="s">
        <v>883</v>
      </c>
      <c r="F1569" s="54" t="s">
        <v>81</v>
      </c>
      <c r="G1569" s="67">
        <v>368.97</v>
      </c>
      <c r="H1569" s="54">
        <v>3</v>
      </c>
      <c r="I1569" s="64">
        <v>40.5867</v>
      </c>
    </row>
    <row r="1570" spans="4:9" x14ac:dyDescent="0.3">
      <c r="D1570" s="55" t="s">
        <v>3200</v>
      </c>
      <c r="E1570" s="53" t="s">
        <v>633</v>
      </c>
      <c r="F1570" s="53" t="s">
        <v>81</v>
      </c>
      <c r="G1570" s="66">
        <v>60.84</v>
      </c>
      <c r="H1570" s="53">
        <v>3</v>
      </c>
      <c r="I1570" s="63">
        <v>23.119199999999999</v>
      </c>
    </row>
    <row r="1571" spans="4:9" x14ac:dyDescent="0.3">
      <c r="D1571" s="56" t="s">
        <v>812</v>
      </c>
      <c r="E1571" s="54" t="s">
        <v>155</v>
      </c>
      <c r="F1571" s="54" t="s">
        <v>59</v>
      </c>
      <c r="G1571" s="67">
        <v>257.56799999999998</v>
      </c>
      <c r="H1571" s="54">
        <v>2</v>
      </c>
      <c r="I1571" s="64">
        <v>28.976400000000002</v>
      </c>
    </row>
    <row r="1572" spans="4:9" x14ac:dyDescent="0.3">
      <c r="D1572" s="55" t="s">
        <v>160</v>
      </c>
      <c r="E1572" s="53" t="s">
        <v>613</v>
      </c>
      <c r="F1572" s="53" t="s">
        <v>26</v>
      </c>
      <c r="G1572" s="66">
        <v>292.10000000000002</v>
      </c>
      <c r="H1572" s="53">
        <v>2</v>
      </c>
      <c r="I1572" s="63">
        <v>58.42</v>
      </c>
    </row>
    <row r="1573" spans="4:9" x14ac:dyDescent="0.3">
      <c r="D1573" s="56" t="s">
        <v>2904</v>
      </c>
      <c r="E1573" s="54" t="s">
        <v>57</v>
      </c>
      <c r="F1573" s="54" t="s">
        <v>59</v>
      </c>
      <c r="G1573" s="67">
        <v>15.007999999999999</v>
      </c>
      <c r="H1573" s="54">
        <v>2</v>
      </c>
      <c r="I1573" s="64">
        <v>1.5007999999999999</v>
      </c>
    </row>
    <row r="1574" spans="4:9" x14ac:dyDescent="0.3">
      <c r="D1574" s="55" t="s">
        <v>1324</v>
      </c>
      <c r="E1574" s="53" t="s">
        <v>88</v>
      </c>
      <c r="F1574" s="53" t="s">
        <v>81</v>
      </c>
      <c r="G1574" s="66">
        <v>1023.332</v>
      </c>
      <c r="H1574" s="53">
        <v>5</v>
      </c>
      <c r="I1574" s="63">
        <v>30.097999999999999</v>
      </c>
    </row>
    <row r="1575" spans="4:9" x14ac:dyDescent="0.3">
      <c r="D1575" s="56" t="s">
        <v>1324</v>
      </c>
      <c r="E1575" s="54" t="s">
        <v>88</v>
      </c>
      <c r="F1575" s="54" t="s">
        <v>81</v>
      </c>
      <c r="G1575" s="67">
        <v>600.55799999999999</v>
      </c>
      <c r="H1575" s="54">
        <v>3</v>
      </c>
      <c r="I1575" s="64">
        <v>8.5793999999999997</v>
      </c>
    </row>
    <row r="1576" spans="4:9" x14ac:dyDescent="0.3">
      <c r="D1576" s="55" t="s">
        <v>1324</v>
      </c>
      <c r="E1576" s="53" t="s">
        <v>88</v>
      </c>
      <c r="F1576" s="53" t="s">
        <v>81</v>
      </c>
      <c r="G1576" s="66">
        <v>211.24600000000001</v>
      </c>
      <c r="H1576" s="53">
        <v>2</v>
      </c>
      <c r="I1576" s="63">
        <v>66.391599999999997</v>
      </c>
    </row>
    <row r="1577" spans="4:9" x14ac:dyDescent="0.3">
      <c r="D1577" s="55" t="s">
        <v>3235</v>
      </c>
      <c r="E1577" s="53" t="s">
        <v>1558</v>
      </c>
      <c r="F1577" s="53" t="s">
        <v>48</v>
      </c>
      <c r="G1577" s="66">
        <v>26.48</v>
      </c>
      <c r="H1577" s="53">
        <v>1</v>
      </c>
      <c r="I1577" s="63">
        <v>10.0624</v>
      </c>
    </row>
    <row r="1578" spans="4:9" x14ac:dyDescent="0.3">
      <c r="D1578" s="55" t="s">
        <v>3235</v>
      </c>
      <c r="E1578" s="53" t="s">
        <v>1558</v>
      </c>
      <c r="F1578" s="53" t="s">
        <v>48</v>
      </c>
      <c r="G1578" s="66">
        <v>21.56</v>
      </c>
      <c r="H1578" s="53">
        <v>7</v>
      </c>
      <c r="I1578" s="63">
        <v>6.8992000000000004</v>
      </c>
    </row>
    <row r="1579" spans="4:9" x14ac:dyDescent="0.3">
      <c r="D1579" s="56" t="s">
        <v>3094</v>
      </c>
      <c r="E1579" s="54" t="s">
        <v>2038</v>
      </c>
      <c r="F1579" s="54" t="s">
        <v>48</v>
      </c>
      <c r="G1579" s="67">
        <v>94.2</v>
      </c>
      <c r="H1579" s="54">
        <v>5</v>
      </c>
      <c r="I1579" s="64">
        <v>39.564</v>
      </c>
    </row>
    <row r="1580" spans="4:9" x14ac:dyDescent="0.3">
      <c r="D1580" s="55" t="s">
        <v>1181</v>
      </c>
      <c r="E1580" s="53" t="s">
        <v>155</v>
      </c>
      <c r="F1580" s="53" t="s">
        <v>59</v>
      </c>
      <c r="G1580" s="66">
        <v>29.78</v>
      </c>
      <c r="H1580" s="53">
        <v>2</v>
      </c>
      <c r="I1580" s="63">
        <v>8.0405999999999995</v>
      </c>
    </row>
    <row r="1581" spans="4:9" x14ac:dyDescent="0.3">
      <c r="D1581" s="55" t="s">
        <v>267</v>
      </c>
      <c r="E1581" s="53" t="s">
        <v>506</v>
      </c>
      <c r="F1581" s="53" t="s">
        <v>81</v>
      </c>
      <c r="G1581" s="66">
        <v>205.33279999999999</v>
      </c>
      <c r="H1581" s="53">
        <v>2</v>
      </c>
      <c r="I1581" s="63">
        <v>36.235199999999999</v>
      </c>
    </row>
    <row r="1582" spans="4:9" x14ac:dyDescent="0.3">
      <c r="D1582" s="55" t="s">
        <v>2280</v>
      </c>
      <c r="E1582" s="53" t="s">
        <v>24</v>
      </c>
      <c r="F1582" s="53" t="s">
        <v>26</v>
      </c>
      <c r="G1582" s="66">
        <v>61</v>
      </c>
      <c r="H1582" s="53">
        <v>5</v>
      </c>
      <c r="I1582" s="63">
        <v>25.62</v>
      </c>
    </row>
    <row r="1583" spans="4:9" x14ac:dyDescent="0.3">
      <c r="D1583" s="56" t="s">
        <v>1059</v>
      </c>
      <c r="E1583" s="54" t="s">
        <v>832</v>
      </c>
      <c r="F1583" s="54" t="s">
        <v>26</v>
      </c>
      <c r="G1583" s="67">
        <v>127.95</v>
      </c>
      <c r="H1583" s="54">
        <v>3</v>
      </c>
      <c r="I1583" s="64">
        <v>21.7515</v>
      </c>
    </row>
    <row r="1584" spans="4:9" x14ac:dyDescent="0.3">
      <c r="D1584" s="55" t="s">
        <v>1835</v>
      </c>
      <c r="E1584" s="53" t="s">
        <v>584</v>
      </c>
      <c r="F1584" s="53" t="s">
        <v>26</v>
      </c>
      <c r="G1584" s="66">
        <v>218.352</v>
      </c>
      <c r="H1584" s="53">
        <v>3</v>
      </c>
      <c r="I1584" s="63">
        <v>19.105799999999999</v>
      </c>
    </row>
    <row r="1585" spans="4:9" x14ac:dyDescent="0.3">
      <c r="D1585" s="56" t="s">
        <v>2720</v>
      </c>
      <c r="E1585" s="54" t="s">
        <v>307</v>
      </c>
      <c r="F1585" s="54" t="s">
        <v>48</v>
      </c>
      <c r="G1585" s="67">
        <v>482.66399999999999</v>
      </c>
      <c r="H1585" s="54">
        <v>8</v>
      </c>
      <c r="I1585" s="64">
        <v>85.176000000000002</v>
      </c>
    </row>
    <row r="1586" spans="4:9" x14ac:dyDescent="0.3">
      <c r="D1586" s="55" t="s">
        <v>2255</v>
      </c>
      <c r="E1586" s="53" t="s">
        <v>326</v>
      </c>
      <c r="F1586" s="53" t="s">
        <v>26</v>
      </c>
      <c r="G1586" s="66">
        <v>411.8</v>
      </c>
      <c r="H1586" s="53">
        <v>2</v>
      </c>
      <c r="I1586" s="63">
        <v>70.006</v>
      </c>
    </row>
    <row r="1587" spans="4:9" x14ac:dyDescent="0.3">
      <c r="D1587" s="55" t="s">
        <v>1178</v>
      </c>
      <c r="E1587" s="53" t="s">
        <v>46</v>
      </c>
      <c r="F1587" s="53" t="s">
        <v>48</v>
      </c>
      <c r="G1587" s="66">
        <v>25.11</v>
      </c>
      <c r="H1587" s="53">
        <v>3</v>
      </c>
      <c r="I1587" s="63">
        <v>6.5286</v>
      </c>
    </row>
    <row r="1588" spans="4:9" x14ac:dyDescent="0.3">
      <c r="D1588" s="55" t="s">
        <v>904</v>
      </c>
      <c r="E1588" s="53" t="s">
        <v>57</v>
      </c>
      <c r="F1588" s="53" t="s">
        <v>59</v>
      </c>
      <c r="G1588" s="66">
        <v>25.472000000000001</v>
      </c>
      <c r="H1588" s="53">
        <v>4</v>
      </c>
      <c r="I1588" s="63">
        <v>7.6416000000000004</v>
      </c>
    </row>
    <row r="1589" spans="4:9" x14ac:dyDescent="0.3">
      <c r="D1589" s="56" t="s">
        <v>281</v>
      </c>
      <c r="E1589" s="54" t="s">
        <v>282</v>
      </c>
      <c r="F1589" s="54" t="s">
        <v>26</v>
      </c>
      <c r="G1589" s="67">
        <v>233.86</v>
      </c>
      <c r="H1589" s="54">
        <v>2</v>
      </c>
      <c r="I1589" s="64">
        <v>102.048</v>
      </c>
    </row>
    <row r="1590" spans="4:9" x14ac:dyDescent="0.3">
      <c r="D1590" s="55" t="s">
        <v>281</v>
      </c>
      <c r="E1590" s="53" t="s">
        <v>282</v>
      </c>
      <c r="F1590" s="53" t="s">
        <v>26</v>
      </c>
      <c r="G1590" s="66">
        <v>620.61450000000002</v>
      </c>
      <c r="H1590" s="53">
        <v>3</v>
      </c>
      <c r="I1590" s="63">
        <v>248.2458</v>
      </c>
    </row>
    <row r="1591" spans="4:9" x14ac:dyDescent="0.3">
      <c r="D1591" s="56" t="s">
        <v>281</v>
      </c>
      <c r="E1591" s="54" t="s">
        <v>282</v>
      </c>
      <c r="F1591" s="54" t="s">
        <v>26</v>
      </c>
      <c r="G1591" s="67">
        <v>258.072</v>
      </c>
      <c r="H1591" s="54">
        <v>3</v>
      </c>
      <c r="I1591" s="64">
        <v>0</v>
      </c>
    </row>
    <row r="1592" spans="4:9" x14ac:dyDescent="0.3">
      <c r="D1592" s="55" t="s">
        <v>2103</v>
      </c>
      <c r="E1592" s="53" t="s">
        <v>1795</v>
      </c>
      <c r="F1592" s="53" t="s">
        <v>26</v>
      </c>
      <c r="G1592" s="66">
        <v>56.28</v>
      </c>
      <c r="H1592" s="53">
        <v>6</v>
      </c>
      <c r="I1592" s="63">
        <v>15.7584</v>
      </c>
    </row>
    <row r="1593" spans="4:9" x14ac:dyDescent="0.3">
      <c r="D1593" s="55" t="s">
        <v>3116</v>
      </c>
      <c r="E1593" s="53" t="s">
        <v>3117</v>
      </c>
      <c r="F1593" s="53" t="s">
        <v>81</v>
      </c>
      <c r="G1593" s="66">
        <v>273.95999999999998</v>
      </c>
      <c r="H1593" s="53">
        <v>2</v>
      </c>
      <c r="I1593" s="63">
        <v>71.229600000000005</v>
      </c>
    </row>
    <row r="1594" spans="4:9" x14ac:dyDescent="0.3">
      <c r="D1594" s="55" t="s">
        <v>3116</v>
      </c>
      <c r="E1594" s="53" t="s">
        <v>3117</v>
      </c>
      <c r="F1594" s="53" t="s">
        <v>81</v>
      </c>
      <c r="G1594" s="66">
        <v>306.89999999999998</v>
      </c>
      <c r="H1594" s="53">
        <v>3</v>
      </c>
      <c r="I1594" s="63">
        <v>79.793999999999997</v>
      </c>
    </row>
    <row r="1595" spans="4:9" x14ac:dyDescent="0.3">
      <c r="D1595" s="56" t="s">
        <v>3257</v>
      </c>
      <c r="E1595" s="54" t="s">
        <v>584</v>
      </c>
      <c r="F1595" s="54" t="s">
        <v>26</v>
      </c>
      <c r="G1595" s="67">
        <v>12.32</v>
      </c>
      <c r="H1595" s="54">
        <v>5</v>
      </c>
      <c r="I1595" s="64">
        <v>1.8480000000000001</v>
      </c>
    </row>
    <row r="1596" spans="4:9" x14ac:dyDescent="0.3">
      <c r="D1596" s="55" t="s">
        <v>244</v>
      </c>
      <c r="E1596" s="53" t="s">
        <v>57</v>
      </c>
      <c r="F1596" s="53" t="s">
        <v>59</v>
      </c>
      <c r="G1596" s="66">
        <v>36.671999999999997</v>
      </c>
      <c r="H1596" s="53">
        <v>3</v>
      </c>
      <c r="I1596" s="63">
        <v>6.4176000000000002</v>
      </c>
    </row>
    <row r="1597" spans="4:9" x14ac:dyDescent="0.3">
      <c r="D1597" s="55" t="s">
        <v>3385</v>
      </c>
      <c r="E1597" s="53" t="s">
        <v>2004</v>
      </c>
      <c r="F1597" s="53" t="s">
        <v>48</v>
      </c>
      <c r="G1597" s="66">
        <v>436.70400000000001</v>
      </c>
      <c r="H1597" s="53">
        <v>6</v>
      </c>
      <c r="I1597" s="63">
        <v>38.211599999999997</v>
      </c>
    </row>
    <row r="1598" spans="4:9" x14ac:dyDescent="0.3">
      <c r="D1598" s="55" t="s">
        <v>1845</v>
      </c>
      <c r="E1598" s="53" t="s">
        <v>3206</v>
      </c>
      <c r="F1598" s="53" t="s">
        <v>59</v>
      </c>
      <c r="G1598" s="66">
        <v>74.45</v>
      </c>
      <c r="H1598" s="53">
        <v>5</v>
      </c>
      <c r="I1598" s="63">
        <v>20.101500000000001</v>
      </c>
    </row>
    <row r="1599" spans="4:9" x14ac:dyDescent="0.3">
      <c r="D1599" s="56" t="s">
        <v>2284</v>
      </c>
      <c r="E1599" s="54" t="s">
        <v>155</v>
      </c>
      <c r="F1599" s="54" t="s">
        <v>59</v>
      </c>
      <c r="G1599" s="67">
        <v>242.352</v>
      </c>
      <c r="H1599" s="54">
        <v>3</v>
      </c>
      <c r="I1599" s="64">
        <v>9.0882000000000005</v>
      </c>
    </row>
    <row r="1600" spans="4:9" x14ac:dyDescent="0.3">
      <c r="D1600" s="55" t="s">
        <v>1917</v>
      </c>
      <c r="E1600" s="53" t="s">
        <v>1889</v>
      </c>
      <c r="F1600" s="53" t="s">
        <v>26</v>
      </c>
      <c r="G1600" s="66">
        <v>198.27199999999999</v>
      </c>
      <c r="H1600" s="53">
        <v>8</v>
      </c>
      <c r="I1600" s="63">
        <v>32.219200000000001</v>
      </c>
    </row>
    <row r="1601" spans="4:9" x14ac:dyDescent="0.3">
      <c r="D1601" s="55" t="s">
        <v>1535</v>
      </c>
      <c r="E1601" s="53" t="s">
        <v>24</v>
      </c>
      <c r="F1601" s="53" t="s">
        <v>48</v>
      </c>
      <c r="G1601" s="66">
        <v>196.45</v>
      </c>
      <c r="H1601" s="53">
        <v>5</v>
      </c>
      <c r="I1601" s="63">
        <v>70.721999999999994</v>
      </c>
    </row>
    <row r="1602" spans="4:9" x14ac:dyDescent="0.3">
      <c r="D1602" s="55" t="s">
        <v>123</v>
      </c>
      <c r="E1602" s="53" t="s">
        <v>1469</v>
      </c>
      <c r="F1602" s="53" t="s">
        <v>48</v>
      </c>
      <c r="G1602" s="66">
        <v>102.833</v>
      </c>
      <c r="H1602" s="53">
        <v>1</v>
      </c>
      <c r="I1602" s="63">
        <v>6.0490000000000004</v>
      </c>
    </row>
    <row r="1603" spans="4:9" x14ac:dyDescent="0.3">
      <c r="D1603" s="56" t="s">
        <v>2342</v>
      </c>
      <c r="E1603" s="54" t="s">
        <v>57</v>
      </c>
      <c r="F1603" s="54" t="s">
        <v>59</v>
      </c>
      <c r="G1603" s="67">
        <v>60.311999999999998</v>
      </c>
      <c r="H1603" s="54">
        <v>3</v>
      </c>
      <c r="I1603" s="64">
        <v>5.2773000000000003</v>
      </c>
    </row>
    <row r="1604" spans="4:9" x14ac:dyDescent="0.3">
      <c r="D1604" s="55" t="s">
        <v>3559</v>
      </c>
      <c r="E1604" s="53" t="s">
        <v>46</v>
      </c>
      <c r="F1604" s="53" t="s">
        <v>48</v>
      </c>
      <c r="G1604" s="66">
        <v>218.352</v>
      </c>
      <c r="H1604" s="53">
        <v>3</v>
      </c>
      <c r="I1604" s="63">
        <v>19.105799999999999</v>
      </c>
    </row>
    <row r="1605" spans="4:9" x14ac:dyDescent="0.3">
      <c r="D1605" s="56" t="s">
        <v>2338</v>
      </c>
      <c r="E1605" s="54" t="s">
        <v>117</v>
      </c>
      <c r="F1605" s="54" t="s">
        <v>81</v>
      </c>
      <c r="G1605" s="67">
        <v>317.05799999999999</v>
      </c>
      <c r="H1605" s="54">
        <v>3</v>
      </c>
      <c r="I1605" s="64">
        <v>18.117599999999999</v>
      </c>
    </row>
    <row r="1606" spans="4:9" x14ac:dyDescent="0.3">
      <c r="D1606" s="55" t="s">
        <v>2338</v>
      </c>
      <c r="E1606" s="53" t="s">
        <v>117</v>
      </c>
      <c r="F1606" s="53" t="s">
        <v>81</v>
      </c>
      <c r="G1606" s="66">
        <v>14.56</v>
      </c>
      <c r="H1606" s="53">
        <v>5</v>
      </c>
      <c r="I1606" s="63">
        <v>6.1879999999999997</v>
      </c>
    </row>
    <row r="1607" spans="4:9" x14ac:dyDescent="0.3">
      <c r="D1607" s="56" t="s">
        <v>167</v>
      </c>
      <c r="E1607" s="54" t="s">
        <v>57</v>
      </c>
      <c r="F1607" s="54" t="s">
        <v>59</v>
      </c>
      <c r="G1607" s="67">
        <v>51.968000000000004</v>
      </c>
      <c r="H1607" s="54">
        <v>2</v>
      </c>
      <c r="I1607" s="64">
        <v>10.393599999999999</v>
      </c>
    </row>
    <row r="1608" spans="4:9" x14ac:dyDescent="0.3">
      <c r="D1608" s="55" t="s">
        <v>167</v>
      </c>
      <c r="E1608" s="53" t="s">
        <v>57</v>
      </c>
      <c r="F1608" s="53" t="s">
        <v>59</v>
      </c>
      <c r="G1608" s="66">
        <v>42.408000000000001</v>
      </c>
      <c r="H1608" s="53">
        <v>3</v>
      </c>
      <c r="I1608" s="63">
        <v>9.5418000000000003</v>
      </c>
    </row>
    <row r="1609" spans="4:9" x14ac:dyDescent="0.3">
      <c r="D1609" s="56" t="s">
        <v>1761</v>
      </c>
      <c r="E1609" s="54" t="s">
        <v>117</v>
      </c>
      <c r="F1609" s="54" t="s">
        <v>81</v>
      </c>
      <c r="G1609" s="67">
        <v>44.4</v>
      </c>
      <c r="H1609" s="54">
        <v>2</v>
      </c>
      <c r="I1609" s="64">
        <v>52.17</v>
      </c>
    </row>
    <row r="1610" spans="4:9" x14ac:dyDescent="0.3">
      <c r="D1610" s="55" t="s">
        <v>2633</v>
      </c>
      <c r="E1610" s="53" t="s">
        <v>2732</v>
      </c>
      <c r="F1610" s="53" t="s">
        <v>59</v>
      </c>
      <c r="G1610" s="66">
        <v>908.82</v>
      </c>
      <c r="H1610" s="53">
        <v>9</v>
      </c>
      <c r="I1610" s="63">
        <v>227.20500000000001</v>
      </c>
    </row>
    <row r="1611" spans="4:9" x14ac:dyDescent="0.3">
      <c r="D1611" s="55" t="s">
        <v>1447</v>
      </c>
      <c r="E1611" s="53" t="s">
        <v>173</v>
      </c>
      <c r="F1611" s="53" t="s">
        <v>48</v>
      </c>
      <c r="G1611" s="66">
        <v>162.6</v>
      </c>
      <c r="H1611" s="53">
        <v>3</v>
      </c>
      <c r="I1611" s="63">
        <v>34.146000000000001</v>
      </c>
    </row>
    <row r="1612" spans="4:9" x14ac:dyDescent="0.3">
      <c r="D1612" s="55" t="s">
        <v>812</v>
      </c>
      <c r="E1612" s="53" t="s">
        <v>307</v>
      </c>
      <c r="F1612" s="53" t="s">
        <v>48</v>
      </c>
      <c r="G1612" s="66">
        <v>18.28</v>
      </c>
      <c r="H1612" s="53">
        <v>2</v>
      </c>
      <c r="I1612" s="63">
        <v>6.2152000000000003</v>
      </c>
    </row>
    <row r="1613" spans="4:9" x14ac:dyDescent="0.3">
      <c r="D1613" s="55" t="s">
        <v>638</v>
      </c>
      <c r="E1613" s="53" t="s">
        <v>57</v>
      </c>
      <c r="F1613" s="53" t="s">
        <v>59</v>
      </c>
      <c r="G1613" s="66">
        <v>254.352</v>
      </c>
      <c r="H1613" s="53">
        <v>3</v>
      </c>
      <c r="I1613" s="63">
        <v>0</v>
      </c>
    </row>
    <row r="1614" spans="4:9" x14ac:dyDescent="0.3">
      <c r="D1614" s="55" t="s">
        <v>37</v>
      </c>
      <c r="E1614" s="53" t="s">
        <v>4051</v>
      </c>
      <c r="F1614" s="53" t="s">
        <v>48</v>
      </c>
      <c r="G1614" s="66">
        <v>11.664</v>
      </c>
      <c r="H1614" s="53">
        <v>3</v>
      </c>
      <c r="I1614" s="63">
        <v>3.3534000000000002</v>
      </c>
    </row>
    <row r="1615" spans="4:9" x14ac:dyDescent="0.3">
      <c r="D1615" s="56" t="s">
        <v>2588</v>
      </c>
      <c r="E1615" s="54" t="s">
        <v>1163</v>
      </c>
      <c r="F1615" s="54" t="s">
        <v>48</v>
      </c>
      <c r="G1615" s="67">
        <v>66.36</v>
      </c>
      <c r="H1615" s="54">
        <v>7</v>
      </c>
      <c r="I1615" s="64">
        <v>26.544</v>
      </c>
    </row>
    <row r="1616" spans="4:9" x14ac:dyDescent="0.3">
      <c r="D1616" s="55" t="s">
        <v>2588</v>
      </c>
      <c r="E1616" s="53" t="s">
        <v>1163</v>
      </c>
      <c r="F1616" s="53" t="s">
        <v>48</v>
      </c>
      <c r="G1616" s="66">
        <v>24.14</v>
      </c>
      <c r="H1616" s="53">
        <v>2</v>
      </c>
      <c r="I1616" s="63">
        <v>7.9661999999999997</v>
      </c>
    </row>
    <row r="1617" spans="4:9" x14ac:dyDescent="0.3">
      <c r="D1617" s="56" t="s">
        <v>154</v>
      </c>
      <c r="E1617" s="54" t="s">
        <v>4023</v>
      </c>
      <c r="F1617" s="54" t="s">
        <v>26</v>
      </c>
      <c r="G1617" s="67">
        <v>387.13600000000002</v>
      </c>
      <c r="H1617" s="54">
        <v>4</v>
      </c>
      <c r="I1617" s="64">
        <v>14.5176</v>
      </c>
    </row>
    <row r="1618" spans="4:9" x14ac:dyDescent="0.3">
      <c r="D1618" s="55" t="s">
        <v>154</v>
      </c>
      <c r="E1618" s="53" t="s">
        <v>4023</v>
      </c>
      <c r="F1618" s="53" t="s">
        <v>26</v>
      </c>
      <c r="G1618" s="66">
        <v>77.951999999999998</v>
      </c>
      <c r="H1618" s="53">
        <v>3</v>
      </c>
      <c r="I1618" s="63">
        <v>11.6928</v>
      </c>
    </row>
    <row r="1619" spans="4:9" x14ac:dyDescent="0.3">
      <c r="D1619" s="56" t="s">
        <v>2846</v>
      </c>
      <c r="E1619" s="54" t="s">
        <v>46</v>
      </c>
      <c r="F1619" s="54" t="s">
        <v>48</v>
      </c>
      <c r="G1619" s="67">
        <v>344.98099999999999</v>
      </c>
      <c r="H1619" s="54">
        <v>7</v>
      </c>
      <c r="I1619" s="64">
        <v>28.4102</v>
      </c>
    </row>
    <row r="1620" spans="4:9" x14ac:dyDescent="0.3">
      <c r="D1620" s="55" t="s">
        <v>1191</v>
      </c>
      <c r="E1620" s="53" t="s">
        <v>573</v>
      </c>
      <c r="F1620" s="53" t="s">
        <v>81</v>
      </c>
      <c r="G1620" s="66">
        <v>1.988</v>
      </c>
      <c r="H1620" s="53">
        <v>1</v>
      </c>
      <c r="I1620" s="63">
        <v>1.4413</v>
      </c>
    </row>
    <row r="1621" spans="4:9" x14ac:dyDescent="0.3">
      <c r="D1621" s="55" t="s">
        <v>167</v>
      </c>
      <c r="E1621" s="53" t="s">
        <v>573</v>
      </c>
      <c r="F1621" s="53" t="s">
        <v>81</v>
      </c>
      <c r="G1621" s="66">
        <v>220.26560000000001</v>
      </c>
      <c r="H1621" s="53">
        <v>4</v>
      </c>
      <c r="I1621" s="63">
        <v>42.1096</v>
      </c>
    </row>
    <row r="1622" spans="4:9" x14ac:dyDescent="0.3">
      <c r="D1622" s="55" t="s">
        <v>4062</v>
      </c>
      <c r="E1622" s="53" t="s">
        <v>173</v>
      </c>
      <c r="F1622" s="53" t="s">
        <v>48</v>
      </c>
      <c r="G1622" s="66">
        <v>139.58000000000001</v>
      </c>
      <c r="H1622" s="53">
        <v>7</v>
      </c>
      <c r="I1622" s="63">
        <v>39.0824</v>
      </c>
    </row>
    <row r="1623" spans="4:9" x14ac:dyDescent="0.3">
      <c r="D1623" s="56" t="s">
        <v>1438</v>
      </c>
      <c r="E1623" s="54" t="s">
        <v>262</v>
      </c>
      <c r="F1623" s="54" t="s">
        <v>59</v>
      </c>
      <c r="G1623" s="67">
        <v>1048.3499999999999</v>
      </c>
      <c r="H1623" s="54">
        <v>5</v>
      </c>
      <c r="I1623" s="64">
        <v>69.89</v>
      </c>
    </row>
    <row r="1624" spans="4:9" x14ac:dyDescent="0.3">
      <c r="D1624" s="55" t="s">
        <v>2066</v>
      </c>
      <c r="E1624" s="53" t="s">
        <v>2067</v>
      </c>
      <c r="F1624" s="53" t="s">
        <v>26</v>
      </c>
      <c r="G1624" s="66">
        <v>23.68</v>
      </c>
      <c r="H1624" s="53">
        <v>8</v>
      </c>
      <c r="I1624" s="63">
        <v>6.2160000000000002</v>
      </c>
    </row>
    <row r="1625" spans="4:9" x14ac:dyDescent="0.3">
      <c r="D1625" s="55" t="s">
        <v>377</v>
      </c>
      <c r="E1625" s="53" t="s">
        <v>307</v>
      </c>
      <c r="F1625" s="53" t="s">
        <v>48</v>
      </c>
      <c r="G1625" s="66">
        <v>64.959999999999994</v>
      </c>
      <c r="H1625" s="53">
        <v>2</v>
      </c>
      <c r="I1625" s="63">
        <v>21.436800000000002</v>
      </c>
    </row>
    <row r="1626" spans="4:9" x14ac:dyDescent="0.3">
      <c r="D1626" s="55" t="s">
        <v>1123</v>
      </c>
      <c r="E1626" s="53" t="s">
        <v>4045</v>
      </c>
      <c r="F1626" s="53" t="s">
        <v>26</v>
      </c>
      <c r="G1626" s="66">
        <v>220.70400000000001</v>
      </c>
      <c r="H1626" s="53">
        <v>6</v>
      </c>
      <c r="I1626" s="63">
        <v>8.2764000000000006</v>
      </c>
    </row>
    <row r="1627" spans="4:9" x14ac:dyDescent="0.3">
      <c r="D1627" s="56" t="s">
        <v>1324</v>
      </c>
      <c r="E1627" s="54" t="s">
        <v>584</v>
      </c>
      <c r="F1627" s="54" t="s">
        <v>26</v>
      </c>
      <c r="G1627" s="67">
        <v>933.26199999999994</v>
      </c>
      <c r="H1627" s="54">
        <v>4</v>
      </c>
      <c r="I1627" s="64">
        <v>458.14679999999998</v>
      </c>
    </row>
    <row r="1628" spans="4:9" x14ac:dyDescent="0.3">
      <c r="D1628" s="55" t="s">
        <v>1324</v>
      </c>
      <c r="E1628" s="53" t="s">
        <v>584</v>
      </c>
      <c r="F1628" s="53" t="s">
        <v>26</v>
      </c>
      <c r="G1628" s="66">
        <v>2803.92</v>
      </c>
      <c r="H1628" s="53">
        <v>5</v>
      </c>
      <c r="I1628" s="63">
        <v>0</v>
      </c>
    </row>
    <row r="1629" spans="4:9" x14ac:dyDescent="0.3">
      <c r="D1629" s="55" t="s">
        <v>1451</v>
      </c>
      <c r="E1629" s="53" t="s">
        <v>1076</v>
      </c>
      <c r="F1629" s="53" t="s">
        <v>26</v>
      </c>
      <c r="G1629" s="66">
        <v>314.35199999999998</v>
      </c>
      <c r="H1629" s="53">
        <v>3</v>
      </c>
      <c r="I1629" s="63">
        <v>15.717599999999999</v>
      </c>
    </row>
    <row r="1630" spans="4:9" x14ac:dyDescent="0.3">
      <c r="D1630" s="55" t="s">
        <v>1917</v>
      </c>
      <c r="E1630" s="53" t="s">
        <v>1918</v>
      </c>
      <c r="F1630" s="53" t="s">
        <v>59</v>
      </c>
      <c r="G1630" s="66">
        <v>129.93</v>
      </c>
      <c r="H1630" s="53">
        <v>3</v>
      </c>
      <c r="I1630" s="63">
        <v>12.993</v>
      </c>
    </row>
    <row r="1631" spans="4:9" x14ac:dyDescent="0.3">
      <c r="D1631" s="55" t="s">
        <v>1979</v>
      </c>
      <c r="E1631" s="53" t="s">
        <v>57</v>
      </c>
      <c r="F1631" s="53" t="s">
        <v>59</v>
      </c>
      <c r="G1631" s="66">
        <v>32.448</v>
      </c>
      <c r="H1631" s="53">
        <v>2</v>
      </c>
      <c r="I1631" s="63">
        <v>7.3007999999999997</v>
      </c>
    </row>
    <row r="1632" spans="4:9" x14ac:dyDescent="0.3">
      <c r="D1632" s="55" t="s">
        <v>1979</v>
      </c>
      <c r="E1632" s="53" t="s">
        <v>57</v>
      </c>
      <c r="F1632" s="53" t="s">
        <v>59</v>
      </c>
      <c r="G1632" s="66">
        <v>373.47</v>
      </c>
      <c r="H1632" s="53">
        <v>5</v>
      </c>
      <c r="I1632" s="63">
        <v>112.041</v>
      </c>
    </row>
    <row r="1633" spans="4:9" x14ac:dyDescent="0.3">
      <c r="D1633" s="56" t="s">
        <v>917</v>
      </c>
      <c r="E1633" s="54" t="s">
        <v>307</v>
      </c>
      <c r="F1633" s="54" t="s">
        <v>48</v>
      </c>
      <c r="G1633" s="67">
        <v>300.904</v>
      </c>
      <c r="H1633" s="54">
        <v>1</v>
      </c>
      <c r="I1633" s="64">
        <v>11.283899999999999</v>
      </c>
    </row>
    <row r="1634" spans="4:9" x14ac:dyDescent="0.3">
      <c r="D1634" s="55" t="s">
        <v>2165</v>
      </c>
      <c r="E1634" s="53" t="s">
        <v>843</v>
      </c>
      <c r="F1634" s="53" t="s">
        <v>48</v>
      </c>
      <c r="G1634" s="66">
        <v>89.991</v>
      </c>
      <c r="H1634" s="53">
        <v>3</v>
      </c>
      <c r="I1634" s="63">
        <v>152.9847</v>
      </c>
    </row>
    <row r="1635" spans="4:9" x14ac:dyDescent="0.3">
      <c r="D1635" s="56" t="s">
        <v>2900</v>
      </c>
      <c r="E1635" s="54" t="s">
        <v>573</v>
      </c>
      <c r="F1635" s="54" t="s">
        <v>81</v>
      </c>
      <c r="G1635" s="67">
        <v>623.46479999999997</v>
      </c>
      <c r="H1635" s="54">
        <v>7</v>
      </c>
      <c r="I1635" s="64">
        <v>119.1918</v>
      </c>
    </row>
    <row r="1636" spans="4:9" x14ac:dyDescent="0.3">
      <c r="D1636" s="55" t="s">
        <v>1567</v>
      </c>
      <c r="E1636" s="53" t="s">
        <v>268</v>
      </c>
      <c r="F1636" s="53" t="s">
        <v>81</v>
      </c>
      <c r="G1636" s="66">
        <v>1458.65</v>
      </c>
      <c r="H1636" s="53">
        <v>5</v>
      </c>
      <c r="I1636" s="63">
        <v>423.00850000000003</v>
      </c>
    </row>
    <row r="1637" spans="4:9" x14ac:dyDescent="0.3">
      <c r="D1637" s="56" t="s">
        <v>1567</v>
      </c>
      <c r="E1637" s="54" t="s">
        <v>268</v>
      </c>
      <c r="F1637" s="54" t="s">
        <v>81</v>
      </c>
      <c r="G1637" s="67">
        <v>26.64</v>
      </c>
      <c r="H1637" s="54">
        <v>1</v>
      </c>
      <c r="I1637" s="64">
        <v>7.4592000000000001</v>
      </c>
    </row>
    <row r="1638" spans="4:9" x14ac:dyDescent="0.3">
      <c r="D1638" s="55" t="s">
        <v>1567</v>
      </c>
      <c r="E1638" s="53" t="s">
        <v>268</v>
      </c>
      <c r="F1638" s="53" t="s">
        <v>81</v>
      </c>
      <c r="G1638" s="66">
        <v>476.8</v>
      </c>
      <c r="H1638" s="53">
        <v>2</v>
      </c>
      <c r="I1638" s="63">
        <v>119.2</v>
      </c>
    </row>
    <row r="1639" spans="4:9" x14ac:dyDescent="0.3">
      <c r="D1639" s="55" t="s">
        <v>1362</v>
      </c>
      <c r="E1639" s="53" t="s">
        <v>326</v>
      </c>
      <c r="F1639" s="53" t="s">
        <v>59</v>
      </c>
      <c r="G1639" s="66">
        <v>47.991999999999997</v>
      </c>
      <c r="H1639" s="53">
        <v>2</v>
      </c>
      <c r="I1639" s="63">
        <v>2.0568</v>
      </c>
    </row>
    <row r="1640" spans="4:9" x14ac:dyDescent="0.3">
      <c r="D1640" s="55" t="s">
        <v>377</v>
      </c>
      <c r="E1640" s="53" t="s">
        <v>57</v>
      </c>
      <c r="F1640" s="53" t="s">
        <v>59</v>
      </c>
      <c r="G1640" s="66">
        <v>128.05799999999999</v>
      </c>
      <c r="H1640" s="53">
        <v>3</v>
      </c>
      <c r="I1640" s="63">
        <v>23.7822</v>
      </c>
    </row>
    <row r="1641" spans="4:9" x14ac:dyDescent="0.3">
      <c r="D1641" s="56" t="s">
        <v>2418</v>
      </c>
      <c r="E1641" s="54" t="s">
        <v>173</v>
      </c>
      <c r="F1641" s="54" t="s">
        <v>48</v>
      </c>
      <c r="G1641" s="67">
        <v>286.85000000000002</v>
      </c>
      <c r="H1641" s="54">
        <v>1</v>
      </c>
      <c r="I1641" s="64">
        <v>63.106999999999999</v>
      </c>
    </row>
    <row r="1642" spans="4:9" x14ac:dyDescent="0.3">
      <c r="D1642" s="55" t="s">
        <v>548</v>
      </c>
      <c r="E1642" s="53" t="s">
        <v>584</v>
      </c>
      <c r="F1642" s="53" t="s">
        <v>26</v>
      </c>
      <c r="G1642" s="66">
        <v>207</v>
      </c>
      <c r="H1642" s="53">
        <v>3</v>
      </c>
      <c r="I1642" s="63">
        <v>25.875</v>
      </c>
    </row>
    <row r="1643" spans="4:9" x14ac:dyDescent="0.3">
      <c r="D1643" s="55" t="s">
        <v>1216</v>
      </c>
      <c r="E1643" s="53" t="s">
        <v>2308</v>
      </c>
      <c r="F1643" s="53" t="s">
        <v>81</v>
      </c>
      <c r="G1643" s="66">
        <v>7.9960000000000004</v>
      </c>
      <c r="H1643" s="53">
        <v>1</v>
      </c>
      <c r="I1643" s="63">
        <v>6.9965000000000002</v>
      </c>
    </row>
    <row r="1644" spans="4:9" x14ac:dyDescent="0.3">
      <c r="D1644" s="55" t="s">
        <v>1296</v>
      </c>
      <c r="E1644" s="53" t="s">
        <v>497</v>
      </c>
      <c r="F1644" s="53" t="s">
        <v>48</v>
      </c>
      <c r="G1644" s="66">
        <v>209.97900000000001</v>
      </c>
      <c r="H1644" s="53">
        <v>7</v>
      </c>
      <c r="I1644" s="63">
        <v>356.96429999999998</v>
      </c>
    </row>
    <row r="1645" spans="4:9" x14ac:dyDescent="0.3">
      <c r="D1645" s="56" t="s">
        <v>2649</v>
      </c>
      <c r="E1645" s="54" t="s">
        <v>307</v>
      </c>
      <c r="F1645" s="54" t="s">
        <v>48</v>
      </c>
      <c r="G1645" s="67">
        <v>285.48</v>
      </c>
      <c r="H1645" s="54">
        <v>5</v>
      </c>
      <c r="I1645" s="64">
        <v>10.705500000000001</v>
      </c>
    </row>
    <row r="1646" spans="4:9" x14ac:dyDescent="0.3">
      <c r="D1646" s="55" t="s">
        <v>597</v>
      </c>
      <c r="E1646" s="53" t="s">
        <v>1273</v>
      </c>
      <c r="F1646" s="53" t="s">
        <v>59</v>
      </c>
      <c r="G1646" s="66">
        <v>42.85</v>
      </c>
      <c r="H1646" s="53">
        <v>5</v>
      </c>
      <c r="I1646" s="63">
        <v>15.426</v>
      </c>
    </row>
    <row r="1647" spans="4:9" x14ac:dyDescent="0.3">
      <c r="D1647" s="55" t="s">
        <v>1123</v>
      </c>
      <c r="E1647" s="53" t="s">
        <v>57</v>
      </c>
      <c r="F1647" s="53" t="s">
        <v>59</v>
      </c>
      <c r="G1647" s="66">
        <v>458.43</v>
      </c>
      <c r="H1647" s="53">
        <v>5</v>
      </c>
      <c r="I1647" s="63">
        <v>124.431</v>
      </c>
    </row>
    <row r="1648" spans="4:9" x14ac:dyDescent="0.3">
      <c r="D1648" s="55" t="s">
        <v>826</v>
      </c>
      <c r="E1648" s="53" t="s">
        <v>827</v>
      </c>
      <c r="F1648" s="53" t="s">
        <v>48</v>
      </c>
      <c r="G1648" s="66">
        <v>18.28</v>
      </c>
      <c r="H1648" s="53">
        <v>2</v>
      </c>
      <c r="I1648" s="63">
        <v>6.2152000000000003</v>
      </c>
    </row>
    <row r="1649" spans="4:9" x14ac:dyDescent="0.3">
      <c r="D1649" s="56" t="s">
        <v>852</v>
      </c>
      <c r="E1649" s="54" t="s">
        <v>88</v>
      </c>
      <c r="F1649" s="54" t="s">
        <v>81</v>
      </c>
      <c r="G1649" s="67">
        <v>899.43</v>
      </c>
      <c r="H1649" s="54">
        <v>5</v>
      </c>
      <c r="I1649" s="64">
        <v>12.849</v>
      </c>
    </row>
    <row r="1650" spans="4:9" x14ac:dyDescent="0.3">
      <c r="D1650" s="55" t="s">
        <v>855</v>
      </c>
      <c r="E1650" s="53" t="s">
        <v>2732</v>
      </c>
      <c r="F1650" s="53" t="s">
        <v>59</v>
      </c>
      <c r="G1650" s="66">
        <v>261.95999999999998</v>
      </c>
      <c r="H1650" s="53">
        <v>2</v>
      </c>
      <c r="I1650" s="63">
        <v>23.5764</v>
      </c>
    </row>
    <row r="1651" spans="4:9" x14ac:dyDescent="0.3">
      <c r="D1651" s="56" t="s">
        <v>1985</v>
      </c>
      <c r="E1651" s="54" t="s">
        <v>173</v>
      </c>
      <c r="F1651" s="54" t="s">
        <v>48</v>
      </c>
      <c r="G1651" s="67">
        <v>39.96</v>
      </c>
      <c r="H1651" s="54">
        <v>2</v>
      </c>
      <c r="I1651" s="64">
        <v>17.1828</v>
      </c>
    </row>
    <row r="1652" spans="4:9" x14ac:dyDescent="0.3">
      <c r="D1652" s="55" t="s">
        <v>1985</v>
      </c>
      <c r="E1652" s="53" t="s">
        <v>173</v>
      </c>
      <c r="F1652" s="53" t="s">
        <v>48</v>
      </c>
      <c r="G1652" s="66">
        <v>42.624000000000002</v>
      </c>
      <c r="H1652" s="53">
        <v>2</v>
      </c>
      <c r="I1652" s="63">
        <v>4.2624000000000004</v>
      </c>
    </row>
    <row r="1653" spans="4:9" x14ac:dyDescent="0.3">
      <c r="D1653" s="56" t="s">
        <v>1985</v>
      </c>
      <c r="E1653" s="54" t="s">
        <v>173</v>
      </c>
      <c r="F1653" s="54" t="s">
        <v>48</v>
      </c>
      <c r="G1653" s="67">
        <v>220.96</v>
      </c>
      <c r="H1653" s="54">
        <v>1</v>
      </c>
      <c r="I1653" s="64">
        <v>24.858000000000001</v>
      </c>
    </row>
    <row r="1654" spans="4:9" x14ac:dyDescent="0.3">
      <c r="D1654" s="55" t="s">
        <v>2616</v>
      </c>
      <c r="E1654" s="53" t="s">
        <v>155</v>
      </c>
      <c r="F1654" s="53" t="s">
        <v>59</v>
      </c>
      <c r="G1654" s="66">
        <v>14.56</v>
      </c>
      <c r="H1654" s="53">
        <v>2</v>
      </c>
      <c r="I1654" s="63">
        <v>6.2607999999999997</v>
      </c>
    </row>
    <row r="1655" spans="4:9" x14ac:dyDescent="0.3">
      <c r="D1655" s="56" t="s">
        <v>1807</v>
      </c>
      <c r="E1655" s="54" t="s">
        <v>117</v>
      </c>
      <c r="F1655" s="54" t="s">
        <v>81</v>
      </c>
      <c r="G1655" s="67">
        <v>22.608000000000001</v>
      </c>
      <c r="H1655" s="54">
        <v>3</v>
      </c>
      <c r="I1655" s="64">
        <v>10.1736</v>
      </c>
    </row>
    <row r="1656" spans="4:9" x14ac:dyDescent="0.3">
      <c r="D1656" s="55" t="s">
        <v>1807</v>
      </c>
      <c r="E1656" s="53" t="s">
        <v>117</v>
      </c>
      <c r="F1656" s="53" t="s">
        <v>81</v>
      </c>
      <c r="G1656" s="66">
        <v>1.8919999999999999</v>
      </c>
      <c r="H1656" s="53">
        <v>1</v>
      </c>
      <c r="I1656" s="63">
        <v>0.99329999999999996</v>
      </c>
    </row>
    <row r="1657" spans="4:9" x14ac:dyDescent="0.3">
      <c r="D1657" s="55" t="s">
        <v>1146</v>
      </c>
      <c r="E1657" s="53" t="s">
        <v>2792</v>
      </c>
      <c r="F1657" s="53" t="s">
        <v>26</v>
      </c>
      <c r="G1657" s="66">
        <v>302.94</v>
      </c>
      <c r="H1657" s="53">
        <v>3</v>
      </c>
      <c r="I1657" s="63">
        <v>75.734999999999999</v>
      </c>
    </row>
    <row r="1658" spans="4:9" x14ac:dyDescent="0.3">
      <c r="D1658" s="55" t="s">
        <v>1799</v>
      </c>
      <c r="E1658" s="53" t="s">
        <v>307</v>
      </c>
      <c r="F1658" s="53" t="s">
        <v>48</v>
      </c>
      <c r="G1658" s="66">
        <v>681.40800000000002</v>
      </c>
      <c r="H1658" s="53">
        <v>12</v>
      </c>
      <c r="I1658" s="63">
        <v>42.588000000000001</v>
      </c>
    </row>
    <row r="1659" spans="4:9" x14ac:dyDescent="0.3">
      <c r="D1659" s="55" t="s">
        <v>2115</v>
      </c>
      <c r="E1659" s="53" t="s">
        <v>2116</v>
      </c>
      <c r="F1659" s="53" t="s">
        <v>26</v>
      </c>
      <c r="G1659" s="66">
        <v>1628.82</v>
      </c>
      <c r="H1659" s="53">
        <v>9</v>
      </c>
      <c r="I1659" s="63">
        <v>374.62860000000001</v>
      </c>
    </row>
    <row r="1660" spans="4:9" x14ac:dyDescent="0.3">
      <c r="D1660" s="55" t="s">
        <v>1535</v>
      </c>
      <c r="E1660" s="53" t="s">
        <v>3102</v>
      </c>
      <c r="F1660" s="53" t="s">
        <v>26</v>
      </c>
      <c r="G1660" s="66">
        <v>314.35199999999998</v>
      </c>
      <c r="H1660" s="53">
        <v>3</v>
      </c>
      <c r="I1660" s="63">
        <v>35.364600000000003</v>
      </c>
    </row>
    <row r="1661" spans="4:9" x14ac:dyDescent="0.3">
      <c r="D1661" s="56" t="s">
        <v>861</v>
      </c>
      <c r="E1661" s="54" t="s">
        <v>2038</v>
      </c>
      <c r="F1661" s="54" t="s">
        <v>48</v>
      </c>
      <c r="G1661" s="67">
        <v>518.27200000000005</v>
      </c>
      <c r="H1661" s="54">
        <v>8</v>
      </c>
      <c r="I1661" s="64">
        <v>97.176000000000002</v>
      </c>
    </row>
    <row r="1662" spans="4:9" x14ac:dyDescent="0.3">
      <c r="D1662" s="55" t="s">
        <v>861</v>
      </c>
      <c r="E1662" s="53" t="s">
        <v>2038</v>
      </c>
      <c r="F1662" s="53" t="s">
        <v>48</v>
      </c>
      <c r="G1662" s="66">
        <v>6.98</v>
      </c>
      <c r="H1662" s="53">
        <v>1</v>
      </c>
      <c r="I1662" s="63">
        <v>3.3504</v>
      </c>
    </row>
    <row r="1663" spans="4:9" x14ac:dyDescent="0.3">
      <c r="D1663" s="56" t="s">
        <v>929</v>
      </c>
      <c r="E1663" s="54" t="s">
        <v>930</v>
      </c>
      <c r="F1663" s="54" t="s">
        <v>59</v>
      </c>
      <c r="G1663" s="67">
        <v>520.04999999999995</v>
      </c>
      <c r="H1663" s="54">
        <v>5</v>
      </c>
      <c r="I1663" s="64">
        <v>72.807000000000002</v>
      </c>
    </row>
    <row r="1664" spans="4:9" x14ac:dyDescent="0.3">
      <c r="D1664" s="55" t="s">
        <v>772</v>
      </c>
      <c r="E1664" s="53" t="s">
        <v>117</v>
      </c>
      <c r="F1664" s="53" t="s">
        <v>81</v>
      </c>
      <c r="G1664" s="66">
        <v>181.98599999999999</v>
      </c>
      <c r="H1664" s="53">
        <v>2</v>
      </c>
      <c r="I1664" s="63">
        <v>54.595799999999997</v>
      </c>
    </row>
    <row r="1665" spans="4:9" x14ac:dyDescent="0.3">
      <c r="D1665" s="55" t="s">
        <v>2823</v>
      </c>
      <c r="E1665" s="53" t="s">
        <v>46</v>
      </c>
      <c r="F1665" s="53" t="s">
        <v>48</v>
      </c>
      <c r="G1665" s="66">
        <v>171.28800000000001</v>
      </c>
      <c r="H1665" s="53">
        <v>3</v>
      </c>
      <c r="I1665" s="63">
        <v>6.4233000000000002</v>
      </c>
    </row>
    <row r="1666" spans="4:9" x14ac:dyDescent="0.3">
      <c r="D1666" s="55" t="s">
        <v>1694</v>
      </c>
      <c r="E1666" s="53" t="s">
        <v>155</v>
      </c>
      <c r="F1666" s="53" t="s">
        <v>59</v>
      </c>
      <c r="G1666" s="66">
        <v>18.84</v>
      </c>
      <c r="H1666" s="53">
        <v>3</v>
      </c>
      <c r="I1666" s="63">
        <v>6.0288000000000004</v>
      </c>
    </row>
    <row r="1667" spans="4:9" x14ac:dyDescent="0.3">
      <c r="D1667" s="56" t="s">
        <v>2621</v>
      </c>
      <c r="E1667" s="54" t="s">
        <v>1999</v>
      </c>
      <c r="F1667" s="54" t="s">
        <v>81</v>
      </c>
      <c r="G1667" s="67">
        <v>477.3</v>
      </c>
      <c r="H1667" s="54">
        <v>5</v>
      </c>
      <c r="I1667" s="64">
        <v>138.417</v>
      </c>
    </row>
    <row r="1668" spans="4:9" x14ac:dyDescent="0.3">
      <c r="D1668" s="55" t="s">
        <v>1550</v>
      </c>
      <c r="E1668" s="53" t="s">
        <v>3216</v>
      </c>
      <c r="F1668" s="53" t="s">
        <v>48</v>
      </c>
      <c r="G1668" s="66">
        <v>35</v>
      </c>
      <c r="H1668" s="53">
        <v>4</v>
      </c>
      <c r="I1668" s="63">
        <v>14.7</v>
      </c>
    </row>
    <row r="1669" spans="4:9" x14ac:dyDescent="0.3">
      <c r="D1669" s="55" t="s">
        <v>2073</v>
      </c>
      <c r="E1669" s="53" t="s">
        <v>4177</v>
      </c>
      <c r="F1669" s="53" t="s">
        <v>59</v>
      </c>
      <c r="G1669" s="66">
        <v>27.46</v>
      </c>
      <c r="H1669" s="53">
        <v>2</v>
      </c>
      <c r="I1669" s="63">
        <v>9.8856000000000002</v>
      </c>
    </row>
    <row r="1670" spans="4:9" x14ac:dyDescent="0.3">
      <c r="D1670" s="55" t="s">
        <v>140</v>
      </c>
      <c r="E1670" s="53" t="s">
        <v>141</v>
      </c>
      <c r="F1670" s="53" t="s">
        <v>26</v>
      </c>
      <c r="G1670" s="66">
        <v>301.95999999999998</v>
      </c>
      <c r="H1670" s="53">
        <v>2</v>
      </c>
      <c r="I1670" s="63">
        <v>33.215600000000002</v>
      </c>
    </row>
    <row r="1671" spans="4:9" x14ac:dyDescent="0.3">
      <c r="D1671" s="55" t="s">
        <v>3396</v>
      </c>
      <c r="E1671" s="53" t="s">
        <v>487</v>
      </c>
      <c r="F1671" s="53" t="s">
        <v>59</v>
      </c>
      <c r="G1671" s="66">
        <v>247.44</v>
      </c>
      <c r="H1671" s="53">
        <v>8</v>
      </c>
      <c r="I1671" s="63">
        <v>101.4504</v>
      </c>
    </row>
    <row r="1672" spans="4:9" x14ac:dyDescent="0.3">
      <c r="D1672" s="55" t="s">
        <v>4216</v>
      </c>
      <c r="E1672" s="53" t="s">
        <v>671</v>
      </c>
      <c r="F1672" s="53" t="s">
        <v>59</v>
      </c>
      <c r="G1672" s="66">
        <v>115.96</v>
      </c>
      <c r="H1672" s="53">
        <v>4</v>
      </c>
      <c r="I1672" s="63">
        <v>64.937600000000003</v>
      </c>
    </row>
    <row r="1673" spans="4:9" x14ac:dyDescent="0.3">
      <c r="D1673" s="56" t="s">
        <v>2641</v>
      </c>
      <c r="E1673" s="54" t="s">
        <v>117</v>
      </c>
      <c r="F1673" s="54" t="s">
        <v>81</v>
      </c>
      <c r="G1673" s="67">
        <v>106.869</v>
      </c>
      <c r="H1673" s="54">
        <v>3</v>
      </c>
      <c r="I1673" s="64">
        <v>29.007300000000001</v>
      </c>
    </row>
    <row r="1674" spans="4:9" x14ac:dyDescent="0.3">
      <c r="D1674" s="55" t="s">
        <v>2495</v>
      </c>
      <c r="E1674" s="53" t="s">
        <v>326</v>
      </c>
      <c r="F1674" s="53" t="s">
        <v>81</v>
      </c>
      <c r="G1674" s="66">
        <v>6.24</v>
      </c>
      <c r="H1674" s="53">
        <v>3</v>
      </c>
      <c r="I1674" s="63">
        <v>2.6208</v>
      </c>
    </row>
    <row r="1675" spans="4:9" x14ac:dyDescent="0.3">
      <c r="D1675" s="55" t="s">
        <v>1410</v>
      </c>
      <c r="E1675" s="53" t="s">
        <v>88</v>
      </c>
      <c r="F1675" s="53" t="s">
        <v>81</v>
      </c>
      <c r="G1675" s="66">
        <v>65.424000000000007</v>
      </c>
      <c r="H1675" s="53">
        <v>4</v>
      </c>
      <c r="I1675" s="63">
        <v>52.339199999999998</v>
      </c>
    </row>
    <row r="1676" spans="4:9" x14ac:dyDescent="0.3">
      <c r="D1676" s="55" t="s">
        <v>2874</v>
      </c>
      <c r="E1676" s="53" t="s">
        <v>3724</v>
      </c>
      <c r="F1676" s="53" t="s">
        <v>48</v>
      </c>
      <c r="G1676" s="66">
        <v>13.592000000000001</v>
      </c>
      <c r="H1676" s="53">
        <v>1</v>
      </c>
      <c r="I1676" s="63">
        <v>0.33979999999999999</v>
      </c>
    </row>
    <row r="1677" spans="4:9" x14ac:dyDescent="0.3">
      <c r="D1677" s="55" t="s">
        <v>612</v>
      </c>
      <c r="E1677" s="53" t="s">
        <v>1383</v>
      </c>
      <c r="F1677" s="53" t="s">
        <v>26</v>
      </c>
      <c r="G1677" s="66">
        <v>241.96</v>
      </c>
      <c r="H1677" s="53">
        <v>2</v>
      </c>
      <c r="I1677" s="63">
        <v>33.874400000000001</v>
      </c>
    </row>
    <row r="1678" spans="4:9" x14ac:dyDescent="0.3">
      <c r="D1678" s="55" t="s">
        <v>612</v>
      </c>
      <c r="E1678" s="53" t="s">
        <v>1383</v>
      </c>
      <c r="F1678" s="53" t="s">
        <v>26</v>
      </c>
      <c r="G1678" s="66">
        <v>8.01</v>
      </c>
      <c r="H1678" s="53">
        <v>3</v>
      </c>
      <c r="I1678" s="63">
        <v>3.0438000000000001</v>
      </c>
    </row>
    <row r="1679" spans="4:9" x14ac:dyDescent="0.3">
      <c r="D1679" s="56" t="s">
        <v>1906</v>
      </c>
      <c r="E1679" s="54" t="s">
        <v>1717</v>
      </c>
      <c r="F1679" s="54" t="s">
        <v>81</v>
      </c>
      <c r="G1679" s="67">
        <v>204.66640000000001</v>
      </c>
      <c r="H1679" s="54">
        <v>1</v>
      </c>
      <c r="I1679" s="64">
        <v>6.0195999999999996</v>
      </c>
    </row>
    <row r="1680" spans="4:9" x14ac:dyDescent="0.3">
      <c r="D1680" s="55" t="s">
        <v>807</v>
      </c>
      <c r="E1680" s="53" t="s">
        <v>4379</v>
      </c>
      <c r="F1680" s="53" t="s">
        <v>81</v>
      </c>
      <c r="G1680" s="66">
        <v>1925.88</v>
      </c>
      <c r="H1680" s="53">
        <v>6</v>
      </c>
      <c r="I1680" s="63">
        <v>539.24639999999999</v>
      </c>
    </row>
    <row r="1681" spans="4:9" x14ac:dyDescent="0.3">
      <c r="D1681" s="56" t="s">
        <v>3467</v>
      </c>
      <c r="E1681" s="54" t="s">
        <v>155</v>
      </c>
      <c r="F1681" s="54" t="s">
        <v>59</v>
      </c>
      <c r="G1681" s="67">
        <v>384.76799999999997</v>
      </c>
      <c r="H1681" s="54">
        <v>2</v>
      </c>
      <c r="I1681" s="64">
        <v>115.43040000000001</v>
      </c>
    </row>
    <row r="1682" spans="4:9" x14ac:dyDescent="0.3">
      <c r="D1682" s="55" t="s">
        <v>250</v>
      </c>
      <c r="E1682" s="53" t="s">
        <v>218</v>
      </c>
      <c r="F1682" s="53" t="s">
        <v>26</v>
      </c>
      <c r="G1682" s="66">
        <v>35.167999999999999</v>
      </c>
      <c r="H1682" s="53">
        <v>7</v>
      </c>
      <c r="I1682" s="63">
        <v>9.6712000000000007</v>
      </c>
    </row>
    <row r="1683" spans="4:9" x14ac:dyDescent="0.3">
      <c r="D1683" s="55" t="s">
        <v>2915</v>
      </c>
      <c r="E1683" s="53" t="s">
        <v>418</v>
      </c>
      <c r="F1683" s="53" t="s">
        <v>26</v>
      </c>
      <c r="G1683" s="66">
        <v>241.56800000000001</v>
      </c>
      <c r="H1683" s="53">
        <v>2</v>
      </c>
      <c r="I1683" s="63">
        <v>0</v>
      </c>
    </row>
    <row r="1684" spans="4:9" x14ac:dyDescent="0.3">
      <c r="D1684" s="55" t="s">
        <v>4031</v>
      </c>
      <c r="E1684" s="53" t="s">
        <v>4032</v>
      </c>
      <c r="F1684" s="53" t="s">
        <v>81</v>
      </c>
      <c r="G1684" s="66">
        <v>30.335999999999999</v>
      </c>
      <c r="H1684" s="53">
        <v>6</v>
      </c>
      <c r="I1684" s="63">
        <v>17.443200000000001</v>
      </c>
    </row>
    <row r="1685" spans="4:9" x14ac:dyDescent="0.3">
      <c r="D1685" s="55" t="s">
        <v>917</v>
      </c>
      <c r="E1685" s="53" t="s">
        <v>1013</v>
      </c>
      <c r="F1685" s="53" t="s">
        <v>26</v>
      </c>
      <c r="G1685" s="66">
        <v>31.984000000000002</v>
      </c>
      <c r="H1685" s="53">
        <v>2</v>
      </c>
      <c r="I1685" s="63">
        <v>1.9990000000000001</v>
      </c>
    </row>
    <row r="1686" spans="4:9" x14ac:dyDescent="0.3">
      <c r="D1686" s="55" t="s">
        <v>2578</v>
      </c>
      <c r="E1686" s="53" t="s">
        <v>307</v>
      </c>
      <c r="F1686" s="53" t="s">
        <v>48</v>
      </c>
      <c r="G1686" s="66">
        <v>4.95</v>
      </c>
      <c r="H1686" s="53">
        <v>1</v>
      </c>
      <c r="I1686" s="63">
        <v>2.1779999999999999</v>
      </c>
    </row>
    <row r="1687" spans="4:9" x14ac:dyDescent="0.3">
      <c r="D1687" s="56" t="s">
        <v>210</v>
      </c>
      <c r="E1687" s="54" t="s">
        <v>46</v>
      </c>
      <c r="F1687" s="54" t="s">
        <v>48</v>
      </c>
      <c r="G1687" s="67">
        <v>1497.6659999999999</v>
      </c>
      <c r="H1687" s="54">
        <v>2</v>
      </c>
      <c r="I1687" s="64">
        <v>140.95679999999999</v>
      </c>
    </row>
    <row r="1688" spans="4:9" x14ac:dyDescent="0.3">
      <c r="D1688" s="55" t="s">
        <v>638</v>
      </c>
      <c r="E1688" s="53" t="s">
        <v>117</v>
      </c>
      <c r="F1688" s="53" t="s">
        <v>81</v>
      </c>
      <c r="G1688" s="66">
        <v>23.975999999999999</v>
      </c>
      <c r="H1688" s="53">
        <v>3</v>
      </c>
      <c r="I1688" s="63">
        <v>14.3856</v>
      </c>
    </row>
    <row r="1689" spans="4:9" x14ac:dyDescent="0.3">
      <c r="D1689" s="55" t="s">
        <v>638</v>
      </c>
      <c r="E1689" s="53" t="s">
        <v>117</v>
      </c>
      <c r="F1689" s="53" t="s">
        <v>81</v>
      </c>
      <c r="G1689" s="66">
        <v>108.925</v>
      </c>
      <c r="H1689" s="53">
        <v>1</v>
      </c>
      <c r="I1689" s="63">
        <v>71.890500000000003</v>
      </c>
    </row>
    <row r="1690" spans="4:9" x14ac:dyDescent="0.3">
      <c r="D1690" s="55" t="s">
        <v>519</v>
      </c>
      <c r="E1690" s="53" t="s">
        <v>46</v>
      </c>
      <c r="F1690" s="53" t="s">
        <v>48</v>
      </c>
      <c r="G1690" s="66">
        <v>514.16499999999996</v>
      </c>
      <c r="H1690" s="53">
        <v>5</v>
      </c>
      <c r="I1690" s="63">
        <v>30.245000000000001</v>
      </c>
    </row>
    <row r="1691" spans="4:9" x14ac:dyDescent="0.3">
      <c r="D1691" s="55" t="s">
        <v>1998</v>
      </c>
      <c r="E1691" s="53" t="s">
        <v>173</v>
      </c>
      <c r="F1691" s="53" t="s">
        <v>48</v>
      </c>
      <c r="G1691" s="66">
        <v>174.42</v>
      </c>
      <c r="H1691" s="53">
        <v>3</v>
      </c>
      <c r="I1691" s="63">
        <v>41.860799999999998</v>
      </c>
    </row>
    <row r="1692" spans="4:9" x14ac:dyDescent="0.3">
      <c r="D1692" s="55" t="s">
        <v>1799</v>
      </c>
      <c r="E1692" s="53" t="s">
        <v>1357</v>
      </c>
      <c r="F1692" s="53" t="s">
        <v>48</v>
      </c>
      <c r="G1692" s="66">
        <v>280.79199999999997</v>
      </c>
      <c r="H1692" s="53">
        <v>1</v>
      </c>
      <c r="I1692" s="63">
        <v>35.098999999999997</v>
      </c>
    </row>
    <row r="1693" spans="4:9" x14ac:dyDescent="0.3">
      <c r="D1693" s="56" t="s">
        <v>1993</v>
      </c>
      <c r="E1693" s="54" t="s">
        <v>155</v>
      </c>
      <c r="F1693" s="54" t="s">
        <v>59</v>
      </c>
      <c r="G1693" s="67">
        <v>858.24</v>
      </c>
      <c r="H1693" s="54">
        <v>4</v>
      </c>
      <c r="I1693" s="64">
        <v>143.04</v>
      </c>
    </row>
    <row r="1694" spans="4:9" x14ac:dyDescent="0.3">
      <c r="D1694" s="55" t="s">
        <v>1407</v>
      </c>
      <c r="E1694" s="53" t="s">
        <v>117</v>
      </c>
      <c r="F1694" s="53" t="s">
        <v>81</v>
      </c>
      <c r="G1694" s="66">
        <v>8.8559999999999999</v>
      </c>
      <c r="H1694" s="53">
        <v>3</v>
      </c>
      <c r="I1694" s="63">
        <v>6.8634000000000004</v>
      </c>
    </row>
    <row r="1695" spans="4:9" x14ac:dyDescent="0.3">
      <c r="D1695" s="56" t="s">
        <v>203</v>
      </c>
      <c r="E1695" s="54" t="s">
        <v>767</v>
      </c>
      <c r="F1695" s="54" t="s">
        <v>26</v>
      </c>
      <c r="G1695" s="67">
        <v>17.088000000000001</v>
      </c>
      <c r="H1695" s="54">
        <v>2</v>
      </c>
      <c r="I1695" s="64">
        <v>1.0680000000000001</v>
      </c>
    </row>
    <row r="1696" spans="4:9" x14ac:dyDescent="0.3">
      <c r="D1696" s="55" t="s">
        <v>1261</v>
      </c>
      <c r="E1696" s="53" t="s">
        <v>326</v>
      </c>
      <c r="F1696" s="53" t="s">
        <v>26</v>
      </c>
      <c r="G1696" s="66">
        <v>452.94</v>
      </c>
      <c r="H1696" s="53">
        <v>3</v>
      </c>
      <c r="I1696" s="63">
        <v>67.941000000000003</v>
      </c>
    </row>
    <row r="1697" spans="4:9" x14ac:dyDescent="0.3">
      <c r="D1697" s="56" t="s">
        <v>1236</v>
      </c>
      <c r="E1697" s="54" t="s">
        <v>117</v>
      </c>
      <c r="F1697" s="54" t="s">
        <v>81</v>
      </c>
      <c r="G1697" s="67">
        <v>470.30200000000002</v>
      </c>
      <c r="H1697" s="54">
        <v>7</v>
      </c>
      <c r="I1697" s="64">
        <v>87.341800000000006</v>
      </c>
    </row>
    <row r="1698" spans="4:9" x14ac:dyDescent="0.3">
      <c r="D1698" s="55" t="s">
        <v>3521</v>
      </c>
      <c r="E1698" s="53" t="s">
        <v>173</v>
      </c>
      <c r="F1698" s="53" t="s">
        <v>48</v>
      </c>
      <c r="G1698" s="66">
        <v>291.13600000000002</v>
      </c>
      <c r="H1698" s="53">
        <v>4</v>
      </c>
      <c r="I1698" s="63">
        <v>25.474399999999999</v>
      </c>
    </row>
    <row r="1699" spans="4:9" x14ac:dyDescent="0.3">
      <c r="D1699" s="56" t="s">
        <v>366</v>
      </c>
      <c r="E1699" s="54" t="s">
        <v>2625</v>
      </c>
      <c r="F1699" s="54" t="s">
        <v>26</v>
      </c>
      <c r="G1699" s="67">
        <v>31.167999999999999</v>
      </c>
      <c r="H1699" s="54">
        <v>4</v>
      </c>
      <c r="I1699" s="64">
        <v>9.3504000000000005</v>
      </c>
    </row>
    <row r="1700" spans="4:9" x14ac:dyDescent="0.3">
      <c r="D1700" s="55" t="s">
        <v>366</v>
      </c>
      <c r="E1700" s="53" t="s">
        <v>2625</v>
      </c>
      <c r="F1700" s="53" t="s">
        <v>26</v>
      </c>
      <c r="G1700" s="66">
        <v>120.96</v>
      </c>
      <c r="H1700" s="53">
        <v>2</v>
      </c>
      <c r="I1700" s="63">
        <v>28.224</v>
      </c>
    </row>
    <row r="1701" spans="4:9" x14ac:dyDescent="0.3">
      <c r="D1701" s="55" t="s">
        <v>1588</v>
      </c>
      <c r="E1701" s="53" t="s">
        <v>1013</v>
      </c>
      <c r="F1701" s="53" t="s">
        <v>26</v>
      </c>
      <c r="G1701" s="66">
        <v>698.35199999999998</v>
      </c>
      <c r="H1701" s="53">
        <v>3</v>
      </c>
      <c r="I1701" s="63">
        <v>52.376399999999997</v>
      </c>
    </row>
    <row r="1702" spans="4:9" x14ac:dyDescent="0.3">
      <c r="D1702" s="55" t="s">
        <v>1588</v>
      </c>
      <c r="E1702" s="53" t="s">
        <v>1013</v>
      </c>
      <c r="F1702" s="53" t="s">
        <v>26</v>
      </c>
      <c r="G1702" s="66">
        <v>77.727999999999994</v>
      </c>
      <c r="H1702" s="53">
        <v>2</v>
      </c>
      <c r="I1702" s="63">
        <v>3.8864000000000001</v>
      </c>
    </row>
    <row r="1703" spans="4:9" x14ac:dyDescent="0.3">
      <c r="D1703" s="56" t="s">
        <v>1407</v>
      </c>
      <c r="E1703" s="54" t="s">
        <v>307</v>
      </c>
      <c r="F1703" s="54" t="s">
        <v>48</v>
      </c>
      <c r="G1703" s="67">
        <v>1212.96</v>
      </c>
      <c r="H1703" s="54">
        <v>7</v>
      </c>
      <c r="I1703" s="64">
        <v>90.971999999999994</v>
      </c>
    </row>
    <row r="1704" spans="4:9" x14ac:dyDescent="0.3">
      <c r="D1704" s="55" t="s">
        <v>123</v>
      </c>
      <c r="E1704" s="53" t="s">
        <v>832</v>
      </c>
      <c r="F1704" s="53" t="s">
        <v>26</v>
      </c>
      <c r="G1704" s="66">
        <v>301.95999999999998</v>
      </c>
      <c r="H1704" s="53">
        <v>2</v>
      </c>
      <c r="I1704" s="63">
        <v>90.587999999999994</v>
      </c>
    </row>
    <row r="1705" spans="4:9" x14ac:dyDescent="0.3">
      <c r="D1705" s="56" t="s">
        <v>191</v>
      </c>
      <c r="E1705" s="54" t="s">
        <v>948</v>
      </c>
      <c r="F1705" s="54" t="s">
        <v>48</v>
      </c>
      <c r="G1705" s="67">
        <v>155.25</v>
      </c>
      <c r="H1705" s="54">
        <v>3</v>
      </c>
      <c r="I1705" s="64">
        <v>46.575000000000003</v>
      </c>
    </row>
    <row r="1706" spans="4:9" x14ac:dyDescent="0.3">
      <c r="D1706" s="55" t="s">
        <v>2819</v>
      </c>
      <c r="E1706" s="53" t="s">
        <v>46</v>
      </c>
      <c r="F1706" s="53" t="s">
        <v>48</v>
      </c>
      <c r="G1706" s="66">
        <v>917.92349999999999</v>
      </c>
      <c r="H1706" s="53">
        <v>9</v>
      </c>
      <c r="I1706" s="63">
        <v>75.593699999999998</v>
      </c>
    </row>
    <row r="1707" spans="4:9" x14ac:dyDescent="0.3">
      <c r="D1707" s="55" t="s">
        <v>1508</v>
      </c>
      <c r="E1707" s="53" t="s">
        <v>211</v>
      </c>
      <c r="F1707" s="53" t="s">
        <v>59</v>
      </c>
      <c r="G1707" s="66">
        <v>760.11599999999999</v>
      </c>
      <c r="H1707" s="53">
        <v>6</v>
      </c>
      <c r="I1707" s="63">
        <v>43.435200000000002</v>
      </c>
    </row>
    <row r="1708" spans="4:9" x14ac:dyDescent="0.3">
      <c r="D1708" s="55" t="s">
        <v>1508</v>
      </c>
      <c r="E1708" s="53" t="s">
        <v>211</v>
      </c>
      <c r="F1708" s="53" t="s">
        <v>59</v>
      </c>
      <c r="G1708" s="66">
        <v>38.783999999999999</v>
      </c>
      <c r="H1708" s="53">
        <v>3</v>
      </c>
      <c r="I1708" s="63">
        <v>7.2720000000000002</v>
      </c>
    </row>
    <row r="1709" spans="4:9" x14ac:dyDescent="0.3">
      <c r="D1709" s="56" t="s">
        <v>2681</v>
      </c>
      <c r="E1709" s="54" t="s">
        <v>307</v>
      </c>
      <c r="F1709" s="54" t="s">
        <v>48</v>
      </c>
      <c r="G1709" s="67">
        <v>50.32</v>
      </c>
      <c r="H1709" s="54">
        <v>4</v>
      </c>
      <c r="I1709" s="64">
        <v>21.134399999999999</v>
      </c>
    </row>
    <row r="1710" spans="4:9" x14ac:dyDescent="0.3">
      <c r="D1710" s="55" t="s">
        <v>3375</v>
      </c>
      <c r="E1710" s="53" t="s">
        <v>1717</v>
      </c>
      <c r="F1710" s="53" t="s">
        <v>81</v>
      </c>
      <c r="G1710" s="66">
        <v>457.48500000000001</v>
      </c>
      <c r="H1710" s="53">
        <v>3</v>
      </c>
      <c r="I1710" s="63">
        <v>84.961500000000001</v>
      </c>
    </row>
    <row r="1711" spans="4:9" x14ac:dyDescent="0.3">
      <c r="D1711" s="56" t="s">
        <v>622</v>
      </c>
      <c r="E1711" s="54" t="s">
        <v>671</v>
      </c>
      <c r="F1711" s="54" t="s">
        <v>59</v>
      </c>
      <c r="G1711" s="67">
        <v>17.920000000000002</v>
      </c>
      <c r="H1711" s="54">
        <v>5</v>
      </c>
      <c r="I1711" s="64">
        <v>2.464</v>
      </c>
    </row>
    <row r="1712" spans="4:9" x14ac:dyDescent="0.3">
      <c r="D1712" s="55" t="s">
        <v>650</v>
      </c>
      <c r="E1712" s="53" t="s">
        <v>268</v>
      </c>
      <c r="F1712" s="53" t="s">
        <v>81</v>
      </c>
      <c r="G1712" s="66">
        <v>487.96</v>
      </c>
      <c r="H1712" s="53">
        <v>2</v>
      </c>
      <c r="I1712" s="63">
        <v>146.38800000000001</v>
      </c>
    </row>
    <row r="1713" spans="4:9" x14ac:dyDescent="0.3">
      <c r="D1713" s="56" t="s">
        <v>2681</v>
      </c>
      <c r="E1713" s="54" t="s">
        <v>155</v>
      </c>
      <c r="F1713" s="54" t="s">
        <v>59</v>
      </c>
      <c r="G1713" s="67">
        <v>276.69</v>
      </c>
      <c r="H1713" s="54">
        <v>3</v>
      </c>
      <c r="I1713" s="64">
        <v>49.804200000000002</v>
      </c>
    </row>
    <row r="1714" spans="4:9" x14ac:dyDescent="0.3">
      <c r="D1714" s="55" t="s">
        <v>2681</v>
      </c>
      <c r="E1714" s="53" t="s">
        <v>155</v>
      </c>
      <c r="F1714" s="53" t="s">
        <v>59</v>
      </c>
      <c r="G1714" s="66">
        <v>172.76400000000001</v>
      </c>
      <c r="H1714" s="53">
        <v>2</v>
      </c>
      <c r="I1714" s="63">
        <v>32.633200000000002</v>
      </c>
    </row>
    <row r="1715" spans="4:9" x14ac:dyDescent="0.3">
      <c r="D1715" s="56" t="s">
        <v>4105</v>
      </c>
      <c r="E1715" s="54" t="s">
        <v>155</v>
      </c>
      <c r="F1715" s="54" t="s">
        <v>59</v>
      </c>
      <c r="G1715" s="67">
        <v>400.78399999999999</v>
      </c>
      <c r="H1715" s="54">
        <v>1</v>
      </c>
      <c r="I1715" s="64">
        <v>5.0098000000000003</v>
      </c>
    </row>
    <row r="1716" spans="4:9" x14ac:dyDescent="0.3">
      <c r="D1716" s="55" t="s">
        <v>1618</v>
      </c>
      <c r="E1716" s="53" t="s">
        <v>173</v>
      </c>
      <c r="F1716" s="53" t="s">
        <v>48</v>
      </c>
      <c r="G1716" s="66">
        <v>871.4</v>
      </c>
      <c r="H1716" s="53">
        <v>4</v>
      </c>
      <c r="I1716" s="63">
        <v>148.13800000000001</v>
      </c>
    </row>
    <row r="1717" spans="4:9" x14ac:dyDescent="0.3">
      <c r="D1717" s="56" t="s">
        <v>312</v>
      </c>
      <c r="E1717" s="54" t="s">
        <v>984</v>
      </c>
      <c r="F1717" s="54" t="s">
        <v>26</v>
      </c>
      <c r="G1717" s="67">
        <v>273.55200000000002</v>
      </c>
      <c r="H1717" s="54">
        <v>3</v>
      </c>
      <c r="I1717" s="64">
        <v>13.6776</v>
      </c>
    </row>
    <row r="1718" spans="4:9" x14ac:dyDescent="0.3">
      <c r="D1718" s="55" t="s">
        <v>1758</v>
      </c>
      <c r="E1718" s="53" t="s">
        <v>1132</v>
      </c>
      <c r="F1718" s="53" t="s">
        <v>81</v>
      </c>
      <c r="G1718" s="66">
        <v>526.45000000000005</v>
      </c>
      <c r="H1718" s="53">
        <v>5</v>
      </c>
      <c r="I1718" s="63">
        <v>31.587</v>
      </c>
    </row>
    <row r="1719" spans="4:9" x14ac:dyDescent="0.3">
      <c r="D1719" s="56" t="s">
        <v>3830</v>
      </c>
      <c r="E1719" s="54" t="s">
        <v>173</v>
      </c>
      <c r="F1719" s="54" t="s">
        <v>48</v>
      </c>
      <c r="G1719" s="67">
        <v>126.3</v>
      </c>
      <c r="H1719" s="54">
        <v>3</v>
      </c>
      <c r="I1719" s="64">
        <v>40.415999999999997</v>
      </c>
    </row>
    <row r="1720" spans="4:9" x14ac:dyDescent="0.3">
      <c r="D1720" s="55" t="s">
        <v>2178</v>
      </c>
      <c r="E1720" s="53" t="s">
        <v>1343</v>
      </c>
      <c r="F1720" s="53" t="s">
        <v>59</v>
      </c>
      <c r="G1720" s="66">
        <v>191.64599999999999</v>
      </c>
      <c r="H1720" s="53">
        <v>3</v>
      </c>
      <c r="I1720" s="63">
        <v>31.940999999999999</v>
      </c>
    </row>
    <row r="1721" spans="4:9" x14ac:dyDescent="0.3">
      <c r="D1721" s="56" t="s">
        <v>3412</v>
      </c>
      <c r="E1721" s="54" t="s">
        <v>1717</v>
      </c>
      <c r="F1721" s="54" t="s">
        <v>81</v>
      </c>
      <c r="G1721" s="67">
        <v>307.31400000000002</v>
      </c>
      <c r="H1721" s="54">
        <v>3</v>
      </c>
      <c r="I1721" s="64">
        <v>39.511800000000001</v>
      </c>
    </row>
    <row r="1722" spans="4:9" x14ac:dyDescent="0.3">
      <c r="D1722" s="55" t="s">
        <v>3412</v>
      </c>
      <c r="E1722" s="53" t="s">
        <v>1717</v>
      </c>
      <c r="F1722" s="53" t="s">
        <v>81</v>
      </c>
      <c r="G1722" s="66">
        <v>409.99919999999997</v>
      </c>
      <c r="H1722" s="53">
        <v>3</v>
      </c>
      <c r="I1722" s="63">
        <v>96.470399999999998</v>
      </c>
    </row>
    <row r="1723" spans="4:9" x14ac:dyDescent="0.3">
      <c r="D1723" s="56" t="s">
        <v>312</v>
      </c>
      <c r="E1723" s="54" t="s">
        <v>3231</v>
      </c>
      <c r="F1723" s="54" t="s">
        <v>59</v>
      </c>
      <c r="G1723" s="67">
        <v>638.82000000000005</v>
      </c>
      <c r="H1723" s="54">
        <v>9</v>
      </c>
      <c r="I1723" s="64">
        <v>185.2578</v>
      </c>
    </row>
    <row r="1724" spans="4:9" x14ac:dyDescent="0.3">
      <c r="D1724" s="55" t="s">
        <v>312</v>
      </c>
      <c r="E1724" s="53" t="s">
        <v>3231</v>
      </c>
      <c r="F1724" s="53" t="s">
        <v>59</v>
      </c>
      <c r="G1724" s="66">
        <v>25.16</v>
      </c>
      <c r="H1724" s="53">
        <v>2</v>
      </c>
      <c r="I1724" s="63">
        <v>8.5543999999999993</v>
      </c>
    </row>
    <row r="1725" spans="4:9" x14ac:dyDescent="0.3">
      <c r="D1725" s="55" t="s">
        <v>2485</v>
      </c>
      <c r="E1725" s="53" t="s">
        <v>46</v>
      </c>
      <c r="F1725" s="53" t="s">
        <v>48</v>
      </c>
      <c r="G1725" s="66">
        <v>435.99900000000002</v>
      </c>
      <c r="H1725" s="53">
        <v>3</v>
      </c>
      <c r="I1725" s="63">
        <v>5.1294000000000004</v>
      </c>
    </row>
    <row r="1726" spans="4:9" x14ac:dyDescent="0.3">
      <c r="D1726" s="55" t="s">
        <v>2195</v>
      </c>
      <c r="E1726" s="53" t="s">
        <v>124</v>
      </c>
      <c r="F1726" s="53" t="s">
        <v>26</v>
      </c>
      <c r="G1726" s="66">
        <v>19.52</v>
      </c>
      <c r="H1726" s="53">
        <v>2</v>
      </c>
      <c r="I1726" s="63">
        <v>5.3680000000000003</v>
      </c>
    </row>
    <row r="1727" spans="4:9" x14ac:dyDescent="0.3">
      <c r="D1727" s="55" t="s">
        <v>687</v>
      </c>
      <c r="E1727" s="53" t="s">
        <v>155</v>
      </c>
      <c r="F1727" s="53" t="s">
        <v>59</v>
      </c>
      <c r="G1727" s="66">
        <v>22.23</v>
      </c>
      <c r="H1727" s="53">
        <v>1</v>
      </c>
      <c r="I1727" s="63">
        <v>9.7812000000000001</v>
      </c>
    </row>
    <row r="1728" spans="4:9" x14ac:dyDescent="0.3">
      <c r="D1728" s="55" t="s">
        <v>2578</v>
      </c>
      <c r="E1728" s="53" t="s">
        <v>117</v>
      </c>
      <c r="F1728" s="53" t="s">
        <v>81</v>
      </c>
      <c r="G1728" s="66">
        <v>569.05799999999999</v>
      </c>
      <c r="H1728" s="53">
        <v>3</v>
      </c>
      <c r="I1728" s="63">
        <v>178.8468</v>
      </c>
    </row>
    <row r="1729" spans="4:9" x14ac:dyDescent="0.3">
      <c r="D1729" s="56" t="s">
        <v>2578</v>
      </c>
      <c r="E1729" s="54" t="s">
        <v>117</v>
      </c>
      <c r="F1729" s="54" t="s">
        <v>81</v>
      </c>
      <c r="G1729" s="67">
        <v>14.224</v>
      </c>
      <c r="H1729" s="54">
        <v>2</v>
      </c>
      <c r="I1729" s="64">
        <v>10.3124</v>
      </c>
    </row>
    <row r="1730" spans="4:9" x14ac:dyDescent="0.3">
      <c r="D1730" s="55" t="s">
        <v>1347</v>
      </c>
      <c r="E1730" s="53" t="s">
        <v>155</v>
      </c>
      <c r="F1730" s="53" t="s">
        <v>59</v>
      </c>
      <c r="G1730" s="66">
        <v>1044.6300000000001</v>
      </c>
      <c r="H1730" s="53">
        <v>5</v>
      </c>
      <c r="I1730" s="63">
        <v>295.9785</v>
      </c>
    </row>
    <row r="1731" spans="4:9" x14ac:dyDescent="0.3">
      <c r="D1731" s="55" t="s">
        <v>2363</v>
      </c>
      <c r="E1731" s="53" t="s">
        <v>487</v>
      </c>
      <c r="F1731" s="53" t="s">
        <v>59</v>
      </c>
      <c r="G1731" s="66">
        <v>102.3</v>
      </c>
      <c r="H1731" s="53">
        <v>1</v>
      </c>
      <c r="I1731" s="63">
        <v>26.597999999999999</v>
      </c>
    </row>
    <row r="1732" spans="4:9" x14ac:dyDescent="0.3">
      <c r="D1732" s="55" t="s">
        <v>1210</v>
      </c>
      <c r="E1732" s="53" t="s">
        <v>1873</v>
      </c>
      <c r="F1732" s="53" t="s">
        <v>48</v>
      </c>
      <c r="G1732" s="66">
        <v>545.85</v>
      </c>
      <c r="H1732" s="53">
        <v>9</v>
      </c>
      <c r="I1732" s="63">
        <v>114.6285</v>
      </c>
    </row>
    <row r="1733" spans="4:9" x14ac:dyDescent="0.3">
      <c r="D1733" s="55" t="s">
        <v>1279</v>
      </c>
      <c r="E1733" s="53" t="s">
        <v>2758</v>
      </c>
      <c r="F1733" s="53" t="s">
        <v>48</v>
      </c>
      <c r="G1733" s="66">
        <v>129.38999999999999</v>
      </c>
      <c r="H1733" s="53">
        <v>3</v>
      </c>
      <c r="I1733" s="63">
        <v>54.343800000000002</v>
      </c>
    </row>
    <row r="1734" spans="4:9" x14ac:dyDescent="0.3">
      <c r="D1734" s="55" t="s">
        <v>1203</v>
      </c>
      <c r="E1734" s="53" t="s">
        <v>793</v>
      </c>
      <c r="F1734" s="53" t="s">
        <v>59</v>
      </c>
      <c r="G1734" s="66">
        <v>215.148</v>
      </c>
      <c r="H1734" s="53">
        <v>2</v>
      </c>
      <c r="I1734" s="63">
        <v>103.98820000000001</v>
      </c>
    </row>
    <row r="1735" spans="4:9" x14ac:dyDescent="0.3">
      <c r="D1735" s="55" t="s">
        <v>1157</v>
      </c>
      <c r="E1735" s="53" t="s">
        <v>326</v>
      </c>
      <c r="F1735" s="53" t="s">
        <v>26</v>
      </c>
      <c r="G1735" s="66">
        <v>23.99</v>
      </c>
      <c r="H1735" s="53">
        <v>1</v>
      </c>
      <c r="I1735" s="63">
        <v>5.5176999999999996</v>
      </c>
    </row>
    <row r="1736" spans="4:9" x14ac:dyDescent="0.3">
      <c r="D1736" s="55" t="s">
        <v>1084</v>
      </c>
      <c r="E1736" s="53" t="s">
        <v>1717</v>
      </c>
      <c r="F1736" s="53" t="s">
        <v>81</v>
      </c>
      <c r="G1736" s="66">
        <v>332.02800000000002</v>
      </c>
      <c r="H1736" s="53">
        <v>9</v>
      </c>
      <c r="I1736" s="63">
        <v>348.62939999999998</v>
      </c>
    </row>
    <row r="1737" spans="4:9" x14ac:dyDescent="0.3">
      <c r="D1737" s="55" t="s">
        <v>383</v>
      </c>
      <c r="E1737" s="53" t="s">
        <v>46</v>
      </c>
      <c r="F1737" s="53" t="s">
        <v>48</v>
      </c>
      <c r="G1737" s="66">
        <v>122.136</v>
      </c>
      <c r="H1737" s="53">
        <v>3</v>
      </c>
      <c r="I1737" s="63">
        <v>13.7403</v>
      </c>
    </row>
    <row r="1738" spans="4:9" x14ac:dyDescent="0.3">
      <c r="D1738" s="55" t="s">
        <v>2762</v>
      </c>
      <c r="E1738" s="53" t="s">
        <v>984</v>
      </c>
      <c r="F1738" s="53" t="s">
        <v>26</v>
      </c>
      <c r="G1738" s="66">
        <v>239.24</v>
      </c>
      <c r="H1738" s="53">
        <v>1</v>
      </c>
      <c r="I1738" s="63">
        <v>23.923999999999999</v>
      </c>
    </row>
    <row r="1739" spans="4:9" x14ac:dyDescent="0.3">
      <c r="D1739" s="56" t="s">
        <v>2846</v>
      </c>
      <c r="E1739" s="54" t="s">
        <v>57</v>
      </c>
      <c r="F1739" s="54" t="s">
        <v>59</v>
      </c>
      <c r="G1739" s="67">
        <v>87.21</v>
      </c>
      <c r="H1739" s="54">
        <v>3</v>
      </c>
      <c r="I1739" s="64">
        <v>45.349200000000003</v>
      </c>
    </row>
    <row r="1740" spans="4:9" x14ac:dyDescent="0.3">
      <c r="D1740" s="55" t="s">
        <v>1376</v>
      </c>
      <c r="E1740" s="53" t="s">
        <v>1377</v>
      </c>
      <c r="F1740" s="53" t="s">
        <v>48</v>
      </c>
      <c r="G1740" s="66">
        <v>198.46</v>
      </c>
      <c r="H1740" s="53">
        <v>2</v>
      </c>
      <c r="I1740" s="63">
        <v>99.23</v>
      </c>
    </row>
    <row r="1741" spans="4:9" x14ac:dyDescent="0.3">
      <c r="D1741" s="56" t="s">
        <v>1203</v>
      </c>
      <c r="E1741" s="54" t="s">
        <v>1204</v>
      </c>
      <c r="F1741" s="54" t="s">
        <v>48</v>
      </c>
      <c r="G1741" s="67">
        <v>145.9</v>
      </c>
      <c r="H1741" s="54">
        <v>5</v>
      </c>
      <c r="I1741" s="64">
        <v>62.737000000000002</v>
      </c>
    </row>
    <row r="1742" spans="4:9" x14ac:dyDescent="0.3">
      <c r="D1742" s="55" t="s">
        <v>2840</v>
      </c>
      <c r="E1742" s="53" t="s">
        <v>173</v>
      </c>
      <c r="F1742" s="53" t="s">
        <v>48</v>
      </c>
      <c r="G1742" s="66">
        <v>15.84</v>
      </c>
      <c r="H1742" s="53">
        <v>3</v>
      </c>
      <c r="I1742" s="63">
        <v>4.9104000000000001</v>
      </c>
    </row>
    <row r="1743" spans="4:9" x14ac:dyDescent="0.3">
      <c r="D1743" s="56" t="s">
        <v>4007</v>
      </c>
      <c r="E1743" s="54" t="s">
        <v>211</v>
      </c>
      <c r="F1743" s="54" t="s">
        <v>59</v>
      </c>
      <c r="G1743" s="67">
        <v>83.92</v>
      </c>
      <c r="H1743" s="54">
        <v>4</v>
      </c>
      <c r="I1743" s="64">
        <v>5.8743999999999996</v>
      </c>
    </row>
    <row r="1744" spans="4:9" x14ac:dyDescent="0.3">
      <c r="D1744" s="55" t="s">
        <v>4007</v>
      </c>
      <c r="E1744" s="53" t="s">
        <v>211</v>
      </c>
      <c r="F1744" s="53" t="s">
        <v>59</v>
      </c>
      <c r="G1744" s="66">
        <v>39.979999999999997</v>
      </c>
      <c r="H1744" s="53">
        <v>2</v>
      </c>
      <c r="I1744" s="63">
        <v>9.1953999999999994</v>
      </c>
    </row>
    <row r="1745" spans="4:9" x14ac:dyDescent="0.3">
      <c r="D1745" s="56" t="s">
        <v>1953</v>
      </c>
      <c r="E1745" s="54" t="s">
        <v>1383</v>
      </c>
      <c r="F1745" s="54" t="s">
        <v>81</v>
      </c>
      <c r="G1745" s="67">
        <v>526.45000000000005</v>
      </c>
      <c r="H1745" s="54">
        <v>5</v>
      </c>
      <c r="I1745" s="64">
        <v>31.587</v>
      </c>
    </row>
    <row r="1746" spans="4:9" x14ac:dyDescent="0.3">
      <c r="D1746" s="55" t="s">
        <v>2151</v>
      </c>
      <c r="E1746" s="53" t="s">
        <v>326</v>
      </c>
      <c r="F1746" s="53" t="s">
        <v>26</v>
      </c>
      <c r="G1746" s="66">
        <v>18.84</v>
      </c>
      <c r="H1746" s="53">
        <v>3</v>
      </c>
      <c r="I1746" s="63">
        <v>7.9127999999999998</v>
      </c>
    </row>
    <row r="1747" spans="4:9" x14ac:dyDescent="0.3">
      <c r="D1747" s="55" t="s">
        <v>2612</v>
      </c>
      <c r="E1747" s="53" t="s">
        <v>57</v>
      </c>
      <c r="F1747" s="53" t="s">
        <v>59</v>
      </c>
      <c r="G1747" s="66">
        <v>91.007999999999996</v>
      </c>
      <c r="H1747" s="53">
        <v>9</v>
      </c>
      <c r="I1747" s="63">
        <v>19.339200000000002</v>
      </c>
    </row>
    <row r="1748" spans="4:9" x14ac:dyDescent="0.3">
      <c r="D1748" s="55" t="s">
        <v>3748</v>
      </c>
      <c r="E1748" s="53" t="s">
        <v>3749</v>
      </c>
      <c r="F1748" s="53" t="s">
        <v>48</v>
      </c>
      <c r="G1748" s="66">
        <v>276.69</v>
      </c>
      <c r="H1748" s="53">
        <v>3</v>
      </c>
      <c r="I1748" s="63">
        <v>49.804200000000002</v>
      </c>
    </row>
    <row r="1749" spans="4:9" x14ac:dyDescent="0.3">
      <c r="D1749" s="56" t="s">
        <v>3748</v>
      </c>
      <c r="E1749" s="54" t="s">
        <v>3749</v>
      </c>
      <c r="F1749" s="54" t="s">
        <v>48</v>
      </c>
      <c r="G1749" s="67">
        <v>18.84</v>
      </c>
      <c r="H1749" s="54">
        <v>3</v>
      </c>
      <c r="I1749" s="64">
        <v>7.9127999999999998</v>
      </c>
    </row>
    <row r="1750" spans="4:9" x14ac:dyDescent="0.3">
      <c r="D1750" s="55" t="s">
        <v>2787</v>
      </c>
      <c r="E1750" s="53" t="s">
        <v>326</v>
      </c>
      <c r="F1750" s="53" t="s">
        <v>59</v>
      </c>
      <c r="G1750" s="66">
        <v>396.92</v>
      </c>
      <c r="H1750" s="53">
        <v>5</v>
      </c>
      <c r="I1750" s="63">
        <v>148.845</v>
      </c>
    </row>
    <row r="1751" spans="4:9" x14ac:dyDescent="0.3">
      <c r="D1751" s="56" t="s">
        <v>1420</v>
      </c>
      <c r="E1751" s="54" t="s">
        <v>155</v>
      </c>
      <c r="F1751" s="54" t="s">
        <v>59</v>
      </c>
      <c r="G1751" s="67">
        <v>664.14599999999996</v>
      </c>
      <c r="H1751" s="54">
        <v>6</v>
      </c>
      <c r="I1751" s="64">
        <v>88.552800000000005</v>
      </c>
    </row>
    <row r="1752" spans="4:9" x14ac:dyDescent="0.3">
      <c r="D1752" s="55" t="s">
        <v>1663</v>
      </c>
      <c r="E1752" s="53" t="s">
        <v>180</v>
      </c>
      <c r="F1752" s="53" t="s">
        <v>59</v>
      </c>
      <c r="G1752" s="66">
        <v>310.44299999999998</v>
      </c>
      <c r="H1752" s="53">
        <v>3</v>
      </c>
      <c r="I1752" s="63">
        <v>48.783900000000003</v>
      </c>
    </row>
    <row r="1753" spans="4:9" x14ac:dyDescent="0.3">
      <c r="D1753" s="55" t="s">
        <v>1788</v>
      </c>
      <c r="E1753" s="53" t="s">
        <v>1459</v>
      </c>
      <c r="F1753" s="53" t="s">
        <v>26</v>
      </c>
      <c r="G1753" s="66">
        <v>872.94</v>
      </c>
      <c r="H1753" s="53">
        <v>3</v>
      </c>
      <c r="I1753" s="63">
        <v>157.1292</v>
      </c>
    </row>
    <row r="1754" spans="4:9" x14ac:dyDescent="0.3">
      <c r="D1754" s="55" t="s">
        <v>454</v>
      </c>
      <c r="E1754" s="53" t="s">
        <v>1505</v>
      </c>
      <c r="F1754" s="53" t="s">
        <v>26</v>
      </c>
      <c r="G1754" s="66">
        <v>242.352</v>
      </c>
      <c r="H1754" s="53">
        <v>3</v>
      </c>
      <c r="I1754" s="63">
        <v>15.147</v>
      </c>
    </row>
    <row r="1755" spans="4:9" x14ac:dyDescent="0.3">
      <c r="D1755" s="56" t="s">
        <v>56</v>
      </c>
      <c r="E1755" s="54" t="s">
        <v>57</v>
      </c>
      <c r="F1755" s="54" t="s">
        <v>59</v>
      </c>
      <c r="G1755" s="67">
        <v>71.372</v>
      </c>
      <c r="H1755" s="54">
        <v>2</v>
      </c>
      <c r="I1755" s="64">
        <v>1.0196000000000001</v>
      </c>
    </row>
    <row r="1756" spans="4:9" x14ac:dyDescent="0.3">
      <c r="D1756" s="55" t="s">
        <v>1882</v>
      </c>
      <c r="E1756" s="53" t="s">
        <v>282</v>
      </c>
      <c r="F1756" s="53" t="s">
        <v>26</v>
      </c>
      <c r="G1756" s="66">
        <v>7.9039999999999999</v>
      </c>
      <c r="H1756" s="53">
        <v>2</v>
      </c>
      <c r="I1756" s="63">
        <v>2.1736</v>
      </c>
    </row>
    <row r="1757" spans="4:9" x14ac:dyDescent="0.3">
      <c r="D1757" s="55" t="s">
        <v>766</v>
      </c>
      <c r="E1757" s="53" t="s">
        <v>3209</v>
      </c>
      <c r="F1757" s="53" t="s">
        <v>48</v>
      </c>
      <c r="G1757" s="66">
        <v>1194.165</v>
      </c>
      <c r="H1757" s="53">
        <v>5</v>
      </c>
      <c r="I1757" s="63">
        <v>210.73500000000001</v>
      </c>
    </row>
    <row r="1758" spans="4:9" x14ac:dyDescent="0.3">
      <c r="D1758" s="55" t="s">
        <v>1851</v>
      </c>
      <c r="E1758" s="53" t="s">
        <v>2834</v>
      </c>
      <c r="F1758" s="53" t="s">
        <v>59</v>
      </c>
      <c r="G1758" s="66">
        <v>39.08</v>
      </c>
      <c r="H1758" s="53">
        <v>4</v>
      </c>
      <c r="I1758" s="63">
        <v>14.4596</v>
      </c>
    </row>
    <row r="1759" spans="4:9" x14ac:dyDescent="0.3">
      <c r="D1759" s="56" t="s">
        <v>2495</v>
      </c>
      <c r="E1759" s="54" t="s">
        <v>497</v>
      </c>
      <c r="F1759" s="54" t="s">
        <v>48</v>
      </c>
      <c r="G1759" s="67">
        <v>801.6</v>
      </c>
      <c r="H1759" s="54">
        <v>5</v>
      </c>
      <c r="I1759" s="64">
        <v>448.89600000000002</v>
      </c>
    </row>
    <row r="1760" spans="4:9" x14ac:dyDescent="0.3">
      <c r="D1760" s="55" t="s">
        <v>2495</v>
      </c>
      <c r="E1760" s="53" t="s">
        <v>497</v>
      </c>
      <c r="F1760" s="53" t="s">
        <v>48</v>
      </c>
      <c r="G1760" s="66">
        <v>161.56800000000001</v>
      </c>
      <c r="H1760" s="53">
        <v>2</v>
      </c>
      <c r="I1760" s="63">
        <v>10.098000000000001</v>
      </c>
    </row>
    <row r="1761" spans="4:9" x14ac:dyDescent="0.3">
      <c r="D1761" s="56" t="s">
        <v>2495</v>
      </c>
      <c r="E1761" s="54" t="s">
        <v>497</v>
      </c>
      <c r="F1761" s="54" t="s">
        <v>48</v>
      </c>
      <c r="G1761" s="67">
        <v>311.976</v>
      </c>
      <c r="H1761" s="54">
        <v>3</v>
      </c>
      <c r="I1761" s="64">
        <v>42.896700000000003</v>
      </c>
    </row>
    <row r="1762" spans="4:9" x14ac:dyDescent="0.3">
      <c r="D1762" s="55" t="s">
        <v>718</v>
      </c>
      <c r="E1762" s="53" t="s">
        <v>57</v>
      </c>
      <c r="F1762" s="53" t="s">
        <v>59</v>
      </c>
      <c r="G1762" s="66">
        <v>198.744</v>
      </c>
      <c r="H1762" s="53">
        <v>4</v>
      </c>
      <c r="I1762" s="63">
        <v>14.196</v>
      </c>
    </row>
    <row r="1763" spans="4:9" x14ac:dyDescent="0.3">
      <c r="D1763" s="56" t="s">
        <v>607</v>
      </c>
      <c r="E1763" s="54" t="s">
        <v>117</v>
      </c>
      <c r="F1763" s="54" t="s">
        <v>81</v>
      </c>
      <c r="G1763" s="67">
        <v>8.7919999999999998</v>
      </c>
      <c r="H1763" s="54">
        <v>1</v>
      </c>
      <c r="I1763" s="64">
        <v>5.7148000000000003</v>
      </c>
    </row>
    <row r="1764" spans="4:9" x14ac:dyDescent="0.3">
      <c r="D1764" s="55" t="s">
        <v>1802</v>
      </c>
      <c r="E1764" s="53" t="s">
        <v>1803</v>
      </c>
      <c r="F1764" s="53" t="s">
        <v>81</v>
      </c>
      <c r="G1764" s="66">
        <v>182.94</v>
      </c>
      <c r="H1764" s="53">
        <v>3</v>
      </c>
      <c r="I1764" s="63">
        <v>27.440999999999999</v>
      </c>
    </row>
    <row r="1765" spans="4:9" x14ac:dyDescent="0.3">
      <c r="D1765" s="55" t="s">
        <v>659</v>
      </c>
      <c r="E1765" s="53" t="s">
        <v>155</v>
      </c>
      <c r="F1765" s="53" t="s">
        <v>59</v>
      </c>
      <c r="G1765" s="66">
        <v>163.76400000000001</v>
      </c>
      <c r="H1765" s="53">
        <v>2</v>
      </c>
      <c r="I1765" s="63">
        <v>25.474399999999999</v>
      </c>
    </row>
    <row r="1766" spans="4:9" x14ac:dyDescent="0.3">
      <c r="D1766" s="55" t="s">
        <v>659</v>
      </c>
      <c r="E1766" s="53" t="s">
        <v>155</v>
      </c>
      <c r="F1766" s="53" t="s">
        <v>59</v>
      </c>
      <c r="G1766" s="66">
        <v>183.92</v>
      </c>
      <c r="H1766" s="53">
        <v>4</v>
      </c>
      <c r="I1766" s="63">
        <v>31.266400000000001</v>
      </c>
    </row>
    <row r="1767" spans="4:9" x14ac:dyDescent="0.3">
      <c r="D1767" s="55" t="s">
        <v>1618</v>
      </c>
      <c r="E1767" s="53" t="s">
        <v>3211</v>
      </c>
      <c r="F1767" s="53" t="s">
        <v>26</v>
      </c>
      <c r="G1767" s="66">
        <v>8.8000000000000007</v>
      </c>
      <c r="H1767" s="53">
        <v>5</v>
      </c>
      <c r="I1767" s="63">
        <v>3.8719999999999999</v>
      </c>
    </row>
    <row r="1768" spans="4:9" x14ac:dyDescent="0.3">
      <c r="D1768" s="55" t="s">
        <v>1618</v>
      </c>
      <c r="E1768" s="53" t="s">
        <v>3211</v>
      </c>
      <c r="F1768" s="53" t="s">
        <v>26</v>
      </c>
      <c r="G1768" s="66">
        <v>302.94</v>
      </c>
      <c r="H1768" s="53">
        <v>3</v>
      </c>
      <c r="I1768" s="63">
        <v>69.676199999999994</v>
      </c>
    </row>
    <row r="1769" spans="4:9" x14ac:dyDescent="0.3">
      <c r="D1769" s="55" t="s">
        <v>1882</v>
      </c>
      <c r="E1769" s="53" t="s">
        <v>617</v>
      </c>
      <c r="F1769" s="53" t="s">
        <v>48</v>
      </c>
      <c r="G1769" s="66">
        <v>225.29599999999999</v>
      </c>
      <c r="H1769" s="53">
        <v>2</v>
      </c>
      <c r="I1769" s="63">
        <v>22.529599999999999</v>
      </c>
    </row>
    <row r="1770" spans="4:9" x14ac:dyDescent="0.3">
      <c r="D1770" s="55" t="s">
        <v>3838</v>
      </c>
      <c r="E1770" s="53" t="s">
        <v>2221</v>
      </c>
      <c r="F1770" s="53" t="s">
        <v>81</v>
      </c>
      <c r="G1770" s="66">
        <v>124.404</v>
      </c>
      <c r="H1770" s="53">
        <v>4</v>
      </c>
      <c r="I1770" s="63">
        <v>21.3264</v>
      </c>
    </row>
    <row r="1771" spans="4:9" x14ac:dyDescent="0.3">
      <c r="D1771" s="55" t="s">
        <v>2636</v>
      </c>
      <c r="E1771" s="53" t="s">
        <v>117</v>
      </c>
      <c r="F1771" s="53" t="s">
        <v>81</v>
      </c>
      <c r="G1771" s="66">
        <v>526.34400000000005</v>
      </c>
      <c r="H1771" s="53">
        <v>4</v>
      </c>
      <c r="I1771" s="63">
        <v>75.191999999999993</v>
      </c>
    </row>
    <row r="1772" spans="4:9" x14ac:dyDescent="0.3">
      <c r="D1772" s="55" t="s">
        <v>2485</v>
      </c>
      <c r="E1772" s="53" t="s">
        <v>57</v>
      </c>
      <c r="F1772" s="53" t="s">
        <v>59</v>
      </c>
      <c r="G1772" s="66">
        <v>20.096</v>
      </c>
      <c r="H1772" s="53">
        <v>4</v>
      </c>
      <c r="I1772" s="63">
        <v>3.0144000000000002</v>
      </c>
    </row>
    <row r="1773" spans="4:9" x14ac:dyDescent="0.3">
      <c r="D1773" s="55" t="s">
        <v>2485</v>
      </c>
      <c r="E1773" s="53" t="s">
        <v>57</v>
      </c>
      <c r="F1773" s="53" t="s">
        <v>59</v>
      </c>
      <c r="G1773" s="66">
        <v>138.58799999999999</v>
      </c>
      <c r="H1773" s="53">
        <v>1</v>
      </c>
      <c r="I1773" s="63">
        <v>34.646999999999998</v>
      </c>
    </row>
    <row r="1774" spans="4:9" x14ac:dyDescent="0.3">
      <c r="D1774" s="55" t="s">
        <v>3867</v>
      </c>
      <c r="E1774" s="53" t="s">
        <v>1717</v>
      </c>
      <c r="F1774" s="53" t="s">
        <v>81</v>
      </c>
      <c r="G1774" s="66">
        <v>298.11599999999999</v>
      </c>
      <c r="H1774" s="53">
        <v>6</v>
      </c>
      <c r="I1774" s="63">
        <v>4.2587999999999999</v>
      </c>
    </row>
    <row r="1775" spans="4:9" x14ac:dyDescent="0.3">
      <c r="D1775" s="55" t="s">
        <v>3972</v>
      </c>
      <c r="E1775" s="53" t="s">
        <v>46</v>
      </c>
      <c r="F1775" s="53" t="s">
        <v>48</v>
      </c>
      <c r="G1775" s="66">
        <v>362.35199999999998</v>
      </c>
      <c r="H1775" s="53">
        <v>3</v>
      </c>
      <c r="I1775" s="63">
        <v>45.293999999999997</v>
      </c>
    </row>
    <row r="1776" spans="4:9" x14ac:dyDescent="0.3">
      <c r="D1776" s="55" t="s">
        <v>1447</v>
      </c>
      <c r="E1776" s="53" t="s">
        <v>1995</v>
      </c>
      <c r="F1776" s="53" t="s">
        <v>26</v>
      </c>
      <c r="G1776" s="66">
        <v>194.84800000000001</v>
      </c>
      <c r="H1776" s="53">
        <v>4</v>
      </c>
      <c r="I1776" s="63">
        <v>12.178000000000001</v>
      </c>
    </row>
    <row r="1777" spans="4:9" x14ac:dyDescent="0.3">
      <c r="D1777" s="55" t="s">
        <v>3071</v>
      </c>
      <c r="E1777" s="53" t="s">
        <v>1011</v>
      </c>
      <c r="F1777" s="53" t="s">
        <v>59</v>
      </c>
      <c r="G1777" s="66">
        <v>14.89</v>
      </c>
      <c r="H1777" s="53">
        <v>1</v>
      </c>
      <c r="I1777" s="63">
        <v>4.0202999999999998</v>
      </c>
    </row>
    <row r="1778" spans="4:9" x14ac:dyDescent="0.3">
      <c r="D1778" s="55" t="s">
        <v>2702</v>
      </c>
      <c r="E1778" s="53" t="s">
        <v>584</v>
      </c>
      <c r="F1778" s="53" t="s">
        <v>26</v>
      </c>
      <c r="G1778" s="66">
        <v>91.031999999999996</v>
      </c>
      <c r="H1778" s="53">
        <v>3</v>
      </c>
      <c r="I1778" s="63">
        <v>2.2757999999999998</v>
      </c>
    </row>
    <row r="1779" spans="4:9" x14ac:dyDescent="0.3">
      <c r="D1779" s="56" t="s">
        <v>1747</v>
      </c>
      <c r="E1779" s="54" t="s">
        <v>173</v>
      </c>
      <c r="F1779" s="54" t="s">
        <v>48</v>
      </c>
      <c r="G1779" s="67">
        <v>23.88</v>
      </c>
      <c r="H1779" s="54">
        <v>3</v>
      </c>
      <c r="I1779" s="64">
        <v>10.507199999999999</v>
      </c>
    </row>
    <row r="1780" spans="4:9" x14ac:dyDescent="0.3">
      <c r="D1780" s="55" t="s">
        <v>944</v>
      </c>
      <c r="E1780" s="53" t="s">
        <v>173</v>
      </c>
      <c r="F1780" s="53" t="s">
        <v>48</v>
      </c>
      <c r="G1780" s="66">
        <v>115.96</v>
      </c>
      <c r="H1780" s="53">
        <v>2</v>
      </c>
      <c r="I1780" s="63">
        <v>25.511199999999999</v>
      </c>
    </row>
    <row r="1781" spans="4:9" x14ac:dyDescent="0.3">
      <c r="D1781" s="56" t="s">
        <v>752</v>
      </c>
      <c r="E1781" s="54" t="s">
        <v>2994</v>
      </c>
      <c r="F1781" s="54" t="s">
        <v>81</v>
      </c>
      <c r="G1781" s="67">
        <v>302.67</v>
      </c>
      <c r="H1781" s="54">
        <v>3</v>
      </c>
      <c r="I1781" s="64">
        <v>72.640799999999999</v>
      </c>
    </row>
    <row r="1782" spans="4:9" x14ac:dyDescent="0.3">
      <c r="D1782" s="55" t="s">
        <v>3457</v>
      </c>
      <c r="E1782" s="53" t="s">
        <v>307</v>
      </c>
      <c r="F1782" s="53" t="s">
        <v>48</v>
      </c>
      <c r="G1782" s="66">
        <v>36.96</v>
      </c>
      <c r="H1782" s="53">
        <v>7</v>
      </c>
      <c r="I1782" s="63">
        <v>11.457599999999999</v>
      </c>
    </row>
    <row r="1783" spans="4:9" x14ac:dyDescent="0.3">
      <c r="D1783" s="56" t="s">
        <v>1613</v>
      </c>
      <c r="E1783" s="54" t="s">
        <v>117</v>
      </c>
      <c r="F1783" s="54" t="s">
        <v>81</v>
      </c>
      <c r="G1783" s="67">
        <v>183.37200000000001</v>
      </c>
      <c r="H1783" s="54">
        <v>2</v>
      </c>
      <c r="I1783" s="64">
        <v>36.674399999999999</v>
      </c>
    </row>
    <row r="1784" spans="4:9" x14ac:dyDescent="0.3">
      <c r="D1784" s="55" t="s">
        <v>612</v>
      </c>
      <c r="E1784" s="53" t="s">
        <v>307</v>
      </c>
      <c r="F1784" s="53" t="s">
        <v>48</v>
      </c>
      <c r="G1784" s="66">
        <v>123.96</v>
      </c>
      <c r="H1784" s="53">
        <v>3</v>
      </c>
      <c r="I1784" s="63">
        <v>11.1564</v>
      </c>
    </row>
    <row r="1785" spans="4:9" x14ac:dyDescent="0.3">
      <c r="D1785" s="55" t="s">
        <v>718</v>
      </c>
      <c r="E1785" s="53" t="s">
        <v>1383</v>
      </c>
      <c r="F1785" s="53" t="s">
        <v>26</v>
      </c>
      <c r="G1785" s="66">
        <v>145.74</v>
      </c>
      <c r="H1785" s="53">
        <v>3</v>
      </c>
      <c r="I1785" s="63">
        <v>23.3184</v>
      </c>
    </row>
    <row r="1786" spans="4:9" x14ac:dyDescent="0.3">
      <c r="D1786" s="55" t="s">
        <v>718</v>
      </c>
      <c r="E1786" s="53" t="s">
        <v>1383</v>
      </c>
      <c r="F1786" s="53" t="s">
        <v>26</v>
      </c>
      <c r="G1786" s="66">
        <v>15.4</v>
      </c>
      <c r="H1786" s="53">
        <v>5</v>
      </c>
      <c r="I1786" s="63">
        <v>7.3920000000000003</v>
      </c>
    </row>
    <row r="1787" spans="4:9" x14ac:dyDescent="0.3">
      <c r="D1787" s="56" t="s">
        <v>393</v>
      </c>
      <c r="E1787" s="54" t="s">
        <v>3749</v>
      </c>
      <c r="F1787" s="54" t="s">
        <v>48</v>
      </c>
      <c r="G1787" s="67">
        <v>51.75</v>
      </c>
      <c r="H1787" s="54">
        <v>1</v>
      </c>
      <c r="I1787" s="64">
        <v>15.525</v>
      </c>
    </row>
    <row r="1788" spans="4:9" x14ac:dyDescent="0.3">
      <c r="D1788" s="55" t="s">
        <v>393</v>
      </c>
      <c r="E1788" s="53" t="s">
        <v>3749</v>
      </c>
      <c r="F1788" s="53" t="s">
        <v>48</v>
      </c>
      <c r="G1788" s="66">
        <v>207.184</v>
      </c>
      <c r="H1788" s="53">
        <v>1</v>
      </c>
      <c r="I1788" s="63">
        <v>25.898</v>
      </c>
    </row>
    <row r="1789" spans="4:9" x14ac:dyDescent="0.3">
      <c r="D1789" s="56" t="s">
        <v>1729</v>
      </c>
      <c r="E1789" s="54" t="s">
        <v>326</v>
      </c>
      <c r="F1789" s="54" t="s">
        <v>81</v>
      </c>
      <c r="G1789" s="67">
        <v>121.3</v>
      </c>
      <c r="H1789" s="54">
        <v>2</v>
      </c>
      <c r="I1789" s="64">
        <v>25.472999999999999</v>
      </c>
    </row>
    <row r="1790" spans="4:9" x14ac:dyDescent="0.3">
      <c r="D1790" s="55" t="s">
        <v>2146</v>
      </c>
      <c r="E1790" s="53" t="s">
        <v>3243</v>
      </c>
      <c r="F1790" s="53" t="s">
        <v>48</v>
      </c>
      <c r="G1790" s="66">
        <v>54.92</v>
      </c>
      <c r="H1790" s="53">
        <v>4</v>
      </c>
      <c r="I1790" s="63">
        <v>19.7712</v>
      </c>
    </row>
    <row r="1791" spans="4:9" x14ac:dyDescent="0.3">
      <c r="D1791" s="55" t="s">
        <v>1914</v>
      </c>
      <c r="E1791" s="53" t="s">
        <v>141</v>
      </c>
      <c r="F1791" s="53" t="s">
        <v>59</v>
      </c>
      <c r="G1791" s="66">
        <v>1779.9</v>
      </c>
      <c r="H1791" s="53">
        <v>5</v>
      </c>
      <c r="I1791" s="63">
        <v>373.779</v>
      </c>
    </row>
    <row r="1792" spans="4:9" x14ac:dyDescent="0.3">
      <c r="D1792" s="55" t="s">
        <v>3857</v>
      </c>
      <c r="E1792" s="53" t="s">
        <v>124</v>
      </c>
      <c r="F1792" s="53" t="s">
        <v>26</v>
      </c>
      <c r="G1792" s="66">
        <v>31.984000000000002</v>
      </c>
      <c r="H1792" s="53">
        <v>1</v>
      </c>
      <c r="I1792" s="63">
        <v>0</v>
      </c>
    </row>
    <row r="1793" spans="4:9" x14ac:dyDescent="0.3">
      <c r="D1793" s="55" t="s">
        <v>3857</v>
      </c>
      <c r="E1793" s="53" t="s">
        <v>124</v>
      </c>
      <c r="F1793" s="53" t="s">
        <v>26</v>
      </c>
      <c r="G1793" s="66">
        <v>423.64800000000002</v>
      </c>
      <c r="H1793" s="53">
        <v>2</v>
      </c>
      <c r="I1793" s="63">
        <v>47.660400000000003</v>
      </c>
    </row>
    <row r="1794" spans="4:9" x14ac:dyDescent="0.3">
      <c r="D1794" s="55" t="s">
        <v>2633</v>
      </c>
      <c r="E1794" s="53" t="s">
        <v>46</v>
      </c>
      <c r="F1794" s="53" t="s">
        <v>48</v>
      </c>
      <c r="G1794" s="66">
        <v>418.29599999999999</v>
      </c>
      <c r="H1794" s="53">
        <v>3</v>
      </c>
      <c r="I1794" s="63">
        <v>5.2286999999999999</v>
      </c>
    </row>
    <row r="1795" spans="4:9" x14ac:dyDescent="0.3">
      <c r="D1795" s="56" t="s">
        <v>2277</v>
      </c>
      <c r="E1795" s="54" t="s">
        <v>57</v>
      </c>
      <c r="F1795" s="54" t="s">
        <v>59</v>
      </c>
      <c r="G1795" s="67">
        <v>4416.174</v>
      </c>
      <c r="H1795" s="54">
        <v>9</v>
      </c>
      <c r="I1795" s="64">
        <v>630.88199999999995</v>
      </c>
    </row>
    <row r="1796" spans="4:9" x14ac:dyDescent="0.3">
      <c r="D1796" s="55" t="s">
        <v>2630</v>
      </c>
      <c r="E1796" s="53" t="s">
        <v>88</v>
      </c>
      <c r="F1796" s="53" t="s">
        <v>81</v>
      </c>
      <c r="G1796" s="66">
        <v>74.591999999999999</v>
      </c>
      <c r="H1796" s="53">
        <v>4</v>
      </c>
      <c r="I1796" s="63">
        <v>2.1312000000000002</v>
      </c>
    </row>
    <row r="1797" spans="4:9" x14ac:dyDescent="0.3">
      <c r="D1797" s="56" t="s">
        <v>2630</v>
      </c>
      <c r="E1797" s="54" t="s">
        <v>88</v>
      </c>
      <c r="F1797" s="54" t="s">
        <v>81</v>
      </c>
      <c r="G1797" s="67">
        <v>16.783999999999999</v>
      </c>
      <c r="H1797" s="54">
        <v>2</v>
      </c>
      <c r="I1797" s="64">
        <v>22.238800000000001</v>
      </c>
    </row>
    <row r="1798" spans="4:9" x14ac:dyDescent="0.3">
      <c r="D1798" s="55" t="s">
        <v>1577</v>
      </c>
      <c r="E1798" s="53" t="s">
        <v>1343</v>
      </c>
      <c r="F1798" s="53" t="s">
        <v>59</v>
      </c>
      <c r="G1798" s="66">
        <v>462.56400000000002</v>
      </c>
      <c r="H1798" s="53">
        <v>2</v>
      </c>
      <c r="I1798" s="63">
        <v>97.6524</v>
      </c>
    </row>
    <row r="1799" spans="4:9" x14ac:dyDescent="0.3">
      <c r="D1799" s="56" t="s">
        <v>625</v>
      </c>
      <c r="E1799" s="54" t="s">
        <v>155</v>
      </c>
      <c r="F1799" s="54" t="s">
        <v>59</v>
      </c>
      <c r="G1799" s="67">
        <v>40.479999999999997</v>
      </c>
      <c r="H1799" s="54">
        <v>2</v>
      </c>
      <c r="I1799" s="64">
        <v>15.7872</v>
      </c>
    </row>
    <row r="1800" spans="4:9" x14ac:dyDescent="0.3">
      <c r="D1800" s="55" t="s">
        <v>625</v>
      </c>
      <c r="E1800" s="53" t="s">
        <v>155</v>
      </c>
      <c r="F1800" s="53" t="s">
        <v>59</v>
      </c>
      <c r="G1800" s="66">
        <v>9.94</v>
      </c>
      <c r="H1800" s="53">
        <v>2</v>
      </c>
      <c r="I1800" s="63">
        <v>3.0813999999999999</v>
      </c>
    </row>
    <row r="1801" spans="4:9" x14ac:dyDescent="0.3">
      <c r="D1801" s="56" t="s">
        <v>625</v>
      </c>
      <c r="E1801" s="54" t="s">
        <v>155</v>
      </c>
      <c r="F1801" s="54" t="s">
        <v>59</v>
      </c>
      <c r="G1801" s="67">
        <v>88.02</v>
      </c>
      <c r="H1801" s="54">
        <v>3</v>
      </c>
      <c r="I1801" s="64">
        <v>27.286200000000001</v>
      </c>
    </row>
    <row r="1802" spans="4:9" x14ac:dyDescent="0.3">
      <c r="D1802" s="55" t="s">
        <v>3385</v>
      </c>
      <c r="E1802" s="53" t="s">
        <v>173</v>
      </c>
      <c r="F1802" s="53" t="s">
        <v>48</v>
      </c>
      <c r="G1802" s="66">
        <v>65.94</v>
      </c>
      <c r="H1802" s="53">
        <v>3</v>
      </c>
      <c r="I1802" s="63">
        <v>22.419599999999999</v>
      </c>
    </row>
    <row r="1803" spans="4:9" x14ac:dyDescent="0.3">
      <c r="D1803" s="56" t="s">
        <v>2366</v>
      </c>
      <c r="E1803" s="54" t="s">
        <v>141</v>
      </c>
      <c r="F1803" s="54" t="s">
        <v>59</v>
      </c>
      <c r="G1803" s="67">
        <v>25.16</v>
      </c>
      <c r="H1803" s="54">
        <v>2</v>
      </c>
      <c r="I1803" s="64">
        <v>8.5543999999999993</v>
      </c>
    </row>
    <row r="1804" spans="4:9" x14ac:dyDescent="0.3">
      <c r="D1804" s="55" t="s">
        <v>2366</v>
      </c>
      <c r="E1804" s="53" t="s">
        <v>141</v>
      </c>
      <c r="F1804" s="53" t="s">
        <v>59</v>
      </c>
      <c r="G1804" s="66">
        <v>91.92</v>
      </c>
      <c r="H1804" s="53">
        <v>4</v>
      </c>
      <c r="I1804" s="63">
        <v>31.252800000000001</v>
      </c>
    </row>
    <row r="1805" spans="4:9" x14ac:dyDescent="0.3">
      <c r="D1805" s="56" t="s">
        <v>4363</v>
      </c>
      <c r="E1805" s="54" t="s">
        <v>843</v>
      </c>
      <c r="F1805" s="54" t="s">
        <v>48</v>
      </c>
      <c r="G1805" s="67">
        <v>22.751999999999999</v>
      </c>
      <c r="H1805" s="54">
        <v>3</v>
      </c>
      <c r="I1805" s="64">
        <v>7.11</v>
      </c>
    </row>
    <row r="1806" spans="4:9" x14ac:dyDescent="0.3">
      <c r="D1806" s="55" t="s">
        <v>3894</v>
      </c>
      <c r="E1806" s="53" t="s">
        <v>173</v>
      </c>
      <c r="F1806" s="53" t="s">
        <v>48</v>
      </c>
      <c r="G1806" s="66">
        <v>388.70400000000001</v>
      </c>
      <c r="H1806" s="53">
        <v>6</v>
      </c>
      <c r="I1806" s="63">
        <v>38.870399999999997</v>
      </c>
    </row>
    <row r="1807" spans="4:9" x14ac:dyDescent="0.3">
      <c r="D1807" s="55" t="s">
        <v>454</v>
      </c>
      <c r="E1807" s="53" t="s">
        <v>455</v>
      </c>
      <c r="F1807" s="53" t="s">
        <v>26</v>
      </c>
      <c r="G1807" s="66">
        <v>866.4</v>
      </c>
      <c r="H1807" s="53">
        <v>4</v>
      </c>
      <c r="I1807" s="63">
        <v>225.26400000000001</v>
      </c>
    </row>
    <row r="1808" spans="4:9" x14ac:dyDescent="0.3">
      <c r="D1808" s="55" t="s">
        <v>2372</v>
      </c>
      <c r="E1808" s="53" t="s">
        <v>1448</v>
      </c>
      <c r="F1808" s="53" t="s">
        <v>48</v>
      </c>
      <c r="G1808" s="66">
        <v>129.91999999999999</v>
      </c>
      <c r="H1808" s="53">
        <v>4</v>
      </c>
      <c r="I1808" s="63">
        <v>10.393599999999999</v>
      </c>
    </row>
    <row r="1809" spans="4:9" x14ac:dyDescent="0.3">
      <c r="D1809" s="56" t="s">
        <v>2372</v>
      </c>
      <c r="E1809" s="54" t="s">
        <v>1448</v>
      </c>
      <c r="F1809" s="54" t="s">
        <v>48</v>
      </c>
      <c r="G1809" s="67">
        <v>568.72799999999995</v>
      </c>
      <c r="H1809" s="54">
        <v>3</v>
      </c>
      <c r="I1809" s="64">
        <v>28.436399999999999</v>
      </c>
    </row>
    <row r="1810" spans="4:9" x14ac:dyDescent="0.3">
      <c r="D1810" s="55" t="s">
        <v>3071</v>
      </c>
      <c r="E1810" s="53" t="s">
        <v>307</v>
      </c>
      <c r="F1810" s="53" t="s">
        <v>48</v>
      </c>
      <c r="G1810" s="66">
        <v>210.00800000000001</v>
      </c>
      <c r="H1810" s="53">
        <v>1</v>
      </c>
      <c r="I1810" s="63">
        <v>2.6251000000000002</v>
      </c>
    </row>
    <row r="1811" spans="4:9" x14ac:dyDescent="0.3">
      <c r="D1811" s="55" t="s">
        <v>2410</v>
      </c>
      <c r="E1811" s="53" t="s">
        <v>57</v>
      </c>
      <c r="F1811" s="53" t="s">
        <v>59</v>
      </c>
      <c r="G1811" s="66">
        <v>314.53199999999998</v>
      </c>
      <c r="H1811" s="53">
        <v>2</v>
      </c>
      <c r="I1811" s="63">
        <v>83.875200000000007</v>
      </c>
    </row>
    <row r="1812" spans="4:9" x14ac:dyDescent="0.3">
      <c r="D1812" s="55" t="s">
        <v>383</v>
      </c>
      <c r="E1812" s="53" t="s">
        <v>2318</v>
      </c>
      <c r="F1812" s="53" t="s">
        <v>26</v>
      </c>
      <c r="G1812" s="66">
        <v>2.7839999999999998</v>
      </c>
      <c r="H1812" s="53">
        <v>2</v>
      </c>
      <c r="I1812" s="63">
        <v>0.41760000000000003</v>
      </c>
    </row>
    <row r="1813" spans="4:9" x14ac:dyDescent="0.3">
      <c r="D1813" s="56" t="s">
        <v>718</v>
      </c>
      <c r="E1813" s="54" t="s">
        <v>57</v>
      </c>
      <c r="F1813" s="54" t="s">
        <v>59</v>
      </c>
      <c r="G1813" s="67">
        <v>130.97999999999999</v>
      </c>
      <c r="H1813" s="54">
        <v>2</v>
      </c>
      <c r="I1813" s="64">
        <v>89.066400000000002</v>
      </c>
    </row>
    <row r="1814" spans="4:9" x14ac:dyDescent="0.3">
      <c r="D1814" s="55" t="s">
        <v>95</v>
      </c>
      <c r="E1814" s="53" t="s">
        <v>117</v>
      </c>
      <c r="F1814" s="53" t="s">
        <v>81</v>
      </c>
      <c r="G1814" s="66">
        <v>64.959999999999994</v>
      </c>
      <c r="H1814" s="53">
        <v>5</v>
      </c>
      <c r="I1814" s="63">
        <v>43.847999999999999</v>
      </c>
    </row>
    <row r="1815" spans="4:9" x14ac:dyDescent="0.3">
      <c r="D1815" s="56" t="s">
        <v>312</v>
      </c>
      <c r="E1815" s="54" t="s">
        <v>2426</v>
      </c>
      <c r="F1815" s="54" t="s">
        <v>48</v>
      </c>
      <c r="G1815" s="67">
        <v>198.46</v>
      </c>
      <c r="H1815" s="54">
        <v>2</v>
      </c>
      <c r="I1815" s="64">
        <v>99.23</v>
      </c>
    </row>
    <row r="1816" spans="4:9" x14ac:dyDescent="0.3">
      <c r="D1816" s="55" t="s">
        <v>312</v>
      </c>
      <c r="E1816" s="53" t="s">
        <v>2426</v>
      </c>
      <c r="F1816" s="53" t="s">
        <v>48</v>
      </c>
      <c r="G1816" s="66">
        <v>230.28</v>
      </c>
      <c r="H1816" s="53">
        <v>3</v>
      </c>
      <c r="I1816" s="63">
        <v>23.027999999999999</v>
      </c>
    </row>
    <row r="1817" spans="4:9" x14ac:dyDescent="0.3">
      <c r="D1817" s="56" t="s">
        <v>1949</v>
      </c>
      <c r="E1817" s="54" t="s">
        <v>892</v>
      </c>
      <c r="F1817" s="54" t="s">
        <v>48</v>
      </c>
      <c r="G1817" s="67">
        <v>120.57599999999999</v>
      </c>
      <c r="H1817" s="54">
        <v>8</v>
      </c>
      <c r="I1817" s="64">
        <v>33.1584</v>
      </c>
    </row>
    <row r="1818" spans="4:9" x14ac:dyDescent="0.3">
      <c r="D1818" s="55" t="s">
        <v>411</v>
      </c>
      <c r="E1818" s="53" t="s">
        <v>218</v>
      </c>
      <c r="F1818" s="53" t="s">
        <v>59</v>
      </c>
      <c r="G1818" s="66">
        <v>1488.424</v>
      </c>
      <c r="H1818" s="53">
        <v>7</v>
      </c>
      <c r="I1818" s="63">
        <v>297.6848</v>
      </c>
    </row>
    <row r="1819" spans="4:9" x14ac:dyDescent="0.3">
      <c r="D1819" s="56" t="s">
        <v>1903</v>
      </c>
      <c r="E1819" s="54" t="s">
        <v>173</v>
      </c>
      <c r="F1819" s="54" t="s">
        <v>48</v>
      </c>
      <c r="G1819" s="67">
        <v>1137.75</v>
      </c>
      <c r="H1819" s="54">
        <v>5</v>
      </c>
      <c r="I1819" s="64">
        <v>250.30500000000001</v>
      </c>
    </row>
    <row r="1820" spans="4:9" x14ac:dyDescent="0.3">
      <c r="D1820" s="55" t="s">
        <v>1567</v>
      </c>
      <c r="E1820" s="53" t="s">
        <v>46</v>
      </c>
      <c r="F1820" s="53" t="s">
        <v>48</v>
      </c>
      <c r="G1820" s="66">
        <v>148.02000000000001</v>
      </c>
      <c r="H1820" s="53">
        <v>3</v>
      </c>
      <c r="I1820" s="63">
        <v>41.445599999999999</v>
      </c>
    </row>
    <row r="1821" spans="4:9" x14ac:dyDescent="0.3">
      <c r="D1821" s="55" t="s">
        <v>1939</v>
      </c>
      <c r="E1821" s="53" t="s">
        <v>1544</v>
      </c>
      <c r="F1821" s="53" t="s">
        <v>48</v>
      </c>
      <c r="G1821" s="66">
        <v>569.56799999999998</v>
      </c>
      <c r="H1821" s="53">
        <v>2</v>
      </c>
      <c r="I1821" s="63">
        <v>7.1196000000000002</v>
      </c>
    </row>
    <row r="1822" spans="4:9" x14ac:dyDescent="0.3">
      <c r="D1822" s="55" t="s">
        <v>1567</v>
      </c>
      <c r="E1822" s="53" t="s">
        <v>173</v>
      </c>
      <c r="F1822" s="53" t="s">
        <v>48</v>
      </c>
      <c r="G1822" s="66">
        <v>283.56</v>
      </c>
      <c r="H1822" s="53">
        <v>4</v>
      </c>
      <c r="I1822" s="63">
        <v>45.369599999999998</v>
      </c>
    </row>
    <row r="1823" spans="4:9" x14ac:dyDescent="0.3">
      <c r="D1823" s="56" t="s">
        <v>1428</v>
      </c>
      <c r="E1823" s="54" t="s">
        <v>155</v>
      </c>
      <c r="F1823" s="54" t="s">
        <v>59</v>
      </c>
      <c r="G1823" s="67">
        <v>114.9</v>
      </c>
      <c r="H1823" s="54">
        <v>5</v>
      </c>
      <c r="I1823" s="64">
        <v>39.066000000000003</v>
      </c>
    </row>
    <row r="1824" spans="4:9" x14ac:dyDescent="0.3">
      <c r="D1824" s="55" t="s">
        <v>597</v>
      </c>
      <c r="E1824" s="53" t="s">
        <v>268</v>
      </c>
      <c r="F1824" s="53" t="s">
        <v>81</v>
      </c>
      <c r="G1824" s="66">
        <v>498.26</v>
      </c>
      <c r="H1824" s="53">
        <v>7</v>
      </c>
      <c r="I1824" s="63">
        <v>134.53020000000001</v>
      </c>
    </row>
    <row r="1825" spans="4:9" x14ac:dyDescent="0.3">
      <c r="D1825" s="56" t="s">
        <v>3178</v>
      </c>
      <c r="E1825" s="54" t="s">
        <v>173</v>
      </c>
      <c r="F1825" s="54" t="s">
        <v>48</v>
      </c>
      <c r="G1825" s="67">
        <v>215.976</v>
      </c>
      <c r="H1825" s="54">
        <v>3</v>
      </c>
      <c r="I1825" s="64">
        <v>2.6997</v>
      </c>
    </row>
    <row r="1826" spans="4:9" x14ac:dyDescent="0.3">
      <c r="D1826" s="55" t="s">
        <v>699</v>
      </c>
      <c r="E1826" s="53" t="s">
        <v>671</v>
      </c>
      <c r="F1826" s="53" t="s">
        <v>59</v>
      </c>
      <c r="G1826" s="66">
        <v>15.071999999999999</v>
      </c>
      <c r="H1826" s="53">
        <v>3</v>
      </c>
      <c r="I1826" s="63">
        <v>4.1448</v>
      </c>
    </row>
    <row r="1827" spans="4:9" x14ac:dyDescent="0.3">
      <c r="D1827" s="55" t="s">
        <v>1592</v>
      </c>
      <c r="E1827" s="53" t="s">
        <v>155</v>
      </c>
      <c r="F1827" s="53" t="s">
        <v>59</v>
      </c>
      <c r="G1827" s="66">
        <v>11.54</v>
      </c>
      <c r="H1827" s="53">
        <v>2</v>
      </c>
      <c r="I1827" s="63">
        <v>3.4620000000000002</v>
      </c>
    </row>
    <row r="1828" spans="4:9" x14ac:dyDescent="0.3">
      <c r="D1828" s="55" t="s">
        <v>1592</v>
      </c>
      <c r="E1828" s="53" t="s">
        <v>155</v>
      </c>
      <c r="F1828" s="53" t="s">
        <v>59</v>
      </c>
      <c r="G1828" s="66">
        <v>254.52600000000001</v>
      </c>
      <c r="H1828" s="53">
        <v>1</v>
      </c>
      <c r="I1828" s="63">
        <v>93.3262</v>
      </c>
    </row>
    <row r="1829" spans="4:9" x14ac:dyDescent="0.3">
      <c r="D1829" s="55" t="s">
        <v>1592</v>
      </c>
      <c r="E1829" s="53" t="s">
        <v>155</v>
      </c>
      <c r="F1829" s="53" t="s">
        <v>59</v>
      </c>
      <c r="G1829" s="66">
        <v>1282.4100000000001</v>
      </c>
      <c r="H1829" s="53">
        <v>5</v>
      </c>
      <c r="I1829" s="63">
        <v>213.73500000000001</v>
      </c>
    </row>
    <row r="1830" spans="4:9" x14ac:dyDescent="0.3">
      <c r="D1830" s="55" t="s">
        <v>3129</v>
      </c>
      <c r="E1830" s="53" t="s">
        <v>46</v>
      </c>
      <c r="F1830" s="53" t="s">
        <v>48</v>
      </c>
      <c r="G1830" s="66">
        <v>511.5</v>
      </c>
      <c r="H1830" s="53">
        <v>5</v>
      </c>
      <c r="I1830" s="63">
        <v>132.99</v>
      </c>
    </row>
    <row r="1831" spans="4:9" x14ac:dyDescent="0.3">
      <c r="D1831" s="56" t="s">
        <v>1485</v>
      </c>
      <c r="E1831" s="54" t="s">
        <v>46</v>
      </c>
      <c r="F1831" s="54" t="s">
        <v>48</v>
      </c>
      <c r="G1831" s="67">
        <v>236.52799999999999</v>
      </c>
      <c r="H1831" s="54">
        <v>2</v>
      </c>
      <c r="I1831" s="64">
        <v>2.9565999999999999</v>
      </c>
    </row>
    <row r="1832" spans="4:9" x14ac:dyDescent="0.3">
      <c r="D1832" s="55" t="s">
        <v>3271</v>
      </c>
      <c r="E1832" s="53" t="s">
        <v>155</v>
      </c>
      <c r="F1832" s="53" t="s">
        <v>59</v>
      </c>
      <c r="G1832" s="66">
        <v>90.801000000000002</v>
      </c>
      <c r="H1832" s="53">
        <v>1</v>
      </c>
      <c r="I1832" s="63">
        <v>14.124599999999999</v>
      </c>
    </row>
    <row r="1833" spans="4:9" x14ac:dyDescent="0.3">
      <c r="D1833" s="56" t="s">
        <v>3271</v>
      </c>
      <c r="E1833" s="54" t="s">
        <v>155</v>
      </c>
      <c r="F1833" s="54" t="s">
        <v>59</v>
      </c>
      <c r="G1833" s="67">
        <v>181.76400000000001</v>
      </c>
      <c r="H1833" s="54">
        <v>2</v>
      </c>
      <c r="I1833" s="64">
        <v>8.0784000000000002</v>
      </c>
    </row>
    <row r="1834" spans="4:9" x14ac:dyDescent="0.3">
      <c r="D1834" s="55" t="s">
        <v>1451</v>
      </c>
      <c r="E1834" s="53" t="s">
        <v>1717</v>
      </c>
      <c r="F1834" s="53" t="s">
        <v>81</v>
      </c>
      <c r="G1834" s="66">
        <v>108.4</v>
      </c>
      <c r="H1834" s="53">
        <v>5</v>
      </c>
      <c r="I1834" s="63">
        <v>105.69</v>
      </c>
    </row>
    <row r="1835" spans="4:9" x14ac:dyDescent="0.3">
      <c r="D1835" s="56" t="s">
        <v>2816</v>
      </c>
      <c r="E1835" s="54" t="s">
        <v>487</v>
      </c>
      <c r="F1835" s="54" t="s">
        <v>48</v>
      </c>
      <c r="G1835" s="67">
        <v>239.666</v>
      </c>
      <c r="H1835" s="54">
        <v>2</v>
      </c>
      <c r="I1835" s="64">
        <v>14.098000000000001</v>
      </c>
    </row>
    <row r="1836" spans="4:9" x14ac:dyDescent="0.3">
      <c r="D1836" s="55" t="s">
        <v>1900</v>
      </c>
      <c r="E1836" s="53" t="s">
        <v>46</v>
      </c>
      <c r="F1836" s="53" t="s">
        <v>48</v>
      </c>
      <c r="G1836" s="66">
        <v>1322.3520000000001</v>
      </c>
      <c r="H1836" s="53">
        <v>3</v>
      </c>
      <c r="I1836" s="63">
        <v>99.176400000000001</v>
      </c>
    </row>
    <row r="1837" spans="4:9" x14ac:dyDescent="0.3">
      <c r="D1837" s="56" t="s">
        <v>470</v>
      </c>
      <c r="E1837" s="54" t="s">
        <v>307</v>
      </c>
      <c r="F1837" s="54" t="s">
        <v>48</v>
      </c>
      <c r="G1837" s="67">
        <v>1478.2719999999999</v>
      </c>
      <c r="H1837" s="54">
        <v>8</v>
      </c>
      <c r="I1837" s="64">
        <v>92.391999999999996</v>
      </c>
    </row>
    <row r="1838" spans="4:9" x14ac:dyDescent="0.3">
      <c r="D1838" s="55" t="s">
        <v>807</v>
      </c>
      <c r="E1838" s="53" t="s">
        <v>117</v>
      </c>
      <c r="F1838" s="53" t="s">
        <v>81</v>
      </c>
      <c r="G1838" s="66">
        <v>825.17399999999998</v>
      </c>
      <c r="H1838" s="53">
        <v>9</v>
      </c>
      <c r="I1838" s="63">
        <v>117.88200000000001</v>
      </c>
    </row>
    <row r="1839" spans="4:9" x14ac:dyDescent="0.3">
      <c r="D1839" s="56" t="s">
        <v>3691</v>
      </c>
      <c r="E1839" s="54" t="s">
        <v>1098</v>
      </c>
      <c r="F1839" s="54" t="s">
        <v>26</v>
      </c>
      <c r="G1839" s="67">
        <v>97.183999999999997</v>
      </c>
      <c r="H1839" s="54">
        <v>2</v>
      </c>
      <c r="I1839" s="64">
        <v>6.0739999999999998</v>
      </c>
    </row>
    <row r="1840" spans="4:9" x14ac:dyDescent="0.3">
      <c r="D1840" s="55" t="s">
        <v>3324</v>
      </c>
      <c r="E1840" s="53" t="s">
        <v>46</v>
      </c>
      <c r="F1840" s="53" t="s">
        <v>48</v>
      </c>
      <c r="G1840" s="66">
        <v>19.760000000000002</v>
      </c>
      <c r="H1840" s="53">
        <v>4</v>
      </c>
      <c r="I1840" s="63">
        <v>8.2992000000000008</v>
      </c>
    </row>
    <row r="1841" spans="4:9" x14ac:dyDescent="0.3">
      <c r="D1841" s="55" t="s">
        <v>3215</v>
      </c>
      <c r="E1841" s="53" t="s">
        <v>3635</v>
      </c>
      <c r="F1841" s="53" t="s">
        <v>81</v>
      </c>
      <c r="G1841" s="66">
        <v>135.30000000000001</v>
      </c>
      <c r="H1841" s="53">
        <v>5</v>
      </c>
      <c r="I1841" s="63">
        <v>37.884</v>
      </c>
    </row>
    <row r="1842" spans="4:9" x14ac:dyDescent="0.3">
      <c r="D1842" s="55" t="s">
        <v>2146</v>
      </c>
      <c r="E1842" s="53" t="s">
        <v>3170</v>
      </c>
      <c r="F1842" s="53" t="s">
        <v>48</v>
      </c>
      <c r="G1842" s="66">
        <v>25.16</v>
      </c>
      <c r="H1842" s="53">
        <v>2</v>
      </c>
      <c r="I1842" s="63">
        <v>10.5672</v>
      </c>
    </row>
    <row r="1843" spans="4:9" x14ac:dyDescent="0.3">
      <c r="D1843" s="55" t="s">
        <v>562</v>
      </c>
      <c r="E1843" s="53" t="s">
        <v>46</v>
      </c>
      <c r="F1843" s="53" t="s">
        <v>48</v>
      </c>
      <c r="G1843" s="66">
        <v>47.94</v>
      </c>
      <c r="H1843" s="53">
        <v>3</v>
      </c>
      <c r="I1843" s="63">
        <v>2.3969999999999998</v>
      </c>
    </row>
    <row r="1844" spans="4:9" x14ac:dyDescent="0.3">
      <c r="D1844" s="55" t="s">
        <v>1895</v>
      </c>
      <c r="E1844" s="53" t="s">
        <v>823</v>
      </c>
      <c r="F1844" s="53" t="s">
        <v>48</v>
      </c>
      <c r="G1844" s="66">
        <v>80.959999999999994</v>
      </c>
      <c r="H1844" s="53">
        <v>4</v>
      </c>
      <c r="I1844" s="63">
        <v>34.812800000000003</v>
      </c>
    </row>
    <row r="1845" spans="4:9" x14ac:dyDescent="0.3">
      <c r="D1845" s="56" t="s">
        <v>1854</v>
      </c>
      <c r="E1845" s="54" t="s">
        <v>3923</v>
      </c>
      <c r="F1845" s="54" t="s">
        <v>48</v>
      </c>
      <c r="G1845" s="67">
        <v>161.56800000000001</v>
      </c>
      <c r="H1845" s="54">
        <v>2</v>
      </c>
      <c r="I1845" s="64">
        <v>28.2744</v>
      </c>
    </row>
    <row r="1846" spans="4:9" x14ac:dyDescent="0.3">
      <c r="D1846" s="55" t="s">
        <v>1835</v>
      </c>
      <c r="E1846" s="53" t="s">
        <v>667</v>
      </c>
      <c r="F1846" s="53" t="s">
        <v>81</v>
      </c>
      <c r="G1846" s="66">
        <v>21.184000000000001</v>
      </c>
      <c r="H1846" s="53">
        <v>2</v>
      </c>
      <c r="I1846" s="63">
        <v>11.651199999999999</v>
      </c>
    </row>
    <row r="1847" spans="4:9" x14ac:dyDescent="0.3">
      <c r="D1847" s="56" t="s">
        <v>1835</v>
      </c>
      <c r="E1847" s="54" t="s">
        <v>667</v>
      </c>
      <c r="F1847" s="54" t="s">
        <v>81</v>
      </c>
      <c r="G1847" s="67">
        <v>213.43</v>
      </c>
      <c r="H1847" s="54">
        <v>5</v>
      </c>
      <c r="I1847" s="64">
        <v>39.637</v>
      </c>
    </row>
    <row r="1848" spans="4:9" x14ac:dyDescent="0.3">
      <c r="D1848" s="55" t="s">
        <v>1420</v>
      </c>
      <c r="E1848" s="53" t="s">
        <v>117</v>
      </c>
      <c r="F1848" s="53" t="s">
        <v>81</v>
      </c>
      <c r="G1848" s="66">
        <v>765.625</v>
      </c>
      <c r="H1848" s="53">
        <v>7</v>
      </c>
      <c r="I1848" s="63">
        <v>566.5625</v>
      </c>
    </row>
    <row r="1849" spans="4:9" x14ac:dyDescent="0.3">
      <c r="D1849" s="55" t="s">
        <v>2394</v>
      </c>
      <c r="E1849" s="53" t="s">
        <v>46</v>
      </c>
      <c r="F1849" s="53" t="s">
        <v>48</v>
      </c>
      <c r="G1849" s="66">
        <v>243.92</v>
      </c>
      <c r="H1849" s="53">
        <v>5</v>
      </c>
      <c r="I1849" s="63">
        <v>15.244999999999999</v>
      </c>
    </row>
    <row r="1850" spans="4:9" x14ac:dyDescent="0.3">
      <c r="D1850" s="55" t="s">
        <v>37</v>
      </c>
      <c r="E1850" s="53" t="s">
        <v>141</v>
      </c>
      <c r="F1850" s="53" t="s">
        <v>26</v>
      </c>
      <c r="G1850" s="66">
        <v>14.135999999999999</v>
      </c>
      <c r="H1850" s="53">
        <v>3</v>
      </c>
      <c r="I1850" s="63">
        <v>4.2408000000000001</v>
      </c>
    </row>
    <row r="1851" spans="4:9" x14ac:dyDescent="0.3">
      <c r="D1851" s="55" t="s">
        <v>1149</v>
      </c>
      <c r="E1851" s="53" t="s">
        <v>671</v>
      </c>
      <c r="F1851" s="53" t="s">
        <v>59</v>
      </c>
      <c r="G1851" s="66">
        <v>66.111999999999995</v>
      </c>
      <c r="H1851" s="53">
        <v>2</v>
      </c>
      <c r="I1851" s="63">
        <v>9.0904000000000007</v>
      </c>
    </row>
    <row r="1852" spans="4:9" x14ac:dyDescent="0.3">
      <c r="D1852" s="55" t="s">
        <v>1090</v>
      </c>
      <c r="E1852" s="53" t="s">
        <v>57</v>
      </c>
      <c r="F1852" s="53" t="s">
        <v>59</v>
      </c>
      <c r="G1852" s="66">
        <v>141.37200000000001</v>
      </c>
      <c r="H1852" s="53">
        <v>2</v>
      </c>
      <c r="I1852" s="63">
        <v>48.470399999999998</v>
      </c>
    </row>
    <row r="1853" spans="4:9" x14ac:dyDescent="0.3">
      <c r="D1853" s="56" t="s">
        <v>1090</v>
      </c>
      <c r="E1853" s="54" t="s">
        <v>57</v>
      </c>
      <c r="F1853" s="54" t="s">
        <v>59</v>
      </c>
      <c r="G1853" s="67">
        <v>17.024000000000001</v>
      </c>
      <c r="H1853" s="54">
        <v>2</v>
      </c>
      <c r="I1853" s="64">
        <v>1.7023999999999999</v>
      </c>
    </row>
    <row r="1854" spans="4:9" x14ac:dyDescent="0.3">
      <c r="D1854" s="55" t="s">
        <v>1524</v>
      </c>
      <c r="E1854" s="53" t="s">
        <v>46</v>
      </c>
      <c r="F1854" s="53" t="s">
        <v>48</v>
      </c>
      <c r="G1854" s="66">
        <v>362.35199999999998</v>
      </c>
      <c r="H1854" s="53">
        <v>3</v>
      </c>
      <c r="I1854" s="63">
        <v>27.176400000000001</v>
      </c>
    </row>
    <row r="1855" spans="4:9" x14ac:dyDescent="0.3">
      <c r="D1855" s="55" t="s">
        <v>583</v>
      </c>
      <c r="E1855" s="53" t="s">
        <v>584</v>
      </c>
      <c r="F1855" s="53" t="s">
        <v>26</v>
      </c>
      <c r="G1855" s="66">
        <v>34.503999999999998</v>
      </c>
      <c r="H1855" s="53">
        <v>1</v>
      </c>
      <c r="I1855" s="63">
        <v>6.0381999999999998</v>
      </c>
    </row>
    <row r="1856" spans="4:9" x14ac:dyDescent="0.3">
      <c r="D1856" s="55" t="s">
        <v>666</v>
      </c>
      <c r="E1856" s="53" t="s">
        <v>307</v>
      </c>
      <c r="F1856" s="53" t="s">
        <v>48</v>
      </c>
      <c r="G1856" s="66">
        <v>32.36</v>
      </c>
      <c r="H1856" s="53">
        <v>4</v>
      </c>
      <c r="I1856" s="63">
        <v>11.6496</v>
      </c>
    </row>
    <row r="1857" spans="4:9" x14ac:dyDescent="0.3">
      <c r="D1857" s="56" t="s">
        <v>2250</v>
      </c>
      <c r="E1857" s="54" t="s">
        <v>708</v>
      </c>
      <c r="F1857" s="54" t="s">
        <v>48</v>
      </c>
      <c r="G1857" s="67">
        <v>2054.2719999999999</v>
      </c>
      <c r="H1857" s="54">
        <v>8</v>
      </c>
      <c r="I1857" s="64">
        <v>256.78399999999999</v>
      </c>
    </row>
    <row r="1858" spans="4:9" x14ac:dyDescent="0.3">
      <c r="D1858" s="55" t="s">
        <v>3392</v>
      </c>
      <c r="E1858" s="53" t="s">
        <v>173</v>
      </c>
      <c r="F1858" s="53" t="s">
        <v>48</v>
      </c>
      <c r="G1858" s="66">
        <v>177.56800000000001</v>
      </c>
      <c r="H1858" s="53">
        <v>2</v>
      </c>
      <c r="I1858" s="63">
        <v>8.8783999999999992</v>
      </c>
    </row>
    <row r="1859" spans="4:9" x14ac:dyDescent="0.3">
      <c r="D1859" s="56" t="s">
        <v>3745</v>
      </c>
      <c r="E1859" s="54" t="s">
        <v>88</v>
      </c>
      <c r="F1859" s="54" t="s">
        <v>81</v>
      </c>
      <c r="G1859" s="67">
        <v>512.19000000000005</v>
      </c>
      <c r="H1859" s="54">
        <v>5</v>
      </c>
      <c r="I1859" s="64">
        <v>65.852999999999994</v>
      </c>
    </row>
    <row r="1860" spans="4:9" x14ac:dyDescent="0.3">
      <c r="D1860" s="55" t="s">
        <v>1310</v>
      </c>
      <c r="E1860" s="53" t="s">
        <v>46</v>
      </c>
      <c r="F1860" s="53" t="s">
        <v>48</v>
      </c>
      <c r="G1860" s="66">
        <v>8.36</v>
      </c>
      <c r="H1860" s="53">
        <v>2</v>
      </c>
      <c r="I1860" s="63">
        <v>3.0095999999999998</v>
      </c>
    </row>
    <row r="1861" spans="4:9" x14ac:dyDescent="0.3">
      <c r="D1861" s="55" t="s">
        <v>3222</v>
      </c>
      <c r="E1861" s="53" t="s">
        <v>155</v>
      </c>
      <c r="F1861" s="53" t="s">
        <v>59</v>
      </c>
      <c r="G1861" s="66">
        <v>589.41</v>
      </c>
      <c r="H1861" s="53">
        <v>5</v>
      </c>
      <c r="I1861" s="63">
        <v>6.5490000000000004</v>
      </c>
    </row>
    <row r="1862" spans="4:9" x14ac:dyDescent="0.3">
      <c r="D1862" s="55" t="s">
        <v>3559</v>
      </c>
      <c r="E1862" s="53" t="s">
        <v>57</v>
      </c>
      <c r="F1862" s="53" t="s">
        <v>59</v>
      </c>
      <c r="G1862" s="66">
        <v>113.372</v>
      </c>
      <c r="H1862" s="53">
        <v>2</v>
      </c>
      <c r="I1862" s="63">
        <v>29.152799999999999</v>
      </c>
    </row>
    <row r="1863" spans="4:9" x14ac:dyDescent="0.3">
      <c r="D1863" s="55" t="s">
        <v>3559</v>
      </c>
      <c r="E1863" s="53" t="s">
        <v>57</v>
      </c>
      <c r="F1863" s="53" t="s">
        <v>59</v>
      </c>
      <c r="G1863" s="66">
        <v>127.93600000000001</v>
      </c>
      <c r="H1863" s="53">
        <v>8</v>
      </c>
      <c r="I1863" s="63">
        <v>4.7976000000000001</v>
      </c>
    </row>
    <row r="1864" spans="4:9" x14ac:dyDescent="0.3">
      <c r="D1864" s="55" t="s">
        <v>1334</v>
      </c>
      <c r="E1864" s="53" t="s">
        <v>1335</v>
      </c>
      <c r="F1864" s="53" t="s">
        <v>59</v>
      </c>
      <c r="G1864" s="66">
        <v>782.94</v>
      </c>
      <c r="H1864" s="53">
        <v>3</v>
      </c>
      <c r="I1864" s="63">
        <v>203.56440000000001</v>
      </c>
    </row>
    <row r="1865" spans="4:9" x14ac:dyDescent="0.3">
      <c r="D1865" s="55" t="s">
        <v>3544</v>
      </c>
      <c r="E1865" s="53" t="s">
        <v>2038</v>
      </c>
      <c r="F1865" s="53" t="s">
        <v>59</v>
      </c>
      <c r="G1865" s="66">
        <v>47.4</v>
      </c>
      <c r="H1865" s="53">
        <v>5</v>
      </c>
      <c r="I1865" s="63">
        <v>18.96</v>
      </c>
    </row>
    <row r="1866" spans="4:9" x14ac:dyDescent="0.3">
      <c r="D1866" s="55" t="s">
        <v>3544</v>
      </c>
      <c r="E1866" s="53" t="s">
        <v>2038</v>
      </c>
      <c r="F1866" s="53" t="s">
        <v>59</v>
      </c>
      <c r="G1866" s="66">
        <v>512.96</v>
      </c>
      <c r="H1866" s="53">
        <v>4</v>
      </c>
      <c r="I1866" s="63">
        <v>143.62880000000001</v>
      </c>
    </row>
    <row r="1867" spans="4:9" x14ac:dyDescent="0.3">
      <c r="D1867" s="55" t="s">
        <v>281</v>
      </c>
      <c r="E1867" s="53" t="s">
        <v>307</v>
      </c>
      <c r="F1867" s="53" t="s">
        <v>48</v>
      </c>
      <c r="G1867" s="66">
        <v>300.904</v>
      </c>
      <c r="H1867" s="53">
        <v>1</v>
      </c>
      <c r="I1867" s="63">
        <v>11.283899999999999</v>
      </c>
    </row>
    <row r="1868" spans="4:9" x14ac:dyDescent="0.3">
      <c r="D1868" s="55" t="s">
        <v>638</v>
      </c>
      <c r="E1868" s="53" t="s">
        <v>155</v>
      </c>
      <c r="F1868" s="53" t="s">
        <v>59</v>
      </c>
      <c r="G1868" s="66">
        <v>35.56</v>
      </c>
      <c r="H1868" s="53">
        <v>7</v>
      </c>
      <c r="I1868" s="63">
        <v>12.090400000000001</v>
      </c>
    </row>
    <row r="1869" spans="4:9" x14ac:dyDescent="0.3">
      <c r="D1869" s="55" t="s">
        <v>1640</v>
      </c>
      <c r="E1869" s="53" t="s">
        <v>307</v>
      </c>
      <c r="F1869" s="53" t="s">
        <v>48</v>
      </c>
      <c r="G1869" s="66">
        <v>218.352</v>
      </c>
      <c r="H1869" s="53">
        <v>3</v>
      </c>
      <c r="I1869" s="63">
        <v>0</v>
      </c>
    </row>
    <row r="1870" spans="4:9" x14ac:dyDescent="0.3">
      <c r="D1870" s="55" t="s">
        <v>1640</v>
      </c>
      <c r="E1870" s="53" t="s">
        <v>307</v>
      </c>
      <c r="F1870" s="53" t="s">
        <v>48</v>
      </c>
      <c r="G1870" s="66">
        <v>529.9</v>
      </c>
      <c r="H1870" s="53">
        <v>5</v>
      </c>
      <c r="I1870" s="63">
        <v>105.98</v>
      </c>
    </row>
    <row r="1871" spans="4:9" x14ac:dyDescent="0.3">
      <c r="D1871" s="55" t="s">
        <v>2927</v>
      </c>
      <c r="E1871" s="53" t="s">
        <v>46</v>
      </c>
      <c r="F1871" s="53" t="s">
        <v>48</v>
      </c>
      <c r="G1871" s="66">
        <v>184.75200000000001</v>
      </c>
      <c r="H1871" s="53">
        <v>3</v>
      </c>
      <c r="I1871" s="63">
        <v>20.784600000000001</v>
      </c>
    </row>
    <row r="1872" spans="4:9" x14ac:dyDescent="0.3">
      <c r="D1872" s="55" t="s">
        <v>1604</v>
      </c>
      <c r="E1872" s="53" t="s">
        <v>57</v>
      </c>
      <c r="F1872" s="53" t="s">
        <v>59</v>
      </c>
      <c r="G1872" s="66">
        <v>22.512</v>
      </c>
      <c r="H1872" s="53">
        <v>3</v>
      </c>
      <c r="I1872" s="63">
        <v>2.2511999999999999</v>
      </c>
    </row>
    <row r="1873" spans="4:9" x14ac:dyDescent="0.3">
      <c r="D1873" s="55" t="s">
        <v>1761</v>
      </c>
      <c r="E1873" s="53" t="s">
        <v>88</v>
      </c>
      <c r="F1873" s="53" t="s">
        <v>81</v>
      </c>
      <c r="G1873" s="66">
        <v>318.43</v>
      </c>
      <c r="H1873" s="53">
        <v>5</v>
      </c>
      <c r="I1873" s="63">
        <v>77.332999999999998</v>
      </c>
    </row>
    <row r="1874" spans="4:9" x14ac:dyDescent="0.3">
      <c r="D1874" s="55" t="s">
        <v>351</v>
      </c>
      <c r="E1874" s="53" t="s">
        <v>1211</v>
      </c>
      <c r="F1874" s="53" t="s">
        <v>48</v>
      </c>
      <c r="G1874" s="66">
        <v>1292.94</v>
      </c>
      <c r="H1874" s="53">
        <v>3</v>
      </c>
      <c r="I1874" s="63">
        <v>77.576400000000007</v>
      </c>
    </row>
    <row r="1875" spans="4:9" x14ac:dyDescent="0.3">
      <c r="D1875" s="55" t="s">
        <v>638</v>
      </c>
      <c r="E1875" s="53" t="s">
        <v>1795</v>
      </c>
      <c r="F1875" s="53" t="s">
        <v>26</v>
      </c>
      <c r="G1875" s="66">
        <v>723.92</v>
      </c>
      <c r="H1875" s="53">
        <v>4</v>
      </c>
      <c r="I1875" s="63">
        <v>188.2192</v>
      </c>
    </row>
    <row r="1876" spans="4:9" x14ac:dyDescent="0.3">
      <c r="D1876" s="55" t="s">
        <v>2604</v>
      </c>
      <c r="E1876" s="53" t="s">
        <v>155</v>
      </c>
      <c r="F1876" s="53" t="s">
        <v>59</v>
      </c>
      <c r="G1876" s="66">
        <v>9.82</v>
      </c>
      <c r="H1876" s="53">
        <v>2</v>
      </c>
      <c r="I1876" s="63">
        <v>3.2406000000000001</v>
      </c>
    </row>
    <row r="1877" spans="4:9" x14ac:dyDescent="0.3">
      <c r="D1877" s="56" t="s">
        <v>2066</v>
      </c>
      <c r="E1877" s="54" t="s">
        <v>326</v>
      </c>
      <c r="F1877" s="54" t="s">
        <v>26</v>
      </c>
      <c r="G1877" s="67">
        <v>20.32</v>
      </c>
      <c r="H1877" s="54">
        <v>4</v>
      </c>
      <c r="I1877" s="64">
        <v>6.9088000000000003</v>
      </c>
    </row>
    <row r="1878" spans="4:9" x14ac:dyDescent="0.3">
      <c r="D1878" s="55" t="s">
        <v>3356</v>
      </c>
      <c r="E1878" s="53" t="s">
        <v>856</v>
      </c>
      <c r="F1878" s="53" t="s">
        <v>48</v>
      </c>
      <c r="G1878" s="66">
        <v>409.21600000000001</v>
      </c>
      <c r="H1878" s="53">
        <v>8</v>
      </c>
      <c r="I1878" s="63">
        <v>61.382399999999997</v>
      </c>
    </row>
    <row r="1879" spans="4:9" x14ac:dyDescent="0.3">
      <c r="D1879" s="56" t="s">
        <v>3356</v>
      </c>
      <c r="E1879" s="54" t="s">
        <v>856</v>
      </c>
      <c r="F1879" s="54" t="s">
        <v>48</v>
      </c>
      <c r="G1879" s="67">
        <v>72.587999999999994</v>
      </c>
      <c r="H1879" s="54">
        <v>2</v>
      </c>
      <c r="I1879" s="64">
        <v>128.2388</v>
      </c>
    </row>
    <row r="1880" spans="4:9" x14ac:dyDescent="0.3">
      <c r="D1880" s="55" t="s">
        <v>718</v>
      </c>
      <c r="E1880" s="53" t="s">
        <v>155</v>
      </c>
      <c r="F1880" s="53" t="s">
        <v>59</v>
      </c>
      <c r="G1880" s="66">
        <v>272.64600000000002</v>
      </c>
      <c r="H1880" s="53">
        <v>3</v>
      </c>
      <c r="I1880" s="63">
        <v>18.176400000000001</v>
      </c>
    </row>
    <row r="1881" spans="4:9" x14ac:dyDescent="0.3">
      <c r="D1881" s="56" t="s">
        <v>718</v>
      </c>
      <c r="E1881" s="54" t="s">
        <v>155</v>
      </c>
      <c r="F1881" s="54" t="s">
        <v>59</v>
      </c>
      <c r="G1881" s="67">
        <v>80.991</v>
      </c>
      <c r="H1881" s="54">
        <v>1</v>
      </c>
      <c r="I1881" s="64">
        <v>8.0991</v>
      </c>
    </row>
    <row r="1882" spans="4:9" x14ac:dyDescent="0.3">
      <c r="D1882" s="55" t="s">
        <v>718</v>
      </c>
      <c r="E1882" s="53" t="s">
        <v>155</v>
      </c>
      <c r="F1882" s="53" t="s">
        <v>59</v>
      </c>
      <c r="G1882" s="66">
        <v>2888.127</v>
      </c>
      <c r="H1882" s="53">
        <v>11</v>
      </c>
      <c r="I1882" s="63">
        <v>609.71569999999997</v>
      </c>
    </row>
    <row r="1883" spans="4:9" x14ac:dyDescent="0.3">
      <c r="D1883" s="56" t="s">
        <v>718</v>
      </c>
      <c r="E1883" s="54" t="s">
        <v>155</v>
      </c>
      <c r="F1883" s="54" t="s">
        <v>59</v>
      </c>
      <c r="G1883" s="67">
        <v>2254.41</v>
      </c>
      <c r="H1883" s="54">
        <v>5</v>
      </c>
      <c r="I1883" s="64">
        <v>375.73500000000001</v>
      </c>
    </row>
    <row r="1884" spans="4:9" x14ac:dyDescent="0.3">
      <c r="D1884" s="55" t="s">
        <v>1149</v>
      </c>
      <c r="E1884" s="53" t="s">
        <v>155</v>
      </c>
      <c r="F1884" s="53" t="s">
        <v>59</v>
      </c>
      <c r="G1884" s="66">
        <v>12.07</v>
      </c>
      <c r="H1884" s="53">
        <v>1</v>
      </c>
      <c r="I1884" s="63">
        <v>3.9830999999999999</v>
      </c>
    </row>
    <row r="1885" spans="4:9" x14ac:dyDescent="0.3">
      <c r="D1885" s="56" t="s">
        <v>1684</v>
      </c>
      <c r="E1885" s="54" t="s">
        <v>1685</v>
      </c>
      <c r="F1885" s="54" t="s">
        <v>81</v>
      </c>
      <c r="G1885" s="67">
        <v>241.96</v>
      </c>
      <c r="H1885" s="54">
        <v>2</v>
      </c>
      <c r="I1885" s="64">
        <v>41.133200000000002</v>
      </c>
    </row>
    <row r="1886" spans="4:9" x14ac:dyDescent="0.3">
      <c r="D1886" s="55" t="s">
        <v>1138</v>
      </c>
      <c r="E1886" s="53" t="s">
        <v>843</v>
      </c>
      <c r="F1886" s="53" t="s">
        <v>48</v>
      </c>
      <c r="G1886" s="66">
        <v>29.327999999999999</v>
      </c>
      <c r="H1886" s="53">
        <v>3</v>
      </c>
      <c r="I1886" s="63">
        <v>3.6659999999999999</v>
      </c>
    </row>
    <row r="1887" spans="4:9" x14ac:dyDescent="0.3">
      <c r="D1887" s="55" t="s">
        <v>1572</v>
      </c>
      <c r="E1887" s="53" t="s">
        <v>46</v>
      </c>
      <c r="F1887" s="53" t="s">
        <v>48</v>
      </c>
      <c r="G1887" s="66">
        <v>594.81600000000003</v>
      </c>
      <c r="H1887" s="53">
        <v>2</v>
      </c>
      <c r="I1887" s="63">
        <v>59.4816</v>
      </c>
    </row>
    <row r="1888" spans="4:9" x14ac:dyDescent="0.3">
      <c r="D1888" s="55" t="s">
        <v>1044</v>
      </c>
      <c r="E1888" s="53" t="s">
        <v>2321</v>
      </c>
      <c r="F1888" s="53" t="s">
        <v>48</v>
      </c>
      <c r="G1888" s="66">
        <v>180.58799999999999</v>
      </c>
      <c r="H1888" s="53">
        <v>2</v>
      </c>
      <c r="I1888" s="63">
        <v>240.78399999999999</v>
      </c>
    </row>
    <row r="1889" spans="4:9" x14ac:dyDescent="0.3">
      <c r="D1889" s="56" t="s">
        <v>722</v>
      </c>
      <c r="E1889" s="54" t="s">
        <v>211</v>
      </c>
      <c r="F1889" s="54" t="s">
        <v>59</v>
      </c>
      <c r="G1889" s="67">
        <v>103.056</v>
      </c>
      <c r="H1889" s="54">
        <v>3</v>
      </c>
      <c r="I1889" s="64">
        <v>24.4758</v>
      </c>
    </row>
    <row r="1890" spans="4:9" x14ac:dyDescent="0.3">
      <c r="D1890" s="55" t="s">
        <v>557</v>
      </c>
      <c r="E1890" s="53" t="s">
        <v>2449</v>
      </c>
      <c r="F1890" s="53" t="s">
        <v>81</v>
      </c>
      <c r="G1890" s="66">
        <v>603.91999999999996</v>
      </c>
      <c r="H1890" s="53">
        <v>4</v>
      </c>
      <c r="I1890" s="63">
        <v>181.17599999999999</v>
      </c>
    </row>
    <row r="1891" spans="4:9" x14ac:dyDescent="0.3">
      <c r="D1891" s="56" t="s">
        <v>443</v>
      </c>
      <c r="E1891" s="54" t="s">
        <v>173</v>
      </c>
      <c r="F1891" s="54" t="s">
        <v>48</v>
      </c>
      <c r="G1891" s="67">
        <v>199.8</v>
      </c>
      <c r="H1891" s="54">
        <v>10</v>
      </c>
      <c r="I1891" s="64">
        <v>71.927999999999997</v>
      </c>
    </row>
    <row r="1892" spans="4:9" x14ac:dyDescent="0.3">
      <c r="D1892" s="55" t="s">
        <v>524</v>
      </c>
      <c r="E1892" s="53" t="s">
        <v>117</v>
      </c>
      <c r="F1892" s="53" t="s">
        <v>81</v>
      </c>
      <c r="G1892" s="66">
        <v>520.46400000000006</v>
      </c>
      <c r="H1892" s="53">
        <v>2</v>
      </c>
      <c r="I1892" s="63">
        <v>14.8704</v>
      </c>
    </row>
    <row r="1893" spans="4:9" x14ac:dyDescent="0.3">
      <c r="D1893" s="56" t="s">
        <v>398</v>
      </c>
      <c r="E1893" s="54" t="s">
        <v>155</v>
      </c>
      <c r="F1893" s="54" t="s">
        <v>59</v>
      </c>
      <c r="G1893" s="67">
        <v>488.64600000000002</v>
      </c>
      <c r="H1893" s="54">
        <v>3</v>
      </c>
      <c r="I1893" s="64">
        <v>86.870400000000004</v>
      </c>
    </row>
    <row r="1894" spans="4:9" x14ac:dyDescent="0.3">
      <c r="D1894" s="55" t="s">
        <v>398</v>
      </c>
      <c r="E1894" s="53" t="s">
        <v>155</v>
      </c>
      <c r="F1894" s="53" t="s">
        <v>59</v>
      </c>
      <c r="G1894" s="66">
        <v>47.12</v>
      </c>
      <c r="H1894" s="53">
        <v>8</v>
      </c>
      <c r="I1894" s="63">
        <v>20.732800000000001</v>
      </c>
    </row>
    <row r="1895" spans="4:9" x14ac:dyDescent="0.3">
      <c r="D1895" s="56" t="s">
        <v>1627</v>
      </c>
      <c r="E1895" s="54" t="s">
        <v>872</v>
      </c>
      <c r="F1895" s="54" t="s">
        <v>81</v>
      </c>
      <c r="G1895" s="67">
        <v>269.97000000000003</v>
      </c>
      <c r="H1895" s="54">
        <v>3</v>
      </c>
      <c r="I1895" s="64">
        <v>51.2943</v>
      </c>
    </row>
    <row r="1896" spans="4:9" x14ac:dyDescent="0.3">
      <c r="D1896" s="55" t="s">
        <v>1761</v>
      </c>
      <c r="E1896" s="53" t="s">
        <v>2686</v>
      </c>
      <c r="F1896" s="53" t="s">
        <v>26</v>
      </c>
      <c r="G1896" s="66">
        <v>419.13600000000002</v>
      </c>
      <c r="H1896" s="53">
        <v>4</v>
      </c>
      <c r="I1896" s="63">
        <v>57.6312</v>
      </c>
    </row>
    <row r="1897" spans="4:9" x14ac:dyDescent="0.3">
      <c r="D1897" s="56" t="s">
        <v>3301</v>
      </c>
      <c r="E1897" s="54" t="s">
        <v>307</v>
      </c>
      <c r="F1897" s="54" t="s">
        <v>48</v>
      </c>
      <c r="G1897" s="67">
        <v>9.24</v>
      </c>
      <c r="H1897" s="54">
        <v>3</v>
      </c>
      <c r="I1897" s="64">
        <v>2.9567999999999999</v>
      </c>
    </row>
    <row r="1898" spans="4:9" x14ac:dyDescent="0.3">
      <c r="D1898" s="55" t="s">
        <v>612</v>
      </c>
      <c r="E1898" s="53" t="s">
        <v>46</v>
      </c>
      <c r="F1898" s="53" t="s">
        <v>48</v>
      </c>
      <c r="G1898" s="66">
        <v>9.24</v>
      </c>
      <c r="H1898" s="53">
        <v>3</v>
      </c>
      <c r="I1898" s="63">
        <v>4.4352</v>
      </c>
    </row>
    <row r="1899" spans="4:9" x14ac:dyDescent="0.3">
      <c r="D1899" s="55" t="s">
        <v>744</v>
      </c>
      <c r="E1899" s="53" t="s">
        <v>161</v>
      </c>
      <c r="F1899" s="53" t="s">
        <v>48</v>
      </c>
      <c r="G1899" s="66">
        <v>32.776000000000003</v>
      </c>
      <c r="H1899" s="53">
        <v>1</v>
      </c>
      <c r="I1899" s="63">
        <v>3.2776000000000001</v>
      </c>
    </row>
    <row r="1900" spans="4:9" x14ac:dyDescent="0.3">
      <c r="D1900" s="55" t="s">
        <v>210</v>
      </c>
      <c r="E1900" s="53" t="s">
        <v>2808</v>
      </c>
      <c r="F1900" s="53" t="s">
        <v>59</v>
      </c>
      <c r="G1900" s="66">
        <v>63.686</v>
      </c>
      <c r="H1900" s="53">
        <v>1</v>
      </c>
      <c r="I1900" s="63">
        <v>15.4666</v>
      </c>
    </row>
    <row r="1901" spans="4:9" x14ac:dyDescent="0.3">
      <c r="D1901" s="55" t="s">
        <v>210</v>
      </c>
      <c r="E1901" s="53" t="s">
        <v>2808</v>
      </c>
      <c r="F1901" s="53" t="s">
        <v>59</v>
      </c>
      <c r="G1901" s="66">
        <v>344.22</v>
      </c>
      <c r="H1901" s="53">
        <v>2</v>
      </c>
      <c r="I1901" s="63">
        <v>189.321</v>
      </c>
    </row>
    <row r="1902" spans="4:9" x14ac:dyDescent="0.3">
      <c r="D1902" s="55" t="s">
        <v>210</v>
      </c>
      <c r="E1902" s="53" t="s">
        <v>2808</v>
      </c>
      <c r="F1902" s="53" t="s">
        <v>59</v>
      </c>
      <c r="G1902" s="66">
        <v>21.248000000000001</v>
      </c>
      <c r="H1902" s="53">
        <v>4</v>
      </c>
      <c r="I1902" s="63">
        <v>7.4367999999999999</v>
      </c>
    </row>
    <row r="1903" spans="4:9" x14ac:dyDescent="0.3">
      <c r="D1903" s="55" t="s">
        <v>1097</v>
      </c>
      <c r="E1903" s="53" t="s">
        <v>2063</v>
      </c>
      <c r="F1903" s="53" t="s">
        <v>48</v>
      </c>
      <c r="G1903" s="66">
        <v>72.784000000000006</v>
      </c>
      <c r="H1903" s="53">
        <v>1</v>
      </c>
      <c r="I1903" s="63">
        <v>0</v>
      </c>
    </row>
    <row r="1904" spans="4:9" x14ac:dyDescent="0.3">
      <c r="D1904" s="55" t="s">
        <v>1097</v>
      </c>
      <c r="E1904" s="53" t="s">
        <v>2063</v>
      </c>
      <c r="F1904" s="53" t="s">
        <v>48</v>
      </c>
      <c r="G1904" s="66">
        <v>51.75</v>
      </c>
      <c r="H1904" s="53">
        <v>1</v>
      </c>
      <c r="I1904" s="63">
        <v>15.525</v>
      </c>
    </row>
    <row r="1905" spans="4:9" x14ac:dyDescent="0.3">
      <c r="D1905" s="55" t="s">
        <v>1742</v>
      </c>
      <c r="E1905" s="53" t="s">
        <v>1469</v>
      </c>
      <c r="F1905" s="53" t="s">
        <v>48</v>
      </c>
      <c r="G1905" s="66">
        <v>108.608</v>
      </c>
      <c r="H1905" s="53">
        <v>4</v>
      </c>
      <c r="I1905" s="63">
        <v>9.5031999999999996</v>
      </c>
    </row>
    <row r="1906" spans="4:9" x14ac:dyDescent="0.3">
      <c r="D1906" s="55" t="s">
        <v>602</v>
      </c>
      <c r="E1906" s="53" t="s">
        <v>173</v>
      </c>
      <c r="F1906" s="53" t="s">
        <v>48</v>
      </c>
      <c r="G1906" s="66">
        <v>451.15199999999999</v>
      </c>
      <c r="H1906" s="53">
        <v>3</v>
      </c>
      <c r="I1906" s="63">
        <v>0</v>
      </c>
    </row>
    <row r="1907" spans="4:9" x14ac:dyDescent="0.3">
      <c r="D1907" s="55" t="s">
        <v>1299</v>
      </c>
      <c r="E1907" s="53" t="s">
        <v>1594</v>
      </c>
      <c r="F1907" s="53" t="s">
        <v>26</v>
      </c>
      <c r="G1907" s="66">
        <v>10.16</v>
      </c>
      <c r="H1907" s="53">
        <v>2</v>
      </c>
      <c r="I1907" s="63">
        <v>3.4544000000000001</v>
      </c>
    </row>
    <row r="1908" spans="4:9" x14ac:dyDescent="0.3">
      <c r="D1908" s="55" t="s">
        <v>752</v>
      </c>
      <c r="E1908" s="53" t="s">
        <v>753</v>
      </c>
      <c r="F1908" s="53" t="s">
        <v>81</v>
      </c>
      <c r="G1908" s="66">
        <v>157.74</v>
      </c>
      <c r="H1908" s="53">
        <v>11</v>
      </c>
      <c r="I1908" s="63">
        <v>56.7864</v>
      </c>
    </row>
    <row r="1909" spans="4:9" x14ac:dyDescent="0.3">
      <c r="D1909" s="56" t="s">
        <v>1181</v>
      </c>
      <c r="E1909" s="54" t="s">
        <v>307</v>
      </c>
      <c r="F1909" s="54" t="s">
        <v>48</v>
      </c>
      <c r="G1909" s="67">
        <v>17.46</v>
      </c>
      <c r="H1909" s="54">
        <v>2</v>
      </c>
      <c r="I1909" s="64">
        <v>5.9363999999999999</v>
      </c>
    </row>
    <row r="1910" spans="4:9" x14ac:dyDescent="0.3">
      <c r="D1910" s="55" t="s">
        <v>3254</v>
      </c>
      <c r="E1910" s="53" t="s">
        <v>856</v>
      </c>
      <c r="F1910" s="53" t="s">
        <v>48</v>
      </c>
      <c r="G1910" s="66">
        <v>217.76400000000001</v>
      </c>
      <c r="H1910" s="53">
        <v>6</v>
      </c>
      <c r="I1910" s="63">
        <v>384.71640000000002</v>
      </c>
    </row>
    <row r="1911" spans="4:9" x14ac:dyDescent="0.3">
      <c r="D1911" s="55" t="s">
        <v>2410</v>
      </c>
      <c r="E1911" s="53" t="s">
        <v>3102</v>
      </c>
      <c r="F1911" s="53" t="s">
        <v>26</v>
      </c>
      <c r="G1911" s="66">
        <v>11.808</v>
      </c>
      <c r="H1911" s="53">
        <v>2</v>
      </c>
      <c r="I1911" s="63">
        <v>1.3284</v>
      </c>
    </row>
    <row r="1912" spans="4:9" x14ac:dyDescent="0.3">
      <c r="D1912" s="55" t="s">
        <v>2410</v>
      </c>
      <c r="E1912" s="53" t="s">
        <v>3102</v>
      </c>
      <c r="F1912" s="53" t="s">
        <v>26</v>
      </c>
      <c r="G1912" s="66">
        <v>9.6560000000000006</v>
      </c>
      <c r="H1912" s="53">
        <v>1</v>
      </c>
      <c r="I1912" s="63">
        <v>1.5690999999999999</v>
      </c>
    </row>
    <row r="1913" spans="4:9" x14ac:dyDescent="0.3">
      <c r="D1913" s="55" t="s">
        <v>2410</v>
      </c>
      <c r="E1913" s="53" t="s">
        <v>3102</v>
      </c>
      <c r="F1913" s="53" t="s">
        <v>26</v>
      </c>
      <c r="G1913" s="66">
        <v>2314.116</v>
      </c>
      <c r="H1913" s="53">
        <v>7</v>
      </c>
      <c r="I1913" s="63">
        <v>1002.7836</v>
      </c>
    </row>
    <row r="1914" spans="4:9" x14ac:dyDescent="0.3">
      <c r="D1914" s="55" t="s">
        <v>2410</v>
      </c>
      <c r="E1914" s="53" t="s">
        <v>3102</v>
      </c>
      <c r="F1914" s="53" t="s">
        <v>26</v>
      </c>
      <c r="G1914" s="66">
        <v>19.760000000000002</v>
      </c>
      <c r="H1914" s="53">
        <v>2</v>
      </c>
      <c r="I1914" s="63">
        <v>5.9279999999999999</v>
      </c>
    </row>
    <row r="1915" spans="4:9" x14ac:dyDescent="0.3">
      <c r="D1915" s="56" t="s">
        <v>2243</v>
      </c>
      <c r="E1915" s="54" t="s">
        <v>1163</v>
      </c>
      <c r="F1915" s="54" t="s">
        <v>48</v>
      </c>
      <c r="G1915" s="67">
        <v>171.28800000000001</v>
      </c>
      <c r="H1915" s="54">
        <v>3</v>
      </c>
      <c r="I1915" s="64">
        <v>6.4233000000000002</v>
      </c>
    </row>
    <row r="1916" spans="4:9" x14ac:dyDescent="0.3">
      <c r="D1916" s="55" t="s">
        <v>861</v>
      </c>
      <c r="E1916" s="53" t="s">
        <v>155</v>
      </c>
      <c r="F1916" s="53" t="s">
        <v>59</v>
      </c>
      <c r="G1916" s="66">
        <v>83.92</v>
      </c>
      <c r="H1916" s="53">
        <v>4</v>
      </c>
      <c r="I1916" s="63">
        <v>21.819199999999999</v>
      </c>
    </row>
    <row r="1917" spans="4:9" x14ac:dyDescent="0.3">
      <c r="D1917" s="56" t="s">
        <v>116</v>
      </c>
      <c r="E1917" s="54" t="s">
        <v>2500</v>
      </c>
      <c r="F1917" s="54" t="s">
        <v>59</v>
      </c>
      <c r="G1917" s="67">
        <v>19.98</v>
      </c>
      <c r="H1917" s="54">
        <v>1</v>
      </c>
      <c r="I1917" s="64">
        <v>8.5914000000000001</v>
      </c>
    </row>
    <row r="1918" spans="4:9" x14ac:dyDescent="0.3">
      <c r="D1918" s="55" t="s">
        <v>1646</v>
      </c>
      <c r="E1918" s="53" t="s">
        <v>3409</v>
      </c>
      <c r="F1918" s="53" t="s">
        <v>48</v>
      </c>
      <c r="G1918" s="66">
        <v>435.16800000000001</v>
      </c>
      <c r="H1918" s="53">
        <v>4</v>
      </c>
      <c r="I1918" s="63">
        <v>59.835599999999999</v>
      </c>
    </row>
    <row r="1919" spans="4:9" x14ac:dyDescent="0.3">
      <c r="D1919" s="55" t="s">
        <v>1646</v>
      </c>
      <c r="E1919" s="53" t="s">
        <v>3409</v>
      </c>
      <c r="F1919" s="53" t="s">
        <v>48</v>
      </c>
      <c r="G1919" s="66">
        <v>72.900000000000006</v>
      </c>
      <c r="H1919" s="53">
        <v>5</v>
      </c>
      <c r="I1919" s="63">
        <v>26.972999999999999</v>
      </c>
    </row>
    <row r="1920" spans="4:9" x14ac:dyDescent="0.3">
      <c r="D1920" s="55" t="s">
        <v>1646</v>
      </c>
      <c r="E1920" s="53" t="s">
        <v>3409</v>
      </c>
      <c r="F1920" s="53" t="s">
        <v>48</v>
      </c>
      <c r="G1920" s="66">
        <v>206.352</v>
      </c>
      <c r="H1920" s="53">
        <v>3</v>
      </c>
      <c r="I1920" s="63">
        <v>5.1588000000000003</v>
      </c>
    </row>
    <row r="1921" spans="4:9" x14ac:dyDescent="0.3">
      <c r="D1921" s="56" t="s">
        <v>1296</v>
      </c>
      <c r="E1921" s="54" t="s">
        <v>155</v>
      </c>
      <c r="F1921" s="54" t="s">
        <v>59</v>
      </c>
      <c r="G1921" s="67">
        <v>221.38200000000001</v>
      </c>
      <c r="H1921" s="54">
        <v>2</v>
      </c>
      <c r="I1921" s="64">
        <v>2.4598</v>
      </c>
    </row>
    <row r="1922" spans="4:9" x14ac:dyDescent="0.3">
      <c r="D1922" s="55" t="s">
        <v>325</v>
      </c>
      <c r="E1922" s="53" t="s">
        <v>2257</v>
      </c>
      <c r="F1922" s="53" t="s">
        <v>48</v>
      </c>
      <c r="G1922" s="66">
        <v>41.96</v>
      </c>
      <c r="H1922" s="53">
        <v>2</v>
      </c>
      <c r="I1922" s="63">
        <v>2.9371999999999998</v>
      </c>
    </row>
    <row r="1923" spans="4:9" x14ac:dyDescent="0.3">
      <c r="D1923" s="56" t="s">
        <v>1423</v>
      </c>
      <c r="E1923" s="54" t="s">
        <v>307</v>
      </c>
      <c r="F1923" s="54" t="s">
        <v>48</v>
      </c>
      <c r="G1923" s="67">
        <v>307.666</v>
      </c>
      <c r="H1923" s="54">
        <v>2</v>
      </c>
      <c r="I1923" s="64">
        <v>14.478400000000001</v>
      </c>
    </row>
    <row r="1924" spans="4:9" x14ac:dyDescent="0.3">
      <c r="D1924" s="55" t="s">
        <v>2410</v>
      </c>
      <c r="E1924" s="53" t="s">
        <v>1505</v>
      </c>
      <c r="F1924" s="53" t="s">
        <v>26</v>
      </c>
      <c r="G1924" s="66">
        <v>154.76400000000001</v>
      </c>
      <c r="H1924" s="53">
        <v>3</v>
      </c>
      <c r="I1924" s="63">
        <v>36.111600000000003</v>
      </c>
    </row>
    <row r="1925" spans="4:9" x14ac:dyDescent="0.3">
      <c r="D1925" s="55" t="s">
        <v>812</v>
      </c>
      <c r="E1925" s="53" t="s">
        <v>155</v>
      </c>
      <c r="F1925" s="53" t="s">
        <v>59</v>
      </c>
      <c r="G1925" s="66">
        <v>145.76400000000001</v>
      </c>
      <c r="H1925" s="53">
        <v>2</v>
      </c>
      <c r="I1925" s="63">
        <v>3.2391999999999999</v>
      </c>
    </row>
    <row r="1926" spans="4:9" x14ac:dyDescent="0.3">
      <c r="D1926" s="55" t="s">
        <v>2037</v>
      </c>
      <c r="E1926" s="53" t="s">
        <v>2038</v>
      </c>
      <c r="F1926" s="53" t="s">
        <v>59</v>
      </c>
      <c r="G1926" s="66">
        <v>45.887999999999998</v>
      </c>
      <c r="H1926" s="53">
        <v>4</v>
      </c>
      <c r="I1926" s="63">
        <v>9.1776</v>
      </c>
    </row>
    <row r="1927" spans="4:9" x14ac:dyDescent="0.3">
      <c r="D1927" s="56" t="s">
        <v>2133</v>
      </c>
      <c r="E1927" s="54" t="s">
        <v>155</v>
      </c>
      <c r="F1927" s="54" t="s">
        <v>59</v>
      </c>
      <c r="G1927" s="67">
        <v>314.35199999999998</v>
      </c>
      <c r="H1927" s="54">
        <v>3</v>
      </c>
      <c r="I1927" s="64">
        <v>15.717599999999999</v>
      </c>
    </row>
    <row r="1928" spans="4:9" x14ac:dyDescent="0.3">
      <c r="D1928" s="55" t="s">
        <v>1279</v>
      </c>
      <c r="E1928" s="53" t="s">
        <v>2965</v>
      </c>
      <c r="F1928" s="53" t="s">
        <v>81</v>
      </c>
      <c r="G1928" s="66">
        <v>254.05799999999999</v>
      </c>
      <c r="H1928" s="53">
        <v>3</v>
      </c>
      <c r="I1928" s="63">
        <v>32.6646</v>
      </c>
    </row>
    <row r="1929" spans="4:9" x14ac:dyDescent="0.3">
      <c r="D1929" s="56" t="s">
        <v>1224</v>
      </c>
      <c r="E1929" s="54" t="s">
        <v>161</v>
      </c>
      <c r="F1929" s="54" t="s">
        <v>81</v>
      </c>
      <c r="G1929" s="67">
        <v>652.45000000000005</v>
      </c>
      <c r="H1929" s="54">
        <v>5</v>
      </c>
      <c r="I1929" s="64">
        <v>430.61700000000002</v>
      </c>
    </row>
    <row r="1930" spans="4:9" x14ac:dyDescent="0.3">
      <c r="D1930" s="55" t="s">
        <v>1224</v>
      </c>
      <c r="E1930" s="53" t="s">
        <v>161</v>
      </c>
      <c r="F1930" s="53" t="s">
        <v>81</v>
      </c>
      <c r="G1930" s="66">
        <v>66.644999999999996</v>
      </c>
      <c r="H1930" s="53">
        <v>3</v>
      </c>
      <c r="I1930" s="63">
        <v>42.652799999999999</v>
      </c>
    </row>
    <row r="1931" spans="4:9" x14ac:dyDescent="0.3">
      <c r="D1931" s="55" t="s">
        <v>3327</v>
      </c>
      <c r="E1931" s="53" t="s">
        <v>161</v>
      </c>
      <c r="F1931" s="53" t="s">
        <v>81</v>
      </c>
      <c r="G1931" s="66">
        <v>239.358</v>
      </c>
      <c r="H1931" s="53">
        <v>3</v>
      </c>
      <c r="I1931" s="63">
        <v>47.871600000000001</v>
      </c>
    </row>
    <row r="1932" spans="4:9" x14ac:dyDescent="0.3">
      <c r="D1932" s="55" t="s">
        <v>454</v>
      </c>
      <c r="E1932" s="53" t="s">
        <v>1966</v>
      </c>
      <c r="F1932" s="53" t="s">
        <v>59</v>
      </c>
      <c r="G1932" s="66">
        <v>673.34400000000005</v>
      </c>
      <c r="H1932" s="53">
        <v>3</v>
      </c>
      <c r="I1932" s="63">
        <v>76.953599999999994</v>
      </c>
    </row>
    <row r="1933" spans="4:9" x14ac:dyDescent="0.3">
      <c r="D1933" s="55" t="s">
        <v>4013</v>
      </c>
      <c r="E1933" s="53" t="s">
        <v>2038</v>
      </c>
      <c r="F1933" s="53" t="s">
        <v>59</v>
      </c>
      <c r="G1933" s="66">
        <v>40.479999999999997</v>
      </c>
      <c r="H1933" s="53">
        <v>2</v>
      </c>
      <c r="I1933" s="63">
        <v>17.406400000000001</v>
      </c>
    </row>
    <row r="1934" spans="4:9" x14ac:dyDescent="0.3">
      <c r="D1934" s="55" t="s">
        <v>4013</v>
      </c>
      <c r="E1934" s="53" t="s">
        <v>2038</v>
      </c>
      <c r="F1934" s="53" t="s">
        <v>59</v>
      </c>
      <c r="G1934" s="66">
        <v>2154.9</v>
      </c>
      <c r="H1934" s="53">
        <v>5</v>
      </c>
      <c r="I1934" s="63">
        <v>129.29400000000001</v>
      </c>
    </row>
    <row r="1935" spans="4:9" x14ac:dyDescent="0.3">
      <c r="D1935" s="56" t="s">
        <v>86</v>
      </c>
      <c r="E1935" s="54" t="s">
        <v>980</v>
      </c>
      <c r="F1935" s="54" t="s">
        <v>81</v>
      </c>
      <c r="G1935" s="67">
        <v>254.60400000000001</v>
      </c>
      <c r="H1935" s="54">
        <v>14</v>
      </c>
      <c r="I1935" s="64">
        <v>18.186</v>
      </c>
    </row>
    <row r="1936" spans="4:9" x14ac:dyDescent="0.3">
      <c r="D1936" s="55" t="s">
        <v>2086</v>
      </c>
      <c r="E1936" s="53" t="s">
        <v>1383</v>
      </c>
      <c r="F1936" s="53" t="s">
        <v>26</v>
      </c>
      <c r="G1936" s="66">
        <v>1504.52</v>
      </c>
      <c r="H1936" s="53">
        <v>4</v>
      </c>
      <c r="I1936" s="63">
        <v>346.03960000000001</v>
      </c>
    </row>
    <row r="1937" spans="4:9" x14ac:dyDescent="0.3">
      <c r="D1937" s="55" t="s">
        <v>1407</v>
      </c>
      <c r="E1937" s="53" t="s">
        <v>2706</v>
      </c>
      <c r="F1937" s="53" t="s">
        <v>81</v>
      </c>
      <c r="G1937" s="66">
        <v>10.476000000000001</v>
      </c>
      <c r="H1937" s="53">
        <v>3</v>
      </c>
      <c r="I1937" s="63">
        <v>6.8094000000000001</v>
      </c>
    </row>
    <row r="1938" spans="4:9" x14ac:dyDescent="0.3">
      <c r="D1938" s="55" t="s">
        <v>1447</v>
      </c>
      <c r="E1938" s="53" t="s">
        <v>1448</v>
      </c>
      <c r="F1938" s="53" t="s">
        <v>48</v>
      </c>
      <c r="G1938" s="66">
        <v>9.4600000000000009</v>
      </c>
      <c r="H1938" s="53">
        <v>2</v>
      </c>
      <c r="I1938" s="63">
        <v>3.6894</v>
      </c>
    </row>
    <row r="1939" spans="4:9" x14ac:dyDescent="0.3">
      <c r="D1939" s="56" t="s">
        <v>2514</v>
      </c>
      <c r="E1939" s="54" t="s">
        <v>46</v>
      </c>
      <c r="F1939" s="54" t="s">
        <v>48</v>
      </c>
      <c r="G1939" s="67">
        <v>510.24</v>
      </c>
      <c r="H1939" s="54">
        <v>3</v>
      </c>
      <c r="I1939" s="64">
        <v>6.3780000000000001</v>
      </c>
    </row>
    <row r="1940" spans="4:9" x14ac:dyDescent="0.3">
      <c r="D1940" s="55" t="s">
        <v>2697</v>
      </c>
      <c r="E1940" s="53" t="s">
        <v>3567</v>
      </c>
      <c r="F1940" s="53" t="s">
        <v>48</v>
      </c>
      <c r="G1940" s="66">
        <v>22.72</v>
      </c>
      <c r="H1940" s="53">
        <v>1</v>
      </c>
      <c r="I1940" s="63">
        <v>9.3152000000000008</v>
      </c>
    </row>
    <row r="1941" spans="4:9" x14ac:dyDescent="0.3">
      <c r="D1941" s="56" t="s">
        <v>535</v>
      </c>
      <c r="E1941" s="54" t="s">
        <v>155</v>
      </c>
      <c r="F1941" s="54" t="s">
        <v>59</v>
      </c>
      <c r="G1941" s="67">
        <v>547.29999999999995</v>
      </c>
      <c r="H1941" s="54">
        <v>13</v>
      </c>
      <c r="I1941" s="64">
        <v>175.136</v>
      </c>
    </row>
    <row r="1942" spans="4:9" x14ac:dyDescent="0.3">
      <c r="D1942" s="55" t="s">
        <v>3506</v>
      </c>
      <c r="E1942" s="53" t="s">
        <v>141</v>
      </c>
      <c r="F1942" s="53" t="s">
        <v>26</v>
      </c>
      <c r="G1942" s="66">
        <v>1875.258</v>
      </c>
      <c r="H1942" s="53">
        <v>7</v>
      </c>
      <c r="I1942" s="63">
        <v>968.88329999999996</v>
      </c>
    </row>
    <row r="1943" spans="4:9" x14ac:dyDescent="0.3">
      <c r="D1943" s="56" t="s">
        <v>1210</v>
      </c>
      <c r="E1943" s="54" t="s">
        <v>3052</v>
      </c>
      <c r="F1943" s="54" t="s">
        <v>81</v>
      </c>
      <c r="G1943" s="67">
        <v>328.39920000000001</v>
      </c>
      <c r="H1943" s="54">
        <v>3</v>
      </c>
      <c r="I1943" s="64">
        <v>91.758600000000001</v>
      </c>
    </row>
    <row r="1944" spans="4:9" x14ac:dyDescent="0.3">
      <c r="D1944" s="55" t="s">
        <v>976</v>
      </c>
      <c r="E1944" s="53" t="s">
        <v>117</v>
      </c>
      <c r="F1944" s="53" t="s">
        <v>81</v>
      </c>
      <c r="G1944" s="66">
        <v>91.275000000000006</v>
      </c>
      <c r="H1944" s="53">
        <v>1</v>
      </c>
      <c r="I1944" s="63">
        <v>67.543499999999995</v>
      </c>
    </row>
    <row r="1945" spans="4:9" x14ac:dyDescent="0.3">
      <c r="D1945" s="56" t="s">
        <v>448</v>
      </c>
      <c r="E1945" s="54" t="s">
        <v>449</v>
      </c>
      <c r="F1945" s="54" t="s">
        <v>59</v>
      </c>
      <c r="G1945" s="67">
        <v>56.56</v>
      </c>
      <c r="H1945" s="54">
        <v>4</v>
      </c>
      <c r="I1945" s="64">
        <v>14.7056</v>
      </c>
    </row>
    <row r="1946" spans="4:9" x14ac:dyDescent="0.3">
      <c r="D1946" s="55" t="s">
        <v>2263</v>
      </c>
      <c r="E1946" s="53" t="s">
        <v>307</v>
      </c>
      <c r="F1946" s="53" t="s">
        <v>48</v>
      </c>
      <c r="G1946" s="66">
        <v>30.56</v>
      </c>
      <c r="H1946" s="53">
        <v>2</v>
      </c>
      <c r="I1946" s="63">
        <v>10.3904</v>
      </c>
    </row>
    <row r="1947" spans="4:9" x14ac:dyDescent="0.3">
      <c r="D1947" s="56" t="s">
        <v>2263</v>
      </c>
      <c r="E1947" s="54" t="s">
        <v>307</v>
      </c>
      <c r="F1947" s="54" t="s">
        <v>48</v>
      </c>
      <c r="G1947" s="67">
        <v>24.367999999999999</v>
      </c>
      <c r="H1947" s="54">
        <v>2</v>
      </c>
      <c r="I1947" s="64">
        <v>3.3506</v>
      </c>
    </row>
    <row r="1948" spans="4:9" x14ac:dyDescent="0.3">
      <c r="D1948" s="55" t="s">
        <v>3959</v>
      </c>
      <c r="E1948" s="53" t="s">
        <v>584</v>
      </c>
      <c r="F1948" s="53" t="s">
        <v>26</v>
      </c>
      <c r="G1948" s="66">
        <v>43.936</v>
      </c>
      <c r="H1948" s="53">
        <v>4</v>
      </c>
      <c r="I1948" s="63">
        <v>6.0411999999999999</v>
      </c>
    </row>
    <row r="1949" spans="4:9" x14ac:dyDescent="0.3">
      <c r="D1949" s="55" t="s">
        <v>482</v>
      </c>
      <c r="E1949" s="53" t="s">
        <v>483</v>
      </c>
      <c r="F1949" s="53" t="s">
        <v>59</v>
      </c>
      <c r="G1949" s="66">
        <v>284.36399999999998</v>
      </c>
      <c r="H1949" s="53">
        <v>2</v>
      </c>
      <c r="I1949" s="63">
        <v>75.830399999999997</v>
      </c>
    </row>
    <row r="1950" spans="4:9" x14ac:dyDescent="0.3">
      <c r="D1950" s="55" t="s">
        <v>551</v>
      </c>
      <c r="E1950" s="53" t="s">
        <v>552</v>
      </c>
      <c r="F1950" s="53" t="s">
        <v>26</v>
      </c>
      <c r="G1950" s="66">
        <v>683.952</v>
      </c>
      <c r="H1950" s="53">
        <v>3</v>
      </c>
      <c r="I1950" s="63">
        <v>42.747</v>
      </c>
    </row>
    <row r="1951" spans="4:9" x14ac:dyDescent="0.3">
      <c r="D1951" s="55" t="s">
        <v>551</v>
      </c>
      <c r="E1951" s="53" t="s">
        <v>552</v>
      </c>
      <c r="F1951" s="53" t="s">
        <v>26</v>
      </c>
      <c r="G1951" s="66">
        <v>45.695999999999998</v>
      </c>
      <c r="H1951" s="53">
        <v>3</v>
      </c>
      <c r="I1951" s="63">
        <v>5.1407999999999996</v>
      </c>
    </row>
    <row r="1952" spans="4:9" x14ac:dyDescent="0.3">
      <c r="D1952" s="55" t="s">
        <v>933</v>
      </c>
      <c r="E1952" s="53" t="s">
        <v>1499</v>
      </c>
      <c r="F1952" s="53" t="s">
        <v>81</v>
      </c>
      <c r="G1952" s="66">
        <v>262.11</v>
      </c>
      <c r="H1952" s="53">
        <v>1</v>
      </c>
      <c r="I1952" s="63">
        <v>62.906399999999998</v>
      </c>
    </row>
    <row r="1953" spans="4:9" x14ac:dyDescent="0.3">
      <c r="D1953" s="55" t="s">
        <v>1283</v>
      </c>
      <c r="E1953" s="53" t="s">
        <v>856</v>
      </c>
      <c r="F1953" s="53" t="s">
        <v>48</v>
      </c>
      <c r="G1953" s="66">
        <v>478.48</v>
      </c>
      <c r="H1953" s="53">
        <v>2</v>
      </c>
      <c r="I1953" s="63">
        <v>47.847999999999999</v>
      </c>
    </row>
    <row r="1954" spans="4:9" x14ac:dyDescent="0.3">
      <c r="D1954" s="55" t="s">
        <v>2335</v>
      </c>
      <c r="E1954" s="53" t="s">
        <v>1494</v>
      </c>
      <c r="F1954" s="53" t="s">
        <v>48</v>
      </c>
      <c r="G1954" s="66">
        <v>177.22499999999999</v>
      </c>
      <c r="H1954" s="53">
        <v>5</v>
      </c>
      <c r="I1954" s="63">
        <v>120.51300000000001</v>
      </c>
    </row>
    <row r="1955" spans="4:9" x14ac:dyDescent="0.3">
      <c r="D1955" s="55" t="s">
        <v>2887</v>
      </c>
      <c r="E1955" s="53" t="s">
        <v>2321</v>
      </c>
      <c r="F1955" s="53" t="s">
        <v>48</v>
      </c>
      <c r="G1955" s="66">
        <v>579.13599999999997</v>
      </c>
      <c r="H1955" s="53">
        <v>4</v>
      </c>
      <c r="I1955" s="63">
        <v>28.956800000000001</v>
      </c>
    </row>
    <row r="1956" spans="4:9" x14ac:dyDescent="0.3">
      <c r="D1956" s="55" t="s">
        <v>1002</v>
      </c>
      <c r="E1956" s="53" t="s">
        <v>2812</v>
      </c>
      <c r="F1956" s="53" t="s">
        <v>81</v>
      </c>
      <c r="G1956" s="66">
        <v>248.98</v>
      </c>
      <c r="H1956" s="53">
        <v>2</v>
      </c>
      <c r="I1956" s="63">
        <v>54.775599999999997</v>
      </c>
    </row>
    <row r="1957" spans="4:9" x14ac:dyDescent="0.3">
      <c r="D1957" s="56" t="s">
        <v>1535</v>
      </c>
      <c r="E1957" s="54" t="s">
        <v>2717</v>
      </c>
      <c r="F1957" s="54" t="s">
        <v>59</v>
      </c>
      <c r="G1957" s="67">
        <v>240.744</v>
      </c>
      <c r="H1957" s="54">
        <v>4</v>
      </c>
      <c r="I1957" s="64">
        <v>13.7568</v>
      </c>
    </row>
    <row r="1958" spans="4:9" x14ac:dyDescent="0.3">
      <c r="D1958" s="55" t="s">
        <v>1535</v>
      </c>
      <c r="E1958" s="53" t="s">
        <v>2717</v>
      </c>
      <c r="F1958" s="53" t="s">
        <v>59</v>
      </c>
      <c r="G1958" s="66">
        <v>35</v>
      </c>
      <c r="H1958" s="53">
        <v>4</v>
      </c>
      <c r="I1958" s="63">
        <v>14.7</v>
      </c>
    </row>
    <row r="1959" spans="4:9" x14ac:dyDescent="0.3">
      <c r="D1959" s="56" t="s">
        <v>1535</v>
      </c>
      <c r="E1959" s="54" t="s">
        <v>2717</v>
      </c>
      <c r="F1959" s="54" t="s">
        <v>59</v>
      </c>
      <c r="G1959" s="67">
        <v>210.68</v>
      </c>
      <c r="H1959" s="54">
        <v>2</v>
      </c>
      <c r="I1959" s="64">
        <v>50.563200000000002</v>
      </c>
    </row>
    <row r="1960" spans="4:9" x14ac:dyDescent="0.3">
      <c r="D1960" s="55" t="s">
        <v>1535</v>
      </c>
      <c r="E1960" s="53" t="s">
        <v>2717</v>
      </c>
      <c r="F1960" s="53" t="s">
        <v>59</v>
      </c>
      <c r="G1960" s="66">
        <v>637.89599999999996</v>
      </c>
      <c r="H1960" s="53">
        <v>3</v>
      </c>
      <c r="I1960" s="63">
        <v>127.5792</v>
      </c>
    </row>
    <row r="1961" spans="4:9" x14ac:dyDescent="0.3">
      <c r="D1961" s="55" t="s">
        <v>1135</v>
      </c>
      <c r="E1961" s="53" t="s">
        <v>872</v>
      </c>
      <c r="F1961" s="53" t="s">
        <v>59</v>
      </c>
      <c r="G1961" s="66">
        <v>69.08</v>
      </c>
      <c r="H1961" s="53">
        <v>11</v>
      </c>
      <c r="I1961" s="63">
        <v>29.0136</v>
      </c>
    </row>
    <row r="1962" spans="4:9" x14ac:dyDescent="0.3">
      <c r="D1962" s="55" t="s">
        <v>383</v>
      </c>
      <c r="E1962" s="53" t="s">
        <v>4073</v>
      </c>
      <c r="F1962" s="53" t="s">
        <v>81</v>
      </c>
      <c r="G1962" s="66">
        <v>517.40499999999997</v>
      </c>
      <c r="H1962" s="53">
        <v>5</v>
      </c>
      <c r="I1962" s="63">
        <v>81.3065</v>
      </c>
    </row>
    <row r="1963" spans="4:9" x14ac:dyDescent="0.3">
      <c r="D1963" s="55" t="s">
        <v>589</v>
      </c>
      <c r="E1963" s="53" t="s">
        <v>3517</v>
      </c>
      <c r="F1963" s="53" t="s">
        <v>26</v>
      </c>
      <c r="G1963" s="66">
        <v>356.85</v>
      </c>
      <c r="H1963" s="53">
        <v>5</v>
      </c>
      <c r="I1963" s="63">
        <v>60.664499999999997</v>
      </c>
    </row>
    <row r="1964" spans="4:9" x14ac:dyDescent="0.3">
      <c r="D1964" s="55" t="s">
        <v>2675</v>
      </c>
      <c r="E1964" s="53" t="s">
        <v>307</v>
      </c>
      <c r="F1964" s="53" t="s">
        <v>48</v>
      </c>
      <c r="G1964" s="66">
        <v>556.66499999999996</v>
      </c>
      <c r="H1964" s="53">
        <v>5</v>
      </c>
      <c r="I1964" s="63">
        <v>6.5490000000000004</v>
      </c>
    </row>
    <row r="1965" spans="4:9" x14ac:dyDescent="0.3">
      <c r="D1965" s="56" t="s">
        <v>3782</v>
      </c>
      <c r="E1965" s="54" t="s">
        <v>46</v>
      </c>
      <c r="F1965" s="54" t="s">
        <v>48</v>
      </c>
      <c r="G1965" s="67">
        <v>189.57599999999999</v>
      </c>
      <c r="H1965" s="54">
        <v>1</v>
      </c>
      <c r="I1965" s="64">
        <v>9.4787999999999997</v>
      </c>
    </row>
    <row r="1966" spans="4:9" x14ac:dyDescent="0.3">
      <c r="D1966" s="55" t="s">
        <v>2633</v>
      </c>
      <c r="E1966" s="53" t="s">
        <v>1889</v>
      </c>
      <c r="F1966" s="53" t="s">
        <v>26</v>
      </c>
      <c r="G1966" s="66">
        <v>77.951999999999998</v>
      </c>
      <c r="H1966" s="53">
        <v>3</v>
      </c>
      <c r="I1966" s="63">
        <v>15.590400000000001</v>
      </c>
    </row>
    <row r="1967" spans="4:9" x14ac:dyDescent="0.3">
      <c r="D1967" s="56" t="s">
        <v>1417</v>
      </c>
      <c r="E1967" s="54" t="s">
        <v>307</v>
      </c>
      <c r="F1967" s="54" t="s">
        <v>48</v>
      </c>
      <c r="G1967" s="67">
        <v>71.992000000000004</v>
      </c>
      <c r="H1967" s="54">
        <v>1</v>
      </c>
      <c r="I1967" s="64">
        <v>0.89990000000000003</v>
      </c>
    </row>
    <row r="1968" spans="4:9" x14ac:dyDescent="0.3">
      <c r="D1968" s="55" t="s">
        <v>1299</v>
      </c>
      <c r="E1968" s="53" t="s">
        <v>660</v>
      </c>
      <c r="F1968" s="53" t="s">
        <v>48</v>
      </c>
      <c r="G1968" s="66">
        <v>9.64</v>
      </c>
      <c r="H1968" s="53">
        <v>2</v>
      </c>
      <c r="I1968" s="63">
        <v>3.6631999999999998</v>
      </c>
    </row>
    <row r="1969" spans="4:9" x14ac:dyDescent="0.3">
      <c r="D1969" s="56" t="s">
        <v>1785</v>
      </c>
      <c r="E1969" s="54" t="s">
        <v>173</v>
      </c>
      <c r="F1969" s="54" t="s">
        <v>48</v>
      </c>
      <c r="G1969" s="67">
        <v>97.567999999999998</v>
      </c>
      <c r="H1969" s="54">
        <v>2</v>
      </c>
      <c r="I1969" s="64">
        <v>6.0979999999999999</v>
      </c>
    </row>
    <row r="1970" spans="4:9" x14ac:dyDescent="0.3">
      <c r="D1970" s="55" t="s">
        <v>1785</v>
      </c>
      <c r="E1970" s="53" t="s">
        <v>173</v>
      </c>
      <c r="F1970" s="53" t="s">
        <v>48</v>
      </c>
      <c r="G1970" s="66">
        <v>614.27200000000005</v>
      </c>
      <c r="H1970" s="53">
        <v>8</v>
      </c>
      <c r="I1970" s="63">
        <v>23.0352</v>
      </c>
    </row>
    <row r="1971" spans="4:9" x14ac:dyDescent="0.3">
      <c r="D1971" s="56" t="s">
        <v>1785</v>
      </c>
      <c r="E1971" s="54" t="s">
        <v>173</v>
      </c>
      <c r="F1971" s="54" t="s">
        <v>48</v>
      </c>
      <c r="G1971" s="67">
        <v>199.98</v>
      </c>
      <c r="H1971" s="54">
        <v>2</v>
      </c>
      <c r="I1971" s="64">
        <v>37.996200000000002</v>
      </c>
    </row>
    <row r="1972" spans="4:9" x14ac:dyDescent="0.3">
      <c r="D1972" s="55" t="s">
        <v>1561</v>
      </c>
      <c r="E1972" s="53" t="s">
        <v>1717</v>
      </c>
      <c r="F1972" s="53" t="s">
        <v>81</v>
      </c>
      <c r="G1972" s="66">
        <v>16.192</v>
      </c>
      <c r="H1972" s="53">
        <v>2</v>
      </c>
      <c r="I1972" s="63">
        <v>8.5007999999999999</v>
      </c>
    </row>
    <row r="1973" spans="4:9" x14ac:dyDescent="0.3">
      <c r="D1973" s="55" t="s">
        <v>1561</v>
      </c>
      <c r="E1973" s="53" t="s">
        <v>1717</v>
      </c>
      <c r="F1973" s="53" t="s">
        <v>81</v>
      </c>
      <c r="G1973" s="66">
        <v>251.006</v>
      </c>
      <c r="H1973" s="53">
        <v>2</v>
      </c>
      <c r="I1973" s="63">
        <v>68.130200000000002</v>
      </c>
    </row>
    <row r="1974" spans="4:9" x14ac:dyDescent="0.3">
      <c r="D1974" s="55" t="s">
        <v>1351</v>
      </c>
      <c r="E1974" s="53" t="s">
        <v>57</v>
      </c>
      <c r="F1974" s="53" t="s">
        <v>59</v>
      </c>
      <c r="G1974" s="66">
        <v>7.1680000000000001</v>
      </c>
      <c r="H1974" s="53">
        <v>2</v>
      </c>
      <c r="I1974" s="63">
        <v>0.98560000000000003</v>
      </c>
    </row>
    <row r="1975" spans="4:9" x14ac:dyDescent="0.3">
      <c r="D1975" s="56" t="s">
        <v>2468</v>
      </c>
      <c r="E1975" s="54" t="s">
        <v>613</v>
      </c>
      <c r="F1975" s="54" t="s">
        <v>26</v>
      </c>
      <c r="G1975" s="67">
        <v>33.94</v>
      </c>
      <c r="H1975" s="54">
        <v>1</v>
      </c>
      <c r="I1975" s="64">
        <v>9.1638000000000002</v>
      </c>
    </row>
    <row r="1976" spans="4:9" x14ac:dyDescent="0.3">
      <c r="D1976" s="55" t="s">
        <v>1949</v>
      </c>
      <c r="E1976" s="53" t="s">
        <v>1950</v>
      </c>
      <c r="F1976" s="53" t="s">
        <v>48</v>
      </c>
      <c r="G1976" s="66">
        <v>2665.62</v>
      </c>
      <c r="H1976" s="53">
        <v>9</v>
      </c>
      <c r="I1976" s="63">
        <v>239.9058</v>
      </c>
    </row>
    <row r="1977" spans="4:9" x14ac:dyDescent="0.3">
      <c r="D1977" s="56" t="s">
        <v>3064</v>
      </c>
      <c r="E1977" s="54" t="s">
        <v>856</v>
      </c>
      <c r="F1977" s="54" t="s">
        <v>59</v>
      </c>
      <c r="G1977" s="67">
        <v>155.37200000000001</v>
      </c>
      <c r="H1977" s="54">
        <v>2</v>
      </c>
      <c r="I1977" s="64">
        <v>35.513599999999997</v>
      </c>
    </row>
    <row r="1978" spans="4:9" x14ac:dyDescent="0.3">
      <c r="D1978" s="55" t="s">
        <v>3160</v>
      </c>
      <c r="E1978" s="53" t="s">
        <v>57</v>
      </c>
      <c r="F1978" s="53" t="s">
        <v>59</v>
      </c>
      <c r="G1978" s="66">
        <v>3.3119999999999998</v>
      </c>
      <c r="H1978" s="53">
        <v>1</v>
      </c>
      <c r="I1978" s="63">
        <v>0.66239999999999999</v>
      </c>
    </row>
    <row r="1979" spans="4:9" x14ac:dyDescent="0.3">
      <c r="D1979" s="55" t="s">
        <v>2956</v>
      </c>
      <c r="E1979" s="53" t="s">
        <v>24</v>
      </c>
      <c r="F1979" s="53" t="s">
        <v>26</v>
      </c>
      <c r="G1979" s="66">
        <v>975.92</v>
      </c>
      <c r="H1979" s="53">
        <v>4</v>
      </c>
      <c r="I1979" s="63">
        <v>292.77600000000001</v>
      </c>
    </row>
    <row r="1980" spans="4:9" x14ac:dyDescent="0.3">
      <c r="D1980" s="55" t="s">
        <v>2017</v>
      </c>
      <c r="E1980" s="53" t="s">
        <v>2866</v>
      </c>
      <c r="F1980" s="53" t="s">
        <v>48</v>
      </c>
      <c r="G1980" s="66">
        <v>25.02</v>
      </c>
      <c r="H1980" s="53">
        <v>3</v>
      </c>
      <c r="I1980" s="63">
        <v>10.5084</v>
      </c>
    </row>
    <row r="1981" spans="4:9" x14ac:dyDescent="0.3">
      <c r="D1981" s="56" t="s">
        <v>2342</v>
      </c>
      <c r="E1981" s="54" t="s">
        <v>2063</v>
      </c>
      <c r="F1981" s="54" t="s">
        <v>48</v>
      </c>
      <c r="G1981" s="67">
        <v>486.36799999999999</v>
      </c>
      <c r="H1981" s="54">
        <v>4</v>
      </c>
      <c r="I1981" s="64">
        <v>36.477600000000002</v>
      </c>
    </row>
    <row r="1982" spans="4:9" x14ac:dyDescent="0.3">
      <c r="D1982" s="55" t="s">
        <v>440</v>
      </c>
      <c r="E1982" s="53" t="s">
        <v>173</v>
      </c>
      <c r="F1982" s="53" t="s">
        <v>48</v>
      </c>
      <c r="G1982" s="66">
        <v>307.13600000000002</v>
      </c>
      <c r="H1982" s="53">
        <v>4</v>
      </c>
      <c r="I1982" s="63">
        <v>26.874400000000001</v>
      </c>
    </row>
    <row r="1983" spans="4:9" x14ac:dyDescent="0.3">
      <c r="D1983" s="55" t="s">
        <v>2081</v>
      </c>
      <c r="E1983" s="53" t="s">
        <v>2082</v>
      </c>
      <c r="F1983" s="53" t="s">
        <v>48</v>
      </c>
      <c r="G1983" s="66">
        <v>41.37</v>
      </c>
      <c r="H1983" s="53">
        <v>3</v>
      </c>
      <c r="I1983" s="63">
        <v>17.375399999999999</v>
      </c>
    </row>
    <row r="1984" spans="4:9" x14ac:dyDescent="0.3">
      <c r="D1984" s="55" t="s">
        <v>377</v>
      </c>
      <c r="E1984" s="53" t="s">
        <v>378</v>
      </c>
      <c r="F1984" s="53" t="s">
        <v>26</v>
      </c>
      <c r="G1984" s="66">
        <v>15.992000000000001</v>
      </c>
      <c r="H1984" s="53">
        <v>1</v>
      </c>
      <c r="I1984" s="63">
        <v>0.99950000000000006</v>
      </c>
    </row>
    <row r="1985" spans="4:9" x14ac:dyDescent="0.3">
      <c r="D1985" s="56" t="s">
        <v>3881</v>
      </c>
      <c r="E1985" s="54" t="s">
        <v>617</v>
      </c>
      <c r="F1985" s="54" t="s">
        <v>48</v>
      </c>
      <c r="G1985" s="67">
        <v>1673.184</v>
      </c>
      <c r="H1985" s="54">
        <v>12</v>
      </c>
      <c r="I1985" s="64">
        <v>20.9148</v>
      </c>
    </row>
    <row r="1986" spans="4:9" x14ac:dyDescent="0.3">
      <c r="D1986" s="55" t="s">
        <v>331</v>
      </c>
      <c r="E1986" s="53" t="s">
        <v>2547</v>
      </c>
      <c r="F1986" s="53" t="s">
        <v>26</v>
      </c>
      <c r="G1986" s="66">
        <v>523.76400000000001</v>
      </c>
      <c r="H1986" s="53">
        <v>3</v>
      </c>
      <c r="I1986" s="63">
        <v>192.04679999999999</v>
      </c>
    </row>
    <row r="1987" spans="4:9" x14ac:dyDescent="0.3">
      <c r="D1987" s="55" t="s">
        <v>4260</v>
      </c>
      <c r="E1987" s="53" t="s">
        <v>155</v>
      </c>
      <c r="F1987" s="53" t="s">
        <v>59</v>
      </c>
      <c r="G1987" s="66">
        <v>166.5</v>
      </c>
      <c r="H1987" s="53">
        <v>2</v>
      </c>
      <c r="I1987" s="63">
        <v>66.599999999999994</v>
      </c>
    </row>
    <row r="1988" spans="4:9" x14ac:dyDescent="0.3">
      <c r="D1988" s="55" t="s">
        <v>4260</v>
      </c>
      <c r="E1988" s="53" t="s">
        <v>155</v>
      </c>
      <c r="F1988" s="53" t="s">
        <v>59</v>
      </c>
      <c r="G1988" s="66">
        <v>128.124</v>
      </c>
      <c r="H1988" s="53">
        <v>2</v>
      </c>
      <c r="I1988" s="63">
        <v>24.2012</v>
      </c>
    </row>
    <row r="1989" spans="4:9" x14ac:dyDescent="0.3">
      <c r="D1989" s="55" t="s">
        <v>4260</v>
      </c>
      <c r="E1989" s="53" t="s">
        <v>155</v>
      </c>
      <c r="F1989" s="53" t="s">
        <v>59</v>
      </c>
      <c r="G1989" s="66">
        <v>101.4</v>
      </c>
      <c r="H1989" s="53">
        <v>5</v>
      </c>
      <c r="I1989" s="63">
        <v>38.531999999999996</v>
      </c>
    </row>
    <row r="1990" spans="4:9" x14ac:dyDescent="0.3">
      <c r="D1990" s="55" t="s">
        <v>822</v>
      </c>
      <c r="E1990" s="53" t="s">
        <v>46</v>
      </c>
      <c r="F1990" s="53" t="s">
        <v>48</v>
      </c>
      <c r="G1990" s="66">
        <v>8.73</v>
      </c>
      <c r="H1990" s="53">
        <v>1</v>
      </c>
      <c r="I1990" s="63">
        <v>2.9681999999999999</v>
      </c>
    </row>
    <row r="1991" spans="4:9" x14ac:dyDescent="0.3">
      <c r="D1991" s="56" t="s">
        <v>1823</v>
      </c>
      <c r="E1991" s="54" t="s">
        <v>173</v>
      </c>
      <c r="F1991" s="54" t="s">
        <v>48</v>
      </c>
      <c r="G1991" s="67">
        <v>2036.86</v>
      </c>
      <c r="H1991" s="54">
        <v>7</v>
      </c>
      <c r="I1991" s="64">
        <v>366.63479999999998</v>
      </c>
    </row>
    <row r="1992" spans="4:9" x14ac:dyDescent="0.3">
      <c r="D1992" s="55" t="s">
        <v>1823</v>
      </c>
      <c r="E1992" s="53" t="s">
        <v>173</v>
      </c>
      <c r="F1992" s="53" t="s">
        <v>48</v>
      </c>
      <c r="G1992" s="66">
        <v>449.56799999999998</v>
      </c>
      <c r="H1992" s="53">
        <v>2</v>
      </c>
      <c r="I1992" s="63">
        <v>73.0548</v>
      </c>
    </row>
    <row r="1993" spans="4:9" x14ac:dyDescent="0.3">
      <c r="D1993" s="56" t="s">
        <v>2495</v>
      </c>
      <c r="E1993" s="54" t="s">
        <v>57</v>
      </c>
      <c r="F1993" s="54" t="s">
        <v>59</v>
      </c>
      <c r="G1993" s="67">
        <v>127.372</v>
      </c>
      <c r="H1993" s="54">
        <v>2</v>
      </c>
      <c r="I1993" s="64">
        <v>30.933199999999999</v>
      </c>
    </row>
    <row r="1994" spans="4:9" x14ac:dyDescent="0.3">
      <c r="D1994" s="55" t="s">
        <v>2190</v>
      </c>
      <c r="E1994" s="53" t="s">
        <v>1889</v>
      </c>
      <c r="F1994" s="53" t="s">
        <v>26</v>
      </c>
      <c r="G1994" s="66">
        <v>28.271999999999998</v>
      </c>
      <c r="H1994" s="53">
        <v>2</v>
      </c>
      <c r="I1994" s="63">
        <v>6.3612000000000002</v>
      </c>
    </row>
    <row r="1995" spans="4:9" x14ac:dyDescent="0.3">
      <c r="D1995" s="55" t="s">
        <v>2394</v>
      </c>
      <c r="E1995" s="53" t="s">
        <v>1717</v>
      </c>
      <c r="F1995" s="53" t="s">
        <v>81</v>
      </c>
      <c r="G1995" s="66">
        <v>30.56</v>
      </c>
      <c r="H1995" s="53">
        <v>5</v>
      </c>
      <c r="I1995" s="63">
        <v>19.864000000000001</v>
      </c>
    </row>
    <row r="1996" spans="4:9" x14ac:dyDescent="0.3">
      <c r="D1996" s="55" t="s">
        <v>3467</v>
      </c>
      <c r="E1996" s="53" t="s">
        <v>2500</v>
      </c>
      <c r="F1996" s="53" t="s">
        <v>59</v>
      </c>
      <c r="G1996" s="66">
        <v>272.97000000000003</v>
      </c>
      <c r="H1996" s="53">
        <v>3</v>
      </c>
      <c r="I1996" s="63">
        <v>43.675199999999997</v>
      </c>
    </row>
    <row r="1997" spans="4:9" x14ac:dyDescent="0.3">
      <c r="D1997" s="55" t="s">
        <v>2042</v>
      </c>
      <c r="E1997" s="53" t="s">
        <v>57</v>
      </c>
      <c r="F1997" s="53" t="s">
        <v>59</v>
      </c>
      <c r="G1997" s="66">
        <v>350.35199999999998</v>
      </c>
      <c r="H1997" s="53">
        <v>4</v>
      </c>
      <c r="I1997" s="63">
        <v>140.14080000000001</v>
      </c>
    </row>
    <row r="1998" spans="4:9" x14ac:dyDescent="0.3">
      <c r="D1998" s="55" t="s">
        <v>2077</v>
      </c>
      <c r="E1998" s="53" t="s">
        <v>2732</v>
      </c>
      <c r="F1998" s="53" t="s">
        <v>59</v>
      </c>
      <c r="G1998" s="66">
        <v>274.2</v>
      </c>
      <c r="H1998" s="53">
        <v>10</v>
      </c>
      <c r="I1998" s="63">
        <v>112.422</v>
      </c>
    </row>
    <row r="1999" spans="4:9" x14ac:dyDescent="0.3">
      <c r="D1999" s="56" t="s">
        <v>2295</v>
      </c>
      <c r="E1999" s="54" t="s">
        <v>617</v>
      </c>
      <c r="F1999" s="54" t="s">
        <v>48</v>
      </c>
      <c r="G1999" s="67">
        <v>523.39200000000005</v>
      </c>
      <c r="H1999" s="54">
        <v>3</v>
      </c>
      <c r="I1999" s="64">
        <v>52.339199999999998</v>
      </c>
    </row>
    <row r="2000" spans="4:9" x14ac:dyDescent="0.3">
      <c r="D2000" s="55" t="s">
        <v>1680</v>
      </c>
      <c r="E2000" s="53" t="s">
        <v>1681</v>
      </c>
      <c r="F2000" s="53" t="s">
        <v>48</v>
      </c>
      <c r="G2000" s="66">
        <v>215.976</v>
      </c>
      <c r="H2000" s="53">
        <v>3</v>
      </c>
      <c r="I2000" s="63">
        <v>2.6997</v>
      </c>
    </row>
    <row r="2001" spans="4:9" x14ac:dyDescent="0.3">
      <c r="D2001" s="56" t="s">
        <v>154</v>
      </c>
      <c r="E2001" s="54" t="s">
        <v>155</v>
      </c>
      <c r="F2001" s="54" t="s">
        <v>59</v>
      </c>
      <c r="G2001" s="67">
        <v>96.53</v>
      </c>
      <c r="H2001" s="54">
        <v>7</v>
      </c>
      <c r="I2001" s="64">
        <v>40.5426</v>
      </c>
    </row>
    <row r="2002" spans="4:9" x14ac:dyDescent="0.3">
      <c r="D2002" s="55" t="s">
        <v>123</v>
      </c>
      <c r="E2002" s="53" t="s">
        <v>739</v>
      </c>
      <c r="F2002" s="53" t="s">
        <v>48</v>
      </c>
      <c r="G2002" s="66">
        <v>47.12</v>
      </c>
      <c r="H2002" s="53">
        <v>8</v>
      </c>
      <c r="I2002" s="63">
        <v>20.732800000000001</v>
      </c>
    </row>
    <row r="2003" spans="4:9" x14ac:dyDescent="0.3">
      <c r="D2003" s="55" t="s">
        <v>1261</v>
      </c>
      <c r="E2003" s="53" t="s">
        <v>46</v>
      </c>
      <c r="F2003" s="53" t="s">
        <v>48</v>
      </c>
      <c r="G2003" s="66">
        <v>241.42400000000001</v>
      </c>
      <c r="H2003" s="53">
        <v>2</v>
      </c>
      <c r="I2003" s="63">
        <v>36.2136</v>
      </c>
    </row>
    <row r="2004" spans="4:9" x14ac:dyDescent="0.3">
      <c r="D2004" s="55" t="s">
        <v>2360</v>
      </c>
      <c r="E2004" s="53" t="s">
        <v>909</v>
      </c>
      <c r="F2004" s="53" t="s">
        <v>81</v>
      </c>
      <c r="G2004" s="66">
        <v>341.96</v>
      </c>
      <c r="H2004" s="53">
        <v>5</v>
      </c>
      <c r="I2004" s="63">
        <v>427.45</v>
      </c>
    </row>
    <row r="2005" spans="4:9" x14ac:dyDescent="0.3">
      <c r="D2005" s="55" t="s">
        <v>1199</v>
      </c>
      <c r="E2005" s="53" t="s">
        <v>1200</v>
      </c>
      <c r="F2005" s="53" t="s">
        <v>48</v>
      </c>
      <c r="G2005" s="66">
        <v>899.13599999999997</v>
      </c>
      <c r="H2005" s="53">
        <v>4</v>
      </c>
      <c r="I2005" s="63">
        <v>146.1096</v>
      </c>
    </row>
    <row r="2006" spans="4:9" x14ac:dyDescent="0.3">
      <c r="D2006" s="55" t="s">
        <v>2086</v>
      </c>
      <c r="E2006" s="53" t="s">
        <v>3102</v>
      </c>
      <c r="F2006" s="53" t="s">
        <v>26</v>
      </c>
      <c r="G2006" s="66">
        <v>88.92</v>
      </c>
      <c r="H2006" s="53">
        <v>5</v>
      </c>
      <c r="I2006" s="63">
        <v>14.4495</v>
      </c>
    </row>
    <row r="2007" spans="4:9" x14ac:dyDescent="0.3">
      <c r="D2007" s="56" t="s">
        <v>3360</v>
      </c>
      <c r="E2007" s="54" t="s">
        <v>46</v>
      </c>
      <c r="F2007" s="54" t="s">
        <v>48</v>
      </c>
      <c r="G2007" s="67">
        <v>34.92</v>
      </c>
      <c r="H2007" s="54">
        <v>4</v>
      </c>
      <c r="I2007" s="64">
        <v>11.8728</v>
      </c>
    </row>
    <row r="2008" spans="4:9" x14ac:dyDescent="0.3">
      <c r="D2008" s="55" t="s">
        <v>2171</v>
      </c>
      <c r="E2008" s="53" t="s">
        <v>1280</v>
      </c>
      <c r="F2008" s="53" t="s">
        <v>48</v>
      </c>
      <c r="G2008" s="66">
        <v>113.88800000000001</v>
      </c>
      <c r="H2008" s="53">
        <v>2</v>
      </c>
      <c r="I2008" s="63">
        <v>9.9651999999999994</v>
      </c>
    </row>
    <row r="2009" spans="4:9" x14ac:dyDescent="0.3">
      <c r="D2009" s="55" t="s">
        <v>2171</v>
      </c>
      <c r="E2009" s="53" t="s">
        <v>1280</v>
      </c>
      <c r="F2009" s="53" t="s">
        <v>48</v>
      </c>
      <c r="G2009" s="66">
        <v>113.568</v>
      </c>
      <c r="H2009" s="53">
        <v>2</v>
      </c>
      <c r="I2009" s="63">
        <v>5.6783999999999999</v>
      </c>
    </row>
    <row r="2010" spans="4:9" x14ac:dyDescent="0.3">
      <c r="D2010" s="55" t="s">
        <v>197</v>
      </c>
      <c r="E2010" s="53" t="s">
        <v>1717</v>
      </c>
      <c r="F2010" s="53" t="s">
        <v>81</v>
      </c>
      <c r="G2010" s="66">
        <v>22.847999999999999</v>
      </c>
      <c r="H2010" s="53">
        <v>3</v>
      </c>
      <c r="I2010" s="63">
        <v>17.7072</v>
      </c>
    </row>
    <row r="2011" spans="4:9" x14ac:dyDescent="0.3">
      <c r="D2011" s="56" t="s">
        <v>1090</v>
      </c>
      <c r="E2011" s="54" t="s">
        <v>2932</v>
      </c>
      <c r="F2011" s="54" t="s">
        <v>59</v>
      </c>
      <c r="G2011" s="67">
        <v>154.94999999999999</v>
      </c>
      <c r="H2011" s="54">
        <v>3</v>
      </c>
      <c r="I2011" s="64">
        <v>30.99</v>
      </c>
    </row>
    <row r="2012" spans="4:9" x14ac:dyDescent="0.3">
      <c r="D2012" s="55" t="s">
        <v>2571</v>
      </c>
      <c r="E2012" s="53" t="s">
        <v>1717</v>
      </c>
      <c r="F2012" s="53" t="s">
        <v>81</v>
      </c>
      <c r="G2012" s="66">
        <v>205.9992</v>
      </c>
      <c r="H2012" s="53">
        <v>3</v>
      </c>
      <c r="I2012" s="63">
        <v>27.264600000000002</v>
      </c>
    </row>
    <row r="2013" spans="4:9" x14ac:dyDescent="0.3">
      <c r="D2013" s="56" t="s">
        <v>2327</v>
      </c>
      <c r="E2013" s="54" t="s">
        <v>173</v>
      </c>
      <c r="F2013" s="54" t="s">
        <v>48</v>
      </c>
      <c r="G2013" s="67">
        <v>2404.7040000000002</v>
      </c>
      <c r="H2013" s="54">
        <v>6</v>
      </c>
      <c r="I2013" s="64">
        <v>150.29400000000001</v>
      </c>
    </row>
    <row r="2014" spans="4:9" x14ac:dyDescent="0.3">
      <c r="D2014" s="55" t="s">
        <v>917</v>
      </c>
      <c r="E2014" s="53" t="s">
        <v>307</v>
      </c>
      <c r="F2014" s="53" t="s">
        <v>48</v>
      </c>
      <c r="G2014" s="66">
        <v>321.56799999999998</v>
      </c>
      <c r="H2014" s="53">
        <v>2</v>
      </c>
      <c r="I2014" s="63">
        <v>28.1372</v>
      </c>
    </row>
    <row r="2015" spans="4:9" x14ac:dyDescent="0.3">
      <c r="D2015" s="56" t="s">
        <v>2661</v>
      </c>
      <c r="E2015" s="54" t="s">
        <v>2686</v>
      </c>
      <c r="F2015" s="54" t="s">
        <v>26</v>
      </c>
      <c r="G2015" s="67">
        <v>220.06399999999999</v>
      </c>
      <c r="H2015" s="54">
        <v>4</v>
      </c>
      <c r="I2015" s="64">
        <v>55.015999999999998</v>
      </c>
    </row>
    <row r="2016" spans="4:9" x14ac:dyDescent="0.3">
      <c r="D2016" s="55" t="s">
        <v>2661</v>
      </c>
      <c r="E2016" s="53" t="s">
        <v>2686</v>
      </c>
      <c r="F2016" s="53" t="s">
        <v>26</v>
      </c>
      <c r="G2016" s="66">
        <v>339.13600000000002</v>
      </c>
      <c r="H2016" s="53">
        <v>4</v>
      </c>
      <c r="I2016" s="63">
        <v>0</v>
      </c>
    </row>
    <row r="2017" spans="4:9" x14ac:dyDescent="0.3">
      <c r="D2017" s="55" t="s">
        <v>1272</v>
      </c>
      <c r="E2017" s="53" t="s">
        <v>204</v>
      </c>
      <c r="F2017" s="53" t="s">
        <v>48</v>
      </c>
      <c r="G2017" s="66">
        <v>17.309999999999999</v>
      </c>
      <c r="H2017" s="53">
        <v>3</v>
      </c>
      <c r="I2017" s="63">
        <v>5.1929999999999996</v>
      </c>
    </row>
    <row r="2018" spans="4:9" x14ac:dyDescent="0.3">
      <c r="D2018" s="55" t="s">
        <v>203</v>
      </c>
      <c r="E2018" s="53" t="s">
        <v>46</v>
      </c>
      <c r="F2018" s="53" t="s">
        <v>48</v>
      </c>
      <c r="G2018" s="66">
        <v>119.94</v>
      </c>
      <c r="H2018" s="53">
        <v>3</v>
      </c>
      <c r="I2018" s="63">
        <v>23.988</v>
      </c>
    </row>
    <row r="2019" spans="4:9" x14ac:dyDescent="0.3">
      <c r="D2019" s="55" t="s">
        <v>203</v>
      </c>
      <c r="E2019" s="53" t="s">
        <v>46</v>
      </c>
      <c r="F2019" s="53" t="s">
        <v>48</v>
      </c>
      <c r="G2019" s="66">
        <v>12.42</v>
      </c>
      <c r="H2019" s="53">
        <v>3</v>
      </c>
      <c r="I2019" s="63">
        <v>4.4711999999999996</v>
      </c>
    </row>
    <row r="2020" spans="4:9" x14ac:dyDescent="0.3">
      <c r="D2020" s="55" t="s">
        <v>1131</v>
      </c>
      <c r="E2020" s="53" t="s">
        <v>173</v>
      </c>
      <c r="F2020" s="53" t="s">
        <v>48</v>
      </c>
      <c r="G2020" s="66">
        <v>139.91999999999999</v>
      </c>
      <c r="H2020" s="53">
        <v>2</v>
      </c>
      <c r="I2020" s="63">
        <v>23.7864</v>
      </c>
    </row>
    <row r="2021" spans="4:9" x14ac:dyDescent="0.3">
      <c r="D2021" s="56" t="s">
        <v>2226</v>
      </c>
      <c r="E2021" s="54" t="s">
        <v>2227</v>
      </c>
      <c r="F2021" s="54" t="s">
        <v>81</v>
      </c>
      <c r="G2021" s="67">
        <v>327.7328</v>
      </c>
      <c r="H2021" s="54">
        <v>2</v>
      </c>
      <c r="I2021" s="64">
        <v>14.4588</v>
      </c>
    </row>
    <row r="2022" spans="4:9" x14ac:dyDescent="0.3">
      <c r="D2022" s="55" t="s">
        <v>2112</v>
      </c>
      <c r="E2022" s="53" t="s">
        <v>155</v>
      </c>
      <c r="F2022" s="53" t="s">
        <v>59</v>
      </c>
      <c r="G2022" s="66">
        <v>187.76</v>
      </c>
      <c r="H2022" s="53">
        <v>4</v>
      </c>
      <c r="I2022" s="63">
        <v>76.9816</v>
      </c>
    </row>
    <row r="2023" spans="4:9" x14ac:dyDescent="0.3">
      <c r="D2023" s="56" t="s">
        <v>761</v>
      </c>
      <c r="E2023" s="54" t="s">
        <v>883</v>
      </c>
      <c r="F2023" s="54" t="s">
        <v>81</v>
      </c>
      <c r="G2023" s="67">
        <v>5.82</v>
      </c>
      <c r="H2023" s="54">
        <v>2</v>
      </c>
      <c r="I2023" s="64">
        <v>2.7353999999999998</v>
      </c>
    </row>
    <row r="2024" spans="4:9" x14ac:dyDescent="0.3">
      <c r="D2024" s="55" t="s">
        <v>1261</v>
      </c>
      <c r="E2024" s="53" t="s">
        <v>2153</v>
      </c>
      <c r="F2024" s="53" t="s">
        <v>81</v>
      </c>
      <c r="G2024" s="66">
        <v>19.760000000000002</v>
      </c>
      <c r="H2024" s="53">
        <v>4</v>
      </c>
      <c r="I2024" s="63">
        <v>8.2992000000000008</v>
      </c>
    </row>
    <row r="2025" spans="4:9" x14ac:dyDescent="0.3">
      <c r="D2025" s="55" t="s">
        <v>3917</v>
      </c>
      <c r="E2025" s="53" t="s">
        <v>117</v>
      </c>
      <c r="F2025" s="53" t="s">
        <v>81</v>
      </c>
      <c r="G2025" s="66">
        <v>127.386</v>
      </c>
      <c r="H2025" s="53">
        <v>2</v>
      </c>
      <c r="I2025" s="63">
        <v>25.4772</v>
      </c>
    </row>
    <row r="2026" spans="4:9" x14ac:dyDescent="0.3">
      <c r="D2026" s="55" t="s">
        <v>1241</v>
      </c>
      <c r="E2026" s="53" t="s">
        <v>24</v>
      </c>
      <c r="F2026" s="53" t="s">
        <v>26</v>
      </c>
      <c r="G2026" s="66">
        <v>821.88</v>
      </c>
      <c r="H2026" s="53">
        <v>6</v>
      </c>
      <c r="I2026" s="63">
        <v>213.68879999999999</v>
      </c>
    </row>
    <row r="2027" spans="4:9" x14ac:dyDescent="0.3">
      <c r="D2027" s="56" t="s">
        <v>2052</v>
      </c>
      <c r="E2027" s="54" t="s">
        <v>226</v>
      </c>
      <c r="F2027" s="54" t="s">
        <v>81</v>
      </c>
      <c r="G2027" s="67">
        <v>718.11599999999999</v>
      </c>
      <c r="H2027" s="54">
        <v>6</v>
      </c>
      <c r="I2027" s="64">
        <v>71.811599999999999</v>
      </c>
    </row>
    <row r="2028" spans="4:9" x14ac:dyDescent="0.3">
      <c r="D2028" s="55" t="s">
        <v>1351</v>
      </c>
      <c r="E2028" s="53" t="s">
        <v>46</v>
      </c>
      <c r="F2028" s="53" t="s">
        <v>48</v>
      </c>
      <c r="G2028" s="66">
        <v>18.7</v>
      </c>
      <c r="H2028" s="53">
        <v>1</v>
      </c>
      <c r="I2028" s="63">
        <v>7.1059999999999999</v>
      </c>
    </row>
    <row r="2029" spans="4:9" x14ac:dyDescent="0.3">
      <c r="D2029" s="56" t="s">
        <v>2550</v>
      </c>
      <c r="E2029" s="54" t="s">
        <v>88</v>
      </c>
      <c r="F2029" s="54" t="s">
        <v>81</v>
      </c>
      <c r="G2029" s="67">
        <v>191.05799999999999</v>
      </c>
      <c r="H2029" s="54">
        <v>3</v>
      </c>
      <c r="I2029" s="64">
        <v>46.399799999999999</v>
      </c>
    </row>
    <row r="2030" spans="4:9" x14ac:dyDescent="0.3">
      <c r="D2030" s="55" t="s">
        <v>1929</v>
      </c>
      <c r="E2030" s="53" t="s">
        <v>155</v>
      </c>
      <c r="F2030" s="53" t="s">
        <v>59</v>
      </c>
      <c r="G2030" s="66">
        <v>79.974000000000004</v>
      </c>
      <c r="H2030" s="53">
        <v>3</v>
      </c>
      <c r="I2030" s="63">
        <v>29.323799999999999</v>
      </c>
    </row>
    <row r="2031" spans="4:9" x14ac:dyDescent="0.3">
      <c r="D2031" s="55" t="s">
        <v>1366</v>
      </c>
      <c r="E2031" s="53" t="s">
        <v>1367</v>
      </c>
      <c r="F2031" s="53" t="s">
        <v>81</v>
      </c>
      <c r="G2031" s="66">
        <v>15.992000000000001</v>
      </c>
      <c r="H2031" s="53">
        <v>2</v>
      </c>
      <c r="I2031" s="63">
        <v>13.993</v>
      </c>
    </row>
    <row r="2032" spans="4:9" x14ac:dyDescent="0.3">
      <c r="D2032" s="55" t="s">
        <v>1276</v>
      </c>
      <c r="E2032" s="53" t="s">
        <v>1723</v>
      </c>
      <c r="F2032" s="53" t="s">
        <v>81</v>
      </c>
      <c r="G2032" s="66">
        <v>305.31200000000001</v>
      </c>
      <c r="H2032" s="53">
        <v>2</v>
      </c>
      <c r="I2032" s="63">
        <v>8.7232000000000003</v>
      </c>
    </row>
    <row r="2033" spans="4:9" x14ac:dyDescent="0.3">
      <c r="D2033" s="55" t="s">
        <v>1712</v>
      </c>
      <c r="E2033" s="53" t="s">
        <v>1713</v>
      </c>
      <c r="F2033" s="53" t="s">
        <v>81</v>
      </c>
      <c r="G2033" s="66">
        <v>233.05799999999999</v>
      </c>
      <c r="H2033" s="53">
        <v>3</v>
      </c>
      <c r="I2033" s="63">
        <v>53.270400000000002</v>
      </c>
    </row>
    <row r="2034" spans="4:9" x14ac:dyDescent="0.3">
      <c r="D2034" s="55" t="s">
        <v>346</v>
      </c>
      <c r="E2034" s="53" t="s">
        <v>117</v>
      </c>
      <c r="F2034" s="53" t="s">
        <v>81</v>
      </c>
      <c r="G2034" s="66">
        <v>219.07499999999999</v>
      </c>
      <c r="H2034" s="53">
        <v>3</v>
      </c>
      <c r="I2034" s="63">
        <v>131.44499999999999</v>
      </c>
    </row>
    <row r="2035" spans="4:9" x14ac:dyDescent="0.3">
      <c r="D2035" s="55" t="s">
        <v>2927</v>
      </c>
      <c r="E2035" s="53" t="s">
        <v>455</v>
      </c>
      <c r="F2035" s="53" t="s">
        <v>26</v>
      </c>
      <c r="G2035" s="66">
        <v>209.56800000000001</v>
      </c>
      <c r="H2035" s="53">
        <v>2</v>
      </c>
      <c r="I2035" s="63">
        <v>23.5764</v>
      </c>
    </row>
    <row r="2036" spans="4:9" x14ac:dyDescent="0.3">
      <c r="D2036" s="55" t="s">
        <v>803</v>
      </c>
      <c r="E2036" s="53" t="s">
        <v>155</v>
      </c>
      <c r="F2036" s="53" t="s">
        <v>59</v>
      </c>
      <c r="G2036" s="66">
        <v>183.96799999999999</v>
      </c>
      <c r="H2036" s="53">
        <v>2</v>
      </c>
      <c r="I2036" s="63">
        <v>25.2956</v>
      </c>
    </row>
    <row r="2037" spans="4:9" x14ac:dyDescent="0.3">
      <c r="D2037" s="55" t="s">
        <v>594</v>
      </c>
      <c r="E2037" s="53" t="s">
        <v>307</v>
      </c>
      <c r="F2037" s="53" t="s">
        <v>48</v>
      </c>
      <c r="G2037" s="66">
        <v>42.6</v>
      </c>
      <c r="H2037" s="53">
        <v>3</v>
      </c>
      <c r="I2037" s="63">
        <v>16.614000000000001</v>
      </c>
    </row>
    <row r="2038" spans="4:9" x14ac:dyDescent="0.3">
      <c r="D2038" s="55" t="s">
        <v>1508</v>
      </c>
      <c r="E2038" s="53" t="s">
        <v>155</v>
      </c>
      <c r="F2038" s="53" t="s">
        <v>59</v>
      </c>
      <c r="G2038" s="66">
        <v>50.97</v>
      </c>
      <c r="H2038" s="53">
        <v>3</v>
      </c>
      <c r="I2038" s="63">
        <v>9.1745999999999999</v>
      </c>
    </row>
    <row r="2039" spans="4:9" x14ac:dyDescent="0.3">
      <c r="D2039" s="56" t="s">
        <v>880</v>
      </c>
      <c r="E2039" s="54" t="s">
        <v>24</v>
      </c>
      <c r="F2039" s="54" t="s">
        <v>26</v>
      </c>
      <c r="G2039" s="67">
        <v>27.58</v>
      </c>
      <c r="H2039" s="54">
        <v>2</v>
      </c>
      <c r="I2039" s="64">
        <v>11.583600000000001</v>
      </c>
    </row>
    <row r="2040" spans="4:9" x14ac:dyDescent="0.3">
      <c r="D2040" s="55" t="s">
        <v>1653</v>
      </c>
      <c r="E2040" s="53" t="s">
        <v>1654</v>
      </c>
      <c r="F2040" s="53" t="s">
        <v>48</v>
      </c>
      <c r="G2040" s="66">
        <v>283.92</v>
      </c>
      <c r="H2040" s="53">
        <v>5</v>
      </c>
      <c r="I2040" s="63">
        <v>46.137</v>
      </c>
    </row>
    <row r="2041" spans="4:9" x14ac:dyDescent="0.3">
      <c r="D2041" s="56" t="s">
        <v>1481</v>
      </c>
      <c r="E2041" s="54" t="s">
        <v>211</v>
      </c>
      <c r="F2041" s="54" t="s">
        <v>59</v>
      </c>
      <c r="G2041" s="67">
        <v>77.599999999999994</v>
      </c>
      <c r="H2041" s="54">
        <v>5</v>
      </c>
      <c r="I2041" s="64">
        <v>28.13</v>
      </c>
    </row>
    <row r="2042" spans="4:9" x14ac:dyDescent="0.3">
      <c r="D2042" s="55" t="s">
        <v>1481</v>
      </c>
      <c r="E2042" s="53" t="s">
        <v>211</v>
      </c>
      <c r="F2042" s="53" t="s">
        <v>59</v>
      </c>
      <c r="G2042" s="66">
        <v>4.6559999999999997</v>
      </c>
      <c r="H2042" s="53">
        <v>2</v>
      </c>
      <c r="I2042" s="63">
        <v>1.5713999999999999</v>
      </c>
    </row>
    <row r="2043" spans="4:9" x14ac:dyDescent="0.3">
      <c r="D2043" s="56" t="s">
        <v>1739</v>
      </c>
      <c r="E2043" s="54" t="s">
        <v>155</v>
      </c>
      <c r="F2043" s="54" t="s">
        <v>59</v>
      </c>
      <c r="G2043" s="67">
        <v>27.42</v>
      </c>
      <c r="H2043" s="54">
        <v>1</v>
      </c>
      <c r="I2043" s="64">
        <v>11.2422</v>
      </c>
    </row>
    <row r="2044" spans="4:9" x14ac:dyDescent="0.3">
      <c r="D2044" s="55" t="s">
        <v>1543</v>
      </c>
      <c r="E2044" s="53" t="s">
        <v>1544</v>
      </c>
      <c r="F2044" s="53" t="s">
        <v>48</v>
      </c>
      <c r="G2044" s="66">
        <v>70.98</v>
      </c>
      <c r="H2044" s="53">
        <v>1</v>
      </c>
      <c r="I2044" s="63">
        <v>20.584199999999999</v>
      </c>
    </row>
    <row r="2045" spans="4:9" x14ac:dyDescent="0.3">
      <c r="D2045" s="55" t="s">
        <v>2125</v>
      </c>
      <c r="E2045" s="53" t="s">
        <v>57</v>
      </c>
      <c r="F2045" s="53" t="s">
        <v>59</v>
      </c>
      <c r="G2045" s="66">
        <v>24.047999999999998</v>
      </c>
      <c r="H2045" s="53">
        <v>9</v>
      </c>
      <c r="I2045" s="63">
        <v>7.2144000000000004</v>
      </c>
    </row>
    <row r="2046" spans="4:9" x14ac:dyDescent="0.3">
      <c r="D2046" s="55" t="s">
        <v>2930</v>
      </c>
      <c r="E2046" s="53" t="s">
        <v>117</v>
      </c>
      <c r="F2046" s="53" t="s">
        <v>81</v>
      </c>
      <c r="G2046" s="66">
        <v>6.4640000000000004</v>
      </c>
      <c r="H2046" s="53">
        <v>1</v>
      </c>
      <c r="I2046" s="63">
        <v>4.04</v>
      </c>
    </row>
    <row r="2047" spans="4:9" x14ac:dyDescent="0.3">
      <c r="D2047" s="56" t="s">
        <v>461</v>
      </c>
      <c r="E2047" s="54" t="s">
        <v>462</v>
      </c>
      <c r="F2047" s="54" t="s">
        <v>81</v>
      </c>
      <c r="G2047" s="67">
        <v>28.4</v>
      </c>
      <c r="H2047" s="54">
        <v>2</v>
      </c>
      <c r="I2047" s="64">
        <v>11.076000000000001</v>
      </c>
    </row>
    <row r="2048" spans="4:9" x14ac:dyDescent="0.3">
      <c r="D2048" s="55" t="s">
        <v>2303</v>
      </c>
      <c r="E2048" s="53" t="s">
        <v>1717</v>
      </c>
      <c r="F2048" s="53" t="s">
        <v>81</v>
      </c>
      <c r="G2048" s="66">
        <v>127.785</v>
      </c>
      <c r="H2048" s="53">
        <v>1</v>
      </c>
      <c r="I2048" s="63">
        <v>31.0335</v>
      </c>
    </row>
    <row r="2049" spans="4:9" x14ac:dyDescent="0.3">
      <c r="D2049" s="55" t="s">
        <v>1186</v>
      </c>
      <c r="E2049" s="53" t="s">
        <v>46</v>
      </c>
      <c r="F2049" s="53" t="s">
        <v>48</v>
      </c>
      <c r="G2049" s="66">
        <v>364.08</v>
      </c>
      <c r="H2049" s="53">
        <v>2</v>
      </c>
      <c r="I2049" s="63">
        <v>9.1020000000000003</v>
      </c>
    </row>
    <row r="2050" spans="4:9" x14ac:dyDescent="0.3">
      <c r="D2050" s="55" t="s">
        <v>1186</v>
      </c>
      <c r="E2050" s="53" t="s">
        <v>46</v>
      </c>
      <c r="F2050" s="53" t="s">
        <v>48</v>
      </c>
      <c r="G2050" s="66">
        <v>71.087999999999994</v>
      </c>
      <c r="H2050" s="53">
        <v>2</v>
      </c>
      <c r="I2050" s="63">
        <v>1.7771999999999999</v>
      </c>
    </row>
    <row r="2051" spans="4:9" x14ac:dyDescent="0.3">
      <c r="D2051" s="55" t="s">
        <v>1296</v>
      </c>
      <c r="E2051" s="53" t="s">
        <v>155</v>
      </c>
      <c r="F2051" s="53" t="s">
        <v>59</v>
      </c>
      <c r="G2051" s="66">
        <v>977.29200000000003</v>
      </c>
      <c r="H2051" s="53">
        <v>6</v>
      </c>
      <c r="I2051" s="63">
        <v>173.74080000000001</v>
      </c>
    </row>
    <row r="2052" spans="4:9" x14ac:dyDescent="0.3">
      <c r="D2052" s="55" t="s">
        <v>1653</v>
      </c>
      <c r="E2052" s="53" t="s">
        <v>155</v>
      </c>
      <c r="F2052" s="53" t="s">
        <v>59</v>
      </c>
      <c r="G2052" s="66">
        <v>321.56799999999998</v>
      </c>
      <c r="H2052" s="53">
        <v>2</v>
      </c>
      <c r="I2052" s="63">
        <v>16.078399999999998</v>
      </c>
    </row>
    <row r="2053" spans="4:9" x14ac:dyDescent="0.3">
      <c r="D2053" s="56" t="s">
        <v>1410</v>
      </c>
      <c r="E2053" s="54" t="s">
        <v>38</v>
      </c>
      <c r="F2053" s="54" t="s">
        <v>26</v>
      </c>
      <c r="G2053" s="67">
        <v>723.92</v>
      </c>
      <c r="H2053" s="54">
        <v>5</v>
      </c>
      <c r="I2053" s="64">
        <v>81.441000000000003</v>
      </c>
    </row>
    <row r="2054" spans="4:9" x14ac:dyDescent="0.3">
      <c r="D2054" s="55" t="s">
        <v>524</v>
      </c>
      <c r="E2054" s="53" t="s">
        <v>88</v>
      </c>
      <c r="F2054" s="53" t="s">
        <v>81</v>
      </c>
      <c r="G2054" s="66">
        <v>853.93</v>
      </c>
      <c r="H2054" s="53">
        <v>5</v>
      </c>
      <c r="I2054" s="63">
        <v>24.398</v>
      </c>
    </row>
    <row r="2055" spans="4:9" x14ac:dyDescent="0.3">
      <c r="D2055" s="55" t="s">
        <v>3463</v>
      </c>
      <c r="E2055" s="53" t="s">
        <v>843</v>
      </c>
      <c r="F2055" s="53" t="s">
        <v>26</v>
      </c>
      <c r="G2055" s="66">
        <v>701.96</v>
      </c>
      <c r="H2055" s="53">
        <v>2</v>
      </c>
      <c r="I2055" s="63">
        <v>168.47040000000001</v>
      </c>
    </row>
    <row r="2056" spans="4:9" x14ac:dyDescent="0.3">
      <c r="D2056" s="55" t="s">
        <v>3016</v>
      </c>
      <c r="E2056" s="53" t="s">
        <v>307</v>
      </c>
      <c r="F2056" s="53" t="s">
        <v>48</v>
      </c>
      <c r="G2056" s="66">
        <v>359.49900000000002</v>
      </c>
      <c r="H2056" s="53">
        <v>3</v>
      </c>
      <c r="I2056" s="63">
        <v>29.605799999999999</v>
      </c>
    </row>
    <row r="2057" spans="4:9" x14ac:dyDescent="0.3">
      <c r="D2057" s="56" t="s">
        <v>3697</v>
      </c>
      <c r="E2057" s="54" t="s">
        <v>155</v>
      </c>
      <c r="F2057" s="54" t="s">
        <v>59</v>
      </c>
      <c r="G2057" s="67">
        <v>135.30000000000001</v>
      </c>
      <c r="H2057" s="54">
        <v>5</v>
      </c>
      <c r="I2057" s="64">
        <v>37.884</v>
      </c>
    </row>
    <row r="2058" spans="4:9" x14ac:dyDescent="0.3">
      <c r="D2058" s="55" t="s">
        <v>541</v>
      </c>
      <c r="E2058" s="53" t="s">
        <v>542</v>
      </c>
      <c r="F2058" s="53" t="s">
        <v>81</v>
      </c>
      <c r="G2058" s="66">
        <v>126.3</v>
      </c>
      <c r="H2058" s="53">
        <v>3</v>
      </c>
      <c r="I2058" s="63">
        <v>40.415999999999997</v>
      </c>
    </row>
    <row r="2059" spans="4:9" x14ac:dyDescent="0.3">
      <c r="D2059" s="55" t="s">
        <v>3454</v>
      </c>
      <c r="E2059" s="53" t="s">
        <v>613</v>
      </c>
      <c r="F2059" s="53" t="s">
        <v>81</v>
      </c>
      <c r="G2059" s="66">
        <v>257.94</v>
      </c>
      <c r="H2059" s="53">
        <v>3</v>
      </c>
      <c r="I2059" s="63">
        <v>67.064400000000006</v>
      </c>
    </row>
    <row r="2060" spans="4:9" x14ac:dyDescent="0.3">
      <c r="D2060" s="55" t="s">
        <v>3454</v>
      </c>
      <c r="E2060" s="53" t="s">
        <v>613</v>
      </c>
      <c r="F2060" s="53" t="s">
        <v>81</v>
      </c>
      <c r="G2060" s="66">
        <v>27.46</v>
      </c>
      <c r="H2060" s="53">
        <v>2</v>
      </c>
      <c r="I2060" s="63">
        <v>9.8856000000000002</v>
      </c>
    </row>
    <row r="2061" spans="4:9" x14ac:dyDescent="0.3">
      <c r="D2061" s="55" t="s">
        <v>3454</v>
      </c>
      <c r="E2061" s="53" t="s">
        <v>613</v>
      </c>
      <c r="F2061" s="53" t="s">
        <v>81</v>
      </c>
      <c r="G2061" s="66">
        <v>828.6</v>
      </c>
      <c r="H2061" s="53">
        <v>3</v>
      </c>
      <c r="I2061" s="63">
        <v>240.29400000000001</v>
      </c>
    </row>
    <row r="2062" spans="4:9" x14ac:dyDescent="0.3">
      <c r="D2062" s="55" t="s">
        <v>837</v>
      </c>
      <c r="E2062" s="53" t="s">
        <v>883</v>
      </c>
      <c r="F2062" s="53" t="s">
        <v>81</v>
      </c>
      <c r="G2062" s="66">
        <v>46.94</v>
      </c>
      <c r="H2062" s="53">
        <v>1</v>
      </c>
      <c r="I2062" s="63">
        <v>19.2454</v>
      </c>
    </row>
    <row r="2063" spans="4:9" x14ac:dyDescent="0.3">
      <c r="D2063" s="56" t="s">
        <v>578</v>
      </c>
      <c r="E2063" s="54" t="s">
        <v>46</v>
      </c>
      <c r="F2063" s="54" t="s">
        <v>48</v>
      </c>
      <c r="G2063" s="67">
        <v>18.84</v>
      </c>
      <c r="H2063" s="54">
        <v>3</v>
      </c>
      <c r="I2063" s="64">
        <v>6.0288000000000004</v>
      </c>
    </row>
    <row r="2064" spans="4:9" x14ac:dyDescent="0.3">
      <c r="D2064" s="55" t="s">
        <v>197</v>
      </c>
      <c r="E2064" s="53" t="s">
        <v>2732</v>
      </c>
      <c r="F2064" s="53" t="s">
        <v>59</v>
      </c>
      <c r="G2064" s="66">
        <v>1049.2</v>
      </c>
      <c r="H2064" s="53">
        <v>5</v>
      </c>
      <c r="I2064" s="63">
        <v>272.79199999999997</v>
      </c>
    </row>
    <row r="2065" spans="4:9" x14ac:dyDescent="0.3">
      <c r="D2065" s="56" t="s">
        <v>197</v>
      </c>
      <c r="E2065" s="54" t="s">
        <v>2732</v>
      </c>
      <c r="F2065" s="54" t="s">
        <v>59</v>
      </c>
      <c r="G2065" s="67">
        <v>20.9</v>
      </c>
      <c r="H2065" s="54">
        <v>5</v>
      </c>
      <c r="I2065" s="64">
        <v>7.524</v>
      </c>
    </row>
    <row r="2066" spans="4:9" x14ac:dyDescent="0.3">
      <c r="D2066" s="55" t="s">
        <v>897</v>
      </c>
      <c r="E2066" s="53" t="s">
        <v>57</v>
      </c>
      <c r="F2066" s="53" t="s">
        <v>59</v>
      </c>
      <c r="G2066" s="66">
        <v>516.48800000000006</v>
      </c>
      <c r="H2066" s="53">
        <v>7</v>
      </c>
      <c r="I2066" s="63">
        <v>12.9122</v>
      </c>
    </row>
    <row r="2067" spans="4:9" x14ac:dyDescent="0.3">
      <c r="D2067" s="55" t="s">
        <v>897</v>
      </c>
      <c r="E2067" s="53" t="s">
        <v>57</v>
      </c>
      <c r="F2067" s="53" t="s">
        <v>59</v>
      </c>
      <c r="G2067" s="66">
        <v>1007.232</v>
      </c>
      <c r="H2067" s="53">
        <v>6</v>
      </c>
      <c r="I2067" s="63">
        <v>75.542400000000001</v>
      </c>
    </row>
    <row r="2068" spans="4:9" x14ac:dyDescent="0.3">
      <c r="D2068" s="55" t="s">
        <v>897</v>
      </c>
      <c r="E2068" s="53" t="s">
        <v>57</v>
      </c>
      <c r="F2068" s="53" t="s">
        <v>59</v>
      </c>
      <c r="G2068" s="66">
        <v>2065.3200000000002</v>
      </c>
      <c r="H2068" s="53">
        <v>12</v>
      </c>
      <c r="I2068" s="63">
        <v>619.596</v>
      </c>
    </row>
    <row r="2069" spans="4:9" x14ac:dyDescent="0.3">
      <c r="D2069" s="55" t="s">
        <v>2327</v>
      </c>
      <c r="E2069" s="53" t="s">
        <v>2247</v>
      </c>
      <c r="F2069" s="53" t="s">
        <v>26</v>
      </c>
      <c r="G2069" s="66">
        <v>390.36799999999999</v>
      </c>
      <c r="H2069" s="53">
        <v>2</v>
      </c>
      <c r="I2069" s="63">
        <v>48.795999999999999</v>
      </c>
    </row>
    <row r="2070" spans="4:9" x14ac:dyDescent="0.3">
      <c r="D2070" s="55" t="s">
        <v>2327</v>
      </c>
      <c r="E2070" s="53" t="s">
        <v>2247</v>
      </c>
      <c r="F2070" s="53" t="s">
        <v>26</v>
      </c>
      <c r="G2070" s="66">
        <v>101.52</v>
      </c>
      <c r="H2070" s="53">
        <v>5</v>
      </c>
      <c r="I2070" s="63">
        <v>19.035</v>
      </c>
    </row>
    <row r="2071" spans="4:9" x14ac:dyDescent="0.3">
      <c r="D2071" s="55" t="s">
        <v>3415</v>
      </c>
      <c r="E2071" s="53" t="s">
        <v>307</v>
      </c>
      <c r="F2071" s="53" t="s">
        <v>48</v>
      </c>
      <c r="G2071" s="66">
        <v>25.83</v>
      </c>
      <c r="H2071" s="53">
        <v>3</v>
      </c>
      <c r="I2071" s="63">
        <v>9.5571000000000002</v>
      </c>
    </row>
    <row r="2072" spans="4:9" x14ac:dyDescent="0.3">
      <c r="D2072" s="55" t="s">
        <v>865</v>
      </c>
      <c r="E2072" s="53" t="s">
        <v>155</v>
      </c>
      <c r="F2072" s="53" t="s">
        <v>59</v>
      </c>
      <c r="G2072" s="66">
        <v>1242.9000000000001</v>
      </c>
      <c r="H2072" s="53">
        <v>5</v>
      </c>
      <c r="I2072" s="63">
        <v>262.39</v>
      </c>
    </row>
    <row r="2073" spans="4:9" x14ac:dyDescent="0.3">
      <c r="D2073" s="56" t="s">
        <v>2115</v>
      </c>
      <c r="E2073" s="54" t="s">
        <v>3009</v>
      </c>
      <c r="F2073" s="54" t="s">
        <v>26</v>
      </c>
      <c r="G2073" s="67">
        <v>1781.682</v>
      </c>
      <c r="H2073" s="54">
        <v>7</v>
      </c>
      <c r="I2073" s="64">
        <v>653.28340000000003</v>
      </c>
    </row>
    <row r="2074" spans="4:9" x14ac:dyDescent="0.3">
      <c r="D2074" s="55" t="s">
        <v>1694</v>
      </c>
      <c r="E2074" s="53" t="s">
        <v>57</v>
      </c>
      <c r="F2074" s="53" t="s">
        <v>59</v>
      </c>
      <c r="G2074" s="66">
        <v>1079.316</v>
      </c>
      <c r="H2074" s="53">
        <v>6</v>
      </c>
      <c r="I2074" s="63">
        <v>15.418799999999999</v>
      </c>
    </row>
    <row r="2075" spans="4:9" x14ac:dyDescent="0.3">
      <c r="D2075" s="56" t="s">
        <v>2003</v>
      </c>
      <c r="E2075" s="54" t="s">
        <v>173</v>
      </c>
      <c r="F2075" s="54" t="s">
        <v>48</v>
      </c>
      <c r="G2075" s="67">
        <v>70.680000000000007</v>
      </c>
      <c r="H2075" s="54">
        <v>12</v>
      </c>
      <c r="I2075" s="64">
        <v>31.0992</v>
      </c>
    </row>
    <row r="2076" spans="4:9" x14ac:dyDescent="0.3">
      <c r="D2076" s="55" t="s">
        <v>1458</v>
      </c>
      <c r="E2076" s="53" t="s">
        <v>4108</v>
      </c>
      <c r="F2076" s="53" t="s">
        <v>48</v>
      </c>
      <c r="G2076" s="66">
        <v>629.64</v>
      </c>
      <c r="H2076" s="53">
        <v>9</v>
      </c>
      <c r="I2076" s="63">
        <v>107.03879999999999</v>
      </c>
    </row>
    <row r="2077" spans="4:9" x14ac:dyDescent="0.3">
      <c r="D2077" s="56" t="s">
        <v>2338</v>
      </c>
      <c r="E2077" s="54" t="s">
        <v>1695</v>
      </c>
      <c r="F2077" s="54" t="s">
        <v>81</v>
      </c>
      <c r="G2077" s="67">
        <v>317.05799999999999</v>
      </c>
      <c r="H2077" s="54">
        <v>3</v>
      </c>
      <c r="I2077" s="64">
        <v>18.117599999999999</v>
      </c>
    </row>
    <row r="2078" spans="4:9" x14ac:dyDescent="0.3">
      <c r="D2078" s="55" t="s">
        <v>3662</v>
      </c>
      <c r="E2078" s="53" t="s">
        <v>57</v>
      </c>
      <c r="F2078" s="53" t="s">
        <v>59</v>
      </c>
      <c r="G2078" s="66">
        <v>398.97199999999998</v>
      </c>
      <c r="H2078" s="53">
        <v>2</v>
      </c>
      <c r="I2078" s="63">
        <v>28.498000000000001</v>
      </c>
    </row>
    <row r="2079" spans="4:9" x14ac:dyDescent="0.3">
      <c r="D2079" s="55" t="s">
        <v>687</v>
      </c>
      <c r="E2079" s="53" t="s">
        <v>57</v>
      </c>
      <c r="F2079" s="53" t="s">
        <v>59</v>
      </c>
      <c r="G2079" s="66">
        <v>79.12</v>
      </c>
      <c r="H2079" s="53">
        <v>5</v>
      </c>
      <c r="I2079" s="63">
        <v>13.846</v>
      </c>
    </row>
    <row r="2080" spans="4:9" x14ac:dyDescent="0.3">
      <c r="D2080" s="55" t="s">
        <v>186</v>
      </c>
      <c r="E2080" s="53" t="s">
        <v>1558</v>
      </c>
      <c r="F2080" s="53" t="s">
        <v>59</v>
      </c>
      <c r="G2080" s="66">
        <v>897.15</v>
      </c>
      <c r="H2080" s="53">
        <v>3</v>
      </c>
      <c r="I2080" s="63">
        <v>251.202</v>
      </c>
    </row>
    <row r="2081" spans="4:9" x14ac:dyDescent="0.3">
      <c r="D2081" s="56" t="s">
        <v>2861</v>
      </c>
      <c r="E2081" s="54" t="s">
        <v>1748</v>
      </c>
      <c r="F2081" s="54" t="s">
        <v>59</v>
      </c>
      <c r="G2081" s="67">
        <v>7.7119999999999997</v>
      </c>
      <c r="H2081" s="54">
        <v>2</v>
      </c>
      <c r="I2081" s="64">
        <v>1.7352000000000001</v>
      </c>
    </row>
    <row r="2082" spans="4:9" x14ac:dyDescent="0.3">
      <c r="D2082" s="55" t="s">
        <v>37</v>
      </c>
      <c r="E2082" s="53" t="s">
        <v>173</v>
      </c>
      <c r="F2082" s="53" t="s">
        <v>48</v>
      </c>
      <c r="G2082" s="66">
        <v>141.96</v>
      </c>
      <c r="H2082" s="53">
        <v>2</v>
      </c>
      <c r="I2082" s="63">
        <v>41.168399999999998</v>
      </c>
    </row>
    <row r="2083" spans="4:9" x14ac:dyDescent="0.3">
      <c r="D2083" s="55" t="s">
        <v>1914</v>
      </c>
      <c r="E2083" s="53" t="s">
        <v>1448</v>
      </c>
      <c r="F2083" s="53" t="s">
        <v>48</v>
      </c>
      <c r="G2083" s="66">
        <v>1159.056</v>
      </c>
      <c r="H2083" s="53">
        <v>9</v>
      </c>
      <c r="I2083" s="63">
        <v>43.464599999999997</v>
      </c>
    </row>
    <row r="2084" spans="4:9" x14ac:dyDescent="0.3">
      <c r="D2084" s="55" t="s">
        <v>3412</v>
      </c>
      <c r="E2084" s="53" t="s">
        <v>3211</v>
      </c>
      <c r="F2084" s="53" t="s">
        <v>26</v>
      </c>
      <c r="G2084" s="66">
        <v>701.96</v>
      </c>
      <c r="H2084" s="53">
        <v>2</v>
      </c>
      <c r="I2084" s="63">
        <v>168.47040000000001</v>
      </c>
    </row>
    <row r="2085" spans="4:9" x14ac:dyDescent="0.3">
      <c r="D2085" s="56" t="s">
        <v>3761</v>
      </c>
      <c r="E2085" s="54" t="s">
        <v>245</v>
      </c>
      <c r="F2085" s="54" t="s">
        <v>48</v>
      </c>
      <c r="G2085" s="67">
        <v>242.352</v>
      </c>
      <c r="H2085" s="54">
        <v>8</v>
      </c>
      <c r="I2085" s="64">
        <v>363.52800000000002</v>
      </c>
    </row>
    <row r="2086" spans="4:9" x14ac:dyDescent="0.3">
      <c r="D2086" s="55" t="s">
        <v>3761</v>
      </c>
      <c r="E2086" s="53" t="s">
        <v>245</v>
      </c>
      <c r="F2086" s="53" t="s">
        <v>48</v>
      </c>
      <c r="G2086" s="66">
        <v>508.70400000000001</v>
      </c>
      <c r="H2086" s="53">
        <v>6</v>
      </c>
      <c r="I2086" s="63">
        <v>0</v>
      </c>
    </row>
    <row r="2087" spans="4:9" x14ac:dyDescent="0.3">
      <c r="D2087" s="56" t="s">
        <v>3761</v>
      </c>
      <c r="E2087" s="54" t="s">
        <v>245</v>
      </c>
      <c r="F2087" s="54" t="s">
        <v>48</v>
      </c>
      <c r="G2087" s="67">
        <v>906.68</v>
      </c>
      <c r="H2087" s="54">
        <v>5</v>
      </c>
      <c r="I2087" s="64">
        <v>68.001000000000005</v>
      </c>
    </row>
    <row r="2088" spans="4:9" x14ac:dyDescent="0.3">
      <c r="D2088" s="55" t="s">
        <v>1609</v>
      </c>
      <c r="E2088" s="53" t="s">
        <v>88</v>
      </c>
      <c r="F2088" s="53" t="s">
        <v>81</v>
      </c>
      <c r="G2088" s="66">
        <v>8.7520000000000007</v>
      </c>
      <c r="H2088" s="53">
        <v>4</v>
      </c>
      <c r="I2088" s="63">
        <v>3.7195999999999998</v>
      </c>
    </row>
    <row r="2089" spans="4:9" x14ac:dyDescent="0.3">
      <c r="D2089" s="55" t="s">
        <v>1770</v>
      </c>
      <c r="E2089" s="53" t="s">
        <v>88</v>
      </c>
      <c r="F2089" s="53" t="s">
        <v>81</v>
      </c>
      <c r="G2089" s="66">
        <v>13.592000000000001</v>
      </c>
      <c r="H2089" s="53">
        <v>2</v>
      </c>
      <c r="I2089" s="63">
        <v>14.271599999999999</v>
      </c>
    </row>
    <row r="2090" spans="4:9" x14ac:dyDescent="0.3">
      <c r="D2090" s="55" t="s">
        <v>160</v>
      </c>
      <c r="E2090" s="53" t="s">
        <v>3851</v>
      </c>
      <c r="F2090" s="53" t="s">
        <v>48</v>
      </c>
      <c r="G2090" s="66">
        <v>23.376000000000001</v>
      </c>
      <c r="H2090" s="53">
        <v>3</v>
      </c>
      <c r="I2090" s="63">
        <v>7.0128000000000004</v>
      </c>
    </row>
    <row r="2091" spans="4:9" x14ac:dyDescent="0.3">
      <c r="D2091" s="55" t="s">
        <v>160</v>
      </c>
      <c r="E2091" s="53" t="s">
        <v>3851</v>
      </c>
      <c r="F2091" s="53" t="s">
        <v>48</v>
      </c>
      <c r="G2091" s="66">
        <v>16.72</v>
      </c>
      <c r="H2091" s="53">
        <v>5</v>
      </c>
      <c r="I2091" s="63">
        <v>3.3439999999999999</v>
      </c>
    </row>
    <row r="2092" spans="4:9" x14ac:dyDescent="0.3">
      <c r="D2092" s="55" t="s">
        <v>160</v>
      </c>
      <c r="E2092" s="53" t="s">
        <v>3851</v>
      </c>
      <c r="F2092" s="53" t="s">
        <v>48</v>
      </c>
      <c r="G2092" s="66">
        <v>16.192</v>
      </c>
      <c r="H2092" s="53">
        <v>1</v>
      </c>
      <c r="I2092" s="63">
        <v>4.6551999999999998</v>
      </c>
    </row>
    <row r="2093" spans="4:9" x14ac:dyDescent="0.3">
      <c r="D2093" s="56" t="s">
        <v>1293</v>
      </c>
      <c r="E2093" s="54" t="s">
        <v>173</v>
      </c>
      <c r="F2093" s="54" t="s">
        <v>48</v>
      </c>
      <c r="G2093" s="67">
        <v>521.96</v>
      </c>
      <c r="H2093" s="54">
        <v>2</v>
      </c>
      <c r="I2093" s="64">
        <v>88.733199999999997</v>
      </c>
    </row>
    <row r="2094" spans="4:9" x14ac:dyDescent="0.3">
      <c r="D2094" s="55" t="s">
        <v>3164</v>
      </c>
      <c r="E2094" s="53" t="s">
        <v>57</v>
      </c>
      <c r="F2094" s="53" t="s">
        <v>59</v>
      </c>
      <c r="G2094" s="66">
        <v>239.96</v>
      </c>
      <c r="H2094" s="53">
        <v>10</v>
      </c>
      <c r="I2094" s="63">
        <v>10.284000000000001</v>
      </c>
    </row>
    <row r="2095" spans="4:9" x14ac:dyDescent="0.3">
      <c r="D2095" s="56" t="s">
        <v>3164</v>
      </c>
      <c r="E2095" s="54" t="s">
        <v>57</v>
      </c>
      <c r="F2095" s="54" t="s">
        <v>59</v>
      </c>
      <c r="G2095" s="67">
        <v>54.768000000000001</v>
      </c>
      <c r="H2095" s="54">
        <v>2</v>
      </c>
      <c r="I2095" s="64">
        <v>6.8460000000000001</v>
      </c>
    </row>
    <row r="2096" spans="4:9" x14ac:dyDescent="0.3">
      <c r="D2096" s="55" t="s">
        <v>3691</v>
      </c>
      <c r="E2096" s="53" t="s">
        <v>3541</v>
      </c>
      <c r="F2096" s="53" t="s">
        <v>59</v>
      </c>
      <c r="G2096" s="66">
        <v>12.99</v>
      </c>
      <c r="H2096" s="53">
        <v>1</v>
      </c>
      <c r="I2096" s="63">
        <v>1.5588</v>
      </c>
    </row>
    <row r="2097" spans="4:9" x14ac:dyDescent="0.3">
      <c r="D2097" s="55" t="s">
        <v>3691</v>
      </c>
      <c r="E2097" s="53" t="s">
        <v>3541</v>
      </c>
      <c r="F2097" s="53" t="s">
        <v>59</v>
      </c>
      <c r="G2097" s="66">
        <v>182.22</v>
      </c>
      <c r="H2097" s="53">
        <v>3</v>
      </c>
      <c r="I2097" s="63">
        <v>45.555</v>
      </c>
    </row>
    <row r="2098" spans="4:9" x14ac:dyDescent="0.3">
      <c r="D2098" s="55" t="s">
        <v>3691</v>
      </c>
      <c r="E2098" s="53" t="s">
        <v>3541</v>
      </c>
      <c r="F2098" s="53" t="s">
        <v>59</v>
      </c>
      <c r="G2098" s="66">
        <v>302.94</v>
      </c>
      <c r="H2098" s="53">
        <v>3</v>
      </c>
      <c r="I2098" s="63">
        <v>18.176400000000001</v>
      </c>
    </row>
    <row r="2099" spans="4:9" x14ac:dyDescent="0.3">
      <c r="D2099" s="55" t="s">
        <v>2195</v>
      </c>
      <c r="E2099" s="53" t="s">
        <v>57</v>
      </c>
      <c r="F2099" s="53" t="s">
        <v>59</v>
      </c>
      <c r="G2099" s="66">
        <v>188.55199999999999</v>
      </c>
      <c r="H2099" s="53">
        <v>7</v>
      </c>
      <c r="I2099" s="63">
        <v>2.6936</v>
      </c>
    </row>
    <row r="2100" spans="4:9" x14ac:dyDescent="0.3">
      <c r="D2100" s="55" t="s">
        <v>2571</v>
      </c>
      <c r="E2100" s="53" t="s">
        <v>57</v>
      </c>
      <c r="F2100" s="53" t="s">
        <v>59</v>
      </c>
      <c r="G2100" s="66">
        <v>11.352</v>
      </c>
      <c r="H2100" s="53">
        <v>3</v>
      </c>
      <c r="I2100" s="63">
        <v>2.6960999999999999</v>
      </c>
    </row>
    <row r="2101" spans="4:9" x14ac:dyDescent="0.3">
      <c r="D2101" s="55" t="s">
        <v>2324</v>
      </c>
      <c r="E2101" s="53" t="s">
        <v>155</v>
      </c>
      <c r="F2101" s="53" t="s">
        <v>59</v>
      </c>
      <c r="G2101" s="66">
        <v>20.94</v>
      </c>
      <c r="H2101" s="53">
        <v>3</v>
      </c>
      <c r="I2101" s="63">
        <v>6.0726000000000004</v>
      </c>
    </row>
    <row r="2102" spans="4:9" x14ac:dyDescent="0.3">
      <c r="D2102" s="55" t="s">
        <v>2324</v>
      </c>
      <c r="E2102" s="53" t="s">
        <v>155</v>
      </c>
      <c r="F2102" s="53" t="s">
        <v>59</v>
      </c>
      <c r="G2102" s="66">
        <v>58.68</v>
      </c>
      <c r="H2102" s="53">
        <v>2</v>
      </c>
      <c r="I2102" s="63">
        <v>18.190799999999999</v>
      </c>
    </row>
    <row r="2103" spans="4:9" x14ac:dyDescent="0.3">
      <c r="D2103" s="55" t="s">
        <v>4274</v>
      </c>
      <c r="E2103" s="53" t="s">
        <v>173</v>
      </c>
      <c r="F2103" s="53" t="s">
        <v>48</v>
      </c>
      <c r="G2103" s="66">
        <v>199.9</v>
      </c>
      <c r="H2103" s="53">
        <v>5</v>
      </c>
      <c r="I2103" s="63">
        <v>39.979999999999997</v>
      </c>
    </row>
    <row r="2104" spans="4:9" x14ac:dyDescent="0.3">
      <c r="D2104" s="55" t="s">
        <v>607</v>
      </c>
      <c r="E2104" s="53" t="s">
        <v>155</v>
      </c>
      <c r="F2104" s="53" t="s">
        <v>59</v>
      </c>
      <c r="G2104" s="66">
        <v>41.96</v>
      </c>
      <c r="H2104" s="53">
        <v>2</v>
      </c>
      <c r="I2104" s="63">
        <v>10.909599999999999</v>
      </c>
    </row>
    <row r="2105" spans="4:9" x14ac:dyDescent="0.3">
      <c r="D2105" s="55" t="s">
        <v>1423</v>
      </c>
      <c r="E2105" s="53" t="s">
        <v>613</v>
      </c>
      <c r="F2105" s="53" t="s">
        <v>26</v>
      </c>
      <c r="G2105" s="66">
        <v>82.38</v>
      </c>
      <c r="H2105" s="53">
        <v>6</v>
      </c>
      <c r="I2105" s="63">
        <v>25.537800000000001</v>
      </c>
    </row>
    <row r="2106" spans="4:9" x14ac:dyDescent="0.3">
      <c r="D2106" s="55" t="s">
        <v>511</v>
      </c>
      <c r="E2106" s="53" t="s">
        <v>1463</v>
      </c>
      <c r="F2106" s="53" t="s">
        <v>81</v>
      </c>
      <c r="G2106" s="66">
        <v>459.92</v>
      </c>
      <c r="H2106" s="53">
        <v>4</v>
      </c>
      <c r="I2106" s="63">
        <v>41.392800000000001</v>
      </c>
    </row>
    <row r="2107" spans="4:9" x14ac:dyDescent="0.3">
      <c r="D2107" s="55" t="s">
        <v>431</v>
      </c>
      <c r="E2107" s="53" t="s">
        <v>307</v>
      </c>
      <c r="F2107" s="53" t="s">
        <v>48</v>
      </c>
      <c r="G2107" s="66">
        <v>1004.024</v>
      </c>
      <c r="H2107" s="53">
        <v>7</v>
      </c>
      <c r="I2107" s="63">
        <v>112.95269999999999</v>
      </c>
    </row>
    <row r="2108" spans="4:9" x14ac:dyDescent="0.3">
      <c r="D2108" s="55" t="s">
        <v>431</v>
      </c>
      <c r="E2108" s="53" t="s">
        <v>307</v>
      </c>
      <c r="F2108" s="53" t="s">
        <v>48</v>
      </c>
      <c r="G2108" s="66">
        <v>1336.829</v>
      </c>
      <c r="H2108" s="53">
        <v>13</v>
      </c>
      <c r="I2108" s="63">
        <v>31.454799999999999</v>
      </c>
    </row>
    <row r="2109" spans="4:9" x14ac:dyDescent="0.3">
      <c r="D2109" s="55" t="s">
        <v>431</v>
      </c>
      <c r="E2109" s="53" t="s">
        <v>307</v>
      </c>
      <c r="F2109" s="53" t="s">
        <v>48</v>
      </c>
      <c r="G2109" s="66">
        <v>113.568</v>
      </c>
      <c r="H2109" s="53">
        <v>2</v>
      </c>
      <c r="I2109" s="63">
        <v>18.454799999999999</v>
      </c>
    </row>
    <row r="2110" spans="4:9" x14ac:dyDescent="0.3">
      <c r="D2110" s="55" t="s">
        <v>920</v>
      </c>
      <c r="E2110" s="53" t="s">
        <v>155</v>
      </c>
      <c r="F2110" s="53" t="s">
        <v>59</v>
      </c>
      <c r="G2110" s="66">
        <v>109.48</v>
      </c>
      <c r="H2110" s="53">
        <v>2</v>
      </c>
      <c r="I2110" s="63">
        <v>33.938800000000001</v>
      </c>
    </row>
    <row r="2111" spans="4:9" x14ac:dyDescent="0.3">
      <c r="D2111" s="56" t="s">
        <v>1553</v>
      </c>
      <c r="E2111" s="54" t="s">
        <v>2426</v>
      </c>
      <c r="F2111" s="54" t="s">
        <v>48</v>
      </c>
      <c r="G2111" s="67">
        <v>128.9</v>
      </c>
      <c r="H2111" s="54">
        <v>2</v>
      </c>
      <c r="I2111" s="64">
        <v>15.468</v>
      </c>
    </row>
    <row r="2112" spans="4:9" x14ac:dyDescent="0.3">
      <c r="D2112" s="55" t="s">
        <v>738</v>
      </c>
      <c r="E2112" s="53" t="s">
        <v>57</v>
      </c>
      <c r="F2112" s="53" t="s">
        <v>59</v>
      </c>
      <c r="G2112" s="66">
        <v>215.54400000000001</v>
      </c>
      <c r="H2112" s="53">
        <v>4</v>
      </c>
      <c r="I2112" s="63">
        <v>58.504800000000003</v>
      </c>
    </row>
    <row r="2113" spans="4:9" x14ac:dyDescent="0.3">
      <c r="D2113" s="55" t="s">
        <v>1302</v>
      </c>
      <c r="E2113" s="53" t="s">
        <v>46</v>
      </c>
      <c r="F2113" s="53" t="s">
        <v>48</v>
      </c>
      <c r="G2113" s="66">
        <v>896.32799999999997</v>
      </c>
      <c r="H2113" s="53">
        <v>9</v>
      </c>
      <c r="I2113" s="63">
        <v>22.408200000000001</v>
      </c>
    </row>
    <row r="2114" spans="4:9" x14ac:dyDescent="0.3">
      <c r="D2114" s="55" t="s">
        <v>1283</v>
      </c>
      <c r="E2114" s="53" t="s">
        <v>268</v>
      </c>
      <c r="F2114" s="53" t="s">
        <v>81</v>
      </c>
      <c r="G2114" s="66">
        <v>872.94</v>
      </c>
      <c r="H2114" s="53">
        <v>3</v>
      </c>
      <c r="I2114" s="63">
        <v>226.96440000000001</v>
      </c>
    </row>
    <row r="2115" spans="4:9" x14ac:dyDescent="0.3">
      <c r="D2115" s="55" t="s">
        <v>2280</v>
      </c>
      <c r="E2115" s="53" t="s">
        <v>3616</v>
      </c>
      <c r="F2115" s="53" t="s">
        <v>48</v>
      </c>
      <c r="G2115" s="66">
        <v>148.25700000000001</v>
      </c>
      <c r="H2115" s="53">
        <v>3</v>
      </c>
      <c r="I2115" s="63">
        <v>15.697800000000001</v>
      </c>
    </row>
    <row r="2116" spans="4:9" x14ac:dyDescent="0.3">
      <c r="D2116" s="55" t="s">
        <v>132</v>
      </c>
      <c r="E2116" s="53" t="s">
        <v>88</v>
      </c>
      <c r="F2116" s="53" t="s">
        <v>81</v>
      </c>
      <c r="G2116" s="66">
        <v>9.7080000000000002</v>
      </c>
      <c r="H2116" s="53">
        <v>3</v>
      </c>
      <c r="I2116" s="63">
        <v>5.8247999999999998</v>
      </c>
    </row>
    <row r="2117" spans="4:9" x14ac:dyDescent="0.3">
      <c r="D2117" s="55" t="s">
        <v>1404</v>
      </c>
      <c r="E2117" s="53" t="s">
        <v>57</v>
      </c>
      <c r="F2117" s="53" t="s">
        <v>59</v>
      </c>
      <c r="G2117" s="66">
        <v>310.88</v>
      </c>
      <c r="H2117" s="53">
        <v>2</v>
      </c>
      <c r="I2117" s="63">
        <v>23.315999999999999</v>
      </c>
    </row>
    <row r="2118" spans="4:9" x14ac:dyDescent="0.3">
      <c r="D2118" s="55" t="s">
        <v>1316</v>
      </c>
      <c r="E2118" s="53" t="s">
        <v>1317</v>
      </c>
      <c r="F2118" s="53" t="s">
        <v>48</v>
      </c>
      <c r="G2118" s="66">
        <v>1669.6</v>
      </c>
      <c r="H2118" s="53">
        <v>4</v>
      </c>
      <c r="I2118" s="63">
        <v>116.872</v>
      </c>
    </row>
    <row r="2119" spans="4:9" x14ac:dyDescent="0.3">
      <c r="D2119" s="56" t="s">
        <v>1481</v>
      </c>
      <c r="E2119" s="54" t="s">
        <v>38</v>
      </c>
      <c r="F2119" s="54" t="s">
        <v>26</v>
      </c>
      <c r="G2119" s="67">
        <v>19.103999999999999</v>
      </c>
      <c r="H2119" s="54">
        <v>3</v>
      </c>
      <c r="I2119" s="64">
        <v>5.7312000000000003</v>
      </c>
    </row>
    <row r="2120" spans="4:9" x14ac:dyDescent="0.3">
      <c r="D2120" s="55" t="s">
        <v>1709</v>
      </c>
      <c r="E2120" s="53" t="s">
        <v>57</v>
      </c>
      <c r="F2120" s="53" t="s">
        <v>59</v>
      </c>
      <c r="G2120" s="66">
        <v>87.92</v>
      </c>
      <c r="H2120" s="53">
        <v>5</v>
      </c>
      <c r="I2120" s="63">
        <v>15.385999999999999</v>
      </c>
    </row>
    <row r="2121" spans="4:9" x14ac:dyDescent="0.3">
      <c r="D2121" s="56" t="s">
        <v>217</v>
      </c>
      <c r="E2121" s="54" t="s">
        <v>3587</v>
      </c>
      <c r="F2121" s="54" t="s">
        <v>26</v>
      </c>
      <c r="G2121" s="67">
        <v>14.76</v>
      </c>
      <c r="H2121" s="54">
        <v>2</v>
      </c>
      <c r="I2121" s="64">
        <v>4.2804000000000002</v>
      </c>
    </row>
    <row r="2122" spans="4:9" x14ac:dyDescent="0.3">
      <c r="D2122" s="55" t="s">
        <v>2777</v>
      </c>
      <c r="E2122" s="53" t="s">
        <v>161</v>
      </c>
      <c r="F2122" s="53" t="s">
        <v>81</v>
      </c>
      <c r="G2122" s="66">
        <v>77.72</v>
      </c>
      <c r="H2122" s="53">
        <v>1</v>
      </c>
      <c r="I2122" s="63">
        <v>66.061999999999998</v>
      </c>
    </row>
    <row r="2123" spans="4:9" x14ac:dyDescent="0.3">
      <c r="D2123" s="56" t="s">
        <v>2777</v>
      </c>
      <c r="E2123" s="54" t="s">
        <v>161</v>
      </c>
      <c r="F2123" s="54" t="s">
        <v>81</v>
      </c>
      <c r="G2123" s="67">
        <v>520.46400000000006</v>
      </c>
      <c r="H2123" s="54">
        <v>2</v>
      </c>
      <c r="I2123" s="64">
        <v>14.8704</v>
      </c>
    </row>
    <row r="2124" spans="4:9" x14ac:dyDescent="0.3">
      <c r="D2124" s="55" t="s">
        <v>2195</v>
      </c>
      <c r="E2124" s="53" t="s">
        <v>584</v>
      </c>
      <c r="F2124" s="53" t="s">
        <v>26</v>
      </c>
      <c r="G2124" s="66">
        <v>721.875</v>
      </c>
      <c r="H2124" s="53">
        <v>6</v>
      </c>
      <c r="I2124" s="63">
        <v>420</v>
      </c>
    </row>
    <row r="2125" spans="4:9" x14ac:dyDescent="0.3">
      <c r="D2125" s="55" t="s">
        <v>2195</v>
      </c>
      <c r="E2125" s="53" t="s">
        <v>584</v>
      </c>
      <c r="F2125" s="53" t="s">
        <v>26</v>
      </c>
      <c r="G2125" s="66">
        <v>64.784000000000006</v>
      </c>
      <c r="H2125" s="53">
        <v>1</v>
      </c>
      <c r="I2125" s="63">
        <v>12.147</v>
      </c>
    </row>
    <row r="2126" spans="4:9" x14ac:dyDescent="0.3">
      <c r="D2126" s="55" t="s">
        <v>1313</v>
      </c>
      <c r="E2126" s="53" t="s">
        <v>57</v>
      </c>
      <c r="F2126" s="53" t="s">
        <v>59</v>
      </c>
      <c r="G2126" s="66">
        <v>63.686</v>
      </c>
      <c r="H2126" s="53">
        <v>1</v>
      </c>
      <c r="I2126" s="63">
        <v>9.0980000000000008</v>
      </c>
    </row>
    <row r="2127" spans="4:9" x14ac:dyDescent="0.3">
      <c r="D2127" s="55" t="s">
        <v>2042</v>
      </c>
      <c r="E2127" s="53" t="s">
        <v>307</v>
      </c>
      <c r="F2127" s="53" t="s">
        <v>48</v>
      </c>
      <c r="G2127" s="66">
        <v>201.04</v>
      </c>
      <c r="H2127" s="53">
        <v>8</v>
      </c>
      <c r="I2127" s="63">
        <v>54.280799999999999</v>
      </c>
    </row>
    <row r="2128" spans="4:9" x14ac:dyDescent="0.3">
      <c r="D2128" s="55" t="s">
        <v>4091</v>
      </c>
      <c r="E2128" s="53" t="s">
        <v>155</v>
      </c>
      <c r="F2128" s="53" t="s">
        <v>59</v>
      </c>
      <c r="G2128" s="66">
        <v>287.976</v>
      </c>
      <c r="H2128" s="53">
        <v>3</v>
      </c>
      <c r="I2128" s="63">
        <v>7.1993999999999998</v>
      </c>
    </row>
    <row r="2129" spans="4:9" x14ac:dyDescent="0.3">
      <c r="D2129" s="55" t="s">
        <v>222</v>
      </c>
      <c r="E2129" s="53" t="s">
        <v>2187</v>
      </c>
      <c r="F2129" s="53" t="s">
        <v>81</v>
      </c>
      <c r="G2129" s="66">
        <v>266.35199999999998</v>
      </c>
      <c r="H2129" s="53">
        <v>6</v>
      </c>
      <c r="I2129" s="63">
        <v>292.98719999999997</v>
      </c>
    </row>
    <row r="2130" spans="4:9" x14ac:dyDescent="0.3">
      <c r="D2130" s="55" t="s">
        <v>222</v>
      </c>
      <c r="E2130" s="53" t="s">
        <v>2187</v>
      </c>
      <c r="F2130" s="53" t="s">
        <v>81</v>
      </c>
      <c r="G2130" s="66">
        <v>56.328000000000003</v>
      </c>
      <c r="H2130" s="53">
        <v>3</v>
      </c>
      <c r="I2130" s="63">
        <v>26.755800000000001</v>
      </c>
    </row>
    <row r="2131" spans="4:9" x14ac:dyDescent="0.3">
      <c r="D2131" s="56" t="s">
        <v>1231</v>
      </c>
      <c r="E2131" s="54" t="s">
        <v>117</v>
      </c>
      <c r="F2131" s="54" t="s">
        <v>81</v>
      </c>
      <c r="G2131" s="67">
        <v>2.032</v>
      </c>
      <c r="H2131" s="54">
        <v>1</v>
      </c>
      <c r="I2131" s="64">
        <v>1.3208</v>
      </c>
    </row>
    <row r="2132" spans="4:9" x14ac:dyDescent="0.3">
      <c r="D2132" s="55" t="s">
        <v>1716</v>
      </c>
      <c r="E2132" s="53" t="s">
        <v>449</v>
      </c>
      <c r="F2132" s="53" t="s">
        <v>59</v>
      </c>
      <c r="G2132" s="66">
        <v>526.58199999999999</v>
      </c>
      <c r="H2132" s="53">
        <v>2</v>
      </c>
      <c r="I2132" s="63">
        <v>52.658200000000001</v>
      </c>
    </row>
    <row r="2133" spans="4:9" x14ac:dyDescent="0.3">
      <c r="D2133" s="55" t="s">
        <v>1330</v>
      </c>
      <c r="E2133" s="53" t="s">
        <v>617</v>
      </c>
      <c r="F2133" s="53" t="s">
        <v>48</v>
      </c>
      <c r="G2133" s="66">
        <v>26.25</v>
      </c>
      <c r="H2133" s="53">
        <v>3</v>
      </c>
      <c r="I2133" s="63">
        <v>11.025</v>
      </c>
    </row>
    <row r="2134" spans="4:9" x14ac:dyDescent="0.3">
      <c r="D2134" s="55" t="s">
        <v>203</v>
      </c>
      <c r="E2134" s="53" t="s">
        <v>2456</v>
      </c>
      <c r="F2134" s="53" t="s">
        <v>81</v>
      </c>
      <c r="G2134" s="66">
        <v>974.98800000000006</v>
      </c>
      <c r="H2134" s="53">
        <v>4</v>
      </c>
      <c r="I2134" s="63">
        <v>97.498800000000003</v>
      </c>
    </row>
    <row r="2135" spans="4:9" x14ac:dyDescent="0.3">
      <c r="D2135" s="56" t="s">
        <v>2644</v>
      </c>
      <c r="E2135" s="54" t="s">
        <v>173</v>
      </c>
      <c r="F2135" s="54" t="s">
        <v>48</v>
      </c>
      <c r="G2135" s="67">
        <v>22.77</v>
      </c>
      <c r="H2135" s="54">
        <v>3</v>
      </c>
      <c r="I2135" s="64">
        <v>9.7911000000000001</v>
      </c>
    </row>
    <row r="2136" spans="4:9" x14ac:dyDescent="0.3">
      <c r="D2136" s="55" t="s">
        <v>2181</v>
      </c>
      <c r="E2136" s="53" t="s">
        <v>739</v>
      </c>
      <c r="F2136" s="53" t="s">
        <v>48</v>
      </c>
      <c r="G2136" s="66">
        <v>81.567999999999998</v>
      </c>
      <c r="H2136" s="53">
        <v>2</v>
      </c>
      <c r="I2136" s="63">
        <v>9.1763999999999992</v>
      </c>
    </row>
    <row r="2137" spans="4:9" x14ac:dyDescent="0.3">
      <c r="D2137" s="56" t="s">
        <v>2181</v>
      </c>
      <c r="E2137" s="54" t="s">
        <v>739</v>
      </c>
      <c r="F2137" s="54" t="s">
        <v>48</v>
      </c>
      <c r="G2137" s="67">
        <v>97.183999999999997</v>
      </c>
      <c r="H2137" s="54">
        <v>2</v>
      </c>
      <c r="I2137" s="64">
        <v>6.0739999999999998</v>
      </c>
    </row>
    <row r="2138" spans="4:9" x14ac:dyDescent="0.3">
      <c r="D2138" s="55" t="s">
        <v>2181</v>
      </c>
      <c r="E2138" s="53" t="s">
        <v>739</v>
      </c>
      <c r="F2138" s="53" t="s">
        <v>48</v>
      </c>
      <c r="G2138" s="66">
        <v>18.96</v>
      </c>
      <c r="H2138" s="53">
        <v>2</v>
      </c>
      <c r="I2138" s="63">
        <v>7.5839999999999996</v>
      </c>
    </row>
    <row r="2139" spans="4:9" x14ac:dyDescent="0.3">
      <c r="D2139" s="55" t="s">
        <v>3622</v>
      </c>
      <c r="E2139" s="53" t="s">
        <v>155</v>
      </c>
      <c r="F2139" s="53" t="s">
        <v>59</v>
      </c>
      <c r="G2139" s="66">
        <v>124.36</v>
      </c>
      <c r="H2139" s="53">
        <v>2</v>
      </c>
      <c r="I2139" s="63">
        <v>27.359200000000001</v>
      </c>
    </row>
    <row r="2140" spans="4:9" x14ac:dyDescent="0.3">
      <c r="D2140" s="55" t="s">
        <v>1313</v>
      </c>
      <c r="E2140" s="53" t="s">
        <v>2098</v>
      </c>
      <c r="F2140" s="53" t="s">
        <v>26</v>
      </c>
      <c r="G2140" s="66">
        <v>504.9</v>
      </c>
      <c r="H2140" s="53">
        <v>5</v>
      </c>
      <c r="I2140" s="63">
        <v>80.784000000000006</v>
      </c>
    </row>
    <row r="2141" spans="4:9" x14ac:dyDescent="0.3">
      <c r="D2141" s="55" t="s">
        <v>1572</v>
      </c>
      <c r="E2141" s="53" t="s">
        <v>739</v>
      </c>
      <c r="F2141" s="53" t="s">
        <v>59</v>
      </c>
      <c r="G2141" s="66">
        <v>18.96</v>
      </c>
      <c r="H2141" s="53">
        <v>2</v>
      </c>
      <c r="I2141" s="63">
        <v>8.532</v>
      </c>
    </row>
    <row r="2142" spans="4:9" x14ac:dyDescent="0.3">
      <c r="D2142" s="55" t="s">
        <v>1118</v>
      </c>
      <c r="E2142" s="53" t="s">
        <v>155</v>
      </c>
      <c r="F2142" s="53" t="s">
        <v>59</v>
      </c>
      <c r="G2142" s="66">
        <v>1141.9380000000001</v>
      </c>
      <c r="H2142" s="53">
        <v>9</v>
      </c>
      <c r="I2142" s="63">
        <v>139.5702</v>
      </c>
    </row>
    <row r="2143" spans="4:9" x14ac:dyDescent="0.3">
      <c r="D2143" s="55" t="s">
        <v>1028</v>
      </c>
      <c r="E2143" s="53" t="s">
        <v>1029</v>
      </c>
      <c r="F2143" s="53" t="s">
        <v>48</v>
      </c>
      <c r="G2143" s="66">
        <v>119.833</v>
      </c>
      <c r="H2143" s="53">
        <v>1</v>
      </c>
      <c r="I2143" s="63">
        <v>12.6882</v>
      </c>
    </row>
    <row r="2144" spans="4:9" x14ac:dyDescent="0.3">
      <c r="D2144" s="55" t="s">
        <v>4007</v>
      </c>
      <c r="E2144" s="53" t="s">
        <v>883</v>
      </c>
      <c r="F2144" s="53" t="s">
        <v>81</v>
      </c>
      <c r="G2144" s="66">
        <v>99.95</v>
      </c>
      <c r="H2144" s="53">
        <v>5</v>
      </c>
      <c r="I2144" s="63">
        <v>22.988499999999998</v>
      </c>
    </row>
    <row r="2145" spans="4:9" x14ac:dyDescent="0.3">
      <c r="D2145" s="55" t="s">
        <v>2363</v>
      </c>
      <c r="E2145" s="53" t="s">
        <v>536</v>
      </c>
      <c r="F2145" s="53" t="s">
        <v>48</v>
      </c>
      <c r="G2145" s="66">
        <v>13.36</v>
      </c>
      <c r="H2145" s="53">
        <v>5</v>
      </c>
      <c r="I2145" s="63">
        <v>4.008</v>
      </c>
    </row>
    <row r="2146" spans="4:9" x14ac:dyDescent="0.3">
      <c r="D2146" s="55" t="s">
        <v>2363</v>
      </c>
      <c r="E2146" s="53" t="s">
        <v>536</v>
      </c>
      <c r="F2146" s="53" t="s">
        <v>48</v>
      </c>
      <c r="G2146" s="66">
        <v>102.018</v>
      </c>
      <c r="H2146" s="53">
        <v>7</v>
      </c>
      <c r="I2146" s="63">
        <v>183.63239999999999</v>
      </c>
    </row>
    <row r="2147" spans="4:9" x14ac:dyDescent="0.3">
      <c r="D2147" s="55" t="s">
        <v>650</v>
      </c>
      <c r="E2147" s="53" t="s">
        <v>2693</v>
      </c>
      <c r="F2147" s="53" t="s">
        <v>81</v>
      </c>
      <c r="G2147" s="66">
        <v>15.92</v>
      </c>
      <c r="H2147" s="53">
        <v>2</v>
      </c>
      <c r="I2147" s="63">
        <v>7.0048000000000004</v>
      </c>
    </row>
    <row r="2148" spans="4:9" x14ac:dyDescent="0.3">
      <c r="D2148" s="55" t="s">
        <v>3064</v>
      </c>
      <c r="E2148" s="53" t="s">
        <v>3639</v>
      </c>
      <c r="F2148" s="53" t="s">
        <v>26</v>
      </c>
      <c r="G2148" s="66">
        <v>141.96</v>
      </c>
      <c r="H2148" s="53">
        <v>2</v>
      </c>
      <c r="I2148" s="63">
        <v>35.49</v>
      </c>
    </row>
    <row r="2149" spans="4:9" x14ac:dyDescent="0.3">
      <c r="D2149" s="55" t="s">
        <v>2287</v>
      </c>
      <c r="E2149" s="53" t="s">
        <v>1622</v>
      </c>
      <c r="F2149" s="53" t="s">
        <v>59</v>
      </c>
      <c r="G2149" s="66">
        <v>220.98</v>
      </c>
      <c r="H2149" s="53">
        <v>1</v>
      </c>
      <c r="I2149" s="63">
        <v>50.825400000000002</v>
      </c>
    </row>
    <row r="2150" spans="4:9" x14ac:dyDescent="0.3">
      <c r="D2150" s="55" t="s">
        <v>1643</v>
      </c>
      <c r="E2150" s="53" t="s">
        <v>268</v>
      </c>
      <c r="F2150" s="53" t="s">
        <v>81</v>
      </c>
      <c r="G2150" s="66">
        <v>1586.69</v>
      </c>
      <c r="H2150" s="53">
        <v>7</v>
      </c>
      <c r="I2150" s="63">
        <v>412.5394</v>
      </c>
    </row>
    <row r="2151" spans="4:9" x14ac:dyDescent="0.3">
      <c r="D2151" s="55" t="s">
        <v>1643</v>
      </c>
      <c r="E2151" s="53" t="s">
        <v>268</v>
      </c>
      <c r="F2151" s="53" t="s">
        <v>81</v>
      </c>
      <c r="G2151" s="66">
        <v>411.8</v>
      </c>
      <c r="H2151" s="53">
        <v>2</v>
      </c>
      <c r="I2151" s="63">
        <v>70.006</v>
      </c>
    </row>
    <row r="2152" spans="4:9" x14ac:dyDescent="0.3">
      <c r="D2152" s="55" t="s">
        <v>3642</v>
      </c>
      <c r="E2152" s="53" t="s">
        <v>892</v>
      </c>
      <c r="F2152" s="53" t="s">
        <v>48</v>
      </c>
      <c r="G2152" s="66">
        <v>182.55</v>
      </c>
      <c r="H2152" s="53">
        <v>2</v>
      </c>
      <c r="I2152" s="63">
        <v>135.08699999999999</v>
      </c>
    </row>
    <row r="2153" spans="4:9" x14ac:dyDescent="0.3">
      <c r="D2153" s="56" t="s">
        <v>1613</v>
      </c>
      <c r="E2153" s="54" t="s">
        <v>872</v>
      </c>
      <c r="F2153" s="54" t="s">
        <v>81</v>
      </c>
      <c r="G2153" s="67">
        <v>607.52</v>
      </c>
      <c r="H2153" s="54">
        <v>2</v>
      </c>
      <c r="I2153" s="64">
        <v>97.203199999999995</v>
      </c>
    </row>
    <row r="2154" spans="4:9" x14ac:dyDescent="0.3">
      <c r="D2154" s="55" t="s">
        <v>4129</v>
      </c>
      <c r="E2154" s="53" t="s">
        <v>455</v>
      </c>
      <c r="F2154" s="53" t="s">
        <v>26</v>
      </c>
      <c r="G2154" s="66">
        <v>934.95600000000002</v>
      </c>
      <c r="H2154" s="53">
        <v>6</v>
      </c>
      <c r="I2154" s="63">
        <v>249.32159999999999</v>
      </c>
    </row>
    <row r="2155" spans="4:9" x14ac:dyDescent="0.3">
      <c r="D2155" s="55" t="s">
        <v>2209</v>
      </c>
      <c r="E2155" s="53" t="s">
        <v>3997</v>
      </c>
      <c r="F2155" s="53" t="s">
        <v>59</v>
      </c>
      <c r="G2155" s="66">
        <v>27.46</v>
      </c>
      <c r="H2155" s="53">
        <v>2</v>
      </c>
      <c r="I2155" s="63">
        <v>9.8856000000000002</v>
      </c>
    </row>
    <row r="2156" spans="4:9" x14ac:dyDescent="0.3">
      <c r="D2156" s="55" t="s">
        <v>1438</v>
      </c>
      <c r="E2156" s="53" t="s">
        <v>1267</v>
      </c>
      <c r="F2156" s="53" t="s">
        <v>59</v>
      </c>
      <c r="G2156" s="66">
        <v>181.95</v>
      </c>
      <c r="H2156" s="53">
        <v>3</v>
      </c>
      <c r="I2156" s="63">
        <v>38.209499999999998</v>
      </c>
    </row>
    <row r="2157" spans="4:9" x14ac:dyDescent="0.3">
      <c r="D2157" s="56" t="s">
        <v>567</v>
      </c>
      <c r="E2157" s="54" t="s">
        <v>3388</v>
      </c>
      <c r="F2157" s="54" t="s">
        <v>26</v>
      </c>
      <c r="G2157" s="67">
        <v>72.703999999999994</v>
      </c>
      <c r="H2157" s="54">
        <v>4</v>
      </c>
      <c r="I2157" s="64">
        <v>19.084800000000001</v>
      </c>
    </row>
    <row r="2158" spans="4:9" x14ac:dyDescent="0.3">
      <c r="D2158" s="55" t="s">
        <v>2284</v>
      </c>
      <c r="E2158" s="53" t="s">
        <v>1383</v>
      </c>
      <c r="F2158" s="53" t="s">
        <v>26</v>
      </c>
      <c r="G2158" s="66">
        <v>232.88</v>
      </c>
      <c r="H2158" s="53">
        <v>4</v>
      </c>
      <c r="I2158" s="63">
        <v>60.5488</v>
      </c>
    </row>
    <row r="2159" spans="4:9" x14ac:dyDescent="0.3">
      <c r="D2159" s="56" t="s">
        <v>3035</v>
      </c>
      <c r="E2159" s="54" t="s">
        <v>3036</v>
      </c>
      <c r="F2159" s="54" t="s">
        <v>48</v>
      </c>
      <c r="G2159" s="67">
        <v>8.5440000000000005</v>
      </c>
      <c r="H2159" s="54">
        <v>4</v>
      </c>
      <c r="I2159" s="64">
        <v>1.9224000000000001</v>
      </c>
    </row>
    <row r="2160" spans="4:9" x14ac:dyDescent="0.3">
      <c r="D2160" s="55" t="s">
        <v>3035</v>
      </c>
      <c r="E2160" s="53" t="s">
        <v>3036</v>
      </c>
      <c r="F2160" s="53" t="s">
        <v>48</v>
      </c>
      <c r="G2160" s="66">
        <v>842.37599999999998</v>
      </c>
      <c r="H2160" s="53">
        <v>3</v>
      </c>
      <c r="I2160" s="63">
        <v>105.297</v>
      </c>
    </row>
    <row r="2161" spans="4:9" x14ac:dyDescent="0.3">
      <c r="D2161" s="55" t="s">
        <v>1592</v>
      </c>
      <c r="E2161" s="53" t="s">
        <v>872</v>
      </c>
      <c r="F2161" s="53" t="s">
        <v>59</v>
      </c>
      <c r="G2161" s="66">
        <v>37.93</v>
      </c>
      <c r="H2161" s="53">
        <v>1</v>
      </c>
      <c r="I2161" s="63">
        <v>6.8273999999999999</v>
      </c>
    </row>
    <row r="2162" spans="4:9" x14ac:dyDescent="0.3">
      <c r="D2162" s="55" t="s">
        <v>2357</v>
      </c>
      <c r="E2162" s="53" t="s">
        <v>739</v>
      </c>
      <c r="F2162" s="53" t="s">
        <v>59</v>
      </c>
      <c r="G2162" s="66">
        <v>271.76400000000001</v>
      </c>
      <c r="H2162" s="53">
        <v>2</v>
      </c>
      <c r="I2162" s="63">
        <v>48.313600000000001</v>
      </c>
    </row>
    <row r="2163" spans="4:9" x14ac:dyDescent="0.3">
      <c r="D2163" s="56" t="s">
        <v>4133</v>
      </c>
      <c r="E2163" s="54" t="s">
        <v>2028</v>
      </c>
      <c r="F2163" s="54" t="s">
        <v>26</v>
      </c>
      <c r="G2163" s="67">
        <v>21</v>
      </c>
      <c r="H2163" s="54">
        <v>3</v>
      </c>
      <c r="I2163" s="64">
        <v>5.7750000000000004</v>
      </c>
    </row>
    <row r="2164" spans="4:9" x14ac:dyDescent="0.3">
      <c r="D2164" s="55" t="s">
        <v>167</v>
      </c>
      <c r="E2164" s="53" t="s">
        <v>155</v>
      </c>
      <c r="F2164" s="53" t="s">
        <v>59</v>
      </c>
      <c r="G2164" s="66">
        <v>41.96</v>
      </c>
      <c r="H2164" s="53">
        <v>2</v>
      </c>
      <c r="I2164" s="63">
        <v>10.909599999999999</v>
      </c>
    </row>
    <row r="2165" spans="4:9" x14ac:dyDescent="0.3">
      <c r="D2165" s="55" t="s">
        <v>687</v>
      </c>
      <c r="E2165" s="53" t="s">
        <v>155</v>
      </c>
      <c r="F2165" s="53" t="s">
        <v>59</v>
      </c>
      <c r="G2165" s="66">
        <v>191.98400000000001</v>
      </c>
      <c r="H2165" s="53">
        <v>2</v>
      </c>
      <c r="I2165" s="63">
        <v>4.7995999999999999</v>
      </c>
    </row>
    <row r="2166" spans="4:9" x14ac:dyDescent="0.3">
      <c r="D2166" s="55" t="s">
        <v>1447</v>
      </c>
      <c r="E2166" s="53" t="s">
        <v>843</v>
      </c>
      <c r="F2166" s="53" t="s">
        <v>26</v>
      </c>
      <c r="G2166" s="66">
        <v>304.45</v>
      </c>
      <c r="H2166" s="53">
        <v>5</v>
      </c>
      <c r="I2166" s="63">
        <v>76.112499999999997</v>
      </c>
    </row>
    <row r="2167" spans="4:9" x14ac:dyDescent="0.3">
      <c r="D2167" s="55" t="s">
        <v>1860</v>
      </c>
      <c r="E2167" s="53" t="s">
        <v>1558</v>
      </c>
      <c r="F2167" s="53" t="s">
        <v>59</v>
      </c>
      <c r="G2167" s="66">
        <v>273.06</v>
      </c>
      <c r="H2167" s="53">
        <v>2</v>
      </c>
      <c r="I2167" s="63">
        <v>104.673</v>
      </c>
    </row>
    <row r="2168" spans="4:9" x14ac:dyDescent="0.3">
      <c r="D2168" s="55" t="s">
        <v>2287</v>
      </c>
      <c r="E2168" s="53" t="s">
        <v>708</v>
      </c>
      <c r="F2168" s="53" t="s">
        <v>48</v>
      </c>
      <c r="G2168" s="66">
        <v>340.70400000000001</v>
      </c>
      <c r="H2168" s="53">
        <v>6</v>
      </c>
      <c r="I2168" s="63">
        <v>34.070399999999999</v>
      </c>
    </row>
    <row r="2169" spans="4:9" x14ac:dyDescent="0.3">
      <c r="D2169" s="55" t="s">
        <v>1845</v>
      </c>
      <c r="E2169" s="53" t="s">
        <v>173</v>
      </c>
      <c r="F2169" s="53" t="s">
        <v>48</v>
      </c>
      <c r="G2169" s="66">
        <v>7.4</v>
      </c>
      <c r="H2169" s="53">
        <v>2</v>
      </c>
      <c r="I2169" s="63">
        <v>3.0339999999999998</v>
      </c>
    </row>
    <row r="2170" spans="4:9" x14ac:dyDescent="0.3">
      <c r="D2170" s="55" t="s">
        <v>908</v>
      </c>
      <c r="E2170" s="53" t="s">
        <v>909</v>
      </c>
      <c r="F2170" s="53" t="s">
        <v>81</v>
      </c>
      <c r="G2170" s="66">
        <v>78.852800000000002</v>
      </c>
      <c r="H2170" s="53">
        <v>2</v>
      </c>
      <c r="I2170" s="63">
        <v>11.596</v>
      </c>
    </row>
    <row r="2171" spans="4:9" x14ac:dyDescent="0.3">
      <c r="D2171" s="55" t="s">
        <v>3396</v>
      </c>
      <c r="E2171" s="53" t="s">
        <v>1357</v>
      </c>
      <c r="F2171" s="53" t="s">
        <v>81</v>
      </c>
      <c r="G2171" s="66">
        <v>7.968</v>
      </c>
      <c r="H2171" s="53">
        <v>3</v>
      </c>
      <c r="I2171" s="63">
        <v>2.3904000000000001</v>
      </c>
    </row>
    <row r="2172" spans="4:9" x14ac:dyDescent="0.3">
      <c r="D2172" s="55" t="s">
        <v>3396</v>
      </c>
      <c r="E2172" s="53" t="s">
        <v>1357</v>
      </c>
      <c r="F2172" s="53" t="s">
        <v>81</v>
      </c>
      <c r="G2172" s="66">
        <v>113.372</v>
      </c>
      <c r="H2172" s="53">
        <v>2</v>
      </c>
      <c r="I2172" s="63">
        <v>3.2391999999999999</v>
      </c>
    </row>
    <row r="2173" spans="4:9" x14ac:dyDescent="0.3">
      <c r="D2173" s="55" t="s">
        <v>3396</v>
      </c>
      <c r="E2173" s="53" t="s">
        <v>1357</v>
      </c>
      <c r="F2173" s="53" t="s">
        <v>81</v>
      </c>
      <c r="G2173" s="66">
        <v>2.96</v>
      </c>
      <c r="H2173" s="53">
        <v>2</v>
      </c>
      <c r="I2173" s="63">
        <v>1.4059999999999999</v>
      </c>
    </row>
    <row r="2174" spans="4:9" x14ac:dyDescent="0.3">
      <c r="D2174" s="55" t="s">
        <v>1550</v>
      </c>
      <c r="E2174" s="53" t="s">
        <v>46</v>
      </c>
      <c r="F2174" s="53" t="s">
        <v>48</v>
      </c>
      <c r="G2174" s="66">
        <v>393.56799999999998</v>
      </c>
      <c r="H2174" s="53">
        <v>4</v>
      </c>
      <c r="I2174" s="63">
        <v>44.276400000000002</v>
      </c>
    </row>
    <row r="2175" spans="4:9" x14ac:dyDescent="0.3">
      <c r="D2175" s="55" t="s">
        <v>244</v>
      </c>
      <c r="E2175" s="53" t="s">
        <v>823</v>
      </c>
      <c r="F2175" s="53" t="s">
        <v>48</v>
      </c>
      <c r="G2175" s="66">
        <v>68.459999999999994</v>
      </c>
      <c r="H2175" s="53">
        <v>2</v>
      </c>
      <c r="I2175" s="63">
        <v>20.538</v>
      </c>
    </row>
    <row r="2176" spans="4:9" x14ac:dyDescent="0.3">
      <c r="D2176" s="55" t="s">
        <v>356</v>
      </c>
      <c r="E2176" s="53" t="s">
        <v>3025</v>
      </c>
      <c r="F2176" s="53" t="s">
        <v>48</v>
      </c>
      <c r="G2176" s="66">
        <v>101.12</v>
      </c>
      <c r="H2176" s="53">
        <v>8</v>
      </c>
      <c r="I2176" s="63">
        <v>37.414400000000001</v>
      </c>
    </row>
    <row r="2177" spans="4:9" x14ac:dyDescent="0.3">
      <c r="D2177" s="56" t="s">
        <v>904</v>
      </c>
      <c r="E2177" s="54" t="s">
        <v>843</v>
      </c>
      <c r="F2177" s="54" t="s">
        <v>26</v>
      </c>
      <c r="G2177" s="67">
        <v>1207.8399999999999</v>
      </c>
      <c r="H2177" s="54">
        <v>8</v>
      </c>
      <c r="I2177" s="64">
        <v>314.03840000000002</v>
      </c>
    </row>
    <row r="2178" spans="4:9" x14ac:dyDescent="0.3">
      <c r="D2178" s="55" t="s">
        <v>904</v>
      </c>
      <c r="E2178" s="53" t="s">
        <v>843</v>
      </c>
      <c r="F2178" s="53" t="s">
        <v>26</v>
      </c>
      <c r="G2178" s="66">
        <v>300.98</v>
      </c>
      <c r="H2178" s="53">
        <v>1</v>
      </c>
      <c r="I2178" s="63">
        <v>87.284199999999998</v>
      </c>
    </row>
    <row r="2179" spans="4:9" x14ac:dyDescent="0.3">
      <c r="D2179" s="56" t="s">
        <v>904</v>
      </c>
      <c r="E2179" s="54" t="s">
        <v>843</v>
      </c>
      <c r="F2179" s="54" t="s">
        <v>26</v>
      </c>
      <c r="G2179" s="67">
        <v>258.75</v>
      </c>
      <c r="H2179" s="54">
        <v>3</v>
      </c>
      <c r="I2179" s="64">
        <v>77.625</v>
      </c>
    </row>
    <row r="2180" spans="4:9" x14ac:dyDescent="0.3">
      <c r="D2180" s="61" t="s">
        <v>140</v>
      </c>
      <c r="E2180" s="62" t="s">
        <v>155</v>
      </c>
      <c r="F2180" s="62" t="s">
        <v>59</v>
      </c>
      <c r="G2180" s="68">
        <v>323.13600000000002</v>
      </c>
      <c r="H2180" s="62">
        <v>4</v>
      </c>
      <c r="I2180" s="65">
        <v>12.117599999999999</v>
      </c>
    </row>
  </sheetData>
  <conditionalFormatting pivot="1" sqref="E33:E43">
    <cfRule type="cellIs" dxfId="278" priority="2" operator="greaterThan">
      <formula>"$7,019"</formula>
    </cfRule>
  </conditionalFormatting>
  <conditionalFormatting pivot="1" sqref="E33:E42">
    <cfRule type="dataBar" priority="1">
      <dataBar>
        <cfvo type="min"/>
        <cfvo type="max"/>
        <color theme="0" tint="-0.249977111117893"/>
      </dataBar>
      <extLst>
        <ext xmlns:x14="http://schemas.microsoft.com/office/spreadsheetml/2009/9/main" uri="{B025F937-C7B1-47D3-B67F-A62EFF666E3E}">
          <x14:id>{0A20CCC2-28E2-4BD9-8B35-4D44BE7F6010}</x14:id>
        </ext>
      </extLst>
    </cfRule>
  </conditionalFormatting>
  <dataValidations count="2">
    <dataValidation type="list" allowBlank="1" showInputMessage="1" showErrorMessage="1" sqref="G8:G9" xr:uid="{A9FEADF0-9250-45B0-8A57-5F06A49ECC49}">
      <formula1>$G$3:$G$9</formula1>
    </dataValidation>
    <dataValidation type="list" allowBlank="1" showInputMessage="1" showErrorMessage="1" sqref="I3" xr:uid="{73FFB081-A684-465C-A351-D59977842D83}">
      <formula1>$H$3:$H$9</formula1>
    </dataValidation>
  </dataValidations>
  <pageMargins left="0.7" right="0.7" top="0.75" bottom="0.75" header="0.3" footer="0.3"/>
  <pageSetup orientation="portrait" r:id="rId18"/>
  <drawing r:id="rId19"/>
  <tableParts count="1">
    <tablePart r:id="rId20"/>
  </tableParts>
  <extLst>
    <ext xmlns:x14="http://schemas.microsoft.com/office/spreadsheetml/2009/9/main" uri="{78C0D931-6437-407d-A8EE-F0AAD7539E65}">
      <x14:conditionalFormattings>
        <x14:conditionalFormatting xmlns:xm="http://schemas.microsoft.com/office/excel/2006/main" pivot="1">
          <x14:cfRule type="dataBar" id="{0A20CCC2-28E2-4BD9-8B35-4D44BE7F6010}">
            <x14:dataBar minLength="0" maxLength="100" gradient="0">
              <x14:cfvo type="autoMin"/>
              <x14:cfvo type="autoMax"/>
              <x14:negativeFillColor rgb="FFFF0000"/>
              <x14:axisColor rgb="FF000000"/>
            </x14:dataBar>
          </x14:cfRule>
          <xm:sqref>E33:E42</xm:sqref>
        </x14:conditionalFormatting>
      </x14:conditionalFormattings>
    </ext>
    <ext xmlns:x14="http://schemas.microsoft.com/office/spreadsheetml/2009/9/main" uri="{A8765BA9-456A-4dab-B4F3-ACF838C121DE}">
      <x14:slicerList>
        <x14:slicer r:id="rId21"/>
      </x14:slicerList>
    </ext>
    <ext xmlns:x15="http://schemas.microsoft.com/office/spreadsheetml/2010/11/main" uri="{7E03D99C-DC04-49d9-9315-930204A7B6E9}">
      <x15:timelineRefs>
        <x15:timelineRef r:id="rId22"/>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AC8F3-1389-41DC-AD32-0480AE8413E4}">
  <dimension ref="A1:W27"/>
  <sheetViews>
    <sheetView showGridLines="0" workbookViewId="0">
      <selection activeCell="U14" sqref="U14"/>
    </sheetView>
  </sheetViews>
  <sheetFormatPr defaultRowHeight="14.4" x14ac:dyDescent="0.3"/>
  <sheetData>
    <row r="1" spans="1:23" x14ac:dyDescent="0.3">
      <c r="A1" s="95"/>
      <c r="B1" s="95"/>
      <c r="C1" s="95"/>
      <c r="D1" s="95"/>
      <c r="E1" s="95"/>
      <c r="F1" s="95"/>
      <c r="G1" s="95"/>
      <c r="H1" s="95"/>
      <c r="I1" s="95"/>
      <c r="J1" s="95"/>
      <c r="K1" s="95"/>
      <c r="L1" s="95"/>
      <c r="M1" s="95"/>
      <c r="N1" s="95"/>
      <c r="O1" s="95"/>
      <c r="P1" s="95"/>
      <c r="Q1" s="95"/>
      <c r="R1" s="95"/>
      <c r="S1" s="95"/>
      <c r="T1" s="95"/>
      <c r="U1" s="95"/>
      <c r="V1" s="95"/>
      <c r="W1" s="95"/>
    </row>
    <row r="2" spans="1:23" x14ac:dyDescent="0.3">
      <c r="A2" s="95"/>
      <c r="B2" s="95"/>
      <c r="C2" s="95"/>
      <c r="D2" s="95"/>
      <c r="E2" s="95"/>
      <c r="F2" s="95"/>
      <c r="G2" s="95"/>
      <c r="H2" s="95"/>
      <c r="I2" s="95"/>
      <c r="J2" s="95"/>
      <c r="K2" s="95"/>
      <c r="L2" s="95"/>
      <c r="M2" s="95"/>
      <c r="N2" s="95"/>
      <c r="O2" s="95"/>
      <c r="P2" s="95"/>
      <c r="Q2" s="95"/>
      <c r="R2" s="95"/>
      <c r="S2" s="95"/>
      <c r="T2" s="95"/>
      <c r="U2" s="95"/>
      <c r="V2" s="95"/>
      <c r="W2" s="95"/>
    </row>
    <row r="3" spans="1:23" x14ac:dyDescent="0.3">
      <c r="A3" s="95"/>
      <c r="B3" s="95"/>
      <c r="C3" s="95"/>
      <c r="D3" s="95"/>
      <c r="E3" s="95"/>
      <c r="F3" s="95"/>
      <c r="G3" s="95"/>
      <c r="H3" s="95"/>
      <c r="I3" s="95"/>
      <c r="J3" s="95"/>
      <c r="K3" s="95"/>
      <c r="L3" s="95"/>
      <c r="M3" s="95"/>
      <c r="N3" s="95"/>
      <c r="O3" s="95"/>
      <c r="P3" s="95"/>
      <c r="Q3" s="95"/>
      <c r="R3" s="95"/>
      <c r="S3" s="95"/>
      <c r="T3" s="95"/>
      <c r="U3" s="95"/>
      <c r="V3" s="95"/>
      <c r="W3" s="95"/>
    </row>
    <row r="4" spans="1:23" x14ac:dyDescent="0.3">
      <c r="A4" s="95"/>
      <c r="B4" s="95"/>
      <c r="C4" s="95"/>
      <c r="D4" s="95"/>
      <c r="E4" s="95"/>
      <c r="F4" s="95"/>
      <c r="G4" s="95"/>
      <c r="H4" s="95"/>
      <c r="I4" s="95"/>
      <c r="J4" s="95"/>
      <c r="K4" s="95"/>
      <c r="L4" s="95"/>
      <c r="M4" s="95"/>
      <c r="N4" s="95"/>
      <c r="O4" s="95"/>
      <c r="P4" s="95"/>
      <c r="Q4" s="95"/>
      <c r="R4" s="95"/>
      <c r="S4" s="95"/>
      <c r="T4" s="95"/>
      <c r="U4" s="95"/>
      <c r="V4" s="95"/>
      <c r="W4" s="95"/>
    </row>
    <row r="5" spans="1:23" x14ac:dyDescent="0.3">
      <c r="A5" s="95"/>
      <c r="B5" s="95"/>
      <c r="C5" s="95"/>
      <c r="D5" s="95"/>
      <c r="E5" s="95"/>
      <c r="F5" s="95"/>
      <c r="G5" s="95"/>
      <c r="H5" s="95"/>
      <c r="I5" s="95"/>
      <c r="J5" s="95"/>
      <c r="K5" s="95"/>
      <c r="L5" s="95"/>
      <c r="M5" s="95"/>
      <c r="N5" s="95"/>
      <c r="O5" s="95"/>
      <c r="P5" s="95"/>
      <c r="Q5" s="95"/>
      <c r="R5" s="95"/>
      <c r="S5" s="95"/>
      <c r="T5" s="95"/>
      <c r="U5" s="95"/>
      <c r="V5" s="95"/>
      <c r="W5" s="95"/>
    </row>
    <row r="6" spans="1:23" x14ac:dyDescent="0.3">
      <c r="A6" s="95"/>
      <c r="B6" s="95"/>
      <c r="C6" s="95"/>
      <c r="D6" s="95"/>
      <c r="E6" s="95"/>
      <c r="F6" s="95"/>
      <c r="G6" s="95"/>
      <c r="H6" s="95"/>
      <c r="I6" s="95"/>
      <c r="J6" s="95"/>
      <c r="K6" s="95"/>
      <c r="L6" s="95"/>
      <c r="M6" s="95"/>
      <c r="N6" s="95"/>
      <c r="O6" s="95"/>
      <c r="P6" s="95"/>
      <c r="Q6" s="95"/>
      <c r="R6" s="95"/>
      <c r="S6" s="95"/>
      <c r="T6" s="95"/>
      <c r="U6" s="95"/>
      <c r="V6" s="95"/>
      <c r="W6" s="95"/>
    </row>
    <row r="7" spans="1:23" x14ac:dyDescent="0.3">
      <c r="A7" s="95"/>
      <c r="B7" s="95"/>
      <c r="C7" s="95"/>
      <c r="D7" s="95"/>
      <c r="E7" s="95"/>
      <c r="F7" s="95"/>
      <c r="G7" s="95"/>
      <c r="H7" s="95"/>
      <c r="I7" s="95"/>
      <c r="J7" s="95"/>
      <c r="K7" s="95"/>
      <c r="L7" s="95"/>
      <c r="M7" s="95"/>
      <c r="N7" s="95"/>
      <c r="O7" s="95"/>
      <c r="P7" s="95"/>
      <c r="Q7" s="95"/>
      <c r="R7" s="95"/>
      <c r="S7" s="95"/>
      <c r="T7" s="95"/>
      <c r="U7" s="95"/>
      <c r="V7" s="95"/>
      <c r="W7" s="95"/>
    </row>
    <row r="8" spans="1:23" x14ac:dyDescent="0.3">
      <c r="A8" s="95"/>
      <c r="B8" s="95"/>
      <c r="C8" s="95"/>
      <c r="D8" s="95"/>
      <c r="E8" s="95"/>
      <c r="F8" s="95"/>
      <c r="G8" s="95"/>
      <c r="H8" s="95"/>
      <c r="I8" s="95"/>
      <c r="J8" s="95"/>
      <c r="K8" s="95"/>
      <c r="L8" s="95"/>
      <c r="M8" s="95"/>
      <c r="N8" s="95"/>
      <c r="O8" s="95"/>
      <c r="P8" s="95"/>
      <c r="Q8" s="95"/>
      <c r="R8" s="95"/>
      <c r="S8" s="95"/>
      <c r="T8" s="95"/>
      <c r="U8" s="95"/>
      <c r="V8" s="95"/>
      <c r="W8" s="95"/>
    </row>
    <row r="9" spans="1:23" x14ac:dyDescent="0.3">
      <c r="A9" s="95"/>
      <c r="B9" s="95"/>
      <c r="C9" s="95"/>
      <c r="D9" s="95"/>
      <c r="E9" s="95"/>
      <c r="F9" s="95"/>
      <c r="G9" s="95"/>
      <c r="H9" s="95"/>
      <c r="I9" s="95"/>
      <c r="J9" s="95"/>
      <c r="K9" s="95"/>
      <c r="L9" s="95"/>
      <c r="M9" s="95"/>
      <c r="N9" s="95"/>
      <c r="O9" s="95"/>
      <c r="P9" s="95"/>
      <c r="Q9" s="95"/>
      <c r="R9" s="95"/>
      <c r="S9" s="95"/>
      <c r="T9" s="95"/>
      <c r="U9" s="95"/>
      <c r="V9" s="95"/>
      <c r="W9" s="95"/>
    </row>
    <row r="10" spans="1:23" x14ac:dyDescent="0.3">
      <c r="A10" s="95"/>
      <c r="B10" s="95"/>
      <c r="C10" s="95"/>
      <c r="D10" s="95"/>
      <c r="E10" s="95"/>
      <c r="F10" s="95"/>
      <c r="G10" s="95"/>
      <c r="H10" s="95"/>
      <c r="I10" s="95"/>
      <c r="J10" s="95"/>
      <c r="K10" s="95"/>
      <c r="L10" s="95"/>
      <c r="M10" s="95"/>
      <c r="N10" s="95"/>
      <c r="O10" s="95"/>
      <c r="P10" s="95"/>
      <c r="Q10" s="95"/>
      <c r="R10" s="95"/>
      <c r="S10" s="95"/>
      <c r="T10" s="95"/>
      <c r="U10" s="95"/>
      <c r="V10" s="95"/>
      <c r="W10" s="95"/>
    </row>
    <row r="11" spans="1:23" x14ac:dyDescent="0.3">
      <c r="A11" s="95"/>
      <c r="B11" s="95"/>
      <c r="C11" s="95"/>
      <c r="D11" s="95"/>
      <c r="E11" s="95"/>
      <c r="F11" s="95"/>
      <c r="G11" s="95"/>
      <c r="H11" s="95"/>
      <c r="I11" s="95"/>
      <c r="J11" s="95"/>
      <c r="K11" s="95"/>
      <c r="L11" s="95"/>
      <c r="M11" s="95"/>
      <c r="N11" s="95"/>
      <c r="O11" s="95"/>
      <c r="P11" s="95"/>
      <c r="Q11" s="95"/>
      <c r="R11" s="95"/>
      <c r="S11" s="95"/>
      <c r="T11" s="95"/>
      <c r="U11" s="95"/>
      <c r="V11" s="95"/>
      <c r="W11" s="95"/>
    </row>
    <row r="12" spans="1:23" x14ac:dyDescent="0.3">
      <c r="A12" s="95"/>
      <c r="B12" s="95"/>
      <c r="C12" s="95"/>
      <c r="D12" s="95"/>
      <c r="E12" s="95"/>
      <c r="F12" s="95"/>
      <c r="G12" s="95"/>
      <c r="H12" s="95"/>
      <c r="I12" s="95"/>
      <c r="J12" s="95"/>
      <c r="K12" s="95"/>
      <c r="L12" s="95"/>
      <c r="M12" s="95"/>
      <c r="N12" s="95"/>
      <c r="O12" s="95"/>
      <c r="P12" s="95"/>
      <c r="Q12" s="95"/>
      <c r="R12" s="95"/>
      <c r="S12" s="95"/>
      <c r="T12" s="95"/>
      <c r="U12" s="95"/>
      <c r="V12" s="95"/>
      <c r="W12" s="95"/>
    </row>
    <row r="13" spans="1:23" x14ac:dyDescent="0.3">
      <c r="A13" s="95"/>
      <c r="B13" s="95"/>
      <c r="C13" s="95"/>
      <c r="D13" s="95"/>
      <c r="E13" s="95"/>
      <c r="F13" s="95"/>
      <c r="G13" s="95"/>
      <c r="H13" s="95"/>
      <c r="I13" s="95"/>
      <c r="J13" s="95"/>
      <c r="K13" s="95"/>
      <c r="L13" s="95"/>
      <c r="M13" s="95"/>
      <c r="N13" s="95"/>
      <c r="O13" s="95"/>
      <c r="P13" s="95"/>
      <c r="Q13" s="95"/>
      <c r="R13" s="95"/>
      <c r="S13" s="95"/>
      <c r="T13" s="95"/>
      <c r="U13" s="95"/>
      <c r="V13" s="95"/>
      <c r="W13" s="95"/>
    </row>
    <row r="14" spans="1:23" x14ac:dyDescent="0.3">
      <c r="A14" s="95"/>
      <c r="B14" s="95"/>
      <c r="C14" s="95"/>
      <c r="D14" s="95"/>
      <c r="E14" s="95"/>
      <c r="F14" s="95"/>
      <c r="G14" s="95"/>
      <c r="H14" s="95"/>
      <c r="I14" s="95"/>
      <c r="J14" s="95"/>
      <c r="K14" s="95"/>
      <c r="L14" s="95"/>
      <c r="M14" s="95"/>
      <c r="N14" s="95"/>
      <c r="O14" s="95"/>
      <c r="P14" s="95"/>
      <c r="Q14" s="95"/>
      <c r="R14" s="95"/>
      <c r="S14" s="95"/>
      <c r="T14" s="95"/>
      <c r="U14" s="95"/>
      <c r="V14" s="95"/>
      <c r="W14" s="95"/>
    </row>
    <row r="15" spans="1:23" x14ac:dyDescent="0.3">
      <c r="A15" s="95"/>
      <c r="B15" s="95"/>
      <c r="C15" s="95"/>
      <c r="D15" s="95"/>
      <c r="E15" s="95"/>
      <c r="F15" s="95"/>
      <c r="G15" s="95"/>
      <c r="H15" s="95"/>
      <c r="I15" s="95"/>
      <c r="J15" s="95"/>
      <c r="K15" s="95"/>
      <c r="L15" s="95"/>
      <c r="M15" s="95"/>
      <c r="N15" s="95"/>
      <c r="O15" s="95"/>
      <c r="P15" s="95"/>
      <c r="Q15" s="95"/>
      <c r="R15" s="95"/>
      <c r="S15" s="95"/>
      <c r="T15" s="95"/>
      <c r="U15" s="95"/>
      <c r="V15" s="95"/>
      <c r="W15" s="95"/>
    </row>
    <row r="16" spans="1:23" x14ac:dyDescent="0.3">
      <c r="A16" s="95"/>
      <c r="B16" s="95"/>
      <c r="C16" s="95"/>
      <c r="D16" s="95"/>
      <c r="E16" s="95"/>
      <c r="F16" s="95"/>
      <c r="G16" s="95"/>
      <c r="H16" s="95"/>
      <c r="I16" s="95"/>
      <c r="J16" s="95"/>
      <c r="K16" s="95"/>
      <c r="L16" s="95"/>
      <c r="M16" s="95"/>
      <c r="N16" s="95"/>
      <c r="O16" s="95"/>
      <c r="P16" s="95"/>
      <c r="Q16" s="95"/>
      <c r="R16" s="95"/>
      <c r="S16" s="95"/>
      <c r="T16" s="95"/>
      <c r="U16" s="95"/>
      <c r="V16" s="95"/>
      <c r="W16" s="95"/>
    </row>
    <row r="17" spans="1:23" x14ac:dyDescent="0.3">
      <c r="A17" s="95"/>
      <c r="B17" s="95"/>
      <c r="C17" s="95"/>
      <c r="D17" s="95"/>
      <c r="E17" s="95"/>
      <c r="F17" s="95"/>
      <c r="G17" s="95"/>
      <c r="H17" s="95"/>
      <c r="I17" s="95"/>
      <c r="J17" s="95"/>
      <c r="K17" s="95"/>
      <c r="L17" s="95"/>
      <c r="M17" s="95"/>
      <c r="N17" s="95"/>
      <c r="O17" s="95"/>
      <c r="P17" s="95"/>
      <c r="Q17" s="95"/>
      <c r="R17" s="95"/>
      <c r="S17" s="95"/>
      <c r="T17" s="95"/>
      <c r="U17" s="95"/>
      <c r="V17" s="95"/>
      <c r="W17" s="95"/>
    </row>
    <row r="18" spans="1:23" x14ac:dyDescent="0.3">
      <c r="A18" s="95"/>
      <c r="B18" s="95"/>
      <c r="C18" s="95"/>
      <c r="D18" s="95"/>
      <c r="E18" s="95"/>
      <c r="F18" s="95"/>
      <c r="G18" s="95"/>
      <c r="H18" s="95"/>
      <c r="I18" s="95"/>
      <c r="J18" s="95"/>
      <c r="K18" s="95"/>
      <c r="L18" s="95"/>
      <c r="M18" s="95"/>
      <c r="N18" s="95"/>
      <c r="O18" s="95"/>
      <c r="P18" s="95"/>
      <c r="Q18" s="95"/>
      <c r="R18" s="95"/>
      <c r="S18" s="95"/>
      <c r="T18" s="95"/>
      <c r="U18" s="95"/>
      <c r="V18" s="95"/>
      <c r="W18" s="95"/>
    </row>
    <row r="19" spans="1:23" x14ac:dyDescent="0.3">
      <c r="A19" s="95"/>
      <c r="B19" s="95"/>
      <c r="C19" s="95"/>
      <c r="D19" s="95"/>
      <c r="E19" s="95"/>
      <c r="F19" s="95"/>
      <c r="G19" s="95"/>
      <c r="H19" s="95"/>
      <c r="I19" s="95"/>
      <c r="J19" s="95"/>
      <c r="K19" s="95"/>
      <c r="L19" s="95"/>
      <c r="M19" s="95"/>
      <c r="N19" s="95"/>
      <c r="O19" s="95"/>
      <c r="P19" s="95"/>
      <c r="Q19" s="95"/>
      <c r="R19" s="95"/>
      <c r="S19" s="95"/>
      <c r="T19" s="95"/>
      <c r="U19" s="95"/>
      <c r="V19" s="95"/>
      <c r="W19" s="95"/>
    </row>
    <row r="20" spans="1:23" x14ac:dyDescent="0.3">
      <c r="A20" s="95"/>
      <c r="B20" s="95"/>
      <c r="C20" s="95"/>
      <c r="D20" s="95"/>
      <c r="E20" s="95"/>
      <c r="F20" s="95"/>
      <c r="G20" s="95"/>
      <c r="H20" s="95"/>
      <c r="I20" s="95"/>
      <c r="J20" s="95"/>
      <c r="K20" s="95"/>
      <c r="L20" s="95"/>
      <c r="M20" s="95"/>
      <c r="N20" s="95"/>
      <c r="O20" s="95"/>
      <c r="P20" s="95"/>
      <c r="Q20" s="95"/>
      <c r="R20" s="95"/>
      <c r="S20" s="95"/>
      <c r="T20" s="95"/>
      <c r="U20" s="95"/>
      <c r="V20" s="95"/>
      <c r="W20" s="95"/>
    </row>
    <row r="21" spans="1:23" x14ac:dyDescent="0.3">
      <c r="A21" s="95"/>
      <c r="B21" s="95"/>
      <c r="C21" s="95"/>
      <c r="D21" s="95"/>
      <c r="E21" s="95"/>
      <c r="F21" s="95"/>
      <c r="G21" s="95"/>
      <c r="H21" s="95"/>
      <c r="I21" s="95"/>
      <c r="J21" s="95"/>
      <c r="K21" s="95"/>
      <c r="L21" s="95"/>
      <c r="M21" s="95"/>
      <c r="N21" s="95"/>
      <c r="O21" s="95"/>
      <c r="P21" s="95"/>
      <c r="Q21" s="95"/>
      <c r="R21" s="95"/>
      <c r="S21" s="95"/>
      <c r="T21" s="95"/>
      <c r="U21" s="95"/>
      <c r="V21" s="95"/>
      <c r="W21" s="95"/>
    </row>
    <row r="22" spans="1:23" x14ac:dyDescent="0.3">
      <c r="A22" s="95"/>
      <c r="B22" s="95"/>
      <c r="C22" s="95"/>
      <c r="D22" s="95"/>
      <c r="E22" s="95"/>
      <c r="F22" s="95"/>
      <c r="G22" s="95"/>
      <c r="H22" s="95"/>
      <c r="I22" s="95"/>
      <c r="J22" s="95"/>
      <c r="K22" s="95"/>
      <c r="L22" s="95"/>
      <c r="M22" s="95"/>
      <c r="N22" s="95"/>
      <c r="O22" s="95"/>
      <c r="P22" s="95"/>
      <c r="Q22" s="95"/>
      <c r="R22" s="95"/>
      <c r="S22" s="95"/>
      <c r="T22" s="95"/>
      <c r="U22" s="95"/>
      <c r="V22" s="95"/>
      <c r="W22" s="95"/>
    </row>
    <row r="23" spans="1:23" x14ac:dyDescent="0.3">
      <c r="A23" s="95"/>
      <c r="B23" s="95"/>
      <c r="C23" s="95"/>
      <c r="D23" s="95"/>
      <c r="E23" s="95"/>
      <c r="F23" s="95"/>
      <c r="G23" s="95"/>
      <c r="H23" s="95"/>
      <c r="I23" s="95"/>
      <c r="J23" s="95"/>
      <c r="K23" s="95"/>
      <c r="L23" s="95"/>
      <c r="M23" s="95"/>
      <c r="N23" s="95"/>
      <c r="O23" s="95"/>
      <c r="P23" s="95"/>
      <c r="Q23" s="95"/>
      <c r="R23" s="95"/>
      <c r="S23" s="95"/>
      <c r="T23" s="95"/>
      <c r="U23" s="95"/>
      <c r="V23" s="95"/>
      <c r="W23" s="95"/>
    </row>
    <row r="24" spans="1:23" x14ac:dyDescent="0.3">
      <c r="A24" s="95"/>
      <c r="B24" s="95"/>
      <c r="C24" s="95"/>
      <c r="D24" s="95"/>
      <c r="E24" s="95"/>
      <c r="F24" s="95"/>
      <c r="G24" s="95"/>
      <c r="H24" s="95"/>
      <c r="I24" s="95"/>
      <c r="J24" s="95"/>
      <c r="K24" s="95"/>
      <c r="L24" s="95"/>
      <c r="M24" s="95"/>
      <c r="N24" s="95"/>
      <c r="O24" s="95"/>
      <c r="P24" s="95"/>
      <c r="Q24" s="95"/>
      <c r="R24" s="95"/>
      <c r="S24" s="95"/>
      <c r="T24" s="95"/>
      <c r="U24" s="95"/>
      <c r="V24" s="95"/>
      <c r="W24" s="95"/>
    </row>
    <row r="25" spans="1:23" x14ac:dyDescent="0.3">
      <c r="A25" s="95"/>
      <c r="B25" s="95"/>
      <c r="C25" s="95"/>
      <c r="D25" s="95"/>
      <c r="E25" s="95"/>
      <c r="F25" s="95"/>
      <c r="G25" s="95"/>
      <c r="H25" s="95"/>
      <c r="I25" s="95"/>
      <c r="J25" s="95"/>
      <c r="K25" s="95"/>
      <c r="L25" s="95"/>
      <c r="M25" s="95"/>
      <c r="N25" s="95"/>
      <c r="O25" s="95"/>
      <c r="P25" s="95"/>
      <c r="Q25" s="95"/>
      <c r="R25" s="95"/>
      <c r="S25" s="95"/>
      <c r="T25" s="95"/>
      <c r="U25" s="95"/>
      <c r="V25" s="95"/>
      <c r="W25" s="95"/>
    </row>
    <row r="26" spans="1:23" x14ac:dyDescent="0.3">
      <c r="A26" s="95"/>
      <c r="B26" s="95"/>
      <c r="C26" s="95"/>
      <c r="D26" s="95"/>
      <c r="E26" s="95"/>
      <c r="F26" s="95"/>
      <c r="G26" s="95"/>
      <c r="H26" s="95"/>
      <c r="I26" s="95"/>
      <c r="J26" s="95"/>
      <c r="K26" s="95"/>
      <c r="L26" s="95"/>
      <c r="M26" s="95"/>
      <c r="N26" s="95"/>
      <c r="O26" s="95"/>
      <c r="P26" s="95"/>
      <c r="Q26" s="95"/>
      <c r="R26" s="95"/>
      <c r="S26" s="95"/>
      <c r="T26" s="95"/>
      <c r="U26" s="95"/>
      <c r="V26" s="95"/>
      <c r="W26" s="95"/>
    </row>
    <row r="27" spans="1:23" x14ac:dyDescent="0.3">
      <c r="A27" s="95"/>
      <c r="B27" s="95"/>
      <c r="C27" s="95"/>
      <c r="D27" s="95"/>
      <c r="E27" s="95"/>
      <c r="F27" s="95"/>
      <c r="G27" s="95"/>
      <c r="H27" s="95"/>
      <c r="I27" s="95"/>
      <c r="J27" s="95"/>
      <c r="K27" s="95"/>
      <c r="L27" s="95"/>
      <c r="M27" s="95"/>
      <c r="N27" s="95"/>
      <c r="O27" s="95"/>
      <c r="P27" s="95"/>
      <c r="Q27" s="95"/>
      <c r="R27" s="95"/>
      <c r="S27" s="95"/>
      <c r="T27" s="95"/>
      <c r="U27" s="95"/>
      <c r="V27" s="95"/>
      <c r="W27" s="9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AA2D8-E042-4B8B-B0A0-60F06221B4EC}">
  <sheetPr>
    <tabColor rgb="FFFF0000"/>
  </sheetPr>
  <dimension ref="A1:W2122"/>
  <sheetViews>
    <sheetView topLeftCell="O2" workbookViewId="0">
      <selection activeCell="B2" sqref="B2:B2122"/>
    </sheetView>
  </sheetViews>
  <sheetFormatPr defaultRowHeight="14.4" x14ac:dyDescent="0.3"/>
  <cols>
    <col min="1" max="1" width="26" customWidth="1"/>
    <col min="2" max="2" width="14.6640625" bestFit="1" customWidth="1"/>
    <col min="3" max="3" width="15.33203125" customWidth="1"/>
    <col min="4" max="5" width="12" customWidth="1"/>
    <col min="6" max="6" width="12.88671875" customWidth="1"/>
    <col min="7" max="7" width="15.77734375" bestFit="1" customWidth="1"/>
    <col min="8" max="8" width="17.77734375" customWidth="1"/>
    <col min="9" max="9" width="13.21875" customWidth="1"/>
    <col min="10" max="10" width="20.44140625" bestFit="1" customWidth="1"/>
    <col min="11" max="11" width="16.77734375" customWidth="1"/>
    <col min="12" max="12" width="13.6640625" customWidth="1"/>
    <col min="13" max="13" width="15.21875" bestFit="1" customWidth="1"/>
    <col min="14" max="14" width="17.33203125" bestFit="1" customWidth="1"/>
    <col min="15" max="15" width="13.5546875" customWidth="1"/>
    <col min="16" max="16" width="16.21875" bestFit="1" customWidth="1"/>
    <col min="17" max="17" width="23.77734375" customWidth="1"/>
    <col min="18" max="18" width="16.5546875" customWidth="1"/>
    <col min="19" max="19" width="13.109375" customWidth="1"/>
    <col min="20" max="20" width="60.44140625" style="1" customWidth="1"/>
    <col min="21" max="21" width="10.21875" customWidth="1"/>
    <col min="22" max="22" width="10.6640625" style="1" bestFit="1" customWidth="1"/>
    <col min="23" max="23" width="9.5546875" customWidth="1"/>
  </cols>
  <sheetData>
    <row r="1" spans="1:23" x14ac:dyDescent="0.3">
      <c r="A1" s="85" t="s">
        <v>4478</v>
      </c>
      <c r="B1" t="s">
        <v>0</v>
      </c>
      <c r="C1" t="s">
        <v>1</v>
      </c>
      <c r="D1" t="s">
        <v>4473</v>
      </c>
      <c r="E1" t="s">
        <v>4386</v>
      </c>
      <c r="F1" t="s">
        <v>4387</v>
      </c>
      <c r="G1" t="s">
        <v>2</v>
      </c>
      <c r="H1" t="s">
        <v>4388</v>
      </c>
      <c r="I1" t="s">
        <v>3</v>
      </c>
      <c r="J1" t="s">
        <v>4</v>
      </c>
      <c r="K1" t="s">
        <v>5</v>
      </c>
      <c r="L1" t="s">
        <v>6</v>
      </c>
      <c r="M1" t="s">
        <v>7</v>
      </c>
      <c r="N1" t="s">
        <v>8</v>
      </c>
      <c r="O1" t="s">
        <v>9</v>
      </c>
      <c r="P1" t="s">
        <v>10</v>
      </c>
      <c r="Q1" t="s">
        <v>11</v>
      </c>
      <c r="R1" t="s">
        <v>12</v>
      </c>
      <c r="S1" t="s">
        <v>13</v>
      </c>
      <c r="T1" t="s">
        <v>14</v>
      </c>
      <c r="U1" s="1" t="s">
        <v>15</v>
      </c>
      <c r="V1" t="s">
        <v>16</v>
      </c>
      <c r="W1" s="1" t="s">
        <v>17</v>
      </c>
    </row>
    <row r="2" spans="1:23" x14ac:dyDescent="0.3">
      <c r="B2" s="5" t="s">
        <v>3303</v>
      </c>
      <c r="C2" s="6">
        <v>42923</v>
      </c>
      <c r="D2" t="str">
        <f t="shared" ref="D2:D65" si="0">TEXT(C2, "yyyy")</f>
        <v>2017</v>
      </c>
      <c r="E2" t="str">
        <f t="shared" ref="E2:E65" si="1">TEXT(C2, "mmmm")</f>
        <v>July</v>
      </c>
      <c r="F2" t="str">
        <f t="shared" ref="F2:F65" si="2">TEXT(C2,"DDDDD")</f>
        <v>Friday</v>
      </c>
      <c r="G2" s="6">
        <v>42925</v>
      </c>
      <c r="H2" s="14">
        <f t="shared" ref="H2:H65" si="3">G2-C2</f>
        <v>2</v>
      </c>
      <c r="I2" s="7" t="s">
        <v>75</v>
      </c>
      <c r="J2" s="7" t="s">
        <v>2845</v>
      </c>
      <c r="K2" s="7" t="s">
        <v>2846</v>
      </c>
      <c r="L2" s="7" t="s">
        <v>22</v>
      </c>
      <c r="M2" s="7" t="s">
        <v>23</v>
      </c>
      <c r="N2" s="7" t="s">
        <v>57</v>
      </c>
      <c r="O2" s="7" t="s">
        <v>58</v>
      </c>
      <c r="P2" s="7" t="s">
        <v>59</v>
      </c>
      <c r="Q2" s="7" t="s">
        <v>838</v>
      </c>
      <c r="R2" s="7" t="s">
        <v>28</v>
      </c>
      <c r="S2" s="7" t="s">
        <v>29</v>
      </c>
      <c r="T2" s="7" t="s">
        <v>839</v>
      </c>
      <c r="U2" s="12">
        <v>87.21</v>
      </c>
      <c r="V2" s="7">
        <v>3</v>
      </c>
      <c r="W2" s="12">
        <v>45.349200000000003</v>
      </c>
    </row>
    <row r="3" spans="1:23" x14ac:dyDescent="0.3">
      <c r="B3" s="2" t="s">
        <v>3645</v>
      </c>
      <c r="C3" s="3">
        <v>43016</v>
      </c>
      <c r="D3" t="str">
        <f t="shared" si="0"/>
        <v>2017</v>
      </c>
      <c r="E3" s="4" t="str">
        <f t="shared" si="1"/>
        <v>October</v>
      </c>
      <c r="F3" t="str">
        <f t="shared" si="2"/>
        <v>Sunday</v>
      </c>
      <c r="G3" s="3">
        <v>43022</v>
      </c>
      <c r="H3" s="14">
        <f t="shared" si="3"/>
        <v>6</v>
      </c>
      <c r="I3" s="4" t="s">
        <v>35</v>
      </c>
      <c r="J3" s="4" t="s">
        <v>811</v>
      </c>
      <c r="K3" s="4" t="s">
        <v>812</v>
      </c>
      <c r="L3" s="4" t="s">
        <v>22</v>
      </c>
      <c r="M3" s="4" t="s">
        <v>23</v>
      </c>
      <c r="N3" s="4" t="s">
        <v>155</v>
      </c>
      <c r="O3" s="4" t="s">
        <v>106</v>
      </c>
      <c r="P3" s="4" t="s">
        <v>59</v>
      </c>
      <c r="Q3" s="4" t="s">
        <v>473</v>
      </c>
      <c r="R3" s="4" t="s">
        <v>28</v>
      </c>
      <c r="S3" s="4" t="s">
        <v>32</v>
      </c>
      <c r="T3" s="4" t="s">
        <v>474</v>
      </c>
      <c r="U3" s="11">
        <v>145.76400000000001</v>
      </c>
      <c r="V3" s="4">
        <v>2</v>
      </c>
      <c r="W3" s="11">
        <v>3.2391999999999999</v>
      </c>
    </row>
    <row r="4" spans="1:23" x14ac:dyDescent="0.3">
      <c r="B4" s="5" t="s">
        <v>3914</v>
      </c>
      <c r="C4" s="6">
        <v>43077</v>
      </c>
      <c r="D4" t="str">
        <f t="shared" si="0"/>
        <v>2017</v>
      </c>
      <c r="E4" s="7" t="str">
        <f t="shared" si="1"/>
        <v>December</v>
      </c>
      <c r="F4" t="str">
        <f t="shared" si="2"/>
        <v>Friday</v>
      </c>
      <c r="G4" s="6">
        <v>43084</v>
      </c>
      <c r="H4" s="14">
        <f t="shared" si="3"/>
        <v>7</v>
      </c>
      <c r="I4" s="7" t="s">
        <v>35</v>
      </c>
      <c r="J4" s="7" t="s">
        <v>737</v>
      </c>
      <c r="K4" s="7" t="s">
        <v>738</v>
      </c>
      <c r="L4" s="7" t="s">
        <v>22</v>
      </c>
      <c r="M4" s="7" t="s">
        <v>23</v>
      </c>
      <c r="N4" s="7" t="s">
        <v>57</v>
      </c>
      <c r="O4" s="7" t="s">
        <v>58</v>
      </c>
      <c r="P4" s="7" t="s">
        <v>59</v>
      </c>
      <c r="Q4" s="7" t="s">
        <v>466</v>
      </c>
      <c r="R4" s="7" t="s">
        <v>28</v>
      </c>
      <c r="S4" s="7" t="s">
        <v>32</v>
      </c>
      <c r="T4" s="7" t="s">
        <v>467</v>
      </c>
      <c r="U4" s="12">
        <v>215.54400000000001</v>
      </c>
      <c r="V4" s="7">
        <v>4</v>
      </c>
      <c r="W4" s="12">
        <v>58.504800000000003</v>
      </c>
    </row>
    <row r="5" spans="1:23" x14ac:dyDescent="0.3">
      <c r="B5" s="2" t="s">
        <v>3503</v>
      </c>
      <c r="C5" s="3">
        <v>42748</v>
      </c>
      <c r="D5" t="str">
        <f t="shared" si="0"/>
        <v>2017</v>
      </c>
      <c r="E5" s="4" t="str">
        <f t="shared" si="1"/>
        <v>January</v>
      </c>
      <c r="F5" t="str">
        <f t="shared" si="2"/>
        <v>Friday</v>
      </c>
      <c r="G5" s="3">
        <v>42753</v>
      </c>
      <c r="H5" s="14">
        <f t="shared" si="3"/>
        <v>5</v>
      </c>
      <c r="I5" s="4" t="s">
        <v>19</v>
      </c>
      <c r="J5" s="4" t="s">
        <v>2036</v>
      </c>
      <c r="K5" s="4" t="s">
        <v>2037</v>
      </c>
      <c r="L5" s="4" t="s">
        <v>78</v>
      </c>
      <c r="M5" s="4" t="s">
        <v>23</v>
      </c>
      <c r="N5" s="4" t="s">
        <v>856</v>
      </c>
      <c r="O5" s="4" t="s">
        <v>543</v>
      </c>
      <c r="P5" s="4" t="s">
        <v>81</v>
      </c>
      <c r="Q5" s="4" t="s">
        <v>2457</v>
      </c>
      <c r="R5" s="4" t="s">
        <v>28</v>
      </c>
      <c r="S5" s="4" t="s">
        <v>29</v>
      </c>
      <c r="T5" s="4" t="s">
        <v>2458</v>
      </c>
      <c r="U5" s="11">
        <v>212.94</v>
      </c>
      <c r="V5" s="4">
        <v>3</v>
      </c>
      <c r="W5" s="11">
        <v>53.234999999999999</v>
      </c>
    </row>
    <row r="6" spans="1:23" x14ac:dyDescent="0.3">
      <c r="B6" s="2" t="s">
        <v>3970</v>
      </c>
      <c r="C6" s="3">
        <v>42942</v>
      </c>
      <c r="D6" t="str">
        <f t="shared" si="0"/>
        <v>2017</v>
      </c>
      <c r="E6" s="4" t="str">
        <f t="shared" si="1"/>
        <v>July</v>
      </c>
      <c r="F6" t="str">
        <f t="shared" si="2"/>
        <v>Wednesday</v>
      </c>
      <c r="G6" s="3">
        <v>42948</v>
      </c>
      <c r="H6" s="14">
        <f t="shared" si="3"/>
        <v>6</v>
      </c>
      <c r="I6" s="4" t="s">
        <v>35</v>
      </c>
      <c r="J6" s="4" t="s">
        <v>3971</v>
      </c>
      <c r="K6" s="4" t="s">
        <v>3972</v>
      </c>
      <c r="L6" s="4" t="s">
        <v>78</v>
      </c>
      <c r="M6" s="4" t="s">
        <v>23</v>
      </c>
      <c r="N6" s="4" t="s">
        <v>46</v>
      </c>
      <c r="O6" s="4" t="s">
        <v>47</v>
      </c>
      <c r="P6" s="4" t="s">
        <v>48</v>
      </c>
      <c r="Q6" s="4" t="s">
        <v>833</v>
      </c>
      <c r="R6" s="4" t="s">
        <v>28</v>
      </c>
      <c r="S6" s="4" t="s">
        <v>32</v>
      </c>
      <c r="T6" s="4" t="s">
        <v>834</v>
      </c>
      <c r="U6" s="11">
        <v>362.35199999999998</v>
      </c>
      <c r="V6" s="4">
        <v>3</v>
      </c>
      <c r="W6" s="11">
        <v>45.293999999999997</v>
      </c>
    </row>
    <row r="7" spans="1:23" x14ac:dyDescent="0.3">
      <c r="B7" s="5" t="s">
        <v>4213</v>
      </c>
      <c r="C7" s="6">
        <v>43069</v>
      </c>
      <c r="D7" t="str">
        <f t="shared" si="0"/>
        <v>2017</v>
      </c>
      <c r="E7" s="7" t="str">
        <f t="shared" si="1"/>
        <v>November</v>
      </c>
      <c r="F7" t="str">
        <f t="shared" si="2"/>
        <v>Thursday</v>
      </c>
      <c r="G7" s="6">
        <v>43072</v>
      </c>
      <c r="H7" s="14">
        <f t="shared" si="3"/>
        <v>3</v>
      </c>
      <c r="I7" s="7" t="s">
        <v>75</v>
      </c>
      <c r="J7" s="7" t="s">
        <v>1693</v>
      </c>
      <c r="K7" s="7" t="s">
        <v>1694</v>
      </c>
      <c r="L7" s="7" t="s">
        <v>22</v>
      </c>
      <c r="M7" s="7" t="s">
        <v>23</v>
      </c>
      <c r="N7" s="7" t="s">
        <v>57</v>
      </c>
      <c r="O7" s="7" t="s">
        <v>58</v>
      </c>
      <c r="P7" s="7" t="s">
        <v>59</v>
      </c>
      <c r="Q7" s="7" t="s">
        <v>1578</v>
      </c>
      <c r="R7" s="7" t="s">
        <v>28</v>
      </c>
      <c r="S7" s="7" t="s">
        <v>32</v>
      </c>
      <c r="T7" s="7" t="s">
        <v>1579</v>
      </c>
      <c r="U7" s="12">
        <v>1079.316</v>
      </c>
      <c r="V7" s="7">
        <v>6</v>
      </c>
      <c r="W7" s="12">
        <v>15.418799999999999</v>
      </c>
    </row>
    <row r="8" spans="1:23" x14ac:dyDescent="0.3">
      <c r="B8" s="5" t="s">
        <v>3623</v>
      </c>
      <c r="C8" s="6">
        <v>42934</v>
      </c>
      <c r="D8" t="str">
        <f t="shared" si="0"/>
        <v>2017</v>
      </c>
      <c r="E8" s="7" t="str">
        <f t="shared" si="1"/>
        <v>July</v>
      </c>
      <c r="F8" t="str">
        <f t="shared" si="2"/>
        <v>Tuesday</v>
      </c>
      <c r="G8" s="6">
        <v>42939</v>
      </c>
      <c r="H8" s="14">
        <f t="shared" si="3"/>
        <v>5</v>
      </c>
      <c r="I8" s="7" t="s">
        <v>35</v>
      </c>
      <c r="J8" s="7" t="s">
        <v>717</v>
      </c>
      <c r="K8" s="7" t="s">
        <v>718</v>
      </c>
      <c r="L8" s="7" t="s">
        <v>22</v>
      </c>
      <c r="M8" s="7" t="s">
        <v>23</v>
      </c>
      <c r="N8" s="7" t="s">
        <v>57</v>
      </c>
      <c r="O8" s="7" t="s">
        <v>58</v>
      </c>
      <c r="P8" s="7" t="s">
        <v>59</v>
      </c>
      <c r="Q8" s="7" t="s">
        <v>568</v>
      </c>
      <c r="R8" s="7" t="s">
        <v>28</v>
      </c>
      <c r="S8" s="7" t="s">
        <v>32</v>
      </c>
      <c r="T8" s="7" t="s">
        <v>569</v>
      </c>
      <c r="U8" s="12">
        <v>198.744</v>
      </c>
      <c r="V8" s="7">
        <v>4</v>
      </c>
      <c r="W8" s="12">
        <v>14.196</v>
      </c>
    </row>
    <row r="9" spans="1:23" x14ac:dyDescent="0.3">
      <c r="B9" s="5" t="s">
        <v>1436</v>
      </c>
      <c r="C9" s="6">
        <v>42854</v>
      </c>
      <c r="D9" t="str">
        <f t="shared" si="0"/>
        <v>2017</v>
      </c>
      <c r="E9" s="7" t="str">
        <f t="shared" si="1"/>
        <v>April</v>
      </c>
      <c r="F9" t="str">
        <f t="shared" si="2"/>
        <v>Saturday</v>
      </c>
      <c r="G9" s="6">
        <v>42859</v>
      </c>
      <c r="H9" s="14">
        <f t="shared" si="3"/>
        <v>5</v>
      </c>
      <c r="I9" s="7" t="s">
        <v>19</v>
      </c>
      <c r="J9" s="7" t="s">
        <v>1437</v>
      </c>
      <c r="K9" s="7" t="s">
        <v>1438</v>
      </c>
      <c r="L9" s="7" t="s">
        <v>78</v>
      </c>
      <c r="M9" s="7" t="s">
        <v>23</v>
      </c>
      <c r="N9" s="7" t="s">
        <v>262</v>
      </c>
      <c r="O9" s="7" t="s">
        <v>212</v>
      </c>
      <c r="P9" s="7" t="s">
        <v>59</v>
      </c>
      <c r="Q9" s="7" t="s">
        <v>1439</v>
      </c>
      <c r="R9" s="7" t="s">
        <v>28</v>
      </c>
      <c r="S9" s="7" t="s">
        <v>41</v>
      </c>
      <c r="T9" s="7" t="s">
        <v>1440</v>
      </c>
      <c r="U9" s="12">
        <v>1048.3499999999999</v>
      </c>
      <c r="V9" s="7">
        <v>5</v>
      </c>
      <c r="W9" s="12">
        <v>69.89</v>
      </c>
    </row>
    <row r="10" spans="1:23" x14ac:dyDescent="0.3">
      <c r="B10" s="2" t="s">
        <v>2865</v>
      </c>
      <c r="C10" s="3">
        <v>43041</v>
      </c>
      <c r="D10" t="str">
        <f t="shared" si="0"/>
        <v>2017</v>
      </c>
      <c r="E10" s="4" t="str">
        <f t="shared" si="1"/>
        <v>November</v>
      </c>
      <c r="F10" t="str">
        <f t="shared" si="2"/>
        <v>Thursday</v>
      </c>
      <c r="G10" s="3">
        <v>43043</v>
      </c>
      <c r="H10" s="14">
        <f t="shared" si="3"/>
        <v>2</v>
      </c>
      <c r="I10" s="4" t="s">
        <v>19</v>
      </c>
      <c r="J10" s="4" t="s">
        <v>2016</v>
      </c>
      <c r="K10" s="4" t="s">
        <v>2017</v>
      </c>
      <c r="L10" s="4" t="s">
        <v>87</v>
      </c>
      <c r="M10" s="4" t="s">
        <v>23</v>
      </c>
      <c r="N10" s="4" t="s">
        <v>2866</v>
      </c>
      <c r="O10" s="4" t="s">
        <v>47</v>
      </c>
      <c r="P10" s="4" t="s">
        <v>48</v>
      </c>
      <c r="Q10" s="4" t="s">
        <v>2867</v>
      </c>
      <c r="R10" s="4" t="s">
        <v>28</v>
      </c>
      <c r="S10" s="4" t="s">
        <v>50</v>
      </c>
      <c r="T10" s="4" t="s">
        <v>2868</v>
      </c>
      <c r="U10" s="11">
        <v>25.02</v>
      </c>
      <c r="V10" s="4">
        <v>3</v>
      </c>
      <c r="W10" s="11">
        <v>10.5084</v>
      </c>
    </row>
    <row r="11" spans="1:23" x14ac:dyDescent="0.3">
      <c r="B11" s="5" t="s">
        <v>3730</v>
      </c>
      <c r="C11" s="6">
        <v>42980</v>
      </c>
      <c r="D11" t="str">
        <f t="shared" si="0"/>
        <v>2017</v>
      </c>
      <c r="E11" s="7" t="str">
        <f t="shared" si="1"/>
        <v>September</v>
      </c>
      <c r="F11" t="str">
        <f t="shared" si="2"/>
        <v>Saturday</v>
      </c>
      <c r="G11" s="6">
        <v>42984</v>
      </c>
      <c r="H11" s="14">
        <f t="shared" si="3"/>
        <v>4</v>
      </c>
      <c r="I11" s="7" t="s">
        <v>35</v>
      </c>
      <c r="J11" s="7" t="s">
        <v>1484</v>
      </c>
      <c r="K11" s="7" t="s">
        <v>1485</v>
      </c>
      <c r="L11" s="7" t="s">
        <v>22</v>
      </c>
      <c r="M11" s="7" t="s">
        <v>23</v>
      </c>
      <c r="N11" s="7" t="s">
        <v>46</v>
      </c>
      <c r="O11" s="7" t="s">
        <v>47</v>
      </c>
      <c r="P11" s="7" t="s">
        <v>48</v>
      </c>
      <c r="Q11" s="7" t="s">
        <v>1443</v>
      </c>
      <c r="R11" s="7" t="s">
        <v>28</v>
      </c>
      <c r="S11" s="7" t="s">
        <v>41</v>
      </c>
      <c r="T11" s="7" t="s">
        <v>1444</v>
      </c>
      <c r="U11" s="12">
        <v>236.52799999999999</v>
      </c>
      <c r="V11" s="7">
        <v>2</v>
      </c>
      <c r="W11" s="12">
        <v>2.9565999999999999</v>
      </c>
    </row>
    <row r="12" spans="1:23" x14ac:dyDescent="0.3">
      <c r="B12" s="2" t="s">
        <v>3317</v>
      </c>
      <c r="C12" s="3">
        <v>42993</v>
      </c>
      <c r="D12" t="str">
        <f t="shared" si="0"/>
        <v>2017</v>
      </c>
      <c r="E12" s="4" t="str">
        <f t="shared" si="1"/>
        <v>September</v>
      </c>
      <c r="F12" t="str">
        <f t="shared" si="2"/>
        <v>Friday</v>
      </c>
      <c r="G12" s="3">
        <v>42999</v>
      </c>
      <c r="H12" s="14">
        <f t="shared" si="3"/>
        <v>6</v>
      </c>
      <c r="I12" s="4" t="s">
        <v>35</v>
      </c>
      <c r="J12" s="4" t="s">
        <v>2926</v>
      </c>
      <c r="K12" s="4" t="s">
        <v>2927</v>
      </c>
      <c r="L12" s="4" t="s">
        <v>22</v>
      </c>
      <c r="M12" s="4" t="s">
        <v>23</v>
      </c>
      <c r="N12" s="4" t="s">
        <v>46</v>
      </c>
      <c r="O12" s="4" t="s">
        <v>47</v>
      </c>
      <c r="P12" s="4" t="s">
        <v>48</v>
      </c>
      <c r="Q12" s="4" t="s">
        <v>466</v>
      </c>
      <c r="R12" s="4" t="s">
        <v>28</v>
      </c>
      <c r="S12" s="4" t="s">
        <v>32</v>
      </c>
      <c r="T12" s="4" t="s">
        <v>467</v>
      </c>
      <c r="U12" s="11">
        <v>184.75200000000001</v>
      </c>
      <c r="V12" s="4">
        <v>3</v>
      </c>
      <c r="W12" s="11">
        <v>20.784600000000001</v>
      </c>
    </row>
    <row r="13" spans="1:23" x14ac:dyDescent="0.3">
      <c r="B13" s="2" t="s">
        <v>3101</v>
      </c>
      <c r="C13" s="3">
        <v>43010</v>
      </c>
      <c r="D13" t="str">
        <f t="shared" si="0"/>
        <v>2017</v>
      </c>
      <c r="E13" s="4" t="str">
        <f t="shared" si="1"/>
        <v>October</v>
      </c>
      <c r="F13" t="str">
        <f t="shared" si="2"/>
        <v>Monday</v>
      </c>
      <c r="G13" s="3">
        <v>43013</v>
      </c>
      <c r="H13" s="14">
        <f t="shared" si="3"/>
        <v>3</v>
      </c>
      <c r="I13" s="4" t="s">
        <v>75</v>
      </c>
      <c r="J13" s="4" t="s">
        <v>2409</v>
      </c>
      <c r="K13" s="4" t="s">
        <v>2410</v>
      </c>
      <c r="L13" s="4" t="s">
        <v>87</v>
      </c>
      <c r="M13" s="4" t="s">
        <v>23</v>
      </c>
      <c r="N13" s="4" t="s">
        <v>3102</v>
      </c>
      <c r="O13" s="4" t="s">
        <v>125</v>
      </c>
      <c r="P13" s="4" t="s">
        <v>26</v>
      </c>
      <c r="Q13" s="4" t="s">
        <v>1696</v>
      </c>
      <c r="R13" s="4" t="s">
        <v>28</v>
      </c>
      <c r="S13" s="4" t="s">
        <v>50</v>
      </c>
      <c r="T13" s="4" t="s">
        <v>1697</v>
      </c>
      <c r="U13" s="11">
        <v>11.808</v>
      </c>
      <c r="V13" s="4">
        <v>2</v>
      </c>
      <c r="W13" s="11">
        <v>1.3284</v>
      </c>
    </row>
    <row r="14" spans="1:23" x14ac:dyDescent="0.3">
      <c r="B14" s="5" t="s">
        <v>3101</v>
      </c>
      <c r="C14" s="6">
        <v>43010</v>
      </c>
      <c r="D14" t="str">
        <f t="shared" si="0"/>
        <v>2017</v>
      </c>
      <c r="E14" s="7" t="str">
        <f t="shared" si="1"/>
        <v>October</v>
      </c>
      <c r="F14" t="str">
        <f t="shared" si="2"/>
        <v>Monday</v>
      </c>
      <c r="G14" s="6">
        <v>43013</v>
      </c>
      <c r="H14" s="14">
        <f t="shared" si="3"/>
        <v>3</v>
      </c>
      <c r="I14" s="7" t="s">
        <v>75</v>
      </c>
      <c r="J14" s="7" t="s">
        <v>2409</v>
      </c>
      <c r="K14" s="7" t="s">
        <v>2410</v>
      </c>
      <c r="L14" s="7" t="s">
        <v>87</v>
      </c>
      <c r="M14" s="7" t="s">
        <v>23</v>
      </c>
      <c r="N14" s="7" t="s">
        <v>3102</v>
      </c>
      <c r="O14" s="7" t="s">
        <v>125</v>
      </c>
      <c r="P14" s="7" t="s">
        <v>26</v>
      </c>
      <c r="Q14" s="7" t="s">
        <v>529</v>
      </c>
      <c r="R14" s="7" t="s">
        <v>28</v>
      </c>
      <c r="S14" s="7" t="s">
        <v>50</v>
      </c>
      <c r="T14" s="7" t="s">
        <v>4475</v>
      </c>
      <c r="U14" s="12">
        <v>9.6560000000000006</v>
      </c>
      <c r="V14" s="7">
        <v>1</v>
      </c>
      <c r="W14" s="12">
        <v>1.5690999999999999</v>
      </c>
    </row>
    <row r="15" spans="1:23" x14ac:dyDescent="0.3">
      <c r="B15" s="2" t="s">
        <v>3101</v>
      </c>
      <c r="C15" s="3">
        <v>43010</v>
      </c>
      <c r="D15" t="str">
        <f t="shared" si="0"/>
        <v>2017</v>
      </c>
      <c r="E15" s="4" t="str">
        <f t="shared" si="1"/>
        <v>October</v>
      </c>
      <c r="F15" t="str">
        <f t="shared" si="2"/>
        <v>Monday</v>
      </c>
      <c r="G15" s="3">
        <v>43013</v>
      </c>
      <c r="H15" s="14">
        <f t="shared" si="3"/>
        <v>3</v>
      </c>
      <c r="I15" s="4" t="s">
        <v>75</v>
      </c>
      <c r="J15" s="4" t="s">
        <v>2409</v>
      </c>
      <c r="K15" s="4" t="s">
        <v>2410</v>
      </c>
      <c r="L15" s="4" t="s">
        <v>87</v>
      </c>
      <c r="M15" s="4" t="s">
        <v>23</v>
      </c>
      <c r="N15" s="4" t="s">
        <v>3102</v>
      </c>
      <c r="O15" s="4" t="s">
        <v>125</v>
      </c>
      <c r="P15" s="4" t="s">
        <v>26</v>
      </c>
      <c r="Q15" s="4" t="s">
        <v>729</v>
      </c>
      <c r="R15" s="4" t="s">
        <v>28</v>
      </c>
      <c r="S15" s="4" t="s">
        <v>41</v>
      </c>
      <c r="T15" s="4" t="s">
        <v>730</v>
      </c>
      <c r="U15" s="11">
        <v>2314.116</v>
      </c>
      <c r="V15" s="4">
        <v>7</v>
      </c>
      <c r="W15" s="11">
        <v>1002.7836</v>
      </c>
    </row>
    <row r="16" spans="1:23" x14ac:dyDescent="0.3">
      <c r="B16" s="5" t="s">
        <v>3101</v>
      </c>
      <c r="C16" s="6">
        <v>43010</v>
      </c>
      <c r="D16" t="str">
        <f t="shared" si="0"/>
        <v>2017</v>
      </c>
      <c r="E16" s="7" t="str">
        <f t="shared" si="1"/>
        <v>October</v>
      </c>
      <c r="F16" t="str">
        <f t="shared" si="2"/>
        <v>Monday</v>
      </c>
      <c r="G16" s="6">
        <v>43013</v>
      </c>
      <c r="H16" s="14">
        <f t="shared" si="3"/>
        <v>3</v>
      </c>
      <c r="I16" s="7" t="s">
        <v>75</v>
      </c>
      <c r="J16" s="7" t="s">
        <v>2409</v>
      </c>
      <c r="K16" s="7" t="s">
        <v>2410</v>
      </c>
      <c r="L16" s="7" t="s">
        <v>87</v>
      </c>
      <c r="M16" s="7" t="s">
        <v>23</v>
      </c>
      <c r="N16" s="7" t="s">
        <v>3102</v>
      </c>
      <c r="O16" s="7" t="s">
        <v>125</v>
      </c>
      <c r="P16" s="7" t="s">
        <v>26</v>
      </c>
      <c r="Q16" s="7" t="s">
        <v>1106</v>
      </c>
      <c r="R16" s="7" t="s">
        <v>28</v>
      </c>
      <c r="S16" s="7" t="s">
        <v>50</v>
      </c>
      <c r="T16" s="7" t="s">
        <v>1107</v>
      </c>
      <c r="U16" s="12">
        <v>19.760000000000002</v>
      </c>
      <c r="V16" s="7">
        <v>2</v>
      </c>
      <c r="W16" s="12">
        <v>5.9279999999999999</v>
      </c>
    </row>
    <row r="17" spans="2:23" x14ac:dyDescent="0.3">
      <c r="B17" s="2" t="s">
        <v>3750</v>
      </c>
      <c r="C17" s="3">
        <v>42930</v>
      </c>
      <c r="D17" t="str">
        <f t="shared" si="0"/>
        <v>2017</v>
      </c>
      <c r="E17" s="4" t="str">
        <f t="shared" si="1"/>
        <v>July</v>
      </c>
      <c r="F17" t="str">
        <f t="shared" si="2"/>
        <v>Friday</v>
      </c>
      <c r="G17" s="3">
        <v>42934</v>
      </c>
      <c r="H17" s="14">
        <f t="shared" si="3"/>
        <v>4</v>
      </c>
      <c r="I17" s="4" t="s">
        <v>35</v>
      </c>
      <c r="J17" s="4" t="s">
        <v>2786</v>
      </c>
      <c r="K17" s="4" t="s">
        <v>2787</v>
      </c>
      <c r="L17" s="4" t="s">
        <v>22</v>
      </c>
      <c r="M17" s="4" t="s">
        <v>23</v>
      </c>
      <c r="N17" s="4" t="s">
        <v>326</v>
      </c>
      <c r="O17" s="4" t="s">
        <v>212</v>
      </c>
      <c r="P17" s="4" t="s">
        <v>59</v>
      </c>
      <c r="Q17" s="4" t="s">
        <v>1378</v>
      </c>
      <c r="R17" s="4" t="s">
        <v>28</v>
      </c>
      <c r="S17" s="4" t="s">
        <v>50</v>
      </c>
      <c r="T17" s="4" t="s">
        <v>1379</v>
      </c>
      <c r="U17" s="11">
        <v>396.92</v>
      </c>
      <c r="V17" s="4">
        <v>5</v>
      </c>
      <c r="W17" s="11">
        <v>148.845</v>
      </c>
    </row>
    <row r="18" spans="2:23" x14ac:dyDescent="0.3">
      <c r="B18" s="5" t="s">
        <v>1479</v>
      </c>
      <c r="C18" s="6">
        <v>43059</v>
      </c>
      <c r="D18" t="str">
        <f t="shared" si="0"/>
        <v>2017</v>
      </c>
      <c r="E18" s="7" t="str">
        <f t="shared" si="1"/>
        <v>November</v>
      </c>
      <c r="F18" t="str">
        <f t="shared" si="2"/>
        <v>Monday</v>
      </c>
      <c r="G18" s="6">
        <v>43065</v>
      </c>
      <c r="H18" s="14">
        <f t="shared" si="3"/>
        <v>6</v>
      </c>
      <c r="I18" s="7" t="s">
        <v>35</v>
      </c>
      <c r="J18" s="7" t="s">
        <v>1480</v>
      </c>
      <c r="K18" s="7" t="s">
        <v>1481</v>
      </c>
      <c r="L18" s="7" t="s">
        <v>22</v>
      </c>
      <c r="M18" s="7" t="s">
        <v>23</v>
      </c>
      <c r="N18" s="7" t="s">
        <v>211</v>
      </c>
      <c r="O18" s="7" t="s">
        <v>212</v>
      </c>
      <c r="P18" s="7" t="s">
        <v>59</v>
      </c>
      <c r="Q18" s="7" t="s">
        <v>342</v>
      </c>
      <c r="R18" s="7" t="s">
        <v>28</v>
      </c>
      <c r="S18" s="7" t="s">
        <v>50</v>
      </c>
      <c r="T18" s="7" t="s">
        <v>343</v>
      </c>
      <c r="U18" s="12">
        <v>77.599999999999994</v>
      </c>
      <c r="V18" s="7">
        <v>5</v>
      </c>
      <c r="W18" s="12">
        <v>28.13</v>
      </c>
    </row>
    <row r="19" spans="2:23" x14ac:dyDescent="0.3">
      <c r="B19" s="2" t="s">
        <v>1479</v>
      </c>
      <c r="C19" s="3">
        <v>43059</v>
      </c>
      <c r="D19" t="str">
        <f t="shared" si="0"/>
        <v>2017</v>
      </c>
      <c r="E19" s="4" t="str">
        <f t="shared" si="1"/>
        <v>November</v>
      </c>
      <c r="F19" t="str">
        <f t="shared" si="2"/>
        <v>Monday</v>
      </c>
      <c r="G19" s="3">
        <v>43065</v>
      </c>
      <c r="H19" s="14">
        <f t="shared" si="3"/>
        <v>6</v>
      </c>
      <c r="I19" s="4" t="s">
        <v>35</v>
      </c>
      <c r="J19" s="4" t="s">
        <v>1480</v>
      </c>
      <c r="K19" s="4" t="s">
        <v>1481</v>
      </c>
      <c r="L19" s="4" t="s">
        <v>22</v>
      </c>
      <c r="M19" s="4" t="s">
        <v>23</v>
      </c>
      <c r="N19" s="4" t="s">
        <v>211</v>
      </c>
      <c r="O19" s="4" t="s">
        <v>212</v>
      </c>
      <c r="P19" s="4" t="s">
        <v>59</v>
      </c>
      <c r="Q19" s="4" t="s">
        <v>478</v>
      </c>
      <c r="R19" s="4" t="s">
        <v>28</v>
      </c>
      <c r="S19" s="4" t="s">
        <v>50</v>
      </c>
      <c r="T19" s="4" t="s">
        <v>479</v>
      </c>
      <c r="U19" s="11">
        <v>4.6559999999999997</v>
      </c>
      <c r="V19" s="4">
        <v>2</v>
      </c>
      <c r="W19" s="11">
        <v>1.5713999999999999</v>
      </c>
    </row>
    <row r="20" spans="2:23" x14ac:dyDescent="0.3">
      <c r="B20" s="5" t="s">
        <v>3743</v>
      </c>
      <c r="C20" s="6">
        <v>42989</v>
      </c>
      <c r="D20" t="str">
        <f t="shared" si="0"/>
        <v>2017</v>
      </c>
      <c r="E20" s="7" t="str">
        <f t="shared" si="1"/>
        <v>September</v>
      </c>
      <c r="F20" t="str">
        <f t="shared" si="2"/>
        <v>Monday</v>
      </c>
      <c r="G20" s="6">
        <v>42994</v>
      </c>
      <c r="H20" s="14">
        <f t="shared" si="3"/>
        <v>5</v>
      </c>
      <c r="I20" s="7" t="s">
        <v>35</v>
      </c>
      <c r="J20" s="7" t="s">
        <v>3744</v>
      </c>
      <c r="K20" s="7" t="s">
        <v>3745</v>
      </c>
      <c r="L20" s="7" t="s">
        <v>22</v>
      </c>
      <c r="M20" s="7" t="s">
        <v>23</v>
      </c>
      <c r="N20" s="7" t="s">
        <v>88</v>
      </c>
      <c r="O20" s="7" t="s">
        <v>80</v>
      </c>
      <c r="P20" s="7" t="s">
        <v>81</v>
      </c>
      <c r="Q20" s="7" t="s">
        <v>1605</v>
      </c>
      <c r="R20" s="7" t="s">
        <v>28</v>
      </c>
      <c r="S20" s="7" t="s">
        <v>41</v>
      </c>
      <c r="T20" s="7" t="s">
        <v>1606</v>
      </c>
      <c r="U20" s="12">
        <v>512.19000000000005</v>
      </c>
      <c r="V20" s="7">
        <v>5</v>
      </c>
      <c r="W20" s="12">
        <v>65.852999999999994</v>
      </c>
    </row>
    <row r="21" spans="2:23" x14ac:dyDescent="0.3">
      <c r="B21" s="5" t="s">
        <v>1311</v>
      </c>
      <c r="C21" s="6">
        <v>43080</v>
      </c>
      <c r="D21" t="str">
        <f t="shared" si="0"/>
        <v>2017</v>
      </c>
      <c r="E21" s="7" t="str">
        <f t="shared" si="1"/>
        <v>December</v>
      </c>
      <c r="F21" t="str">
        <f t="shared" si="2"/>
        <v>Monday</v>
      </c>
      <c r="G21" s="6">
        <v>43086</v>
      </c>
      <c r="H21" s="14">
        <f t="shared" si="3"/>
        <v>6</v>
      </c>
      <c r="I21" s="7" t="s">
        <v>35</v>
      </c>
      <c r="J21" s="7" t="s">
        <v>1312</v>
      </c>
      <c r="K21" s="7" t="s">
        <v>1313</v>
      </c>
      <c r="L21" s="7" t="s">
        <v>22</v>
      </c>
      <c r="M21" s="7" t="s">
        <v>23</v>
      </c>
      <c r="N21" s="7" t="s">
        <v>57</v>
      </c>
      <c r="O21" s="7" t="s">
        <v>58</v>
      </c>
      <c r="P21" s="7" t="s">
        <v>59</v>
      </c>
      <c r="Q21" s="7" t="s">
        <v>1195</v>
      </c>
      <c r="R21" s="7" t="s">
        <v>28</v>
      </c>
      <c r="S21" s="7" t="s">
        <v>32</v>
      </c>
      <c r="T21" s="7" t="s">
        <v>1196</v>
      </c>
      <c r="U21" s="12">
        <v>63.686</v>
      </c>
      <c r="V21" s="7">
        <v>1</v>
      </c>
      <c r="W21" s="12">
        <v>9.0980000000000008</v>
      </c>
    </row>
    <row r="22" spans="2:23" x14ac:dyDescent="0.3">
      <c r="B22" s="5" t="s">
        <v>2278</v>
      </c>
      <c r="C22" s="6">
        <v>42825</v>
      </c>
      <c r="D22" t="str">
        <f t="shared" si="0"/>
        <v>2017</v>
      </c>
      <c r="E22" s="7" t="str">
        <f t="shared" si="1"/>
        <v>March</v>
      </c>
      <c r="F22" t="str">
        <f t="shared" si="2"/>
        <v>Friday</v>
      </c>
      <c r="G22" s="6">
        <v>42827</v>
      </c>
      <c r="H22" s="14">
        <f t="shared" si="3"/>
        <v>2</v>
      </c>
      <c r="I22" s="7" t="s">
        <v>19</v>
      </c>
      <c r="J22" s="7" t="s">
        <v>2279</v>
      </c>
      <c r="K22" s="7" t="s">
        <v>2280</v>
      </c>
      <c r="L22" s="7" t="s">
        <v>87</v>
      </c>
      <c r="M22" s="7" t="s">
        <v>23</v>
      </c>
      <c r="N22" s="7" t="s">
        <v>24</v>
      </c>
      <c r="O22" s="7" t="s">
        <v>25</v>
      </c>
      <c r="P22" s="7" t="s">
        <v>26</v>
      </c>
      <c r="Q22" s="7" t="s">
        <v>1460</v>
      </c>
      <c r="R22" s="7" t="s">
        <v>28</v>
      </c>
      <c r="S22" s="7" t="s">
        <v>50</v>
      </c>
      <c r="T22" s="7" t="s">
        <v>1461</v>
      </c>
      <c r="U22" s="12">
        <v>61</v>
      </c>
      <c r="V22" s="7">
        <v>5</v>
      </c>
      <c r="W22" s="12">
        <v>25.62</v>
      </c>
    </row>
    <row r="23" spans="2:23" x14ac:dyDescent="0.3">
      <c r="B23" s="5" t="s">
        <v>3786</v>
      </c>
      <c r="C23" s="6">
        <v>43098</v>
      </c>
      <c r="D23" t="str">
        <f t="shared" si="0"/>
        <v>2017</v>
      </c>
      <c r="E23" s="7" t="str">
        <f t="shared" si="1"/>
        <v>December</v>
      </c>
      <c r="F23" t="str">
        <f t="shared" si="2"/>
        <v>Friday</v>
      </c>
      <c r="G23" s="6">
        <v>43101</v>
      </c>
      <c r="H23" s="14">
        <f t="shared" si="3"/>
        <v>3</v>
      </c>
      <c r="I23" s="7" t="s">
        <v>19</v>
      </c>
      <c r="J23" s="7" t="s">
        <v>903</v>
      </c>
      <c r="K23" s="7" t="s">
        <v>904</v>
      </c>
      <c r="L23" s="7" t="s">
        <v>22</v>
      </c>
      <c r="M23" s="7" t="s">
        <v>23</v>
      </c>
      <c r="N23" s="7" t="s">
        <v>843</v>
      </c>
      <c r="O23" s="7" t="s">
        <v>25</v>
      </c>
      <c r="P23" s="7" t="s">
        <v>26</v>
      </c>
      <c r="Q23" s="7" t="s">
        <v>373</v>
      </c>
      <c r="R23" s="7" t="s">
        <v>28</v>
      </c>
      <c r="S23" s="7" t="s">
        <v>32</v>
      </c>
      <c r="T23" s="7" t="s">
        <v>374</v>
      </c>
      <c r="U23" s="12">
        <v>1207.8399999999999</v>
      </c>
      <c r="V23" s="7">
        <v>8</v>
      </c>
      <c r="W23" s="12">
        <v>314.03840000000002</v>
      </c>
    </row>
    <row r="24" spans="2:23" ht="19.2" customHeight="1" x14ac:dyDescent="0.3">
      <c r="B24" s="2" t="s">
        <v>3786</v>
      </c>
      <c r="C24" s="3">
        <v>43098</v>
      </c>
      <c r="D24" t="str">
        <f t="shared" si="0"/>
        <v>2017</v>
      </c>
      <c r="E24" s="4" t="str">
        <f t="shared" si="1"/>
        <v>December</v>
      </c>
      <c r="F24" t="str">
        <f t="shared" si="2"/>
        <v>Friday</v>
      </c>
      <c r="G24" s="3">
        <v>43101</v>
      </c>
      <c r="H24" s="14">
        <f t="shared" si="3"/>
        <v>3</v>
      </c>
      <c r="I24" s="4" t="s">
        <v>19</v>
      </c>
      <c r="J24" s="4" t="s">
        <v>903</v>
      </c>
      <c r="K24" s="4" t="s">
        <v>904</v>
      </c>
      <c r="L24" s="4" t="s">
        <v>22</v>
      </c>
      <c r="M24" s="4" t="s">
        <v>23</v>
      </c>
      <c r="N24" s="4" t="s">
        <v>843</v>
      </c>
      <c r="O24" s="4" t="s">
        <v>25</v>
      </c>
      <c r="P24" s="4" t="s">
        <v>26</v>
      </c>
      <c r="Q24" s="4" t="s">
        <v>2312</v>
      </c>
      <c r="R24" s="4" t="s">
        <v>28</v>
      </c>
      <c r="S24" s="4" t="s">
        <v>32</v>
      </c>
      <c r="T24" s="4" t="s">
        <v>2313</v>
      </c>
      <c r="U24" s="11">
        <v>300.98</v>
      </c>
      <c r="V24" s="4">
        <v>1</v>
      </c>
      <c r="W24" s="11">
        <v>87.284199999999998</v>
      </c>
    </row>
    <row r="25" spans="2:23" x14ac:dyDescent="0.3">
      <c r="B25" s="5" t="s">
        <v>3786</v>
      </c>
      <c r="C25" s="6">
        <v>43098</v>
      </c>
      <c r="D25" t="str">
        <f t="shared" si="0"/>
        <v>2017</v>
      </c>
      <c r="E25" s="7" t="str">
        <f t="shared" si="1"/>
        <v>December</v>
      </c>
      <c r="F25" t="str">
        <f t="shared" si="2"/>
        <v>Friday</v>
      </c>
      <c r="G25" s="6">
        <v>43101</v>
      </c>
      <c r="H25" s="14">
        <f t="shared" si="3"/>
        <v>3</v>
      </c>
      <c r="I25" s="7" t="s">
        <v>19</v>
      </c>
      <c r="J25" s="7" t="s">
        <v>903</v>
      </c>
      <c r="K25" s="7" t="s">
        <v>904</v>
      </c>
      <c r="L25" s="7" t="s">
        <v>22</v>
      </c>
      <c r="M25" s="7" t="s">
        <v>23</v>
      </c>
      <c r="N25" s="7" t="s">
        <v>843</v>
      </c>
      <c r="O25" s="7" t="s">
        <v>25</v>
      </c>
      <c r="P25" s="7" t="s">
        <v>26</v>
      </c>
      <c r="Q25" s="7" t="s">
        <v>1068</v>
      </c>
      <c r="R25" s="7" t="s">
        <v>28</v>
      </c>
      <c r="S25" s="7" t="s">
        <v>32</v>
      </c>
      <c r="T25" s="7" t="s">
        <v>1069</v>
      </c>
      <c r="U25" s="12">
        <v>258.75</v>
      </c>
      <c r="V25" s="7">
        <v>3</v>
      </c>
      <c r="W25" s="12">
        <v>77.625</v>
      </c>
    </row>
    <row r="26" spans="2:23" x14ac:dyDescent="0.3">
      <c r="B26" s="5" t="s">
        <v>1517</v>
      </c>
      <c r="C26" s="6">
        <v>42747</v>
      </c>
      <c r="D26" t="str">
        <f t="shared" si="0"/>
        <v>2017</v>
      </c>
      <c r="E26" s="7" t="str">
        <f t="shared" si="1"/>
        <v>January</v>
      </c>
      <c r="F26" t="str">
        <f t="shared" si="2"/>
        <v>Thursday</v>
      </c>
      <c r="G26" s="6">
        <v>42752</v>
      </c>
      <c r="H26" s="14">
        <f t="shared" si="3"/>
        <v>5</v>
      </c>
      <c r="I26" s="7" t="s">
        <v>19</v>
      </c>
      <c r="J26" s="7" t="s">
        <v>1518</v>
      </c>
      <c r="K26" s="7" t="s">
        <v>1519</v>
      </c>
      <c r="L26" s="7" t="s">
        <v>87</v>
      </c>
      <c r="M26" s="7" t="s">
        <v>23</v>
      </c>
      <c r="N26" s="7" t="s">
        <v>174</v>
      </c>
      <c r="O26" s="7" t="s">
        <v>958</v>
      </c>
      <c r="P26" s="7" t="s">
        <v>59</v>
      </c>
      <c r="Q26" s="7" t="s">
        <v>1520</v>
      </c>
      <c r="R26" s="7" t="s">
        <v>28</v>
      </c>
      <c r="S26" s="7" t="s">
        <v>50</v>
      </c>
      <c r="T26" s="7" t="s">
        <v>1521</v>
      </c>
      <c r="U26" s="12">
        <v>37.68</v>
      </c>
      <c r="V26" s="7">
        <v>2</v>
      </c>
      <c r="W26" s="12">
        <v>15.8256</v>
      </c>
    </row>
    <row r="27" spans="2:23" x14ac:dyDescent="0.3">
      <c r="B27" s="5" t="s">
        <v>54</v>
      </c>
      <c r="C27" s="6">
        <v>42932</v>
      </c>
      <c r="D27" t="str">
        <f t="shared" si="0"/>
        <v>2017</v>
      </c>
      <c r="E27" s="7" t="str">
        <f t="shared" si="1"/>
        <v>July</v>
      </c>
      <c r="F27" t="str">
        <f t="shared" si="2"/>
        <v>Sunday</v>
      </c>
      <c r="G27" s="6">
        <v>42934</v>
      </c>
      <c r="H27" s="14">
        <f t="shared" si="3"/>
        <v>2</v>
      </c>
      <c r="I27" s="7" t="s">
        <v>19</v>
      </c>
      <c r="J27" s="7" t="s">
        <v>55</v>
      </c>
      <c r="K27" s="7" t="s">
        <v>56</v>
      </c>
      <c r="L27" s="7" t="s">
        <v>22</v>
      </c>
      <c r="M27" s="7" t="s">
        <v>23</v>
      </c>
      <c r="N27" s="7" t="s">
        <v>57</v>
      </c>
      <c r="O27" s="7" t="s">
        <v>58</v>
      </c>
      <c r="P27" s="7" t="s">
        <v>59</v>
      </c>
      <c r="Q27" s="7" t="s">
        <v>60</v>
      </c>
      <c r="R27" s="7" t="s">
        <v>28</v>
      </c>
      <c r="S27" s="7" t="s">
        <v>32</v>
      </c>
      <c r="T27" s="7" t="s">
        <v>61</v>
      </c>
      <c r="U27" s="12">
        <v>71.372</v>
      </c>
      <c r="V27" s="7">
        <v>2</v>
      </c>
      <c r="W27" s="12">
        <v>1.0196000000000001</v>
      </c>
    </row>
    <row r="28" spans="2:23" x14ac:dyDescent="0.3">
      <c r="B28" s="2" t="s">
        <v>3944</v>
      </c>
      <c r="C28" s="3">
        <v>43056</v>
      </c>
      <c r="D28" t="str">
        <f t="shared" si="0"/>
        <v>2017</v>
      </c>
      <c r="E28" s="4" t="str">
        <f t="shared" si="1"/>
        <v>November</v>
      </c>
      <c r="F28" t="str">
        <f t="shared" si="2"/>
        <v>Friday</v>
      </c>
      <c r="G28" s="3">
        <v>43060</v>
      </c>
      <c r="H28" s="14">
        <f t="shared" si="3"/>
        <v>4</v>
      </c>
      <c r="I28" s="4" t="s">
        <v>35</v>
      </c>
      <c r="J28" s="4" t="s">
        <v>2111</v>
      </c>
      <c r="K28" s="4" t="s">
        <v>2112</v>
      </c>
      <c r="L28" s="4" t="s">
        <v>22</v>
      </c>
      <c r="M28" s="4" t="s">
        <v>23</v>
      </c>
      <c r="N28" s="4" t="s">
        <v>155</v>
      </c>
      <c r="O28" s="4" t="s">
        <v>106</v>
      </c>
      <c r="P28" s="4" t="s">
        <v>59</v>
      </c>
      <c r="Q28" s="4" t="s">
        <v>333</v>
      </c>
      <c r="R28" s="4" t="s">
        <v>28</v>
      </c>
      <c r="S28" s="4" t="s">
        <v>50</v>
      </c>
      <c r="T28" s="4" t="s">
        <v>334</v>
      </c>
      <c r="U28" s="11">
        <v>187.76</v>
      </c>
      <c r="V28" s="4">
        <v>4</v>
      </c>
      <c r="W28" s="11">
        <v>76.9816</v>
      </c>
    </row>
    <row r="29" spans="2:23" x14ac:dyDescent="0.3">
      <c r="B29" s="2" t="s">
        <v>1197</v>
      </c>
      <c r="C29" s="3">
        <v>43049</v>
      </c>
      <c r="D29" t="str">
        <f t="shared" si="0"/>
        <v>2017</v>
      </c>
      <c r="E29" s="4" t="str">
        <f t="shared" si="1"/>
        <v>November</v>
      </c>
      <c r="F29" t="str">
        <f t="shared" si="2"/>
        <v>Friday</v>
      </c>
      <c r="G29" s="3">
        <v>43050</v>
      </c>
      <c r="H29" s="14">
        <f t="shared" si="3"/>
        <v>1</v>
      </c>
      <c r="I29" s="4" t="s">
        <v>75</v>
      </c>
      <c r="J29" s="4" t="s">
        <v>1198</v>
      </c>
      <c r="K29" s="4" t="s">
        <v>1199</v>
      </c>
      <c r="L29" s="4" t="s">
        <v>78</v>
      </c>
      <c r="M29" s="4" t="s">
        <v>23</v>
      </c>
      <c r="N29" s="4" t="s">
        <v>1200</v>
      </c>
      <c r="O29" s="4" t="s">
        <v>498</v>
      </c>
      <c r="P29" s="4" t="s">
        <v>48</v>
      </c>
      <c r="Q29" s="4" t="s">
        <v>384</v>
      </c>
      <c r="R29" s="4" t="s">
        <v>28</v>
      </c>
      <c r="S29" s="4" t="s">
        <v>32</v>
      </c>
      <c r="T29" s="4" t="s">
        <v>385</v>
      </c>
      <c r="U29" s="11">
        <v>899.13599999999997</v>
      </c>
      <c r="V29" s="4">
        <v>4</v>
      </c>
      <c r="W29" s="11">
        <v>146.1096</v>
      </c>
    </row>
    <row r="30" spans="2:23" x14ac:dyDescent="0.3">
      <c r="B30" s="5" t="s">
        <v>3282</v>
      </c>
      <c r="C30" s="6">
        <v>42981</v>
      </c>
      <c r="D30" t="str">
        <f t="shared" si="0"/>
        <v>2017</v>
      </c>
      <c r="E30" s="7" t="str">
        <f t="shared" si="1"/>
        <v>September</v>
      </c>
      <c r="F30" t="str">
        <f t="shared" si="2"/>
        <v>Sunday</v>
      </c>
      <c r="G30" s="6">
        <v>42985</v>
      </c>
      <c r="H30" s="14">
        <f t="shared" si="3"/>
        <v>4</v>
      </c>
      <c r="I30" s="7" t="s">
        <v>19</v>
      </c>
      <c r="J30" s="7" t="s">
        <v>2815</v>
      </c>
      <c r="K30" s="7" t="s">
        <v>2816</v>
      </c>
      <c r="L30" s="7" t="s">
        <v>22</v>
      </c>
      <c r="M30" s="7" t="s">
        <v>23</v>
      </c>
      <c r="N30" s="7" t="s">
        <v>487</v>
      </c>
      <c r="O30" s="7" t="s">
        <v>47</v>
      </c>
      <c r="P30" s="7" t="s">
        <v>48</v>
      </c>
      <c r="Q30" s="7" t="s">
        <v>2600</v>
      </c>
      <c r="R30" s="7" t="s">
        <v>28</v>
      </c>
      <c r="S30" s="7" t="s">
        <v>29</v>
      </c>
      <c r="T30" s="7" t="s">
        <v>2601</v>
      </c>
      <c r="U30" s="12">
        <v>239.666</v>
      </c>
      <c r="V30" s="7">
        <v>2</v>
      </c>
      <c r="W30" s="12">
        <v>14.098000000000001</v>
      </c>
    </row>
    <row r="31" spans="2:23" x14ac:dyDescent="0.3">
      <c r="B31" s="5" t="s">
        <v>4344</v>
      </c>
      <c r="C31" s="6">
        <v>42932</v>
      </c>
      <c r="D31" t="str">
        <f t="shared" si="0"/>
        <v>2017</v>
      </c>
      <c r="E31" s="7" t="str">
        <f t="shared" si="1"/>
        <v>July</v>
      </c>
      <c r="F31" t="str">
        <f t="shared" si="2"/>
        <v>Sunday</v>
      </c>
      <c r="G31" s="6">
        <v>42939</v>
      </c>
      <c r="H31" s="14">
        <f t="shared" si="3"/>
        <v>7</v>
      </c>
      <c r="I31" s="7" t="s">
        <v>35</v>
      </c>
      <c r="J31" s="7" t="s">
        <v>453</v>
      </c>
      <c r="K31" s="7" t="s">
        <v>454</v>
      </c>
      <c r="L31" s="7" t="s">
        <v>22</v>
      </c>
      <c r="M31" s="7" t="s">
        <v>23</v>
      </c>
      <c r="N31" s="7" t="s">
        <v>1505</v>
      </c>
      <c r="O31" s="7" t="s">
        <v>1014</v>
      </c>
      <c r="P31" s="7" t="s">
        <v>26</v>
      </c>
      <c r="Q31" s="7" t="s">
        <v>91</v>
      </c>
      <c r="R31" s="7" t="s">
        <v>28</v>
      </c>
      <c r="S31" s="7" t="s">
        <v>32</v>
      </c>
      <c r="T31" s="7" t="s">
        <v>92</v>
      </c>
      <c r="U31" s="12">
        <v>242.352</v>
      </c>
      <c r="V31" s="7">
        <v>3</v>
      </c>
      <c r="W31" s="12">
        <v>15.147</v>
      </c>
    </row>
    <row r="32" spans="2:23" x14ac:dyDescent="0.3">
      <c r="B32" s="2" t="s">
        <v>3330</v>
      </c>
      <c r="C32" s="3">
        <v>42922</v>
      </c>
      <c r="D32" t="str">
        <f t="shared" si="0"/>
        <v>2017</v>
      </c>
      <c r="E32" s="4" t="str">
        <f t="shared" si="1"/>
        <v>July</v>
      </c>
      <c r="F32" t="str">
        <f t="shared" si="2"/>
        <v>Thursday</v>
      </c>
      <c r="G32" s="3">
        <v>42922</v>
      </c>
      <c r="H32" s="14">
        <f t="shared" si="3"/>
        <v>0</v>
      </c>
      <c r="I32" s="4" t="s">
        <v>404</v>
      </c>
      <c r="J32" s="4" t="s">
        <v>2761</v>
      </c>
      <c r="K32" s="4" t="s">
        <v>2762</v>
      </c>
      <c r="L32" s="4" t="s">
        <v>22</v>
      </c>
      <c r="M32" s="4" t="s">
        <v>23</v>
      </c>
      <c r="N32" s="4" t="s">
        <v>984</v>
      </c>
      <c r="O32" s="4" t="s">
        <v>39</v>
      </c>
      <c r="P32" s="4" t="s">
        <v>26</v>
      </c>
      <c r="Q32" s="4" t="s">
        <v>1563</v>
      </c>
      <c r="R32" s="4" t="s">
        <v>28</v>
      </c>
      <c r="S32" s="4" t="s">
        <v>32</v>
      </c>
      <c r="T32" s="4" t="s">
        <v>1564</v>
      </c>
      <c r="U32" s="11">
        <v>239.24</v>
      </c>
      <c r="V32" s="4">
        <v>1</v>
      </c>
      <c r="W32" s="11">
        <v>23.923999999999999</v>
      </c>
    </row>
    <row r="33" spans="2:23" x14ac:dyDescent="0.3">
      <c r="B33" s="2" t="s">
        <v>344</v>
      </c>
      <c r="C33" s="3">
        <v>43058</v>
      </c>
      <c r="D33" t="str">
        <f t="shared" si="0"/>
        <v>2017</v>
      </c>
      <c r="E33" s="4" t="str">
        <f t="shared" si="1"/>
        <v>November</v>
      </c>
      <c r="F33" t="str">
        <f t="shared" si="2"/>
        <v>Sunday</v>
      </c>
      <c r="G33" s="3">
        <v>43062</v>
      </c>
      <c r="H33" s="14">
        <f t="shared" si="3"/>
        <v>4</v>
      </c>
      <c r="I33" s="4" t="s">
        <v>35</v>
      </c>
      <c r="J33" s="4" t="s">
        <v>345</v>
      </c>
      <c r="K33" s="4" t="s">
        <v>346</v>
      </c>
      <c r="L33" s="4" t="s">
        <v>22</v>
      </c>
      <c r="M33" s="4" t="s">
        <v>23</v>
      </c>
      <c r="N33" s="4" t="s">
        <v>117</v>
      </c>
      <c r="O33" s="4" t="s">
        <v>118</v>
      </c>
      <c r="P33" s="4" t="s">
        <v>81</v>
      </c>
      <c r="Q33" s="4" t="s">
        <v>347</v>
      </c>
      <c r="R33" s="4" t="s">
        <v>28</v>
      </c>
      <c r="S33" s="4" t="s">
        <v>41</v>
      </c>
      <c r="T33" s="4" t="s">
        <v>348</v>
      </c>
      <c r="U33" s="11">
        <v>219.07499999999999</v>
      </c>
      <c r="V33" s="4">
        <v>3</v>
      </c>
      <c r="W33" s="11">
        <v>131.44499999999999</v>
      </c>
    </row>
    <row r="34" spans="2:23" x14ac:dyDescent="0.3">
      <c r="B34" s="2" t="s">
        <v>3165</v>
      </c>
      <c r="C34" s="3">
        <v>42877</v>
      </c>
      <c r="D34" t="str">
        <f t="shared" si="0"/>
        <v>2017</v>
      </c>
      <c r="E34" s="4" t="str">
        <f t="shared" si="1"/>
        <v>May</v>
      </c>
      <c r="F34" t="str">
        <f t="shared" si="2"/>
        <v>Monday</v>
      </c>
      <c r="G34" s="3">
        <v>42881</v>
      </c>
      <c r="H34" s="14">
        <f t="shared" si="3"/>
        <v>4</v>
      </c>
      <c r="I34" s="4" t="s">
        <v>35</v>
      </c>
      <c r="J34" s="4" t="s">
        <v>771</v>
      </c>
      <c r="K34" s="4" t="s">
        <v>772</v>
      </c>
      <c r="L34" s="4" t="s">
        <v>22</v>
      </c>
      <c r="M34" s="4" t="s">
        <v>23</v>
      </c>
      <c r="N34" s="4" t="s">
        <v>117</v>
      </c>
      <c r="O34" s="4" t="s">
        <v>118</v>
      </c>
      <c r="P34" s="4" t="s">
        <v>81</v>
      </c>
      <c r="Q34" s="4" t="s">
        <v>126</v>
      </c>
      <c r="R34" s="4" t="s">
        <v>28</v>
      </c>
      <c r="S34" s="4" t="s">
        <v>32</v>
      </c>
      <c r="T34" s="4" t="s">
        <v>127</v>
      </c>
      <c r="U34" s="11">
        <v>181.98599999999999</v>
      </c>
      <c r="V34" s="4">
        <v>2</v>
      </c>
      <c r="W34" s="11">
        <v>54.595799999999997</v>
      </c>
    </row>
    <row r="35" spans="2:23" x14ac:dyDescent="0.3">
      <c r="B35" s="5" t="s">
        <v>3922</v>
      </c>
      <c r="C35" s="6">
        <v>42985</v>
      </c>
      <c r="D35" t="str">
        <f t="shared" si="0"/>
        <v>2017</v>
      </c>
      <c r="E35" s="7" t="str">
        <f t="shared" si="1"/>
        <v>September</v>
      </c>
      <c r="F35" t="str">
        <f t="shared" si="2"/>
        <v>Thursday</v>
      </c>
      <c r="G35" s="6">
        <v>42990</v>
      </c>
      <c r="H35" s="14">
        <f t="shared" si="3"/>
        <v>5</v>
      </c>
      <c r="I35" s="7" t="s">
        <v>35</v>
      </c>
      <c r="J35" s="7" t="s">
        <v>1853</v>
      </c>
      <c r="K35" s="7" t="s">
        <v>1854</v>
      </c>
      <c r="L35" s="7" t="s">
        <v>22</v>
      </c>
      <c r="M35" s="7" t="s">
        <v>23</v>
      </c>
      <c r="N35" s="7" t="s">
        <v>3923</v>
      </c>
      <c r="O35" s="7" t="s">
        <v>47</v>
      </c>
      <c r="P35" s="7" t="s">
        <v>48</v>
      </c>
      <c r="Q35" s="7" t="s">
        <v>275</v>
      </c>
      <c r="R35" s="7" t="s">
        <v>28</v>
      </c>
      <c r="S35" s="7" t="s">
        <v>32</v>
      </c>
      <c r="T35" s="7" t="s">
        <v>276</v>
      </c>
      <c r="U35" s="12">
        <v>161.56800000000001</v>
      </c>
      <c r="V35" s="7">
        <v>2</v>
      </c>
      <c r="W35" s="12">
        <v>28.2744</v>
      </c>
    </row>
    <row r="36" spans="2:23" x14ac:dyDescent="0.3">
      <c r="B36" s="5" t="s">
        <v>2256</v>
      </c>
      <c r="C36" s="6">
        <v>43014</v>
      </c>
      <c r="D36" t="str">
        <f t="shared" si="0"/>
        <v>2017</v>
      </c>
      <c r="E36" s="7" t="str">
        <f t="shared" si="1"/>
        <v>October</v>
      </c>
      <c r="F36" t="str">
        <f t="shared" si="2"/>
        <v>Friday</v>
      </c>
      <c r="G36" s="6">
        <v>43019</v>
      </c>
      <c r="H36" s="14">
        <f t="shared" si="3"/>
        <v>5</v>
      </c>
      <c r="I36" s="7" t="s">
        <v>35</v>
      </c>
      <c r="J36" s="7" t="s">
        <v>324</v>
      </c>
      <c r="K36" s="7" t="s">
        <v>325</v>
      </c>
      <c r="L36" s="7" t="s">
        <v>87</v>
      </c>
      <c r="M36" s="7" t="s">
        <v>23</v>
      </c>
      <c r="N36" s="7" t="s">
        <v>2257</v>
      </c>
      <c r="O36" s="7" t="s">
        <v>2258</v>
      </c>
      <c r="P36" s="7" t="s">
        <v>48</v>
      </c>
      <c r="Q36" s="7" t="s">
        <v>2259</v>
      </c>
      <c r="R36" s="7" t="s">
        <v>28</v>
      </c>
      <c r="S36" s="7" t="s">
        <v>50</v>
      </c>
      <c r="T36" s="7" t="s">
        <v>2260</v>
      </c>
      <c r="U36" s="12">
        <v>41.96</v>
      </c>
      <c r="V36" s="7">
        <v>2</v>
      </c>
      <c r="W36" s="12">
        <v>2.9371999999999998</v>
      </c>
    </row>
    <row r="37" spans="2:23" x14ac:dyDescent="0.3">
      <c r="B37" s="2" t="s">
        <v>3233</v>
      </c>
      <c r="C37" s="3">
        <v>42822</v>
      </c>
      <c r="D37" t="str">
        <f t="shared" si="0"/>
        <v>2017</v>
      </c>
      <c r="E37" s="4" t="str">
        <f t="shared" si="1"/>
        <v>March</v>
      </c>
      <c r="F37" t="str">
        <f t="shared" si="2"/>
        <v>Tuesday</v>
      </c>
      <c r="G37" s="3">
        <v>42825</v>
      </c>
      <c r="H37" s="14">
        <f t="shared" si="3"/>
        <v>3</v>
      </c>
      <c r="I37" s="4" t="s">
        <v>75</v>
      </c>
      <c r="J37" s="4" t="s">
        <v>3234</v>
      </c>
      <c r="K37" s="4" t="s">
        <v>3235</v>
      </c>
      <c r="L37" s="4" t="s">
        <v>78</v>
      </c>
      <c r="M37" s="4" t="s">
        <v>23</v>
      </c>
      <c r="N37" s="4" t="s">
        <v>1558</v>
      </c>
      <c r="O37" s="4" t="s">
        <v>47</v>
      </c>
      <c r="P37" s="4" t="s">
        <v>48</v>
      </c>
      <c r="Q37" s="4" t="s">
        <v>921</v>
      </c>
      <c r="R37" s="4" t="s">
        <v>28</v>
      </c>
      <c r="S37" s="4" t="s">
        <v>50</v>
      </c>
      <c r="T37" s="4" t="s">
        <v>922</v>
      </c>
      <c r="U37" s="11">
        <v>26.48</v>
      </c>
      <c r="V37" s="4">
        <v>1</v>
      </c>
      <c r="W37" s="11">
        <v>10.0624</v>
      </c>
    </row>
    <row r="38" spans="2:23" x14ac:dyDescent="0.3">
      <c r="B38" s="5" t="s">
        <v>3233</v>
      </c>
      <c r="C38" s="6">
        <v>42822</v>
      </c>
      <c r="D38" t="str">
        <f t="shared" si="0"/>
        <v>2017</v>
      </c>
      <c r="E38" s="7" t="str">
        <f t="shared" si="1"/>
        <v>March</v>
      </c>
      <c r="F38" t="str">
        <f t="shared" si="2"/>
        <v>Tuesday</v>
      </c>
      <c r="G38" s="6">
        <v>42825</v>
      </c>
      <c r="H38" s="14">
        <f t="shared" si="3"/>
        <v>3</v>
      </c>
      <c r="I38" s="7" t="s">
        <v>75</v>
      </c>
      <c r="J38" s="7" t="s">
        <v>3234</v>
      </c>
      <c r="K38" s="7" t="s">
        <v>3235</v>
      </c>
      <c r="L38" s="7" t="s">
        <v>78</v>
      </c>
      <c r="M38" s="7" t="s">
        <v>23</v>
      </c>
      <c r="N38" s="7" t="s">
        <v>1558</v>
      </c>
      <c r="O38" s="7" t="s">
        <v>47</v>
      </c>
      <c r="P38" s="7" t="s">
        <v>48</v>
      </c>
      <c r="Q38" s="7" t="s">
        <v>1989</v>
      </c>
      <c r="R38" s="7" t="s">
        <v>28</v>
      </c>
      <c r="S38" s="7" t="s">
        <v>50</v>
      </c>
      <c r="T38" s="7" t="s">
        <v>1990</v>
      </c>
      <c r="U38" s="12">
        <v>21.56</v>
      </c>
      <c r="V38" s="7">
        <v>7</v>
      </c>
      <c r="W38" s="12">
        <v>6.8992000000000004</v>
      </c>
    </row>
    <row r="39" spans="2:23" x14ac:dyDescent="0.3">
      <c r="B39" s="2" t="s">
        <v>1858</v>
      </c>
      <c r="C39" s="3">
        <v>43094</v>
      </c>
      <c r="D39" t="str">
        <f t="shared" si="0"/>
        <v>2017</v>
      </c>
      <c r="E39" s="4" t="str">
        <f t="shared" si="1"/>
        <v>December</v>
      </c>
      <c r="F39" t="str">
        <f t="shared" si="2"/>
        <v>Monday</v>
      </c>
      <c r="G39" s="3">
        <v>43099</v>
      </c>
      <c r="H39" s="14">
        <f t="shared" si="3"/>
        <v>5</v>
      </c>
      <c r="I39" s="4" t="s">
        <v>35</v>
      </c>
      <c r="J39" s="4" t="s">
        <v>1859</v>
      </c>
      <c r="K39" s="4" t="s">
        <v>1860</v>
      </c>
      <c r="L39" s="4" t="s">
        <v>22</v>
      </c>
      <c r="M39" s="4" t="s">
        <v>23</v>
      </c>
      <c r="N39" s="4" t="s">
        <v>1558</v>
      </c>
      <c r="O39" s="4" t="s">
        <v>212</v>
      </c>
      <c r="P39" s="4" t="s">
        <v>59</v>
      </c>
      <c r="Q39" s="4" t="s">
        <v>1861</v>
      </c>
      <c r="R39" s="4" t="s">
        <v>28</v>
      </c>
      <c r="S39" s="4" t="s">
        <v>41</v>
      </c>
      <c r="T39" s="4" t="s">
        <v>1862</v>
      </c>
      <c r="U39" s="11">
        <v>273.06</v>
      </c>
      <c r="V39" s="4">
        <v>2</v>
      </c>
      <c r="W39" s="11">
        <v>104.673</v>
      </c>
    </row>
    <row r="40" spans="2:23" x14ac:dyDescent="0.3">
      <c r="B40" s="5" t="s">
        <v>1607</v>
      </c>
      <c r="C40" s="6">
        <v>43071</v>
      </c>
      <c r="D40" t="str">
        <f t="shared" si="0"/>
        <v>2017</v>
      </c>
      <c r="E40" s="7" t="str">
        <f t="shared" si="1"/>
        <v>December</v>
      </c>
      <c r="F40" t="str">
        <f t="shared" si="2"/>
        <v>Saturday</v>
      </c>
      <c r="G40" s="6">
        <v>43073</v>
      </c>
      <c r="H40" s="14">
        <f t="shared" si="3"/>
        <v>2</v>
      </c>
      <c r="I40" s="7" t="s">
        <v>19</v>
      </c>
      <c r="J40" s="7" t="s">
        <v>1608</v>
      </c>
      <c r="K40" s="7" t="s">
        <v>1609</v>
      </c>
      <c r="L40" s="7" t="s">
        <v>22</v>
      </c>
      <c r="M40" s="7" t="s">
        <v>23</v>
      </c>
      <c r="N40" s="7" t="s">
        <v>88</v>
      </c>
      <c r="O40" s="7" t="s">
        <v>80</v>
      </c>
      <c r="P40" s="7" t="s">
        <v>81</v>
      </c>
      <c r="Q40" s="7" t="s">
        <v>598</v>
      </c>
      <c r="R40" s="7" t="s">
        <v>28</v>
      </c>
      <c r="S40" s="7" t="s">
        <v>50</v>
      </c>
      <c r="T40" s="7" t="s">
        <v>599</v>
      </c>
      <c r="U40" s="12">
        <v>8.7520000000000007</v>
      </c>
      <c r="V40" s="7">
        <v>4</v>
      </c>
      <c r="W40" s="12">
        <v>3.7195999999999998</v>
      </c>
    </row>
    <row r="41" spans="2:23" x14ac:dyDescent="0.3">
      <c r="B41" s="5" t="s">
        <v>2605</v>
      </c>
      <c r="C41" s="6">
        <v>42934</v>
      </c>
      <c r="D41" t="str">
        <f t="shared" si="0"/>
        <v>2017</v>
      </c>
      <c r="E41" s="7" t="str">
        <f t="shared" si="1"/>
        <v>July</v>
      </c>
      <c r="F41" t="str">
        <f t="shared" si="2"/>
        <v>Tuesday</v>
      </c>
      <c r="G41" s="6">
        <v>42939</v>
      </c>
      <c r="H41" s="14">
        <f t="shared" si="3"/>
        <v>5</v>
      </c>
      <c r="I41" s="7" t="s">
        <v>35</v>
      </c>
      <c r="J41" s="7" t="s">
        <v>2494</v>
      </c>
      <c r="K41" s="7" t="s">
        <v>2495</v>
      </c>
      <c r="L41" s="7" t="s">
        <v>22</v>
      </c>
      <c r="M41" s="7" t="s">
        <v>23</v>
      </c>
      <c r="N41" s="7" t="s">
        <v>497</v>
      </c>
      <c r="O41" s="7" t="s">
        <v>498</v>
      </c>
      <c r="P41" s="7" t="s">
        <v>48</v>
      </c>
      <c r="Q41" s="7" t="s">
        <v>1055</v>
      </c>
      <c r="R41" s="7" t="s">
        <v>28</v>
      </c>
      <c r="S41" s="7" t="s">
        <v>41</v>
      </c>
      <c r="T41" s="7" t="s">
        <v>1056</v>
      </c>
      <c r="U41" s="12">
        <v>801.6</v>
      </c>
      <c r="V41" s="7">
        <v>5</v>
      </c>
      <c r="W41" s="12">
        <v>448.89600000000002</v>
      </c>
    </row>
    <row r="42" spans="2:23" x14ac:dyDescent="0.3">
      <c r="B42" s="2" t="s">
        <v>2605</v>
      </c>
      <c r="C42" s="3">
        <v>42934</v>
      </c>
      <c r="D42" t="str">
        <f t="shared" si="0"/>
        <v>2017</v>
      </c>
      <c r="E42" s="4" t="str">
        <f t="shared" si="1"/>
        <v>July</v>
      </c>
      <c r="F42" t="str">
        <f t="shared" si="2"/>
        <v>Tuesday</v>
      </c>
      <c r="G42" s="3">
        <v>42939</v>
      </c>
      <c r="H42" s="14">
        <f t="shared" si="3"/>
        <v>5</v>
      </c>
      <c r="I42" s="4" t="s">
        <v>35</v>
      </c>
      <c r="J42" s="4" t="s">
        <v>2494</v>
      </c>
      <c r="K42" s="4" t="s">
        <v>2495</v>
      </c>
      <c r="L42" s="4" t="s">
        <v>22</v>
      </c>
      <c r="M42" s="4" t="s">
        <v>23</v>
      </c>
      <c r="N42" s="4" t="s">
        <v>497</v>
      </c>
      <c r="O42" s="4" t="s">
        <v>498</v>
      </c>
      <c r="P42" s="4" t="s">
        <v>48</v>
      </c>
      <c r="Q42" s="4" t="s">
        <v>91</v>
      </c>
      <c r="R42" s="4" t="s">
        <v>28</v>
      </c>
      <c r="S42" s="4" t="s">
        <v>32</v>
      </c>
      <c r="T42" s="4" t="s">
        <v>92</v>
      </c>
      <c r="U42" s="11">
        <v>161.56800000000001</v>
      </c>
      <c r="V42" s="4">
        <v>2</v>
      </c>
      <c r="W42" s="11">
        <v>10.098000000000001</v>
      </c>
    </row>
    <row r="43" spans="2:23" x14ac:dyDescent="0.3">
      <c r="B43" s="5" t="s">
        <v>2605</v>
      </c>
      <c r="C43" s="6">
        <v>42934</v>
      </c>
      <c r="D43" t="str">
        <f t="shared" si="0"/>
        <v>2017</v>
      </c>
      <c r="E43" s="7" t="str">
        <f t="shared" si="1"/>
        <v>July</v>
      </c>
      <c r="F43" t="str">
        <f t="shared" si="2"/>
        <v>Tuesday</v>
      </c>
      <c r="G43" s="6">
        <v>42939</v>
      </c>
      <c r="H43" s="14">
        <f t="shared" si="3"/>
        <v>5</v>
      </c>
      <c r="I43" s="7" t="s">
        <v>35</v>
      </c>
      <c r="J43" s="7" t="s">
        <v>2494</v>
      </c>
      <c r="K43" s="7" t="s">
        <v>2495</v>
      </c>
      <c r="L43" s="7" t="s">
        <v>22</v>
      </c>
      <c r="M43" s="7" t="s">
        <v>23</v>
      </c>
      <c r="N43" s="7" t="s">
        <v>497</v>
      </c>
      <c r="O43" s="7" t="s">
        <v>498</v>
      </c>
      <c r="P43" s="7" t="s">
        <v>48</v>
      </c>
      <c r="Q43" s="7" t="s">
        <v>126</v>
      </c>
      <c r="R43" s="7" t="s">
        <v>28</v>
      </c>
      <c r="S43" s="7" t="s">
        <v>32</v>
      </c>
      <c r="T43" s="7" t="s">
        <v>127</v>
      </c>
      <c r="U43" s="12">
        <v>311.976</v>
      </c>
      <c r="V43" s="7">
        <v>3</v>
      </c>
      <c r="W43" s="12">
        <v>42.896700000000003</v>
      </c>
    </row>
    <row r="44" spans="2:23" x14ac:dyDescent="0.3">
      <c r="B44" s="2" t="s">
        <v>3390</v>
      </c>
      <c r="C44" s="3">
        <v>42989</v>
      </c>
      <c r="D44" t="str">
        <f t="shared" si="0"/>
        <v>2017</v>
      </c>
      <c r="E44" s="4" t="str">
        <f t="shared" si="1"/>
        <v>September</v>
      </c>
      <c r="F44" t="str">
        <f t="shared" si="2"/>
        <v>Monday</v>
      </c>
      <c r="G44" s="3">
        <v>42989</v>
      </c>
      <c r="H44" s="14">
        <f t="shared" si="3"/>
        <v>0</v>
      </c>
      <c r="I44" s="4" t="s">
        <v>404</v>
      </c>
      <c r="J44" s="4" t="s">
        <v>3391</v>
      </c>
      <c r="K44" s="4" t="s">
        <v>3392</v>
      </c>
      <c r="L44" s="4" t="s">
        <v>22</v>
      </c>
      <c r="M44" s="4" t="s">
        <v>23</v>
      </c>
      <c r="N44" s="4" t="s">
        <v>173</v>
      </c>
      <c r="O44" s="4" t="s">
        <v>174</v>
      </c>
      <c r="P44" s="4" t="s">
        <v>48</v>
      </c>
      <c r="Q44" s="4" t="s">
        <v>799</v>
      </c>
      <c r="R44" s="4" t="s">
        <v>28</v>
      </c>
      <c r="S44" s="4" t="s">
        <v>32</v>
      </c>
      <c r="T44" s="4" t="s">
        <v>800</v>
      </c>
      <c r="U44" s="11">
        <v>177.56800000000001</v>
      </c>
      <c r="V44" s="4">
        <v>2</v>
      </c>
      <c r="W44" s="11">
        <v>8.8783999999999992</v>
      </c>
    </row>
    <row r="45" spans="2:23" x14ac:dyDescent="0.3">
      <c r="B45" s="2" t="s">
        <v>2875</v>
      </c>
      <c r="C45" s="3">
        <v>43048</v>
      </c>
      <c r="D45" t="str">
        <f t="shared" si="0"/>
        <v>2017</v>
      </c>
      <c r="E45" s="4" t="str">
        <f t="shared" si="1"/>
        <v>November</v>
      </c>
      <c r="F45" t="str">
        <f t="shared" si="2"/>
        <v>Thursday</v>
      </c>
      <c r="G45" s="3">
        <v>43053</v>
      </c>
      <c r="H45" s="14">
        <f t="shared" si="3"/>
        <v>5</v>
      </c>
      <c r="I45" s="4" t="s">
        <v>35</v>
      </c>
      <c r="J45" s="4" t="s">
        <v>122</v>
      </c>
      <c r="K45" s="4" t="s">
        <v>123</v>
      </c>
      <c r="L45" s="4" t="s">
        <v>22</v>
      </c>
      <c r="M45" s="4" t="s">
        <v>23</v>
      </c>
      <c r="N45" s="4" t="s">
        <v>739</v>
      </c>
      <c r="O45" s="4" t="s">
        <v>47</v>
      </c>
      <c r="P45" s="4" t="s">
        <v>48</v>
      </c>
      <c r="Q45" s="4" t="s">
        <v>401</v>
      </c>
      <c r="R45" s="4" t="s">
        <v>28</v>
      </c>
      <c r="S45" s="4" t="s">
        <v>50</v>
      </c>
      <c r="T45" s="4" t="s">
        <v>402</v>
      </c>
      <c r="U45" s="11">
        <v>47.12</v>
      </c>
      <c r="V45" s="4">
        <v>8</v>
      </c>
      <c r="W45" s="11">
        <v>20.732800000000001</v>
      </c>
    </row>
    <row r="46" spans="2:23" x14ac:dyDescent="0.3">
      <c r="B46" s="2" t="s">
        <v>3637</v>
      </c>
      <c r="C46" s="3">
        <v>42805</v>
      </c>
      <c r="D46" t="str">
        <f t="shared" si="0"/>
        <v>2017</v>
      </c>
      <c r="E46" s="4" t="str">
        <f t="shared" si="1"/>
        <v>March</v>
      </c>
      <c r="F46" t="str">
        <f t="shared" si="2"/>
        <v>Saturday</v>
      </c>
      <c r="G46" s="3">
        <v>42810</v>
      </c>
      <c r="H46" s="14">
        <f t="shared" si="3"/>
        <v>5</v>
      </c>
      <c r="I46" s="4" t="s">
        <v>35</v>
      </c>
      <c r="J46" s="4" t="s">
        <v>3128</v>
      </c>
      <c r="K46" s="4" t="s">
        <v>3129</v>
      </c>
      <c r="L46" s="4" t="s">
        <v>87</v>
      </c>
      <c r="M46" s="4" t="s">
        <v>23</v>
      </c>
      <c r="N46" s="4" t="s">
        <v>57</v>
      </c>
      <c r="O46" s="4" t="s">
        <v>58</v>
      </c>
      <c r="P46" s="4" t="s">
        <v>59</v>
      </c>
      <c r="Q46" s="4" t="s">
        <v>1040</v>
      </c>
      <c r="R46" s="4" t="s">
        <v>28</v>
      </c>
      <c r="S46" s="4" t="s">
        <v>41</v>
      </c>
      <c r="T46" s="4" t="s">
        <v>1041</v>
      </c>
      <c r="U46" s="11">
        <v>154.76400000000001</v>
      </c>
      <c r="V46" s="4">
        <v>3</v>
      </c>
      <c r="W46" s="11">
        <v>46.429200000000002</v>
      </c>
    </row>
    <row r="47" spans="2:23" x14ac:dyDescent="0.3">
      <c r="B47" s="2" t="s">
        <v>1710</v>
      </c>
      <c r="C47" s="3">
        <v>43058</v>
      </c>
      <c r="D47" t="str">
        <f t="shared" si="0"/>
        <v>2017</v>
      </c>
      <c r="E47" s="4" t="str">
        <f t="shared" si="1"/>
        <v>November</v>
      </c>
      <c r="F47" t="str">
        <f t="shared" si="2"/>
        <v>Sunday</v>
      </c>
      <c r="G47" s="3">
        <v>43065</v>
      </c>
      <c r="H47" s="14">
        <f t="shared" si="3"/>
        <v>7</v>
      </c>
      <c r="I47" s="4" t="s">
        <v>35</v>
      </c>
      <c r="J47" s="4" t="s">
        <v>1711</v>
      </c>
      <c r="K47" s="4" t="s">
        <v>1712</v>
      </c>
      <c r="L47" s="4" t="s">
        <v>22</v>
      </c>
      <c r="M47" s="4" t="s">
        <v>23</v>
      </c>
      <c r="N47" s="4" t="s">
        <v>1713</v>
      </c>
      <c r="O47" s="4" t="s">
        <v>80</v>
      </c>
      <c r="P47" s="4" t="s">
        <v>81</v>
      </c>
      <c r="Q47" s="4" t="s">
        <v>1142</v>
      </c>
      <c r="R47" s="4" t="s">
        <v>28</v>
      </c>
      <c r="S47" s="4" t="s">
        <v>32</v>
      </c>
      <c r="T47" s="4" t="s">
        <v>1143</v>
      </c>
      <c r="U47" s="11">
        <v>233.05799999999999</v>
      </c>
      <c r="V47" s="4">
        <v>3</v>
      </c>
      <c r="W47" s="11">
        <v>53.270400000000002</v>
      </c>
    </row>
    <row r="48" spans="2:23" x14ac:dyDescent="0.3">
      <c r="B48" s="5" t="s">
        <v>2987</v>
      </c>
      <c r="C48" s="6">
        <v>42866</v>
      </c>
      <c r="D48" t="str">
        <f t="shared" si="0"/>
        <v>2017</v>
      </c>
      <c r="E48" s="7" t="str">
        <f t="shared" si="1"/>
        <v>May</v>
      </c>
      <c r="F48" t="str">
        <f t="shared" si="2"/>
        <v>Thursday</v>
      </c>
      <c r="G48" s="6">
        <v>42868</v>
      </c>
      <c r="H48" s="14">
        <f t="shared" si="3"/>
        <v>2</v>
      </c>
      <c r="I48" s="7" t="s">
        <v>75</v>
      </c>
      <c r="J48" s="7" t="s">
        <v>1295</v>
      </c>
      <c r="K48" s="7" t="s">
        <v>1296</v>
      </c>
      <c r="L48" s="7" t="s">
        <v>78</v>
      </c>
      <c r="M48" s="7" t="s">
        <v>23</v>
      </c>
      <c r="N48" s="7" t="s">
        <v>497</v>
      </c>
      <c r="O48" s="7" t="s">
        <v>498</v>
      </c>
      <c r="P48" s="7" t="s">
        <v>48</v>
      </c>
      <c r="Q48" s="7" t="s">
        <v>1114</v>
      </c>
      <c r="R48" s="7" t="s">
        <v>28</v>
      </c>
      <c r="S48" s="7" t="s">
        <v>29</v>
      </c>
      <c r="T48" s="7" t="s">
        <v>1115</v>
      </c>
      <c r="U48" s="12">
        <v>209.97900000000001</v>
      </c>
      <c r="V48" s="7">
        <v>7</v>
      </c>
      <c r="W48" s="12">
        <v>356.96429999999998</v>
      </c>
    </row>
    <row r="49" spans="2:23" x14ac:dyDescent="0.3">
      <c r="B49" s="2" t="s">
        <v>1722</v>
      </c>
      <c r="C49" s="3">
        <v>43058</v>
      </c>
      <c r="D49" t="str">
        <f t="shared" si="0"/>
        <v>2017</v>
      </c>
      <c r="E49" s="4" t="str">
        <f t="shared" si="1"/>
        <v>November</v>
      </c>
      <c r="F49" t="str">
        <f t="shared" si="2"/>
        <v>Sunday</v>
      </c>
      <c r="G49" s="3">
        <v>43064</v>
      </c>
      <c r="H49" s="14">
        <f t="shared" si="3"/>
        <v>6</v>
      </c>
      <c r="I49" s="4" t="s">
        <v>35</v>
      </c>
      <c r="J49" s="4" t="s">
        <v>1275</v>
      </c>
      <c r="K49" s="4" t="s">
        <v>1276</v>
      </c>
      <c r="L49" s="4" t="s">
        <v>78</v>
      </c>
      <c r="M49" s="4" t="s">
        <v>23</v>
      </c>
      <c r="N49" s="4" t="s">
        <v>1723</v>
      </c>
      <c r="O49" s="4" t="s">
        <v>80</v>
      </c>
      <c r="P49" s="4" t="s">
        <v>81</v>
      </c>
      <c r="Q49" s="4" t="s">
        <v>794</v>
      </c>
      <c r="R49" s="4" t="s">
        <v>28</v>
      </c>
      <c r="S49" s="4" t="s">
        <v>32</v>
      </c>
      <c r="T49" s="4" t="s">
        <v>795</v>
      </c>
      <c r="U49" s="11">
        <v>305.31200000000001</v>
      </c>
      <c r="V49" s="4">
        <v>2</v>
      </c>
      <c r="W49" s="11">
        <v>8.7232000000000003</v>
      </c>
    </row>
    <row r="50" spans="2:23" x14ac:dyDescent="0.3">
      <c r="B50" s="2" t="s">
        <v>3114</v>
      </c>
      <c r="C50" s="3">
        <v>42833</v>
      </c>
      <c r="D50" t="str">
        <f t="shared" si="0"/>
        <v>2017</v>
      </c>
      <c r="E50" s="4" t="str">
        <f t="shared" si="1"/>
        <v>April</v>
      </c>
      <c r="F50" t="str">
        <f t="shared" si="2"/>
        <v>Saturday</v>
      </c>
      <c r="G50" s="3">
        <v>42837</v>
      </c>
      <c r="H50" s="14">
        <f t="shared" si="3"/>
        <v>4</v>
      </c>
      <c r="I50" s="4" t="s">
        <v>35</v>
      </c>
      <c r="J50" s="4" t="s">
        <v>3115</v>
      </c>
      <c r="K50" s="4" t="s">
        <v>3116</v>
      </c>
      <c r="L50" s="4" t="s">
        <v>78</v>
      </c>
      <c r="M50" s="4" t="s">
        <v>23</v>
      </c>
      <c r="N50" s="4" t="s">
        <v>3117</v>
      </c>
      <c r="O50" s="4" t="s">
        <v>269</v>
      </c>
      <c r="P50" s="4" t="s">
        <v>81</v>
      </c>
      <c r="Q50" s="4" t="s">
        <v>1935</v>
      </c>
      <c r="R50" s="4" t="s">
        <v>28</v>
      </c>
      <c r="S50" s="4" t="s">
        <v>50</v>
      </c>
      <c r="T50" s="4" t="s">
        <v>1936</v>
      </c>
      <c r="U50" s="11">
        <v>273.95999999999998</v>
      </c>
      <c r="V50" s="4">
        <v>2</v>
      </c>
      <c r="W50" s="11">
        <v>71.229600000000005</v>
      </c>
    </row>
    <row r="51" spans="2:23" x14ac:dyDescent="0.3">
      <c r="B51" s="5" t="s">
        <v>3114</v>
      </c>
      <c r="C51" s="6">
        <v>42833</v>
      </c>
      <c r="D51" t="str">
        <f t="shared" si="0"/>
        <v>2017</v>
      </c>
      <c r="E51" s="7" t="str">
        <f t="shared" si="1"/>
        <v>April</v>
      </c>
      <c r="F51" t="str">
        <f t="shared" si="2"/>
        <v>Saturday</v>
      </c>
      <c r="G51" s="6">
        <v>42837</v>
      </c>
      <c r="H51" s="14">
        <f t="shared" si="3"/>
        <v>4</v>
      </c>
      <c r="I51" s="7" t="s">
        <v>35</v>
      </c>
      <c r="J51" s="7" t="s">
        <v>3115</v>
      </c>
      <c r="K51" s="7" t="s">
        <v>3116</v>
      </c>
      <c r="L51" s="7" t="s">
        <v>78</v>
      </c>
      <c r="M51" s="7" t="s">
        <v>23</v>
      </c>
      <c r="N51" s="7" t="s">
        <v>3117</v>
      </c>
      <c r="O51" s="7" t="s">
        <v>269</v>
      </c>
      <c r="P51" s="7" t="s">
        <v>81</v>
      </c>
      <c r="Q51" s="7" t="s">
        <v>913</v>
      </c>
      <c r="R51" s="7" t="s">
        <v>28</v>
      </c>
      <c r="S51" s="7" t="s">
        <v>50</v>
      </c>
      <c r="T51" s="7" t="s">
        <v>914</v>
      </c>
      <c r="U51" s="12">
        <v>306.89999999999998</v>
      </c>
      <c r="V51" s="7">
        <v>3</v>
      </c>
      <c r="W51" s="12">
        <v>79.793999999999997</v>
      </c>
    </row>
    <row r="52" spans="2:23" x14ac:dyDescent="0.3">
      <c r="B52" s="2" t="s">
        <v>2764</v>
      </c>
      <c r="C52" s="3">
        <v>43076</v>
      </c>
      <c r="D52" t="str">
        <f t="shared" si="0"/>
        <v>2017</v>
      </c>
      <c r="E52" s="4" t="str">
        <f t="shared" si="1"/>
        <v>December</v>
      </c>
      <c r="F52" t="str">
        <f t="shared" si="2"/>
        <v>Thursday</v>
      </c>
      <c r="G52" s="3">
        <v>43080</v>
      </c>
      <c r="H52" s="14">
        <f t="shared" si="3"/>
        <v>4</v>
      </c>
      <c r="I52" s="4" t="s">
        <v>35</v>
      </c>
      <c r="J52" s="4" t="s">
        <v>1422</v>
      </c>
      <c r="K52" s="4" t="s">
        <v>1423</v>
      </c>
      <c r="L52" s="4" t="s">
        <v>22</v>
      </c>
      <c r="M52" s="4" t="s">
        <v>23</v>
      </c>
      <c r="N52" s="4" t="s">
        <v>613</v>
      </c>
      <c r="O52" s="4" t="s">
        <v>694</v>
      </c>
      <c r="P52" s="4" t="s">
        <v>26</v>
      </c>
      <c r="Q52" s="4" t="s">
        <v>2765</v>
      </c>
      <c r="R52" s="4" t="s">
        <v>28</v>
      </c>
      <c r="S52" s="4" t="s">
        <v>50</v>
      </c>
      <c r="T52" s="4" t="s">
        <v>2766</v>
      </c>
      <c r="U52" s="11">
        <v>82.38</v>
      </c>
      <c r="V52" s="4">
        <v>6</v>
      </c>
      <c r="W52" s="11">
        <v>25.537800000000001</v>
      </c>
    </row>
    <row r="53" spans="2:23" x14ac:dyDescent="0.3">
      <c r="B53" s="5" t="s">
        <v>3586</v>
      </c>
      <c r="C53" s="6">
        <v>43079</v>
      </c>
      <c r="D53" t="str">
        <f t="shared" si="0"/>
        <v>2017</v>
      </c>
      <c r="E53" s="7" t="str">
        <f t="shared" si="1"/>
        <v>December</v>
      </c>
      <c r="F53" t="str">
        <f t="shared" si="2"/>
        <v>Sunday</v>
      </c>
      <c r="G53" s="6">
        <v>43084</v>
      </c>
      <c r="H53" s="14">
        <f t="shared" si="3"/>
        <v>5</v>
      </c>
      <c r="I53" s="7" t="s">
        <v>35</v>
      </c>
      <c r="J53" s="7" t="s">
        <v>216</v>
      </c>
      <c r="K53" s="7" t="s">
        <v>217</v>
      </c>
      <c r="L53" s="7" t="s">
        <v>78</v>
      </c>
      <c r="M53" s="7" t="s">
        <v>23</v>
      </c>
      <c r="N53" s="7" t="s">
        <v>3587</v>
      </c>
      <c r="O53" s="7" t="s">
        <v>142</v>
      </c>
      <c r="P53" s="7" t="s">
        <v>26</v>
      </c>
      <c r="Q53" s="7" t="s">
        <v>1696</v>
      </c>
      <c r="R53" s="7" t="s">
        <v>28</v>
      </c>
      <c r="S53" s="7" t="s">
        <v>50</v>
      </c>
      <c r="T53" s="7" t="s">
        <v>1697</v>
      </c>
      <c r="U53" s="12">
        <v>14.76</v>
      </c>
      <c r="V53" s="7">
        <v>2</v>
      </c>
      <c r="W53" s="12">
        <v>4.2804000000000002</v>
      </c>
    </row>
    <row r="54" spans="2:23" x14ac:dyDescent="0.3">
      <c r="B54" s="2" t="s">
        <v>3756</v>
      </c>
      <c r="C54" s="3">
        <v>42791</v>
      </c>
      <c r="D54" t="str">
        <f t="shared" si="0"/>
        <v>2017</v>
      </c>
      <c r="E54" s="4" t="str">
        <f t="shared" si="1"/>
        <v>February</v>
      </c>
      <c r="F54" t="str">
        <f t="shared" si="2"/>
        <v>Saturday</v>
      </c>
      <c r="G54" s="3">
        <v>42795</v>
      </c>
      <c r="H54" s="14">
        <f t="shared" si="3"/>
        <v>4</v>
      </c>
      <c r="I54" s="4" t="s">
        <v>35</v>
      </c>
      <c r="J54" s="4" t="s">
        <v>3326</v>
      </c>
      <c r="K54" s="4" t="s">
        <v>3327</v>
      </c>
      <c r="L54" s="4" t="s">
        <v>22</v>
      </c>
      <c r="M54" s="4" t="s">
        <v>23</v>
      </c>
      <c r="N54" s="4" t="s">
        <v>3757</v>
      </c>
      <c r="O54" s="4" t="s">
        <v>1014</v>
      </c>
      <c r="P54" s="4" t="s">
        <v>26</v>
      </c>
      <c r="Q54" s="4" t="s">
        <v>1006</v>
      </c>
      <c r="R54" s="4" t="s">
        <v>28</v>
      </c>
      <c r="S54" s="4" t="s">
        <v>32</v>
      </c>
      <c r="T54" s="4" t="s">
        <v>1007</v>
      </c>
      <c r="U54" s="11">
        <v>196.78399999999999</v>
      </c>
      <c r="V54" s="4">
        <v>2</v>
      </c>
      <c r="W54" s="11">
        <v>22.138200000000001</v>
      </c>
    </row>
    <row r="55" spans="2:23" x14ac:dyDescent="0.3">
      <c r="B55" s="5" t="s">
        <v>3756</v>
      </c>
      <c r="C55" s="6">
        <v>42791</v>
      </c>
      <c r="D55" t="str">
        <f t="shared" si="0"/>
        <v>2017</v>
      </c>
      <c r="E55" s="7" t="str">
        <f t="shared" si="1"/>
        <v>February</v>
      </c>
      <c r="F55" t="str">
        <f t="shared" si="2"/>
        <v>Saturday</v>
      </c>
      <c r="G55" s="6">
        <v>42795</v>
      </c>
      <c r="H55" s="14">
        <f t="shared" si="3"/>
        <v>4</v>
      </c>
      <c r="I55" s="7" t="s">
        <v>35</v>
      </c>
      <c r="J55" s="7" t="s">
        <v>3326</v>
      </c>
      <c r="K55" s="7" t="s">
        <v>3327</v>
      </c>
      <c r="L55" s="7" t="s">
        <v>22</v>
      </c>
      <c r="M55" s="7" t="s">
        <v>23</v>
      </c>
      <c r="N55" s="7" t="s">
        <v>3757</v>
      </c>
      <c r="O55" s="7" t="s">
        <v>1014</v>
      </c>
      <c r="P55" s="7" t="s">
        <v>26</v>
      </c>
      <c r="Q55" s="7" t="s">
        <v>327</v>
      </c>
      <c r="R55" s="7" t="s">
        <v>28</v>
      </c>
      <c r="S55" s="7" t="s">
        <v>29</v>
      </c>
      <c r="T55" s="7" t="s">
        <v>328</v>
      </c>
      <c r="U55" s="12">
        <v>231.92</v>
      </c>
      <c r="V55" s="7">
        <v>5</v>
      </c>
      <c r="W55" s="12">
        <v>5.798</v>
      </c>
    </row>
    <row r="56" spans="2:23" x14ac:dyDescent="0.3">
      <c r="B56" s="2" t="s">
        <v>409</v>
      </c>
      <c r="C56" s="3">
        <v>42974</v>
      </c>
      <c r="D56" t="str">
        <f t="shared" si="0"/>
        <v>2017</v>
      </c>
      <c r="E56" s="4" t="str">
        <f t="shared" si="1"/>
        <v>August</v>
      </c>
      <c r="F56" t="str">
        <f t="shared" si="2"/>
        <v>Sunday</v>
      </c>
      <c r="G56" s="3">
        <v>42979</v>
      </c>
      <c r="H56" s="14">
        <f t="shared" si="3"/>
        <v>5</v>
      </c>
      <c r="I56" s="4" t="s">
        <v>35</v>
      </c>
      <c r="J56" s="4" t="s">
        <v>410</v>
      </c>
      <c r="K56" s="4" t="s">
        <v>411</v>
      </c>
      <c r="L56" s="4" t="s">
        <v>78</v>
      </c>
      <c r="M56" s="4" t="s">
        <v>23</v>
      </c>
      <c r="N56" s="4" t="s">
        <v>218</v>
      </c>
      <c r="O56" s="4" t="s">
        <v>412</v>
      </c>
      <c r="P56" s="4" t="s">
        <v>59</v>
      </c>
      <c r="Q56" s="4" t="s">
        <v>413</v>
      </c>
      <c r="R56" s="4" t="s">
        <v>28</v>
      </c>
      <c r="S56" s="4" t="s">
        <v>41</v>
      </c>
      <c r="T56" s="4" t="s">
        <v>414</v>
      </c>
      <c r="U56" s="11">
        <v>1488.424</v>
      </c>
      <c r="V56" s="4">
        <v>7</v>
      </c>
      <c r="W56" s="11">
        <v>297.6848</v>
      </c>
    </row>
    <row r="57" spans="2:23" x14ac:dyDescent="0.3">
      <c r="B57" s="2" t="s">
        <v>3458</v>
      </c>
      <c r="C57" s="3">
        <v>42869</v>
      </c>
      <c r="D57" t="str">
        <f t="shared" si="0"/>
        <v>2017</v>
      </c>
      <c r="E57" s="4" t="str">
        <f t="shared" si="1"/>
        <v>May</v>
      </c>
      <c r="F57" t="str">
        <f t="shared" si="2"/>
        <v>Sunday</v>
      </c>
      <c r="G57" s="3">
        <v>42872</v>
      </c>
      <c r="H57" s="14">
        <f t="shared" si="3"/>
        <v>3</v>
      </c>
      <c r="I57" s="4" t="s">
        <v>75</v>
      </c>
      <c r="J57" s="4" t="s">
        <v>854</v>
      </c>
      <c r="K57" s="4" t="s">
        <v>855</v>
      </c>
      <c r="L57" s="4" t="s">
        <v>78</v>
      </c>
      <c r="M57" s="4" t="s">
        <v>23</v>
      </c>
      <c r="N57" s="4" t="s">
        <v>2732</v>
      </c>
      <c r="O57" s="4" t="s">
        <v>1067</v>
      </c>
      <c r="P57" s="4" t="s">
        <v>59</v>
      </c>
      <c r="Q57" s="4" t="s">
        <v>2556</v>
      </c>
      <c r="R57" s="4" t="s">
        <v>28</v>
      </c>
      <c r="S57" s="4" t="s">
        <v>32</v>
      </c>
      <c r="T57" s="4" t="s">
        <v>2557</v>
      </c>
      <c r="U57" s="11">
        <v>261.95999999999998</v>
      </c>
      <c r="V57" s="4">
        <v>2</v>
      </c>
      <c r="W57" s="11">
        <v>23.5764</v>
      </c>
    </row>
    <row r="58" spans="2:23" x14ac:dyDescent="0.3">
      <c r="B58" s="5" t="s">
        <v>3014</v>
      </c>
      <c r="C58" s="6">
        <v>43064</v>
      </c>
      <c r="D58" t="str">
        <f t="shared" si="0"/>
        <v>2017</v>
      </c>
      <c r="E58" s="7" t="str">
        <f t="shared" si="1"/>
        <v>November</v>
      </c>
      <c r="F58" t="str">
        <f t="shared" si="2"/>
        <v>Saturday</v>
      </c>
      <c r="G58" s="6">
        <v>43068</v>
      </c>
      <c r="H58" s="14">
        <f t="shared" si="3"/>
        <v>4</v>
      </c>
      <c r="I58" s="7" t="s">
        <v>35</v>
      </c>
      <c r="J58" s="7" t="s">
        <v>3015</v>
      </c>
      <c r="K58" s="7" t="s">
        <v>3016</v>
      </c>
      <c r="L58" s="7" t="s">
        <v>22</v>
      </c>
      <c r="M58" s="7" t="s">
        <v>23</v>
      </c>
      <c r="N58" s="7" t="s">
        <v>307</v>
      </c>
      <c r="O58" s="7" t="s">
        <v>47</v>
      </c>
      <c r="P58" s="7" t="s">
        <v>48</v>
      </c>
      <c r="Q58" s="7" t="s">
        <v>1673</v>
      </c>
      <c r="R58" s="7" t="s">
        <v>28</v>
      </c>
      <c r="S58" s="7" t="s">
        <v>29</v>
      </c>
      <c r="T58" s="7" t="s">
        <v>1892</v>
      </c>
      <c r="U58" s="12">
        <v>359.49900000000002</v>
      </c>
      <c r="V58" s="7">
        <v>3</v>
      </c>
      <c r="W58" s="12">
        <v>29.605799999999999</v>
      </c>
    </row>
    <row r="59" spans="2:23" x14ac:dyDescent="0.3">
      <c r="B59" s="5" t="s">
        <v>2898</v>
      </c>
      <c r="C59" s="6">
        <v>42861</v>
      </c>
      <c r="D59" t="str">
        <f t="shared" si="0"/>
        <v>2017</v>
      </c>
      <c r="E59" s="7" t="str">
        <f t="shared" si="1"/>
        <v>May</v>
      </c>
      <c r="F59" t="str">
        <f t="shared" si="2"/>
        <v>Saturday</v>
      </c>
      <c r="G59" s="6">
        <v>42866</v>
      </c>
      <c r="H59" s="14">
        <f t="shared" si="3"/>
        <v>5</v>
      </c>
      <c r="I59" s="7" t="s">
        <v>35</v>
      </c>
      <c r="J59" s="7" t="s">
        <v>2899</v>
      </c>
      <c r="K59" s="7" t="s">
        <v>2900</v>
      </c>
      <c r="L59" s="7" t="s">
        <v>78</v>
      </c>
      <c r="M59" s="7" t="s">
        <v>23</v>
      </c>
      <c r="N59" s="7" t="s">
        <v>573</v>
      </c>
      <c r="O59" s="7" t="s">
        <v>80</v>
      </c>
      <c r="P59" s="7" t="s">
        <v>81</v>
      </c>
      <c r="Q59" s="7" t="s">
        <v>512</v>
      </c>
      <c r="R59" s="7" t="s">
        <v>28</v>
      </c>
      <c r="S59" s="7" t="s">
        <v>29</v>
      </c>
      <c r="T59" s="7" t="s">
        <v>513</v>
      </c>
      <c r="U59" s="12">
        <v>623.46479999999997</v>
      </c>
      <c r="V59" s="7">
        <v>7</v>
      </c>
      <c r="W59" s="12">
        <v>119.1918</v>
      </c>
    </row>
    <row r="60" spans="2:23" x14ac:dyDescent="0.3">
      <c r="B60" s="2" t="s">
        <v>3895</v>
      </c>
      <c r="C60" s="3">
        <v>42805</v>
      </c>
      <c r="D60" t="str">
        <f t="shared" si="0"/>
        <v>2017</v>
      </c>
      <c r="E60" s="4" t="str">
        <f t="shared" si="1"/>
        <v>March</v>
      </c>
      <c r="F60" t="str">
        <f t="shared" si="2"/>
        <v>Saturday</v>
      </c>
      <c r="G60" s="3">
        <v>42809</v>
      </c>
      <c r="H60" s="14">
        <f t="shared" si="3"/>
        <v>4</v>
      </c>
      <c r="I60" s="4" t="s">
        <v>35</v>
      </c>
      <c r="J60" s="4" t="s">
        <v>1021</v>
      </c>
      <c r="K60" s="4" t="s">
        <v>1022</v>
      </c>
      <c r="L60" s="4" t="s">
        <v>87</v>
      </c>
      <c r="M60" s="4" t="s">
        <v>23</v>
      </c>
      <c r="N60" s="4" t="s">
        <v>3896</v>
      </c>
      <c r="O60" s="4" t="s">
        <v>412</v>
      </c>
      <c r="P60" s="4" t="s">
        <v>59</v>
      </c>
      <c r="Q60" s="4" t="s">
        <v>3897</v>
      </c>
      <c r="R60" s="4" t="s">
        <v>28</v>
      </c>
      <c r="S60" s="4" t="s">
        <v>50</v>
      </c>
      <c r="T60" s="4" t="s">
        <v>3898</v>
      </c>
      <c r="U60" s="11">
        <v>26.72</v>
      </c>
      <c r="V60" s="4">
        <v>1</v>
      </c>
      <c r="W60" s="11">
        <v>11.7568</v>
      </c>
    </row>
    <row r="61" spans="2:23" x14ac:dyDescent="0.3">
      <c r="B61" s="2" t="s">
        <v>3350</v>
      </c>
      <c r="C61" s="3">
        <v>42969</v>
      </c>
      <c r="D61" t="str">
        <f t="shared" si="0"/>
        <v>2017</v>
      </c>
      <c r="E61" s="4" t="str">
        <f t="shared" si="1"/>
        <v>August</v>
      </c>
      <c r="F61" t="str">
        <f t="shared" si="2"/>
        <v>Tuesday</v>
      </c>
      <c r="G61" s="3">
        <v>42971</v>
      </c>
      <c r="H61" s="14">
        <f t="shared" si="3"/>
        <v>2</v>
      </c>
      <c r="I61" s="4" t="s">
        <v>75</v>
      </c>
      <c r="J61" s="4" t="s">
        <v>2409</v>
      </c>
      <c r="K61" s="4" t="s">
        <v>2410</v>
      </c>
      <c r="L61" s="4" t="s">
        <v>87</v>
      </c>
      <c r="M61" s="4" t="s">
        <v>23</v>
      </c>
      <c r="N61" s="4" t="s">
        <v>57</v>
      </c>
      <c r="O61" s="4" t="s">
        <v>58</v>
      </c>
      <c r="P61" s="4" t="s">
        <v>59</v>
      </c>
      <c r="Q61" s="4" t="s">
        <v>893</v>
      </c>
      <c r="R61" s="4" t="s">
        <v>28</v>
      </c>
      <c r="S61" s="4" t="s">
        <v>41</v>
      </c>
      <c r="T61" s="4" t="s">
        <v>894</v>
      </c>
      <c r="U61" s="11">
        <v>314.53199999999998</v>
      </c>
      <c r="V61" s="4">
        <v>2</v>
      </c>
      <c r="W61" s="11">
        <v>83.875200000000007</v>
      </c>
    </row>
    <row r="62" spans="2:23" x14ac:dyDescent="0.3">
      <c r="B62" s="5" t="s">
        <v>2320</v>
      </c>
      <c r="C62" s="6">
        <v>43001</v>
      </c>
      <c r="D62" t="str">
        <f t="shared" si="0"/>
        <v>2017</v>
      </c>
      <c r="E62" s="7" t="str">
        <f t="shared" si="1"/>
        <v>September</v>
      </c>
      <c r="F62" t="str">
        <f t="shared" si="2"/>
        <v>Saturday</v>
      </c>
      <c r="G62" s="6">
        <v>43007</v>
      </c>
      <c r="H62" s="14">
        <f t="shared" si="3"/>
        <v>6</v>
      </c>
      <c r="I62" s="7" t="s">
        <v>35</v>
      </c>
      <c r="J62" s="7" t="s">
        <v>1043</v>
      </c>
      <c r="K62" s="7" t="s">
        <v>1044</v>
      </c>
      <c r="L62" s="7" t="s">
        <v>22</v>
      </c>
      <c r="M62" s="7" t="s">
        <v>23</v>
      </c>
      <c r="N62" s="7" t="s">
        <v>2321</v>
      </c>
      <c r="O62" s="7" t="s">
        <v>162</v>
      </c>
      <c r="P62" s="7" t="s">
        <v>48</v>
      </c>
      <c r="Q62" s="7" t="s">
        <v>977</v>
      </c>
      <c r="R62" s="7" t="s">
        <v>28</v>
      </c>
      <c r="S62" s="7" t="s">
        <v>29</v>
      </c>
      <c r="T62" s="7" t="s">
        <v>978</v>
      </c>
      <c r="U62" s="12">
        <v>180.58799999999999</v>
      </c>
      <c r="V62" s="7">
        <v>2</v>
      </c>
      <c r="W62" s="12">
        <v>240.78399999999999</v>
      </c>
    </row>
    <row r="63" spans="2:23" x14ac:dyDescent="0.3">
      <c r="B63" s="5" t="s">
        <v>4022</v>
      </c>
      <c r="C63" s="6">
        <v>42848</v>
      </c>
      <c r="D63" t="str">
        <f t="shared" si="0"/>
        <v>2017</v>
      </c>
      <c r="E63" s="7" t="str">
        <f t="shared" si="1"/>
        <v>April</v>
      </c>
      <c r="F63" t="str">
        <f t="shared" si="2"/>
        <v>Sunday</v>
      </c>
      <c r="G63" s="6">
        <v>42852</v>
      </c>
      <c r="H63" s="14">
        <f t="shared" si="3"/>
        <v>4</v>
      </c>
      <c r="I63" s="7" t="s">
        <v>35</v>
      </c>
      <c r="J63" s="7" t="s">
        <v>153</v>
      </c>
      <c r="K63" s="7" t="s">
        <v>154</v>
      </c>
      <c r="L63" s="7" t="s">
        <v>87</v>
      </c>
      <c r="M63" s="7" t="s">
        <v>23</v>
      </c>
      <c r="N63" s="7" t="s">
        <v>4023</v>
      </c>
      <c r="O63" s="7" t="s">
        <v>125</v>
      </c>
      <c r="P63" s="7" t="s">
        <v>26</v>
      </c>
      <c r="Q63" s="7" t="s">
        <v>434</v>
      </c>
      <c r="R63" s="7" t="s">
        <v>28</v>
      </c>
      <c r="S63" s="7" t="s">
        <v>29</v>
      </c>
      <c r="T63" s="7" t="s">
        <v>435</v>
      </c>
      <c r="U63" s="12">
        <v>387.13600000000002</v>
      </c>
      <c r="V63" s="7">
        <v>4</v>
      </c>
      <c r="W63" s="12">
        <v>14.5176</v>
      </c>
    </row>
    <row r="64" spans="2:23" x14ac:dyDescent="0.3">
      <c r="B64" s="2" t="s">
        <v>4022</v>
      </c>
      <c r="C64" s="3">
        <v>42848</v>
      </c>
      <c r="D64" t="str">
        <f t="shared" si="0"/>
        <v>2017</v>
      </c>
      <c r="E64" s="4" t="str">
        <f t="shared" si="1"/>
        <v>April</v>
      </c>
      <c r="F64" t="str">
        <f t="shared" si="2"/>
        <v>Sunday</v>
      </c>
      <c r="G64" s="3">
        <v>42852</v>
      </c>
      <c r="H64" s="14">
        <f t="shared" si="3"/>
        <v>4</v>
      </c>
      <c r="I64" s="4" t="s">
        <v>35</v>
      </c>
      <c r="J64" s="4" t="s">
        <v>153</v>
      </c>
      <c r="K64" s="4" t="s">
        <v>154</v>
      </c>
      <c r="L64" s="4" t="s">
        <v>87</v>
      </c>
      <c r="M64" s="4" t="s">
        <v>23</v>
      </c>
      <c r="N64" s="4" t="s">
        <v>4023</v>
      </c>
      <c r="O64" s="4" t="s">
        <v>125</v>
      </c>
      <c r="P64" s="4" t="s">
        <v>26</v>
      </c>
      <c r="Q64" s="4" t="s">
        <v>2373</v>
      </c>
      <c r="R64" s="4" t="s">
        <v>28</v>
      </c>
      <c r="S64" s="4" t="s">
        <v>50</v>
      </c>
      <c r="T64" s="4" t="s">
        <v>2374</v>
      </c>
      <c r="U64" s="11">
        <v>77.951999999999998</v>
      </c>
      <c r="V64" s="4">
        <v>3</v>
      </c>
      <c r="W64" s="11">
        <v>11.6928</v>
      </c>
    </row>
    <row r="65" spans="2:23" x14ac:dyDescent="0.3">
      <c r="B65" s="2" t="s">
        <v>2576</v>
      </c>
      <c r="C65" s="3">
        <v>42892</v>
      </c>
      <c r="D65" t="str">
        <f t="shared" si="0"/>
        <v>2017</v>
      </c>
      <c r="E65" s="4" t="str">
        <f t="shared" si="1"/>
        <v>June</v>
      </c>
      <c r="F65" t="str">
        <f t="shared" si="2"/>
        <v>Tuesday</v>
      </c>
      <c r="G65" s="3">
        <v>42896</v>
      </c>
      <c r="H65" s="14">
        <f t="shared" si="3"/>
        <v>4</v>
      </c>
      <c r="I65" s="4" t="s">
        <v>35</v>
      </c>
      <c r="J65" s="4" t="s">
        <v>2577</v>
      </c>
      <c r="K65" s="4" t="s">
        <v>2578</v>
      </c>
      <c r="L65" s="4" t="s">
        <v>87</v>
      </c>
      <c r="M65" s="4" t="s">
        <v>23</v>
      </c>
      <c r="N65" s="4" t="s">
        <v>307</v>
      </c>
      <c r="O65" s="4" t="s">
        <v>47</v>
      </c>
      <c r="P65" s="4" t="s">
        <v>48</v>
      </c>
      <c r="Q65" s="4" t="s">
        <v>2579</v>
      </c>
      <c r="R65" s="4" t="s">
        <v>28</v>
      </c>
      <c r="S65" s="4" t="s">
        <v>50</v>
      </c>
      <c r="T65" s="4" t="s">
        <v>2580</v>
      </c>
      <c r="U65" s="11">
        <v>4.95</v>
      </c>
      <c r="V65" s="4">
        <v>1</v>
      </c>
      <c r="W65" s="11">
        <v>2.1779999999999999</v>
      </c>
    </row>
    <row r="66" spans="2:23" x14ac:dyDescent="0.3">
      <c r="B66" s="5" t="s">
        <v>2993</v>
      </c>
      <c r="C66" s="6">
        <v>42945</v>
      </c>
      <c r="D66" t="str">
        <f t="shared" ref="D66:D129" si="4">TEXT(C66, "yyyy")</f>
        <v>2017</v>
      </c>
      <c r="E66" s="7" t="str">
        <f t="shared" ref="E66:E129" si="5">TEXT(C66, "mmmm")</f>
        <v>July</v>
      </c>
      <c r="F66" t="str">
        <f t="shared" ref="F66:F129" si="6">TEXT(C66,"DDDDD")</f>
        <v>Saturday</v>
      </c>
      <c r="G66" s="6">
        <v>42950</v>
      </c>
      <c r="H66" s="14">
        <f t="shared" ref="H66:H129" si="7">G66-C66</f>
        <v>5</v>
      </c>
      <c r="I66" s="7" t="s">
        <v>35</v>
      </c>
      <c r="J66" s="7" t="s">
        <v>751</v>
      </c>
      <c r="K66" s="7" t="s">
        <v>752</v>
      </c>
      <c r="L66" s="7" t="s">
        <v>22</v>
      </c>
      <c r="M66" s="7" t="s">
        <v>23</v>
      </c>
      <c r="N66" s="7" t="s">
        <v>2994</v>
      </c>
      <c r="O66" s="7" t="s">
        <v>1500</v>
      </c>
      <c r="P66" s="7" t="s">
        <v>81</v>
      </c>
      <c r="Q66" s="7" t="s">
        <v>2995</v>
      </c>
      <c r="R66" s="7" t="s">
        <v>28</v>
      </c>
      <c r="S66" s="7" t="s">
        <v>32</v>
      </c>
      <c r="T66" s="7" t="s">
        <v>2996</v>
      </c>
      <c r="U66" s="12">
        <v>302.67</v>
      </c>
      <c r="V66" s="7">
        <v>3</v>
      </c>
      <c r="W66" s="12">
        <v>72.640799999999999</v>
      </c>
    </row>
    <row r="67" spans="2:23" x14ac:dyDescent="0.3">
      <c r="B67" s="5" t="s">
        <v>4226</v>
      </c>
      <c r="C67" s="6">
        <v>42985</v>
      </c>
      <c r="D67" t="str">
        <f t="shared" si="4"/>
        <v>2017</v>
      </c>
      <c r="E67" s="7" t="str">
        <f t="shared" si="5"/>
        <v>September</v>
      </c>
      <c r="F67" t="str">
        <f t="shared" si="6"/>
        <v>Thursday</v>
      </c>
      <c r="G67" s="6">
        <v>42988</v>
      </c>
      <c r="H67" s="14">
        <f t="shared" si="7"/>
        <v>3</v>
      </c>
      <c r="I67" s="7" t="s">
        <v>75</v>
      </c>
      <c r="J67" s="7" t="s">
        <v>1894</v>
      </c>
      <c r="K67" s="7" t="s">
        <v>1895</v>
      </c>
      <c r="L67" s="7" t="s">
        <v>22</v>
      </c>
      <c r="M67" s="7" t="s">
        <v>23</v>
      </c>
      <c r="N67" s="7" t="s">
        <v>823</v>
      </c>
      <c r="O67" s="7" t="s">
        <v>174</v>
      </c>
      <c r="P67" s="7" t="s">
        <v>48</v>
      </c>
      <c r="Q67" s="7" t="s">
        <v>2773</v>
      </c>
      <c r="R67" s="7" t="s">
        <v>28</v>
      </c>
      <c r="S67" s="7" t="s">
        <v>50</v>
      </c>
      <c r="T67" s="7" t="s">
        <v>2774</v>
      </c>
      <c r="U67" s="12">
        <v>80.959999999999994</v>
      </c>
      <c r="V67" s="7">
        <v>4</v>
      </c>
      <c r="W67" s="12">
        <v>34.812800000000003</v>
      </c>
    </row>
    <row r="68" spans="2:23" x14ac:dyDescent="0.3">
      <c r="B68" s="2" t="s">
        <v>560</v>
      </c>
      <c r="C68" s="3">
        <v>42985</v>
      </c>
      <c r="D68" t="str">
        <f t="shared" si="4"/>
        <v>2017</v>
      </c>
      <c r="E68" s="4" t="str">
        <f t="shared" si="5"/>
        <v>September</v>
      </c>
      <c r="F68" t="str">
        <f t="shared" si="6"/>
        <v>Thursday</v>
      </c>
      <c r="G68" s="3">
        <v>42989</v>
      </c>
      <c r="H68" s="14">
        <f t="shared" si="7"/>
        <v>4</v>
      </c>
      <c r="I68" s="4" t="s">
        <v>35</v>
      </c>
      <c r="J68" s="4" t="s">
        <v>561</v>
      </c>
      <c r="K68" s="4" t="s">
        <v>562</v>
      </c>
      <c r="L68" s="4" t="s">
        <v>22</v>
      </c>
      <c r="M68" s="4" t="s">
        <v>23</v>
      </c>
      <c r="N68" s="4" t="s">
        <v>46</v>
      </c>
      <c r="O68" s="4" t="s">
        <v>47</v>
      </c>
      <c r="P68" s="4" t="s">
        <v>48</v>
      </c>
      <c r="Q68" s="4" t="s">
        <v>563</v>
      </c>
      <c r="R68" s="4" t="s">
        <v>28</v>
      </c>
      <c r="S68" s="4" t="s">
        <v>50</v>
      </c>
      <c r="T68" s="4" t="s">
        <v>564</v>
      </c>
      <c r="U68" s="11">
        <v>47.94</v>
      </c>
      <c r="V68" s="4">
        <v>3</v>
      </c>
      <c r="W68" s="11">
        <v>2.3969999999999998</v>
      </c>
    </row>
    <row r="69" spans="2:23" x14ac:dyDescent="0.3">
      <c r="B69" s="2" t="s">
        <v>3807</v>
      </c>
      <c r="C69" s="3">
        <v>42931</v>
      </c>
      <c r="D69" t="str">
        <f t="shared" si="4"/>
        <v>2017</v>
      </c>
      <c r="E69" s="4" t="str">
        <f t="shared" si="5"/>
        <v>July</v>
      </c>
      <c r="F69" t="str">
        <f t="shared" si="6"/>
        <v>Saturday</v>
      </c>
      <c r="G69" s="3">
        <v>42933</v>
      </c>
      <c r="H69" s="14">
        <f t="shared" si="7"/>
        <v>2</v>
      </c>
      <c r="I69" s="4" t="s">
        <v>75</v>
      </c>
      <c r="J69" s="4" t="s">
        <v>1787</v>
      </c>
      <c r="K69" s="4" t="s">
        <v>1788</v>
      </c>
      <c r="L69" s="4" t="s">
        <v>78</v>
      </c>
      <c r="M69" s="4" t="s">
        <v>23</v>
      </c>
      <c r="N69" s="4" t="s">
        <v>1459</v>
      </c>
      <c r="O69" s="4" t="s">
        <v>694</v>
      </c>
      <c r="P69" s="4" t="s">
        <v>26</v>
      </c>
      <c r="Q69" s="4" t="s">
        <v>389</v>
      </c>
      <c r="R69" s="4" t="s">
        <v>28</v>
      </c>
      <c r="S69" s="4" t="s">
        <v>41</v>
      </c>
      <c r="T69" s="4" t="s">
        <v>390</v>
      </c>
      <c r="U69" s="11">
        <v>872.94</v>
      </c>
      <c r="V69" s="4">
        <v>3</v>
      </c>
      <c r="W69" s="11">
        <v>157.1292</v>
      </c>
    </row>
    <row r="70" spans="2:23" x14ac:dyDescent="0.3">
      <c r="B70" s="2" t="s">
        <v>1155</v>
      </c>
      <c r="C70" s="3">
        <v>42919</v>
      </c>
      <c r="D70" t="str">
        <f t="shared" si="4"/>
        <v>2017</v>
      </c>
      <c r="E70" s="4" t="str">
        <f t="shared" si="5"/>
        <v>July</v>
      </c>
      <c r="F70" t="str">
        <f t="shared" si="6"/>
        <v>Monday</v>
      </c>
      <c r="G70" s="3">
        <v>42923</v>
      </c>
      <c r="H70" s="14">
        <f t="shared" si="7"/>
        <v>4</v>
      </c>
      <c r="I70" s="4" t="s">
        <v>35</v>
      </c>
      <c r="J70" s="4" t="s">
        <v>1156</v>
      </c>
      <c r="K70" s="4" t="s">
        <v>1157</v>
      </c>
      <c r="L70" s="4" t="s">
        <v>22</v>
      </c>
      <c r="M70" s="4" t="s">
        <v>23</v>
      </c>
      <c r="N70" s="4" t="s">
        <v>326</v>
      </c>
      <c r="O70" s="4" t="s">
        <v>645</v>
      </c>
      <c r="P70" s="4" t="s">
        <v>26</v>
      </c>
      <c r="Q70" s="4" t="s">
        <v>1158</v>
      </c>
      <c r="R70" s="4" t="s">
        <v>28</v>
      </c>
      <c r="S70" s="4" t="s">
        <v>50</v>
      </c>
      <c r="T70" s="4" t="s">
        <v>1159</v>
      </c>
      <c r="U70" s="11">
        <v>23.99</v>
      </c>
      <c r="V70" s="4">
        <v>1</v>
      </c>
      <c r="W70" s="11">
        <v>5.5176999999999996</v>
      </c>
    </row>
    <row r="71" spans="2:23" x14ac:dyDescent="0.3">
      <c r="B71" s="2" t="s">
        <v>3110</v>
      </c>
      <c r="C71" s="3">
        <v>42839</v>
      </c>
      <c r="D71" t="str">
        <f t="shared" si="4"/>
        <v>2017</v>
      </c>
      <c r="E71" s="4" t="str">
        <f t="shared" si="5"/>
        <v>April</v>
      </c>
      <c r="F71" t="str">
        <f t="shared" si="6"/>
        <v>Friday</v>
      </c>
      <c r="G71" s="3">
        <v>42843</v>
      </c>
      <c r="H71" s="14">
        <f t="shared" si="7"/>
        <v>4</v>
      </c>
      <c r="I71" s="4" t="s">
        <v>35</v>
      </c>
      <c r="J71" s="4" t="s">
        <v>1916</v>
      </c>
      <c r="K71" s="4" t="s">
        <v>1917</v>
      </c>
      <c r="L71" s="4" t="s">
        <v>78</v>
      </c>
      <c r="M71" s="4" t="s">
        <v>23</v>
      </c>
      <c r="N71" s="4" t="s">
        <v>1889</v>
      </c>
      <c r="O71" s="4" t="s">
        <v>1014</v>
      </c>
      <c r="P71" s="4" t="s">
        <v>26</v>
      </c>
      <c r="Q71" s="4" t="s">
        <v>1153</v>
      </c>
      <c r="R71" s="4" t="s">
        <v>28</v>
      </c>
      <c r="S71" s="4" t="s">
        <v>29</v>
      </c>
      <c r="T71" s="4" t="s">
        <v>1154</v>
      </c>
      <c r="U71" s="11">
        <v>198.27199999999999</v>
      </c>
      <c r="V71" s="4">
        <v>8</v>
      </c>
      <c r="W71" s="11">
        <v>32.219200000000001</v>
      </c>
    </row>
    <row r="72" spans="2:23" x14ac:dyDescent="0.3">
      <c r="B72" s="2" t="s">
        <v>3698</v>
      </c>
      <c r="C72" s="3">
        <v>43074</v>
      </c>
      <c r="D72" t="str">
        <f t="shared" si="4"/>
        <v>2017</v>
      </c>
      <c r="E72" s="4" t="str">
        <f t="shared" si="5"/>
        <v>December</v>
      </c>
      <c r="F72" t="str">
        <f t="shared" si="6"/>
        <v>Tuesday</v>
      </c>
      <c r="G72" s="3">
        <v>43077</v>
      </c>
      <c r="H72" s="14">
        <f t="shared" si="7"/>
        <v>3</v>
      </c>
      <c r="I72" s="4" t="s">
        <v>75</v>
      </c>
      <c r="J72" s="4" t="s">
        <v>606</v>
      </c>
      <c r="K72" s="4" t="s">
        <v>607</v>
      </c>
      <c r="L72" s="4" t="s">
        <v>22</v>
      </c>
      <c r="M72" s="4" t="s">
        <v>23</v>
      </c>
      <c r="N72" s="4" t="s">
        <v>155</v>
      </c>
      <c r="O72" s="4" t="s">
        <v>106</v>
      </c>
      <c r="P72" s="4" t="s">
        <v>59</v>
      </c>
      <c r="Q72" s="4" t="s">
        <v>168</v>
      </c>
      <c r="R72" s="4" t="s">
        <v>28</v>
      </c>
      <c r="S72" s="4" t="s">
        <v>50</v>
      </c>
      <c r="T72" s="4" t="s">
        <v>169</v>
      </c>
      <c r="U72" s="11">
        <v>41.96</v>
      </c>
      <c r="V72" s="4">
        <v>2</v>
      </c>
      <c r="W72" s="11">
        <v>10.909599999999999</v>
      </c>
    </row>
    <row r="73" spans="2:23" x14ac:dyDescent="0.3">
      <c r="B73" s="2" t="s">
        <v>2804</v>
      </c>
      <c r="C73" s="3">
        <v>43006</v>
      </c>
      <c r="D73" t="str">
        <f t="shared" si="4"/>
        <v>2017</v>
      </c>
      <c r="E73" s="4" t="str">
        <f t="shared" si="5"/>
        <v>September</v>
      </c>
      <c r="F73" t="str">
        <f t="shared" si="6"/>
        <v>Thursday</v>
      </c>
      <c r="G73" s="3">
        <v>43009</v>
      </c>
      <c r="H73" s="14">
        <f t="shared" si="7"/>
        <v>3</v>
      </c>
      <c r="I73" s="4" t="s">
        <v>75</v>
      </c>
      <c r="J73" s="4" t="s">
        <v>743</v>
      </c>
      <c r="K73" s="4" t="s">
        <v>744</v>
      </c>
      <c r="L73" s="4" t="s">
        <v>87</v>
      </c>
      <c r="M73" s="4" t="s">
        <v>23</v>
      </c>
      <c r="N73" s="4" t="s">
        <v>161</v>
      </c>
      <c r="O73" s="4" t="s">
        <v>162</v>
      </c>
      <c r="P73" s="4" t="s">
        <v>48</v>
      </c>
      <c r="Q73" s="4" t="s">
        <v>618</v>
      </c>
      <c r="R73" s="4" t="s">
        <v>28</v>
      </c>
      <c r="S73" s="4" t="s">
        <v>50</v>
      </c>
      <c r="T73" s="4" t="s">
        <v>619</v>
      </c>
      <c r="U73" s="11">
        <v>32.776000000000003</v>
      </c>
      <c r="V73" s="4">
        <v>1</v>
      </c>
      <c r="W73" s="11">
        <v>3.2776000000000001</v>
      </c>
    </row>
    <row r="74" spans="2:23" x14ac:dyDescent="0.3">
      <c r="B74" s="2" t="s">
        <v>1418</v>
      </c>
      <c r="C74" s="3">
        <v>42986</v>
      </c>
      <c r="D74" t="str">
        <f t="shared" si="4"/>
        <v>2017</v>
      </c>
      <c r="E74" s="4" t="str">
        <f t="shared" si="5"/>
        <v>September</v>
      </c>
      <c r="F74" t="str">
        <f t="shared" si="6"/>
        <v>Friday</v>
      </c>
      <c r="G74" s="3">
        <v>42991</v>
      </c>
      <c r="H74" s="14">
        <f t="shared" si="7"/>
        <v>5</v>
      </c>
      <c r="I74" s="4" t="s">
        <v>19</v>
      </c>
      <c r="J74" s="4" t="s">
        <v>1419</v>
      </c>
      <c r="K74" s="4" t="s">
        <v>1420</v>
      </c>
      <c r="L74" s="4" t="s">
        <v>22</v>
      </c>
      <c r="M74" s="4" t="s">
        <v>23</v>
      </c>
      <c r="N74" s="4" t="s">
        <v>117</v>
      </c>
      <c r="O74" s="4" t="s">
        <v>118</v>
      </c>
      <c r="P74" s="4" t="s">
        <v>81</v>
      </c>
      <c r="Q74" s="4" t="s">
        <v>246</v>
      </c>
      <c r="R74" s="4" t="s">
        <v>28</v>
      </c>
      <c r="S74" s="4" t="s">
        <v>41</v>
      </c>
      <c r="T74" s="4" t="s">
        <v>247</v>
      </c>
      <c r="U74" s="11">
        <v>765.625</v>
      </c>
      <c r="V74" s="4">
        <v>7</v>
      </c>
      <c r="W74" s="11">
        <v>566.5625</v>
      </c>
    </row>
    <row r="75" spans="2:23" x14ac:dyDescent="0.3">
      <c r="B75" s="2" t="s">
        <v>2742</v>
      </c>
      <c r="C75" s="3">
        <v>42911</v>
      </c>
      <c r="D75" t="str">
        <f t="shared" si="4"/>
        <v>2017</v>
      </c>
      <c r="E75" s="4" t="str">
        <f t="shared" si="5"/>
        <v>June</v>
      </c>
      <c r="F75" t="str">
        <f t="shared" si="6"/>
        <v>Sunday</v>
      </c>
      <c r="G75" s="3">
        <v>42915</v>
      </c>
      <c r="H75" s="14">
        <f t="shared" si="7"/>
        <v>4</v>
      </c>
      <c r="I75" s="4" t="s">
        <v>19</v>
      </c>
      <c r="J75" s="4" t="s">
        <v>1617</v>
      </c>
      <c r="K75" s="4" t="s">
        <v>1618</v>
      </c>
      <c r="L75" s="4" t="s">
        <v>22</v>
      </c>
      <c r="M75" s="4" t="s">
        <v>23</v>
      </c>
      <c r="N75" s="4" t="s">
        <v>173</v>
      </c>
      <c r="O75" s="4" t="s">
        <v>174</v>
      </c>
      <c r="P75" s="4" t="s">
        <v>48</v>
      </c>
      <c r="Q75" s="4" t="s">
        <v>677</v>
      </c>
      <c r="R75" s="4" t="s">
        <v>28</v>
      </c>
      <c r="S75" s="4" t="s">
        <v>41</v>
      </c>
      <c r="T75" s="4" t="s">
        <v>678</v>
      </c>
      <c r="U75" s="11">
        <v>871.4</v>
      </c>
      <c r="V75" s="4">
        <v>4</v>
      </c>
      <c r="W75" s="11">
        <v>148.13800000000001</v>
      </c>
    </row>
    <row r="76" spans="2:23" x14ac:dyDescent="0.3">
      <c r="B76" s="2" t="s">
        <v>3514</v>
      </c>
      <c r="C76" s="3">
        <v>42986</v>
      </c>
      <c r="D76" t="str">
        <f t="shared" si="4"/>
        <v>2017</v>
      </c>
      <c r="E76" s="4" t="str">
        <f t="shared" si="5"/>
        <v>September</v>
      </c>
      <c r="F76" t="str">
        <f t="shared" si="6"/>
        <v>Friday</v>
      </c>
      <c r="G76" s="3">
        <v>42989</v>
      </c>
      <c r="H76" s="14">
        <f t="shared" si="7"/>
        <v>3</v>
      </c>
      <c r="I76" s="4" t="s">
        <v>75</v>
      </c>
      <c r="J76" s="4" t="s">
        <v>1834</v>
      </c>
      <c r="K76" s="4" t="s">
        <v>1835</v>
      </c>
      <c r="L76" s="4" t="s">
        <v>78</v>
      </c>
      <c r="M76" s="4" t="s">
        <v>23</v>
      </c>
      <c r="N76" s="4" t="s">
        <v>667</v>
      </c>
      <c r="O76" s="4" t="s">
        <v>80</v>
      </c>
      <c r="P76" s="4" t="s">
        <v>81</v>
      </c>
      <c r="Q76" s="4" t="s">
        <v>921</v>
      </c>
      <c r="R76" s="4" t="s">
        <v>28</v>
      </c>
      <c r="S76" s="4" t="s">
        <v>50</v>
      </c>
      <c r="T76" s="4" t="s">
        <v>922</v>
      </c>
      <c r="U76" s="11">
        <v>21.184000000000001</v>
      </c>
      <c r="V76" s="4">
        <v>2</v>
      </c>
      <c r="W76" s="11">
        <v>11.651199999999999</v>
      </c>
    </row>
    <row r="77" spans="2:23" x14ac:dyDescent="0.3">
      <c r="B77" s="5" t="s">
        <v>3514</v>
      </c>
      <c r="C77" s="6">
        <v>42986</v>
      </c>
      <c r="D77" t="str">
        <f t="shared" si="4"/>
        <v>2017</v>
      </c>
      <c r="E77" s="7" t="str">
        <f t="shared" si="5"/>
        <v>September</v>
      </c>
      <c r="F77" t="str">
        <f t="shared" si="6"/>
        <v>Friday</v>
      </c>
      <c r="G77" s="6">
        <v>42989</v>
      </c>
      <c r="H77" s="14">
        <f t="shared" si="7"/>
        <v>3</v>
      </c>
      <c r="I77" s="7" t="s">
        <v>75</v>
      </c>
      <c r="J77" s="7" t="s">
        <v>1834</v>
      </c>
      <c r="K77" s="7" t="s">
        <v>1835</v>
      </c>
      <c r="L77" s="7" t="s">
        <v>78</v>
      </c>
      <c r="M77" s="7" t="s">
        <v>23</v>
      </c>
      <c r="N77" s="7" t="s">
        <v>667</v>
      </c>
      <c r="O77" s="7" t="s">
        <v>80</v>
      </c>
      <c r="P77" s="7" t="s">
        <v>81</v>
      </c>
      <c r="Q77" s="7" t="s">
        <v>2406</v>
      </c>
      <c r="R77" s="7" t="s">
        <v>28</v>
      </c>
      <c r="S77" s="7" t="s">
        <v>32</v>
      </c>
      <c r="T77" s="7" t="s">
        <v>2407</v>
      </c>
      <c r="U77" s="12">
        <v>213.43</v>
      </c>
      <c r="V77" s="7">
        <v>5</v>
      </c>
      <c r="W77" s="12">
        <v>39.637</v>
      </c>
    </row>
    <row r="78" spans="2:23" x14ac:dyDescent="0.3">
      <c r="B78" s="2" t="s">
        <v>3836</v>
      </c>
      <c r="C78" s="3">
        <v>42937</v>
      </c>
      <c r="D78" t="str">
        <f t="shared" si="4"/>
        <v>2017</v>
      </c>
      <c r="E78" s="4" t="str">
        <f t="shared" si="5"/>
        <v>July</v>
      </c>
      <c r="F78" t="str">
        <f t="shared" si="6"/>
        <v>Friday</v>
      </c>
      <c r="G78" s="3">
        <v>42941</v>
      </c>
      <c r="H78" s="14">
        <f t="shared" si="7"/>
        <v>4</v>
      </c>
      <c r="I78" s="4" t="s">
        <v>35</v>
      </c>
      <c r="J78" s="4" t="s">
        <v>3837</v>
      </c>
      <c r="K78" s="4" t="s">
        <v>3838</v>
      </c>
      <c r="L78" s="4" t="s">
        <v>22</v>
      </c>
      <c r="M78" s="4" t="s">
        <v>23</v>
      </c>
      <c r="N78" s="4" t="s">
        <v>2221</v>
      </c>
      <c r="O78" s="4" t="s">
        <v>80</v>
      </c>
      <c r="P78" s="4" t="s">
        <v>81</v>
      </c>
      <c r="Q78" s="4" t="s">
        <v>1227</v>
      </c>
      <c r="R78" s="4" t="s">
        <v>28</v>
      </c>
      <c r="S78" s="4" t="s">
        <v>41</v>
      </c>
      <c r="T78" s="4" t="s">
        <v>1228</v>
      </c>
      <c r="U78" s="11">
        <v>124.404</v>
      </c>
      <c r="V78" s="4">
        <v>4</v>
      </c>
      <c r="W78" s="11">
        <v>21.3264</v>
      </c>
    </row>
    <row r="79" spans="2:23" x14ac:dyDescent="0.3">
      <c r="B79" s="2" t="s">
        <v>1176</v>
      </c>
      <c r="C79" s="3">
        <v>42827</v>
      </c>
      <c r="D79" t="str">
        <f t="shared" si="4"/>
        <v>2017</v>
      </c>
      <c r="E79" s="4" t="str">
        <f t="shared" si="5"/>
        <v>April</v>
      </c>
      <c r="F79" t="str">
        <f t="shared" si="6"/>
        <v>Sunday</v>
      </c>
      <c r="G79" s="3">
        <v>42832</v>
      </c>
      <c r="H79" s="14">
        <f t="shared" si="7"/>
        <v>5</v>
      </c>
      <c r="I79" s="4" t="s">
        <v>35</v>
      </c>
      <c r="J79" s="4" t="s">
        <v>1177</v>
      </c>
      <c r="K79" s="4" t="s">
        <v>1178</v>
      </c>
      <c r="L79" s="4" t="s">
        <v>22</v>
      </c>
      <c r="M79" s="4" t="s">
        <v>23</v>
      </c>
      <c r="N79" s="4" t="s">
        <v>46</v>
      </c>
      <c r="O79" s="4" t="s">
        <v>47</v>
      </c>
      <c r="P79" s="4" t="s">
        <v>48</v>
      </c>
      <c r="Q79" s="4" t="s">
        <v>1125</v>
      </c>
      <c r="R79" s="4" t="s">
        <v>28</v>
      </c>
      <c r="S79" s="4" t="s">
        <v>50</v>
      </c>
      <c r="T79" s="4" t="s">
        <v>1126</v>
      </c>
      <c r="U79" s="11">
        <v>25.11</v>
      </c>
      <c r="V79" s="4">
        <v>3</v>
      </c>
      <c r="W79" s="11">
        <v>6.5286</v>
      </c>
    </row>
    <row r="80" spans="2:23" x14ac:dyDescent="0.3">
      <c r="B80" s="5" t="s">
        <v>1525</v>
      </c>
      <c r="C80" s="6">
        <v>42820</v>
      </c>
      <c r="D80" t="str">
        <f t="shared" si="4"/>
        <v>2017</v>
      </c>
      <c r="E80" s="7" t="str">
        <f t="shared" si="5"/>
        <v>March</v>
      </c>
      <c r="F80" t="str">
        <f t="shared" si="6"/>
        <v>Sunday</v>
      </c>
      <c r="G80" s="6">
        <v>42821</v>
      </c>
      <c r="H80" s="14">
        <f t="shared" si="7"/>
        <v>1</v>
      </c>
      <c r="I80" s="7" t="s">
        <v>75</v>
      </c>
      <c r="J80" s="7" t="s">
        <v>811</v>
      </c>
      <c r="K80" s="7" t="s">
        <v>812</v>
      </c>
      <c r="L80" s="7" t="s">
        <v>22</v>
      </c>
      <c r="M80" s="7" t="s">
        <v>23</v>
      </c>
      <c r="N80" s="7" t="s">
        <v>155</v>
      </c>
      <c r="O80" s="7" t="s">
        <v>106</v>
      </c>
      <c r="P80" s="7" t="s">
        <v>59</v>
      </c>
      <c r="Q80" s="7" t="s">
        <v>1526</v>
      </c>
      <c r="R80" s="7" t="s">
        <v>28</v>
      </c>
      <c r="S80" s="7" t="s">
        <v>29</v>
      </c>
      <c r="T80" s="7" t="s">
        <v>1527</v>
      </c>
      <c r="U80" s="12">
        <v>257.56799999999998</v>
      </c>
      <c r="V80" s="7">
        <v>2</v>
      </c>
      <c r="W80" s="12">
        <v>28.976400000000002</v>
      </c>
    </row>
    <row r="81" spans="2:23" x14ac:dyDescent="0.3">
      <c r="B81" s="2" t="s">
        <v>1797</v>
      </c>
      <c r="C81" s="3">
        <v>42897</v>
      </c>
      <c r="D81" t="str">
        <f t="shared" si="4"/>
        <v>2017</v>
      </c>
      <c r="E81" s="4" t="str">
        <f t="shared" si="5"/>
        <v>June</v>
      </c>
      <c r="F81" t="str">
        <f t="shared" si="6"/>
        <v>Sunday</v>
      </c>
      <c r="G81" s="3">
        <v>42898</v>
      </c>
      <c r="H81" s="14">
        <f t="shared" si="7"/>
        <v>1</v>
      </c>
      <c r="I81" s="4" t="s">
        <v>75</v>
      </c>
      <c r="J81" s="4" t="s">
        <v>1798</v>
      </c>
      <c r="K81" s="4" t="s">
        <v>1799</v>
      </c>
      <c r="L81" s="4" t="s">
        <v>87</v>
      </c>
      <c r="M81" s="4" t="s">
        <v>23</v>
      </c>
      <c r="N81" s="4" t="s">
        <v>1357</v>
      </c>
      <c r="O81" s="4" t="s">
        <v>498</v>
      </c>
      <c r="P81" s="4" t="s">
        <v>48</v>
      </c>
      <c r="Q81" s="4" t="s">
        <v>829</v>
      </c>
      <c r="R81" s="4" t="s">
        <v>28</v>
      </c>
      <c r="S81" s="4" t="s">
        <v>32</v>
      </c>
      <c r="T81" s="4" t="s">
        <v>830</v>
      </c>
      <c r="U81" s="11">
        <v>280.79199999999997</v>
      </c>
      <c r="V81" s="4">
        <v>1</v>
      </c>
      <c r="W81" s="11">
        <v>35.098999999999997</v>
      </c>
    </row>
    <row r="82" spans="2:23" x14ac:dyDescent="0.3">
      <c r="B82" s="2" t="s">
        <v>3452</v>
      </c>
      <c r="C82" s="3">
        <v>42798</v>
      </c>
      <c r="D82" t="str">
        <f t="shared" si="4"/>
        <v>2017</v>
      </c>
      <c r="E82" s="4" t="str">
        <f t="shared" si="5"/>
        <v>March</v>
      </c>
      <c r="F82" t="str">
        <f t="shared" si="6"/>
        <v>Saturday</v>
      </c>
      <c r="G82" s="3">
        <v>42800</v>
      </c>
      <c r="H82" s="14">
        <f t="shared" si="7"/>
        <v>2</v>
      </c>
      <c r="I82" s="4" t="s">
        <v>19</v>
      </c>
      <c r="J82" s="4" t="s">
        <v>3453</v>
      </c>
      <c r="K82" s="4" t="s">
        <v>3454</v>
      </c>
      <c r="L82" s="4" t="s">
        <v>87</v>
      </c>
      <c r="M82" s="4" t="s">
        <v>23</v>
      </c>
      <c r="N82" s="4" t="s">
        <v>88</v>
      </c>
      <c r="O82" s="4" t="s">
        <v>80</v>
      </c>
      <c r="P82" s="4" t="s">
        <v>81</v>
      </c>
      <c r="Q82" s="4" t="s">
        <v>72</v>
      </c>
      <c r="R82" s="4" t="s">
        <v>28</v>
      </c>
      <c r="S82" s="4" t="s">
        <v>50</v>
      </c>
      <c r="T82" s="4" t="s">
        <v>73</v>
      </c>
      <c r="U82" s="11">
        <v>103.5</v>
      </c>
      <c r="V82" s="4">
        <v>5</v>
      </c>
      <c r="W82" s="11">
        <v>77.625</v>
      </c>
    </row>
    <row r="83" spans="2:23" x14ac:dyDescent="0.3">
      <c r="B83" s="5" t="s">
        <v>679</v>
      </c>
      <c r="C83" s="6">
        <v>42812</v>
      </c>
      <c r="D83" t="str">
        <f t="shared" si="4"/>
        <v>2017</v>
      </c>
      <c r="E83" s="7" t="str">
        <f t="shared" si="5"/>
        <v>March</v>
      </c>
      <c r="F83" t="str">
        <f t="shared" si="6"/>
        <v>Saturday</v>
      </c>
      <c r="G83" s="6">
        <v>42817</v>
      </c>
      <c r="H83" s="14">
        <f t="shared" si="7"/>
        <v>5</v>
      </c>
      <c r="I83" s="7" t="s">
        <v>35</v>
      </c>
      <c r="J83" s="7" t="s">
        <v>680</v>
      </c>
      <c r="K83" s="7" t="s">
        <v>681</v>
      </c>
      <c r="L83" s="7" t="s">
        <v>22</v>
      </c>
      <c r="M83" s="7" t="s">
        <v>23</v>
      </c>
      <c r="N83" s="7" t="s">
        <v>682</v>
      </c>
      <c r="O83" s="7" t="s">
        <v>80</v>
      </c>
      <c r="P83" s="7" t="s">
        <v>81</v>
      </c>
      <c r="Q83" s="7" t="s">
        <v>683</v>
      </c>
      <c r="R83" s="7" t="s">
        <v>28</v>
      </c>
      <c r="S83" s="7" t="s">
        <v>50</v>
      </c>
      <c r="T83" s="7" t="s">
        <v>684</v>
      </c>
      <c r="U83" s="12">
        <v>82.524000000000001</v>
      </c>
      <c r="V83" s="7">
        <v>3</v>
      </c>
      <c r="W83" s="12">
        <v>41.262</v>
      </c>
    </row>
    <row r="84" spans="2:23" x14ac:dyDescent="0.3">
      <c r="B84" s="2" t="s">
        <v>4054</v>
      </c>
      <c r="C84" s="3">
        <v>43045</v>
      </c>
      <c r="D84" t="str">
        <f t="shared" si="4"/>
        <v>2017</v>
      </c>
      <c r="E84" s="4" t="str">
        <f t="shared" si="5"/>
        <v>November</v>
      </c>
      <c r="F84" t="str">
        <f t="shared" si="6"/>
        <v>Monday</v>
      </c>
      <c r="G84" s="3">
        <v>43048</v>
      </c>
      <c r="H84" s="14">
        <f t="shared" si="7"/>
        <v>3</v>
      </c>
      <c r="I84" s="4" t="s">
        <v>19</v>
      </c>
      <c r="J84" s="4" t="s">
        <v>2393</v>
      </c>
      <c r="K84" s="4" t="s">
        <v>2394</v>
      </c>
      <c r="L84" s="4" t="s">
        <v>22</v>
      </c>
      <c r="M84" s="4" t="s">
        <v>23</v>
      </c>
      <c r="N84" s="4" t="s">
        <v>1717</v>
      </c>
      <c r="O84" s="4" t="s">
        <v>80</v>
      </c>
      <c r="P84" s="4" t="s">
        <v>81</v>
      </c>
      <c r="Q84" s="4" t="s">
        <v>848</v>
      </c>
      <c r="R84" s="4" t="s">
        <v>28</v>
      </c>
      <c r="S84" s="4" t="s">
        <v>50</v>
      </c>
      <c r="T84" s="4" t="s">
        <v>849</v>
      </c>
      <c r="U84" s="11">
        <v>30.56</v>
      </c>
      <c r="V84" s="4">
        <v>5</v>
      </c>
      <c r="W84" s="11">
        <v>19.864000000000001</v>
      </c>
    </row>
    <row r="85" spans="2:23" x14ac:dyDescent="0.3">
      <c r="B85" s="2" t="s">
        <v>3817</v>
      </c>
      <c r="C85" s="3">
        <v>42959</v>
      </c>
      <c r="D85" t="str">
        <f t="shared" si="4"/>
        <v>2017</v>
      </c>
      <c r="E85" s="4" t="str">
        <f t="shared" si="5"/>
        <v>August</v>
      </c>
      <c r="F85" t="str">
        <f t="shared" si="6"/>
        <v>Saturday</v>
      </c>
      <c r="G85" s="3">
        <v>42959</v>
      </c>
      <c r="H85" s="14">
        <f t="shared" si="7"/>
        <v>0</v>
      </c>
      <c r="I85" s="4" t="s">
        <v>404</v>
      </c>
      <c r="J85" s="4" t="s">
        <v>1913</v>
      </c>
      <c r="K85" s="4" t="s">
        <v>1914</v>
      </c>
      <c r="L85" s="4" t="s">
        <v>78</v>
      </c>
      <c r="M85" s="4" t="s">
        <v>23</v>
      </c>
      <c r="N85" s="4" t="s">
        <v>141</v>
      </c>
      <c r="O85" s="4" t="s">
        <v>1067</v>
      </c>
      <c r="P85" s="4" t="s">
        <v>59</v>
      </c>
      <c r="Q85" s="4" t="s">
        <v>492</v>
      </c>
      <c r="R85" s="4" t="s">
        <v>28</v>
      </c>
      <c r="S85" s="4" t="s">
        <v>32</v>
      </c>
      <c r="T85" s="4" t="s">
        <v>493</v>
      </c>
      <c r="U85" s="11">
        <v>1779.9</v>
      </c>
      <c r="V85" s="4">
        <v>5</v>
      </c>
      <c r="W85" s="11">
        <v>373.779</v>
      </c>
    </row>
    <row r="86" spans="2:23" x14ac:dyDescent="0.3">
      <c r="B86" s="5" t="s">
        <v>4019</v>
      </c>
      <c r="C86" s="6">
        <v>42883</v>
      </c>
      <c r="D86" t="str">
        <f t="shared" si="4"/>
        <v>2017</v>
      </c>
      <c r="E86" s="7" t="str">
        <f t="shared" si="5"/>
        <v>May</v>
      </c>
      <c r="F86" t="str">
        <f t="shared" si="6"/>
        <v>Sunday</v>
      </c>
      <c r="G86" s="6">
        <v>42888</v>
      </c>
      <c r="H86" s="14">
        <f t="shared" si="7"/>
        <v>5</v>
      </c>
      <c r="I86" s="7" t="s">
        <v>19</v>
      </c>
      <c r="J86" s="7" t="s">
        <v>2640</v>
      </c>
      <c r="K86" s="7" t="s">
        <v>2641</v>
      </c>
      <c r="L86" s="7" t="s">
        <v>78</v>
      </c>
      <c r="M86" s="7" t="s">
        <v>23</v>
      </c>
      <c r="N86" s="7" t="s">
        <v>117</v>
      </c>
      <c r="O86" s="7" t="s">
        <v>118</v>
      </c>
      <c r="P86" s="7" t="s">
        <v>81</v>
      </c>
      <c r="Q86" s="7" t="s">
        <v>119</v>
      </c>
      <c r="R86" s="7" t="s">
        <v>28</v>
      </c>
      <c r="S86" s="7" t="s">
        <v>32</v>
      </c>
      <c r="T86" s="7" t="s">
        <v>198</v>
      </c>
      <c r="U86" s="12">
        <v>106.869</v>
      </c>
      <c r="V86" s="7">
        <v>3</v>
      </c>
      <c r="W86" s="12">
        <v>29.007300000000001</v>
      </c>
    </row>
    <row r="87" spans="2:23" x14ac:dyDescent="0.3">
      <c r="B87" s="2" t="s">
        <v>1088</v>
      </c>
      <c r="C87" s="3">
        <v>42987</v>
      </c>
      <c r="D87" t="str">
        <f t="shared" si="4"/>
        <v>2017</v>
      </c>
      <c r="E87" s="4" t="str">
        <f t="shared" si="5"/>
        <v>September</v>
      </c>
      <c r="F87" t="str">
        <f t="shared" si="6"/>
        <v>Saturday</v>
      </c>
      <c r="G87" s="3">
        <v>42991</v>
      </c>
      <c r="H87" s="14">
        <f t="shared" si="7"/>
        <v>4</v>
      </c>
      <c r="I87" s="4" t="s">
        <v>35</v>
      </c>
      <c r="J87" s="4" t="s">
        <v>1089</v>
      </c>
      <c r="K87" s="4" t="s">
        <v>1090</v>
      </c>
      <c r="L87" s="4" t="s">
        <v>78</v>
      </c>
      <c r="M87" s="4" t="s">
        <v>23</v>
      </c>
      <c r="N87" s="4" t="s">
        <v>57</v>
      </c>
      <c r="O87" s="4" t="s">
        <v>58</v>
      </c>
      <c r="P87" s="4" t="s">
        <v>59</v>
      </c>
      <c r="Q87" s="4" t="s">
        <v>275</v>
      </c>
      <c r="R87" s="4" t="s">
        <v>28</v>
      </c>
      <c r="S87" s="4" t="s">
        <v>32</v>
      </c>
      <c r="T87" s="4" t="s">
        <v>276</v>
      </c>
      <c r="U87" s="11">
        <v>141.37200000000001</v>
      </c>
      <c r="V87" s="4">
        <v>2</v>
      </c>
      <c r="W87" s="11">
        <v>48.470399999999998</v>
      </c>
    </row>
    <row r="88" spans="2:23" x14ac:dyDescent="0.3">
      <c r="B88" s="5" t="s">
        <v>1088</v>
      </c>
      <c r="C88" s="6">
        <v>42987</v>
      </c>
      <c r="D88" t="str">
        <f t="shared" si="4"/>
        <v>2017</v>
      </c>
      <c r="E88" s="7" t="str">
        <f t="shared" si="5"/>
        <v>September</v>
      </c>
      <c r="F88" t="str">
        <f t="shared" si="6"/>
        <v>Saturday</v>
      </c>
      <c r="G88" s="6">
        <v>42991</v>
      </c>
      <c r="H88" s="14">
        <f t="shared" si="7"/>
        <v>4</v>
      </c>
      <c r="I88" s="7" t="s">
        <v>35</v>
      </c>
      <c r="J88" s="7" t="s">
        <v>1089</v>
      </c>
      <c r="K88" s="7" t="s">
        <v>1090</v>
      </c>
      <c r="L88" s="7" t="s">
        <v>78</v>
      </c>
      <c r="M88" s="7" t="s">
        <v>23</v>
      </c>
      <c r="N88" s="7" t="s">
        <v>57</v>
      </c>
      <c r="O88" s="7" t="s">
        <v>58</v>
      </c>
      <c r="P88" s="7" t="s">
        <v>59</v>
      </c>
      <c r="Q88" s="7" t="s">
        <v>1091</v>
      </c>
      <c r="R88" s="7" t="s">
        <v>28</v>
      </c>
      <c r="S88" s="7" t="s">
        <v>50</v>
      </c>
      <c r="T88" s="7" t="s">
        <v>1092</v>
      </c>
      <c r="U88" s="12">
        <v>17.024000000000001</v>
      </c>
      <c r="V88" s="7">
        <v>2</v>
      </c>
      <c r="W88" s="12">
        <v>1.7023999999999999</v>
      </c>
    </row>
    <row r="89" spans="2:23" x14ac:dyDescent="0.3">
      <c r="B89" s="5" t="s">
        <v>130</v>
      </c>
      <c r="C89" s="6">
        <v>43078</v>
      </c>
      <c r="D89" t="str">
        <f t="shared" si="4"/>
        <v>2017</v>
      </c>
      <c r="E89" s="7" t="str">
        <f t="shared" si="5"/>
        <v>December</v>
      </c>
      <c r="F89" t="str">
        <f t="shared" si="6"/>
        <v>Saturday</v>
      </c>
      <c r="G89" s="6">
        <v>43080</v>
      </c>
      <c r="H89" s="14">
        <f t="shared" si="7"/>
        <v>2</v>
      </c>
      <c r="I89" s="7" t="s">
        <v>75</v>
      </c>
      <c r="J89" s="7" t="s">
        <v>131</v>
      </c>
      <c r="K89" s="7" t="s">
        <v>132</v>
      </c>
      <c r="L89" s="7" t="s">
        <v>78</v>
      </c>
      <c r="M89" s="7" t="s">
        <v>23</v>
      </c>
      <c r="N89" s="7" t="s">
        <v>88</v>
      </c>
      <c r="O89" s="7" t="s">
        <v>80</v>
      </c>
      <c r="P89" s="7" t="s">
        <v>81</v>
      </c>
      <c r="Q89" s="7" t="s">
        <v>133</v>
      </c>
      <c r="R89" s="7" t="s">
        <v>28</v>
      </c>
      <c r="S89" s="7" t="s">
        <v>50</v>
      </c>
      <c r="T89" s="7" t="s">
        <v>134</v>
      </c>
      <c r="U89" s="12">
        <v>9.7080000000000002</v>
      </c>
      <c r="V89" s="7">
        <v>3</v>
      </c>
      <c r="W89" s="12">
        <v>5.8247999999999998</v>
      </c>
    </row>
    <row r="90" spans="2:23" x14ac:dyDescent="0.3">
      <c r="B90" s="5" t="s">
        <v>3689</v>
      </c>
      <c r="C90" s="6">
        <v>42982</v>
      </c>
      <c r="D90" t="str">
        <f t="shared" si="4"/>
        <v>2017</v>
      </c>
      <c r="E90" s="7" t="str">
        <f t="shared" si="5"/>
        <v>September</v>
      </c>
      <c r="F90" t="str">
        <f t="shared" si="6"/>
        <v>Monday</v>
      </c>
      <c r="G90" s="6">
        <v>42986</v>
      </c>
      <c r="H90" s="14">
        <f t="shared" si="7"/>
        <v>4</v>
      </c>
      <c r="I90" s="7" t="s">
        <v>35</v>
      </c>
      <c r="J90" s="7" t="s">
        <v>3690</v>
      </c>
      <c r="K90" s="7" t="s">
        <v>3691</v>
      </c>
      <c r="L90" s="7" t="s">
        <v>22</v>
      </c>
      <c r="M90" s="7" t="s">
        <v>23</v>
      </c>
      <c r="N90" s="7" t="s">
        <v>1098</v>
      </c>
      <c r="O90" s="7" t="s">
        <v>39</v>
      </c>
      <c r="P90" s="7" t="s">
        <v>26</v>
      </c>
      <c r="Q90" s="7" t="s">
        <v>232</v>
      </c>
      <c r="R90" s="7" t="s">
        <v>28</v>
      </c>
      <c r="S90" s="7" t="s">
        <v>32</v>
      </c>
      <c r="T90" s="7" t="s">
        <v>233</v>
      </c>
      <c r="U90" s="12">
        <v>97.183999999999997</v>
      </c>
      <c r="V90" s="7">
        <v>2</v>
      </c>
      <c r="W90" s="12">
        <v>6.0739999999999998</v>
      </c>
    </row>
    <row r="91" spans="2:23" x14ac:dyDescent="0.3">
      <c r="B91" s="5" t="s">
        <v>1222</v>
      </c>
      <c r="C91" s="6">
        <v>43017</v>
      </c>
      <c r="D91" t="str">
        <f t="shared" si="4"/>
        <v>2017</v>
      </c>
      <c r="E91" s="7" t="str">
        <f t="shared" si="5"/>
        <v>October</v>
      </c>
      <c r="F91" t="str">
        <f t="shared" si="6"/>
        <v>Monday</v>
      </c>
      <c r="G91" s="6">
        <v>43022</v>
      </c>
      <c r="H91" s="14">
        <f t="shared" si="7"/>
        <v>5</v>
      </c>
      <c r="I91" s="7" t="s">
        <v>35</v>
      </c>
      <c r="J91" s="7" t="s">
        <v>1223</v>
      </c>
      <c r="K91" s="7" t="s">
        <v>1224</v>
      </c>
      <c r="L91" s="7" t="s">
        <v>78</v>
      </c>
      <c r="M91" s="7" t="s">
        <v>23</v>
      </c>
      <c r="N91" s="7" t="s">
        <v>161</v>
      </c>
      <c r="O91" s="7" t="s">
        <v>118</v>
      </c>
      <c r="P91" s="7" t="s">
        <v>81</v>
      </c>
      <c r="Q91" s="7" t="s">
        <v>1225</v>
      </c>
      <c r="R91" s="7" t="s">
        <v>28</v>
      </c>
      <c r="S91" s="7" t="s">
        <v>41</v>
      </c>
      <c r="T91" s="7" t="s">
        <v>1226</v>
      </c>
      <c r="U91" s="12">
        <v>652.45000000000005</v>
      </c>
      <c r="V91" s="7">
        <v>5</v>
      </c>
      <c r="W91" s="12">
        <v>430.61700000000002</v>
      </c>
    </row>
    <row r="92" spans="2:23" x14ac:dyDescent="0.3">
      <c r="B92" s="2" t="s">
        <v>1222</v>
      </c>
      <c r="C92" s="3">
        <v>43017</v>
      </c>
      <c r="D92" t="str">
        <f t="shared" si="4"/>
        <v>2017</v>
      </c>
      <c r="E92" s="4" t="str">
        <f t="shared" si="5"/>
        <v>October</v>
      </c>
      <c r="F92" t="str">
        <f t="shared" si="6"/>
        <v>Monday</v>
      </c>
      <c r="G92" s="3">
        <v>43022</v>
      </c>
      <c r="H92" s="14">
        <f t="shared" si="7"/>
        <v>5</v>
      </c>
      <c r="I92" s="4" t="s">
        <v>35</v>
      </c>
      <c r="J92" s="4" t="s">
        <v>1223</v>
      </c>
      <c r="K92" s="4" t="s">
        <v>1224</v>
      </c>
      <c r="L92" s="4" t="s">
        <v>78</v>
      </c>
      <c r="M92" s="4" t="s">
        <v>23</v>
      </c>
      <c r="N92" s="4" t="s">
        <v>161</v>
      </c>
      <c r="O92" s="4" t="s">
        <v>118</v>
      </c>
      <c r="P92" s="4" t="s">
        <v>81</v>
      </c>
      <c r="Q92" s="4" t="s">
        <v>1227</v>
      </c>
      <c r="R92" s="4" t="s">
        <v>28</v>
      </c>
      <c r="S92" s="4" t="s">
        <v>41</v>
      </c>
      <c r="T92" s="4" t="s">
        <v>1228</v>
      </c>
      <c r="U92" s="11">
        <v>66.644999999999996</v>
      </c>
      <c r="V92" s="4">
        <v>3</v>
      </c>
      <c r="W92" s="11">
        <v>42.652799999999999</v>
      </c>
    </row>
    <row r="93" spans="2:23" x14ac:dyDescent="0.3">
      <c r="B93" s="2" t="s">
        <v>3448</v>
      </c>
      <c r="C93" s="3">
        <v>42882</v>
      </c>
      <c r="D93" t="str">
        <f t="shared" si="4"/>
        <v>2017</v>
      </c>
      <c r="E93" s="4" t="str">
        <f t="shared" si="5"/>
        <v>May</v>
      </c>
      <c r="F93" t="str">
        <f t="shared" si="6"/>
        <v>Saturday</v>
      </c>
      <c r="G93" s="3">
        <v>42884</v>
      </c>
      <c r="H93" s="14">
        <f t="shared" si="7"/>
        <v>2</v>
      </c>
      <c r="I93" s="4" t="s">
        <v>75</v>
      </c>
      <c r="J93" s="4" t="s">
        <v>1549</v>
      </c>
      <c r="K93" s="4" t="s">
        <v>1550</v>
      </c>
      <c r="L93" s="4" t="s">
        <v>22</v>
      </c>
      <c r="M93" s="4" t="s">
        <v>23</v>
      </c>
      <c r="N93" s="4" t="s">
        <v>3216</v>
      </c>
      <c r="O93" s="4" t="s">
        <v>2258</v>
      </c>
      <c r="P93" s="4" t="s">
        <v>48</v>
      </c>
      <c r="Q93" s="4" t="s">
        <v>2167</v>
      </c>
      <c r="R93" s="4" t="s">
        <v>28</v>
      </c>
      <c r="S93" s="4" t="s">
        <v>50</v>
      </c>
      <c r="T93" s="4" t="s">
        <v>2168</v>
      </c>
      <c r="U93" s="11">
        <v>35</v>
      </c>
      <c r="V93" s="4">
        <v>4</v>
      </c>
      <c r="W93" s="11">
        <v>14.7</v>
      </c>
    </row>
    <row r="94" spans="2:23" x14ac:dyDescent="0.3">
      <c r="B94" s="2" t="s">
        <v>3477</v>
      </c>
      <c r="C94" s="3">
        <v>42993</v>
      </c>
      <c r="D94" t="str">
        <f t="shared" si="4"/>
        <v>2017</v>
      </c>
      <c r="E94" s="4" t="str">
        <f t="shared" si="5"/>
        <v>September</v>
      </c>
      <c r="F94" t="str">
        <f t="shared" si="6"/>
        <v>Friday</v>
      </c>
      <c r="G94" s="3">
        <v>42997</v>
      </c>
      <c r="H94" s="14">
        <f t="shared" si="7"/>
        <v>4</v>
      </c>
      <c r="I94" s="4" t="s">
        <v>35</v>
      </c>
      <c r="J94" s="4" t="s">
        <v>1639</v>
      </c>
      <c r="K94" s="4" t="s">
        <v>1640</v>
      </c>
      <c r="L94" s="4" t="s">
        <v>22</v>
      </c>
      <c r="M94" s="4" t="s">
        <v>23</v>
      </c>
      <c r="N94" s="4" t="s">
        <v>307</v>
      </c>
      <c r="O94" s="4" t="s">
        <v>47</v>
      </c>
      <c r="P94" s="4" t="s">
        <v>48</v>
      </c>
      <c r="Q94" s="4" t="s">
        <v>1195</v>
      </c>
      <c r="R94" s="4" t="s">
        <v>28</v>
      </c>
      <c r="S94" s="4" t="s">
        <v>32</v>
      </c>
      <c r="T94" s="4" t="s">
        <v>1196</v>
      </c>
      <c r="U94" s="11">
        <v>218.352</v>
      </c>
      <c r="V94" s="4">
        <v>3</v>
      </c>
      <c r="W94" s="11">
        <v>0</v>
      </c>
    </row>
    <row r="95" spans="2:23" x14ac:dyDescent="0.3">
      <c r="B95" s="5" t="s">
        <v>3477</v>
      </c>
      <c r="C95" s="6">
        <v>42993</v>
      </c>
      <c r="D95" t="str">
        <f t="shared" si="4"/>
        <v>2017</v>
      </c>
      <c r="E95" s="7" t="str">
        <f t="shared" si="5"/>
        <v>September</v>
      </c>
      <c r="F95" t="str">
        <f t="shared" si="6"/>
        <v>Friday</v>
      </c>
      <c r="G95" s="6">
        <v>42997</v>
      </c>
      <c r="H95" s="14">
        <f t="shared" si="7"/>
        <v>4</v>
      </c>
      <c r="I95" s="7" t="s">
        <v>35</v>
      </c>
      <c r="J95" s="7" t="s">
        <v>1639</v>
      </c>
      <c r="K95" s="7" t="s">
        <v>1640</v>
      </c>
      <c r="L95" s="7" t="s">
        <v>22</v>
      </c>
      <c r="M95" s="7" t="s">
        <v>23</v>
      </c>
      <c r="N95" s="7" t="s">
        <v>307</v>
      </c>
      <c r="O95" s="7" t="s">
        <v>47</v>
      </c>
      <c r="P95" s="7" t="s">
        <v>48</v>
      </c>
      <c r="Q95" s="7" t="s">
        <v>1369</v>
      </c>
      <c r="R95" s="7" t="s">
        <v>28</v>
      </c>
      <c r="S95" s="7" t="s">
        <v>50</v>
      </c>
      <c r="T95" s="7" t="s">
        <v>1370</v>
      </c>
      <c r="U95" s="12">
        <v>529.9</v>
      </c>
      <c r="V95" s="7">
        <v>5</v>
      </c>
      <c r="W95" s="12">
        <v>105.98</v>
      </c>
    </row>
    <row r="96" spans="2:23" x14ac:dyDescent="0.3">
      <c r="B96" s="2" t="s">
        <v>3588</v>
      </c>
      <c r="C96" s="3">
        <v>42945</v>
      </c>
      <c r="D96" t="str">
        <f t="shared" si="4"/>
        <v>2017</v>
      </c>
      <c r="E96" s="4" t="str">
        <f t="shared" si="5"/>
        <v>July</v>
      </c>
      <c r="F96" t="str">
        <f t="shared" si="6"/>
        <v>Saturday</v>
      </c>
      <c r="G96" s="3">
        <v>42949</v>
      </c>
      <c r="H96" s="14">
        <f t="shared" si="7"/>
        <v>4</v>
      </c>
      <c r="I96" s="4" t="s">
        <v>35</v>
      </c>
      <c r="J96" s="4" t="s">
        <v>943</v>
      </c>
      <c r="K96" s="4" t="s">
        <v>944</v>
      </c>
      <c r="L96" s="4" t="s">
        <v>22</v>
      </c>
      <c r="M96" s="4" t="s">
        <v>23</v>
      </c>
      <c r="N96" s="4" t="s">
        <v>173</v>
      </c>
      <c r="O96" s="4" t="s">
        <v>174</v>
      </c>
      <c r="P96" s="4" t="s">
        <v>48</v>
      </c>
      <c r="Q96" s="4" t="s">
        <v>327</v>
      </c>
      <c r="R96" s="4" t="s">
        <v>28</v>
      </c>
      <c r="S96" s="4" t="s">
        <v>29</v>
      </c>
      <c r="T96" s="4" t="s">
        <v>328</v>
      </c>
      <c r="U96" s="11">
        <v>115.96</v>
      </c>
      <c r="V96" s="4">
        <v>2</v>
      </c>
      <c r="W96" s="11">
        <v>25.511199999999999</v>
      </c>
    </row>
    <row r="97" spans="2:23" x14ac:dyDescent="0.3">
      <c r="B97" s="5" t="s">
        <v>3449</v>
      </c>
      <c r="C97" s="6">
        <v>43083</v>
      </c>
      <c r="D97" t="str">
        <f t="shared" si="4"/>
        <v>2017</v>
      </c>
      <c r="E97" s="7" t="str">
        <f t="shared" si="5"/>
        <v>December</v>
      </c>
      <c r="F97" t="str">
        <f t="shared" si="6"/>
        <v>Thursday</v>
      </c>
      <c r="G97" s="6">
        <v>43088</v>
      </c>
      <c r="H97" s="14">
        <f t="shared" si="7"/>
        <v>5</v>
      </c>
      <c r="I97" s="7" t="s">
        <v>35</v>
      </c>
      <c r="J97" s="7" t="s">
        <v>202</v>
      </c>
      <c r="K97" s="7" t="s">
        <v>203</v>
      </c>
      <c r="L97" s="7" t="s">
        <v>22</v>
      </c>
      <c r="M97" s="7" t="s">
        <v>23</v>
      </c>
      <c r="N97" s="7" t="s">
        <v>2456</v>
      </c>
      <c r="O97" s="7" t="s">
        <v>80</v>
      </c>
      <c r="P97" s="7" t="s">
        <v>81</v>
      </c>
      <c r="Q97" s="7" t="s">
        <v>40</v>
      </c>
      <c r="R97" s="7" t="s">
        <v>28</v>
      </c>
      <c r="S97" s="7" t="s">
        <v>41</v>
      </c>
      <c r="T97" s="7" t="s">
        <v>42</v>
      </c>
      <c r="U97" s="12">
        <v>974.98800000000006</v>
      </c>
      <c r="V97" s="7">
        <v>4</v>
      </c>
      <c r="W97" s="12">
        <v>97.498800000000003</v>
      </c>
    </row>
    <row r="98" spans="2:23" x14ac:dyDescent="0.3">
      <c r="B98" s="5" t="s">
        <v>3759</v>
      </c>
      <c r="C98" s="6">
        <v>43071</v>
      </c>
      <c r="D98" t="str">
        <f t="shared" si="4"/>
        <v>2017</v>
      </c>
      <c r="E98" s="7" t="str">
        <f t="shared" si="5"/>
        <v>December</v>
      </c>
      <c r="F98" t="str">
        <f t="shared" si="6"/>
        <v>Saturday</v>
      </c>
      <c r="G98" s="6">
        <v>43075</v>
      </c>
      <c r="H98" s="14">
        <f t="shared" si="7"/>
        <v>4</v>
      </c>
      <c r="I98" s="7" t="s">
        <v>35</v>
      </c>
      <c r="J98" s="7" t="s">
        <v>3760</v>
      </c>
      <c r="K98" s="7" t="s">
        <v>3761</v>
      </c>
      <c r="L98" s="7" t="s">
        <v>78</v>
      </c>
      <c r="M98" s="7" t="s">
        <v>23</v>
      </c>
      <c r="N98" s="7" t="s">
        <v>245</v>
      </c>
      <c r="O98" s="7" t="s">
        <v>162</v>
      </c>
      <c r="P98" s="7" t="s">
        <v>48</v>
      </c>
      <c r="Q98" s="7" t="s">
        <v>2793</v>
      </c>
      <c r="R98" s="7" t="s">
        <v>28</v>
      </c>
      <c r="S98" s="7" t="s">
        <v>29</v>
      </c>
      <c r="T98" s="7" t="s">
        <v>2794</v>
      </c>
      <c r="U98" s="12">
        <v>242.352</v>
      </c>
      <c r="V98" s="7">
        <v>8</v>
      </c>
      <c r="W98" s="12">
        <v>363.52800000000002</v>
      </c>
    </row>
    <row r="99" spans="2:23" x14ac:dyDescent="0.3">
      <c r="B99" s="2" t="s">
        <v>3759</v>
      </c>
      <c r="C99" s="3">
        <v>43071</v>
      </c>
      <c r="D99" t="str">
        <f t="shared" si="4"/>
        <v>2017</v>
      </c>
      <c r="E99" s="4" t="str">
        <f t="shared" si="5"/>
        <v>December</v>
      </c>
      <c r="F99" t="str">
        <f t="shared" si="6"/>
        <v>Saturday</v>
      </c>
      <c r="G99" s="3">
        <v>43075</v>
      </c>
      <c r="H99" s="14">
        <f t="shared" si="7"/>
        <v>4</v>
      </c>
      <c r="I99" s="4" t="s">
        <v>35</v>
      </c>
      <c r="J99" s="4" t="s">
        <v>3760</v>
      </c>
      <c r="K99" s="4" t="s">
        <v>3761</v>
      </c>
      <c r="L99" s="4" t="s">
        <v>78</v>
      </c>
      <c r="M99" s="4" t="s">
        <v>23</v>
      </c>
      <c r="N99" s="4" t="s">
        <v>245</v>
      </c>
      <c r="O99" s="4" t="s">
        <v>162</v>
      </c>
      <c r="P99" s="4" t="s">
        <v>48</v>
      </c>
      <c r="Q99" s="4" t="s">
        <v>1369</v>
      </c>
      <c r="R99" s="4" t="s">
        <v>28</v>
      </c>
      <c r="S99" s="4" t="s">
        <v>50</v>
      </c>
      <c r="T99" s="4" t="s">
        <v>1370</v>
      </c>
      <c r="U99" s="11">
        <v>508.70400000000001</v>
      </c>
      <c r="V99" s="4">
        <v>6</v>
      </c>
      <c r="W99" s="11">
        <v>0</v>
      </c>
    </row>
    <row r="100" spans="2:23" x14ac:dyDescent="0.3">
      <c r="B100" s="5" t="s">
        <v>3759</v>
      </c>
      <c r="C100" s="6">
        <v>43071</v>
      </c>
      <c r="D100" t="str">
        <f t="shared" si="4"/>
        <v>2017</v>
      </c>
      <c r="E100" s="7" t="str">
        <f t="shared" si="5"/>
        <v>December</v>
      </c>
      <c r="F100" t="str">
        <f t="shared" si="6"/>
        <v>Saturday</v>
      </c>
      <c r="G100" s="6">
        <v>43075</v>
      </c>
      <c r="H100" s="14">
        <f t="shared" si="7"/>
        <v>4</v>
      </c>
      <c r="I100" s="7" t="s">
        <v>35</v>
      </c>
      <c r="J100" s="7" t="s">
        <v>3760</v>
      </c>
      <c r="K100" s="7" t="s">
        <v>3761</v>
      </c>
      <c r="L100" s="7" t="s">
        <v>78</v>
      </c>
      <c r="M100" s="7" t="s">
        <v>23</v>
      </c>
      <c r="N100" s="7" t="s">
        <v>245</v>
      </c>
      <c r="O100" s="7" t="s">
        <v>162</v>
      </c>
      <c r="P100" s="7" t="s">
        <v>48</v>
      </c>
      <c r="Q100" s="7" t="s">
        <v>783</v>
      </c>
      <c r="R100" s="7" t="s">
        <v>28</v>
      </c>
      <c r="S100" s="7" t="s">
        <v>32</v>
      </c>
      <c r="T100" s="7" t="s">
        <v>784</v>
      </c>
      <c r="U100" s="12">
        <v>906.68</v>
      </c>
      <c r="V100" s="7">
        <v>5</v>
      </c>
      <c r="W100" s="12">
        <v>68.001000000000005</v>
      </c>
    </row>
    <row r="101" spans="2:23" x14ac:dyDescent="0.3">
      <c r="B101" s="5" t="s">
        <v>1575</v>
      </c>
      <c r="C101" s="6">
        <v>42964</v>
      </c>
      <c r="D101" t="str">
        <f t="shared" si="4"/>
        <v>2017</v>
      </c>
      <c r="E101" s="7" t="str">
        <f t="shared" si="5"/>
        <v>August</v>
      </c>
      <c r="F101" t="str">
        <f t="shared" si="6"/>
        <v>Thursday</v>
      </c>
      <c r="G101" s="6">
        <v>42966</v>
      </c>
      <c r="H101" s="14">
        <f t="shared" si="7"/>
        <v>2</v>
      </c>
      <c r="I101" s="7" t="s">
        <v>75</v>
      </c>
      <c r="J101" s="7" t="s">
        <v>1576</v>
      </c>
      <c r="K101" s="7" t="s">
        <v>1577</v>
      </c>
      <c r="L101" s="7" t="s">
        <v>78</v>
      </c>
      <c r="M101" s="7" t="s">
        <v>23</v>
      </c>
      <c r="N101" s="7" t="s">
        <v>1343</v>
      </c>
      <c r="O101" s="7" t="s">
        <v>106</v>
      </c>
      <c r="P101" s="7" t="s">
        <v>59</v>
      </c>
      <c r="Q101" s="7" t="s">
        <v>1578</v>
      </c>
      <c r="R101" s="7" t="s">
        <v>28</v>
      </c>
      <c r="S101" s="7" t="s">
        <v>32</v>
      </c>
      <c r="T101" s="7" t="s">
        <v>1579</v>
      </c>
      <c r="U101" s="12">
        <v>462.56400000000002</v>
      </c>
      <c r="V101" s="7">
        <v>2</v>
      </c>
      <c r="W101" s="12">
        <v>97.6524</v>
      </c>
    </row>
    <row r="102" spans="2:23" x14ac:dyDescent="0.3">
      <c r="B102" s="2" t="s">
        <v>2424</v>
      </c>
      <c r="C102" s="3">
        <v>42919</v>
      </c>
      <c r="D102" t="str">
        <f t="shared" si="4"/>
        <v>2017</v>
      </c>
      <c r="E102" s="4" t="str">
        <f t="shared" si="5"/>
        <v>July</v>
      </c>
      <c r="F102" t="str">
        <f t="shared" si="6"/>
        <v>Monday</v>
      </c>
      <c r="G102" s="3">
        <v>42922</v>
      </c>
      <c r="H102" s="14">
        <f t="shared" si="7"/>
        <v>3</v>
      </c>
      <c r="I102" s="4" t="s">
        <v>19</v>
      </c>
      <c r="J102" s="4" t="s">
        <v>1202</v>
      </c>
      <c r="K102" s="4" t="s">
        <v>1203</v>
      </c>
      <c r="L102" s="4" t="s">
        <v>87</v>
      </c>
      <c r="M102" s="4" t="s">
        <v>23</v>
      </c>
      <c r="N102" s="4" t="s">
        <v>793</v>
      </c>
      <c r="O102" s="4" t="s">
        <v>212</v>
      </c>
      <c r="P102" s="4" t="s">
        <v>59</v>
      </c>
      <c r="Q102" s="4" t="s">
        <v>432</v>
      </c>
      <c r="R102" s="4" t="s">
        <v>28</v>
      </c>
      <c r="S102" s="4" t="s">
        <v>41</v>
      </c>
      <c r="T102" s="4" t="s">
        <v>433</v>
      </c>
      <c r="U102" s="11">
        <v>215.148</v>
      </c>
      <c r="V102" s="4">
        <v>2</v>
      </c>
      <c r="W102" s="11">
        <v>103.98820000000001</v>
      </c>
    </row>
    <row r="103" spans="2:23" x14ac:dyDescent="0.3">
      <c r="B103" s="5" t="s">
        <v>1651</v>
      </c>
      <c r="C103" s="6">
        <v>43059</v>
      </c>
      <c r="D103" t="str">
        <f t="shared" si="4"/>
        <v>2017</v>
      </c>
      <c r="E103" s="7" t="str">
        <f t="shared" si="5"/>
        <v>November</v>
      </c>
      <c r="F103" t="str">
        <f t="shared" si="6"/>
        <v>Monday</v>
      </c>
      <c r="G103" s="6">
        <v>43064</v>
      </c>
      <c r="H103" s="14">
        <f t="shared" si="7"/>
        <v>5</v>
      </c>
      <c r="I103" s="7" t="s">
        <v>35</v>
      </c>
      <c r="J103" s="7" t="s">
        <v>1652</v>
      </c>
      <c r="K103" s="7" t="s">
        <v>1653</v>
      </c>
      <c r="L103" s="7" t="s">
        <v>22</v>
      </c>
      <c r="M103" s="7" t="s">
        <v>23</v>
      </c>
      <c r="N103" s="7" t="s">
        <v>1654</v>
      </c>
      <c r="O103" s="7" t="s">
        <v>47</v>
      </c>
      <c r="P103" s="7" t="s">
        <v>48</v>
      </c>
      <c r="Q103" s="7" t="s">
        <v>436</v>
      </c>
      <c r="R103" s="7" t="s">
        <v>28</v>
      </c>
      <c r="S103" s="7" t="s">
        <v>32</v>
      </c>
      <c r="T103" s="7" t="s">
        <v>437</v>
      </c>
      <c r="U103" s="12">
        <v>283.92</v>
      </c>
      <c r="V103" s="7">
        <v>5</v>
      </c>
      <c r="W103" s="12">
        <v>46.137</v>
      </c>
    </row>
    <row r="104" spans="2:23" x14ac:dyDescent="0.3">
      <c r="B104" s="5" t="s">
        <v>1983</v>
      </c>
      <c r="C104" s="6">
        <v>42870</v>
      </c>
      <c r="D104" t="str">
        <f t="shared" si="4"/>
        <v>2017</v>
      </c>
      <c r="E104" s="7" t="str">
        <f t="shared" si="5"/>
        <v>May</v>
      </c>
      <c r="F104" t="str">
        <f t="shared" si="6"/>
        <v>Monday</v>
      </c>
      <c r="G104" s="6">
        <v>42875</v>
      </c>
      <c r="H104" s="14">
        <f t="shared" si="7"/>
        <v>5</v>
      </c>
      <c r="I104" s="7" t="s">
        <v>35</v>
      </c>
      <c r="J104" s="7" t="s">
        <v>1984</v>
      </c>
      <c r="K104" s="7" t="s">
        <v>1985</v>
      </c>
      <c r="L104" s="7" t="s">
        <v>22</v>
      </c>
      <c r="M104" s="7" t="s">
        <v>23</v>
      </c>
      <c r="N104" s="7" t="s">
        <v>173</v>
      </c>
      <c r="O104" s="7" t="s">
        <v>174</v>
      </c>
      <c r="P104" s="7" t="s">
        <v>48</v>
      </c>
      <c r="Q104" s="7" t="s">
        <v>1099</v>
      </c>
      <c r="R104" s="7" t="s">
        <v>28</v>
      </c>
      <c r="S104" s="7" t="s">
        <v>50</v>
      </c>
      <c r="T104" s="7" t="s">
        <v>1100</v>
      </c>
      <c r="U104" s="12">
        <v>39.96</v>
      </c>
      <c r="V104" s="7">
        <v>2</v>
      </c>
      <c r="W104" s="12">
        <v>17.1828</v>
      </c>
    </row>
    <row r="105" spans="2:23" x14ac:dyDescent="0.3">
      <c r="B105" s="2" t="s">
        <v>1983</v>
      </c>
      <c r="C105" s="3">
        <v>42870</v>
      </c>
      <c r="D105" t="str">
        <f t="shared" si="4"/>
        <v>2017</v>
      </c>
      <c r="E105" s="4" t="str">
        <f t="shared" si="5"/>
        <v>May</v>
      </c>
      <c r="F105" t="str">
        <f t="shared" si="6"/>
        <v>Monday</v>
      </c>
      <c r="G105" s="3">
        <v>42875</v>
      </c>
      <c r="H105" s="14">
        <f t="shared" si="7"/>
        <v>5</v>
      </c>
      <c r="I105" s="4" t="s">
        <v>35</v>
      </c>
      <c r="J105" s="4" t="s">
        <v>1984</v>
      </c>
      <c r="K105" s="4" t="s">
        <v>1985</v>
      </c>
      <c r="L105" s="4" t="s">
        <v>22</v>
      </c>
      <c r="M105" s="4" t="s">
        <v>23</v>
      </c>
      <c r="N105" s="4" t="s">
        <v>173</v>
      </c>
      <c r="O105" s="4" t="s">
        <v>174</v>
      </c>
      <c r="P105" s="4" t="s">
        <v>48</v>
      </c>
      <c r="Q105" s="4" t="s">
        <v>1986</v>
      </c>
      <c r="R105" s="4" t="s">
        <v>28</v>
      </c>
      <c r="S105" s="4" t="s">
        <v>32</v>
      </c>
      <c r="T105" s="4" t="s">
        <v>1987</v>
      </c>
      <c r="U105" s="11">
        <v>42.624000000000002</v>
      </c>
      <c r="V105" s="4">
        <v>2</v>
      </c>
      <c r="W105" s="11">
        <v>4.2624000000000004</v>
      </c>
    </row>
    <row r="106" spans="2:23" x14ac:dyDescent="0.3">
      <c r="B106" s="5" t="s">
        <v>1983</v>
      </c>
      <c r="C106" s="6">
        <v>42870</v>
      </c>
      <c r="D106" t="str">
        <f t="shared" si="4"/>
        <v>2017</v>
      </c>
      <c r="E106" s="7" t="str">
        <f t="shared" si="5"/>
        <v>May</v>
      </c>
      <c r="F106" t="str">
        <f t="shared" si="6"/>
        <v>Monday</v>
      </c>
      <c r="G106" s="6">
        <v>42875</v>
      </c>
      <c r="H106" s="14">
        <f t="shared" si="7"/>
        <v>5</v>
      </c>
      <c r="I106" s="7" t="s">
        <v>35</v>
      </c>
      <c r="J106" s="7" t="s">
        <v>1984</v>
      </c>
      <c r="K106" s="7" t="s">
        <v>1985</v>
      </c>
      <c r="L106" s="7" t="s">
        <v>22</v>
      </c>
      <c r="M106" s="7" t="s">
        <v>23</v>
      </c>
      <c r="N106" s="7" t="s">
        <v>173</v>
      </c>
      <c r="O106" s="7" t="s">
        <v>174</v>
      </c>
      <c r="P106" s="7" t="s">
        <v>48</v>
      </c>
      <c r="Q106" s="7" t="s">
        <v>227</v>
      </c>
      <c r="R106" s="7" t="s">
        <v>28</v>
      </c>
      <c r="S106" s="7" t="s">
        <v>32</v>
      </c>
      <c r="T106" s="7" t="s">
        <v>228</v>
      </c>
      <c r="U106" s="12">
        <v>220.96</v>
      </c>
      <c r="V106" s="7">
        <v>1</v>
      </c>
      <c r="W106" s="12">
        <v>24.858000000000001</v>
      </c>
    </row>
    <row r="107" spans="2:23" x14ac:dyDescent="0.3">
      <c r="B107" s="5" t="s">
        <v>895</v>
      </c>
      <c r="C107" s="6">
        <v>43067</v>
      </c>
      <c r="D107" t="str">
        <f t="shared" si="4"/>
        <v>2017</v>
      </c>
      <c r="E107" s="7" t="str">
        <f t="shared" si="5"/>
        <v>November</v>
      </c>
      <c r="F107" t="str">
        <f t="shared" si="6"/>
        <v>Tuesday</v>
      </c>
      <c r="G107" s="6">
        <v>43071</v>
      </c>
      <c r="H107" s="14">
        <f t="shared" si="7"/>
        <v>4</v>
      </c>
      <c r="I107" s="7" t="s">
        <v>35</v>
      </c>
      <c r="J107" s="7" t="s">
        <v>896</v>
      </c>
      <c r="K107" s="7" t="s">
        <v>897</v>
      </c>
      <c r="L107" s="7" t="s">
        <v>87</v>
      </c>
      <c r="M107" s="7" t="s">
        <v>23</v>
      </c>
      <c r="N107" s="7" t="s">
        <v>57</v>
      </c>
      <c r="O107" s="7" t="s">
        <v>58</v>
      </c>
      <c r="P107" s="7" t="s">
        <v>59</v>
      </c>
      <c r="Q107" s="7" t="s">
        <v>898</v>
      </c>
      <c r="R107" s="7" t="s">
        <v>28</v>
      </c>
      <c r="S107" s="7" t="s">
        <v>50</v>
      </c>
      <c r="T107" s="7" t="s">
        <v>899</v>
      </c>
      <c r="U107" s="12">
        <v>516.48800000000006</v>
      </c>
      <c r="V107" s="7">
        <v>7</v>
      </c>
      <c r="W107" s="12">
        <v>12.9122</v>
      </c>
    </row>
    <row r="108" spans="2:23" x14ac:dyDescent="0.3">
      <c r="B108" s="2" t="s">
        <v>895</v>
      </c>
      <c r="C108" s="3">
        <v>43067</v>
      </c>
      <c r="D108" t="str">
        <f t="shared" si="4"/>
        <v>2017</v>
      </c>
      <c r="E108" s="4" t="str">
        <f t="shared" si="5"/>
        <v>November</v>
      </c>
      <c r="F108" t="str">
        <f t="shared" si="6"/>
        <v>Tuesday</v>
      </c>
      <c r="G108" s="3">
        <v>43071</v>
      </c>
      <c r="H108" s="14">
        <f t="shared" si="7"/>
        <v>4</v>
      </c>
      <c r="I108" s="4" t="s">
        <v>35</v>
      </c>
      <c r="J108" s="4" t="s">
        <v>896</v>
      </c>
      <c r="K108" s="4" t="s">
        <v>897</v>
      </c>
      <c r="L108" s="4" t="s">
        <v>87</v>
      </c>
      <c r="M108" s="4" t="s">
        <v>23</v>
      </c>
      <c r="N108" s="4" t="s">
        <v>57</v>
      </c>
      <c r="O108" s="4" t="s">
        <v>58</v>
      </c>
      <c r="P108" s="4" t="s">
        <v>59</v>
      </c>
      <c r="Q108" s="4" t="s">
        <v>292</v>
      </c>
      <c r="R108" s="4" t="s">
        <v>28</v>
      </c>
      <c r="S108" s="4" t="s">
        <v>50</v>
      </c>
      <c r="T108" s="4" t="s">
        <v>293</v>
      </c>
      <c r="U108" s="11">
        <v>1007.232</v>
      </c>
      <c r="V108" s="4">
        <v>6</v>
      </c>
      <c r="W108" s="11">
        <v>75.542400000000001</v>
      </c>
    </row>
    <row r="109" spans="2:23" x14ac:dyDescent="0.3">
      <c r="B109" s="5" t="s">
        <v>895</v>
      </c>
      <c r="C109" s="6">
        <v>43067</v>
      </c>
      <c r="D109" t="str">
        <f t="shared" si="4"/>
        <v>2017</v>
      </c>
      <c r="E109" s="7" t="str">
        <f t="shared" si="5"/>
        <v>November</v>
      </c>
      <c r="F109" t="str">
        <f t="shared" si="6"/>
        <v>Tuesday</v>
      </c>
      <c r="G109" s="6">
        <v>43071</v>
      </c>
      <c r="H109" s="14">
        <f t="shared" si="7"/>
        <v>4</v>
      </c>
      <c r="I109" s="7" t="s">
        <v>35</v>
      </c>
      <c r="J109" s="7" t="s">
        <v>896</v>
      </c>
      <c r="K109" s="7" t="s">
        <v>897</v>
      </c>
      <c r="L109" s="7" t="s">
        <v>87</v>
      </c>
      <c r="M109" s="7" t="s">
        <v>23</v>
      </c>
      <c r="N109" s="7" t="s">
        <v>57</v>
      </c>
      <c r="O109" s="7" t="s">
        <v>58</v>
      </c>
      <c r="P109" s="7" t="s">
        <v>59</v>
      </c>
      <c r="Q109" s="7" t="s">
        <v>900</v>
      </c>
      <c r="R109" s="7" t="s">
        <v>28</v>
      </c>
      <c r="S109" s="7" t="s">
        <v>41</v>
      </c>
      <c r="T109" s="7" t="s">
        <v>901</v>
      </c>
      <c r="U109" s="12">
        <v>2065.3200000000002</v>
      </c>
      <c r="V109" s="7">
        <v>12</v>
      </c>
      <c r="W109" s="12">
        <v>619.596</v>
      </c>
    </row>
    <row r="110" spans="2:23" x14ac:dyDescent="0.3">
      <c r="B110" s="2" t="s">
        <v>4248</v>
      </c>
      <c r="C110" s="3">
        <v>43079</v>
      </c>
      <c r="D110" t="str">
        <f t="shared" si="4"/>
        <v>2017</v>
      </c>
      <c r="E110" s="4" t="str">
        <f t="shared" si="5"/>
        <v>December</v>
      </c>
      <c r="F110" t="str">
        <f t="shared" si="6"/>
        <v>Sunday</v>
      </c>
      <c r="G110" s="3">
        <v>43082</v>
      </c>
      <c r="H110" s="14">
        <f t="shared" si="7"/>
        <v>3</v>
      </c>
      <c r="I110" s="4" t="s">
        <v>75</v>
      </c>
      <c r="J110" s="4" t="s">
        <v>1708</v>
      </c>
      <c r="K110" s="4" t="s">
        <v>1709</v>
      </c>
      <c r="L110" s="4" t="s">
        <v>22</v>
      </c>
      <c r="M110" s="4" t="s">
        <v>23</v>
      </c>
      <c r="N110" s="4" t="s">
        <v>57</v>
      </c>
      <c r="O110" s="4" t="s">
        <v>58</v>
      </c>
      <c r="P110" s="4" t="s">
        <v>59</v>
      </c>
      <c r="Q110" s="4" t="s">
        <v>608</v>
      </c>
      <c r="R110" s="4" t="s">
        <v>28</v>
      </c>
      <c r="S110" s="4" t="s">
        <v>50</v>
      </c>
      <c r="T110" s="4" t="s">
        <v>609</v>
      </c>
      <c r="U110" s="11">
        <v>87.92</v>
      </c>
      <c r="V110" s="4">
        <v>5</v>
      </c>
      <c r="W110" s="11">
        <v>15.385999999999999</v>
      </c>
    </row>
    <row r="111" spans="2:23" x14ac:dyDescent="0.3">
      <c r="B111" s="2" t="s">
        <v>4256</v>
      </c>
      <c r="C111" s="3">
        <v>43064</v>
      </c>
      <c r="D111" t="str">
        <f t="shared" si="4"/>
        <v>2017</v>
      </c>
      <c r="E111" s="4" t="str">
        <f t="shared" si="5"/>
        <v>November</v>
      </c>
      <c r="F111" t="str">
        <f t="shared" si="6"/>
        <v>Saturday</v>
      </c>
      <c r="G111" s="3">
        <v>43069</v>
      </c>
      <c r="H111" s="14">
        <f t="shared" si="7"/>
        <v>5</v>
      </c>
      <c r="I111" s="4" t="s">
        <v>19</v>
      </c>
      <c r="J111" s="4" t="s">
        <v>3462</v>
      </c>
      <c r="K111" s="4" t="s">
        <v>3463</v>
      </c>
      <c r="L111" s="4" t="s">
        <v>78</v>
      </c>
      <c r="M111" s="4" t="s">
        <v>23</v>
      </c>
      <c r="N111" s="4" t="s">
        <v>843</v>
      </c>
      <c r="O111" s="4" t="s">
        <v>25</v>
      </c>
      <c r="P111" s="4" t="s">
        <v>26</v>
      </c>
      <c r="Q111" s="4" t="s">
        <v>1464</v>
      </c>
      <c r="R111" s="4" t="s">
        <v>28</v>
      </c>
      <c r="S111" s="4" t="s">
        <v>32</v>
      </c>
      <c r="T111" s="4" t="s">
        <v>1465</v>
      </c>
      <c r="U111" s="11">
        <v>701.96</v>
      </c>
      <c r="V111" s="4">
        <v>2</v>
      </c>
      <c r="W111" s="11">
        <v>168.47040000000001</v>
      </c>
    </row>
    <row r="112" spans="2:23" x14ac:dyDescent="0.3">
      <c r="B112" s="5" t="s">
        <v>3827</v>
      </c>
      <c r="C112" s="6">
        <v>42894</v>
      </c>
      <c r="D112" t="str">
        <f t="shared" si="4"/>
        <v>2017</v>
      </c>
      <c r="E112" s="7" t="str">
        <f t="shared" si="5"/>
        <v>June</v>
      </c>
      <c r="F112" t="str">
        <f t="shared" si="6"/>
        <v>Thursday</v>
      </c>
      <c r="G112" s="6">
        <v>42896</v>
      </c>
      <c r="H112" s="14">
        <f t="shared" si="7"/>
        <v>2</v>
      </c>
      <c r="I112" s="7" t="s">
        <v>75</v>
      </c>
      <c r="J112" s="7" t="s">
        <v>209</v>
      </c>
      <c r="K112" s="7" t="s">
        <v>210</v>
      </c>
      <c r="L112" s="7" t="s">
        <v>87</v>
      </c>
      <c r="M112" s="7" t="s">
        <v>23</v>
      </c>
      <c r="N112" s="7" t="s">
        <v>46</v>
      </c>
      <c r="O112" s="7" t="s">
        <v>47</v>
      </c>
      <c r="P112" s="7" t="s">
        <v>48</v>
      </c>
      <c r="Q112" s="7" t="s">
        <v>70</v>
      </c>
      <c r="R112" s="7" t="s">
        <v>28</v>
      </c>
      <c r="S112" s="7" t="s">
        <v>29</v>
      </c>
      <c r="T112" s="7" t="s">
        <v>71</v>
      </c>
      <c r="U112" s="12">
        <v>1497.6659999999999</v>
      </c>
      <c r="V112" s="7">
        <v>2</v>
      </c>
      <c r="W112" s="12">
        <v>140.95679999999999</v>
      </c>
    </row>
    <row r="113" spans="2:23" x14ac:dyDescent="0.3">
      <c r="B113" s="2" t="s">
        <v>2370</v>
      </c>
      <c r="C113" s="3">
        <v>42968</v>
      </c>
      <c r="D113" t="str">
        <f t="shared" si="4"/>
        <v>2017</v>
      </c>
      <c r="E113" s="4" t="str">
        <f t="shared" si="5"/>
        <v>August</v>
      </c>
      <c r="F113" t="str">
        <f t="shared" si="6"/>
        <v>Monday</v>
      </c>
      <c r="G113" s="3">
        <v>42969</v>
      </c>
      <c r="H113" s="14">
        <f t="shared" si="7"/>
        <v>1</v>
      </c>
      <c r="I113" s="4" t="s">
        <v>75</v>
      </c>
      <c r="J113" s="4" t="s">
        <v>2371</v>
      </c>
      <c r="K113" s="4" t="s">
        <v>2372</v>
      </c>
      <c r="L113" s="4" t="s">
        <v>22</v>
      </c>
      <c r="M113" s="4" t="s">
        <v>23</v>
      </c>
      <c r="N113" s="4" t="s">
        <v>1448</v>
      </c>
      <c r="O113" s="4" t="s">
        <v>47</v>
      </c>
      <c r="P113" s="4" t="s">
        <v>48</v>
      </c>
      <c r="Q113" s="4" t="s">
        <v>2373</v>
      </c>
      <c r="R113" s="4" t="s">
        <v>28</v>
      </c>
      <c r="S113" s="4" t="s">
        <v>50</v>
      </c>
      <c r="T113" s="4" t="s">
        <v>2374</v>
      </c>
      <c r="U113" s="11">
        <v>129.91999999999999</v>
      </c>
      <c r="V113" s="4">
        <v>4</v>
      </c>
      <c r="W113" s="11">
        <v>10.393599999999999</v>
      </c>
    </row>
    <row r="114" spans="2:23" x14ac:dyDescent="0.3">
      <c r="B114" s="5" t="s">
        <v>2370</v>
      </c>
      <c r="C114" s="6">
        <v>42968</v>
      </c>
      <c r="D114" t="str">
        <f t="shared" si="4"/>
        <v>2017</v>
      </c>
      <c r="E114" s="7" t="str">
        <f t="shared" si="5"/>
        <v>August</v>
      </c>
      <c r="F114" t="str">
        <f t="shared" si="6"/>
        <v>Monday</v>
      </c>
      <c r="G114" s="6">
        <v>42969</v>
      </c>
      <c r="H114" s="14">
        <f t="shared" si="7"/>
        <v>1</v>
      </c>
      <c r="I114" s="7" t="s">
        <v>75</v>
      </c>
      <c r="J114" s="7" t="s">
        <v>2371</v>
      </c>
      <c r="K114" s="7" t="s">
        <v>2372</v>
      </c>
      <c r="L114" s="7" t="s">
        <v>22</v>
      </c>
      <c r="M114" s="7" t="s">
        <v>23</v>
      </c>
      <c r="N114" s="7" t="s">
        <v>1448</v>
      </c>
      <c r="O114" s="7" t="s">
        <v>47</v>
      </c>
      <c r="P114" s="7" t="s">
        <v>48</v>
      </c>
      <c r="Q114" s="7" t="s">
        <v>52</v>
      </c>
      <c r="R114" s="7" t="s">
        <v>28</v>
      </c>
      <c r="S114" s="7" t="s">
        <v>41</v>
      </c>
      <c r="T114" s="7" t="s">
        <v>53</v>
      </c>
      <c r="U114" s="12">
        <v>568.72799999999995</v>
      </c>
      <c r="V114" s="7">
        <v>3</v>
      </c>
      <c r="W114" s="12">
        <v>28.436399999999999</v>
      </c>
    </row>
    <row r="115" spans="2:23" x14ac:dyDescent="0.3">
      <c r="B115" s="2" t="s">
        <v>4219</v>
      </c>
      <c r="C115" s="3">
        <v>42936</v>
      </c>
      <c r="D115" t="str">
        <f t="shared" si="4"/>
        <v>2017</v>
      </c>
      <c r="E115" s="4" t="str">
        <f t="shared" si="5"/>
        <v>July</v>
      </c>
      <c r="F115" t="str">
        <f t="shared" si="6"/>
        <v>Thursday</v>
      </c>
      <c r="G115" s="3">
        <v>42941</v>
      </c>
      <c r="H115" s="14">
        <f t="shared" si="7"/>
        <v>5</v>
      </c>
      <c r="I115" s="4" t="s">
        <v>35</v>
      </c>
      <c r="J115" s="4" t="s">
        <v>658</v>
      </c>
      <c r="K115" s="4" t="s">
        <v>659</v>
      </c>
      <c r="L115" s="4" t="s">
        <v>78</v>
      </c>
      <c r="M115" s="4" t="s">
        <v>23</v>
      </c>
      <c r="N115" s="4" t="s">
        <v>155</v>
      </c>
      <c r="O115" s="4" t="s">
        <v>106</v>
      </c>
      <c r="P115" s="4" t="s">
        <v>59</v>
      </c>
      <c r="Q115" s="4" t="s">
        <v>4220</v>
      </c>
      <c r="R115" s="4" t="s">
        <v>28</v>
      </c>
      <c r="S115" s="4" t="s">
        <v>32</v>
      </c>
      <c r="T115" s="4" t="s">
        <v>4221</v>
      </c>
      <c r="U115" s="11">
        <v>163.76400000000001</v>
      </c>
      <c r="V115" s="4">
        <v>2</v>
      </c>
      <c r="W115" s="11">
        <v>25.474399999999999</v>
      </c>
    </row>
    <row r="116" spans="2:23" x14ac:dyDescent="0.3">
      <c r="B116" s="5" t="s">
        <v>4219</v>
      </c>
      <c r="C116" s="6">
        <v>42936</v>
      </c>
      <c r="D116" t="str">
        <f t="shared" si="4"/>
        <v>2017</v>
      </c>
      <c r="E116" s="7" t="str">
        <f t="shared" si="5"/>
        <v>July</v>
      </c>
      <c r="F116" t="str">
        <f t="shared" si="6"/>
        <v>Thursday</v>
      </c>
      <c r="G116" s="6">
        <v>42941</v>
      </c>
      <c r="H116" s="14">
        <f t="shared" si="7"/>
        <v>5</v>
      </c>
      <c r="I116" s="7" t="s">
        <v>35</v>
      </c>
      <c r="J116" s="7" t="s">
        <v>658</v>
      </c>
      <c r="K116" s="7" t="s">
        <v>659</v>
      </c>
      <c r="L116" s="7" t="s">
        <v>78</v>
      </c>
      <c r="M116" s="7" t="s">
        <v>23</v>
      </c>
      <c r="N116" s="7" t="s">
        <v>155</v>
      </c>
      <c r="O116" s="7" t="s">
        <v>106</v>
      </c>
      <c r="P116" s="7" t="s">
        <v>59</v>
      </c>
      <c r="Q116" s="7" t="s">
        <v>3266</v>
      </c>
      <c r="R116" s="7" t="s">
        <v>28</v>
      </c>
      <c r="S116" s="7" t="s">
        <v>50</v>
      </c>
      <c r="T116" s="7" t="s">
        <v>3267</v>
      </c>
      <c r="U116" s="12">
        <v>183.92</v>
      </c>
      <c r="V116" s="7">
        <v>4</v>
      </c>
      <c r="W116" s="12">
        <v>31.266400000000001</v>
      </c>
    </row>
    <row r="117" spans="2:23" x14ac:dyDescent="0.3">
      <c r="B117" s="5" t="s">
        <v>4044</v>
      </c>
      <c r="C117" s="6">
        <v>42855</v>
      </c>
      <c r="D117" t="str">
        <f t="shared" si="4"/>
        <v>2017</v>
      </c>
      <c r="E117" s="7" t="str">
        <f t="shared" si="5"/>
        <v>April</v>
      </c>
      <c r="F117" t="str">
        <f t="shared" si="6"/>
        <v>Sunday</v>
      </c>
      <c r="G117" s="6">
        <v>42859</v>
      </c>
      <c r="H117" s="14">
        <f t="shared" si="7"/>
        <v>4</v>
      </c>
      <c r="I117" s="7" t="s">
        <v>35</v>
      </c>
      <c r="J117" s="7" t="s">
        <v>1122</v>
      </c>
      <c r="K117" s="7" t="s">
        <v>1123</v>
      </c>
      <c r="L117" s="7" t="s">
        <v>87</v>
      </c>
      <c r="M117" s="7" t="s">
        <v>23</v>
      </c>
      <c r="N117" s="7" t="s">
        <v>4045</v>
      </c>
      <c r="O117" s="7" t="s">
        <v>39</v>
      </c>
      <c r="P117" s="7" t="s">
        <v>26</v>
      </c>
      <c r="Q117" s="7" t="s">
        <v>3266</v>
      </c>
      <c r="R117" s="7" t="s">
        <v>28</v>
      </c>
      <c r="S117" s="7" t="s">
        <v>50</v>
      </c>
      <c r="T117" s="7" t="s">
        <v>3267</v>
      </c>
      <c r="U117" s="12">
        <v>220.70400000000001</v>
      </c>
      <c r="V117" s="7">
        <v>6</v>
      </c>
      <c r="W117" s="12">
        <v>8.2764000000000006</v>
      </c>
    </row>
    <row r="118" spans="2:23" x14ac:dyDescent="0.3">
      <c r="B118" s="2" t="s">
        <v>3482</v>
      </c>
      <c r="C118" s="3">
        <v>43055</v>
      </c>
      <c r="D118" t="str">
        <f t="shared" si="4"/>
        <v>2017</v>
      </c>
      <c r="E118" s="4" t="str">
        <f t="shared" si="5"/>
        <v>November</v>
      </c>
      <c r="F118" t="str">
        <f t="shared" si="6"/>
        <v>Thursday</v>
      </c>
      <c r="G118" s="3">
        <v>43058</v>
      </c>
      <c r="H118" s="14">
        <f t="shared" si="7"/>
        <v>3</v>
      </c>
      <c r="I118" s="4" t="s">
        <v>75</v>
      </c>
      <c r="J118" s="4" t="s">
        <v>1130</v>
      </c>
      <c r="K118" s="4" t="s">
        <v>1131</v>
      </c>
      <c r="L118" s="4" t="s">
        <v>22</v>
      </c>
      <c r="M118" s="4" t="s">
        <v>23</v>
      </c>
      <c r="N118" s="4" t="s">
        <v>173</v>
      </c>
      <c r="O118" s="4" t="s">
        <v>174</v>
      </c>
      <c r="P118" s="4" t="s">
        <v>48</v>
      </c>
      <c r="Q118" s="4" t="s">
        <v>703</v>
      </c>
      <c r="R118" s="4" t="s">
        <v>28</v>
      </c>
      <c r="S118" s="4" t="s">
        <v>50</v>
      </c>
      <c r="T118" s="4" t="s">
        <v>704</v>
      </c>
      <c r="U118" s="11">
        <v>139.91999999999999</v>
      </c>
      <c r="V118" s="4">
        <v>2</v>
      </c>
      <c r="W118" s="11">
        <v>23.7864</v>
      </c>
    </row>
    <row r="119" spans="2:23" x14ac:dyDescent="0.3">
      <c r="B119" s="5" t="s">
        <v>674</v>
      </c>
      <c r="C119" s="6">
        <v>42895</v>
      </c>
      <c r="D119" t="str">
        <f t="shared" si="4"/>
        <v>2017</v>
      </c>
      <c r="E119" s="7" t="str">
        <f t="shared" si="5"/>
        <v>June</v>
      </c>
      <c r="F119" t="str">
        <f t="shared" si="6"/>
        <v>Friday</v>
      </c>
      <c r="G119" s="6">
        <v>42899</v>
      </c>
      <c r="H119" s="14">
        <f t="shared" si="7"/>
        <v>4</v>
      </c>
      <c r="I119" s="7" t="s">
        <v>35</v>
      </c>
      <c r="J119" s="7" t="s">
        <v>637</v>
      </c>
      <c r="K119" s="7" t="s">
        <v>638</v>
      </c>
      <c r="L119" s="7" t="s">
        <v>87</v>
      </c>
      <c r="M119" s="7" t="s">
        <v>23</v>
      </c>
      <c r="N119" s="7" t="s">
        <v>117</v>
      </c>
      <c r="O119" s="7" t="s">
        <v>118</v>
      </c>
      <c r="P119" s="7" t="s">
        <v>81</v>
      </c>
      <c r="Q119" s="7" t="s">
        <v>675</v>
      </c>
      <c r="R119" s="7" t="s">
        <v>28</v>
      </c>
      <c r="S119" s="7" t="s">
        <v>50</v>
      </c>
      <c r="T119" s="7" t="s">
        <v>676</v>
      </c>
      <c r="U119" s="12">
        <v>23.975999999999999</v>
      </c>
      <c r="V119" s="7">
        <v>3</v>
      </c>
      <c r="W119" s="12">
        <v>14.3856</v>
      </c>
    </row>
    <row r="120" spans="2:23" x14ac:dyDescent="0.3">
      <c r="B120" s="2" t="s">
        <v>674</v>
      </c>
      <c r="C120" s="3">
        <v>42895</v>
      </c>
      <c r="D120" t="str">
        <f t="shared" si="4"/>
        <v>2017</v>
      </c>
      <c r="E120" s="4" t="str">
        <f t="shared" si="5"/>
        <v>June</v>
      </c>
      <c r="F120" t="str">
        <f t="shared" si="6"/>
        <v>Friday</v>
      </c>
      <c r="G120" s="3">
        <v>42899</v>
      </c>
      <c r="H120" s="14">
        <f t="shared" si="7"/>
        <v>4</v>
      </c>
      <c r="I120" s="4" t="s">
        <v>35</v>
      </c>
      <c r="J120" s="4" t="s">
        <v>637</v>
      </c>
      <c r="K120" s="4" t="s">
        <v>638</v>
      </c>
      <c r="L120" s="4" t="s">
        <v>87</v>
      </c>
      <c r="M120" s="4" t="s">
        <v>23</v>
      </c>
      <c r="N120" s="4" t="s">
        <v>117</v>
      </c>
      <c r="O120" s="4" t="s">
        <v>118</v>
      </c>
      <c r="P120" s="4" t="s">
        <v>81</v>
      </c>
      <c r="Q120" s="4" t="s">
        <v>677</v>
      </c>
      <c r="R120" s="4" t="s">
        <v>28</v>
      </c>
      <c r="S120" s="4" t="s">
        <v>41</v>
      </c>
      <c r="T120" s="4" t="s">
        <v>678</v>
      </c>
      <c r="U120" s="11">
        <v>108.925</v>
      </c>
      <c r="V120" s="4">
        <v>1</v>
      </c>
      <c r="W120" s="11">
        <v>71.890500000000003</v>
      </c>
    </row>
    <row r="121" spans="2:23" x14ac:dyDescent="0.3">
      <c r="B121" s="2" t="s">
        <v>3920</v>
      </c>
      <c r="C121" s="3">
        <v>42938</v>
      </c>
      <c r="D121" t="str">
        <f t="shared" si="4"/>
        <v>2017</v>
      </c>
      <c r="E121" s="4" t="str">
        <f t="shared" si="5"/>
        <v>July</v>
      </c>
      <c r="F121" t="str">
        <f t="shared" si="6"/>
        <v>Saturday</v>
      </c>
      <c r="G121" s="3">
        <v>42943</v>
      </c>
      <c r="H121" s="14">
        <f t="shared" si="7"/>
        <v>5</v>
      </c>
      <c r="I121" s="4" t="s">
        <v>35</v>
      </c>
      <c r="J121" s="4" t="s">
        <v>2635</v>
      </c>
      <c r="K121" s="4" t="s">
        <v>2636</v>
      </c>
      <c r="L121" s="4" t="s">
        <v>22</v>
      </c>
      <c r="M121" s="4" t="s">
        <v>23</v>
      </c>
      <c r="N121" s="4" t="s">
        <v>117</v>
      </c>
      <c r="O121" s="4" t="s">
        <v>118</v>
      </c>
      <c r="P121" s="4" t="s">
        <v>81</v>
      </c>
      <c r="Q121" s="4" t="s">
        <v>603</v>
      </c>
      <c r="R121" s="4" t="s">
        <v>28</v>
      </c>
      <c r="S121" s="4" t="s">
        <v>32</v>
      </c>
      <c r="T121" s="4" t="s">
        <v>604</v>
      </c>
      <c r="U121" s="11">
        <v>526.34400000000005</v>
      </c>
      <c r="V121" s="4">
        <v>4</v>
      </c>
      <c r="W121" s="11">
        <v>75.191999999999993</v>
      </c>
    </row>
    <row r="122" spans="2:23" x14ac:dyDescent="0.3">
      <c r="B122" s="5" t="s">
        <v>3753</v>
      </c>
      <c r="C122" s="6">
        <v>43004</v>
      </c>
      <c r="D122" t="str">
        <f t="shared" si="4"/>
        <v>2017</v>
      </c>
      <c r="E122" s="7" t="str">
        <f t="shared" si="5"/>
        <v>September</v>
      </c>
      <c r="F122" t="str">
        <f t="shared" si="6"/>
        <v>Tuesday</v>
      </c>
      <c r="G122" s="6">
        <v>43004</v>
      </c>
      <c r="H122" s="14">
        <f t="shared" si="7"/>
        <v>0</v>
      </c>
      <c r="I122" s="7" t="s">
        <v>404</v>
      </c>
      <c r="J122" s="7" t="s">
        <v>3300</v>
      </c>
      <c r="K122" s="7" t="s">
        <v>3301</v>
      </c>
      <c r="L122" s="7" t="s">
        <v>78</v>
      </c>
      <c r="M122" s="7" t="s">
        <v>23</v>
      </c>
      <c r="N122" s="7" t="s">
        <v>307</v>
      </c>
      <c r="O122" s="7" t="s">
        <v>47</v>
      </c>
      <c r="P122" s="7" t="s">
        <v>48</v>
      </c>
      <c r="Q122" s="7" t="s">
        <v>1989</v>
      </c>
      <c r="R122" s="7" t="s">
        <v>28</v>
      </c>
      <c r="S122" s="7" t="s">
        <v>50</v>
      </c>
      <c r="T122" s="7" t="s">
        <v>1990</v>
      </c>
      <c r="U122" s="12">
        <v>9.24</v>
      </c>
      <c r="V122" s="7">
        <v>3</v>
      </c>
      <c r="W122" s="12">
        <v>2.9567999999999999</v>
      </c>
    </row>
    <row r="123" spans="2:23" x14ac:dyDescent="0.3">
      <c r="B123" s="5" t="s">
        <v>3879</v>
      </c>
      <c r="C123" s="6">
        <v>43042</v>
      </c>
      <c r="D123" t="str">
        <f t="shared" si="4"/>
        <v>2017</v>
      </c>
      <c r="E123" s="7" t="str">
        <f t="shared" si="5"/>
        <v>November</v>
      </c>
      <c r="F123" t="str">
        <f t="shared" si="6"/>
        <v>Friday</v>
      </c>
      <c r="G123" s="6">
        <v>43044</v>
      </c>
      <c r="H123" s="14">
        <f t="shared" si="7"/>
        <v>2</v>
      </c>
      <c r="I123" s="7" t="s">
        <v>75</v>
      </c>
      <c r="J123" s="7" t="s">
        <v>3880</v>
      </c>
      <c r="K123" s="7" t="s">
        <v>3881</v>
      </c>
      <c r="L123" s="7" t="s">
        <v>87</v>
      </c>
      <c r="M123" s="7" t="s">
        <v>23</v>
      </c>
      <c r="N123" s="7" t="s">
        <v>617</v>
      </c>
      <c r="O123" s="7" t="s">
        <v>47</v>
      </c>
      <c r="P123" s="7" t="s">
        <v>48</v>
      </c>
      <c r="Q123" s="7" t="s">
        <v>762</v>
      </c>
      <c r="R123" s="7" t="s">
        <v>28</v>
      </c>
      <c r="S123" s="7" t="s">
        <v>41</v>
      </c>
      <c r="T123" s="7" t="s">
        <v>763</v>
      </c>
      <c r="U123" s="12">
        <v>1673.184</v>
      </c>
      <c r="V123" s="7">
        <v>12</v>
      </c>
      <c r="W123" s="12">
        <v>20.9148</v>
      </c>
    </row>
    <row r="124" spans="2:23" x14ac:dyDescent="0.3">
      <c r="B124" s="5" t="s">
        <v>3977</v>
      </c>
      <c r="C124" s="6">
        <v>42761</v>
      </c>
      <c r="D124" t="str">
        <f t="shared" si="4"/>
        <v>2017</v>
      </c>
      <c r="E124" s="7" t="str">
        <f t="shared" si="5"/>
        <v>January</v>
      </c>
      <c r="F124" t="str">
        <f t="shared" si="6"/>
        <v>Thursday</v>
      </c>
      <c r="G124" s="6">
        <v>42766</v>
      </c>
      <c r="H124" s="14">
        <f t="shared" si="7"/>
        <v>5</v>
      </c>
      <c r="I124" s="7" t="s">
        <v>35</v>
      </c>
      <c r="J124" s="7" t="s">
        <v>3015</v>
      </c>
      <c r="K124" s="7" t="s">
        <v>3016</v>
      </c>
      <c r="L124" s="7" t="s">
        <v>22</v>
      </c>
      <c r="M124" s="7" t="s">
        <v>23</v>
      </c>
      <c r="N124" s="7" t="s">
        <v>326</v>
      </c>
      <c r="O124" s="7" t="s">
        <v>645</v>
      </c>
      <c r="P124" s="7" t="s">
        <v>26</v>
      </c>
      <c r="Q124" s="7" t="s">
        <v>182</v>
      </c>
      <c r="R124" s="7" t="s">
        <v>28</v>
      </c>
      <c r="S124" s="7" t="s">
        <v>50</v>
      </c>
      <c r="T124" s="7" t="s">
        <v>183</v>
      </c>
      <c r="U124" s="12">
        <v>62.72</v>
      </c>
      <c r="V124" s="7">
        <v>4</v>
      </c>
      <c r="W124" s="12">
        <v>24.460799999999999</v>
      </c>
    </row>
    <row r="125" spans="2:23" x14ac:dyDescent="0.3">
      <c r="B125" s="5" t="s">
        <v>2833</v>
      </c>
      <c r="C125" s="6">
        <v>42933</v>
      </c>
      <c r="D125" t="str">
        <f t="shared" si="4"/>
        <v>2017</v>
      </c>
      <c r="E125" s="7" t="str">
        <f t="shared" si="5"/>
        <v>July</v>
      </c>
      <c r="F125" t="str">
        <f t="shared" si="6"/>
        <v>Monday</v>
      </c>
      <c r="G125" s="6">
        <v>42939</v>
      </c>
      <c r="H125" s="14">
        <f t="shared" si="7"/>
        <v>6</v>
      </c>
      <c r="I125" s="7" t="s">
        <v>35</v>
      </c>
      <c r="J125" s="7" t="s">
        <v>1850</v>
      </c>
      <c r="K125" s="7" t="s">
        <v>1851</v>
      </c>
      <c r="L125" s="7" t="s">
        <v>87</v>
      </c>
      <c r="M125" s="7" t="s">
        <v>23</v>
      </c>
      <c r="N125" s="7" t="s">
        <v>2834</v>
      </c>
      <c r="O125" s="7" t="s">
        <v>106</v>
      </c>
      <c r="P125" s="7" t="s">
        <v>59</v>
      </c>
      <c r="Q125" s="7" t="s">
        <v>72</v>
      </c>
      <c r="R125" s="7" t="s">
        <v>28</v>
      </c>
      <c r="S125" s="7" t="s">
        <v>50</v>
      </c>
      <c r="T125" s="7" t="s">
        <v>1839</v>
      </c>
      <c r="U125" s="12">
        <v>39.08</v>
      </c>
      <c r="V125" s="7">
        <v>4</v>
      </c>
      <c r="W125" s="12">
        <v>14.4596</v>
      </c>
    </row>
    <row r="126" spans="2:23" x14ac:dyDescent="0.3">
      <c r="B126" s="2" t="s">
        <v>1345</v>
      </c>
      <c r="C126" s="3">
        <v>42916</v>
      </c>
      <c r="D126" t="str">
        <f t="shared" si="4"/>
        <v>2017</v>
      </c>
      <c r="E126" s="4" t="str">
        <f t="shared" si="5"/>
        <v>June</v>
      </c>
      <c r="F126" t="str">
        <f t="shared" si="6"/>
        <v>Friday</v>
      </c>
      <c r="G126" s="3">
        <v>42916</v>
      </c>
      <c r="H126" s="14">
        <f t="shared" si="7"/>
        <v>0</v>
      </c>
      <c r="I126" s="4" t="s">
        <v>404</v>
      </c>
      <c r="J126" s="4" t="s">
        <v>1346</v>
      </c>
      <c r="K126" s="4" t="s">
        <v>1347</v>
      </c>
      <c r="L126" s="4" t="s">
        <v>22</v>
      </c>
      <c r="M126" s="4" t="s">
        <v>23</v>
      </c>
      <c r="N126" s="4" t="s">
        <v>155</v>
      </c>
      <c r="O126" s="4" t="s">
        <v>106</v>
      </c>
      <c r="P126" s="4" t="s">
        <v>59</v>
      </c>
      <c r="Q126" s="4" t="s">
        <v>40</v>
      </c>
      <c r="R126" s="4" t="s">
        <v>28</v>
      </c>
      <c r="S126" s="4" t="s">
        <v>41</v>
      </c>
      <c r="T126" s="4" t="s">
        <v>42</v>
      </c>
      <c r="U126" s="11">
        <v>1044.6300000000001</v>
      </c>
      <c r="V126" s="4">
        <v>5</v>
      </c>
      <c r="W126" s="11">
        <v>295.9785</v>
      </c>
    </row>
    <row r="127" spans="2:23" x14ac:dyDescent="0.3">
      <c r="B127" s="2" t="s">
        <v>3539</v>
      </c>
      <c r="C127" s="3">
        <v>42922</v>
      </c>
      <c r="D127" t="str">
        <f t="shared" si="4"/>
        <v>2017</v>
      </c>
      <c r="E127" s="4" t="str">
        <f t="shared" si="5"/>
        <v>July</v>
      </c>
      <c r="F127" t="str">
        <f t="shared" si="6"/>
        <v>Thursday</v>
      </c>
      <c r="G127" s="3">
        <v>42927</v>
      </c>
      <c r="H127" s="14">
        <f t="shared" si="7"/>
        <v>5</v>
      </c>
      <c r="I127" s="4" t="s">
        <v>35</v>
      </c>
      <c r="J127" s="4" t="s">
        <v>382</v>
      </c>
      <c r="K127" s="4" t="s">
        <v>383</v>
      </c>
      <c r="L127" s="4" t="s">
        <v>22</v>
      </c>
      <c r="M127" s="4" t="s">
        <v>23</v>
      </c>
      <c r="N127" s="4" t="s">
        <v>46</v>
      </c>
      <c r="O127" s="4" t="s">
        <v>47</v>
      </c>
      <c r="P127" s="4" t="s">
        <v>48</v>
      </c>
      <c r="Q127" s="4" t="s">
        <v>119</v>
      </c>
      <c r="R127" s="4" t="s">
        <v>28</v>
      </c>
      <c r="S127" s="4" t="s">
        <v>32</v>
      </c>
      <c r="T127" s="4" t="s">
        <v>198</v>
      </c>
      <c r="U127" s="11">
        <v>122.136</v>
      </c>
      <c r="V127" s="4">
        <v>3</v>
      </c>
      <c r="W127" s="11">
        <v>13.7403</v>
      </c>
    </row>
    <row r="128" spans="2:23" x14ac:dyDescent="0.3">
      <c r="B128" s="5" t="s">
        <v>279</v>
      </c>
      <c r="C128" s="6">
        <v>42832</v>
      </c>
      <c r="D128" t="str">
        <f t="shared" si="4"/>
        <v>2017</v>
      </c>
      <c r="E128" s="7" t="str">
        <f t="shared" si="5"/>
        <v>April</v>
      </c>
      <c r="F128" t="str">
        <f t="shared" si="6"/>
        <v>Friday</v>
      </c>
      <c r="G128" s="6">
        <v>42837</v>
      </c>
      <c r="H128" s="14">
        <f t="shared" si="7"/>
        <v>5</v>
      </c>
      <c r="I128" s="7" t="s">
        <v>35</v>
      </c>
      <c r="J128" s="7" t="s">
        <v>280</v>
      </c>
      <c r="K128" s="7" t="s">
        <v>281</v>
      </c>
      <c r="L128" s="7" t="s">
        <v>87</v>
      </c>
      <c r="M128" s="7" t="s">
        <v>23</v>
      </c>
      <c r="N128" s="7" t="s">
        <v>282</v>
      </c>
      <c r="O128" s="7" t="s">
        <v>39</v>
      </c>
      <c r="P128" s="7" t="s">
        <v>26</v>
      </c>
      <c r="Q128" s="7" t="s">
        <v>283</v>
      </c>
      <c r="R128" s="7" t="s">
        <v>28</v>
      </c>
      <c r="S128" s="7" t="s">
        <v>41</v>
      </c>
      <c r="T128" s="7" t="s">
        <v>284</v>
      </c>
      <c r="U128" s="12">
        <v>233.86</v>
      </c>
      <c r="V128" s="7">
        <v>2</v>
      </c>
      <c r="W128" s="12">
        <v>102.048</v>
      </c>
    </row>
    <row r="129" spans="2:23" x14ac:dyDescent="0.3">
      <c r="B129" s="2" t="s">
        <v>279</v>
      </c>
      <c r="C129" s="3">
        <v>42832</v>
      </c>
      <c r="D129" t="str">
        <f t="shared" si="4"/>
        <v>2017</v>
      </c>
      <c r="E129" s="4" t="str">
        <f t="shared" si="5"/>
        <v>April</v>
      </c>
      <c r="F129" t="str">
        <f t="shared" si="6"/>
        <v>Friday</v>
      </c>
      <c r="G129" s="3">
        <v>42837</v>
      </c>
      <c r="H129" s="14">
        <f t="shared" si="7"/>
        <v>5</v>
      </c>
      <c r="I129" s="4" t="s">
        <v>35</v>
      </c>
      <c r="J129" s="4" t="s">
        <v>280</v>
      </c>
      <c r="K129" s="4" t="s">
        <v>281</v>
      </c>
      <c r="L129" s="4" t="s">
        <v>87</v>
      </c>
      <c r="M129" s="4" t="s">
        <v>23</v>
      </c>
      <c r="N129" s="4" t="s">
        <v>282</v>
      </c>
      <c r="O129" s="4" t="s">
        <v>39</v>
      </c>
      <c r="P129" s="4" t="s">
        <v>26</v>
      </c>
      <c r="Q129" s="4" t="s">
        <v>285</v>
      </c>
      <c r="R129" s="4" t="s">
        <v>28</v>
      </c>
      <c r="S129" s="4" t="s">
        <v>41</v>
      </c>
      <c r="T129" s="4" t="s">
        <v>286</v>
      </c>
      <c r="U129" s="11">
        <v>620.61450000000002</v>
      </c>
      <c r="V129" s="4">
        <v>3</v>
      </c>
      <c r="W129" s="11">
        <v>248.2458</v>
      </c>
    </row>
    <row r="130" spans="2:23" x14ac:dyDescent="0.3">
      <c r="B130" s="5" t="s">
        <v>279</v>
      </c>
      <c r="C130" s="6">
        <v>42832</v>
      </c>
      <c r="D130" t="str">
        <f t="shared" ref="D130:D193" si="8">TEXT(C130, "yyyy")</f>
        <v>2017</v>
      </c>
      <c r="E130" s="7" t="str">
        <f t="shared" ref="E130:E193" si="9">TEXT(C130, "mmmm")</f>
        <v>April</v>
      </c>
      <c r="F130" t="str">
        <f t="shared" ref="F130:F193" si="10">TEXT(C130,"DDDDD")</f>
        <v>Friday</v>
      </c>
      <c r="G130" s="6">
        <v>42837</v>
      </c>
      <c r="H130" s="14">
        <f t="shared" ref="H130:H193" si="11">G130-C130</f>
        <v>5</v>
      </c>
      <c r="I130" s="7" t="s">
        <v>35</v>
      </c>
      <c r="J130" s="7" t="s">
        <v>280</v>
      </c>
      <c r="K130" s="7" t="s">
        <v>281</v>
      </c>
      <c r="L130" s="7" t="s">
        <v>87</v>
      </c>
      <c r="M130" s="7" t="s">
        <v>23</v>
      </c>
      <c r="N130" s="7" t="s">
        <v>282</v>
      </c>
      <c r="O130" s="7" t="s">
        <v>39</v>
      </c>
      <c r="P130" s="7" t="s">
        <v>26</v>
      </c>
      <c r="Q130" s="7" t="s">
        <v>287</v>
      </c>
      <c r="R130" s="7" t="s">
        <v>28</v>
      </c>
      <c r="S130" s="7" t="s">
        <v>50</v>
      </c>
      <c r="T130" s="7" t="s">
        <v>288</v>
      </c>
      <c r="U130" s="12">
        <v>258.072</v>
      </c>
      <c r="V130" s="7">
        <v>3</v>
      </c>
      <c r="W130" s="12">
        <v>0</v>
      </c>
    </row>
    <row r="131" spans="2:23" x14ac:dyDescent="0.3">
      <c r="B131" s="2" t="s">
        <v>3097</v>
      </c>
      <c r="C131" s="3">
        <v>42421</v>
      </c>
      <c r="D131" t="str">
        <f t="shared" si="8"/>
        <v>2016</v>
      </c>
      <c r="E131" s="4" t="str">
        <f t="shared" si="9"/>
        <v>February</v>
      </c>
      <c r="F131" t="str">
        <f t="shared" si="10"/>
        <v>Sunday</v>
      </c>
      <c r="G131" s="3">
        <v>42426</v>
      </c>
      <c r="H131" s="14">
        <f t="shared" si="11"/>
        <v>5</v>
      </c>
      <c r="I131" s="4" t="s">
        <v>35</v>
      </c>
      <c r="J131" s="4" t="s">
        <v>776</v>
      </c>
      <c r="K131" s="4" t="s">
        <v>777</v>
      </c>
      <c r="L131" s="4" t="s">
        <v>78</v>
      </c>
      <c r="M131" s="4" t="s">
        <v>23</v>
      </c>
      <c r="N131" s="4" t="s">
        <v>739</v>
      </c>
      <c r="O131" s="4" t="s">
        <v>106</v>
      </c>
      <c r="P131" s="4" t="s">
        <v>59</v>
      </c>
      <c r="Q131" s="4" t="s">
        <v>156</v>
      </c>
      <c r="R131" s="4" t="s">
        <v>28</v>
      </c>
      <c r="S131" s="4" t="s">
        <v>50</v>
      </c>
      <c r="T131" s="4" t="s">
        <v>157</v>
      </c>
      <c r="U131" s="11">
        <v>68.95</v>
      </c>
      <c r="V131" s="4">
        <v>5</v>
      </c>
      <c r="W131" s="11">
        <v>28.959</v>
      </c>
    </row>
    <row r="132" spans="2:23" x14ac:dyDescent="0.3">
      <c r="B132" s="5" t="s">
        <v>3868</v>
      </c>
      <c r="C132" s="6">
        <v>42566</v>
      </c>
      <c r="D132" t="str">
        <f t="shared" si="8"/>
        <v>2016</v>
      </c>
      <c r="E132" s="7" t="str">
        <f t="shared" si="9"/>
        <v>July</v>
      </c>
      <c r="F132" t="str">
        <f t="shared" si="10"/>
        <v>Friday</v>
      </c>
      <c r="G132" s="6">
        <v>42571</v>
      </c>
      <c r="H132" s="14">
        <f t="shared" si="11"/>
        <v>5</v>
      </c>
      <c r="I132" s="7" t="s">
        <v>35</v>
      </c>
      <c r="J132" s="7" t="s">
        <v>2390</v>
      </c>
      <c r="K132" s="7" t="s">
        <v>2391</v>
      </c>
      <c r="L132" s="7" t="s">
        <v>78</v>
      </c>
      <c r="M132" s="7" t="s">
        <v>23</v>
      </c>
      <c r="N132" s="7" t="s">
        <v>3376</v>
      </c>
      <c r="O132" s="7" t="s">
        <v>1495</v>
      </c>
      <c r="P132" s="7" t="s">
        <v>48</v>
      </c>
      <c r="Q132" s="7" t="s">
        <v>444</v>
      </c>
      <c r="R132" s="7" t="s">
        <v>28</v>
      </c>
      <c r="S132" s="7" t="s">
        <v>32</v>
      </c>
      <c r="T132" s="7" t="s">
        <v>445</v>
      </c>
      <c r="U132" s="12">
        <v>230.28</v>
      </c>
      <c r="V132" s="7">
        <v>3</v>
      </c>
      <c r="W132" s="12">
        <v>23.027999999999999</v>
      </c>
    </row>
    <row r="133" spans="2:23" x14ac:dyDescent="0.3">
      <c r="B133" s="5" t="s">
        <v>2123</v>
      </c>
      <c r="C133" s="6">
        <v>42390</v>
      </c>
      <c r="D133" t="str">
        <f t="shared" si="8"/>
        <v>2016</v>
      </c>
      <c r="E133" s="7" t="str">
        <f t="shared" si="9"/>
        <v>January</v>
      </c>
      <c r="F133" t="str">
        <f t="shared" si="10"/>
        <v>Thursday</v>
      </c>
      <c r="G133" s="6">
        <v>42392</v>
      </c>
      <c r="H133" s="14">
        <f t="shared" si="11"/>
        <v>2</v>
      </c>
      <c r="I133" s="7" t="s">
        <v>19</v>
      </c>
      <c r="J133" s="7" t="s">
        <v>2124</v>
      </c>
      <c r="K133" s="7" t="s">
        <v>2125</v>
      </c>
      <c r="L133" s="7" t="s">
        <v>22</v>
      </c>
      <c r="M133" s="7" t="s">
        <v>23</v>
      </c>
      <c r="N133" s="7" t="s">
        <v>617</v>
      </c>
      <c r="O133" s="7" t="s">
        <v>47</v>
      </c>
      <c r="P133" s="7" t="s">
        <v>48</v>
      </c>
      <c r="Q133" s="7" t="s">
        <v>1257</v>
      </c>
      <c r="R133" s="7" t="s">
        <v>28</v>
      </c>
      <c r="S133" s="7" t="s">
        <v>32</v>
      </c>
      <c r="T133" s="7" t="s">
        <v>1258</v>
      </c>
      <c r="U133" s="12">
        <v>153.56800000000001</v>
      </c>
      <c r="V133" s="7">
        <v>2</v>
      </c>
      <c r="W133" s="12">
        <v>5.7587999999999999</v>
      </c>
    </row>
    <row r="134" spans="2:23" x14ac:dyDescent="0.3">
      <c r="B134" s="2" t="s">
        <v>2123</v>
      </c>
      <c r="C134" s="3">
        <v>42390</v>
      </c>
      <c r="D134" t="str">
        <f t="shared" si="8"/>
        <v>2016</v>
      </c>
      <c r="E134" s="4" t="str">
        <f t="shared" si="9"/>
        <v>January</v>
      </c>
      <c r="F134" t="str">
        <f t="shared" si="10"/>
        <v>Thursday</v>
      </c>
      <c r="G134" s="3">
        <v>42392</v>
      </c>
      <c r="H134" s="14">
        <f t="shared" si="11"/>
        <v>2</v>
      </c>
      <c r="I134" s="4" t="s">
        <v>19</v>
      </c>
      <c r="J134" s="4" t="s">
        <v>2124</v>
      </c>
      <c r="K134" s="4" t="s">
        <v>2125</v>
      </c>
      <c r="L134" s="4" t="s">
        <v>22</v>
      </c>
      <c r="M134" s="4" t="s">
        <v>23</v>
      </c>
      <c r="N134" s="4" t="s">
        <v>617</v>
      </c>
      <c r="O134" s="4" t="s">
        <v>47</v>
      </c>
      <c r="P134" s="4" t="s">
        <v>48</v>
      </c>
      <c r="Q134" s="4" t="s">
        <v>399</v>
      </c>
      <c r="R134" s="4" t="s">
        <v>28</v>
      </c>
      <c r="S134" s="4" t="s">
        <v>32</v>
      </c>
      <c r="T134" s="4" t="s">
        <v>400</v>
      </c>
      <c r="U134" s="11">
        <v>1013.4880000000001</v>
      </c>
      <c r="V134" s="4">
        <v>7</v>
      </c>
      <c r="W134" s="11">
        <v>76.011600000000001</v>
      </c>
    </row>
    <row r="135" spans="2:23" x14ac:dyDescent="0.3">
      <c r="B135" s="5" t="s">
        <v>3769</v>
      </c>
      <c r="C135" s="6">
        <v>42399</v>
      </c>
      <c r="D135" t="str">
        <f t="shared" si="8"/>
        <v>2016</v>
      </c>
      <c r="E135" s="7" t="str">
        <f t="shared" si="9"/>
        <v>January</v>
      </c>
      <c r="F135" t="str">
        <f t="shared" si="10"/>
        <v>Saturday</v>
      </c>
      <c r="G135" s="6">
        <v>42401</v>
      </c>
      <c r="H135" s="14">
        <f t="shared" si="11"/>
        <v>2</v>
      </c>
      <c r="I135" s="7" t="s">
        <v>19</v>
      </c>
      <c r="J135" s="7" t="s">
        <v>3770</v>
      </c>
      <c r="K135" s="7" t="s">
        <v>3771</v>
      </c>
      <c r="L135" s="7" t="s">
        <v>22</v>
      </c>
      <c r="M135" s="7" t="s">
        <v>23</v>
      </c>
      <c r="N135" s="7" t="s">
        <v>173</v>
      </c>
      <c r="O135" s="7" t="s">
        <v>174</v>
      </c>
      <c r="P135" s="7" t="s">
        <v>48</v>
      </c>
      <c r="Q135" s="7" t="s">
        <v>1896</v>
      </c>
      <c r="R135" s="7" t="s">
        <v>28</v>
      </c>
      <c r="S135" s="7" t="s">
        <v>32</v>
      </c>
      <c r="T135" s="7" t="s">
        <v>1897</v>
      </c>
      <c r="U135" s="12">
        <v>435.16800000000001</v>
      </c>
      <c r="V135" s="7">
        <v>4</v>
      </c>
      <c r="W135" s="12">
        <v>59.835599999999999</v>
      </c>
    </row>
    <row r="136" spans="2:23" x14ac:dyDescent="0.3">
      <c r="B136" s="2" t="s">
        <v>3769</v>
      </c>
      <c r="C136" s="3">
        <v>42399</v>
      </c>
      <c r="D136" t="str">
        <f t="shared" si="8"/>
        <v>2016</v>
      </c>
      <c r="E136" s="4" t="str">
        <f t="shared" si="9"/>
        <v>January</v>
      </c>
      <c r="F136" t="str">
        <f t="shared" si="10"/>
        <v>Saturday</v>
      </c>
      <c r="G136" s="3">
        <v>42401</v>
      </c>
      <c r="H136" s="14">
        <f t="shared" si="11"/>
        <v>2</v>
      </c>
      <c r="I136" s="4" t="s">
        <v>19</v>
      </c>
      <c r="J136" s="4" t="s">
        <v>3770</v>
      </c>
      <c r="K136" s="4" t="s">
        <v>3771</v>
      </c>
      <c r="L136" s="4" t="s">
        <v>22</v>
      </c>
      <c r="M136" s="4" t="s">
        <v>23</v>
      </c>
      <c r="N136" s="4" t="s">
        <v>173</v>
      </c>
      <c r="O136" s="4" t="s">
        <v>174</v>
      </c>
      <c r="P136" s="4" t="s">
        <v>48</v>
      </c>
      <c r="Q136" s="4" t="s">
        <v>1581</v>
      </c>
      <c r="R136" s="4" t="s">
        <v>28</v>
      </c>
      <c r="S136" s="4" t="s">
        <v>29</v>
      </c>
      <c r="T136" s="4" t="s">
        <v>1582</v>
      </c>
      <c r="U136" s="11">
        <v>48.58</v>
      </c>
      <c r="V136" s="4">
        <v>1</v>
      </c>
      <c r="W136" s="11">
        <v>7.7728000000000002</v>
      </c>
    </row>
    <row r="137" spans="2:23" x14ac:dyDescent="0.3">
      <c r="B137" s="2" t="s">
        <v>4020</v>
      </c>
      <c r="C137" s="3">
        <v>42685</v>
      </c>
      <c r="D137" t="str">
        <f t="shared" si="8"/>
        <v>2016</v>
      </c>
      <c r="E137" s="4" t="str">
        <f t="shared" si="9"/>
        <v>November</v>
      </c>
      <c r="F137" t="str">
        <f t="shared" si="10"/>
        <v>Friday</v>
      </c>
      <c r="G137" s="3">
        <v>42691</v>
      </c>
      <c r="H137" s="14">
        <f t="shared" si="11"/>
        <v>6</v>
      </c>
      <c r="I137" s="4" t="s">
        <v>35</v>
      </c>
      <c r="J137" s="4" t="s">
        <v>701</v>
      </c>
      <c r="K137" s="4" t="s">
        <v>702</v>
      </c>
      <c r="L137" s="4" t="s">
        <v>78</v>
      </c>
      <c r="M137" s="4" t="s">
        <v>23</v>
      </c>
      <c r="N137" s="4" t="s">
        <v>4021</v>
      </c>
      <c r="O137" s="4" t="s">
        <v>97</v>
      </c>
      <c r="P137" s="4" t="s">
        <v>81</v>
      </c>
      <c r="Q137" s="4" t="s">
        <v>1789</v>
      </c>
      <c r="R137" s="4" t="s">
        <v>28</v>
      </c>
      <c r="S137" s="4" t="s">
        <v>41</v>
      </c>
      <c r="T137" s="4" t="s">
        <v>1790</v>
      </c>
      <c r="U137" s="11">
        <v>2678.94</v>
      </c>
      <c r="V137" s="4">
        <v>6</v>
      </c>
      <c r="W137" s="11">
        <v>241.1046</v>
      </c>
    </row>
    <row r="138" spans="2:23" x14ac:dyDescent="0.3">
      <c r="B138" s="2" t="s">
        <v>2594</v>
      </c>
      <c r="C138" s="3">
        <v>42698</v>
      </c>
      <c r="D138" t="str">
        <f t="shared" si="8"/>
        <v>2016</v>
      </c>
      <c r="E138" s="4" t="str">
        <f t="shared" si="9"/>
        <v>November</v>
      </c>
      <c r="F138" t="str">
        <f t="shared" si="10"/>
        <v>Thursday</v>
      </c>
      <c r="G138" s="3">
        <v>42704</v>
      </c>
      <c r="H138" s="14">
        <f t="shared" si="11"/>
        <v>6</v>
      </c>
      <c r="I138" s="4" t="s">
        <v>35</v>
      </c>
      <c r="J138" s="4" t="s">
        <v>2595</v>
      </c>
      <c r="K138" s="4" t="s">
        <v>2596</v>
      </c>
      <c r="L138" s="4" t="s">
        <v>78</v>
      </c>
      <c r="M138" s="4" t="s">
        <v>23</v>
      </c>
      <c r="N138" s="4" t="s">
        <v>46</v>
      </c>
      <c r="O138" s="4" t="s">
        <v>47</v>
      </c>
      <c r="P138" s="4" t="s">
        <v>48</v>
      </c>
      <c r="Q138" s="4" t="s">
        <v>829</v>
      </c>
      <c r="R138" s="4" t="s">
        <v>28</v>
      </c>
      <c r="S138" s="4" t="s">
        <v>32</v>
      </c>
      <c r="T138" s="4" t="s">
        <v>830</v>
      </c>
      <c r="U138" s="11">
        <v>1684.752</v>
      </c>
      <c r="V138" s="4">
        <v>6</v>
      </c>
      <c r="W138" s="11">
        <v>210.59399999999999</v>
      </c>
    </row>
    <row r="139" spans="2:23" x14ac:dyDescent="0.3">
      <c r="B139" s="2" t="s">
        <v>2099</v>
      </c>
      <c r="C139" s="3">
        <v>42731</v>
      </c>
      <c r="D139" t="str">
        <f t="shared" si="8"/>
        <v>2016</v>
      </c>
      <c r="E139" s="4" t="str">
        <f t="shared" si="9"/>
        <v>December</v>
      </c>
      <c r="F139" t="str">
        <f t="shared" si="10"/>
        <v>Tuesday</v>
      </c>
      <c r="G139" s="3">
        <v>42735</v>
      </c>
      <c r="H139" s="14">
        <f t="shared" si="11"/>
        <v>4</v>
      </c>
      <c r="I139" s="4" t="s">
        <v>35</v>
      </c>
      <c r="J139" s="4" t="s">
        <v>1137</v>
      </c>
      <c r="K139" s="4" t="s">
        <v>1138</v>
      </c>
      <c r="L139" s="4" t="s">
        <v>78</v>
      </c>
      <c r="M139" s="4" t="s">
        <v>23</v>
      </c>
      <c r="N139" s="4" t="s">
        <v>2100</v>
      </c>
      <c r="O139" s="4" t="s">
        <v>118</v>
      </c>
      <c r="P139" s="4" t="s">
        <v>81</v>
      </c>
      <c r="Q139" s="4" t="s">
        <v>634</v>
      </c>
      <c r="R139" s="4" t="s">
        <v>28</v>
      </c>
      <c r="S139" s="4" t="s">
        <v>32</v>
      </c>
      <c r="T139" s="4" t="s">
        <v>635</v>
      </c>
      <c r="U139" s="11">
        <v>845.48800000000006</v>
      </c>
      <c r="V139" s="4">
        <v>8</v>
      </c>
      <c r="W139" s="11">
        <v>12.0784</v>
      </c>
    </row>
    <row r="140" spans="2:23" x14ac:dyDescent="0.3">
      <c r="B140" s="2" t="s">
        <v>2343</v>
      </c>
      <c r="C140" s="3">
        <v>42713</v>
      </c>
      <c r="D140" t="str">
        <f t="shared" si="8"/>
        <v>2016</v>
      </c>
      <c r="E140" s="4" t="str">
        <f t="shared" si="9"/>
        <v>December</v>
      </c>
      <c r="F140" t="str">
        <f t="shared" si="10"/>
        <v>Friday</v>
      </c>
      <c r="G140" s="3">
        <v>42718</v>
      </c>
      <c r="H140" s="14">
        <f t="shared" si="11"/>
        <v>5</v>
      </c>
      <c r="I140" s="4" t="s">
        <v>19</v>
      </c>
      <c r="J140" s="4" t="s">
        <v>1282</v>
      </c>
      <c r="K140" s="4" t="s">
        <v>1283</v>
      </c>
      <c r="L140" s="4" t="s">
        <v>78</v>
      </c>
      <c r="M140" s="4" t="s">
        <v>23</v>
      </c>
      <c r="N140" s="4" t="s">
        <v>218</v>
      </c>
      <c r="O140" s="4" t="s">
        <v>125</v>
      </c>
      <c r="P140" s="4" t="s">
        <v>26</v>
      </c>
      <c r="Q140" s="4" t="s">
        <v>1227</v>
      </c>
      <c r="R140" s="4" t="s">
        <v>28</v>
      </c>
      <c r="S140" s="4" t="s">
        <v>41</v>
      </c>
      <c r="T140" s="4" t="s">
        <v>1228</v>
      </c>
      <c r="U140" s="11">
        <v>79.974000000000004</v>
      </c>
      <c r="V140" s="4">
        <v>3</v>
      </c>
      <c r="W140" s="11">
        <v>29.323799999999999</v>
      </c>
    </row>
    <row r="141" spans="2:23" x14ac:dyDescent="0.3">
      <c r="B141" s="5" t="s">
        <v>1229</v>
      </c>
      <c r="C141" s="6">
        <v>42479</v>
      </c>
      <c r="D141" t="str">
        <f t="shared" si="8"/>
        <v>2016</v>
      </c>
      <c r="E141" s="7" t="str">
        <f t="shared" si="9"/>
        <v>April</v>
      </c>
      <c r="F141" t="str">
        <f t="shared" si="10"/>
        <v>Tuesday</v>
      </c>
      <c r="G141" s="6">
        <v>42485</v>
      </c>
      <c r="H141" s="14">
        <f t="shared" si="11"/>
        <v>6</v>
      </c>
      <c r="I141" s="7" t="s">
        <v>35</v>
      </c>
      <c r="J141" s="7" t="s">
        <v>1230</v>
      </c>
      <c r="K141" s="7" t="s">
        <v>1231</v>
      </c>
      <c r="L141" s="7" t="s">
        <v>87</v>
      </c>
      <c r="M141" s="7" t="s">
        <v>23</v>
      </c>
      <c r="N141" s="7" t="s">
        <v>326</v>
      </c>
      <c r="O141" s="7" t="s">
        <v>212</v>
      </c>
      <c r="P141" s="7" t="s">
        <v>59</v>
      </c>
      <c r="Q141" s="7" t="s">
        <v>1232</v>
      </c>
      <c r="R141" s="7" t="s">
        <v>28</v>
      </c>
      <c r="S141" s="7" t="s">
        <v>41</v>
      </c>
      <c r="T141" s="7" t="s">
        <v>1233</v>
      </c>
      <c r="U141" s="12">
        <v>205.17599999999999</v>
      </c>
      <c r="V141" s="7">
        <v>2</v>
      </c>
      <c r="W141" s="12">
        <v>58.133200000000002</v>
      </c>
    </row>
    <row r="142" spans="2:23" x14ac:dyDescent="0.3">
      <c r="B142" s="5" t="s">
        <v>2220</v>
      </c>
      <c r="C142" s="6">
        <v>42605</v>
      </c>
      <c r="D142" t="str">
        <f t="shared" si="8"/>
        <v>2016</v>
      </c>
      <c r="E142" s="7" t="str">
        <f t="shared" si="9"/>
        <v>August</v>
      </c>
      <c r="F142" t="str">
        <f t="shared" si="10"/>
        <v>Tuesday</v>
      </c>
      <c r="G142" s="6">
        <v>42612</v>
      </c>
      <c r="H142" s="14">
        <f t="shared" si="11"/>
        <v>7</v>
      </c>
      <c r="I142" s="7" t="s">
        <v>35</v>
      </c>
      <c r="J142" s="7" t="s">
        <v>1122</v>
      </c>
      <c r="K142" s="7" t="s">
        <v>1123</v>
      </c>
      <c r="L142" s="7" t="s">
        <v>87</v>
      </c>
      <c r="M142" s="7" t="s">
        <v>23</v>
      </c>
      <c r="N142" s="7" t="s">
        <v>2221</v>
      </c>
      <c r="O142" s="7" t="s">
        <v>80</v>
      </c>
      <c r="P142" s="7" t="s">
        <v>81</v>
      </c>
      <c r="Q142" s="7" t="s">
        <v>1520</v>
      </c>
      <c r="R142" s="7" t="s">
        <v>28</v>
      </c>
      <c r="S142" s="7" t="s">
        <v>50</v>
      </c>
      <c r="T142" s="7" t="s">
        <v>1521</v>
      </c>
      <c r="U142" s="12">
        <v>22.608000000000001</v>
      </c>
      <c r="V142" s="7">
        <v>3</v>
      </c>
      <c r="W142" s="12">
        <v>10.1736</v>
      </c>
    </row>
    <row r="143" spans="2:23" x14ac:dyDescent="0.3">
      <c r="B143" s="2" t="s">
        <v>2129</v>
      </c>
      <c r="C143" s="3">
        <v>42661</v>
      </c>
      <c r="D143" t="str">
        <f t="shared" si="8"/>
        <v>2016</v>
      </c>
      <c r="E143" s="4" t="str">
        <f t="shared" si="9"/>
        <v>October</v>
      </c>
      <c r="F143" t="str">
        <f t="shared" si="10"/>
        <v>Tuesday</v>
      </c>
      <c r="G143" s="3">
        <v>42665</v>
      </c>
      <c r="H143" s="14">
        <f t="shared" si="11"/>
        <v>4</v>
      </c>
      <c r="I143" s="4" t="s">
        <v>35</v>
      </c>
      <c r="J143" s="4" t="s">
        <v>2041</v>
      </c>
      <c r="K143" s="4" t="s">
        <v>2042</v>
      </c>
      <c r="L143" s="4" t="s">
        <v>22</v>
      </c>
      <c r="M143" s="4" t="s">
        <v>23</v>
      </c>
      <c r="N143" s="4" t="s">
        <v>2130</v>
      </c>
      <c r="O143" s="4" t="s">
        <v>498</v>
      </c>
      <c r="P143" s="4" t="s">
        <v>48</v>
      </c>
      <c r="Q143" s="4" t="s">
        <v>466</v>
      </c>
      <c r="R143" s="4" t="s">
        <v>28</v>
      </c>
      <c r="S143" s="4" t="s">
        <v>32</v>
      </c>
      <c r="T143" s="4" t="s">
        <v>467</v>
      </c>
      <c r="U143" s="11">
        <v>307.92</v>
      </c>
      <c r="V143" s="4">
        <v>5</v>
      </c>
      <c r="W143" s="11">
        <v>34.640999999999998</v>
      </c>
    </row>
    <row r="144" spans="2:23" x14ac:dyDescent="0.3">
      <c r="B144" s="2" t="s">
        <v>2647</v>
      </c>
      <c r="C144" s="3">
        <v>42477</v>
      </c>
      <c r="D144" t="str">
        <f t="shared" si="8"/>
        <v>2016</v>
      </c>
      <c r="E144" s="4" t="str">
        <f t="shared" si="9"/>
        <v>April</v>
      </c>
      <c r="F144" t="str">
        <f t="shared" si="10"/>
        <v>Sunday</v>
      </c>
      <c r="G144" s="3">
        <v>42482</v>
      </c>
      <c r="H144" s="14">
        <f t="shared" si="11"/>
        <v>5</v>
      </c>
      <c r="I144" s="4" t="s">
        <v>35</v>
      </c>
      <c r="J144" s="4" t="s">
        <v>2648</v>
      </c>
      <c r="K144" s="4" t="s">
        <v>2649</v>
      </c>
      <c r="L144" s="4" t="s">
        <v>78</v>
      </c>
      <c r="M144" s="4" t="s">
        <v>23</v>
      </c>
      <c r="N144" s="4" t="s">
        <v>141</v>
      </c>
      <c r="O144" s="4" t="s">
        <v>125</v>
      </c>
      <c r="P144" s="4" t="s">
        <v>26</v>
      </c>
      <c r="Q144" s="4" t="s">
        <v>2650</v>
      </c>
      <c r="R144" s="4" t="s">
        <v>28</v>
      </c>
      <c r="S144" s="4" t="s">
        <v>50</v>
      </c>
      <c r="T144" s="4" t="s">
        <v>2651</v>
      </c>
      <c r="U144" s="11">
        <v>79.12</v>
      </c>
      <c r="V144" s="4">
        <v>5</v>
      </c>
      <c r="W144" s="11">
        <v>13.846</v>
      </c>
    </row>
    <row r="145" spans="2:23" x14ac:dyDescent="0.3">
      <c r="B145" s="2" t="s">
        <v>490</v>
      </c>
      <c r="C145" s="3">
        <v>42639</v>
      </c>
      <c r="D145" t="str">
        <f t="shared" si="8"/>
        <v>2016</v>
      </c>
      <c r="E145" s="4" t="str">
        <f t="shared" si="9"/>
        <v>September</v>
      </c>
      <c r="F145" t="str">
        <f t="shared" si="10"/>
        <v>Monday</v>
      </c>
      <c r="G145" s="3">
        <v>42644</v>
      </c>
      <c r="H145" s="14">
        <f t="shared" si="11"/>
        <v>5</v>
      </c>
      <c r="I145" s="4" t="s">
        <v>35</v>
      </c>
      <c r="J145" s="4" t="s">
        <v>453</v>
      </c>
      <c r="K145" s="4" t="s">
        <v>454</v>
      </c>
      <c r="L145" s="4" t="s">
        <v>22</v>
      </c>
      <c r="M145" s="4" t="s">
        <v>23</v>
      </c>
      <c r="N145" s="4" t="s">
        <v>491</v>
      </c>
      <c r="O145" s="4" t="s">
        <v>118</v>
      </c>
      <c r="P145" s="4" t="s">
        <v>81</v>
      </c>
      <c r="Q145" s="4" t="s">
        <v>492</v>
      </c>
      <c r="R145" s="4" t="s">
        <v>28</v>
      </c>
      <c r="S145" s="4" t="s">
        <v>32</v>
      </c>
      <c r="T145" s="4" t="s">
        <v>493</v>
      </c>
      <c r="U145" s="11">
        <v>747.55799999999999</v>
      </c>
      <c r="V145" s="4">
        <v>3</v>
      </c>
      <c r="W145" s="11">
        <v>96.114599999999996</v>
      </c>
    </row>
    <row r="146" spans="2:23" x14ac:dyDescent="0.3">
      <c r="B146" s="2" t="s">
        <v>661</v>
      </c>
      <c r="C146" s="3">
        <v>42632</v>
      </c>
      <c r="D146" t="str">
        <f t="shared" si="8"/>
        <v>2016</v>
      </c>
      <c r="E146" s="4" t="str">
        <f t="shared" si="9"/>
        <v>September</v>
      </c>
      <c r="F146" t="str">
        <f t="shared" si="10"/>
        <v>Monday</v>
      </c>
      <c r="G146" s="3">
        <v>42632</v>
      </c>
      <c r="H146" s="14">
        <f t="shared" si="11"/>
        <v>0</v>
      </c>
      <c r="I146" s="4" t="s">
        <v>404</v>
      </c>
      <c r="J146" s="4" t="s">
        <v>662</v>
      </c>
      <c r="K146" s="4" t="s">
        <v>663</v>
      </c>
      <c r="L146" s="4" t="s">
        <v>87</v>
      </c>
      <c r="M146" s="4" t="s">
        <v>23</v>
      </c>
      <c r="N146" s="4" t="s">
        <v>161</v>
      </c>
      <c r="O146" s="4" t="s">
        <v>118</v>
      </c>
      <c r="P146" s="4" t="s">
        <v>81</v>
      </c>
      <c r="Q146" s="4" t="s">
        <v>537</v>
      </c>
      <c r="R146" s="4" t="s">
        <v>28</v>
      </c>
      <c r="S146" s="4" t="s">
        <v>32</v>
      </c>
      <c r="T146" s="4" t="s">
        <v>538</v>
      </c>
      <c r="U146" s="11">
        <v>701.37199999999996</v>
      </c>
      <c r="V146" s="4">
        <v>2</v>
      </c>
      <c r="W146" s="11">
        <v>50.097999999999999</v>
      </c>
    </row>
    <row r="147" spans="2:23" x14ac:dyDescent="0.3">
      <c r="B147" s="2" t="s">
        <v>4183</v>
      </c>
      <c r="C147" s="3">
        <v>42705</v>
      </c>
      <c r="D147" t="str">
        <f t="shared" si="8"/>
        <v>2016</v>
      </c>
      <c r="E147" s="4" t="str">
        <f t="shared" si="9"/>
        <v>December</v>
      </c>
      <c r="F147" t="str">
        <f t="shared" si="10"/>
        <v>Thursday</v>
      </c>
      <c r="G147" s="3">
        <v>42705</v>
      </c>
      <c r="H147" s="14">
        <f t="shared" si="11"/>
        <v>0</v>
      </c>
      <c r="I147" s="4" t="s">
        <v>404</v>
      </c>
      <c r="J147" s="4" t="s">
        <v>2417</v>
      </c>
      <c r="K147" s="4" t="s">
        <v>2418</v>
      </c>
      <c r="L147" s="4" t="s">
        <v>87</v>
      </c>
      <c r="M147" s="4" t="s">
        <v>23</v>
      </c>
      <c r="N147" s="4" t="s">
        <v>3425</v>
      </c>
      <c r="O147" s="4" t="s">
        <v>47</v>
      </c>
      <c r="P147" s="4" t="s">
        <v>48</v>
      </c>
      <c r="Q147" s="4" t="s">
        <v>563</v>
      </c>
      <c r="R147" s="4" t="s">
        <v>28</v>
      </c>
      <c r="S147" s="4" t="s">
        <v>50</v>
      </c>
      <c r="T147" s="4" t="s">
        <v>564</v>
      </c>
      <c r="U147" s="11">
        <v>31.96</v>
      </c>
      <c r="V147" s="4">
        <v>2</v>
      </c>
      <c r="W147" s="11">
        <v>1.5980000000000001</v>
      </c>
    </row>
    <row r="148" spans="2:23" x14ac:dyDescent="0.3">
      <c r="B148" s="5" t="s">
        <v>3459</v>
      </c>
      <c r="C148" s="6">
        <v>42635</v>
      </c>
      <c r="D148" t="str">
        <f t="shared" si="8"/>
        <v>2016</v>
      </c>
      <c r="E148" s="7" t="str">
        <f t="shared" si="9"/>
        <v>September</v>
      </c>
      <c r="F148" t="str">
        <f t="shared" si="10"/>
        <v>Thursday</v>
      </c>
      <c r="G148" s="6">
        <v>42641</v>
      </c>
      <c r="H148" s="14">
        <f t="shared" si="11"/>
        <v>6</v>
      </c>
      <c r="I148" s="7" t="s">
        <v>35</v>
      </c>
      <c r="J148" s="7" t="s">
        <v>2802</v>
      </c>
      <c r="K148" s="7" t="s">
        <v>2803</v>
      </c>
      <c r="L148" s="7" t="s">
        <v>87</v>
      </c>
      <c r="M148" s="7" t="s">
        <v>23</v>
      </c>
      <c r="N148" s="7" t="s">
        <v>843</v>
      </c>
      <c r="O148" s="7" t="s">
        <v>25</v>
      </c>
      <c r="P148" s="7" t="s">
        <v>26</v>
      </c>
      <c r="Q148" s="7" t="s">
        <v>2304</v>
      </c>
      <c r="R148" s="7" t="s">
        <v>28</v>
      </c>
      <c r="S148" s="7" t="s">
        <v>50</v>
      </c>
      <c r="T148" s="7" t="s">
        <v>2305</v>
      </c>
      <c r="U148" s="12">
        <v>13.28</v>
      </c>
      <c r="V148" s="7">
        <v>2</v>
      </c>
      <c r="W148" s="12">
        <v>6.3743999999999996</v>
      </c>
    </row>
    <row r="149" spans="2:23" x14ac:dyDescent="0.3">
      <c r="B149" s="2" t="s">
        <v>1408</v>
      </c>
      <c r="C149" s="3">
        <v>42443</v>
      </c>
      <c r="D149" t="str">
        <f t="shared" si="8"/>
        <v>2016</v>
      </c>
      <c r="E149" s="4" t="str">
        <f t="shared" si="9"/>
        <v>March</v>
      </c>
      <c r="F149" t="str">
        <f t="shared" si="10"/>
        <v>Monday</v>
      </c>
      <c r="G149" s="3">
        <v>42448</v>
      </c>
      <c r="H149" s="14">
        <f t="shared" si="11"/>
        <v>5</v>
      </c>
      <c r="I149" s="4" t="s">
        <v>35</v>
      </c>
      <c r="J149" s="4" t="s">
        <v>1409</v>
      </c>
      <c r="K149" s="4" t="s">
        <v>1410</v>
      </c>
      <c r="L149" s="4" t="s">
        <v>22</v>
      </c>
      <c r="M149" s="4" t="s">
        <v>23</v>
      </c>
      <c r="N149" s="4" t="s">
        <v>326</v>
      </c>
      <c r="O149" s="4" t="s">
        <v>212</v>
      </c>
      <c r="P149" s="4" t="s">
        <v>59</v>
      </c>
      <c r="Q149" s="4" t="s">
        <v>598</v>
      </c>
      <c r="R149" s="4" t="s">
        <v>28</v>
      </c>
      <c r="S149" s="4" t="s">
        <v>50</v>
      </c>
      <c r="T149" s="4" t="s">
        <v>599</v>
      </c>
      <c r="U149" s="11">
        <v>21.88</v>
      </c>
      <c r="V149" s="4">
        <v>5</v>
      </c>
      <c r="W149" s="11">
        <v>6.2904999999999998</v>
      </c>
    </row>
    <row r="150" spans="2:23" x14ac:dyDescent="0.3">
      <c r="B150" s="5" t="s">
        <v>2980</v>
      </c>
      <c r="C150" s="6">
        <v>42680</v>
      </c>
      <c r="D150" t="str">
        <f t="shared" si="8"/>
        <v>2016</v>
      </c>
      <c r="E150" s="7" t="str">
        <f t="shared" si="9"/>
        <v>November</v>
      </c>
      <c r="F150" t="str">
        <f t="shared" si="10"/>
        <v>Sunday</v>
      </c>
      <c r="G150" s="6">
        <v>42683</v>
      </c>
      <c r="H150" s="14">
        <f t="shared" si="11"/>
        <v>3</v>
      </c>
      <c r="I150" s="7" t="s">
        <v>75</v>
      </c>
      <c r="J150" s="7" t="s">
        <v>330</v>
      </c>
      <c r="K150" s="7" t="s">
        <v>331</v>
      </c>
      <c r="L150" s="7" t="s">
        <v>78</v>
      </c>
      <c r="M150" s="7" t="s">
        <v>23</v>
      </c>
      <c r="N150" s="7" t="s">
        <v>584</v>
      </c>
      <c r="O150" s="7" t="s">
        <v>39</v>
      </c>
      <c r="P150" s="7" t="s">
        <v>26</v>
      </c>
      <c r="Q150" s="7" t="s">
        <v>126</v>
      </c>
      <c r="R150" s="7" t="s">
        <v>28</v>
      </c>
      <c r="S150" s="7" t="s">
        <v>32</v>
      </c>
      <c r="T150" s="7" t="s">
        <v>127</v>
      </c>
      <c r="U150" s="12">
        <v>207.98400000000001</v>
      </c>
      <c r="V150" s="7">
        <v>2</v>
      </c>
      <c r="W150" s="12">
        <v>28.597799999999999</v>
      </c>
    </row>
    <row r="151" spans="2:23" x14ac:dyDescent="0.3">
      <c r="B151" s="2" t="s">
        <v>2980</v>
      </c>
      <c r="C151" s="3">
        <v>42680</v>
      </c>
      <c r="D151" t="str">
        <f t="shared" si="8"/>
        <v>2016</v>
      </c>
      <c r="E151" s="4" t="str">
        <f t="shared" si="9"/>
        <v>November</v>
      </c>
      <c r="F151" t="str">
        <f t="shared" si="10"/>
        <v>Sunday</v>
      </c>
      <c r="G151" s="3">
        <v>42683</v>
      </c>
      <c r="H151" s="14">
        <f t="shared" si="11"/>
        <v>3</v>
      </c>
      <c r="I151" s="4" t="s">
        <v>75</v>
      </c>
      <c r="J151" s="4" t="s">
        <v>330</v>
      </c>
      <c r="K151" s="4" t="s">
        <v>331</v>
      </c>
      <c r="L151" s="4" t="s">
        <v>78</v>
      </c>
      <c r="M151" s="4" t="s">
        <v>23</v>
      </c>
      <c r="N151" s="4" t="s">
        <v>584</v>
      </c>
      <c r="O151" s="4" t="s">
        <v>39</v>
      </c>
      <c r="P151" s="4" t="s">
        <v>26</v>
      </c>
      <c r="Q151" s="4" t="s">
        <v>808</v>
      </c>
      <c r="R151" s="4" t="s">
        <v>28</v>
      </c>
      <c r="S151" s="4" t="s">
        <v>50</v>
      </c>
      <c r="T151" s="4" t="s">
        <v>809</v>
      </c>
      <c r="U151" s="11">
        <v>35.567999999999998</v>
      </c>
      <c r="V151" s="4">
        <v>2</v>
      </c>
      <c r="W151" s="11">
        <v>5.7797999999999998</v>
      </c>
    </row>
    <row r="152" spans="2:23" x14ac:dyDescent="0.3">
      <c r="B152" s="5" t="s">
        <v>4153</v>
      </c>
      <c r="C152" s="6">
        <v>42630</v>
      </c>
      <c r="D152" t="str">
        <f t="shared" si="8"/>
        <v>2016</v>
      </c>
      <c r="E152" s="7" t="str">
        <f t="shared" si="9"/>
        <v>September</v>
      </c>
      <c r="F152" t="str">
        <f t="shared" si="10"/>
        <v>Saturday</v>
      </c>
      <c r="G152" s="6">
        <v>42635</v>
      </c>
      <c r="H152" s="14">
        <f t="shared" si="11"/>
        <v>5</v>
      </c>
      <c r="I152" s="7" t="s">
        <v>35</v>
      </c>
      <c r="J152" s="7" t="s">
        <v>139</v>
      </c>
      <c r="K152" s="7" t="s">
        <v>140</v>
      </c>
      <c r="L152" s="7" t="s">
        <v>22</v>
      </c>
      <c r="M152" s="7" t="s">
        <v>23</v>
      </c>
      <c r="N152" s="7" t="s">
        <v>4154</v>
      </c>
      <c r="O152" s="7" t="s">
        <v>412</v>
      </c>
      <c r="P152" s="7" t="s">
        <v>59</v>
      </c>
      <c r="Q152" s="7" t="s">
        <v>780</v>
      </c>
      <c r="R152" s="7" t="s">
        <v>28</v>
      </c>
      <c r="S152" s="7" t="s">
        <v>50</v>
      </c>
      <c r="T152" s="7" t="s">
        <v>781</v>
      </c>
      <c r="U152" s="12">
        <v>14.82</v>
      </c>
      <c r="V152" s="7">
        <v>3</v>
      </c>
      <c r="W152" s="12">
        <v>6.2244000000000002</v>
      </c>
    </row>
    <row r="153" spans="2:23" x14ac:dyDescent="0.3">
      <c r="B153" s="2" t="s">
        <v>4153</v>
      </c>
      <c r="C153" s="3">
        <v>42630</v>
      </c>
      <c r="D153" t="str">
        <f t="shared" si="8"/>
        <v>2016</v>
      </c>
      <c r="E153" s="4" t="str">
        <f t="shared" si="9"/>
        <v>September</v>
      </c>
      <c r="F153" t="str">
        <f t="shared" si="10"/>
        <v>Saturday</v>
      </c>
      <c r="G153" s="3">
        <v>42635</v>
      </c>
      <c r="H153" s="14">
        <f t="shared" si="11"/>
        <v>5</v>
      </c>
      <c r="I153" s="4" t="s">
        <v>35</v>
      </c>
      <c r="J153" s="4" t="s">
        <v>139</v>
      </c>
      <c r="K153" s="4" t="s">
        <v>140</v>
      </c>
      <c r="L153" s="4" t="s">
        <v>22</v>
      </c>
      <c r="M153" s="4" t="s">
        <v>23</v>
      </c>
      <c r="N153" s="4" t="s">
        <v>4154</v>
      </c>
      <c r="O153" s="4" t="s">
        <v>412</v>
      </c>
      <c r="P153" s="4" t="s">
        <v>59</v>
      </c>
      <c r="Q153" s="4" t="s">
        <v>529</v>
      </c>
      <c r="R153" s="4" t="s">
        <v>28</v>
      </c>
      <c r="S153" s="4" t="s">
        <v>50</v>
      </c>
      <c r="T153" s="4" t="s">
        <v>530</v>
      </c>
      <c r="U153" s="11">
        <v>191.82</v>
      </c>
      <c r="V153" s="4">
        <v>3</v>
      </c>
      <c r="W153" s="11">
        <v>61.382399999999997</v>
      </c>
    </row>
    <row r="154" spans="2:23" x14ac:dyDescent="0.3">
      <c r="B154" s="2" t="s">
        <v>1703</v>
      </c>
      <c r="C154" s="3">
        <v>42546</v>
      </c>
      <c r="D154" t="str">
        <f t="shared" si="8"/>
        <v>2016</v>
      </c>
      <c r="E154" s="4" t="str">
        <f t="shared" si="9"/>
        <v>June</v>
      </c>
      <c r="F154" t="str">
        <f t="shared" si="10"/>
        <v>Saturday</v>
      </c>
      <c r="G154" s="3">
        <v>42550</v>
      </c>
      <c r="H154" s="14">
        <f t="shared" si="11"/>
        <v>4</v>
      </c>
      <c r="I154" s="4" t="s">
        <v>35</v>
      </c>
      <c r="J154" s="4" t="s">
        <v>1704</v>
      </c>
      <c r="K154" s="4" t="s">
        <v>1705</v>
      </c>
      <c r="L154" s="4" t="s">
        <v>78</v>
      </c>
      <c r="M154" s="4" t="s">
        <v>23</v>
      </c>
      <c r="N154" s="4" t="s">
        <v>1706</v>
      </c>
      <c r="O154" s="4" t="s">
        <v>58</v>
      </c>
      <c r="P154" s="4" t="s">
        <v>59</v>
      </c>
      <c r="Q154" s="4" t="s">
        <v>308</v>
      </c>
      <c r="R154" s="4" t="s">
        <v>28</v>
      </c>
      <c r="S154" s="4" t="s">
        <v>32</v>
      </c>
      <c r="T154" s="4" t="s">
        <v>309</v>
      </c>
      <c r="U154" s="11">
        <v>422.05799999999999</v>
      </c>
      <c r="V154" s="4">
        <v>3</v>
      </c>
      <c r="W154" s="11">
        <v>18.088200000000001</v>
      </c>
    </row>
    <row r="155" spans="2:23" x14ac:dyDescent="0.3">
      <c r="B155" s="5" t="s">
        <v>736</v>
      </c>
      <c r="C155" s="6">
        <v>42707</v>
      </c>
      <c r="D155" t="str">
        <f t="shared" si="8"/>
        <v>2016</v>
      </c>
      <c r="E155" s="7" t="str">
        <f t="shared" si="9"/>
        <v>December</v>
      </c>
      <c r="F155" t="str">
        <f t="shared" si="10"/>
        <v>Saturday</v>
      </c>
      <c r="G155" s="6">
        <v>42710</v>
      </c>
      <c r="H155" s="14">
        <f t="shared" si="11"/>
        <v>3</v>
      </c>
      <c r="I155" s="7" t="s">
        <v>75</v>
      </c>
      <c r="J155" s="7" t="s">
        <v>737</v>
      </c>
      <c r="K155" s="7" t="s">
        <v>738</v>
      </c>
      <c r="L155" s="7" t="s">
        <v>22</v>
      </c>
      <c r="M155" s="7" t="s">
        <v>23</v>
      </c>
      <c r="N155" s="7" t="s">
        <v>739</v>
      </c>
      <c r="O155" s="7" t="s">
        <v>106</v>
      </c>
      <c r="P155" s="7" t="s">
        <v>59</v>
      </c>
      <c r="Q155" s="7" t="s">
        <v>740</v>
      </c>
      <c r="R155" s="7" t="s">
        <v>28</v>
      </c>
      <c r="S155" s="7" t="s">
        <v>41</v>
      </c>
      <c r="T155" s="7" t="s">
        <v>741</v>
      </c>
      <c r="U155" s="12">
        <v>400.03199999999998</v>
      </c>
      <c r="V155" s="7">
        <v>2</v>
      </c>
      <c r="W155" s="12">
        <v>153.34559999999999</v>
      </c>
    </row>
    <row r="156" spans="2:23" x14ac:dyDescent="0.3">
      <c r="B156" s="2" t="s">
        <v>736</v>
      </c>
      <c r="C156" s="3">
        <v>42707</v>
      </c>
      <c r="D156" t="str">
        <f t="shared" si="8"/>
        <v>2016</v>
      </c>
      <c r="E156" s="4" t="str">
        <f t="shared" si="9"/>
        <v>December</v>
      </c>
      <c r="F156" t="str">
        <f t="shared" si="10"/>
        <v>Saturday</v>
      </c>
      <c r="G156" s="3">
        <v>42710</v>
      </c>
      <c r="H156" s="14">
        <f t="shared" si="11"/>
        <v>3</v>
      </c>
      <c r="I156" s="4" t="s">
        <v>75</v>
      </c>
      <c r="J156" s="4" t="s">
        <v>737</v>
      </c>
      <c r="K156" s="4" t="s">
        <v>738</v>
      </c>
      <c r="L156" s="4" t="s">
        <v>22</v>
      </c>
      <c r="M156" s="4" t="s">
        <v>23</v>
      </c>
      <c r="N156" s="4" t="s">
        <v>739</v>
      </c>
      <c r="O156" s="4" t="s">
        <v>106</v>
      </c>
      <c r="P156" s="4" t="s">
        <v>59</v>
      </c>
      <c r="Q156" s="4" t="s">
        <v>308</v>
      </c>
      <c r="R156" s="4" t="s">
        <v>28</v>
      </c>
      <c r="S156" s="4" t="s">
        <v>32</v>
      </c>
      <c r="T156" s="4" t="s">
        <v>309</v>
      </c>
      <c r="U156" s="11">
        <v>542.64599999999996</v>
      </c>
      <c r="V156" s="4">
        <v>3</v>
      </c>
      <c r="W156" s="11">
        <v>102.49979999999999</v>
      </c>
    </row>
    <row r="157" spans="2:23" x14ac:dyDescent="0.3">
      <c r="B157" s="2" t="s">
        <v>2435</v>
      </c>
      <c r="C157" s="3">
        <v>42705</v>
      </c>
      <c r="D157" t="str">
        <f t="shared" si="8"/>
        <v>2016</v>
      </c>
      <c r="E157" s="4" t="str">
        <f t="shared" si="9"/>
        <v>December</v>
      </c>
      <c r="F157" t="str">
        <f t="shared" si="10"/>
        <v>Thursday</v>
      </c>
      <c r="G157" s="3">
        <v>42709</v>
      </c>
      <c r="H157" s="14">
        <f t="shared" si="11"/>
        <v>4</v>
      </c>
      <c r="I157" s="4" t="s">
        <v>35</v>
      </c>
      <c r="J157" s="4" t="s">
        <v>1333</v>
      </c>
      <c r="K157" s="4" t="s">
        <v>1334</v>
      </c>
      <c r="L157" s="4" t="s">
        <v>22</v>
      </c>
      <c r="M157" s="4" t="s">
        <v>23</v>
      </c>
      <c r="N157" s="4" t="s">
        <v>307</v>
      </c>
      <c r="O157" s="4" t="s">
        <v>47</v>
      </c>
      <c r="P157" s="4" t="s">
        <v>48</v>
      </c>
      <c r="Q157" s="4" t="s">
        <v>1125</v>
      </c>
      <c r="R157" s="4" t="s">
        <v>28</v>
      </c>
      <c r="S157" s="4" t="s">
        <v>50</v>
      </c>
      <c r="T157" s="4" t="s">
        <v>1126</v>
      </c>
      <c r="U157" s="11">
        <v>16.739999999999998</v>
      </c>
      <c r="V157" s="4">
        <v>2</v>
      </c>
      <c r="W157" s="11">
        <v>4.3524000000000003</v>
      </c>
    </row>
    <row r="158" spans="2:23" x14ac:dyDescent="0.3">
      <c r="B158" s="5" t="s">
        <v>2938</v>
      </c>
      <c r="C158" s="6">
        <v>42504</v>
      </c>
      <c r="D158" t="str">
        <f t="shared" si="8"/>
        <v>2016</v>
      </c>
      <c r="E158" s="7" t="str">
        <f t="shared" si="9"/>
        <v>May</v>
      </c>
      <c r="F158" t="str">
        <f t="shared" si="10"/>
        <v>Saturday</v>
      </c>
      <c r="G158" s="6">
        <v>42509</v>
      </c>
      <c r="H158" s="14">
        <f t="shared" si="11"/>
        <v>5</v>
      </c>
      <c r="I158" s="7" t="s">
        <v>35</v>
      </c>
      <c r="J158" s="7" t="s">
        <v>405</v>
      </c>
      <c r="K158" s="7" t="s">
        <v>406</v>
      </c>
      <c r="L158" s="7" t="s">
        <v>78</v>
      </c>
      <c r="M158" s="7" t="s">
        <v>23</v>
      </c>
      <c r="N158" s="7" t="s">
        <v>584</v>
      </c>
      <c r="O158" s="7" t="s">
        <v>39</v>
      </c>
      <c r="P158" s="7" t="s">
        <v>26</v>
      </c>
      <c r="Q158" s="7" t="s">
        <v>2592</v>
      </c>
      <c r="R158" s="7" t="s">
        <v>28</v>
      </c>
      <c r="S158" s="7" t="s">
        <v>50</v>
      </c>
      <c r="T158" s="7" t="s">
        <v>2593</v>
      </c>
      <c r="U158" s="12">
        <v>30.192</v>
      </c>
      <c r="V158" s="7">
        <v>3</v>
      </c>
      <c r="W158" s="12">
        <v>8.3027999999999995</v>
      </c>
    </row>
    <row r="159" spans="2:23" x14ac:dyDescent="0.3">
      <c r="B159" s="2" t="s">
        <v>2307</v>
      </c>
      <c r="C159" s="3">
        <v>42618</v>
      </c>
      <c r="D159" t="str">
        <f t="shared" si="8"/>
        <v>2016</v>
      </c>
      <c r="E159" s="4" t="str">
        <f t="shared" si="9"/>
        <v>September</v>
      </c>
      <c r="F159" t="str">
        <f t="shared" si="10"/>
        <v>Monday</v>
      </c>
      <c r="G159" s="3">
        <v>42624</v>
      </c>
      <c r="H159" s="14">
        <f t="shared" si="11"/>
        <v>6</v>
      </c>
      <c r="I159" s="4" t="s">
        <v>35</v>
      </c>
      <c r="J159" s="4" t="s">
        <v>658</v>
      </c>
      <c r="K159" s="4" t="s">
        <v>659</v>
      </c>
      <c r="L159" s="4" t="s">
        <v>78</v>
      </c>
      <c r="M159" s="4" t="s">
        <v>23</v>
      </c>
      <c r="N159" s="4" t="s">
        <v>2308</v>
      </c>
      <c r="O159" s="4" t="s">
        <v>80</v>
      </c>
      <c r="P159" s="4" t="s">
        <v>81</v>
      </c>
      <c r="Q159" s="4" t="s">
        <v>568</v>
      </c>
      <c r="R159" s="4" t="s">
        <v>28</v>
      </c>
      <c r="S159" s="4" t="s">
        <v>32</v>
      </c>
      <c r="T159" s="4" t="s">
        <v>569</v>
      </c>
      <c r="U159" s="11">
        <v>347.80200000000002</v>
      </c>
      <c r="V159" s="4">
        <v>7</v>
      </c>
      <c r="W159" s="11">
        <v>24.843</v>
      </c>
    </row>
    <row r="160" spans="2:23" x14ac:dyDescent="0.3">
      <c r="B160" s="2" t="s">
        <v>2244</v>
      </c>
      <c r="C160" s="3">
        <v>42495</v>
      </c>
      <c r="D160" t="str">
        <f t="shared" si="8"/>
        <v>2016</v>
      </c>
      <c r="E160" s="4" t="str">
        <f t="shared" si="9"/>
        <v>May</v>
      </c>
      <c r="F160" t="str">
        <f t="shared" si="10"/>
        <v>Thursday</v>
      </c>
      <c r="G160" s="3">
        <v>42499</v>
      </c>
      <c r="H160" s="14">
        <f t="shared" si="11"/>
        <v>4</v>
      </c>
      <c r="I160" s="4" t="s">
        <v>35</v>
      </c>
      <c r="J160" s="4" t="s">
        <v>2245</v>
      </c>
      <c r="K160" s="4" t="s">
        <v>2246</v>
      </c>
      <c r="L160" s="4" t="s">
        <v>22</v>
      </c>
      <c r="M160" s="4" t="s">
        <v>23</v>
      </c>
      <c r="N160" s="4" t="s">
        <v>2247</v>
      </c>
      <c r="O160" s="4" t="s">
        <v>125</v>
      </c>
      <c r="P160" s="4" t="s">
        <v>26</v>
      </c>
      <c r="Q160" s="4" t="s">
        <v>1289</v>
      </c>
      <c r="R160" s="4" t="s">
        <v>28</v>
      </c>
      <c r="S160" s="4" t="s">
        <v>50</v>
      </c>
      <c r="T160" s="4" t="s">
        <v>1290</v>
      </c>
      <c r="U160" s="11">
        <v>16.72</v>
      </c>
      <c r="V160" s="4">
        <v>5</v>
      </c>
      <c r="W160" s="11">
        <v>3.3439999999999999</v>
      </c>
    </row>
    <row r="161" spans="2:23" x14ac:dyDescent="0.3">
      <c r="B161" s="5" t="s">
        <v>3547</v>
      </c>
      <c r="C161" s="6">
        <v>42616</v>
      </c>
      <c r="D161" t="str">
        <f t="shared" si="8"/>
        <v>2016</v>
      </c>
      <c r="E161" s="7" t="str">
        <f t="shared" si="9"/>
        <v>September</v>
      </c>
      <c r="F161" t="str">
        <f t="shared" si="10"/>
        <v>Saturday</v>
      </c>
      <c r="G161" s="6">
        <v>42621</v>
      </c>
      <c r="H161" s="14">
        <f t="shared" si="11"/>
        <v>5</v>
      </c>
      <c r="I161" s="7" t="s">
        <v>19</v>
      </c>
      <c r="J161" s="7" t="s">
        <v>2013</v>
      </c>
      <c r="K161" s="7" t="s">
        <v>2014</v>
      </c>
      <c r="L161" s="7" t="s">
        <v>22</v>
      </c>
      <c r="M161" s="7" t="s">
        <v>23</v>
      </c>
      <c r="N161" s="7" t="s">
        <v>2732</v>
      </c>
      <c r="O161" s="7" t="s">
        <v>1067</v>
      </c>
      <c r="P161" s="7" t="s">
        <v>59</v>
      </c>
      <c r="Q161" s="7" t="s">
        <v>1454</v>
      </c>
      <c r="R161" s="7" t="s">
        <v>28</v>
      </c>
      <c r="S161" s="7" t="s">
        <v>29</v>
      </c>
      <c r="T161" s="7" t="s">
        <v>1455</v>
      </c>
      <c r="U161" s="12">
        <v>344.94</v>
      </c>
      <c r="V161" s="7">
        <v>3</v>
      </c>
      <c r="W161" s="12">
        <v>31.044599999999999</v>
      </c>
    </row>
    <row r="162" spans="2:23" x14ac:dyDescent="0.3">
      <c r="B162" s="2" t="s">
        <v>3547</v>
      </c>
      <c r="C162" s="3">
        <v>42616</v>
      </c>
      <c r="D162" t="str">
        <f t="shared" si="8"/>
        <v>2016</v>
      </c>
      <c r="E162" s="4" t="str">
        <f t="shared" si="9"/>
        <v>September</v>
      </c>
      <c r="F162" t="str">
        <f t="shared" si="10"/>
        <v>Saturday</v>
      </c>
      <c r="G162" s="3">
        <v>42621</v>
      </c>
      <c r="H162" s="14">
        <f t="shared" si="11"/>
        <v>5</v>
      </c>
      <c r="I162" s="4" t="s">
        <v>19</v>
      </c>
      <c r="J162" s="4" t="s">
        <v>2013</v>
      </c>
      <c r="K162" s="4" t="s">
        <v>2014</v>
      </c>
      <c r="L162" s="4" t="s">
        <v>22</v>
      </c>
      <c r="M162" s="4" t="s">
        <v>23</v>
      </c>
      <c r="N162" s="4" t="s">
        <v>2732</v>
      </c>
      <c r="O162" s="4" t="s">
        <v>1067</v>
      </c>
      <c r="P162" s="4" t="s">
        <v>59</v>
      </c>
      <c r="Q162" s="4" t="s">
        <v>1696</v>
      </c>
      <c r="R162" s="4" t="s">
        <v>28</v>
      </c>
      <c r="S162" s="4" t="s">
        <v>50</v>
      </c>
      <c r="T162" s="4" t="s">
        <v>1697</v>
      </c>
      <c r="U162" s="11">
        <v>14.76</v>
      </c>
      <c r="V162" s="4">
        <v>2</v>
      </c>
      <c r="W162" s="11">
        <v>4.2804000000000002</v>
      </c>
    </row>
    <row r="163" spans="2:23" x14ac:dyDescent="0.3">
      <c r="B163" s="2" t="s">
        <v>3124</v>
      </c>
      <c r="C163" s="3">
        <v>42637</v>
      </c>
      <c r="D163" t="str">
        <f t="shared" si="8"/>
        <v>2016</v>
      </c>
      <c r="E163" s="4" t="str">
        <f t="shared" si="9"/>
        <v>September</v>
      </c>
      <c r="F163" t="str">
        <f t="shared" si="10"/>
        <v>Saturday</v>
      </c>
      <c r="G163" s="3">
        <v>42637</v>
      </c>
      <c r="H163" s="14">
        <f t="shared" si="11"/>
        <v>0</v>
      </c>
      <c r="I163" s="4" t="s">
        <v>404</v>
      </c>
      <c r="J163" s="4" t="s">
        <v>2359</v>
      </c>
      <c r="K163" s="4" t="s">
        <v>2360</v>
      </c>
      <c r="L163" s="4" t="s">
        <v>78</v>
      </c>
      <c r="M163" s="4" t="s">
        <v>23</v>
      </c>
      <c r="N163" s="4" t="s">
        <v>307</v>
      </c>
      <c r="O163" s="4" t="s">
        <v>47</v>
      </c>
      <c r="P163" s="4" t="s">
        <v>48</v>
      </c>
      <c r="Q163" s="4" t="s">
        <v>1812</v>
      </c>
      <c r="R163" s="4" t="s">
        <v>28</v>
      </c>
      <c r="S163" s="4" t="s">
        <v>50</v>
      </c>
      <c r="T163" s="4" t="s">
        <v>1813</v>
      </c>
      <c r="U163" s="11">
        <v>63.2</v>
      </c>
      <c r="V163" s="4">
        <v>5</v>
      </c>
      <c r="W163" s="11">
        <v>23.384</v>
      </c>
    </row>
    <row r="164" spans="2:23" x14ac:dyDescent="0.3">
      <c r="B164" s="5" t="s">
        <v>2001</v>
      </c>
      <c r="C164" s="6">
        <v>42639</v>
      </c>
      <c r="D164" t="str">
        <f t="shared" si="8"/>
        <v>2016</v>
      </c>
      <c r="E164" s="7" t="str">
        <f t="shared" si="9"/>
        <v>September</v>
      </c>
      <c r="F164" t="str">
        <f t="shared" si="10"/>
        <v>Monday</v>
      </c>
      <c r="G164" s="6">
        <v>42644</v>
      </c>
      <c r="H164" s="14">
        <f t="shared" si="11"/>
        <v>5</v>
      </c>
      <c r="I164" s="7" t="s">
        <v>35</v>
      </c>
      <c r="J164" s="7" t="s">
        <v>2002</v>
      </c>
      <c r="K164" s="7" t="s">
        <v>2003</v>
      </c>
      <c r="L164" s="7" t="s">
        <v>78</v>
      </c>
      <c r="M164" s="7" t="s">
        <v>23</v>
      </c>
      <c r="N164" s="7" t="s">
        <v>2004</v>
      </c>
      <c r="O164" s="7" t="s">
        <v>47</v>
      </c>
      <c r="P164" s="7" t="s">
        <v>48</v>
      </c>
      <c r="Q164" s="7" t="s">
        <v>1114</v>
      </c>
      <c r="R164" s="7" t="s">
        <v>28</v>
      </c>
      <c r="S164" s="7" t="s">
        <v>29</v>
      </c>
      <c r="T164" s="7" t="s">
        <v>1115</v>
      </c>
      <c r="U164" s="12">
        <v>424.95749999999998</v>
      </c>
      <c r="V164" s="7">
        <v>5</v>
      </c>
      <c r="W164" s="12">
        <v>19.998000000000001</v>
      </c>
    </row>
    <row r="165" spans="2:23" x14ac:dyDescent="0.3">
      <c r="B165" s="2" t="s">
        <v>3196</v>
      </c>
      <c r="C165" s="3">
        <v>42603</v>
      </c>
      <c r="D165" t="str">
        <f t="shared" si="8"/>
        <v>2016</v>
      </c>
      <c r="E165" s="4" t="str">
        <f t="shared" si="9"/>
        <v>August</v>
      </c>
      <c r="F165" t="str">
        <f t="shared" si="10"/>
        <v>Sunday</v>
      </c>
      <c r="G165" s="3">
        <v>42605</v>
      </c>
      <c r="H165" s="14">
        <f t="shared" si="11"/>
        <v>2</v>
      </c>
      <c r="I165" s="4" t="s">
        <v>19</v>
      </c>
      <c r="J165" s="4" t="s">
        <v>649</v>
      </c>
      <c r="K165" s="4" t="s">
        <v>650</v>
      </c>
      <c r="L165" s="4" t="s">
        <v>87</v>
      </c>
      <c r="M165" s="4" t="s">
        <v>23</v>
      </c>
      <c r="N165" s="4" t="s">
        <v>57</v>
      </c>
      <c r="O165" s="4" t="s">
        <v>58</v>
      </c>
      <c r="P165" s="4" t="s">
        <v>59</v>
      </c>
      <c r="Q165" s="4" t="s">
        <v>1262</v>
      </c>
      <c r="R165" s="4" t="s">
        <v>28</v>
      </c>
      <c r="S165" s="4" t="s">
        <v>41</v>
      </c>
      <c r="T165" s="4" t="s">
        <v>1263</v>
      </c>
      <c r="U165" s="11">
        <v>815.29200000000003</v>
      </c>
      <c r="V165" s="4">
        <v>9</v>
      </c>
      <c r="W165" s="11">
        <v>339.70499999999998</v>
      </c>
    </row>
    <row r="166" spans="2:23" x14ac:dyDescent="0.3">
      <c r="B166" s="5" t="s">
        <v>1008</v>
      </c>
      <c r="C166" s="6">
        <v>42430</v>
      </c>
      <c r="D166" t="str">
        <f t="shared" si="8"/>
        <v>2016</v>
      </c>
      <c r="E166" s="7" t="str">
        <f t="shared" si="9"/>
        <v>March</v>
      </c>
      <c r="F166" t="str">
        <f t="shared" si="10"/>
        <v>Tuesday</v>
      </c>
      <c r="G166" s="6">
        <v>42434</v>
      </c>
      <c r="H166" s="14">
        <f t="shared" si="11"/>
        <v>4</v>
      </c>
      <c r="I166" s="7" t="s">
        <v>35</v>
      </c>
      <c r="J166" s="7" t="s">
        <v>1009</v>
      </c>
      <c r="K166" s="7" t="s">
        <v>1010</v>
      </c>
      <c r="L166" s="7" t="s">
        <v>22</v>
      </c>
      <c r="M166" s="7" t="s">
        <v>23</v>
      </c>
      <c r="N166" s="7" t="s">
        <v>1011</v>
      </c>
      <c r="O166" s="7" t="s">
        <v>106</v>
      </c>
      <c r="P166" s="7" t="s">
        <v>59</v>
      </c>
      <c r="Q166" s="7" t="s">
        <v>762</v>
      </c>
      <c r="R166" s="7" t="s">
        <v>28</v>
      </c>
      <c r="S166" s="7" t="s">
        <v>41</v>
      </c>
      <c r="T166" s="7" t="s">
        <v>763</v>
      </c>
      <c r="U166" s="12">
        <v>836.59199999999998</v>
      </c>
      <c r="V166" s="7">
        <v>8</v>
      </c>
      <c r="W166" s="12">
        <v>264.92079999999999</v>
      </c>
    </row>
    <row r="167" spans="2:23" x14ac:dyDescent="0.3">
      <c r="B167" s="5" t="s">
        <v>2610</v>
      </c>
      <c r="C167" s="6">
        <v>42714</v>
      </c>
      <c r="D167" t="str">
        <f t="shared" si="8"/>
        <v>2016</v>
      </c>
      <c r="E167" s="7" t="str">
        <f t="shared" si="9"/>
        <v>December</v>
      </c>
      <c r="F167" t="str">
        <f t="shared" si="10"/>
        <v>Saturday</v>
      </c>
      <c r="G167" s="6">
        <v>42714</v>
      </c>
      <c r="H167" s="14">
        <f t="shared" si="11"/>
        <v>0</v>
      </c>
      <c r="I167" s="7" t="s">
        <v>404</v>
      </c>
      <c r="J167" s="7" t="s">
        <v>2611</v>
      </c>
      <c r="K167" s="7" t="s">
        <v>2612</v>
      </c>
      <c r="L167" s="7" t="s">
        <v>22</v>
      </c>
      <c r="M167" s="7" t="s">
        <v>23</v>
      </c>
      <c r="N167" s="7" t="s">
        <v>2613</v>
      </c>
      <c r="O167" s="7" t="s">
        <v>97</v>
      </c>
      <c r="P167" s="7" t="s">
        <v>81</v>
      </c>
      <c r="Q167" s="7" t="s">
        <v>553</v>
      </c>
      <c r="R167" s="7" t="s">
        <v>28</v>
      </c>
      <c r="S167" s="7" t="s">
        <v>32</v>
      </c>
      <c r="T167" s="7" t="s">
        <v>554</v>
      </c>
      <c r="U167" s="12">
        <v>1424.9</v>
      </c>
      <c r="V167" s="7">
        <v>5</v>
      </c>
      <c r="W167" s="12">
        <v>356.22500000000002</v>
      </c>
    </row>
    <row r="168" spans="2:23" x14ac:dyDescent="0.3">
      <c r="B168" s="2" t="s">
        <v>4150</v>
      </c>
      <c r="C168" s="3">
        <v>42604</v>
      </c>
      <c r="D168" t="str">
        <f t="shared" si="8"/>
        <v>2016</v>
      </c>
      <c r="E168" s="4" t="str">
        <f t="shared" si="9"/>
        <v>August</v>
      </c>
      <c r="F168" t="str">
        <f t="shared" si="10"/>
        <v>Monday</v>
      </c>
      <c r="G168" s="3">
        <v>42605</v>
      </c>
      <c r="H168" s="14">
        <f t="shared" si="11"/>
        <v>1</v>
      </c>
      <c r="I168" s="4" t="s">
        <v>75</v>
      </c>
      <c r="J168" s="4" t="s">
        <v>2254</v>
      </c>
      <c r="K168" s="4" t="s">
        <v>2255</v>
      </c>
      <c r="L168" s="4" t="s">
        <v>87</v>
      </c>
      <c r="M168" s="4" t="s">
        <v>23</v>
      </c>
      <c r="N168" s="4" t="s">
        <v>2321</v>
      </c>
      <c r="O168" s="4" t="s">
        <v>162</v>
      </c>
      <c r="P168" s="4" t="s">
        <v>48</v>
      </c>
      <c r="Q168" s="4" t="s">
        <v>618</v>
      </c>
      <c r="R168" s="4" t="s">
        <v>28</v>
      </c>
      <c r="S168" s="4" t="s">
        <v>50</v>
      </c>
      <c r="T168" s="4" t="s">
        <v>619</v>
      </c>
      <c r="U168" s="11">
        <v>98.328000000000003</v>
      </c>
      <c r="V168" s="4">
        <v>3</v>
      </c>
      <c r="W168" s="11">
        <v>9.8328000000000007</v>
      </c>
    </row>
    <row r="169" spans="2:23" x14ac:dyDescent="0.3">
      <c r="B169" s="2" t="s">
        <v>381</v>
      </c>
      <c r="C169" s="3">
        <v>42612</v>
      </c>
      <c r="D169" t="str">
        <f t="shared" si="8"/>
        <v>2016</v>
      </c>
      <c r="E169" s="4" t="str">
        <f t="shared" si="9"/>
        <v>August</v>
      </c>
      <c r="F169" t="str">
        <f t="shared" si="10"/>
        <v>Tuesday</v>
      </c>
      <c r="G169" s="3">
        <v>42614</v>
      </c>
      <c r="H169" s="14">
        <f t="shared" si="11"/>
        <v>2</v>
      </c>
      <c r="I169" s="4" t="s">
        <v>75</v>
      </c>
      <c r="J169" s="4" t="s">
        <v>382</v>
      </c>
      <c r="K169" s="4" t="s">
        <v>383</v>
      </c>
      <c r="L169" s="4" t="s">
        <v>22</v>
      </c>
      <c r="M169" s="4" t="s">
        <v>23</v>
      </c>
      <c r="N169" s="4" t="s">
        <v>57</v>
      </c>
      <c r="O169" s="4" t="s">
        <v>58</v>
      </c>
      <c r="P169" s="4" t="s">
        <v>59</v>
      </c>
      <c r="Q169" s="4" t="s">
        <v>384</v>
      </c>
      <c r="R169" s="4" t="s">
        <v>28</v>
      </c>
      <c r="S169" s="4" t="s">
        <v>32</v>
      </c>
      <c r="T169" s="4" t="s">
        <v>385</v>
      </c>
      <c r="U169" s="11">
        <v>786.74400000000003</v>
      </c>
      <c r="V169" s="4">
        <v>4</v>
      </c>
      <c r="W169" s="11">
        <v>258.5016</v>
      </c>
    </row>
    <row r="170" spans="2:23" x14ac:dyDescent="0.3">
      <c r="B170" s="5" t="s">
        <v>3401</v>
      </c>
      <c r="C170" s="6">
        <v>42568</v>
      </c>
      <c r="D170" t="str">
        <f t="shared" si="8"/>
        <v>2016</v>
      </c>
      <c r="E170" s="7" t="str">
        <f t="shared" si="9"/>
        <v>July</v>
      </c>
      <c r="F170" t="str">
        <f t="shared" si="10"/>
        <v>Sunday</v>
      </c>
      <c r="G170" s="6">
        <v>42573</v>
      </c>
      <c r="H170" s="14">
        <f t="shared" si="11"/>
        <v>5</v>
      </c>
      <c r="I170" s="7" t="s">
        <v>19</v>
      </c>
      <c r="J170" s="7" t="s">
        <v>1746</v>
      </c>
      <c r="K170" s="7" t="s">
        <v>1747</v>
      </c>
      <c r="L170" s="7" t="s">
        <v>22</v>
      </c>
      <c r="M170" s="7" t="s">
        <v>23</v>
      </c>
      <c r="N170" s="7" t="s">
        <v>173</v>
      </c>
      <c r="O170" s="7" t="s">
        <v>174</v>
      </c>
      <c r="P170" s="7" t="s">
        <v>48</v>
      </c>
      <c r="Q170" s="7" t="s">
        <v>1958</v>
      </c>
      <c r="R170" s="7" t="s">
        <v>28</v>
      </c>
      <c r="S170" s="7" t="s">
        <v>50</v>
      </c>
      <c r="T170" s="7" t="s">
        <v>1959</v>
      </c>
      <c r="U170" s="12">
        <v>12.42</v>
      </c>
      <c r="V170" s="7">
        <v>3</v>
      </c>
      <c r="W170" s="12">
        <v>4.4711999999999996</v>
      </c>
    </row>
    <row r="171" spans="2:23" x14ac:dyDescent="0.3">
      <c r="B171" s="2" t="s">
        <v>3401</v>
      </c>
      <c r="C171" s="3">
        <v>42568</v>
      </c>
      <c r="D171" t="str">
        <f t="shared" si="8"/>
        <v>2016</v>
      </c>
      <c r="E171" s="4" t="str">
        <f t="shared" si="9"/>
        <v>July</v>
      </c>
      <c r="F171" t="str">
        <f t="shared" si="10"/>
        <v>Sunday</v>
      </c>
      <c r="G171" s="3">
        <v>42573</v>
      </c>
      <c r="H171" s="14">
        <f t="shared" si="11"/>
        <v>5</v>
      </c>
      <c r="I171" s="4" t="s">
        <v>19</v>
      </c>
      <c r="J171" s="4" t="s">
        <v>1746</v>
      </c>
      <c r="K171" s="4" t="s">
        <v>1747</v>
      </c>
      <c r="L171" s="4" t="s">
        <v>22</v>
      </c>
      <c r="M171" s="4" t="s">
        <v>23</v>
      </c>
      <c r="N171" s="4" t="s">
        <v>173</v>
      </c>
      <c r="O171" s="4" t="s">
        <v>174</v>
      </c>
      <c r="P171" s="4" t="s">
        <v>48</v>
      </c>
      <c r="Q171" s="4" t="s">
        <v>2579</v>
      </c>
      <c r="R171" s="4" t="s">
        <v>28</v>
      </c>
      <c r="S171" s="4" t="s">
        <v>50</v>
      </c>
      <c r="T171" s="4" t="s">
        <v>2580</v>
      </c>
      <c r="U171" s="11">
        <v>24.75</v>
      </c>
      <c r="V171" s="4">
        <v>5</v>
      </c>
      <c r="W171" s="11">
        <v>10.89</v>
      </c>
    </row>
    <row r="172" spans="2:23" x14ac:dyDescent="0.3">
      <c r="B172" s="5" t="s">
        <v>1886</v>
      </c>
      <c r="C172" s="6">
        <v>42391</v>
      </c>
      <c r="D172" t="str">
        <f t="shared" si="8"/>
        <v>2016</v>
      </c>
      <c r="E172" s="7" t="str">
        <f t="shared" si="9"/>
        <v>January</v>
      </c>
      <c r="F172" t="str">
        <f t="shared" si="10"/>
        <v>Friday</v>
      </c>
      <c r="G172" s="6">
        <v>42397</v>
      </c>
      <c r="H172" s="14">
        <f t="shared" si="11"/>
        <v>6</v>
      </c>
      <c r="I172" s="7" t="s">
        <v>35</v>
      </c>
      <c r="J172" s="7" t="s">
        <v>1887</v>
      </c>
      <c r="K172" s="7" t="s">
        <v>1888</v>
      </c>
      <c r="L172" s="7" t="s">
        <v>22</v>
      </c>
      <c r="M172" s="7" t="s">
        <v>23</v>
      </c>
      <c r="N172" s="7" t="s">
        <v>1889</v>
      </c>
      <c r="O172" s="7" t="s">
        <v>1014</v>
      </c>
      <c r="P172" s="7" t="s">
        <v>26</v>
      </c>
      <c r="Q172" s="7" t="s">
        <v>1890</v>
      </c>
      <c r="R172" s="7" t="s">
        <v>28</v>
      </c>
      <c r="S172" s="7" t="s">
        <v>50</v>
      </c>
      <c r="T172" s="7" t="s">
        <v>1891</v>
      </c>
      <c r="U172" s="12">
        <v>14.272</v>
      </c>
      <c r="V172" s="7">
        <v>8</v>
      </c>
      <c r="W172" s="12">
        <v>4.2816000000000001</v>
      </c>
    </row>
    <row r="173" spans="2:23" x14ac:dyDescent="0.3">
      <c r="B173" s="2" t="s">
        <v>1886</v>
      </c>
      <c r="C173" s="3">
        <v>42391</v>
      </c>
      <c r="D173" t="str">
        <f t="shared" si="8"/>
        <v>2016</v>
      </c>
      <c r="E173" s="4" t="str">
        <f t="shared" si="9"/>
        <v>January</v>
      </c>
      <c r="F173" t="str">
        <f t="shared" si="10"/>
        <v>Friday</v>
      </c>
      <c r="G173" s="3">
        <v>42397</v>
      </c>
      <c r="H173" s="14">
        <f t="shared" si="11"/>
        <v>6</v>
      </c>
      <c r="I173" s="4" t="s">
        <v>35</v>
      </c>
      <c r="J173" s="4" t="s">
        <v>1887</v>
      </c>
      <c r="K173" s="4" t="s">
        <v>1888</v>
      </c>
      <c r="L173" s="4" t="s">
        <v>22</v>
      </c>
      <c r="M173" s="4" t="s">
        <v>23</v>
      </c>
      <c r="N173" s="4" t="s">
        <v>1889</v>
      </c>
      <c r="O173" s="4" t="s">
        <v>1014</v>
      </c>
      <c r="P173" s="4" t="s">
        <v>26</v>
      </c>
      <c r="Q173" s="4" t="s">
        <v>1673</v>
      </c>
      <c r="R173" s="4" t="s">
        <v>28</v>
      </c>
      <c r="S173" s="4" t="s">
        <v>29</v>
      </c>
      <c r="T173" s="4" t="s">
        <v>1892</v>
      </c>
      <c r="U173" s="11">
        <v>451.13600000000002</v>
      </c>
      <c r="V173" s="4">
        <v>4</v>
      </c>
      <c r="W173" s="11">
        <v>67.670400000000001</v>
      </c>
    </row>
    <row r="174" spans="2:23" x14ac:dyDescent="0.3">
      <c r="B174" s="2" t="s">
        <v>1166</v>
      </c>
      <c r="C174" s="3">
        <v>42637</v>
      </c>
      <c r="D174" t="str">
        <f t="shared" si="8"/>
        <v>2016</v>
      </c>
      <c r="E174" s="4" t="str">
        <f t="shared" si="9"/>
        <v>September</v>
      </c>
      <c r="F174" t="str">
        <f t="shared" si="10"/>
        <v>Saturday</v>
      </c>
      <c r="G174" s="3">
        <v>42644</v>
      </c>
      <c r="H174" s="14">
        <f t="shared" si="11"/>
        <v>7</v>
      </c>
      <c r="I174" s="4" t="s">
        <v>35</v>
      </c>
      <c r="J174" s="4" t="s">
        <v>469</v>
      </c>
      <c r="K174" s="4" t="s">
        <v>470</v>
      </c>
      <c r="L174" s="4" t="s">
        <v>22</v>
      </c>
      <c r="M174" s="4" t="s">
        <v>23</v>
      </c>
      <c r="N174" s="4" t="s">
        <v>326</v>
      </c>
      <c r="O174" s="4" t="s">
        <v>212</v>
      </c>
      <c r="P174" s="4" t="s">
        <v>59</v>
      </c>
      <c r="Q174" s="4" t="s">
        <v>799</v>
      </c>
      <c r="R174" s="4" t="s">
        <v>28</v>
      </c>
      <c r="S174" s="4" t="s">
        <v>32</v>
      </c>
      <c r="T174" s="4" t="s">
        <v>800</v>
      </c>
      <c r="U174" s="11">
        <v>155.37200000000001</v>
      </c>
      <c r="V174" s="4">
        <v>2</v>
      </c>
      <c r="W174" s="11">
        <v>13.317600000000001</v>
      </c>
    </row>
    <row r="175" spans="2:23" x14ac:dyDescent="0.3">
      <c r="B175" s="2" t="s">
        <v>2319</v>
      </c>
      <c r="C175" s="3">
        <v>42450</v>
      </c>
      <c r="D175" t="str">
        <f t="shared" si="8"/>
        <v>2016</v>
      </c>
      <c r="E175" s="4" t="str">
        <f t="shared" si="9"/>
        <v>March</v>
      </c>
      <c r="F175" t="str">
        <f t="shared" si="10"/>
        <v>Monday</v>
      </c>
      <c r="G175" s="3">
        <v>42457</v>
      </c>
      <c r="H175" s="14">
        <f t="shared" si="11"/>
        <v>7</v>
      </c>
      <c r="I175" s="4" t="s">
        <v>35</v>
      </c>
      <c r="J175" s="4" t="s">
        <v>1193</v>
      </c>
      <c r="K175" s="4" t="s">
        <v>1194</v>
      </c>
      <c r="L175" s="4" t="s">
        <v>22</v>
      </c>
      <c r="M175" s="4" t="s">
        <v>23</v>
      </c>
      <c r="N175" s="4" t="s">
        <v>117</v>
      </c>
      <c r="O175" s="4" t="s">
        <v>118</v>
      </c>
      <c r="P175" s="4" t="s">
        <v>81</v>
      </c>
      <c r="Q175" s="4" t="s">
        <v>833</v>
      </c>
      <c r="R175" s="4" t="s">
        <v>28</v>
      </c>
      <c r="S175" s="4" t="s">
        <v>32</v>
      </c>
      <c r="T175" s="4" t="s">
        <v>834</v>
      </c>
      <c r="U175" s="11">
        <v>528.42999999999995</v>
      </c>
      <c r="V175" s="4">
        <v>5</v>
      </c>
      <c r="W175" s="11">
        <v>0</v>
      </c>
    </row>
    <row r="176" spans="2:23" x14ac:dyDescent="0.3">
      <c r="B176" s="2" t="s">
        <v>2741</v>
      </c>
      <c r="C176" s="3">
        <v>42679</v>
      </c>
      <c r="D176" t="str">
        <f t="shared" si="8"/>
        <v>2016</v>
      </c>
      <c r="E176" s="4" t="str">
        <f t="shared" si="9"/>
        <v>November</v>
      </c>
      <c r="F176" t="str">
        <f t="shared" si="10"/>
        <v>Saturday</v>
      </c>
      <c r="G176" s="3">
        <v>42683</v>
      </c>
      <c r="H176" s="14">
        <f t="shared" si="11"/>
        <v>4</v>
      </c>
      <c r="I176" s="4" t="s">
        <v>35</v>
      </c>
      <c r="J176" s="4" t="s">
        <v>2041</v>
      </c>
      <c r="K176" s="4" t="s">
        <v>2042</v>
      </c>
      <c r="L176" s="4" t="s">
        <v>22</v>
      </c>
      <c r="M176" s="4" t="s">
        <v>23</v>
      </c>
      <c r="N176" s="4" t="s">
        <v>88</v>
      </c>
      <c r="O176" s="4" t="s">
        <v>80</v>
      </c>
      <c r="P176" s="4" t="s">
        <v>81</v>
      </c>
      <c r="Q176" s="4" t="s">
        <v>709</v>
      </c>
      <c r="R176" s="4" t="s">
        <v>28</v>
      </c>
      <c r="S176" s="4" t="s">
        <v>41</v>
      </c>
      <c r="T176" s="4" t="s">
        <v>710</v>
      </c>
      <c r="U176" s="11">
        <v>863.12800000000004</v>
      </c>
      <c r="V176" s="4">
        <v>8</v>
      </c>
      <c r="W176" s="11">
        <v>160.29519999999999</v>
      </c>
    </row>
    <row r="177" spans="2:23" x14ac:dyDescent="0.3">
      <c r="B177" s="5" t="s">
        <v>2741</v>
      </c>
      <c r="C177" s="6">
        <v>42679</v>
      </c>
      <c r="D177" t="str">
        <f t="shared" si="8"/>
        <v>2016</v>
      </c>
      <c r="E177" s="7" t="str">
        <f t="shared" si="9"/>
        <v>November</v>
      </c>
      <c r="F177" t="str">
        <f t="shared" si="10"/>
        <v>Saturday</v>
      </c>
      <c r="G177" s="6">
        <v>42683</v>
      </c>
      <c r="H177" s="14">
        <f t="shared" si="11"/>
        <v>4</v>
      </c>
      <c r="I177" s="7" t="s">
        <v>35</v>
      </c>
      <c r="J177" s="7" t="s">
        <v>2041</v>
      </c>
      <c r="K177" s="7" t="s">
        <v>2042</v>
      </c>
      <c r="L177" s="7" t="s">
        <v>22</v>
      </c>
      <c r="M177" s="7" t="s">
        <v>23</v>
      </c>
      <c r="N177" s="7" t="s">
        <v>88</v>
      </c>
      <c r="O177" s="7" t="s">
        <v>80</v>
      </c>
      <c r="P177" s="7" t="s">
        <v>81</v>
      </c>
      <c r="Q177" s="7" t="s">
        <v>1847</v>
      </c>
      <c r="R177" s="7" t="s">
        <v>28</v>
      </c>
      <c r="S177" s="7" t="s">
        <v>29</v>
      </c>
      <c r="T177" s="7" t="s">
        <v>1848</v>
      </c>
      <c r="U177" s="12">
        <v>956.66480000000001</v>
      </c>
      <c r="V177" s="7">
        <v>7</v>
      </c>
      <c r="W177" s="12">
        <v>225.0976</v>
      </c>
    </row>
    <row r="178" spans="2:23" x14ac:dyDescent="0.3">
      <c r="B178" s="2" t="s">
        <v>1830</v>
      </c>
      <c r="C178" s="3">
        <v>42636</v>
      </c>
      <c r="D178" t="str">
        <f t="shared" si="8"/>
        <v>2016</v>
      </c>
      <c r="E178" s="4" t="str">
        <f t="shared" si="9"/>
        <v>September</v>
      </c>
      <c r="F178" t="str">
        <f t="shared" si="10"/>
        <v>Friday</v>
      </c>
      <c r="G178" s="3">
        <v>42640</v>
      </c>
      <c r="H178" s="14">
        <f t="shared" si="11"/>
        <v>4</v>
      </c>
      <c r="I178" s="4" t="s">
        <v>35</v>
      </c>
      <c r="J178" s="4" t="s">
        <v>330</v>
      </c>
      <c r="K178" s="4" t="s">
        <v>331</v>
      </c>
      <c r="L178" s="4" t="s">
        <v>78</v>
      </c>
      <c r="M178" s="4" t="s">
        <v>23</v>
      </c>
      <c r="N178" s="4" t="s">
        <v>1558</v>
      </c>
      <c r="O178" s="4" t="s">
        <v>212</v>
      </c>
      <c r="P178" s="4" t="s">
        <v>59</v>
      </c>
      <c r="Q178" s="4" t="s">
        <v>1831</v>
      </c>
      <c r="R178" s="4" t="s">
        <v>28</v>
      </c>
      <c r="S178" s="4" t="s">
        <v>50</v>
      </c>
      <c r="T178" s="4" t="s">
        <v>1832</v>
      </c>
      <c r="U178" s="11">
        <v>532.70399999999995</v>
      </c>
      <c r="V178" s="4">
        <v>6</v>
      </c>
      <c r="W178" s="11">
        <v>26.635200000000001</v>
      </c>
    </row>
    <row r="179" spans="2:23" x14ac:dyDescent="0.3">
      <c r="B179" s="5" t="s">
        <v>3474</v>
      </c>
      <c r="C179" s="6">
        <v>42652</v>
      </c>
      <c r="D179" t="str">
        <f t="shared" si="8"/>
        <v>2016</v>
      </c>
      <c r="E179" s="7" t="str">
        <f t="shared" si="9"/>
        <v>October</v>
      </c>
      <c r="F179" t="str">
        <f t="shared" si="10"/>
        <v>Sunday</v>
      </c>
      <c r="G179" s="6">
        <v>42654</v>
      </c>
      <c r="H179" s="14">
        <f t="shared" si="11"/>
        <v>2</v>
      </c>
      <c r="I179" s="7" t="s">
        <v>19</v>
      </c>
      <c r="J179" s="7" t="s">
        <v>3475</v>
      </c>
      <c r="K179" s="7" t="s">
        <v>3476</v>
      </c>
      <c r="L179" s="7" t="s">
        <v>78</v>
      </c>
      <c r="M179" s="7" t="s">
        <v>23</v>
      </c>
      <c r="N179" s="7" t="s">
        <v>57</v>
      </c>
      <c r="O179" s="7" t="s">
        <v>58</v>
      </c>
      <c r="P179" s="7" t="s">
        <v>59</v>
      </c>
      <c r="Q179" s="7" t="s">
        <v>695</v>
      </c>
      <c r="R179" s="7" t="s">
        <v>28</v>
      </c>
      <c r="S179" s="7" t="s">
        <v>50</v>
      </c>
      <c r="T179" s="7" t="s">
        <v>696</v>
      </c>
      <c r="U179" s="12">
        <v>332.83199999999999</v>
      </c>
      <c r="V179" s="7">
        <v>4</v>
      </c>
      <c r="W179" s="12">
        <v>24.962399999999999</v>
      </c>
    </row>
    <row r="180" spans="2:23" x14ac:dyDescent="0.3">
      <c r="B180" s="2" t="s">
        <v>1270</v>
      </c>
      <c r="C180" s="3">
        <v>42440</v>
      </c>
      <c r="D180" t="str">
        <f t="shared" si="8"/>
        <v>2016</v>
      </c>
      <c r="E180" s="4" t="str">
        <f t="shared" si="9"/>
        <v>March</v>
      </c>
      <c r="F180" t="str">
        <f t="shared" si="10"/>
        <v>Friday</v>
      </c>
      <c r="G180" s="3">
        <v>42444</v>
      </c>
      <c r="H180" s="14">
        <f t="shared" si="11"/>
        <v>4</v>
      </c>
      <c r="I180" s="4" t="s">
        <v>35</v>
      </c>
      <c r="J180" s="4" t="s">
        <v>1271</v>
      </c>
      <c r="K180" s="4" t="s">
        <v>1272</v>
      </c>
      <c r="L180" s="4" t="s">
        <v>22</v>
      </c>
      <c r="M180" s="4" t="s">
        <v>23</v>
      </c>
      <c r="N180" s="4" t="s">
        <v>1273</v>
      </c>
      <c r="O180" s="4" t="s">
        <v>341</v>
      </c>
      <c r="P180" s="4" t="s">
        <v>59</v>
      </c>
      <c r="Q180" s="4" t="s">
        <v>762</v>
      </c>
      <c r="R180" s="4" t="s">
        <v>28</v>
      </c>
      <c r="S180" s="4" t="s">
        <v>41</v>
      </c>
      <c r="T180" s="4" t="s">
        <v>763</v>
      </c>
      <c r="U180" s="11">
        <v>244.006</v>
      </c>
      <c r="V180" s="4">
        <v>2</v>
      </c>
      <c r="W180" s="11">
        <v>31.372199999999999</v>
      </c>
    </row>
    <row r="181" spans="2:23" x14ac:dyDescent="0.3">
      <c r="B181" s="5" t="s">
        <v>2333</v>
      </c>
      <c r="C181" s="6">
        <v>42694</v>
      </c>
      <c r="D181" t="str">
        <f t="shared" si="8"/>
        <v>2016</v>
      </c>
      <c r="E181" s="7" t="str">
        <f t="shared" si="9"/>
        <v>November</v>
      </c>
      <c r="F181" t="str">
        <f t="shared" si="10"/>
        <v>Sunday</v>
      </c>
      <c r="G181" s="6">
        <v>42701</v>
      </c>
      <c r="H181" s="14">
        <f t="shared" si="11"/>
        <v>7</v>
      </c>
      <c r="I181" s="7" t="s">
        <v>35</v>
      </c>
      <c r="J181" s="7" t="s">
        <v>2334</v>
      </c>
      <c r="K181" s="7" t="s">
        <v>2335</v>
      </c>
      <c r="L181" s="7" t="s">
        <v>78</v>
      </c>
      <c r="M181" s="7" t="s">
        <v>23</v>
      </c>
      <c r="N181" s="7" t="s">
        <v>88</v>
      </c>
      <c r="O181" s="7" t="s">
        <v>80</v>
      </c>
      <c r="P181" s="7" t="s">
        <v>81</v>
      </c>
      <c r="Q181" s="7" t="s">
        <v>1595</v>
      </c>
      <c r="R181" s="7" t="s">
        <v>28</v>
      </c>
      <c r="S181" s="7" t="s">
        <v>32</v>
      </c>
      <c r="T181" s="7" t="s">
        <v>1596</v>
      </c>
      <c r="U181" s="12">
        <v>318.43</v>
      </c>
      <c r="V181" s="7">
        <v>5</v>
      </c>
      <c r="W181" s="12">
        <v>77.332999999999998</v>
      </c>
    </row>
    <row r="182" spans="2:23" x14ac:dyDescent="0.3">
      <c r="B182" s="2" t="s">
        <v>2333</v>
      </c>
      <c r="C182" s="3">
        <v>42694</v>
      </c>
      <c r="D182" t="str">
        <f t="shared" si="8"/>
        <v>2016</v>
      </c>
      <c r="E182" s="4" t="str">
        <f t="shared" si="9"/>
        <v>November</v>
      </c>
      <c r="F182" t="str">
        <f t="shared" si="10"/>
        <v>Sunday</v>
      </c>
      <c r="G182" s="3">
        <v>42701</v>
      </c>
      <c r="H182" s="14">
        <f t="shared" si="11"/>
        <v>7</v>
      </c>
      <c r="I182" s="4" t="s">
        <v>35</v>
      </c>
      <c r="J182" s="4" t="s">
        <v>2334</v>
      </c>
      <c r="K182" s="4" t="s">
        <v>2335</v>
      </c>
      <c r="L182" s="4" t="s">
        <v>78</v>
      </c>
      <c r="M182" s="4" t="s">
        <v>23</v>
      </c>
      <c r="N182" s="4" t="s">
        <v>88</v>
      </c>
      <c r="O182" s="4" t="s">
        <v>80</v>
      </c>
      <c r="P182" s="4" t="s">
        <v>81</v>
      </c>
      <c r="Q182" s="4" t="s">
        <v>401</v>
      </c>
      <c r="R182" s="4" t="s">
        <v>28</v>
      </c>
      <c r="S182" s="4" t="s">
        <v>50</v>
      </c>
      <c r="T182" s="4" t="s">
        <v>402</v>
      </c>
      <c r="U182" s="11">
        <v>7.0679999999999996</v>
      </c>
      <c r="V182" s="4">
        <v>3</v>
      </c>
      <c r="W182" s="11">
        <v>2.8271999999999999</v>
      </c>
    </row>
    <row r="183" spans="2:23" x14ac:dyDescent="0.3">
      <c r="B183" s="5" t="s">
        <v>3513</v>
      </c>
      <c r="C183" s="6">
        <v>42719</v>
      </c>
      <c r="D183" t="str">
        <f t="shared" si="8"/>
        <v>2016</v>
      </c>
      <c r="E183" s="7" t="str">
        <f t="shared" si="9"/>
        <v>December</v>
      </c>
      <c r="F183" t="str">
        <f t="shared" si="10"/>
        <v>Thursday</v>
      </c>
      <c r="G183" s="6">
        <v>42725</v>
      </c>
      <c r="H183" s="14">
        <f t="shared" si="11"/>
        <v>6</v>
      </c>
      <c r="I183" s="7" t="s">
        <v>35</v>
      </c>
      <c r="J183" s="7" t="s">
        <v>1329</v>
      </c>
      <c r="K183" s="7" t="s">
        <v>1330</v>
      </c>
      <c r="L183" s="7" t="s">
        <v>87</v>
      </c>
      <c r="M183" s="7" t="s">
        <v>23</v>
      </c>
      <c r="N183" s="7" t="s">
        <v>856</v>
      </c>
      <c r="O183" s="7" t="s">
        <v>1495</v>
      </c>
      <c r="P183" s="7" t="s">
        <v>48</v>
      </c>
      <c r="Q183" s="7" t="s">
        <v>285</v>
      </c>
      <c r="R183" s="7" t="s">
        <v>28</v>
      </c>
      <c r="S183" s="7" t="s">
        <v>41</v>
      </c>
      <c r="T183" s="7" t="s">
        <v>286</v>
      </c>
      <c r="U183" s="12">
        <v>564.19500000000005</v>
      </c>
      <c r="V183" s="7">
        <v>3</v>
      </c>
      <c r="W183" s="12">
        <v>304.6653</v>
      </c>
    </row>
    <row r="184" spans="2:23" x14ac:dyDescent="0.3">
      <c r="B184" s="2" t="s">
        <v>1937</v>
      </c>
      <c r="C184" s="3">
        <v>42651</v>
      </c>
      <c r="D184" t="str">
        <f t="shared" si="8"/>
        <v>2016</v>
      </c>
      <c r="E184" s="4" t="str">
        <f t="shared" si="9"/>
        <v>October</v>
      </c>
      <c r="F184" t="str">
        <f t="shared" si="10"/>
        <v>Saturday</v>
      </c>
      <c r="G184" s="3">
        <v>42657</v>
      </c>
      <c r="H184" s="14">
        <f t="shared" si="11"/>
        <v>6</v>
      </c>
      <c r="I184" s="4" t="s">
        <v>35</v>
      </c>
      <c r="J184" s="4" t="s">
        <v>1938</v>
      </c>
      <c r="K184" s="4" t="s">
        <v>1939</v>
      </c>
      <c r="L184" s="4" t="s">
        <v>78</v>
      </c>
      <c r="M184" s="4" t="s">
        <v>23</v>
      </c>
      <c r="N184" s="4" t="s">
        <v>88</v>
      </c>
      <c r="O184" s="4" t="s">
        <v>80</v>
      </c>
      <c r="P184" s="4" t="s">
        <v>81</v>
      </c>
      <c r="Q184" s="4" t="s">
        <v>1940</v>
      </c>
      <c r="R184" s="4" t="s">
        <v>28</v>
      </c>
      <c r="S184" s="4" t="s">
        <v>50</v>
      </c>
      <c r="T184" s="4" t="s">
        <v>1941</v>
      </c>
      <c r="U184" s="11">
        <v>51.712000000000003</v>
      </c>
      <c r="V184" s="4">
        <v>8</v>
      </c>
      <c r="W184" s="11">
        <v>32.32</v>
      </c>
    </row>
    <row r="185" spans="2:23" x14ac:dyDescent="0.3">
      <c r="B185" s="5" t="s">
        <v>3576</v>
      </c>
      <c r="C185" s="6">
        <v>42603</v>
      </c>
      <c r="D185" t="str">
        <f t="shared" si="8"/>
        <v>2016</v>
      </c>
      <c r="E185" s="7" t="str">
        <f t="shared" si="9"/>
        <v>August</v>
      </c>
      <c r="F185" t="str">
        <f t="shared" si="10"/>
        <v>Sunday</v>
      </c>
      <c r="G185" s="6">
        <v>42610</v>
      </c>
      <c r="H185" s="14">
        <f t="shared" si="11"/>
        <v>7</v>
      </c>
      <c r="I185" s="7" t="s">
        <v>35</v>
      </c>
      <c r="J185" s="7" t="s">
        <v>3577</v>
      </c>
      <c r="K185" s="7" t="s">
        <v>3578</v>
      </c>
      <c r="L185" s="7" t="s">
        <v>78</v>
      </c>
      <c r="M185" s="7" t="s">
        <v>23</v>
      </c>
      <c r="N185" s="7" t="s">
        <v>46</v>
      </c>
      <c r="O185" s="7" t="s">
        <v>47</v>
      </c>
      <c r="P185" s="7" t="s">
        <v>48</v>
      </c>
      <c r="Q185" s="7" t="s">
        <v>1969</v>
      </c>
      <c r="R185" s="7" t="s">
        <v>28</v>
      </c>
      <c r="S185" s="7" t="s">
        <v>41</v>
      </c>
      <c r="T185" s="7" t="s">
        <v>1970</v>
      </c>
      <c r="U185" s="12">
        <v>2887.056</v>
      </c>
      <c r="V185" s="7">
        <v>9</v>
      </c>
      <c r="W185" s="12">
        <v>180.441</v>
      </c>
    </row>
    <row r="186" spans="2:23" x14ac:dyDescent="0.3">
      <c r="B186" s="2" t="s">
        <v>195</v>
      </c>
      <c r="C186" s="3">
        <v>42680</v>
      </c>
      <c r="D186" t="str">
        <f t="shared" si="8"/>
        <v>2016</v>
      </c>
      <c r="E186" s="4" t="str">
        <f t="shared" si="9"/>
        <v>November</v>
      </c>
      <c r="F186" t="str">
        <f t="shared" si="10"/>
        <v>Sunday</v>
      </c>
      <c r="G186" s="3">
        <v>42684</v>
      </c>
      <c r="H186" s="14">
        <f t="shared" si="11"/>
        <v>4</v>
      </c>
      <c r="I186" s="4" t="s">
        <v>19</v>
      </c>
      <c r="J186" s="4" t="s">
        <v>196</v>
      </c>
      <c r="K186" s="4" t="s">
        <v>197</v>
      </c>
      <c r="L186" s="4" t="s">
        <v>87</v>
      </c>
      <c r="M186" s="4" t="s">
        <v>23</v>
      </c>
      <c r="N186" s="4" t="s">
        <v>46</v>
      </c>
      <c r="O186" s="4" t="s">
        <v>47</v>
      </c>
      <c r="P186" s="4" t="s">
        <v>48</v>
      </c>
      <c r="Q186" s="4" t="s">
        <v>119</v>
      </c>
      <c r="R186" s="4" t="s">
        <v>28</v>
      </c>
      <c r="S186" s="4" t="s">
        <v>32</v>
      </c>
      <c r="T186" s="4" t="s">
        <v>198</v>
      </c>
      <c r="U186" s="11">
        <v>81.424000000000007</v>
      </c>
      <c r="V186" s="4">
        <v>2</v>
      </c>
      <c r="W186" s="11">
        <v>9.1601999999999997</v>
      </c>
    </row>
    <row r="187" spans="2:23" x14ac:dyDescent="0.3">
      <c r="B187" s="5" t="s">
        <v>195</v>
      </c>
      <c r="C187" s="6">
        <v>42680</v>
      </c>
      <c r="D187" t="str">
        <f t="shared" si="8"/>
        <v>2016</v>
      </c>
      <c r="E187" s="7" t="str">
        <f t="shared" si="9"/>
        <v>November</v>
      </c>
      <c r="F187" t="str">
        <f t="shared" si="10"/>
        <v>Sunday</v>
      </c>
      <c r="G187" s="6">
        <v>42684</v>
      </c>
      <c r="H187" s="14">
        <f t="shared" si="11"/>
        <v>4</v>
      </c>
      <c r="I187" s="7" t="s">
        <v>19</v>
      </c>
      <c r="J187" s="7" t="s">
        <v>196</v>
      </c>
      <c r="K187" s="7" t="s">
        <v>197</v>
      </c>
      <c r="L187" s="7" t="s">
        <v>87</v>
      </c>
      <c r="M187" s="7" t="s">
        <v>23</v>
      </c>
      <c r="N187" s="7" t="s">
        <v>46</v>
      </c>
      <c r="O187" s="7" t="s">
        <v>47</v>
      </c>
      <c r="P187" s="7" t="s">
        <v>48</v>
      </c>
      <c r="Q187" s="7" t="s">
        <v>199</v>
      </c>
      <c r="R187" s="7" t="s">
        <v>28</v>
      </c>
      <c r="S187" s="7" t="s">
        <v>50</v>
      </c>
      <c r="T187" s="7" t="s">
        <v>200</v>
      </c>
      <c r="U187" s="12">
        <v>238.56</v>
      </c>
      <c r="V187" s="7">
        <v>3</v>
      </c>
      <c r="W187" s="12">
        <v>26.241599999999998</v>
      </c>
    </row>
    <row r="188" spans="2:23" x14ac:dyDescent="0.3">
      <c r="B188" s="2" t="s">
        <v>4348</v>
      </c>
      <c r="C188" s="3">
        <v>42638</v>
      </c>
      <c r="D188" t="str">
        <f t="shared" si="8"/>
        <v>2016</v>
      </c>
      <c r="E188" s="4" t="str">
        <f t="shared" si="9"/>
        <v>September</v>
      </c>
      <c r="F188" t="str">
        <f t="shared" si="10"/>
        <v>Sunday</v>
      </c>
      <c r="G188" s="3">
        <v>42644</v>
      </c>
      <c r="H188" s="14">
        <f t="shared" si="11"/>
        <v>6</v>
      </c>
      <c r="I188" s="4" t="s">
        <v>35</v>
      </c>
      <c r="J188" s="4" t="s">
        <v>2026</v>
      </c>
      <c r="K188" s="4" t="s">
        <v>2027</v>
      </c>
      <c r="L188" s="4" t="s">
        <v>22</v>
      </c>
      <c r="M188" s="4" t="s">
        <v>23</v>
      </c>
      <c r="N188" s="4" t="s">
        <v>708</v>
      </c>
      <c r="O188" s="4" t="s">
        <v>47</v>
      </c>
      <c r="P188" s="4" t="s">
        <v>48</v>
      </c>
      <c r="Q188" s="4" t="s">
        <v>833</v>
      </c>
      <c r="R188" s="4" t="s">
        <v>28</v>
      </c>
      <c r="S188" s="4" t="s">
        <v>32</v>
      </c>
      <c r="T188" s="4" t="s">
        <v>834</v>
      </c>
      <c r="U188" s="11">
        <v>483.13600000000002</v>
      </c>
      <c r="V188" s="4">
        <v>4</v>
      </c>
      <c r="W188" s="11">
        <v>60.392000000000003</v>
      </c>
    </row>
    <row r="189" spans="2:23" x14ac:dyDescent="0.3">
      <c r="B189" s="5" t="s">
        <v>3188</v>
      </c>
      <c r="C189" s="6">
        <v>42638</v>
      </c>
      <c r="D189" t="str">
        <f t="shared" si="8"/>
        <v>2016</v>
      </c>
      <c r="E189" s="7" t="str">
        <f t="shared" si="9"/>
        <v>September</v>
      </c>
      <c r="F189" t="str">
        <f t="shared" si="10"/>
        <v>Sunday</v>
      </c>
      <c r="G189" s="6">
        <v>42643</v>
      </c>
      <c r="H189" s="14">
        <f t="shared" si="11"/>
        <v>5</v>
      </c>
      <c r="I189" s="7" t="s">
        <v>35</v>
      </c>
      <c r="J189" s="7" t="s">
        <v>3189</v>
      </c>
      <c r="K189" s="7" t="s">
        <v>3190</v>
      </c>
      <c r="L189" s="7" t="s">
        <v>78</v>
      </c>
      <c r="M189" s="7" t="s">
        <v>23</v>
      </c>
      <c r="N189" s="7" t="s">
        <v>3191</v>
      </c>
      <c r="O189" s="7" t="s">
        <v>219</v>
      </c>
      <c r="P189" s="7" t="s">
        <v>81</v>
      </c>
      <c r="Q189" s="7" t="s">
        <v>91</v>
      </c>
      <c r="R189" s="7" t="s">
        <v>28</v>
      </c>
      <c r="S189" s="7" t="s">
        <v>32</v>
      </c>
      <c r="T189" s="7" t="s">
        <v>92</v>
      </c>
      <c r="U189" s="12">
        <v>201.96</v>
      </c>
      <c r="V189" s="7">
        <v>2</v>
      </c>
      <c r="W189" s="12">
        <v>50.49</v>
      </c>
    </row>
    <row r="190" spans="2:23" x14ac:dyDescent="0.3">
      <c r="B190" s="2" t="s">
        <v>3188</v>
      </c>
      <c r="C190" s="3">
        <v>42638</v>
      </c>
      <c r="D190" t="str">
        <f t="shared" si="8"/>
        <v>2016</v>
      </c>
      <c r="E190" s="4" t="str">
        <f t="shared" si="9"/>
        <v>September</v>
      </c>
      <c r="F190" t="str">
        <f t="shared" si="10"/>
        <v>Sunday</v>
      </c>
      <c r="G190" s="3">
        <v>42643</v>
      </c>
      <c r="H190" s="14">
        <f t="shared" si="11"/>
        <v>5</v>
      </c>
      <c r="I190" s="4" t="s">
        <v>35</v>
      </c>
      <c r="J190" s="4" t="s">
        <v>3189</v>
      </c>
      <c r="K190" s="4" t="s">
        <v>3190</v>
      </c>
      <c r="L190" s="4" t="s">
        <v>78</v>
      </c>
      <c r="M190" s="4" t="s">
        <v>23</v>
      </c>
      <c r="N190" s="4" t="s">
        <v>3191</v>
      </c>
      <c r="O190" s="4" t="s">
        <v>219</v>
      </c>
      <c r="P190" s="4" t="s">
        <v>81</v>
      </c>
      <c r="Q190" s="4" t="s">
        <v>2210</v>
      </c>
      <c r="R190" s="4" t="s">
        <v>28</v>
      </c>
      <c r="S190" s="4" t="s">
        <v>50</v>
      </c>
      <c r="T190" s="4" t="s">
        <v>2211</v>
      </c>
      <c r="U190" s="11">
        <v>68.64</v>
      </c>
      <c r="V190" s="4">
        <v>11</v>
      </c>
      <c r="W190" s="11">
        <v>17.16</v>
      </c>
    </row>
    <row r="191" spans="2:23" x14ac:dyDescent="0.3">
      <c r="B191" s="2" t="s">
        <v>1239</v>
      </c>
      <c r="C191" s="3">
        <v>42638</v>
      </c>
      <c r="D191" t="str">
        <f t="shared" si="8"/>
        <v>2016</v>
      </c>
      <c r="E191" s="4" t="str">
        <f t="shared" si="9"/>
        <v>September</v>
      </c>
      <c r="F191" t="str">
        <f t="shared" si="10"/>
        <v>Sunday</v>
      </c>
      <c r="G191" s="3">
        <v>42643</v>
      </c>
      <c r="H191" s="14">
        <f t="shared" si="11"/>
        <v>5</v>
      </c>
      <c r="I191" s="4" t="s">
        <v>35</v>
      </c>
      <c r="J191" s="4" t="s">
        <v>1240</v>
      </c>
      <c r="K191" s="4" t="s">
        <v>1241</v>
      </c>
      <c r="L191" s="4" t="s">
        <v>22</v>
      </c>
      <c r="M191" s="4" t="s">
        <v>23</v>
      </c>
      <c r="N191" s="4" t="s">
        <v>497</v>
      </c>
      <c r="O191" s="4" t="s">
        <v>498</v>
      </c>
      <c r="P191" s="4" t="s">
        <v>48</v>
      </c>
      <c r="Q191" s="4" t="s">
        <v>893</v>
      </c>
      <c r="R191" s="4" t="s">
        <v>28</v>
      </c>
      <c r="S191" s="4" t="s">
        <v>41</v>
      </c>
      <c r="T191" s="4" t="s">
        <v>894</v>
      </c>
      <c r="U191" s="11">
        <v>393.16500000000002</v>
      </c>
      <c r="V191" s="4">
        <v>3</v>
      </c>
      <c r="W191" s="11">
        <v>204.44579999999999</v>
      </c>
    </row>
    <row r="192" spans="2:23" x14ac:dyDescent="0.3">
      <c r="B192" s="2" t="s">
        <v>3579</v>
      </c>
      <c r="C192" s="3">
        <v>42618</v>
      </c>
      <c r="D192" t="str">
        <f t="shared" si="8"/>
        <v>2016</v>
      </c>
      <c r="E192" s="4" t="str">
        <f t="shared" si="9"/>
        <v>September</v>
      </c>
      <c r="F192" t="str">
        <f t="shared" si="10"/>
        <v>Monday</v>
      </c>
      <c r="G192" s="3">
        <v>42623</v>
      </c>
      <c r="H192" s="14">
        <f t="shared" si="11"/>
        <v>5</v>
      </c>
      <c r="I192" s="4" t="s">
        <v>35</v>
      </c>
      <c r="J192" s="4" t="s">
        <v>1393</v>
      </c>
      <c r="K192" s="4" t="s">
        <v>1394</v>
      </c>
      <c r="L192" s="4" t="s">
        <v>22</v>
      </c>
      <c r="M192" s="4" t="s">
        <v>23</v>
      </c>
      <c r="N192" s="4" t="s">
        <v>2098</v>
      </c>
      <c r="O192" s="4" t="s">
        <v>694</v>
      </c>
      <c r="P192" s="4" t="s">
        <v>26</v>
      </c>
      <c r="Q192" s="4" t="s">
        <v>1701</v>
      </c>
      <c r="R192" s="4" t="s">
        <v>28</v>
      </c>
      <c r="S192" s="4" t="s">
        <v>41</v>
      </c>
      <c r="T192" s="4" t="s">
        <v>1702</v>
      </c>
      <c r="U192" s="11">
        <v>1652.94</v>
      </c>
      <c r="V192" s="4">
        <v>3</v>
      </c>
      <c r="W192" s="11">
        <v>314.05860000000001</v>
      </c>
    </row>
    <row r="193" spans="2:23" x14ac:dyDescent="0.3">
      <c r="B193" s="2" t="s">
        <v>522</v>
      </c>
      <c r="C193" s="3">
        <v>42447</v>
      </c>
      <c r="D193" t="str">
        <f t="shared" si="8"/>
        <v>2016</v>
      </c>
      <c r="E193" s="4" t="str">
        <f t="shared" si="9"/>
        <v>March</v>
      </c>
      <c r="F193" t="str">
        <f t="shared" si="10"/>
        <v>Friday</v>
      </c>
      <c r="G193" s="3">
        <v>42450</v>
      </c>
      <c r="H193" s="14">
        <f t="shared" si="11"/>
        <v>3</v>
      </c>
      <c r="I193" s="4" t="s">
        <v>19</v>
      </c>
      <c r="J193" s="4" t="s">
        <v>523</v>
      </c>
      <c r="K193" s="4" t="s">
        <v>524</v>
      </c>
      <c r="L193" s="4" t="s">
        <v>22</v>
      </c>
      <c r="M193" s="4" t="s">
        <v>23</v>
      </c>
      <c r="N193" s="4" t="s">
        <v>124</v>
      </c>
      <c r="O193" s="4" t="s">
        <v>125</v>
      </c>
      <c r="P193" s="4" t="s">
        <v>26</v>
      </c>
      <c r="Q193" s="4" t="s">
        <v>525</v>
      </c>
      <c r="R193" s="4" t="s">
        <v>28</v>
      </c>
      <c r="S193" s="4" t="s">
        <v>41</v>
      </c>
      <c r="T193" s="4" t="s">
        <v>526</v>
      </c>
      <c r="U193" s="11">
        <v>189.88200000000001</v>
      </c>
      <c r="V193" s="4">
        <v>3</v>
      </c>
      <c r="W193" s="11">
        <v>94.941000000000003</v>
      </c>
    </row>
    <row r="194" spans="2:23" x14ac:dyDescent="0.3">
      <c r="B194" s="5" t="s">
        <v>1714</v>
      </c>
      <c r="C194" s="6">
        <v>42490</v>
      </c>
      <c r="D194" t="str">
        <f t="shared" ref="D194:D257" si="12">TEXT(C194, "yyyy")</f>
        <v>2016</v>
      </c>
      <c r="E194" s="7" t="str">
        <f t="shared" ref="E194:E257" si="13">TEXT(C194, "mmmm")</f>
        <v>April</v>
      </c>
      <c r="F194" t="str">
        <f t="shared" ref="F194:F257" si="14">TEXT(C194,"DDDDD")</f>
        <v>Saturday</v>
      </c>
      <c r="G194" s="6">
        <v>42495</v>
      </c>
      <c r="H194" s="14">
        <f t="shared" ref="H194:H257" si="15">G194-C194</f>
        <v>5</v>
      </c>
      <c r="I194" s="7" t="s">
        <v>35</v>
      </c>
      <c r="J194" s="7" t="s">
        <v>1715</v>
      </c>
      <c r="K194" s="7" t="s">
        <v>1716</v>
      </c>
      <c r="L194" s="7" t="s">
        <v>87</v>
      </c>
      <c r="M194" s="7" t="s">
        <v>23</v>
      </c>
      <c r="N194" s="7" t="s">
        <v>1717</v>
      </c>
      <c r="O194" s="7" t="s">
        <v>80</v>
      </c>
      <c r="P194" s="7" t="s">
        <v>81</v>
      </c>
      <c r="Q194" s="7" t="s">
        <v>1520</v>
      </c>
      <c r="R194" s="7" t="s">
        <v>28</v>
      </c>
      <c r="S194" s="7" t="s">
        <v>50</v>
      </c>
      <c r="T194" s="7" t="s">
        <v>1521</v>
      </c>
      <c r="U194" s="12">
        <v>22.608000000000001</v>
      </c>
      <c r="V194" s="7">
        <v>3</v>
      </c>
      <c r="W194" s="12">
        <v>10.1736</v>
      </c>
    </row>
    <row r="195" spans="2:23" x14ac:dyDescent="0.3">
      <c r="B195" s="5" t="s">
        <v>3631</v>
      </c>
      <c r="C195" s="6">
        <v>42688</v>
      </c>
      <c r="D195" t="str">
        <f t="shared" si="12"/>
        <v>2016</v>
      </c>
      <c r="E195" s="7" t="str">
        <f t="shared" si="13"/>
        <v>November</v>
      </c>
      <c r="F195" t="str">
        <f t="shared" si="14"/>
        <v>Monday</v>
      </c>
      <c r="G195" s="6">
        <v>42694</v>
      </c>
      <c r="H195" s="14">
        <f t="shared" si="15"/>
        <v>6</v>
      </c>
      <c r="I195" s="7" t="s">
        <v>35</v>
      </c>
      <c r="J195" s="7" t="s">
        <v>2145</v>
      </c>
      <c r="K195" s="7" t="s">
        <v>2146</v>
      </c>
      <c r="L195" s="7" t="s">
        <v>22</v>
      </c>
      <c r="M195" s="7" t="s">
        <v>23</v>
      </c>
      <c r="N195" s="7" t="s">
        <v>211</v>
      </c>
      <c r="O195" s="7" t="s">
        <v>181</v>
      </c>
      <c r="P195" s="7" t="s">
        <v>59</v>
      </c>
      <c r="Q195" s="7" t="s">
        <v>2215</v>
      </c>
      <c r="R195" s="7" t="s">
        <v>28</v>
      </c>
      <c r="S195" s="7" t="s">
        <v>50</v>
      </c>
      <c r="T195" s="7" t="s">
        <v>2216</v>
      </c>
      <c r="U195" s="12">
        <v>19.920000000000002</v>
      </c>
      <c r="V195" s="7">
        <v>4</v>
      </c>
      <c r="W195" s="12">
        <v>6.5735999999999999</v>
      </c>
    </row>
    <row r="196" spans="2:23" x14ac:dyDescent="0.3">
      <c r="B196" s="2" t="s">
        <v>3821</v>
      </c>
      <c r="C196" s="3">
        <v>42507</v>
      </c>
      <c r="D196" t="str">
        <f t="shared" si="12"/>
        <v>2016</v>
      </c>
      <c r="E196" s="4" t="str">
        <f t="shared" si="13"/>
        <v>May</v>
      </c>
      <c r="F196" t="str">
        <f t="shared" si="14"/>
        <v>Tuesday</v>
      </c>
      <c r="G196" s="3">
        <v>42510</v>
      </c>
      <c r="H196" s="14">
        <f t="shared" si="15"/>
        <v>3</v>
      </c>
      <c r="I196" s="4" t="s">
        <v>75</v>
      </c>
      <c r="J196" s="4" t="s">
        <v>3822</v>
      </c>
      <c r="K196" s="4" t="s">
        <v>3823</v>
      </c>
      <c r="L196" s="4" t="s">
        <v>22</v>
      </c>
      <c r="M196" s="4" t="s">
        <v>23</v>
      </c>
      <c r="N196" s="4" t="s">
        <v>117</v>
      </c>
      <c r="O196" s="4" t="s">
        <v>118</v>
      </c>
      <c r="P196" s="4" t="s">
        <v>81</v>
      </c>
      <c r="Q196" s="4" t="s">
        <v>1520</v>
      </c>
      <c r="R196" s="4" t="s">
        <v>28</v>
      </c>
      <c r="S196" s="4" t="s">
        <v>50</v>
      </c>
      <c r="T196" s="4" t="s">
        <v>1521</v>
      </c>
      <c r="U196" s="11">
        <v>22.608000000000001</v>
      </c>
      <c r="V196" s="4">
        <v>3</v>
      </c>
      <c r="W196" s="11">
        <v>10.1736</v>
      </c>
    </row>
    <row r="197" spans="2:23" x14ac:dyDescent="0.3">
      <c r="B197" s="5" t="s">
        <v>3437</v>
      </c>
      <c r="C197" s="6">
        <v>42719</v>
      </c>
      <c r="D197" t="str">
        <f t="shared" si="12"/>
        <v>2016</v>
      </c>
      <c r="E197" s="7" t="str">
        <f t="shared" si="13"/>
        <v>December</v>
      </c>
      <c r="F197" t="str">
        <f t="shared" si="14"/>
        <v>Thursday</v>
      </c>
      <c r="G197" s="6">
        <v>42726</v>
      </c>
      <c r="H197" s="14">
        <f t="shared" si="15"/>
        <v>7</v>
      </c>
      <c r="I197" s="7" t="s">
        <v>35</v>
      </c>
      <c r="J197" s="7" t="s">
        <v>1542</v>
      </c>
      <c r="K197" s="7" t="s">
        <v>1543</v>
      </c>
      <c r="L197" s="7" t="s">
        <v>22</v>
      </c>
      <c r="M197" s="7" t="s">
        <v>23</v>
      </c>
      <c r="N197" s="7" t="s">
        <v>46</v>
      </c>
      <c r="O197" s="7" t="s">
        <v>47</v>
      </c>
      <c r="P197" s="7" t="s">
        <v>48</v>
      </c>
      <c r="Q197" s="7" t="s">
        <v>1696</v>
      </c>
      <c r="R197" s="7" t="s">
        <v>28</v>
      </c>
      <c r="S197" s="7" t="s">
        <v>50</v>
      </c>
      <c r="T197" s="7" t="s">
        <v>1697</v>
      </c>
      <c r="U197" s="12">
        <v>14.76</v>
      </c>
      <c r="V197" s="7">
        <v>2</v>
      </c>
      <c r="W197" s="12">
        <v>4.2804000000000002</v>
      </c>
    </row>
    <row r="198" spans="2:23" x14ac:dyDescent="0.3">
      <c r="B198" s="5" t="s">
        <v>2634</v>
      </c>
      <c r="C198" s="6">
        <v>42665</v>
      </c>
      <c r="D198" t="str">
        <f t="shared" si="12"/>
        <v>2016</v>
      </c>
      <c r="E198" s="7" t="str">
        <f t="shared" si="13"/>
        <v>October</v>
      </c>
      <c r="F198" t="str">
        <f t="shared" si="14"/>
        <v>Saturday</v>
      </c>
      <c r="G198" s="6">
        <v>42667</v>
      </c>
      <c r="H198" s="14">
        <f t="shared" si="15"/>
        <v>2</v>
      </c>
      <c r="I198" s="7" t="s">
        <v>75</v>
      </c>
      <c r="J198" s="7" t="s">
        <v>2635</v>
      </c>
      <c r="K198" s="7" t="s">
        <v>2636</v>
      </c>
      <c r="L198" s="7" t="s">
        <v>22</v>
      </c>
      <c r="M198" s="7" t="s">
        <v>23</v>
      </c>
      <c r="N198" s="7" t="s">
        <v>613</v>
      </c>
      <c r="O198" s="7" t="s">
        <v>694</v>
      </c>
      <c r="P198" s="7" t="s">
        <v>26</v>
      </c>
      <c r="Q198" s="7" t="s">
        <v>2637</v>
      </c>
      <c r="R198" s="7" t="s">
        <v>28</v>
      </c>
      <c r="S198" s="7" t="s">
        <v>50</v>
      </c>
      <c r="T198" s="7" t="s">
        <v>2638</v>
      </c>
      <c r="U198" s="12">
        <v>39.92</v>
      </c>
      <c r="V198" s="7">
        <v>4</v>
      </c>
      <c r="W198" s="12">
        <v>11.1776</v>
      </c>
    </row>
    <row r="199" spans="2:23" x14ac:dyDescent="0.3">
      <c r="B199" s="5" t="s">
        <v>1963</v>
      </c>
      <c r="C199" s="6">
        <v>42621</v>
      </c>
      <c r="D199" t="str">
        <f t="shared" si="12"/>
        <v>2016</v>
      </c>
      <c r="E199" s="7" t="str">
        <f t="shared" si="13"/>
        <v>September</v>
      </c>
      <c r="F199" t="str">
        <f t="shared" si="14"/>
        <v>Thursday</v>
      </c>
      <c r="G199" s="6">
        <v>42627</v>
      </c>
      <c r="H199" s="14">
        <f t="shared" si="15"/>
        <v>6</v>
      </c>
      <c r="I199" s="7" t="s">
        <v>35</v>
      </c>
      <c r="J199" s="7" t="s">
        <v>1964</v>
      </c>
      <c r="K199" s="7" t="s">
        <v>1965</v>
      </c>
      <c r="L199" s="7" t="s">
        <v>22</v>
      </c>
      <c r="M199" s="7" t="s">
        <v>23</v>
      </c>
      <c r="N199" s="7" t="s">
        <v>1966</v>
      </c>
      <c r="O199" s="7" t="s">
        <v>118</v>
      </c>
      <c r="P199" s="7" t="s">
        <v>81</v>
      </c>
      <c r="Q199" s="7" t="s">
        <v>1967</v>
      </c>
      <c r="R199" s="7" t="s">
        <v>28</v>
      </c>
      <c r="S199" s="7" t="s">
        <v>50</v>
      </c>
      <c r="T199" s="7" t="s">
        <v>1968</v>
      </c>
      <c r="U199" s="12">
        <v>14.135999999999999</v>
      </c>
      <c r="V199" s="7">
        <v>2</v>
      </c>
      <c r="W199" s="12">
        <v>7.7747999999999999</v>
      </c>
    </row>
    <row r="200" spans="2:23" x14ac:dyDescent="0.3">
      <c r="B200" s="2" t="s">
        <v>1963</v>
      </c>
      <c r="C200" s="3">
        <v>42621</v>
      </c>
      <c r="D200" t="str">
        <f t="shared" si="12"/>
        <v>2016</v>
      </c>
      <c r="E200" s="4" t="str">
        <f t="shared" si="13"/>
        <v>September</v>
      </c>
      <c r="F200" t="str">
        <f t="shared" si="14"/>
        <v>Thursday</v>
      </c>
      <c r="G200" s="3">
        <v>42627</v>
      </c>
      <c r="H200" s="14">
        <f t="shared" si="15"/>
        <v>6</v>
      </c>
      <c r="I200" s="4" t="s">
        <v>35</v>
      </c>
      <c r="J200" s="4" t="s">
        <v>1964</v>
      </c>
      <c r="K200" s="4" t="s">
        <v>1965</v>
      </c>
      <c r="L200" s="4" t="s">
        <v>22</v>
      </c>
      <c r="M200" s="4" t="s">
        <v>23</v>
      </c>
      <c r="N200" s="4" t="s">
        <v>1966</v>
      </c>
      <c r="O200" s="4" t="s">
        <v>118</v>
      </c>
      <c r="P200" s="4" t="s">
        <v>81</v>
      </c>
      <c r="Q200" s="4" t="s">
        <v>1969</v>
      </c>
      <c r="R200" s="4" t="s">
        <v>28</v>
      </c>
      <c r="S200" s="4" t="s">
        <v>41</v>
      </c>
      <c r="T200" s="4" t="s">
        <v>1970</v>
      </c>
      <c r="U200" s="11">
        <v>601.47</v>
      </c>
      <c r="V200" s="4">
        <v>3</v>
      </c>
      <c r="W200" s="11">
        <v>300.73500000000001</v>
      </c>
    </row>
    <row r="201" spans="2:23" x14ac:dyDescent="0.3">
      <c r="B201" s="2" t="s">
        <v>4358</v>
      </c>
      <c r="C201" s="3">
        <v>42576</v>
      </c>
      <c r="D201" t="str">
        <f t="shared" si="12"/>
        <v>2016</v>
      </c>
      <c r="E201" s="4" t="str">
        <f t="shared" si="13"/>
        <v>July</v>
      </c>
      <c r="F201" t="str">
        <f t="shared" si="14"/>
        <v>Monday</v>
      </c>
      <c r="G201" s="3">
        <v>42579</v>
      </c>
      <c r="H201" s="14">
        <f t="shared" si="15"/>
        <v>3</v>
      </c>
      <c r="I201" s="4" t="s">
        <v>19</v>
      </c>
      <c r="J201" s="4" t="s">
        <v>2002</v>
      </c>
      <c r="K201" s="4" t="s">
        <v>2003</v>
      </c>
      <c r="L201" s="4" t="s">
        <v>78</v>
      </c>
      <c r="M201" s="4" t="s">
        <v>23</v>
      </c>
      <c r="N201" s="4" t="s">
        <v>883</v>
      </c>
      <c r="O201" s="4" t="s">
        <v>219</v>
      </c>
      <c r="P201" s="4" t="s">
        <v>81</v>
      </c>
      <c r="Q201" s="4" t="s">
        <v>2995</v>
      </c>
      <c r="R201" s="4" t="s">
        <v>28</v>
      </c>
      <c r="S201" s="4" t="s">
        <v>32</v>
      </c>
      <c r="T201" s="4" t="s">
        <v>2996</v>
      </c>
      <c r="U201" s="11">
        <v>403.56</v>
      </c>
      <c r="V201" s="4">
        <v>4</v>
      </c>
      <c r="W201" s="11">
        <v>96.854399999999998</v>
      </c>
    </row>
    <row r="202" spans="2:23" x14ac:dyDescent="0.3">
      <c r="B202" s="5" t="s">
        <v>4358</v>
      </c>
      <c r="C202" s="6">
        <v>42576</v>
      </c>
      <c r="D202" t="str">
        <f t="shared" si="12"/>
        <v>2016</v>
      </c>
      <c r="E202" s="7" t="str">
        <f t="shared" si="13"/>
        <v>July</v>
      </c>
      <c r="F202" t="str">
        <f t="shared" si="14"/>
        <v>Monday</v>
      </c>
      <c r="G202" s="6">
        <v>42579</v>
      </c>
      <c r="H202" s="14">
        <f t="shared" si="15"/>
        <v>3</v>
      </c>
      <c r="I202" s="7" t="s">
        <v>19</v>
      </c>
      <c r="J202" s="7" t="s">
        <v>2002</v>
      </c>
      <c r="K202" s="7" t="s">
        <v>2003</v>
      </c>
      <c r="L202" s="7" t="s">
        <v>78</v>
      </c>
      <c r="M202" s="7" t="s">
        <v>23</v>
      </c>
      <c r="N202" s="7" t="s">
        <v>883</v>
      </c>
      <c r="O202" s="7" t="s">
        <v>219</v>
      </c>
      <c r="P202" s="7" t="s">
        <v>81</v>
      </c>
      <c r="Q202" s="7" t="s">
        <v>362</v>
      </c>
      <c r="R202" s="7" t="s">
        <v>28</v>
      </c>
      <c r="S202" s="7" t="s">
        <v>50</v>
      </c>
      <c r="T202" s="7" t="s">
        <v>363</v>
      </c>
      <c r="U202" s="12">
        <v>95.2</v>
      </c>
      <c r="V202" s="7">
        <v>5</v>
      </c>
      <c r="W202" s="12">
        <v>27.608000000000001</v>
      </c>
    </row>
    <row r="203" spans="2:23" x14ac:dyDescent="0.3">
      <c r="B203" s="5" t="s">
        <v>2234</v>
      </c>
      <c r="C203" s="6">
        <v>42695</v>
      </c>
      <c r="D203" t="str">
        <f t="shared" si="12"/>
        <v>2016</v>
      </c>
      <c r="E203" s="7" t="str">
        <f t="shared" si="13"/>
        <v>November</v>
      </c>
      <c r="F203" t="str">
        <f t="shared" si="14"/>
        <v>Monday</v>
      </c>
      <c r="G203" s="6">
        <v>42700</v>
      </c>
      <c r="H203" s="14">
        <f t="shared" si="15"/>
        <v>5</v>
      </c>
      <c r="I203" s="7" t="s">
        <v>35</v>
      </c>
      <c r="J203" s="7" t="s">
        <v>2235</v>
      </c>
      <c r="K203" s="7" t="s">
        <v>2236</v>
      </c>
      <c r="L203" s="7" t="s">
        <v>22</v>
      </c>
      <c r="M203" s="7" t="s">
        <v>23</v>
      </c>
      <c r="N203" s="7" t="s">
        <v>2237</v>
      </c>
      <c r="O203" s="7" t="s">
        <v>1495</v>
      </c>
      <c r="P203" s="7" t="s">
        <v>48</v>
      </c>
      <c r="Q203" s="7" t="s">
        <v>1634</v>
      </c>
      <c r="R203" s="7" t="s">
        <v>28</v>
      </c>
      <c r="S203" s="7" t="s">
        <v>32</v>
      </c>
      <c r="T203" s="7" t="s">
        <v>1635</v>
      </c>
      <c r="U203" s="12">
        <v>195.136</v>
      </c>
      <c r="V203" s="7">
        <v>4</v>
      </c>
      <c r="W203" s="12">
        <v>12.196</v>
      </c>
    </row>
    <row r="204" spans="2:23" x14ac:dyDescent="0.3">
      <c r="B204" s="5" t="s">
        <v>1927</v>
      </c>
      <c r="C204" s="6">
        <v>42621</v>
      </c>
      <c r="D204" t="str">
        <f t="shared" si="12"/>
        <v>2016</v>
      </c>
      <c r="E204" s="7" t="str">
        <f t="shared" si="13"/>
        <v>September</v>
      </c>
      <c r="F204" t="str">
        <f t="shared" si="14"/>
        <v>Thursday</v>
      </c>
      <c r="G204" s="6">
        <v>42627</v>
      </c>
      <c r="H204" s="14">
        <f t="shared" si="15"/>
        <v>6</v>
      </c>
      <c r="I204" s="7" t="s">
        <v>35</v>
      </c>
      <c r="J204" s="7" t="s">
        <v>1928</v>
      </c>
      <c r="K204" s="7" t="s">
        <v>1929</v>
      </c>
      <c r="L204" s="7" t="s">
        <v>87</v>
      </c>
      <c r="M204" s="7" t="s">
        <v>23</v>
      </c>
      <c r="N204" s="7" t="s">
        <v>1930</v>
      </c>
      <c r="O204" s="7" t="s">
        <v>412</v>
      </c>
      <c r="P204" s="7" t="s">
        <v>59</v>
      </c>
      <c r="Q204" s="7" t="s">
        <v>1931</v>
      </c>
      <c r="R204" s="7" t="s">
        <v>28</v>
      </c>
      <c r="S204" s="7" t="s">
        <v>29</v>
      </c>
      <c r="T204" s="7" t="s">
        <v>1932</v>
      </c>
      <c r="U204" s="12">
        <v>173.94</v>
      </c>
      <c r="V204" s="7">
        <v>3</v>
      </c>
      <c r="W204" s="12">
        <v>13.9152</v>
      </c>
    </row>
    <row r="205" spans="2:23" x14ac:dyDescent="0.3">
      <c r="B205" s="2" t="s">
        <v>3725</v>
      </c>
      <c r="C205" s="3">
        <v>42442</v>
      </c>
      <c r="D205" t="str">
        <f t="shared" si="12"/>
        <v>2016</v>
      </c>
      <c r="E205" s="4" t="str">
        <f t="shared" si="13"/>
        <v>March</v>
      </c>
      <c r="F205" t="str">
        <f t="shared" si="14"/>
        <v>Sunday</v>
      </c>
      <c r="G205" s="3">
        <v>42444</v>
      </c>
      <c r="H205" s="14">
        <f t="shared" si="15"/>
        <v>2</v>
      </c>
      <c r="I205" s="4" t="s">
        <v>19</v>
      </c>
      <c r="J205" s="4" t="s">
        <v>2051</v>
      </c>
      <c r="K205" s="4" t="s">
        <v>2052</v>
      </c>
      <c r="L205" s="4" t="s">
        <v>78</v>
      </c>
      <c r="M205" s="4" t="s">
        <v>23</v>
      </c>
      <c r="N205" s="4" t="s">
        <v>57</v>
      </c>
      <c r="O205" s="4" t="s">
        <v>58</v>
      </c>
      <c r="P205" s="4" t="s">
        <v>59</v>
      </c>
      <c r="Q205" s="4" t="s">
        <v>227</v>
      </c>
      <c r="R205" s="4" t="s">
        <v>28</v>
      </c>
      <c r="S205" s="4" t="s">
        <v>32</v>
      </c>
      <c r="T205" s="4" t="s">
        <v>228</v>
      </c>
      <c r="U205" s="11">
        <v>386.68</v>
      </c>
      <c r="V205" s="4">
        <v>2</v>
      </c>
      <c r="W205" s="11">
        <v>5.524</v>
      </c>
    </row>
    <row r="206" spans="2:23" x14ac:dyDescent="0.3">
      <c r="B206" s="2" t="s">
        <v>3296</v>
      </c>
      <c r="C206" s="3">
        <v>42706</v>
      </c>
      <c r="D206" t="str">
        <f t="shared" si="12"/>
        <v>2016</v>
      </c>
      <c r="E206" s="4" t="str">
        <f t="shared" si="13"/>
        <v>December</v>
      </c>
      <c r="F206" t="str">
        <f t="shared" si="14"/>
        <v>Friday</v>
      </c>
      <c r="G206" s="3">
        <v>42711</v>
      </c>
      <c r="H206" s="14">
        <f t="shared" si="15"/>
        <v>5</v>
      </c>
      <c r="I206" s="4" t="s">
        <v>35</v>
      </c>
      <c r="J206" s="4" t="s">
        <v>2475</v>
      </c>
      <c r="K206" s="4" t="s">
        <v>2476</v>
      </c>
      <c r="L206" s="4" t="s">
        <v>78</v>
      </c>
      <c r="M206" s="4" t="s">
        <v>23</v>
      </c>
      <c r="N206" s="4" t="s">
        <v>1469</v>
      </c>
      <c r="O206" s="4" t="s">
        <v>47</v>
      </c>
      <c r="P206" s="4" t="s">
        <v>48</v>
      </c>
      <c r="Q206" s="4" t="s">
        <v>2502</v>
      </c>
      <c r="R206" s="4" t="s">
        <v>28</v>
      </c>
      <c r="S206" s="4" t="s">
        <v>50</v>
      </c>
      <c r="T206" s="4" t="s">
        <v>2503</v>
      </c>
      <c r="U206" s="11">
        <v>14.52</v>
      </c>
      <c r="V206" s="4">
        <v>3</v>
      </c>
      <c r="W206" s="11">
        <v>5.6627999999999998</v>
      </c>
    </row>
    <row r="207" spans="2:23" x14ac:dyDescent="0.3">
      <c r="B207" s="2" t="s">
        <v>1547</v>
      </c>
      <c r="C207" s="3">
        <v>42439</v>
      </c>
      <c r="D207" t="str">
        <f t="shared" si="12"/>
        <v>2016</v>
      </c>
      <c r="E207" s="4" t="str">
        <f t="shared" si="13"/>
        <v>March</v>
      </c>
      <c r="F207" t="str">
        <f t="shared" si="14"/>
        <v>Thursday</v>
      </c>
      <c r="G207" s="3">
        <v>42445</v>
      </c>
      <c r="H207" s="14">
        <f t="shared" si="15"/>
        <v>6</v>
      </c>
      <c r="I207" s="4" t="s">
        <v>35</v>
      </c>
      <c r="J207" s="4" t="s">
        <v>1323</v>
      </c>
      <c r="K207" s="4" t="s">
        <v>1324</v>
      </c>
      <c r="L207" s="4" t="s">
        <v>22</v>
      </c>
      <c r="M207" s="4" t="s">
        <v>23</v>
      </c>
      <c r="N207" s="4" t="s">
        <v>708</v>
      </c>
      <c r="O207" s="4" t="s">
        <v>106</v>
      </c>
      <c r="P207" s="4" t="s">
        <v>59</v>
      </c>
      <c r="Q207" s="4" t="s">
        <v>714</v>
      </c>
      <c r="R207" s="4" t="s">
        <v>28</v>
      </c>
      <c r="S207" s="4" t="s">
        <v>29</v>
      </c>
      <c r="T207" s="4" t="s">
        <v>715</v>
      </c>
      <c r="U207" s="11">
        <v>176.78399999999999</v>
      </c>
      <c r="V207" s="4">
        <v>1</v>
      </c>
      <c r="W207" s="11">
        <v>22.097999999999999</v>
      </c>
    </row>
    <row r="208" spans="2:23" x14ac:dyDescent="0.3">
      <c r="B208" s="2" t="s">
        <v>4222</v>
      </c>
      <c r="C208" s="3">
        <v>42678</v>
      </c>
      <c r="D208" t="str">
        <f t="shared" si="12"/>
        <v>2016</v>
      </c>
      <c r="E208" s="4" t="str">
        <f t="shared" si="13"/>
        <v>November</v>
      </c>
      <c r="F208" t="str">
        <f t="shared" si="14"/>
        <v>Friday</v>
      </c>
      <c r="G208" s="3">
        <v>42682</v>
      </c>
      <c r="H208" s="14">
        <f t="shared" si="15"/>
        <v>4</v>
      </c>
      <c r="I208" s="4" t="s">
        <v>35</v>
      </c>
      <c r="J208" s="4" t="s">
        <v>4223</v>
      </c>
      <c r="K208" s="4" t="s">
        <v>4224</v>
      </c>
      <c r="L208" s="4" t="s">
        <v>22</v>
      </c>
      <c r="M208" s="4" t="s">
        <v>23</v>
      </c>
      <c r="N208" s="4" t="s">
        <v>88</v>
      </c>
      <c r="O208" s="4" t="s">
        <v>80</v>
      </c>
      <c r="P208" s="4" t="s">
        <v>81</v>
      </c>
      <c r="Q208" s="4" t="s">
        <v>2182</v>
      </c>
      <c r="R208" s="4" t="s">
        <v>28</v>
      </c>
      <c r="S208" s="4" t="s">
        <v>50</v>
      </c>
      <c r="T208" s="4" t="s">
        <v>2183</v>
      </c>
      <c r="U208" s="11">
        <v>11.375999999999999</v>
      </c>
      <c r="V208" s="4">
        <v>3</v>
      </c>
      <c r="W208" s="11">
        <v>5.6879999999999997</v>
      </c>
    </row>
    <row r="209" spans="2:23" x14ac:dyDescent="0.3">
      <c r="B209" s="5" t="s">
        <v>4222</v>
      </c>
      <c r="C209" s="6">
        <v>42678</v>
      </c>
      <c r="D209" t="str">
        <f t="shared" si="12"/>
        <v>2016</v>
      </c>
      <c r="E209" s="7" t="str">
        <f t="shared" si="13"/>
        <v>November</v>
      </c>
      <c r="F209" t="str">
        <f t="shared" si="14"/>
        <v>Friday</v>
      </c>
      <c r="G209" s="6">
        <v>42682</v>
      </c>
      <c r="H209" s="14">
        <f t="shared" si="15"/>
        <v>4</v>
      </c>
      <c r="I209" s="7" t="s">
        <v>35</v>
      </c>
      <c r="J209" s="7" t="s">
        <v>4223</v>
      </c>
      <c r="K209" s="7" t="s">
        <v>4224</v>
      </c>
      <c r="L209" s="7" t="s">
        <v>22</v>
      </c>
      <c r="M209" s="7" t="s">
        <v>23</v>
      </c>
      <c r="N209" s="7" t="s">
        <v>88</v>
      </c>
      <c r="O209" s="7" t="s">
        <v>80</v>
      </c>
      <c r="P209" s="7" t="s">
        <v>81</v>
      </c>
      <c r="Q209" s="7" t="s">
        <v>574</v>
      </c>
      <c r="R209" s="7" t="s">
        <v>28</v>
      </c>
      <c r="S209" s="7" t="s">
        <v>50</v>
      </c>
      <c r="T209" s="7" t="s">
        <v>575</v>
      </c>
      <c r="U209" s="12">
        <v>66.111999999999995</v>
      </c>
      <c r="V209" s="7">
        <v>4</v>
      </c>
      <c r="W209" s="12">
        <v>84.2928</v>
      </c>
    </row>
    <row r="210" spans="2:23" x14ac:dyDescent="0.3">
      <c r="B210" s="5" t="s">
        <v>1843</v>
      </c>
      <c r="C210" s="6">
        <v>42640</v>
      </c>
      <c r="D210" t="str">
        <f t="shared" si="12"/>
        <v>2016</v>
      </c>
      <c r="E210" s="7" t="str">
        <f t="shared" si="13"/>
        <v>September</v>
      </c>
      <c r="F210" t="str">
        <f t="shared" si="14"/>
        <v>Tuesday</v>
      </c>
      <c r="G210" s="6">
        <v>42646</v>
      </c>
      <c r="H210" s="14">
        <f t="shared" si="15"/>
        <v>6</v>
      </c>
      <c r="I210" s="7" t="s">
        <v>35</v>
      </c>
      <c r="J210" s="7" t="s">
        <v>1844</v>
      </c>
      <c r="K210" s="7" t="s">
        <v>1845</v>
      </c>
      <c r="L210" s="7" t="s">
        <v>78</v>
      </c>
      <c r="M210" s="7" t="s">
        <v>23</v>
      </c>
      <c r="N210" s="7" t="s">
        <v>1846</v>
      </c>
      <c r="O210" s="7" t="s">
        <v>80</v>
      </c>
      <c r="P210" s="7" t="s">
        <v>81</v>
      </c>
      <c r="Q210" s="7" t="s">
        <v>1847</v>
      </c>
      <c r="R210" s="7" t="s">
        <v>28</v>
      </c>
      <c r="S210" s="7" t="s">
        <v>29</v>
      </c>
      <c r="T210" s="7" t="s">
        <v>1848</v>
      </c>
      <c r="U210" s="12">
        <v>956.66480000000001</v>
      </c>
      <c r="V210" s="7">
        <v>7</v>
      </c>
      <c r="W210" s="12">
        <v>225.0976</v>
      </c>
    </row>
    <row r="211" spans="2:23" x14ac:dyDescent="0.3">
      <c r="B211" s="5" t="s">
        <v>1023</v>
      </c>
      <c r="C211" s="6">
        <v>42693</v>
      </c>
      <c r="D211" t="str">
        <f t="shared" si="12"/>
        <v>2016</v>
      </c>
      <c r="E211" s="7" t="str">
        <f t="shared" si="13"/>
        <v>November</v>
      </c>
      <c r="F211" t="str">
        <f t="shared" si="14"/>
        <v>Saturday</v>
      </c>
      <c r="G211" s="6">
        <v>42698</v>
      </c>
      <c r="H211" s="14">
        <f t="shared" si="15"/>
        <v>5</v>
      </c>
      <c r="I211" s="7" t="s">
        <v>35</v>
      </c>
      <c r="J211" s="7" t="s">
        <v>1024</v>
      </c>
      <c r="K211" s="7" t="s">
        <v>1025</v>
      </c>
      <c r="L211" s="7" t="s">
        <v>22</v>
      </c>
      <c r="M211" s="7" t="s">
        <v>23</v>
      </c>
      <c r="N211" s="7" t="s">
        <v>88</v>
      </c>
      <c r="O211" s="7" t="s">
        <v>80</v>
      </c>
      <c r="P211" s="7" t="s">
        <v>81</v>
      </c>
      <c r="Q211" s="7" t="s">
        <v>478</v>
      </c>
      <c r="R211" s="7" t="s">
        <v>28</v>
      </c>
      <c r="S211" s="7" t="s">
        <v>50</v>
      </c>
      <c r="T211" s="7" t="s">
        <v>479</v>
      </c>
      <c r="U211" s="12">
        <v>2.3279999999999998</v>
      </c>
      <c r="V211" s="7">
        <v>2</v>
      </c>
      <c r="W211" s="12">
        <v>0.75660000000000005</v>
      </c>
    </row>
    <row r="212" spans="2:23" x14ac:dyDescent="0.3">
      <c r="B212" s="2" t="s">
        <v>1821</v>
      </c>
      <c r="C212" s="3">
        <v>42442</v>
      </c>
      <c r="D212" t="str">
        <f t="shared" si="12"/>
        <v>2016</v>
      </c>
      <c r="E212" s="4" t="str">
        <f t="shared" si="13"/>
        <v>March</v>
      </c>
      <c r="F212" t="str">
        <f t="shared" si="14"/>
        <v>Sunday</v>
      </c>
      <c r="G212" s="3">
        <v>42447</v>
      </c>
      <c r="H212" s="14">
        <f t="shared" si="15"/>
        <v>5</v>
      </c>
      <c r="I212" s="4" t="s">
        <v>35</v>
      </c>
      <c r="J212" s="4" t="s">
        <v>1822</v>
      </c>
      <c r="K212" s="4" t="s">
        <v>1823</v>
      </c>
      <c r="L212" s="4" t="s">
        <v>87</v>
      </c>
      <c r="M212" s="4" t="s">
        <v>23</v>
      </c>
      <c r="N212" s="4" t="s">
        <v>693</v>
      </c>
      <c r="O212" s="4" t="s">
        <v>694</v>
      </c>
      <c r="P212" s="4" t="s">
        <v>26</v>
      </c>
      <c r="Q212" s="4" t="s">
        <v>529</v>
      </c>
      <c r="R212" s="4" t="s">
        <v>28</v>
      </c>
      <c r="S212" s="4" t="s">
        <v>50</v>
      </c>
      <c r="T212" s="4" t="s">
        <v>530</v>
      </c>
      <c r="U212" s="11">
        <v>127.88</v>
      </c>
      <c r="V212" s="4">
        <v>2</v>
      </c>
      <c r="W212" s="11">
        <v>40.921599999999998</v>
      </c>
    </row>
    <row r="213" spans="2:23" x14ac:dyDescent="0.3">
      <c r="B213" s="5" t="s">
        <v>1217</v>
      </c>
      <c r="C213" s="6">
        <v>42405</v>
      </c>
      <c r="D213" t="str">
        <f t="shared" si="12"/>
        <v>2016</v>
      </c>
      <c r="E213" s="7" t="str">
        <f t="shared" si="13"/>
        <v>February</v>
      </c>
      <c r="F213" t="str">
        <f t="shared" si="14"/>
        <v>Friday</v>
      </c>
      <c r="G213" s="6">
        <v>42405</v>
      </c>
      <c r="H213" s="14">
        <f t="shared" si="15"/>
        <v>0</v>
      </c>
      <c r="I213" s="7" t="s">
        <v>404</v>
      </c>
      <c r="J213" s="7" t="s">
        <v>1218</v>
      </c>
      <c r="K213" s="7" t="s">
        <v>1219</v>
      </c>
      <c r="L213" s="7" t="s">
        <v>87</v>
      </c>
      <c r="M213" s="7" t="s">
        <v>23</v>
      </c>
      <c r="N213" s="7" t="s">
        <v>1220</v>
      </c>
      <c r="O213" s="7" t="s">
        <v>645</v>
      </c>
      <c r="P213" s="7" t="s">
        <v>26</v>
      </c>
      <c r="Q213" s="7" t="s">
        <v>333</v>
      </c>
      <c r="R213" s="7" t="s">
        <v>28</v>
      </c>
      <c r="S213" s="7" t="s">
        <v>50</v>
      </c>
      <c r="T213" s="7" t="s">
        <v>1221</v>
      </c>
      <c r="U213" s="12">
        <v>18.84</v>
      </c>
      <c r="V213" s="7">
        <v>3</v>
      </c>
      <c r="W213" s="12">
        <v>7.1592000000000002</v>
      </c>
    </row>
    <row r="214" spans="2:23" x14ac:dyDescent="0.3">
      <c r="B214" s="2" t="s">
        <v>1217</v>
      </c>
      <c r="C214" s="3">
        <v>42405</v>
      </c>
      <c r="D214" t="str">
        <f t="shared" si="12"/>
        <v>2016</v>
      </c>
      <c r="E214" s="4" t="str">
        <f t="shared" si="13"/>
        <v>February</v>
      </c>
      <c r="F214" t="str">
        <f t="shared" si="14"/>
        <v>Friday</v>
      </c>
      <c r="G214" s="3">
        <v>42405</v>
      </c>
      <c r="H214" s="14">
        <f t="shared" si="15"/>
        <v>0</v>
      </c>
      <c r="I214" s="4" t="s">
        <v>404</v>
      </c>
      <c r="J214" s="4" t="s">
        <v>1218</v>
      </c>
      <c r="K214" s="4" t="s">
        <v>1219</v>
      </c>
      <c r="L214" s="4" t="s">
        <v>87</v>
      </c>
      <c r="M214" s="4" t="s">
        <v>23</v>
      </c>
      <c r="N214" s="4" t="s">
        <v>1220</v>
      </c>
      <c r="O214" s="4" t="s">
        <v>645</v>
      </c>
      <c r="P214" s="4" t="s">
        <v>26</v>
      </c>
      <c r="Q214" s="4" t="s">
        <v>688</v>
      </c>
      <c r="R214" s="4" t="s">
        <v>28</v>
      </c>
      <c r="S214" s="4" t="s">
        <v>29</v>
      </c>
      <c r="T214" s="4" t="s">
        <v>689</v>
      </c>
      <c r="U214" s="11">
        <v>239.98</v>
      </c>
      <c r="V214" s="4">
        <v>2</v>
      </c>
      <c r="W214" s="11">
        <v>52.7956</v>
      </c>
    </row>
    <row r="215" spans="2:23" x14ac:dyDescent="0.3">
      <c r="B215" s="5" t="s">
        <v>3127</v>
      </c>
      <c r="C215" s="6">
        <v>42535</v>
      </c>
      <c r="D215" t="str">
        <f t="shared" si="12"/>
        <v>2016</v>
      </c>
      <c r="E215" s="7" t="str">
        <f t="shared" si="13"/>
        <v>June</v>
      </c>
      <c r="F215" t="str">
        <f t="shared" si="14"/>
        <v>Tuesday</v>
      </c>
      <c r="G215" s="6">
        <v>42535</v>
      </c>
      <c r="H215" s="14">
        <f t="shared" si="15"/>
        <v>0</v>
      </c>
      <c r="I215" s="7" t="s">
        <v>404</v>
      </c>
      <c r="J215" s="7" t="s">
        <v>3128</v>
      </c>
      <c r="K215" s="7" t="s">
        <v>3129</v>
      </c>
      <c r="L215" s="7" t="s">
        <v>87</v>
      </c>
      <c r="M215" s="7" t="s">
        <v>23</v>
      </c>
      <c r="N215" s="7" t="s">
        <v>46</v>
      </c>
      <c r="O215" s="7" t="s">
        <v>47</v>
      </c>
      <c r="P215" s="7" t="s">
        <v>48</v>
      </c>
      <c r="Q215" s="7" t="s">
        <v>2600</v>
      </c>
      <c r="R215" s="7" t="s">
        <v>28</v>
      </c>
      <c r="S215" s="7" t="s">
        <v>29</v>
      </c>
      <c r="T215" s="7" t="s">
        <v>2601</v>
      </c>
      <c r="U215" s="12">
        <v>599.16499999999996</v>
      </c>
      <c r="V215" s="7">
        <v>5</v>
      </c>
      <c r="W215" s="12">
        <v>35.244999999999997</v>
      </c>
    </row>
    <row r="216" spans="2:23" x14ac:dyDescent="0.3">
      <c r="B216" s="5" t="s">
        <v>2747</v>
      </c>
      <c r="C216" s="6">
        <v>42476</v>
      </c>
      <c r="D216" t="str">
        <f t="shared" si="12"/>
        <v>2016</v>
      </c>
      <c r="E216" s="7" t="str">
        <f t="shared" si="13"/>
        <v>April</v>
      </c>
      <c r="F216" t="str">
        <f t="shared" si="14"/>
        <v>Saturday</v>
      </c>
      <c r="G216" s="6">
        <v>42480</v>
      </c>
      <c r="H216" s="14">
        <f t="shared" si="15"/>
        <v>4</v>
      </c>
      <c r="I216" s="7" t="s">
        <v>35</v>
      </c>
      <c r="J216" s="7" t="s">
        <v>2737</v>
      </c>
      <c r="K216" s="7" t="s">
        <v>2738</v>
      </c>
      <c r="L216" s="7" t="s">
        <v>78</v>
      </c>
      <c r="M216" s="7" t="s">
        <v>23</v>
      </c>
      <c r="N216" s="7" t="s">
        <v>2038</v>
      </c>
      <c r="O216" s="7" t="s">
        <v>341</v>
      </c>
      <c r="P216" s="7" t="s">
        <v>59</v>
      </c>
      <c r="Q216" s="7" t="s">
        <v>2215</v>
      </c>
      <c r="R216" s="7" t="s">
        <v>28</v>
      </c>
      <c r="S216" s="7" t="s">
        <v>50</v>
      </c>
      <c r="T216" s="7" t="s">
        <v>2216</v>
      </c>
      <c r="U216" s="12">
        <v>9.9600000000000009</v>
      </c>
      <c r="V216" s="7">
        <v>2</v>
      </c>
      <c r="W216" s="12">
        <v>3.2867999999999999</v>
      </c>
    </row>
    <row r="217" spans="2:23" x14ac:dyDescent="0.3">
      <c r="B217" s="5" t="s">
        <v>3366</v>
      </c>
      <c r="C217" s="6">
        <v>42468</v>
      </c>
      <c r="D217" t="str">
        <f t="shared" si="12"/>
        <v>2016</v>
      </c>
      <c r="E217" s="7" t="str">
        <f t="shared" si="13"/>
        <v>April</v>
      </c>
      <c r="F217" t="str">
        <f t="shared" si="14"/>
        <v>Friday</v>
      </c>
      <c r="G217" s="6">
        <v>42471</v>
      </c>
      <c r="H217" s="14">
        <f t="shared" si="15"/>
        <v>3</v>
      </c>
      <c r="I217" s="7" t="s">
        <v>75</v>
      </c>
      <c r="J217" s="7" t="s">
        <v>1467</v>
      </c>
      <c r="K217" s="7" t="s">
        <v>1468</v>
      </c>
      <c r="L217" s="7" t="s">
        <v>22</v>
      </c>
      <c r="M217" s="7" t="s">
        <v>23</v>
      </c>
      <c r="N217" s="7" t="s">
        <v>326</v>
      </c>
      <c r="O217" s="7" t="s">
        <v>645</v>
      </c>
      <c r="P217" s="7" t="s">
        <v>26</v>
      </c>
      <c r="Q217" s="7" t="s">
        <v>2457</v>
      </c>
      <c r="R217" s="7" t="s">
        <v>28</v>
      </c>
      <c r="S217" s="7" t="s">
        <v>29</v>
      </c>
      <c r="T217" s="7" t="s">
        <v>2458</v>
      </c>
      <c r="U217" s="12">
        <v>354.9</v>
      </c>
      <c r="V217" s="7">
        <v>5</v>
      </c>
      <c r="W217" s="12">
        <v>88.724999999999994</v>
      </c>
    </row>
    <row r="218" spans="2:23" x14ac:dyDescent="0.3">
      <c r="B218" s="2" t="s">
        <v>533</v>
      </c>
      <c r="C218" s="3">
        <v>42520</v>
      </c>
      <c r="D218" t="str">
        <f t="shared" si="12"/>
        <v>2016</v>
      </c>
      <c r="E218" s="4" t="str">
        <f t="shared" si="13"/>
        <v>May</v>
      </c>
      <c r="F218" t="str">
        <f t="shared" si="14"/>
        <v>Monday</v>
      </c>
      <c r="G218" s="3">
        <v>42525</v>
      </c>
      <c r="H218" s="14">
        <f t="shared" si="15"/>
        <v>5</v>
      </c>
      <c r="I218" s="4" t="s">
        <v>35</v>
      </c>
      <c r="J218" s="4" t="s">
        <v>534</v>
      </c>
      <c r="K218" s="4" t="s">
        <v>535</v>
      </c>
      <c r="L218" s="4" t="s">
        <v>78</v>
      </c>
      <c r="M218" s="4" t="s">
        <v>23</v>
      </c>
      <c r="N218" s="4" t="s">
        <v>536</v>
      </c>
      <c r="O218" s="4" t="s">
        <v>162</v>
      </c>
      <c r="P218" s="4" t="s">
        <v>48</v>
      </c>
      <c r="Q218" s="4" t="s">
        <v>537</v>
      </c>
      <c r="R218" s="4" t="s">
        <v>28</v>
      </c>
      <c r="S218" s="4" t="s">
        <v>32</v>
      </c>
      <c r="T218" s="4" t="s">
        <v>538</v>
      </c>
      <c r="U218" s="11">
        <v>801.56799999999998</v>
      </c>
      <c r="V218" s="4">
        <v>2</v>
      </c>
      <c r="W218" s="11">
        <v>50.097999999999999</v>
      </c>
    </row>
    <row r="219" spans="2:23" x14ac:dyDescent="0.3">
      <c r="B219" s="2" t="s">
        <v>4295</v>
      </c>
      <c r="C219" s="3">
        <v>42579</v>
      </c>
      <c r="D219" t="str">
        <f t="shared" si="12"/>
        <v>2016</v>
      </c>
      <c r="E219" s="4" t="str">
        <f t="shared" si="13"/>
        <v>July</v>
      </c>
      <c r="F219" t="str">
        <f t="shared" si="14"/>
        <v>Thursday</v>
      </c>
      <c r="G219" s="3">
        <v>42583</v>
      </c>
      <c r="H219" s="14">
        <f t="shared" si="15"/>
        <v>4</v>
      </c>
      <c r="I219" s="4" t="s">
        <v>35</v>
      </c>
      <c r="J219" s="4" t="s">
        <v>4296</v>
      </c>
      <c r="K219" s="4" t="s">
        <v>4297</v>
      </c>
      <c r="L219" s="4" t="s">
        <v>87</v>
      </c>
      <c r="M219" s="4" t="s">
        <v>23</v>
      </c>
      <c r="N219" s="4" t="s">
        <v>1163</v>
      </c>
      <c r="O219" s="4" t="s">
        <v>80</v>
      </c>
      <c r="P219" s="4" t="s">
        <v>81</v>
      </c>
      <c r="Q219" s="4" t="s">
        <v>1106</v>
      </c>
      <c r="R219" s="4" t="s">
        <v>28</v>
      </c>
      <c r="S219" s="4" t="s">
        <v>50</v>
      </c>
      <c r="T219" s="4" t="s">
        <v>1107</v>
      </c>
      <c r="U219" s="11">
        <v>24.7</v>
      </c>
      <c r="V219" s="4">
        <v>5</v>
      </c>
      <c r="W219" s="11">
        <v>9.8800000000000008</v>
      </c>
    </row>
    <row r="220" spans="2:23" x14ac:dyDescent="0.3">
      <c r="B220" s="5" t="s">
        <v>4295</v>
      </c>
      <c r="C220" s="6">
        <v>42579</v>
      </c>
      <c r="D220" t="str">
        <f t="shared" si="12"/>
        <v>2016</v>
      </c>
      <c r="E220" s="7" t="str">
        <f t="shared" si="13"/>
        <v>July</v>
      </c>
      <c r="F220" t="str">
        <f t="shared" si="14"/>
        <v>Thursday</v>
      </c>
      <c r="G220" s="6">
        <v>42583</v>
      </c>
      <c r="H220" s="14">
        <f t="shared" si="15"/>
        <v>4</v>
      </c>
      <c r="I220" s="7" t="s">
        <v>35</v>
      </c>
      <c r="J220" s="7" t="s">
        <v>4296</v>
      </c>
      <c r="K220" s="7" t="s">
        <v>4297</v>
      </c>
      <c r="L220" s="7" t="s">
        <v>87</v>
      </c>
      <c r="M220" s="7" t="s">
        <v>23</v>
      </c>
      <c r="N220" s="7" t="s">
        <v>1163</v>
      </c>
      <c r="O220" s="7" t="s">
        <v>80</v>
      </c>
      <c r="P220" s="7" t="s">
        <v>81</v>
      </c>
      <c r="Q220" s="7" t="s">
        <v>3654</v>
      </c>
      <c r="R220" s="7" t="s">
        <v>28</v>
      </c>
      <c r="S220" s="7" t="s">
        <v>50</v>
      </c>
      <c r="T220" s="7" t="s">
        <v>3655</v>
      </c>
      <c r="U220" s="12">
        <v>302.72000000000003</v>
      </c>
      <c r="V220" s="7">
        <v>5</v>
      </c>
      <c r="W220" s="12">
        <v>378.4</v>
      </c>
    </row>
    <row r="221" spans="2:23" x14ac:dyDescent="0.3">
      <c r="B221" s="2" t="s">
        <v>3766</v>
      </c>
      <c r="C221" s="3">
        <v>42616</v>
      </c>
      <c r="D221" t="str">
        <f t="shared" si="12"/>
        <v>2016</v>
      </c>
      <c r="E221" s="4" t="str">
        <f t="shared" si="13"/>
        <v>September</v>
      </c>
      <c r="F221" t="str">
        <f t="shared" si="14"/>
        <v>Saturday</v>
      </c>
      <c r="G221" s="3">
        <v>42620</v>
      </c>
      <c r="H221" s="14">
        <f t="shared" si="15"/>
        <v>4</v>
      </c>
      <c r="I221" s="4" t="s">
        <v>35</v>
      </c>
      <c r="J221" s="4" t="s">
        <v>3767</v>
      </c>
      <c r="K221" s="4" t="s">
        <v>3768</v>
      </c>
      <c r="L221" s="4" t="s">
        <v>22</v>
      </c>
      <c r="M221" s="4" t="s">
        <v>23</v>
      </c>
      <c r="N221" s="4" t="s">
        <v>117</v>
      </c>
      <c r="O221" s="4" t="s">
        <v>118</v>
      </c>
      <c r="P221" s="4" t="s">
        <v>81</v>
      </c>
      <c r="Q221" s="4" t="s">
        <v>2721</v>
      </c>
      <c r="R221" s="4" t="s">
        <v>28</v>
      </c>
      <c r="S221" s="4" t="s">
        <v>29</v>
      </c>
      <c r="T221" s="4" t="s">
        <v>2722</v>
      </c>
      <c r="U221" s="11">
        <v>198.744</v>
      </c>
      <c r="V221" s="4">
        <v>4</v>
      </c>
      <c r="W221" s="11">
        <v>0</v>
      </c>
    </row>
    <row r="222" spans="2:23" x14ac:dyDescent="0.3">
      <c r="B222" s="2" t="s">
        <v>3628</v>
      </c>
      <c r="C222" s="3">
        <v>42495</v>
      </c>
      <c r="D222" t="str">
        <f t="shared" si="12"/>
        <v>2016</v>
      </c>
      <c r="E222" s="4" t="str">
        <f t="shared" si="13"/>
        <v>May</v>
      </c>
      <c r="F222" t="str">
        <f t="shared" si="14"/>
        <v>Thursday</v>
      </c>
      <c r="G222" s="3">
        <v>42496</v>
      </c>
      <c r="H222" s="14">
        <f t="shared" si="15"/>
        <v>1</v>
      </c>
      <c r="I222" s="4" t="s">
        <v>75</v>
      </c>
      <c r="J222" s="4" t="s">
        <v>916</v>
      </c>
      <c r="K222" s="4" t="s">
        <v>917</v>
      </c>
      <c r="L222" s="4" t="s">
        <v>78</v>
      </c>
      <c r="M222" s="4" t="s">
        <v>23</v>
      </c>
      <c r="N222" s="4" t="s">
        <v>24</v>
      </c>
      <c r="O222" s="4" t="s">
        <v>1318</v>
      </c>
      <c r="P222" s="4" t="s">
        <v>48</v>
      </c>
      <c r="Q222" s="4" t="s">
        <v>2797</v>
      </c>
      <c r="R222" s="4" t="s">
        <v>28</v>
      </c>
      <c r="S222" s="4" t="s">
        <v>41</v>
      </c>
      <c r="T222" s="4" t="s">
        <v>2798</v>
      </c>
      <c r="U222" s="11">
        <v>1685.88</v>
      </c>
      <c r="V222" s="4">
        <v>6</v>
      </c>
      <c r="W222" s="11">
        <v>320.31720000000001</v>
      </c>
    </row>
    <row r="223" spans="2:23" x14ac:dyDescent="0.3">
      <c r="B223" s="2" t="s">
        <v>1528</v>
      </c>
      <c r="C223" s="3">
        <v>42656</v>
      </c>
      <c r="D223" t="str">
        <f t="shared" si="12"/>
        <v>2016</v>
      </c>
      <c r="E223" s="4" t="str">
        <f t="shared" si="13"/>
        <v>October</v>
      </c>
      <c r="F223" t="str">
        <f t="shared" si="14"/>
        <v>Thursday</v>
      </c>
      <c r="G223" s="3">
        <v>42660</v>
      </c>
      <c r="H223" s="14">
        <f t="shared" si="15"/>
        <v>4</v>
      </c>
      <c r="I223" s="4" t="s">
        <v>35</v>
      </c>
      <c r="J223" s="4" t="s">
        <v>1529</v>
      </c>
      <c r="K223" s="4" t="s">
        <v>1530</v>
      </c>
      <c r="L223" s="4" t="s">
        <v>78</v>
      </c>
      <c r="M223" s="4" t="s">
        <v>23</v>
      </c>
      <c r="N223" s="4" t="s">
        <v>161</v>
      </c>
      <c r="O223" s="4" t="s">
        <v>162</v>
      </c>
      <c r="P223" s="4" t="s">
        <v>48</v>
      </c>
      <c r="Q223" s="4" t="s">
        <v>389</v>
      </c>
      <c r="R223" s="4" t="s">
        <v>28</v>
      </c>
      <c r="S223" s="4" t="s">
        <v>41</v>
      </c>
      <c r="T223" s="4" t="s">
        <v>390</v>
      </c>
      <c r="U223" s="11">
        <v>727.45</v>
      </c>
      <c r="V223" s="4">
        <v>5</v>
      </c>
      <c r="W223" s="11">
        <v>465.56799999999998</v>
      </c>
    </row>
    <row r="224" spans="2:23" x14ac:dyDescent="0.3">
      <c r="B224" s="5" t="s">
        <v>1528</v>
      </c>
      <c r="C224" s="6">
        <v>42656</v>
      </c>
      <c r="D224" t="str">
        <f t="shared" si="12"/>
        <v>2016</v>
      </c>
      <c r="E224" s="7" t="str">
        <f t="shared" si="13"/>
        <v>October</v>
      </c>
      <c r="F224" t="str">
        <f t="shared" si="14"/>
        <v>Thursday</v>
      </c>
      <c r="G224" s="6">
        <v>42660</v>
      </c>
      <c r="H224" s="14">
        <f t="shared" si="15"/>
        <v>4</v>
      </c>
      <c r="I224" s="7" t="s">
        <v>35</v>
      </c>
      <c r="J224" s="7" t="s">
        <v>1529</v>
      </c>
      <c r="K224" s="7" t="s">
        <v>1530</v>
      </c>
      <c r="L224" s="7" t="s">
        <v>78</v>
      </c>
      <c r="M224" s="7" t="s">
        <v>23</v>
      </c>
      <c r="N224" s="7" t="s">
        <v>161</v>
      </c>
      <c r="O224" s="7" t="s">
        <v>162</v>
      </c>
      <c r="P224" s="7" t="s">
        <v>48</v>
      </c>
      <c r="Q224" s="7" t="s">
        <v>1531</v>
      </c>
      <c r="R224" s="7" t="s">
        <v>28</v>
      </c>
      <c r="S224" s="7" t="s">
        <v>50</v>
      </c>
      <c r="T224" s="7" t="s">
        <v>1532</v>
      </c>
      <c r="U224" s="12">
        <v>24.96</v>
      </c>
      <c r="V224" s="7">
        <v>3</v>
      </c>
      <c r="W224" s="12">
        <v>4.3680000000000003</v>
      </c>
    </row>
    <row r="225" spans="2:23" x14ac:dyDescent="0.3">
      <c r="B225" s="2" t="s">
        <v>1214</v>
      </c>
      <c r="C225" s="3">
        <v>42616</v>
      </c>
      <c r="D225" t="str">
        <f t="shared" si="12"/>
        <v>2016</v>
      </c>
      <c r="E225" s="4" t="str">
        <f t="shared" si="13"/>
        <v>September</v>
      </c>
      <c r="F225" t="str">
        <f t="shared" si="14"/>
        <v>Saturday</v>
      </c>
      <c r="G225" s="3">
        <v>42622</v>
      </c>
      <c r="H225" s="14">
        <f t="shared" si="15"/>
        <v>6</v>
      </c>
      <c r="I225" s="4" t="s">
        <v>35</v>
      </c>
      <c r="J225" s="4" t="s">
        <v>1215</v>
      </c>
      <c r="K225" s="4" t="s">
        <v>1216</v>
      </c>
      <c r="L225" s="4" t="s">
        <v>87</v>
      </c>
      <c r="M225" s="4" t="s">
        <v>23</v>
      </c>
      <c r="N225" s="4" t="s">
        <v>161</v>
      </c>
      <c r="O225" s="4" t="s">
        <v>118</v>
      </c>
      <c r="P225" s="4" t="s">
        <v>81</v>
      </c>
      <c r="Q225" s="4" t="s">
        <v>703</v>
      </c>
      <c r="R225" s="4" t="s">
        <v>28</v>
      </c>
      <c r="S225" s="4" t="s">
        <v>50</v>
      </c>
      <c r="T225" s="4" t="s">
        <v>704</v>
      </c>
      <c r="U225" s="11">
        <v>83.951999999999998</v>
      </c>
      <c r="V225" s="4">
        <v>3</v>
      </c>
      <c r="W225" s="11">
        <v>90.248400000000004</v>
      </c>
    </row>
    <row r="226" spans="2:23" x14ac:dyDescent="0.3">
      <c r="B226" s="5" t="s">
        <v>3574</v>
      </c>
      <c r="C226" s="6">
        <v>42377</v>
      </c>
      <c r="D226" t="str">
        <f t="shared" si="12"/>
        <v>2016</v>
      </c>
      <c r="E226" s="7" t="str">
        <f t="shared" si="13"/>
        <v>January</v>
      </c>
      <c r="F226" t="str">
        <f t="shared" si="14"/>
        <v>Friday</v>
      </c>
      <c r="G226" s="6">
        <v>42381</v>
      </c>
      <c r="H226" s="14">
        <f t="shared" si="15"/>
        <v>4</v>
      </c>
      <c r="I226" s="7" t="s">
        <v>35</v>
      </c>
      <c r="J226" s="7" t="s">
        <v>2674</v>
      </c>
      <c r="K226" s="7" t="s">
        <v>2675</v>
      </c>
      <c r="L226" s="7" t="s">
        <v>78</v>
      </c>
      <c r="M226" s="7" t="s">
        <v>23</v>
      </c>
      <c r="N226" s="7" t="s">
        <v>218</v>
      </c>
      <c r="O226" s="7" t="s">
        <v>219</v>
      </c>
      <c r="P226" s="7" t="s">
        <v>81</v>
      </c>
      <c r="Q226" s="7" t="s">
        <v>89</v>
      </c>
      <c r="R226" s="7" t="s">
        <v>28</v>
      </c>
      <c r="S226" s="7" t="s">
        <v>29</v>
      </c>
      <c r="T226" s="7" t="s">
        <v>90</v>
      </c>
      <c r="U226" s="12">
        <v>1565.88</v>
      </c>
      <c r="V226" s="7">
        <v>6</v>
      </c>
      <c r="W226" s="12">
        <v>407.12880000000001</v>
      </c>
    </row>
    <row r="227" spans="2:23" x14ac:dyDescent="0.3">
      <c r="B227" s="5" t="s">
        <v>415</v>
      </c>
      <c r="C227" s="6">
        <v>42335</v>
      </c>
      <c r="D227" t="str">
        <f t="shared" si="12"/>
        <v>2015</v>
      </c>
      <c r="E227" s="7" t="str">
        <f t="shared" si="13"/>
        <v>November</v>
      </c>
      <c r="F227" t="str">
        <f t="shared" si="14"/>
        <v>Friday</v>
      </c>
      <c r="G227" s="6">
        <v>42340</v>
      </c>
      <c r="H227" s="14">
        <f t="shared" si="15"/>
        <v>5</v>
      </c>
      <c r="I227" s="7" t="s">
        <v>35</v>
      </c>
      <c r="J227" s="7" t="s">
        <v>416</v>
      </c>
      <c r="K227" s="7" t="s">
        <v>417</v>
      </c>
      <c r="L227" s="7" t="s">
        <v>22</v>
      </c>
      <c r="M227" s="7" t="s">
        <v>23</v>
      </c>
      <c r="N227" s="7" t="s">
        <v>418</v>
      </c>
      <c r="O227" s="7" t="s">
        <v>39</v>
      </c>
      <c r="P227" s="7" t="s">
        <v>26</v>
      </c>
      <c r="Q227" s="7" t="s">
        <v>419</v>
      </c>
      <c r="R227" s="7" t="s">
        <v>28</v>
      </c>
      <c r="S227" s="7" t="s">
        <v>41</v>
      </c>
      <c r="T227" s="7" t="s">
        <v>420</v>
      </c>
      <c r="U227" s="12">
        <v>375.45749999999998</v>
      </c>
      <c r="V227" s="7">
        <v>3</v>
      </c>
      <c r="W227" s="12">
        <v>157.0095</v>
      </c>
    </row>
    <row r="228" spans="2:23" x14ac:dyDescent="0.3">
      <c r="B228" s="2" t="s">
        <v>4122</v>
      </c>
      <c r="C228" s="3">
        <v>42107</v>
      </c>
      <c r="D228" t="str">
        <f t="shared" si="12"/>
        <v>2015</v>
      </c>
      <c r="E228" s="4" t="str">
        <f t="shared" si="13"/>
        <v>April</v>
      </c>
      <c r="F228" t="str">
        <f t="shared" si="14"/>
        <v>Monday</v>
      </c>
      <c r="G228" s="3">
        <v>42111</v>
      </c>
      <c r="H228" s="14">
        <f t="shared" si="15"/>
        <v>4</v>
      </c>
      <c r="I228" s="4" t="s">
        <v>35</v>
      </c>
      <c r="J228" s="4" t="s">
        <v>3030</v>
      </c>
      <c r="K228" s="4" t="s">
        <v>3031</v>
      </c>
      <c r="L228" s="4" t="s">
        <v>22</v>
      </c>
      <c r="M228" s="4" t="s">
        <v>23</v>
      </c>
      <c r="N228" s="4" t="s">
        <v>1846</v>
      </c>
      <c r="O228" s="4" t="s">
        <v>80</v>
      </c>
      <c r="P228" s="4" t="s">
        <v>81</v>
      </c>
      <c r="Q228" s="4" t="s">
        <v>677</v>
      </c>
      <c r="R228" s="4" t="s">
        <v>28</v>
      </c>
      <c r="S228" s="4" t="s">
        <v>41</v>
      </c>
      <c r="T228" s="4" t="s">
        <v>678</v>
      </c>
      <c r="U228" s="11">
        <v>609.98</v>
      </c>
      <c r="V228" s="4">
        <v>4</v>
      </c>
      <c r="W228" s="11">
        <v>113.282</v>
      </c>
    </row>
    <row r="229" spans="2:23" x14ac:dyDescent="0.3">
      <c r="B229" s="5" t="s">
        <v>4122</v>
      </c>
      <c r="C229" s="6">
        <v>42107</v>
      </c>
      <c r="D229" t="str">
        <f t="shared" si="12"/>
        <v>2015</v>
      </c>
      <c r="E229" s="7" t="str">
        <f t="shared" si="13"/>
        <v>April</v>
      </c>
      <c r="F229" t="str">
        <f t="shared" si="14"/>
        <v>Monday</v>
      </c>
      <c r="G229" s="6">
        <v>42111</v>
      </c>
      <c r="H229" s="14">
        <f t="shared" si="15"/>
        <v>4</v>
      </c>
      <c r="I229" s="7" t="s">
        <v>35</v>
      </c>
      <c r="J229" s="7" t="s">
        <v>3030</v>
      </c>
      <c r="K229" s="7" t="s">
        <v>3031</v>
      </c>
      <c r="L229" s="7" t="s">
        <v>22</v>
      </c>
      <c r="M229" s="7" t="s">
        <v>23</v>
      </c>
      <c r="N229" s="7" t="s">
        <v>1846</v>
      </c>
      <c r="O229" s="7" t="s">
        <v>80</v>
      </c>
      <c r="P229" s="7" t="s">
        <v>81</v>
      </c>
      <c r="Q229" s="7" t="s">
        <v>1262</v>
      </c>
      <c r="R229" s="7" t="s">
        <v>28</v>
      </c>
      <c r="S229" s="7" t="s">
        <v>41</v>
      </c>
      <c r="T229" s="7" t="s">
        <v>1263</v>
      </c>
      <c r="U229" s="12">
        <v>211.37200000000001</v>
      </c>
      <c r="V229" s="7">
        <v>2</v>
      </c>
      <c r="W229" s="12">
        <v>45.293999999999997</v>
      </c>
    </row>
    <row r="230" spans="2:23" x14ac:dyDescent="0.3">
      <c r="B230" s="2" t="s">
        <v>3878</v>
      </c>
      <c r="C230" s="3">
        <v>42328</v>
      </c>
      <c r="D230" t="str">
        <f t="shared" si="12"/>
        <v>2015</v>
      </c>
      <c r="E230" s="4" t="str">
        <f t="shared" si="13"/>
        <v>November</v>
      </c>
      <c r="F230" t="str">
        <f t="shared" si="14"/>
        <v>Friday</v>
      </c>
      <c r="G230" s="3">
        <v>42331</v>
      </c>
      <c r="H230" s="14">
        <f t="shared" si="15"/>
        <v>3</v>
      </c>
      <c r="I230" s="4" t="s">
        <v>19</v>
      </c>
      <c r="J230" s="4" t="s">
        <v>1419</v>
      </c>
      <c r="K230" s="4" t="s">
        <v>1420</v>
      </c>
      <c r="L230" s="4" t="s">
        <v>22</v>
      </c>
      <c r="M230" s="4" t="s">
        <v>23</v>
      </c>
      <c r="N230" s="4" t="s">
        <v>161</v>
      </c>
      <c r="O230" s="4" t="s">
        <v>162</v>
      </c>
      <c r="P230" s="4" t="s">
        <v>48</v>
      </c>
      <c r="Q230" s="4" t="s">
        <v>394</v>
      </c>
      <c r="R230" s="4" t="s">
        <v>28</v>
      </c>
      <c r="S230" s="4" t="s">
        <v>29</v>
      </c>
      <c r="T230" s="4" t="s">
        <v>395</v>
      </c>
      <c r="U230" s="11">
        <v>145.76400000000001</v>
      </c>
      <c r="V230" s="4">
        <v>6</v>
      </c>
      <c r="W230" s="11">
        <v>247.7988</v>
      </c>
    </row>
    <row r="231" spans="2:23" x14ac:dyDescent="0.3">
      <c r="B231" s="2" t="s">
        <v>3584</v>
      </c>
      <c r="C231" s="3">
        <v>42148</v>
      </c>
      <c r="D231" t="str">
        <f t="shared" si="12"/>
        <v>2015</v>
      </c>
      <c r="E231" s="4" t="str">
        <f t="shared" si="13"/>
        <v>May</v>
      </c>
      <c r="F231" t="str">
        <f t="shared" si="14"/>
        <v>Sunday</v>
      </c>
      <c r="G231" s="3">
        <v>42150</v>
      </c>
      <c r="H231" s="14">
        <f t="shared" si="15"/>
        <v>2</v>
      </c>
      <c r="I231" s="4" t="s">
        <v>19</v>
      </c>
      <c r="J231" s="4" t="s">
        <v>2822</v>
      </c>
      <c r="K231" s="4" t="s">
        <v>2823</v>
      </c>
      <c r="L231" s="4" t="s">
        <v>22</v>
      </c>
      <c r="M231" s="4" t="s">
        <v>23</v>
      </c>
      <c r="N231" s="4" t="s">
        <v>3585</v>
      </c>
      <c r="O231" s="4" t="s">
        <v>118</v>
      </c>
      <c r="P231" s="4" t="s">
        <v>81</v>
      </c>
      <c r="Q231" s="4" t="s">
        <v>1006</v>
      </c>
      <c r="R231" s="4" t="s">
        <v>28</v>
      </c>
      <c r="S231" s="4" t="s">
        <v>32</v>
      </c>
      <c r="T231" s="4" t="s">
        <v>1007</v>
      </c>
      <c r="U231" s="11">
        <v>602.65099999999995</v>
      </c>
      <c r="V231" s="4">
        <v>7</v>
      </c>
      <c r="W231" s="11">
        <v>163.57669999999999</v>
      </c>
    </row>
    <row r="232" spans="2:23" x14ac:dyDescent="0.3">
      <c r="B232" s="2" t="s">
        <v>3485</v>
      </c>
      <c r="C232" s="3">
        <v>42215</v>
      </c>
      <c r="D232" t="str">
        <f t="shared" si="12"/>
        <v>2015</v>
      </c>
      <c r="E232" s="4" t="str">
        <f t="shared" si="13"/>
        <v>July</v>
      </c>
      <c r="F232" t="str">
        <f t="shared" si="14"/>
        <v>Thursday</v>
      </c>
      <c r="G232" s="3">
        <v>42217</v>
      </c>
      <c r="H232" s="14">
        <f t="shared" si="15"/>
        <v>2</v>
      </c>
      <c r="I232" s="4" t="s">
        <v>75</v>
      </c>
      <c r="J232" s="4" t="s">
        <v>2577</v>
      </c>
      <c r="K232" s="4" t="s">
        <v>2578</v>
      </c>
      <c r="L232" s="4" t="s">
        <v>87</v>
      </c>
      <c r="M232" s="4" t="s">
        <v>23</v>
      </c>
      <c r="N232" s="4" t="s">
        <v>303</v>
      </c>
      <c r="O232" s="4" t="s">
        <v>149</v>
      </c>
      <c r="P232" s="4" t="s">
        <v>81</v>
      </c>
      <c r="Q232" s="4" t="s">
        <v>981</v>
      </c>
      <c r="R232" s="4" t="s">
        <v>28</v>
      </c>
      <c r="S232" s="4" t="s">
        <v>32</v>
      </c>
      <c r="T232" s="4" t="s">
        <v>982</v>
      </c>
      <c r="U232" s="11">
        <v>155.88</v>
      </c>
      <c r="V232" s="4">
        <v>6</v>
      </c>
      <c r="W232" s="11">
        <v>38.97</v>
      </c>
    </row>
    <row r="233" spans="2:23" x14ac:dyDescent="0.3">
      <c r="B233" s="5" t="s">
        <v>4191</v>
      </c>
      <c r="C233" s="6">
        <v>42232</v>
      </c>
      <c r="D233" t="str">
        <f t="shared" si="12"/>
        <v>2015</v>
      </c>
      <c r="E233" s="7" t="str">
        <f t="shared" si="13"/>
        <v>August</v>
      </c>
      <c r="F233" t="str">
        <f t="shared" si="14"/>
        <v>Sunday</v>
      </c>
      <c r="G233" s="6">
        <v>42236</v>
      </c>
      <c r="H233" s="14">
        <f t="shared" si="15"/>
        <v>4</v>
      </c>
      <c r="I233" s="7" t="s">
        <v>35</v>
      </c>
      <c r="J233" s="7" t="s">
        <v>1446</v>
      </c>
      <c r="K233" s="7" t="s">
        <v>1447</v>
      </c>
      <c r="L233" s="7" t="s">
        <v>22</v>
      </c>
      <c r="M233" s="7" t="s">
        <v>23</v>
      </c>
      <c r="N233" s="7" t="s">
        <v>57</v>
      </c>
      <c r="O233" s="7" t="s">
        <v>58</v>
      </c>
      <c r="P233" s="7" t="s">
        <v>59</v>
      </c>
      <c r="Q233" s="7" t="s">
        <v>1847</v>
      </c>
      <c r="R233" s="7" t="s">
        <v>28</v>
      </c>
      <c r="S233" s="7" t="s">
        <v>29</v>
      </c>
      <c r="T233" s="7" t="s">
        <v>1848</v>
      </c>
      <c r="U233" s="12">
        <v>301.47000000000003</v>
      </c>
      <c r="V233" s="7">
        <v>3</v>
      </c>
      <c r="W233" s="12">
        <v>204.99959999999999</v>
      </c>
    </row>
    <row r="234" spans="2:23" x14ac:dyDescent="0.3">
      <c r="B234" s="2" t="s">
        <v>114</v>
      </c>
      <c r="C234" s="3">
        <v>42124</v>
      </c>
      <c r="D234" t="str">
        <f t="shared" si="12"/>
        <v>2015</v>
      </c>
      <c r="E234" s="4" t="str">
        <f t="shared" si="13"/>
        <v>April</v>
      </c>
      <c r="F234" t="str">
        <f t="shared" si="14"/>
        <v>Thursday</v>
      </c>
      <c r="G234" s="3">
        <v>42129</v>
      </c>
      <c r="H234" s="14">
        <f t="shared" si="15"/>
        <v>5</v>
      </c>
      <c r="I234" s="4" t="s">
        <v>35</v>
      </c>
      <c r="J234" s="4" t="s">
        <v>115</v>
      </c>
      <c r="K234" s="4" t="s">
        <v>116</v>
      </c>
      <c r="L234" s="4" t="s">
        <v>87</v>
      </c>
      <c r="M234" s="4" t="s">
        <v>23</v>
      </c>
      <c r="N234" s="4" t="s">
        <v>117</v>
      </c>
      <c r="O234" s="4" t="s">
        <v>118</v>
      </c>
      <c r="P234" s="4" t="s">
        <v>81</v>
      </c>
      <c r="Q234" s="4" t="s">
        <v>119</v>
      </c>
      <c r="R234" s="4" t="s">
        <v>28</v>
      </c>
      <c r="S234" s="4" t="s">
        <v>32</v>
      </c>
      <c r="T234" s="4" t="s">
        <v>120</v>
      </c>
      <c r="U234" s="11">
        <v>213.11500000000001</v>
      </c>
      <c r="V234" s="4">
        <v>5</v>
      </c>
      <c r="W234" s="11">
        <v>15.2225</v>
      </c>
    </row>
    <row r="235" spans="2:23" x14ac:dyDescent="0.3">
      <c r="B235" s="5" t="s">
        <v>4217</v>
      </c>
      <c r="C235" s="6">
        <v>42112</v>
      </c>
      <c r="D235" t="str">
        <f t="shared" si="12"/>
        <v>2015</v>
      </c>
      <c r="E235" s="7" t="str">
        <f t="shared" si="13"/>
        <v>April</v>
      </c>
      <c r="F235" t="str">
        <f t="shared" si="14"/>
        <v>Saturday</v>
      </c>
      <c r="G235" s="6">
        <v>42116</v>
      </c>
      <c r="H235" s="14">
        <f t="shared" si="15"/>
        <v>4</v>
      </c>
      <c r="I235" s="7" t="s">
        <v>19</v>
      </c>
      <c r="J235" s="7" t="s">
        <v>447</v>
      </c>
      <c r="K235" s="7" t="s">
        <v>448</v>
      </c>
      <c r="L235" s="7" t="s">
        <v>78</v>
      </c>
      <c r="M235" s="7" t="s">
        <v>23</v>
      </c>
      <c r="N235" s="7" t="s">
        <v>4218</v>
      </c>
      <c r="O235" s="7" t="s">
        <v>80</v>
      </c>
      <c r="P235" s="7" t="s">
        <v>81</v>
      </c>
      <c r="Q235" s="7" t="s">
        <v>488</v>
      </c>
      <c r="R235" s="7" t="s">
        <v>28</v>
      </c>
      <c r="S235" s="7" t="s">
        <v>32</v>
      </c>
      <c r="T235" s="7" t="s">
        <v>489</v>
      </c>
      <c r="U235" s="12">
        <v>56.686</v>
      </c>
      <c r="V235" s="7">
        <v>1</v>
      </c>
      <c r="W235" s="12">
        <v>20.245000000000001</v>
      </c>
    </row>
    <row r="236" spans="2:23" x14ac:dyDescent="0.3">
      <c r="B236" s="2" t="s">
        <v>3265</v>
      </c>
      <c r="C236" s="3">
        <v>42085</v>
      </c>
      <c r="D236" t="str">
        <f t="shared" si="12"/>
        <v>2015</v>
      </c>
      <c r="E236" s="4" t="str">
        <f t="shared" si="13"/>
        <v>March</v>
      </c>
      <c r="F236" t="str">
        <f t="shared" si="14"/>
        <v>Sunday</v>
      </c>
      <c r="G236" s="3">
        <v>42089</v>
      </c>
      <c r="H236" s="14">
        <f t="shared" si="15"/>
        <v>4</v>
      </c>
      <c r="I236" s="4" t="s">
        <v>35</v>
      </c>
      <c r="J236" s="4" t="s">
        <v>653</v>
      </c>
      <c r="K236" s="4" t="s">
        <v>654</v>
      </c>
      <c r="L236" s="4" t="s">
        <v>78</v>
      </c>
      <c r="M236" s="4" t="s">
        <v>23</v>
      </c>
      <c r="N236" s="4" t="s">
        <v>617</v>
      </c>
      <c r="O236" s="4" t="s">
        <v>47</v>
      </c>
      <c r="P236" s="4" t="s">
        <v>48</v>
      </c>
      <c r="Q236" s="4" t="s">
        <v>3266</v>
      </c>
      <c r="R236" s="4" t="s">
        <v>28</v>
      </c>
      <c r="S236" s="4" t="s">
        <v>50</v>
      </c>
      <c r="T236" s="4" t="s">
        <v>3267</v>
      </c>
      <c r="U236" s="11">
        <v>91.96</v>
      </c>
      <c r="V236" s="4">
        <v>2</v>
      </c>
      <c r="W236" s="11">
        <v>15.6332</v>
      </c>
    </row>
    <row r="237" spans="2:23" x14ac:dyDescent="0.3">
      <c r="B237" s="2" t="s">
        <v>3228</v>
      </c>
      <c r="C237" s="3">
        <v>42132</v>
      </c>
      <c r="D237" t="str">
        <f t="shared" si="12"/>
        <v>2015</v>
      </c>
      <c r="E237" s="4" t="str">
        <f t="shared" si="13"/>
        <v>May</v>
      </c>
      <c r="F237" t="str">
        <f t="shared" si="14"/>
        <v>Friday</v>
      </c>
      <c r="G237" s="3">
        <v>42139</v>
      </c>
      <c r="H237" s="14">
        <f t="shared" si="15"/>
        <v>7</v>
      </c>
      <c r="I237" s="4" t="s">
        <v>35</v>
      </c>
      <c r="J237" s="4" t="s">
        <v>2213</v>
      </c>
      <c r="K237" s="4" t="s">
        <v>2214</v>
      </c>
      <c r="L237" s="4" t="s">
        <v>22</v>
      </c>
      <c r="M237" s="4" t="s">
        <v>23</v>
      </c>
      <c r="N237" s="4" t="s">
        <v>155</v>
      </c>
      <c r="O237" s="4" t="s">
        <v>106</v>
      </c>
      <c r="P237" s="4" t="s">
        <v>59</v>
      </c>
      <c r="Q237" s="4" t="s">
        <v>921</v>
      </c>
      <c r="R237" s="4" t="s">
        <v>28</v>
      </c>
      <c r="S237" s="4" t="s">
        <v>50</v>
      </c>
      <c r="T237" s="4" t="s">
        <v>922</v>
      </c>
      <c r="U237" s="11">
        <v>79.44</v>
      </c>
      <c r="V237" s="4">
        <v>3</v>
      </c>
      <c r="W237" s="11">
        <v>30.187200000000001</v>
      </c>
    </row>
    <row r="238" spans="2:23" x14ac:dyDescent="0.3">
      <c r="B238" s="5" t="s">
        <v>3228</v>
      </c>
      <c r="C238" s="6">
        <v>42132</v>
      </c>
      <c r="D238" t="str">
        <f t="shared" si="12"/>
        <v>2015</v>
      </c>
      <c r="E238" s="7" t="str">
        <f t="shared" si="13"/>
        <v>May</v>
      </c>
      <c r="F238" t="str">
        <f t="shared" si="14"/>
        <v>Friday</v>
      </c>
      <c r="G238" s="6">
        <v>42139</v>
      </c>
      <c r="H238" s="14">
        <f t="shared" si="15"/>
        <v>7</v>
      </c>
      <c r="I238" s="7" t="s">
        <v>35</v>
      </c>
      <c r="J238" s="7" t="s">
        <v>2213</v>
      </c>
      <c r="K238" s="7" t="s">
        <v>2214</v>
      </c>
      <c r="L238" s="7" t="s">
        <v>22</v>
      </c>
      <c r="M238" s="7" t="s">
        <v>23</v>
      </c>
      <c r="N238" s="7" t="s">
        <v>155</v>
      </c>
      <c r="O238" s="7" t="s">
        <v>106</v>
      </c>
      <c r="P238" s="7" t="s">
        <v>59</v>
      </c>
      <c r="Q238" s="7" t="s">
        <v>568</v>
      </c>
      <c r="R238" s="7" t="s">
        <v>28</v>
      </c>
      <c r="S238" s="7" t="s">
        <v>32</v>
      </c>
      <c r="T238" s="7" t="s">
        <v>569</v>
      </c>
      <c r="U238" s="12">
        <v>127.764</v>
      </c>
      <c r="V238" s="7">
        <v>2</v>
      </c>
      <c r="W238" s="12">
        <v>21.294</v>
      </c>
    </row>
    <row r="239" spans="2:23" x14ac:dyDescent="0.3">
      <c r="B239" s="2" t="s">
        <v>3903</v>
      </c>
      <c r="C239" s="3">
        <v>42297</v>
      </c>
      <c r="D239" t="str">
        <f t="shared" si="12"/>
        <v>2015</v>
      </c>
      <c r="E239" s="4" t="str">
        <f t="shared" si="13"/>
        <v>October</v>
      </c>
      <c r="F239" t="str">
        <f t="shared" si="14"/>
        <v>Tuesday</v>
      </c>
      <c r="G239" s="3">
        <v>42301</v>
      </c>
      <c r="H239" s="14">
        <f t="shared" si="15"/>
        <v>4</v>
      </c>
      <c r="I239" s="4" t="s">
        <v>35</v>
      </c>
      <c r="J239" s="4" t="s">
        <v>1016</v>
      </c>
      <c r="K239" s="4" t="s">
        <v>1017</v>
      </c>
      <c r="L239" s="4" t="s">
        <v>78</v>
      </c>
      <c r="M239" s="4" t="s">
        <v>23</v>
      </c>
      <c r="N239" s="4" t="s">
        <v>307</v>
      </c>
      <c r="O239" s="4" t="s">
        <v>47</v>
      </c>
      <c r="P239" s="4" t="s">
        <v>48</v>
      </c>
      <c r="Q239" s="4" t="s">
        <v>2491</v>
      </c>
      <c r="R239" s="4" t="s">
        <v>28</v>
      </c>
      <c r="S239" s="4" t="s">
        <v>50</v>
      </c>
      <c r="T239" s="4" t="s">
        <v>2492</v>
      </c>
      <c r="U239" s="11">
        <v>16.02</v>
      </c>
      <c r="V239" s="4">
        <v>6</v>
      </c>
      <c r="W239" s="11">
        <v>6.0876000000000001</v>
      </c>
    </row>
    <row r="240" spans="2:23" x14ac:dyDescent="0.3">
      <c r="B240" s="2" t="s">
        <v>310</v>
      </c>
      <c r="C240" s="3">
        <v>42336</v>
      </c>
      <c r="D240" t="str">
        <f t="shared" si="12"/>
        <v>2015</v>
      </c>
      <c r="E240" s="4" t="str">
        <f t="shared" si="13"/>
        <v>November</v>
      </c>
      <c r="F240" t="str">
        <f t="shared" si="14"/>
        <v>Saturday</v>
      </c>
      <c r="G240" s="3">
        <v>42342</v>
      </c>
      <c r="H240" s="14">
        <f t="shared" si="15"/>
        <v>6</v>
      </c>
      <c r="I240" s="4" t="s">
        <v>35</v>
      </c>
      <c r="J240" s="4" t="s">
        <v>311</v>
      </c>
      <c r="K240" s="4" t="s">
        <v>312</v>
      </c>
      <c r="L240" s="4" t="s">
        <v>78</v>
      </c>
      <c r="M240" s="4" t="s">
        <v>23</v>
      </c>
      <c r="N240" s="4" t="s">
        <v>117</v>
      </c>
      <c r="O240" s="4" t="s">
        <v>118</v>
      </c>
      <c r="P240" s="4" t="s">
        <v>81</v>
      </c>
      <c r="Q240" s="4" t="s">
        <v>298</v>
      </c>
      <c r="R240" s="4" t="s">
        <v>28</v>
      </c>
      <c r="S240" s="4" t="s">
        <v>50</v>
      </c>
      <c r="T240" s="4" t="s">
        <v>299</v>
      </c>
      <c r="U240" s="11">
        <v>12.132</v>
      </c>
      <c r="V240" s="4">
        <v>9</v>
      </c>
      <c r="W240" s="11">
        <v>8.4923999999999999</v>
      </c>
    </row>
    <row r="241" spans="2:23" x14ac:dyDescent="0.3">
      <c r="B241" s="5" t="s">
        <v>3969</v>
      </c>
      <c r="C241" s="6">
        <v>42190</v>
      </c>
      <c r="D241" t="str">
        <f t="shared" si="12"/>
        <v>2015</v>
      </c>
      <c r="E241" s="7" t="str">
        <f t="shared" si="13"/>
        <v>July</v>
      </c>
      <c r="F241" t="str">
        <f t="shared" si="14"/>
        <v>Sunday</v>
      </c>
      <c r="G241" s="6">
        <v>42196</v>
      </c>
      <c r="H241" s="14">
        <f t="shared" si="15"/>
        <v>6</v>
      </c>
      <c r="I241" s="7" t="s">
        <v>35</v>
      </c>
      <c r="J241" s="7" t="s">
        <v>2513</v>
      </c>
      <c r="K241" s="7" t="s">
        <v>2514</v>
      </c>
      <c r="L241" s="7" t="s">
        <v>78</v>
      </c>
      <c r="M241" s="7" t="s">
        <v>23</v>
      </c>
      <c r="N241" s="7" t="s">
        <v>1505</v>
      </c>
      <c r="O241" s="7" t="s">
        <v>1014</v>
      </c>
      <c r="P241" s="7" t="s">
        <v>26</v>
      </c>
      <c r="Q241" s="7" t="s">
        <v>1989</v>
      </c>
      <c r="R241" s="7" t="s">
        <v>28</v>
      </c>
      <c r="S241" s="7" t="s">
        <v>50</v>
      </c>
      <c r="T241" s="7" t="s">
        <v>1990</v>
      </c>
      <c r="U241" s="12">
        <v>4.9279999999999999</v>
      </c>
      <c r="V241" s="7">
        <v>2</v>
      </c>
      <c r="W241" s="12">
        <v>0.73919999999999997</v>
      </c>
    </row>
    <row r="242" spans="2:23" x14ac:dyDescent="0.3">
      <c r="B242" s="2" t="s">
        <v>4270</v>
      </c>
      <c r="C242" s="3">
        <v>42328</v>
      </c>
      <c r="D242" t="str">
        <f t="shared" si="12"/>
        <v>2015</v>
      </c>
      <c r="E242" s="4" t="str">
        <f t="shared" si="13"/>
        <v>November</v>
      </c>
      <c r="F242" t="str">
        <f t="shared" si="14"/>
        <v>Friday</v>
      </c>
      <c r="G242" s="3">
        <v>42332</v>
      </c>
      <c r="H242" s="14">
        <f t="shared" si="15"/>
        <v>4</v>
      </c>
      <c r="I242" s="4" t="s">
        <v>35</v>
      </c>
      <c r="J242" s="4" t="s">
        <v>3038</v>
      </c>
      <c r="K242" s="4" t="s">
        <v>3039</v>
      </c>
      <c r="L242" s="4" t="s">
        <v>22</v>
      </c>
      <c r="M242" s="4" t="s">
        <v>23</v>
      </c>
      <c r="N242" s="4" t="s">
        <v>307</v>
      </c>
      <c r="O242" s="4" t="s">
        <v>47</v>
      </c>
      <c r="P242" s="4" t="s">
        <v>48</v>
      </c>
      <c r="Q242" s="4" t="s">
        <v>2118</v>
      </c>
      <c r="R242" s="4" t="s">
        <v>28</v>
      </c>
      <c r="S242" s="4" t="s">
        <v>50</v>
      </c>
      <c r="T242" s="4" t="s">
        <v>2119</v>
      </c>
      <c r="U242" s="11">
        <v>32.04</v>
      </c>
      <c r="V242" s="4">
        <v>3</v>
      </c>
      <c r="W242" s="11">
        <v>8.01</v>
      </c>
    </row>
    <row r="243" spans="2:23" x14ac:dyDescent="0.3">
      <c r="B243" s="2" t="s">
        <v>1392</v>
      </c>
      <c r="C243" s="3">
        <v>42014</v>
      </c>
      <c r="D243" t="str">
        <f t="shared" si="12"/>
        <v>2015</v>
      </c>
      <c r="E243" s="4" t="str">
        <f t="shared" si="13"/>
        <v>January</v>
      </c>
      <c r="F243" t="str">
        <f t="shared" si="14"/>
        <v>Saturday</v>
      </c>
      <c r="G243" s="3">
        <v>42019</v>
      </c>
      <c r="H243" s="14">
        <f t="shared" si="15"/>
        <v>5</v>
      </c>
      <c r="I243" s="4" t="s">
        <v>35</v>
      </c>
      <c r="J243" s="4" t="s">
        <v>1393</v>
      </c>
      <c r="K243" s="4" t="s">
        <v>1394</v>
      </c>
      <c r="L243" s="4" t="s">
        <v>22</v>
      </c>
      <c r="M243" s="4" t="s">
        <v>23</v>
      </c>
      <c r="N243" s="4" t="s">
        <v>155</v>
      </c>
      <c r="O243" s="4" t="s">
        <v>106</v>
      </c>
      <c r="P243" s="4" t="s">
        <v>59</v>
      </c>
      <c r="Q243" s="4" t="s">
        <v>499</v>
      </c>
      <c r="R243" s="4" t="s">
        <v>28</v>
      </c>
      <c r="S243" s="4" t="s">
        <v>41</v>
      </c>
      <c r="T243" s="4" t="s">
        <v>500</v>
      </c>
      <c r="U243" s="11">
        <v>1018.104</v>
      </c>
      <c r="V243" s="4">
        <v>4</v>
      </c>
      <c r="W243" s="11">
        <v>373.3048</v>
      </c>
    </row>
    <row r="244" spans="2:23" x14ac:dyDescent="0.3">
      <c r="B244" s="2" t="s">
        <v>785</v>
      </c>
      <c r="C244" s="3">
        <v>42280</v>
      </c>
      <c r="D244" t="str">
        <f t="shared" si="12"/>
        <v>2015</v>
      </c>
      <c r="E244" s="4" t="str">
        <f t="shared" si="13"/>
        <v>October</v>
      </c>
      <c r="F244" t="str">
        <f t="shared" si="14"/>
        <v>Saturday</v>
      </c>
      <c r="G244" s="3">
        <v>42283</v>
      </c>
      <c r="H244" s="14">
        <f t="shared" si="15"/>
        <v>3</v>
      </c>
      <c r="I244" s="4" t="s">
        <v>19</v>
      </c>
      <c r="J244" s="4" t="s">
        <v>786</v>
      </c>
      <c r="K244" s="4" t="s">
        <v>787</v>
      </c>
      <c r="L244" s="4" t="s">
        <v>22</v>
      </c>
      <c r="M244" s="4" t="s">
        <v>23</v>
      </c>
      <c r="N244" s="4" t="s">
        <v>326</v>
      </c>
      <c r="O244" s="4" t="s">
        <v>212</v>
      </c>
      <c r="P244" s="4" t="s">
        <v>59</v>
      </c>
      <c r="Q244" s="4" t="s">
        <v>788</v>
      </c>
      <c r="R244" s="4" t="s">
        <v>28</v>
      </c>
      <c r="S244" s="4" t="s">
        <v>29</v>
      </c>
      <c r="T244" s="4" t="s">
        <v>789</v>
      </c>
      <c r="U244" s="11">
        <v>35.49</v>
      </c>
      <c r="V244" s="4">
        <v>1</v>
      </c>
      <c r="W244" s="11">
        <v>15.615600000000001</v>
      </c>
    </row>
    <row r="245" spans="2:23" x14ac:dyDescent="0.3">
      <c r="B245" s="2" t="s">
        <v>158</v>
      </c>
      <c r="C245" s="3">
        <v>42321</v>
      </c>
      <c r="D245" t="str">
        <f t="shared" si="12"/>
        <v>2015</v>
      </c>
      <c r="E245" s="4" t="str">
        <f t="shared" si="13"/>
        <v>November</v>
      </c>
      <c r="F245" t="str">
        <f t="shared" si="14"/>
        <v>Friday</v>
      </c>
      <c r="G245" s="3">
        <v>42325</v>
      </c>
      <c r="H245" s="14">
        <f t="shared" si="15"/>
        <v>4</v>
      </c>
      <c r="I245" s="4" t="s">
        <v>35</v>
      </c>
      <c r="J245" s="4" t="s">
        <v>159</v>
      </c>
      <c r="K245" s="4" t="s">
        <v>160</v>
      </c>
      <c r="L245" s="4" t="s">
        <v>22</v>
      </c>
      <c r="M245" s="4" t="s">
        <v>23</v>
      </c>
      <c r="N245" s="4" t="s">
        <v>161</v>
      </c>
      <c r="O245" s="4" t="s">
        <v>162</v>
      </c>
      <c r="P245" s="4" t="s">
        <v>48</v>
      </c>
      <c r="Q245" s="4" t="s">
        <v>163</v>
      </c>
      <c r="R245" s="4" t="s">
        <v>28</v>
      </c>
      <c r="S245" s="4" t="s">
        <v>50</v>
      </c>
      <c r="T245" s="4" t="s">
        <v>164</v>
      </c>
      <c r="U245" s="11">
        <v>102.36</v>
      </c>
      <c r="V245" s="4">
        <v>3</v>
      </c>
      <c r="W245" s="11">
        <v>3.8384999999999998</v>
      </c>
    </row>
    <row r="246" spans="2:23" x14ac:dyDescent="0.3">
      <c r="B246" s="5" t="s">
        <v>985</v>
      </c>
      <c r="C246" s="6">
        <v>42188</v>
      </c>
      <c r="D246" t="str">
        <f t="shared" si="12"/>
        <v>2015</v>
      </c>
      <c r="E246" s="7" t="str">
        <f t="shared" si="13"/>
        <v>July</v>
      </c>
      <c r="F246" t="str">
        <f t="shared" si="14"/>
        <v>Friday</v>
      </c>
      <c r="G246" s="6">
        <v>42190</v>
      </c>
      <c r="H246" s="14">
        <f t="shared" si="15"/>
        <v>2</v>
      </c>
      <c r="I246" s="7" t="s">
        <v>75</v>
      </c>
      <c r="J246" s="7" t="s">
        <v>986</v>
      </c>
      <c r="K246" s="7" t="s">
        <v>987</v>
      </c>
      <c r="L246" s="7" t="s">
        <v>78</v>
      </c>
      <c r="M246" s="7" t="s">
        <v>23</v>
      </c>
      <c r="N246" s="7" t="s">
        <v>57</v>
      </c>
      <c r="O246" s="7" t="s">
        <v>58</v>
      </c>
      <c r="P246" s="7" t="s">
        <v>59</v>
      </c>
      <c r="Q246" s="7" t="s">
        <v>988</v>
      </c>
      <c r="R246" s="7" t="s">
        <v>28</v>
      </c>
      <c r="S246" s="7" t="s">
        <v>50</v>
      </c>
      <c r="T246" s="7" t="s">
        <v>989</v>
      </c>
      <c r="U246" s="12">
        <v>168.464</v>
      </c>
      <c r="V246" s="7">
        <v>2</v>
      </c>
      <c r="W246" s="12">
        <v>29.481200000000001</v>
      </c>
    </row>
    <row r="247" spans="2:23" x14ac:dyDescent="0.3">
      <c r="B247" s="2" t="s">
        <v>985</v>
      </c>
      <c r="C247" s="3">
        <v>42188</v>
      </c>
      <c r="D247" t="str">
        <f t="shared" si="12"/>
        <v>2015</v>
      </c>
      <c r="E247" s="4" t="str">
        <f t="shared" si="13"/>
        <v>July</v>
      </c>
      <c r="F247" t="str">
        <f t="shared" si="14"/>
        <v>Friday</v>
      </c>
      <c r="G247" s="3">
        <v>42190</v>
      </c>
      <c r="H247" s="14">
        <f t="shared" si="15"/>
        <v>2</v>
      </c>
      <c r="I247" s="4" t="s">
        <v>75</v>
      </c>
      <c r="J247" s="4" t="s">
        <v>986</v>
      </c>
      <c r="K247" s="4" t="s">
        <v>987</v>
      </c>
      <c r="L247" s="4" t="s">
        <v>78</v>
      </c>
      <c r="M247" s="4" t="s">
        <v>23</v>
      </c>
      <c r="N247" s="4" t="s">
        <v>57</v>
      </c>
      <c r="O247" s="4" t="s">
        <v>58</v>
      </c>
      <c r="P247" s="4" t="s">
        <v>59</v>
      </c>
      <c r="Q247" s="4" t="s">
        <v>990</v>
      </c>
      <c r="R247" s="4" t="s">
        <v>28</v>
      </c>
      <c r="S247" s="4" t="s">
        <v>50</v>
      </c>
      <c r="T247" s="4" t="s">
        <v>991</v>
      </c>
      <c r="U247" s="11">
        <v>282.88799999999998</v>
      </c>
      <c r="V247" s="4">
        <v>9</v>
      </c>
      <c r="W247" s="11">
        <v>56.577599999999997</v>
      </c>
    </row>
    <row r="248" spans="2:23" x14ac:dyDescent="0.3">
      <c r="B248" s="2" t="s">
        <v>4383</v>
      </c>
      <c r="C248" s="3">
        <v>42253</v>
      </c>
      <c r="D248" t="str">
        <f t="shared" si="12"/>
        <v>2015</v>
      </c>
      <c r="E248" s="4" t="str">
        <f t="shared" si="13"/>
        <v>September</v>
      </c>
      <c r="F248" t="str">
        <f t="shared" si="14"/>
        <v>Sunday</v>
      </c>
      <c r="G248" s="3">
        <v>42256</v>
      </c>
      <c r="H248" s="14">
        <f t="shared" si="15"/>
        <v>3</v>
      </c>
      <c r="I248" s="4" t="s">
        <v>19</v>
      </c>
      <c r="J248" s="4" t="s">
        <v>1881</v>
      </c>
      <c r="K248" s="4" t="s">
        <v>1882</v>
      </c>
      <c r="L248" s="4" t="s">
        <v>22</v>
      </c>
      <c r="M248" s="4" t="s">
        <v>23</v>
      </c>
      <c r="N248" s="4" t="s">
        <v>1383</v>
      </c>
      <c r="O248" s="4" t="s">
        <v>1384</v>
      </c>
      <c r="P248" s="4" t="s">
        <v>26</v>
      </c>
      <c r="Q248" s="4" t="s">
        <v>1237</v>
      </c>
      <c r="R248" s="4" t="s">
        <v>28</v>
      </c>
      <c r="S248" s="4" t="s">
        <v>41</v>
      </c>
      <c r="T248" s="4" t="s">
        <v>1041</v>
      </c>
      <c r="U248" s="11">
        <v>85.98</v>
      </c>
      <c r="V248" s="4">
        <v>1</v>
      </c>
      <c r="W248" s="11">
        <v>22.354800000000001</v>
      </c>
    </row>
    <row r="249" spans="2:23" x14ac:dyDescent="0.3">
      <c r="B249" s="5" t="s">
        <v>67</v>
      </c>
      <c r="C249" s="6">
        <v>42264</v>
      </c>
      <c r="D249" t="str">
        <f t="shared" si="12"/>
        <v>2015</v>
      </c>
      <c r="E249" s="7" t="str">
        <f t="shared" si="13"/>
        <v>September</v>
      </c>
      <c r="F249" t="str">
        <f t="shared" si="14"/>
        <v>Thursday</v>
      </c>
      <c r="G249" s="6">
        <v>42268</v>
      </c>
      <c r="H249" s="14">
        <f t="shared" si="15"/>
        <v>4</v>
      </c>
      <c r="I249" s="7" t="s">
        <v>35</v>
      </c>
      <c r="J249" s="7" t="s">
        <v>68</v>
      </c>
      <c r="K249" s="7" t="s">
        <v>69</v>
      </c>
      <c r="L249" s="7" t="s">
        <v>22</v>
      </c>
      <c r="M249" s="7" t="s">
        <v>23</v>
      </c>
      <c r="N249" s="7" t="s">
        <v>57</v>
      </c>
      <c r="O249" s="7" t="s">
        <v>58</v>
      </c>
      <c r="P249" s="7" t="s">
        <v>59</v>
      </c>
      <c r="Q249" s="7" t="s">
        <v>70</v>
      </c>
      <c r="R249" s="7" t="s">
        <v>28</v>
      </c>
      <c r="S249" s="7" t="s">
        <v>29</v>
      </c>
      <c r="T249" s="7" t="s">
        <v>71</v>
      </c>
      <c r="U249" s="12">
        <v>3083.43</v>
      </c>
      <c r="V249" s="7">
        <v>7</v>
      </c>
      <c r="W249" s="12">
        <v>1665.0522000000001</v>
      </c>
    </row>
    <row r="250" spans="2:23" x14ac:dyDescent="0.3">
      <c r="B250" s="2" t="s">
        <v>67</v>
      </c>
      <c r="C250" s="3">
        <v>42264</v>
      </c>
      <c r="D250" t="str">
        <f t="shared" si="12"/>
        <v>2015</v>
      </c>
      <c r="E250" s="4" t="str">
        <f t="shared" si="13"/>
        <v>September</v>
      </c>
      <c r="F250" t="str">
        <f t="shared" si="14"/>
        <v>Thursday</v>
      </c>
      <c r="G250" s="3">
        <v>42268</v>
      </c>
      <c r="H250" s="14">
        <f t="shared" si="15"/>
        <v>4</v>
      </c>
      <c r="I250" s="4" t="s">
        <v>35</v>
      </c>
      <c r="J250" s="4" t="s">
        <v>68</v>
      </c>
      <c r="K250" s="4" t="s">
        <v>69</v>
      </c>
      <c r="L250" s="4" t="s">
        <v>22</v>
      </c>
      <c r="M250" s="4" t="s">
        <v>23</v>
      </c>
      <c r="N250" s="4" t="s">
        <v>57</v>
      </c>
      <c r="O250" s="4" t="s">
        <v>58</v>
      </c>
      <c r="P250" s="4" t="s">
        <v>59</v>
      </c>
      <c r="Q250" s="4" t="s">
        <v>72</v>
      </c>
      <c r="R250" s="4" t="s">
        <v>28</v>
      </c>
      <c r="S250" s="4" t="s">
        <v>50</v>
      </c>
      <c r="T250" s="4" t="s">
        <v>73</v>
      </c>
      <c r="U250" s="11">
        <v>124.2</v>
      </c>
      <c r="V250" s="4">
        <v>3</v>
      </c>
      <c r="W250" s="11">
        <v>15.525</v>
      </c>
    </row>
    <row r="251" spans="2:23" x14ac:dyDescent="0.3">
      <c r="B251" s="2" t="s">
        <v>2663</v>
      </c>
      <c r="C251" s="3">
        <v>42202</v>
      </c>
      <c r="D251" t="str">
        <f t="shared" si="12"/>
        <v>2015</v>
      </c>
      <c r="E251" s="4" t="str">
        <f t="shared" si="13"/>
        <v>July</v>
      </c>
      <c r="F251" t="str">
        <f t="shared" si="14"/>
        <v>Friday</v>
      </c>
      <c r="G251" s="3">
        <v>42205</v>
      </c>
      <c r="H251" s="14">
        <f t="shared" si="15"/>
        <v>3</v>
      </c>
      <c r="I251" s="4" t="s">
        <v>19</v>
      </c>
      <c r="J251" s="4" t="s">
        <v>447</v>
      </c>
      <c r="K251" s="4" t="s">
        <v>448</v>
      </c>
      <c r="L251" s="4" t="s">
        <v>78</v>
      </c>
      <c r="M251" s="4" t="s">
        <v>23</v>
      </c>
      <c r="N251" s="4" t="s">
        <v>2664</v>
      </c>
      <c r="O251" s="4" t="s">
        <v>39</v>
      </c>
      <c r="P251" s="4" t="s">
        <v>26</v>
      </c>
      <c r="Q251" s="4" t="s">
        <v>327</v>
      </c>
      <c r="R251" s="4" t="s">
        <v>28</v>
      </c>
      <c r="S251" s="4" t="s">
        <v>29</v>
      </c>
      <c r="T251" s="4" t="s">
        <v>328</v>
      </c>
      <c r="U251" s="11">
        <v>231.92</v>
      </c>
      <c r="V251" s="4">
        <v>5</v>
      </c>
      <c r="W251" s="11">
        <v>5.798</v>
      </c>
    </row>
    <row r="252" spans="2:23" x14ac:dyDescent="0.3">
      <c r="B252" s="5" t="s">
        <v>1808</v>
      </c>
      <c r="C252" s="6">
        <v>42363</v>
      </c>
      <c r="D252" t="str">
        <f t="shared" si="12"/>
        <v>2015</v>
      </c>
      <c r="E252" s="7" t="str">
        <f t="shared" si="13"/>
        <v>December</v>
      </c>
      <c r="F252" t="str">
        <f t="shared" si="14"/>
        <v>Friday</v>
      </c>
      <c r="G252" s="6">
        <v>42367</v>
      </c>
      <c r="H252" s="14">
        <f t="shared" si="15"/>
        <v>4</v>
      </c>
      <c r="I252" s="7" t="s">
        <v>35</v>
      </c>
      <c r="J252" s="7" t="s">
        <v>653</v>
      </c>
      <c r="K252" s="7" t="s">
        <v>654</v>
      </c>
      <c r="L252" s="7" t="s">
        <v>78</v>
      </c>
      <c r="M252" s="7" t="s">
        <v>23</v>
      </c>
      <c r="N252" s="7" t="s">
        <v>57</v>
      </c>
      <c r="O252" s="7" t="s">
        <v>58</v>
      </c>
      <c r="P252" s="7" t="s">
        <v>59</v>
      </c>
      <c r="Q252" s="7" t="s">
        <v>1809</v>
      </c>
      <c r="R252" s="7" t="s">
        <v>28</v>
      </c>
      <c r="S252" s="7" t="s">
        <v>50</v>
      </c>
      <c r="T252" s="7" t="s">
        <v>1810</v>
      </c>
      <c r="U252" s="12">
        <v>547.13599999999997</v>
      </c>
      <c r="V252" s="7">
        <v>4</v>
      </c>
      <c r="W252" s="12">
        <v>68.391999999999996</v>
      </c>
    </row>
    <row r="253" spans="2:23" x14ac:dyDescent="0.3">
      <c r="B253" s="2" t="s">
        <v>2432</v>
      </c>
      <c r="C253" s="3">
        <v>42257</v>
      </c>
      <c r="D253" t="str">
        <f t="shared" si="12"/>
        <v>2015</v>
      </c>
      <c r="E253" s="4" t="str">
        <f t="shared" si="13"/>
        <v>September</v>
      </c>
      <c r="F253" t="str">
        <f t="shared" si="14"/>
        <v>Thursday</v>
      </c>
      <c r="G253" s="3">
        <v>42261</v>
      </c>
      <c r="H253" s="14">
        <f t="shared" si="15"/>
        <v>4</v>
      </c>
      <c r="I253" s="4" t="s">
        <v>35</v>
      </c>
      <c r="J253" s="4" t="s">
        <v>1576</v>
      </c>
      <c r="K253" s="4" t="s">
        <v>1577</v>
      </c>
      <c r="L253" s="4" t="s">
        <v>78</v>
      </c>
      <c r="M253" s="4" t="s">
        <v>23</v>
      </c>
      <c r="N253" s="4" t="s">
        <v>2433</v>
      </c>
      <c r="O253" s="4" t="s">
        <v>412</v>
      </c>
      <c r="P253" s="4" t="s">
        <v>59</v>
      </c>
      <c r="Q253" s="4" t="s">
        <v>257</v>
      </c>
      <c r="R253" s="4" t="s">
        <v>28</v>
      </c>
      <c r="S253" s="4" t="s">
        <v>29</v>
      </c>
      <c r="T253" s="4" t="s">
        <v>258</v>
      </c>
      <c r="U253" s="11">
        <v>361.96</v>
      </c>
      <c r="V253" s="4">
        <v>2</v>
      </c>
      <c r="W253" s="11">
        <v>83.250799999999998</v>
      </c>
    </row>
    <row r="254" spans="2:23" x14ac:dyDescent="0.3">
      <c r="B254" s="5" t="s">
        <v>2801</v>
      </c>
      <c r="C254" s="6">
        <v>42250</v>
      </c>
      <c r="D254" t="str">
        <f t="shared" si="12"/>
        <v>2015</v>
      </c>
      <c r="E254" s="7" t="str">
        <f t="shared" si="13"/>
        <v>September</v>
      </c>
      <c r="F254" t="str">
        <f t="shared" si="14"/>
        <v>Thursday</v>
      </c>
      <c r="G254" s="6">
        <v>42255</v>
      </c>
      <c r="H254" s="14">
        <f t="shared" si="15"/>
        <v>5</v>
      </c>
      <c r="I254" s="7" t="s">
        <v>35</v>
      </c>
      <c r="J254" s="7" t="s">
        <v>2802</v>
      </c>
      <c r="K254" s="7" t="s">
        <v>2803</v>
      </c>
      <c r="L254" s="7" t="s">
        <v>87</v>
      </c>
      <c r="M254" s="7" t="s">
        <v>23</v>
      </c>
      <c r="N254" s="7" t="s">
        <v>307</v>
      </c>
      <c r="O254" s="7" t="s">
        <v>47</v>
      </c>
      <c r="P254" s="7" t="s">
        <v>48</v>
      </c>
      <c r="Q254" s="7" t="s">
        <v>473</v>
      </c>
      <c r="R254" s="7" t="s">
        <v>28</v>
      </c>
      <c r="S254" s="7" t="s">
        <v>32</v>
      </c>
      <c r="T254" s="7" t="s">
        <v>474</v>
      </c>
      <c r="U254" s="12">
        <v>129.56800000000001</v>
      </c>
      <c r="V254" s="7">
        <v>2</v>
      </c>
      <c r="W254" s="12">
        <v>12.956799999999999</v>
      </c>
    </row>
    <row r="255" spans="2:23" x14ac:dyDescent="0.3">
      <c r="B255" s="5" t="s">
        <v>272</v>
      </c>
      <c r="C255" s="6">
        <v>42063</v>
      </c>
      <c r="D255" t="str">
        <f t="shared" si="12"/>
        <v>2015</v>
      </c>
      <c r="E255" s="7" t="str">
        <f t="shared" si="13"/>
        <v>February</v>
      </c>
      <c r="F255" t="str">
        <f t="shared" si="14"/>
        <v>Saturday</v>
      </c>
      <c r="G255" s="6">
        <v>42067</v>
      </c>
      <c r="H255" s="14">
        <f t="shared" si="15"/>
        <v>4</v>
      </c>
      <c r="I255" s="7" t="s">
        <v>35</v>
      </c>
      <c r="J255" s="7" t="s">
        <v>273</v>
      </c>
      <c r="K255" s="7" t="s">
        <v>274</v>
      </c>
      <c r="L255" s="7" t="s">
        <v>22</v>
      </c>
      <c r="M255" s="7" t="s">
        <v>23</v>
      </c>
      <c r="N255" s="7" t="s">
        <v>141</v>
      </c>
      <c r="O255" s="7" t="s">
        <v>125</v>
      </c>
      <c r="P255" s="7" t="s">
        <v>26</v>
      </c>
      <c r="Q255" s="7" t="s">
        <v>275</v>
      </c>
      <c r="R255" s="7" t="s">
        <v>28</v>
      </c>
      <c r="S255" s="7" t="s">
        <v>32</v>
      </c>
      <c r="T255" s="7" t="s">
        <v>276</v>
      </c>
      <c r="U255" s="12">
        <v>161.56800000000001</v>
      </c>
      <c r="V255" s="7">
        <v>2</v>
      </c>
      <c r="W255" s="12">
        <v>28.2744</v>
      </c>
    </row>
    <row r="256" spans="2:23" x14ac:dyDescent="0.3">
      <c r="B256" s="2" t="s">
        <v>272</v>
      </c>
      <c r="C256" s="3">
        <v>42063</v>
      </c>
      <c r="D256" t="str">
        <f t="shared" si="12"/>
        <v>2015</v>
      </c>
      <c r="E256" s="4" t="str">
        <f t="shared" si="13"/>
        <v>February</v>
      </c>
      <c r="F256" t="str">
        <f t="shared" si="14"/>
        <v>Saturday</v>
      </c>
      <c r="G256" s="3">
        <v>42067</v>
      </c>
      <c r="H256" s="14">
        <f t="shared" si="15"/>
        <v>4</v>
      </c>
      <c r="I256" s="4" t="s">
        <v>35</v>
      </c>
      <c r="J256" s="4" t="s">
        <v>273</v>
      </c>
      <c r="K256" s="4" t="s">
        <v>274</v>
      </c>
      <c r="L256" s="4" t="s">
        <v>22</v>
      </c>
      <c r="M256" s="4" t="s">
        <v>23</v>
      </c>
      <c r="N256" s="4" t="s">
        <v>141</v>
      </c>
      <c r="O256" s="4" t="s">
        <v>125</v>
      </c>
      <c r="P256" s="4" t="s">
        <v>26</v>
      </c>
      <c r="Q256" s="4" t="s">
        <v>277</v>
      </c>
      <c r="R256" s="4" t="s">
        <v>28</v>
      </c>
      <c r="S256" s="4" t="s">
        <v>32</v>
      </c>
      <c r="T256" s="4" t="s">
        <v>278</v>
      </c>
      <c r="U256" s="11">
        <v>389.69600000000003</v>
      </c>
      <c r="V256" s="4">
        <v>8</v>
      </c>
      <c r="W256" s="11">
        <v>43.840800000000002</v>
      </c>
    </row>
    <row r="257" spans="2:23" x14ac:dyDescent="0.3">
      <c r="B257" s="2" t="s">
        <v>4079</v>
      </c>
      <c r="C257" s="3">
        <v>42341</v>
      </c>
      <c r="D257" t="str">
        <f t="shared" si="12"/>
        <v>2015</v>
      </c>
      <c r="E257" s="4" t="str">
        <f t="shared" si="13"/>
        <v>December</v>
      </c>
      <c r="F257" t="str">
        <f t="shared" si="14"/>
        <v>Thursday</v>
      </c>
      <c r="G257" s="3">
        <v>42345</v>
      </c>
      <c r="H257" s="14">
        <f t="shared" si="15"/>
        <v>4</v>
      </c>
      <c r="I257" s="4" t="s">
        <v>35</v>
      </c>
      <c r="J257" s="4" t="s">
        <v>1876</v>
      </c>
      <c r="K257" s="4" t="s">
        <v>1877</v>
      </c>
      <c r="L257" s="4" t="s">
        <v>22</v>
      </c>
      <c r="M257" s="4" t="s">
        <v>23</v>
      </c>
      <c r="N257" s="4" t="s">
        <v>307</v>
      </c>
      <c r="O257" s="4" t="s">
        <v>47</v>
      </c>
      <c r="P257" s="4" t="s">
        <v>48</v>
      </c>
      <c r="Q257" s="4" t="s">
        <v>1673</v>
      </c>
      <c r="R257" s="4" t="s">
        <v>28</v>
      </c>
      <c r="S257" s="4" t="s">
        <v>29</v>
      </c>
      <c r="T257" s="4" t="s">
        <v>1892</v>
      </c>
      <c r="U257" s="11">
        <v>359.49900000000002</v>
      </c>
      <c r="V257" s="4">
        <v>3</v>
      </c>
      <c r="W257" s="11">
        <v>29.605799999999999</v>
      </c>
    </row>
    <row r="258" spans="2:23" x14ac:dyDescent="0.3">
      <c r="B258" s="2" t="s">
        <v>4083</v>
      </c>
      <c r="C258" s="3">
        <v>42279</v>
      </c>
      <c r="D258" t="str">
        <f t="shared" ref="D258:D321" si="16">TEXT(C258, "yyyy")</f>
        <v>2015</v>
      </c>
      <c r="E258" s="4" t="str">
        <f t="shared" ref="E258:E321" si="17">TEXT(C258, "mmmm")</f>
        <v>October</v>
      </c>
      <c r="F258" t="str">
        <f t="shared" ref="F258:F321" si="18">TEXT(C258,"DDDDD")</f>
        <v>Friday</v>
      </c>
      <c r="G258" s="3">
        <v>42281</v>
      </c>
      <c r="H258" s="14">
        <f t="shared" ref="H258:H321" si="19">G258-C258</f>
        <v>2</v>
      </c>
      <c r="I258" s="4" t="s">
        <v>75</v>
      </c>
      <c r="J258" s="4" t="s">
        <v>1337</v>
      </c>
      <c r="K258" s="4" t="s">
        <v>1338</v>
      </c>
      <c r="L258" s="4" t="s">
        <v>22</v>
      </c>
      <c r="M258" s="4" t="s">
        <v>23</v>
      </c>
      <c r="N258" s="4" t="s">
        <v>4084</v>
      </c>
      <c r="O258" s="4" t="s">
        <v>1495</v>
      </c>
      <c r="P258" s="4" t="s">
        <v>48</v>
      </c>
      <c r="Q258" s="4" t="s">
        <v>156</v>
      </c>
      <c r="R258" s="4" t="s">
        <v>28</v>
      </c>
      <c r="S258" s="4" t="s">
        <v>50</v>
      </c>
      <c r="T258" s="4" t="s">
        <v>157</v>
      </c>
      <c r="U258" s="11">
        <v>11.032</v>
      </c>
      <c r="V258" s="4">
        <v>1</v>
      </c>
      <c r="W258" s="11">
        <v>3.0337999999999998</v>
      </c>
    </row>
    <row r="259" spans="2:23" x14ac:dyDescent="0.3">
      <c r="B259" s="5" t="s">
        <v>2386</v>
      </c>
      <c r="C259" s="6">
        <v>42159</v>
      </c>
      <c r="D259" t="str">
        <f t="shared" si="16"/>
        <v>2015</v>
      </c>
      <c r="E259" s="7" t="str">
        <f t="shared" si="17"/>
        <v>June</v>
      </c>
      <c r="F259" t="str">
        <f t="shared" si="18"/>
        <v>Thursday</v>
      </c>
      <c r="G259" s="6">
        <v>42163</v>
      </c>
      <c r="H259" s="14">
        <f t="shared" si="19"/>
        <v>4</v>
      </c>
      <c r="I259" s="7" t="s">
        <v>19</v>
      </c>
      <c r="J259" s="7" t="s">
        <v>1151</v>
      </c>
      <c r="K259" s="7" t="s">
        <v>1152</v>
      </c>
      <c r="L259" s="7" t="s">
        <v>87</v>
      </c>
      <c r="M259" s="7" t="s">
        <v>23</v>
      </c>
      <c r="N259" s="7" t="s">
        <v>155</v>
      </c>
      <c r="O259" s="7" t="s">
        <v>106</v>
      </c>
      <c r="P259" s="7" t="s">
        <v>59</v>
      </c>
      <c r="Q259" s="7" t="s">
        <v>2387</v>
      </c>
      <c r="R259" s="7" t="s">
        <v>28</v>
      </c>
      <c r="S259" s="7" t="s">
        <v>50</v>
      </c>
      <c r="T259" s="7" t="s">
        <v>2388</v>
      </c>
      <c r="U259" s="12">
        <v>35.28</v>
      </c>
      <c r="V259" s="7">
        <v>3</v>
      </c>
      <c r="W259" s="12">
        <v>11.995200000000001</v>
      </c>
    </row>
    <row r="260" spans="2:23" x14ac:dyDescent="0.3">
      <c r="B260" s="2" t="s">
        <v>891</v>
      </c>
      <c r="C260" s="3">
        <v>42211</v>
      </c>
      <c r="D260" t="str">
        <f t="shared" si="16"/>
        <v>2015</v>
      </c>
      <c r="E260" s="4" t="str">
        <f t="shared" si="17"/>
        <v>July</v>
      </c>
      <c r="F260" t="str">
        <f t="shared" si="18"/>
        <v>Sunday</v>
      </c>
      <c r="G260" s="3">
        <v>42213</v>
      </c>
      <c r="H260" s="14">
        <f t="shared" si="19"/>
        <v>2</v>
      </c>
      <c r="I260" s="4" t="s">
        <v>75</v>
      </c>
      <c r="J260" s="4" t="s">
        <v>596</v>
      </c>
      <c r="K260" s="4" t="s">
        <v>597</v>
      </c>
      <c r="L260" s="4" t="s">
        <v>22</v>
      </c>
      <c r="M260" s="4" t="s">
        <v>23</v>
      </c>
      <c r="N260" s="4" t="s">
        <v>892</v>
      </c>
      <c r="O260" s="4" t="s">
        <v>498</v>
      </c>
      <c r="P260" s="4" t="s">
        <v>48</v>
      </c>
      <c r="Q260" s="4" t="s">
        <v>893</v>
      </c>
      <c r="R260" s="4" t="s">
        <v>28</v>
      </c>
      <c r="S260" s="4" t="s">
        <v>41</v>
      </c>
      <c r="T260" s="4" t="s">
        <v>894</v>
      </c>
      <c r="U260" s="11">
        <v>393.16500000000002</v>
      </c>
      <c r="V260" s="4">
        <v>3</v>
      </c>
      <c r="W260" s="11">
        <v>204.44579999999999</v>
      </c>
    </row>
    <row r="261" spans="2:23" x14ac:dyDescent="0.3">
      <c r="B261" s="5" t="s">
        <v>2015</v>
      </c>
      <c r="C261" s="6">
        <v>42241</v>
      </c>
      <c r="D261" t="str">
        <f t="shared" si="16"/>
        <v>2015</v>
      </c>
      <c r="E261" s="7" t="str">
        <f t="shared" si="17"/>
        <v>August</v>
      </c>
      <c r="F261" t="str">
        <f t="shared" si="18"/>
        <v>Tuesday</v>
      </c>
      <c r="G261" s="6">
        <v>42246</v>
      </c>
      <c r="H261" s="14">
        <f t="shared" si="19"/>
        <v>5</v>
      </c>
      <c r="I261" s="7" t="s">
        <v>35</v>
      </c>
      <c r="J261" s="7" t="s">
        <v>2016</v>
      </c>
      <c r="K261" s="7" t="s">
        <v>2017</v>
      </c>
      <c r="L261" s="7" t="s">
        <v>87</v>
      </c>
      <c r="M261" s="7" t="s">
        <v>23</v>
      </c>
      <c r="N261" s="7" t="s">
        <v>46</v>
      </c>
      <c r="O261" s="7" t="s">
        <v>47</v>
      </c>
      <c r="P261" s="7" t="s">
        <v>48</v>
      </c>
      <c r="Q261" s="7" t="s">
        <v>60</v>
      </c>
      <c r="R261" s="7" t="s">
        <v>28</v>
      </c>
      <c r="S261" s="7" t="s">
        <v>32</v>
      </c>
      <c r="T261" s="7" t="s">
        <v>61</v>
      </c>
      <c r="U261" s="12">
        <v>40.783999999999999</v>
      </c>
      <c r="V261" s="7">
        <v>1</v>
      </c>
      <c r="W261" s="12">
        <v>4.5881999999999996</v>
      </c>
    </row>
    <row r="262" spans="2:23" x14ac:dyDescent="0.3">
      <c r="B262" s="5" t="s">
        <v>3408</v>
      </c>
      <c r="C262" s="6">
        <v>42076</v>
      </c>
      <c r="D262" t="str">
        <f t="shared" si="16"/>
        <v>2015</v>
      </c>
      <c r="E262" s="7" t="str">
        <f t="shared" si="17"/>
        <v>March</v>
      </c>
      <c r="F262" t="str">
        <f t="shared" si="18"/>
        <v>Friday</v>
      </c>
      <c r="G262" s="6">
        <v>42081</v>
      </c>
      <c r="H262" s="14">
        <f t="shared" si="19"/>
        <v>5</v>
      </c>
      <c r="I262" s="7" t="s">
        <v>19</v>
      </c>
      <c r="J262" s="7" t="s">
        <v>993</v>
      </c>
      <c r="K262" s="7" t="s">
        <v>994</v>
      </c>
      <c r="L262" s="7" t="s">
        <v>87</v>
      </c>
      <c r="M262" s="7" t="s">
        <v>23</v>
      </c>
      <c r="N262" s="7" t="s">
        <v>3409</v>
      </c>
      <c r="O262" s="7" t="s">
        <v>47</v>
      </c>
      <c r="P262" s="7" t="s">
        <v>48</v>
      </c>
      <c r="Q262" s="7" t="s">
        <v>187</v>
      </c>
      <c r="R262" s="7" t="s">
        <v>28</v>
      </c>
      <c r="S262" s="7" t="s">
        <v>32</v>
      </c>
      <c r="T262" s="7" t="s">
        <v>188</v>
      </c>
      <c r="U262" s="12">
        <v>915.13599999999997</v>
      </c>
      <c r="V262" s="7">
        <v>4</v>
      </c>
      <c r="W262" s="12">
        <v>102.9528</v>
      </c>
    </row>
    <row r="263" spans="2:23" x14ac:dyDescent="0.3">
      <c r="B263" s="2" t="s">
        <v>3408</v>
      </c>
      <c r="C263" s="3">
        <v>42076</v>
      </c>
      <c r="D263" t="str">
        <f t="shared" si="16"/>
        <v>2015</v>
      </c>
      <c r="E263" s="4" t="str">
        <f t="shared" si="17"/>
        <v>March</v>
      </c>
      <c r="F263" t="str">
        <f t="shared" si="18"/>
        <v>Friday</v>
      </c>
      <c r="G263" s="3">
        <v>42081</v>
      </c>
      <c r="H263" s="14">
        <f t="shared" si="19"/>
        <v>5</v>
      </c>
      <c r="I263" s="4" t="s">
        <v>19</v>
      </c>
      <c r="J263" s="4" t="s">
        <v>993</v>
      </c>
      <c r="K263" s="4" t="s">
        <v>994</v>
      </c>
      <c r="L263" s="4" t="s">
        <v>87</v>
      </c>
      <c r="M263" s="4" t="s">
        <v>23</v>
      </c>
      <c r="N263" s="4" t="s">
        <v>3409</v>
      </c>
      <c r="O263" s="4" t="s">
        <v>47</v>
      </c>
      <c r="P263" s="4" t="s">
        <v>48</v>
      </c>
      <c r="Q263" s="4" t="s">
        <v>618</v>
      </c>
      <c r="R263" s="4" t="s">
        <v>28</v>
      </c>
      <c r="S263" s="4" t="s">
        <v>50</v>
      </c>
      <c r="T263" s="4" t="s">
        <v>619</v>
      </c>
      <c r="U263" s="11">
        <v>327.76</v>
      </c>
      <c r="V263" s="4">
        <v>8</v>
      </c>
      <c r="W263" s="11">
        <v>91.772800000000004</v>
      </c>
    </row>
    <row r="264" spans="2:23" x14ac:dyDescent="0.3">
      <c r="B264" s="2" t="s">
        <v>2219</v>
      </c>
      <c r="C264" s="3">
        <v>42264</v>
      </c>
      <c r="D264" t="str">
        <f t="shared" si="16"/>
        <v>2015</v>
      </c>
      <c r="E264" s="4" t="str">
        <f t="shared" si="17"/>
        <v>September</v>
      </c>
      <c r="F264" t="str">
        <f t="shared" si="18"/>
        <v>Thursday</v>
      </c>
      <c r="G264" s="3">
        <v>42268</v>
      </c>
      <c r="H264" s="14">
        <f t="shared" si="19"/>
        <v>4</v>
      </c>
      <c r="I264" s="4" t="s">
        <v>35</v>
      </c>
      <c r="J264" s="4" t="s">
        <v>196</v>
      </c>
      <c r="K264" s="4" t="s">
        <v>197</v>
      </c>
      <c r="L264" s="4" t="s">
        <v>87</v>
      </c>
      <c r="M264" s="4" t="s">
        <v>23</v>
      </c>
      <c r="N264" s="4" t="s">
        <v>155</v>
      </c>
      <c r="O264" s="4" t="s">
        <v>106</v>
      </c>
      <c r="P264" s="4" t="s">
        <v>59</v>
      </c>
      <c r="Q264" s="4" t="s">
        <v>900</v>
      </c>
      <c r="R264" s="4" t="s">
        <v>28</v>
      </c>
      <c r="S264" s="4" t="s">
        <v>41</v>
      </c>
      <c r="T264" s="4" t="s">
        <v>901</v>
      </c>
      <c r="U264" s="11">
        <v>344.22</v>
      </c>
      <c r="V264" s="4">
        <v>2</v>
      </c>
      <c r="W264" s="11">
        <v>103.26600000000001</v>
      </c>
    </row>
    <row r="265" spans="2:23" x14ac:dyDescent="0.3">
      <c r="B265" s="2" t="s">
        <v>2907</v>
      </c>
      <c r="C265" s="3">
        <v>42355</v>
      </c>
      <c r="D265" t="str">
        <f t="shared" si="16"/>
        <v>2015</v>
      </c>
      <c r="E265" s="4" t="str">
        <f t="shared" si="17"/>
        <v>December</v>
      </c>
      <c r="F265" t="str">
        <f t="shared" si="18"/>
        <v>Thursday</v>
      </c>
      <c r="G265" s="3">
        <v>42355</v>
      </c>
      <c r="H265" s="14">
        <f t="shared" si="19"/>
        <v>0</v>
      </c>
      <c r="I265" s="4" t="s">
        <v>404</v>
      </c>
      <c r="J265" s="4" t="s">
        <v>2786</v>
      </c>
      <c r="K265" s="4" t="s">
        <v>2787</v>
      </c>
      <c r="L265" s="4" t="s">
        <v>22</v>
      </c>
      <c r="M265" s="4" t="s">
        <v>23</v>
      </c>
      <c r="N265" s="4" t="s">
        <v>268</v>
      </c>
      <c r="O265" s="4" t="s">
        <v>269</v>
      </c>
      <c r="P265" s="4" t="s">
        <v>81</v>
      </c>
      <c r="Q265" s="4" t="s">
        <v>1164</v>
      </c>
      <c r="R265" s="4" t="s">
        <v>28</v>
      </c>
      <c r="S265" s="4" t="s">
        <v>32</v>
      </c>
      <c r="T265" s="4" t="s">
        <v>1165</v>
      </c>
      <c r="U265" s="11">
        <v>302.94</v>
      </c>
      <c r="V265" s="4">
        <v>3</v>
      </c>
      <c r="W265" s="11">
        <v>48.470399999999998</v>
      </c>
    </row>
    <row r="266" spans="2:23" x14ac:dyDescent="0.3">
      <c r="B266" s="5" t="s">
        <v>2907</v>
      </c>
      <c r="C266" s="6">
        <v>42355</v>
      </c>
      <c r="D266" t="str">
        <f t="shared" si="16"/>
        <v>2015</v>
      </c>
      <c r="E266" s="7" t="str">
        <f t="shared" si="17"/>
        <v>December</v>
      </c>
      <c r="F266" t="str">
        <f t="shared" si="18"/>
        <v>Thursday</v>
      </c>
      <c r="G266" s="6">
        <v>42355</v>
      </c>
      <c r="H266" s="14">
        <f t="shared" si="19"/>
        <v>0</v>
      </c>
      <c r="I266" s="7" t="s">
        <v>404</v>
      </c>
      <c r="J266" s="7" t="s">
        <v>2786</v>
      </c>
      <c r="K266" s="7" t="s">
        <v>2787</v>
      </c>
      <c r="L266" s="7" t="s">
        <v>22</v>
      </c>
      <c r="M266" s="7" t="s">
        <v>23</v>
      </c>
      <c r="N266" s="7" t="s">
        <v>268</v>
      </c>
      <c r="O266" s="7" t="s">
        <v>269</v>
      </c>
      <c r="P266" s="7" t="s">
        <v>81</v>
      </c>
      <c r="Q266" s="7" t="s">
        <v>2172</v>
      </c>
      <c r="R266" s="7" t="s">
        <v>28</v>
      </c>
      <c r="S266" s="7" t="s">
        <v>32</v>
      </c>
      <c r="T266" s="7" t="s">
        <v>2173</v>
      </c>
      <c r="U266" s="12">
        <v>142.36000000000001</v>
      </c>
      <c r="V266" s="7">
        <v>2</v>
      </c>
      <c r="W266" s="12">
        <v>38.437199999999997</v>
      </c>
    </row>
    <row r="267" spans="2:23" x14ac:dyDescent="0.3">
      <c r="B267" s="2" t="s">
        <v>2907</v>
      </c>
      <c r="C267" s="3">
        <v>42355</v>
      </c>
      <c r="D267" t="str">
        <f t="shared" si="16"/>
        <v>2015</v>
      </c>
      <c r="E267" s="4" t="str">
        <f t="shared" si="17"/>
        <v>December</v>
      </c>
      <c r="F267" t="str">
        <f t="shared" si="18"/>
        <v>Thursday</v>
      </c>
      <c r="G267" s="3">
        <v>42355</v>
      </c>
      <c r="H267" s="14">
        <f t="shared" si="19"/>
        <v>0</v>
      </c>
      <c r="I267" s="4" t="s">
        <v>404</v>
      </c>
      <c r="J267" s="4" t="s">
        <v>2786</v>
      </c>
      <c r="K267" s="4" t="s">
        <v>2787</v>
      </c>
      <c r="L267" s="4" t="s">
        <v>22</v>
      </c>
      <c r="M267" s="4" t="s">
        <v>23</v>
      </c>
      <c r="N267" s="4" t="s">
        <v>268</v>
      </c>
      <c r="O267" s="4" t="s">
        <v>269</v>
      </c>
      <c r="P267" s="4" t="s">
        <v>81</v>
      </c>
      <c r="Q267" s="4" t="s">
        <v>232</v>
      </c>
      <c r="R267" s="4" t="s">
        <v>28</v>
      </c>
      <c r="S267" s="4" t="s">
        <v>32</v>
      </c>
      <c r="T267" s="4" t="s">
        <v>233</v>
      </c>
      <c r="U267" s="11">
        <v>546.66</v>
      </c>
      <c r="V267" s="4">
        <v>9</v>
      </c>
      <c r="W267" s="11">
        <v>136.66499999999999</v>
      </c>
    </row>
    <row r="268" spans="2:23" x14ac:dyDescent="0.3">
      <c r="B268" s="5" t="s">
        <v>2907</v>
      </c>
      <c r="C268" s="6">
        <v>42355</v>
      </c>
      <c r="D268" t="str">
        <f t="shared" si="16"/>
        <v>2015</v>
      </c>
      <c r="E268" s="7" t="str">
        <f t="shared" si="17"/>
        <v>December</v>
      </c>
      <c r="F268" t="str">
        <f t="shared" si="18"/>
        <v>Thursday</v>
      </c>
      <c r="G268" s="6">
        <v>42355</v>
      </c>
      <c r="H268" s="14">
        <f t="shared" si="19"/>
        <v>0</v>
      </c>
      <c r="I268" s="7" t="s">
        <v>404</v>
      </c>
      <c r="J268" s="7" t="s">
        <v>2786</v>
      </c>
      <c r="K268" s="7" t="s">
        <v>2787</v>
      </c>
      <c r="L268" s="7" t="s">
        <v>22</v>
      </c>
      <c r="M268" s="7" t="s">
        <v>23</v>
      </c>
      <c r="N268" s="7" t="s">
        <v>268</v>
      </c>
      <c r="O268" s="7" t="s">
        <v>269</v>
      </c>
      <c r="P268" s="7" t="s">
        <v>81</v>
      </c>
      <c r="Q268" s="7" t="s">
        <v>2147</v>
      </c>
      <c r="R268" s="7" t="s">
        <v>28</v>
      </c>
      <c r="S268" s="7" t="s">
        <v>50</v>
      </c>
      <c r="T268" s="7" t="s">
        <v>2148</v>
      </c>
      <c r="U268" s="12">
        <v>212.13</v>
      </c>
      <c r="V268" s="7">
        <v>3</v>
      </c>
      <c r="W268" s="12">
        <v>14.8491</v>
      </c>
    </row>
    <row r="269" spans="2:23" x14ac:dyDescent="0.3">
      <c r="B269" s="5" t="s">
        <v>3223</v>
      </c>
      <c r="C269" s="6">
        <v>42348</v>
      </c>
      <c r="D269" t="str">
        <f t="shared" si="16"/>
        <v>2015</v>
      </c>
      <c r="E269" s="7" t="str">
        <f t="shared" si="17"/>
        <v>December</v>
      </c>
      <c r="F269" t="str">
        <f t="shared" si="18"/>
        <v>Thursday</v>
      </c>
      <c r="G269" s="6">
        <v>42354</v>
      </c>
      <c r="H269" s="14">
        <f t="shared" si="19"/>
        <v>6</v>
      </c>
      <c r="I269" s="7" t="s">
        <v>35</v>
      </c>
      <c r="J269" s="7" t="s">
        <v>953</v>
      </c>
      <c r="K269" s="7" t="s">
        <v>954</v>
      </c>
      <c r="L269" s="7" t="s">
        <v>78</v>
      </c>
      <c r="M269" s="7" t="s">
        <v>23</v>
      </c>
      <c r="N269" s="7" t="s">
        <v>2732</v>
      </c>
      <c r="O269" s="7" t="s">
        <v>1067</v>
      </c>
      <c r="P269" s="7" t="s">
        <v>59</v>
      </c>
      <c r="Q269" s="7" t="s">
        <v>399</v>
      </c>
      <c r="R269" s="7" t="s">
        <v>28</v>
      </c>
      <c r="S269" s="7" t="s">
        <v>32</v>
      </c>
      <c r="T269" s="7" t="s">
        <v>400</v>
      </c>
      <c r="U269" s="12">
        <v>542.94000000000005</v>
      </c>
      <c r="V269" s="7">
        <v>3</v>
      </c>
      <c r="W269" s="12">
        <v>141.1644</v>
      </c>
    </row>
    <row r="270" spans="2:23" x14ac:dyDescent="0.3">
      <c r="B270" s="5" t="s">
        <v>3643</v>
      </c>
      <c r="C270" s="6">
        <v>42363</v>
      </c>
      <c r="D270" t="str">
        <f t="shared" si="16"/>
        <v>2015</v>
      </c>
      <c r="E270" s="7" t="str">
        <f t="shared" si="17"/>
        <v>December</v>
      </c>
      <c r="F270" t="str">
        <f t="shared" si="18"/>
        <v>Friday</v>
      </c>
      <c r="G270" s="6">
        <v>42365</v>
      </c>
      <c r="H270" s="14">
        <f t="shared" si="19"/>
        <v>2</v>
      </c>
      <c r="I270" s="7" t="s">
        <v>19</v>
      </c>
      <c r="J270" s="7" t="s">
        <v>2688</v>
      </c>
      <c r="K270" s="7" t="s">
        <v>2689</v>
      </c>
      <c r="L270" s="7" t="s">
        <v>22</v>
      </c>
      <c r="M270" s="7" t="s">
        <v>23</v>
      </c>
      <c r="N270" s="7" t="s">
        <v>326</v>
      </c>
      <c r="O270" s="7" t="s">
        <v>645</v>
      </c>
      <c r="P270" s="7" t="s">
        <v>26</v>
      </c>
      <c r="Q270" s="7" t="s">
        <v>3266</v>
      </c>
      <c r="R270" s="7" t="s">
        <v>28</v>
      </c>
      <c r="S270" s="7" t="s">
        <v>50</v>
      </c>
      <c r="T270" s="7" t="s">
        <v>3267</v>
      </c>
      <c r="U270" s="12">
        <v>275.88</v>
      </c>
      <c r="V270" s="7">
        <v>6</v>
      </c>
      <c r="W270" s="12">
        <v>46.8996</v>
      </c>
    </row>
    <row r="271" spans="2:23" x14ac:dyDescent="0.3">
      <c r="B271" s="5" t="s">
        <v>3741</v>
      </c>
      <c r="C271" s="6">
        <v>42357</v>
      </c>
      <c r="D271" t="str">
        <f t="shared" si="16"/>
        <v>2015</v>
      </c>
      <c r="E271" s="7" t="str">
        <f t="shared" si="17"/>
        <v>December</v>
      </c>
      <c r="F271" t="str">
        <f t="shared" si="18"/>
        <v>Saturday</v>
      </c>
      <c r="G271" s="6">
        <v>42362</v>
      </c>
      <c r="H271" s="14">
        <f t="shared" si="19"/>
        <v>5</v>
      </c>
      <c r="I271" s="7" t="s">
        <v>19</v>
      </c>
      <c r="J271" s="7" t="s">
        <v>867</v>
      </c>
      <c r="K271" s="7" t="s">
        <v>868</v>
      </c>
      <c r="L271" s="7" t="s">
        <v>87</v>
      </c>
      <c r="M271" s="7" t="s">
        <v>23</v>
      </c>
      <c r="N271" s="7" t="s">
        <v>719</v>
      </c>
      <c r="O271" s="7" t="s">
        <v>862</v>
      </c>
      <c r="P271" s="7" t="s">
        <v>59</v>
      </c>
      <c r="Q271" s="7" t="s">
        <v>285</v>
      </c>
      <c r="R271" s="7" t="s">
        <v>28</v>
      </c>
      <c r="S271" s="7" t="s">
        <v>41</v>
      </c>
      <c r="T271" s="7" t="s">
        <v>286</v>
      </c>
      <c r="U271" s="12">
        <v>1053.164</v>
      </c>
      <c r="V271" s="7">
        <v>4</v>
      </c>
      <c r="W271" s="12">
        <v>105.3164</v>
      </c>
    </row>
    <row r="272" spans="2:23" x14ac:dyDescent="0.3">
      <c r="B272" s="5" t="s">
        <v>121</v>
      </c>
      <c r="C272" s="6">
        <v>42120</v>
      </c>
      <c r="D272" t="str">
        <f t="shared" si="16"/>
        <v>2015</v>
      </c>
      <c r="E272" s="7" t="str">
        <f t="shared" si="17"/>
        <v>April</v>
      </c>
      <c r="F272" t="str">
        <f t="shared" si="18"/>
        <v>Sunday</v>
      </c>
      <c r="G272" s="6">
        <v>42126</v>
      </c>
      <c r="H272" s="14">
        <f t="shared" si="19"/>
        <v>6</v>
      </c>
      <c r="I272" s="7" t="s">
        <v>35</v>
      </c>
      <c r="J272" s="7" t="s">
        <v>122</v>
      </c>
      <c r="K272" s="7" t="s">
        <v>123</v>
      </c>
      <c r="L272" s="7" t="s">
        <v>22</v>
      </c>
      <c r="M272" s="7" t="s">
        <v>23</v>
      </c>
      <c r="N272" s="7" t="s">
        <v>124</v>
      </c>
      <c r="O272" s="7" t="s">
        <v>125</v>
      </c>
      <c r="P272" s="7" t="s">
        <v>26</v>
      </c>
      <c r="Q272" s="7" t="s">
        <v>126</v>
      </c>
      <c r="R272" s="7" t="s">
        <v>28</v>
      </c>
      <c r="S272" s="7" t="s">
        <v>32</v>
      </c>
      <c r="T272" s="7" t="s">
        <v>127</v>
      </c>
      <c r="U272" s="12">
        <v>831.93600000000004</v>
      </c>
      <c r="V272" s="7">
        <v>8</v>
      </c>
      <c r="W272" s="12">
        <v>114.3912</v>
      </c>
    </row>
    <row r="273" spans="2:23" x14ac:dyDescent="0.3">
      <c r="B273" s="2" t="s">
        <v>121</v>
      </c>
      <c r="C273" s="3">
        <v>42120</v>
      </c>
      <c r="D273" t="str">
        <f t="shared" si="16"/>
        <v>2015</v>
      </c>
      <c r="E273" s="4" t="str">
        <f t="shared" si="17"/>
        <v>April</v>
      </c>
      <c r="F273" t="str">
        <f t="shared" si="18"/>
        <v>Sunday</v>
      </c>
      <c r="G273" s="3">
        <v>42126</v>
      </c>
      <c r="H273" s="14">
        <f t="shared" si="19"/>
        <v>6</v>
      </c>
      <c r="I273" s="4" t="s">
        <v>35</v>
      </c>
      <c r="J273" s="4" t="s">
        <v>122</v>
      </c>
      <c r="K273" s="4" t="s">
        <v>123</v>
      </c>
      <c r="L273" s="4" t="s">
        <v>22</v>
      </c>
      <c r="M273" s="4" t="s">
        <v>23</v>
      </c>
      <c r="N273" s="4" t="s">
        <v>124</v>
      </c>
      <c r="O273" s="4" t="s">
        <v>125</v>
      </c>
      <c r="P273" s="4" t="s">
        <v>26</v>
      </c>
      <c r="Q273" s="4" t="s">
        <v>128</v>
      </c>
      <c r="R273" s="4" t="s">
        <v>28</v>
      </c>
      <c r="S273" s="4" t="s">
        <v>50</v>
      </c>
      <c r="T273" s="4" t="s">
        <v>129</v>
      </c>
      <c r="U273" s="11">
        <v>97.04</v>
      </c>
      <c r="V273" s="4">
        <v>2</v>
      </c>
      <c r="W273" s="11">
        <v>1.2130000000000001</v>
      </c>
    </row>
    <row r="274" spans="2:23" x14ac:dyDescent="0.3">
      <c r="B274" s="5" t="s">
        <v>4065</v>
      </c>
      <c r="C274" s="6">
        <v>42343</v>
      </c>
      <c r="D274" t="str">
        <f t="shared" si="16"/>
        <v>2015</v>
      </c>
      <c r="E274" s="7" t="str">
        <f t="shared" si="17"/>
        <v>December</v>
      </c>
      <c r="F274" t="str">
        <f t="shared" si="18"/>
        <v>Saturday</v>
      </c>
      <c r="G274" s="6">
        <v>42346</v>
      </c>
      <c r="H274" s="14">
        <f t="shared" si="19"/>
        <v>3</v>
      </c>
      <c r="I274" s="7" t="s">
        <v>75</v>
      </c>
      <c r="J274" s="7" t="s">
        <v>2019</v>
      </c>
      <c r="K274" s="7" t="s">
        <v>2020</v>
      </c>
      <c r="L274" s="7" t="s">
        <v>78</v>
      </c>
      <c r="M274" s="7" t="s">
        <v>23</v>
      </c>
      <c r="N274" s="7" t="s">
        <v>2625</v>
      </c>
      <c r="O274" s="7" t="s">
        <v>125</v>
      </c>
      <c r="P274" s="7" t="s">
        <v>26</v>
      </c>
      <c r="Q274" s="7" t="s">
        <v>277</v>
      </c>
      <c r="R274" s="7" t="s">
        <v>28</v>
      </c>
      <c r="S274" s="7" t="s">
        <v>32</v>
      </c>
      <c r="T274" s="7" t="s">
        <v>278</v>
      </c>
      <c r="U274" s="12">
        <v>97.424000000000007</v>
      </c>
      <c r="V274" s="7">
        <v>2</v>
      </c>
      <c r="W274" s="12">
        <v>10.9602</v>
      </c>
    </row>
    <row r="275" spans="2:23" x14ac:dyDescent="0.3">
      <c r="B275" s="2" t="s">
        <v>2501</v>
      </c>
      <c r="C275" s="3">
        <v>42307</v>
      </c>
      <c r="D275" t="str">
        <f t="shared" si="16"/>
        <v>2015</v>
      </c>
      <c r="E275" s="4" t="str">
        <f t="shared" si="17"/>
        <v>October</v>
      </c>
      <c r="F275" t="str">
        <f t="shared" si="18"/>
        <v>Friday</v>
      </c>
      <c r="G275" s="3">
        <v>42310</v>
      </c>
      <c r="H275" s="14">
        <f t="shared" si="19"/>
        <v>3</v>
      </c>
      <c r="I275" s="4" t="s">
        <v>19</v>
      </c>
      <c r="J275" s="4" t="s">
        <v>1513</v>
      </c>
      <c r="K275" s="4" t="s">
        <v>1514</v>
      </c>
      <c r="L275" s="4" t="s">
        <v>78</v>
      </c>
      <c r="M275" s="4" t="s">
        <v>23</v>
      </c>
      <c r="N275" s="4" t="s">
        <v>245</v>
      </c>
      <c r="O275" s="4" t="s">
        <v>162</v>
      </c>
      <c r="P275" s="4" t="s">
        <v>48</v>
      </c>
      <c r="Q275" s="4" t="s">
        <v>2502</v>
      </c>
      <c r="R275" s="4" t="s">
        <v>28</v>
      </c>
      <c r="S275" s="4" t="s">
        <v>50</v>
      </c>
      <c r="T275" s="4" t="s">
        <v>2503</v>
      </c>
      <c r="U275" s="11">
        <v>15.488</v>
      </c>
      <c r="V275" s="4">
        <v>4</v>
      </c>
      <c r="W275" s="11">
        <v>3.6783999999999999</v>
      </c>
    </row>
    <row r="276" spans="2:23" x14ac:dyDescent="0.3">
      <c r="B276" s="2" t="s">
        <v>1075</v>
      </c>
      <c r="C276" s="3">
        <v>42262</v>
      </c>
      <c r="D276" t="str">
        <f t="shared" si="16"/>
        <v>2015</v>
      </c>
      <c r="E276" s="4" t="str">
        <f t="shared" si="17"/>
        <v>September</v>
      </c>
      <c r="F276" t="str">
        <f t="shared" si="18"/>
        <v>Tuesday</v>
      </c>
      <c r="G276" s="3">
        <v>42262</v>
      </c>
      <c r="H276" s="14">
        <f t="shared" si="19"/>
        <v>0</v>
      </c>
      <c r="I276" s="4" t="s">
        <v>404</v>
      </c>
      <c r="J276" s="4" t="s">
        <v>624</v>
      </c>
      <c r="K276" s="4" t="s">
        <v>625</v>
      </c>
      <c r="L276" s="4" t="s">
        <v>78</v>
      </c>
      <c r="M276" s="4" t="s">
        <v>23</v>
      </c>
      <c r="N276" s="4" t="s">
        <v>1076</v>
      </c>
      <c r="O276" s="4" t="s">
        <v>39</v>
      </c>
      <c r="P276" s="4" t="s">
        <v>26</v>
      </c>
      <c r="Q276" s="4" t="s">
        <v>1077</v>
      </c>
      <c r="R276" s="4" t="s">
        <v>28</v>
      </c>
      <c r="S276" s="4" t="s">
        <v>50</v>
      </c>
      <c r="T276" s="4" t="s">
        <v>1078</v>
      </c>
      <c r="U276" s="11">
        <v>15.712</v>
      </c>
      <c r="V276" s="4">
        <v>4</v>
      </c>
      <c r="W276" s="11">
        <v>2.5531999999999999</v>
      </c>
    </row>
    <row r="277" spans="2:23" x14ac:dyDescent="0.3">
      <c r="B277" s="5" t="s">
        <v>1075</v>
      </c>
      <c r="C277" s="6">
        <v>42262</v>
      </c>
      <c r="D277" t="str">
        <f t="shared" si="16"/>
        <v>2015</v>
      </c>
      <c r="E277" s="7" t="str">
        <f t="shared" si="17"/>
        <v>September</v>
      </c>
      <c r="F277" t="str">
        <f t="shared" si="18"/>
        <v>Tuesday</v>
      </c>
      <c r="G277" s="6">
        <v>42262</v>
      </c>
      <c r="H277" s="14">
        <f t="shared" si="19"/>
        <v>0</v>
      </c>
      <c r="I277" s="7" t="s">
        <v>404</v>
      </c>
      <c r="J277" s="7" t="s">
        <v>624</v>
      </c>
      <c r="K277" s="7" t="s">
        <v>625</v>
      </c>
      <c r="L277" s="7" t="s">
        <v>78</v>
      </c>
      <c r="M277" s="7" t="s">
        <v>23</v>
      </c>
      <c r="N277" s="7" t="s">
        <v>1076</v>
      </c>
      <c r="O277" s="7" t="s">
        <v>39</v>
      </c>
      <c r="P277" s="7" t="s">
        <v>26</v>
      </c>
      <c r="Q277" s="7" t="s">
        <v>703</v>
      </c>
      <c r="R277" s="7" t="s">
        <v>28</v>
      </c>
      <c r="S277" s="7" t="s">
        <v>50</v>
      </c>
      <c r="T277" s="7" t="s">
        <v>704</v>
      </c>
      <c r="U277" s="12">
        <v>55.968000000000004</v>
      </c>
      <c r="V277" s="7">
        <v>1</v>
      </c>
      <c r="W277" s="12">
        <v>2.0988000000000002</v>
      </c>
    </row>
    <row r="278" spans="2:23" x14ac:dyDescent="0.3">
      <c r="B278" s="5" t="s">
        <v>3527</v>
      </c>
      <c r="C278" s="6">
        <v>42355</v>
      </c>
      <c r="D278" t="str">
        <f t="shared" si="16"/>
        <v>2015</v>
      </c>
      <c r="E278" s="7" t="str">
        <f t="shared" si="17"/>
        <v>December</v>
      </c>
      <c r="F278" t="str">
        <f t="shared" si="18"/>
        <v>Thursday</v>
      </c>
      <c r="G278" s="6">
        <v>42360</v>
      </c>
      <c r="H278" s="14">
        <f t="shared" si="19"/>
        <v>5</v>
      </c>
      <c r="I278" s="7" t="s">
        <v>35</v>
      </c>
      <c r="J278" s="7" t="s">
        <v>1350</v>
      </c>
      <c r="K278" s="7" t="s">
        <v>1351</v>
      </c>
      <c r="L278" s="7" t="s">
        <v>22</v>
      </c>
      <c r="M278" s="7" t="s">
        <v>23</v>
      </c>
      <c r="N278" s="7" t="s">
        <v>192</v>
      </c>
      <c r="O278" s="7" t="s">
        <v>118</v>
      </c>
      <c r="P278" s="7" t="s">
        <v>81</v>
      </c>
      <c r="Q278" s="7" t="s">
        <v>857</v>
      </c>
      <c r="R278" s="7" t="s">
        <v>28</v>
      </c>
      <c r="S278" s="7" t="s">
        <v>50</v>
      </c>
      <c r="T278" s="7" t="s">
        <v>858</v>
      </c>
      <c r="U278" s="12">
        <v>41.552</v>
      </c>
      <c r="V278" s="7">
        <v>2</v>
      </c>
      <c r="W278" s="12">
        <v>19.737200000000001</v>
      </c>
    </row>
    <row r="279" spans="2:23" x14ac:dyDescent="0.3">
      <c r="B279" s="5" t="s">
        <v>4365</v>
      </c>
      <c r="C279" s="6">
        <v>42260</v>
      </c>
      <c r="D279" t="str">
        <f t="shared" si="16"/>
        <v>2015</v>
      </c>
      <c r="E279" s="7" t="str">
        <f t="shared" si="17"/>
        <v>September</v>
      </c>
      <c r="F279" t="str">
        <f t="shared" si="18"/>
        <v>Sunday</v>
      </c>
      <c r="G279" s="6">
        <v>42262</v>
      </c>
      <c r="H279" s="14">
        <f t="shared" si="19"/>
        <v>2</v>
      </c>
      <c r="I279" s="7" t="s">
        <v>75</v>
      </c>
      <c r="J279" s="7" t="s">
        <v>1924</v>
      </c>
      <c r="K279" s="7" t="s">
        <v>1925</v>
      </c>
      <c r="L279" s="7" t="s">
        <v>78</v>
      </c>
      <c r="M279" s="7" t="s">
        <v>23</v>
      </c>
      <c r="N279" s="7" t="s">
        <v>3025</v>
      </c>
      <c r="O279" s="7" t="s">
        <v>47</v>
      </c>
      <c r="P279" s="7" t="s">
        <v>48</v>
      </c>
      <c r="Q279" s="7" t="s">
        <v>1520</v>
      </c>
      <c r="R279" s="7" t="s">
        <v>28</v>
      </c>
      <c r="S279" s="7" t="s">
        <v>50</v>
      </c>
      <c r="T279" s="7" t="s">
        <v>1521</v>
      </c>
      <c r="U279" s="12">
        <v>131.88</v>
      </c>
      <c r="V279" s="7">
        <v>7</v>
      </c>
      <c r="W279" s="12">
        <v>55.389600000000002</v>
      </c>
    </row>
    <row r="280" spans="2:23" x14ac:dyDescent="0.3">
      <c r="B280" s="2" t="s">
        <v>4365</v>
      </c>
      <c r="C280" s="3">
        <v>42260</v>
      </c>
      <c r="D280" t="str">
        <f t="shared" si="16"/>
        <v>2015</v>
      </c>
      <c r="E280" s="4" t="str">
        <f t="shared" si="17"/>
        <v>September</v>
      </c>
      <c r="F280" t="str">
        <f t="shared" si="18"/>
        <v>Sunday</v>
      </c>
      <c r="G280" s="3">
        <v>42262</v>
      </c>
      <c r="H280" s="14">
        <f t="shared" si="19"/>
        <v>2</v>
      </c>
      <c r="I280" s="4" t="s">
        <v>75</v>
      </c>
      <c r="J280" s="4" t="s">
        <v>1924</v>
      </c>
      <c r="K280" s="4" t="s">
        <v>1925</v>
      </c>
      <c r="L280" s="4" t="s">
        <v>78</v>
      </c>
      <c r="M280" s="4" t="s">
        <v>23</v>
      </c>
      <c r="N280" s="4" t="s">
        <v>3025</v>
      </c>
      <c r="O280" s="4" t="s">
        <v>47</v>
      </c>
      <c r="P280" s="4" t="s">
        <v>48</v>
      </c>
      <c r="Q280" s="4" t="s">
        <v>1563</v>
      </c>
      <c r="R280" s="4" t="s">
        <v>28</v>
      </c>
      <c r="S280" s="4" t="s">
        <v>32</v>
      </c>
      <c r="T280" s="4" t="s">
        <v>1564</v>
      </c>
      <c r="U280" s="11">
        <v>717.72</v>
      </c>
      <c r="V280" s="4">
        <v>3</v>
      </c>
      <c r="W280" s="11">
        <v>71.772000000000006</v>
      </c>
    </row>
    <row r="281" spans="2:23" x14ac:dyDescent="0.3">
      <c r="B281" s="5" t="s">
        <v>4365</v>
      </c>
      <c r="C281" s="6">
        <v>42260</v>
      </c>
      <c r="D281" t="str">
        <f t="shared" si="16"/>
        <v>2015</v>
      </c>
      <c r="E281" s="7" t="str">
        <f t="shared" si="17"/>
        <v>September</v>
      </c>
      <c r="F281" t="str">
        <f t="shared" si="18"/>
        <v>Sunday</v>
      </c>
      <c r="G281" s="6">
        <v>42262</v>
      </c>
      <c r="H281" s="14">
        <f t="shared" si="19"/>
        <v>2</v>
      </c>
      <c r="I281" s="7" t="s">
        <v>75</v>
      </c>
      <c r="J281" s="7" t="s">
        <v>1924</v>
      </c>
      <c r="K281" s="7" t="s">
        <v>1925</v>
      </c>
      <c r="L281" s="7" t="s">
        <v>78</v>
      </c>
      <c r="M281" s="7" t="s">
        <v>23</v>
      </c>
      <c r="N281" s="7" t="s">
        <v>3025</v>
      </c>
      <c r="O281" s="7" t="s">
        <v>47</v>
      </c>
      <c r="P281" s="7" t="s">
        <v>48</v>
      </c>
      <c r="Q281" s="7" t="s">
        <v>2269</v>
      </c>
      <c r="R281" s="7" t="s">
        <v>28</v>
      </c>
      <c r="S281" s="7" t="s">
        <v>50</v>
      </c>
      <c r="T281" s="7" t="s">
        <v>2270</v>
      </c>
      <c r="U281" s="12">
        <v>207.35</v>
      </c>
      <c r="V281" s="7">
        <v>5</v>
      </c>
      <c r="W281" s="12">
        <v>24.882000000000001</v>
      </c>
    </row>
    <row r="282" spans="2:23" x14ac:dyDescent="0.3">
      <c r="B282" s="2" t="s">
        <v>4365</v>
      </c>
      <c r="C282" s="3">
        <v>42260</v>
      </c>
      <c r="D282" t="str">
        <f t="shared" si="16"/>
        <v>2015</v>
      </c>
      <c r="E282" s="4" t="str">
        <f t="shared" si="17"/>
        <v>September</v>
      </c>
      <c r="F282" t="str">
        <f t="shared" si="18"/>
        <v>Sunday</v>
      </c>
      <c r="G282" s="3">
        <v>42262</v>
      </c>
      <c r="H282" s="14">
        <f t="shared" si="19"/>
        <v>2</v>
      </c>
      <c r="I282" s="4" t="s">
        <v>75</v>
      </c>
      <c r="J282" s="4" t="s">
        <v>1924</v>
      </c>
      <c r="K282" s="4" t="s">
        <v>1925</v>
      </c>
      <c r="L282" s="4" t="s">
        <v>78</v>
      </c>
      <c r="M282" s="4" t="s">
        <v>23</v>
      </c>
      <c r="N282" s="4" t="s">
        <v>3025</v>
      </c>
      <c r="O282" s="4" t="s">
        <v>47</v>
      </c>
      <c r="P282" s="4" t="s">
        <v>48</v>
      </c>
      <c r="Q282" s="4" t="s">
        <v>1182</v>
      </c>
      <c r="R282" s="4" t="s">
        <v>28</v>
      </c>
      <c r="S282" s="4" t="s">
        <v>50</v>
      </c>
      <c r="T282" s="4" t="s">
        <v>1183</v>
      </c>
      <c r="U282" s="11">
        <v>44.67</v>
      </c>
      <c r="V282" s="4">
        <v>3</v>
      </c>
      <c r="W282" s="11">
        <v>12.0609</v>
      </c>
    </row>
    <row r="283" spans="2:23" x14ac:dyDescent="0.3">
      <c r="B283" s="2" t="s">
        <v>4144</v>
      </c>
      <c r="C283" s="3">
        <v>42362</v>
      </c>
      <c r="D283" t="str">
        <f t="shared" si="16"/>
        <v>2015</v>
      </c>
      <c r="E283" s="4" t="str">
        <f t="shared" si="17"/>
        <v>December</v>
      </c>
      <c r="F283" t="str">
        <f t="shared" si="18"/>
        <v>Thursday</v>
      </c>
      <c r="G283" s="3">
        <v>42368</v>
      </c>
      <c r="H283" s="14">
        <f t="shared" si="19"/>
        <v>6</v>
      </c>
      <c r="I283" s="4" t="s">
        <v>35</v>
      </c>
      <c r="J283" s="4" t="s">
        <v>1844</v>
      </c>
      <c r="K283" s="4" t="s">
        <v>1845</v>
      </c>
      <c r="L283" s="4" t="s">
        <v>78</v>
      </c>
      <c r="M283" s="4" t="s">
        <v>23</v>
      </c>
      <c r="N283" s="4" t="s">
        <v>856</v>
      </c>
      <c r="O283" s="4" t="s">
        <v>543</v>
      </c>
      <c r="P283" s="4" t="s">
        <v>81</v>
      </c>
      <c r="Q283" s="4" t="s">
        <v>2502</v>
      </c>
      <c r="R283" s="4" t="s">
        <v>28</v>
      </c>
      <c r="S283" s="4" t="s">
        <v>50</v>
      </c>
      <c r="T283" s="4" t="s">
        <v>2503</v>
      </c>
      <c r="U283" s="11">
        <v>9.68</v>
      </c>
      <c r="V283" s="4">
        <v>2</v>
      </c>
      <c r="W283" s="11">
        <v>3.7751999999999999</v>
      </c>
    </row>
    <row r="284" spans="2:23" x14ac:dyDescent="0.3">
      <c r="B284" s="2" t="s">
        <v>1840</v>
      </c>
      <c r="C284" s="3">
        <v>42344</v>
      </c>
      <c r="D284" t="str">
        <f t="shared" si="16"/>
        <v>2015</v>
      </c>
      <c r="E284" s="4" t="str">
        <f t="shared" si="17"/>
        <v>December</v>
      </c>
      <c r="F284" t="str">
        <f t="shared" si="18"/>
        <v>Sunday</v>
      </c>
      <c r="G284" s="3">
        <v>42348</v>
      </c>
      <c r="H284" s="14">
        <f t="shared" si="19"/>
        <v>4</v>
      </c>
      <c r="I284" s="4" t="s">
        <v>35</v>
      </c>
      <c r="J284" s="4" t="s">
        <v>1841</v>
      </c>
      <c r="K284" s="4" t="s">
        <v>1842</v>
      </c>
      <c r="L284" s="4" t="s">
        <v>22</v>
      </c>
      <c r="M284" s="4" t="s">
        <v>23</v>
      </c>
      <c r="N284" s="4" t="s">
        <v>155</v>
      </c>
      <c r="O284" s="4" t="s">
        <v>106</v>
      </c>
      <c r="P284" s="4" t="s">
        <v>59</v>
      </c>
      <c r="Q284" s="4" t="s">
        <v>1496</v>
      </c>
      <c r="R284" s="4" t="s">
        <v>28</v>
      </c>
      <c r="S284" s="4" t="s">
        <v>50</v>
      </c>
      <c r="T284" s="4" t="s">
        <v>1497</v>
      </c>
      <c r="U284" s="11">
        <v>113.92</v>
      </c>
      <c r="V284" s="4">
        <v>4</v>
      </c>
      <c r="W284" s="11">
        <v>42.150399999999998</v>
      </c>
    </row>
    <row r="285" spans="2:23" x14ac:dyDescent="0.3">
      <c r="B285" s="5" t="s">
        <v>3297</v>
      </c>
      <c r="C285" s="6">
        <v>42264</v>
      </c>
      <c r="D285" t="str">
        <f t="shared" si="16"/>
        <v>2015</v>
      </c>
      <c r="E285" s="7" t="str">
        <f t="shared" si="17"/>
        <v>September</v>
      </c>
      <c r="F285" t="str">
        <f t="shared" si="18"/>
        <v>Thursday</v>
      </c>
      <c r="G285" s="6">
        <v>42270</v>
      </c>
      <c r="H285" s="14">
        <f t="shared" si="19"/>
        <v>6</v>
      </c>
      <c r="I285" s="7" t="s">
        <v>35</v>
      </c>
      <c r="J285" s="7" t="s">
        <v>2590</v>
      </c>
      <c r="K285" s="7" t="s">
        <v>2591</v>
      </c>
      <c r="L285" s="7" t="s">
        <v>22</v>
      </c>
      <c r="M285" s="7" t="s">
        <v>23</v>
      </c>
      <c r="N285" s="7" t="s">
        <v>155</v>
      </c>
      <c r="O285" s="7" t="s">
        <v>106</v>
      </c>
      <c r="P285" s="7" t="s">
        <v>59</v>
      </c>
      <c r="Q285" s="7" t="s">
        <v>1142</v>
      </c>
      <c r="R285" s="7" t="s">
        <v>28</v>
      </c>
      <c r="S285" s="7" t="s">
        <v>32</v>
      </c>
      <c r="T285" s="7" t="s">
        <v>1143</v>
      </c>
      <c r="U285" s="12">
        <v>199.76400000000001</v>
      </c>
      <c r="V285" s="7">
        <v>2</v>
      </c>
      <c r="W285" s="12">
        <v>8.8783999999999992</v>
      </c>
    </row>
    <row r="286" spans="2:23" x14ac:dyDescent="0.3">
      <c r="B286" s="2" t="s">
        <v>3297</v>
      </c>
      <c r="C286" s="3">
        <v>42264</v>
      </c>
      <c r="D286" t="str">
        <f t="shared" si="16"/>
        <v>2015</v>
      </c>
      <c r="E286" s="4" t="str">
        <f t="shared" si="17"/>
        <v>September</v>
      </c>
      <c r="F286" t="str">
        <f t="shared" si="18"/>
        <v>Thursday</v>
      </c>
      <c r="G286" s="3">
        <v>42270</v>
      </c>
      <c r="H286" s="14">
        <f t="shared" si="19"/>
        <v>6</v>
      </c>
      <c r="I286" s="4" t="s">
        <v>35</v>
      </c>
      <c r="J286" s="4" t="s">
        <v>2590</v>
      </c>
      <c r="K286" s="4" t="s">
        <v>2591</v>
      </c>
      <c r="L286" s="4" t="s">
        <v>22</v>
      </c>
      <c r="M286" s="4" t="s">
        <v>23</v>
      </c>
      <c r="N286" s="4" t="s">
        <v>155</v>
      </c>
      <c r="O286" s="4" t="s">
        <v>106</v>
      </c>
      <c r="P286" s="4" t="s">
        <v>59</v>
      </c>
      <c r="Q286" s="4" t="s">
        <v>70</v>
      </c>
      <c r="R286" s="4" t="s">
        <v>28</v>
      </c>
      <c r="S286" s="4" t="s">
        <v>29</v>
      </c>
      <c r="T286" s="4" t="s">
        <v>71</v>
      </c>
      <c r="U286" s="11">
        <v>4228.7039999999997</v>
      </c>
      <c r="V286" s="4">
        <v>6</v>
      </c>
      <c r="W286" s="11">
        <v>158.57640000000001</v>
      </c>
    </row>
    <row r="287" spans="2:23" x14ac:dyDescent="0.3">
      <c r="B287" s="5" t="s">
        <v>3297</v>
      </c>
      <c r="C287" s="6">
        <v>42264</v>
      </c>
      <c r="D287" t="str">
        <f t="shared" si="16"/>
        <v>2015</v>
      </c>
      <c r="E287" s="7" t="str">
        <f t="shared" si="17"/>
        <v>September</v>
      </c>
      <c r="F287" t="str">
        <f t="shared" si="18"/>
        <v>Thursday</v>
      </c>
      <c r="G287" s="6">
        <v>42270</v>
      </c>
      <c r="H287" s="14">
        <f t="shared" si="19"/>
        <v>6</v>
      </c>
      <c r="I287" s="7" t="s">
        <v>35</v>
      </c>
      <c r="J287" s="7" t="s">
        <v>2590</v>
      </c>
      <c r="K287" s="7" t="s">
        <v>2591</v>
      </c>
      <c r="L287" s="7" t="s">
        <v>22</v>
      </c>
      <c r="M287" s="7" t="s">
        <v>23</v>
      </c>
      <c r="N287" s="7" t="s">
        <v>155</v>
      </c>
      <c r="O287" s="7" t="s">
        <v>106</v>
      </c>
      <c r="P287" s="7" t="s">
        <v>59</v>
      </c>
      <c r="Q287" s="7" t="s">
        <v>1673</v>
      </c>
      <c r="R287" s="7" t="s">
        <v>28</v>
      </c>
      <c r="S287" s="7" t="s">
        <v>29</v>
      </c>
      <c r="T287" s="7" t="s">
        <v>1674</v>
      </c>
      <c r="U287" s="12">
        <v>2003.92</v>
      </c>
      <c r="V287" s="7">
        <v>5</v>
      </c>
      <c r="W287" s="12">
        <v>25.048999999999999</v>
      </c>
    </row>
    <row r="288" spans="2:23" x14ac:dyDescent="0.3">
      <c r="B288" s="2" t="s">
        <v>3875</v>
      </c>
      <c r="C288" s="3">
        <v>42232</v>
      </c>
      <c r="D288" t="str">
        <f t="shared" si="16"/>
        <v>2015</v>
      </c>
      <c r="E288" s="4" t="str">
        <f t="shared" si="17"/>
        <v>August</v>
      </c>
      <c r="F288" t="str">
        <f t="shared" si="18"/>
        <v>Sunday</v>
      </c>
      <c r="G288" s="3">
        <v>42236</v>
      </c>
      <c r="H288" s="14">
        <f t="shared" si="19"/>
        <v>4</v>
      </c>
      <c r="I288" s="4" t="s">
        <v>35</v>
      </c>
      <c r="J288" s="4" t="s">
        <v>2595</v>
      </c>
      <c r="K288" s="4" t="s">
        <v>2596</v>
      </c>
      <c r="L288" s="4" t="s">
        <v>78</v>
      </c>
      <c r="M288" s="4" t="s">
        <v>23</v>
      </c>
      <c r="N288" s="4" t="s">
        <v>57</v>
      </c>
      <c r="O288" s="4" t="s">
        <v>58</v>
      </c>
      <c r="P288" s="4" t="s">
        <v>59</v>
      </c>
      <c r="Q288" s="4" t="s">
        <v>1369</v>
      </c>
      <c r="R288" s="4" t="s">
        <v>28</v>
      </c>
      <c r="S288" s="4" t="s">
        <v>50</v>
      </c>
      <c r="T288" s="4" t="s">
        <v>1370</v>
      </c>
      <c r="U288" s="11">
        <v>254.352</v>
      </c>
      <c r="V288" s="4">
        <v>3</v>
      </c>
      <c r="W288" s="11">
        <v>0</v>
      </c>
    </row>
    <row r="289" spans="2:23" x14ac:dyDescent="0.3">
      <c r="B289" s="5" t="s">
        <v>2878</v>
      </c>
      <c r="C289" s="6">
        <v>42292</v>
      </c>
      <c r="D289" t="str">
        <f t="shared" si="16"/>
        <v>2015</v>
      </c>
      <c r="E289" s="7" t="str">
        <f t="shared" si="17"/>
        <v>October</v>
      </c>
      <c r="F289" t="str">
        <f t="shared" si="18"/>
        <v>Thursday</v>
      </c>
      <c r="G289" s="6">
        <v>42292</v>
      </c>
      <c r="H289" s="14">
        <f t="shared" si="19"/>
        <v>0</v>
      </c>
      <c r="I289" s="7" t="s">
        <v>404</v>
      </c>
      <c r="J289" s="7" t="s">
        <v>845</v>
      </c>
      <c r="K289" s="7" t="s">
        <v>846</v>
      </c>
      <c r="L289" s="7" t="s">
        <v>22</v>
      </c>
      <c r="M289" s="7" t="s">
        <v>23</v>
      </c>
      <c r="N289" s="7" t="s">
        <v>2199</v>
      </c>
      <c r="O289" s="7" t="s">
        <v>269</v>
      </c>
      <c r="P289" s="7" t="s">
        <v>81</v>
      </c>
      <c r="Q289" s="7" t="s">
        <v>2879</v>
      </c>
      <c r="R289" s="7" t="s">
        <v>28</v>
      </c>
      <c r="S289" s="7" t="s">
        <v>50</v>
      </c>
      <c r="T289" s="7" t="s">
        <v>2880</v>
      </c>
      <c r="U289" s="12">
        <v>17.14</v>
      </c>
      <c r="V289" s="7">
        <v>2</v>
      </c>
      <c r="W289" s="12">
        <v>6.1703999999999999</v>
      </c>
    </row>
    <row r="290" spans="2:23" x14ac:dyDescent="0.3">
      <c r="B290" s="2" t="s">
        <v>949</v>
      </c>
      <c r="C290" s="3">
        <v>42359</v>
      </c>
      <c r="D290" t="str">
        <f t="shared" si="16"/>
        <v>2015</v>
      </c>
      <c r="E290" s="4" t="str">
        <f t="shared" si="17"/>
        <v>December</v>
      </c>
      <c r="F290" t="str">
        <f t="shared" si="18"/>
        <v>Monday</v>
      </c>
      <c r="G290" s="3">
        <v>42362</v>
      </c>
      <c r="H290" s="14">
        <f t="shared" si="19"/>
        <v>3</v>
      </c>
      <c r="I290" s="4" t="s">
        <v>19</v>
      </c>
      <c r="J290" s="4" t="s">
        <v>950</v>
      </c>
      <c r="K290" s="4" t="s">
        <v>951</v>
      </c>
      <c r="L290" s="4" t="s">
        <v>22</v>
      </c>
      <c r="M290" s="4" t="s">
        <v>23</v>
      </c>
      <c r="N290" s="4" t="s">
        <v>173</v>
      </c>
      <c r="O290" s="4" t="s">
        <v>174</v>
      </c>
      <c r="P290" s="4" t="s">
        <v>48</v>
      </c>
      <c r="Q290" s="4" t="s">
        <v>270</v>
      </c>
      <c r="R290" s="4" t="s">
        <v>28</v>
      </c>
      <c r="S290" s="4" t="s">
        <v>41</v>
      </c>
      <c r="T290" s="4" t="s">
        <v>271</v>
      </c>
      <c r="U290" s="11">
        <v>1618.37</v>
      </c>
      <c r="V290" s="4">
        <v>13</v>
      </c>
      <c r="W290" s="11">
        <v>356.04140000000001</v>
      </c>
    </row>
    <row r="291" spans="2:23" x14ac:dyDescent="0.3">
      <c r="B291" s="2" t="s">
        <v>997</v>
      </c>
      <c r="C291" s="3">
        <v>42086</v>
      </c>
      <c r="D291" t="str">
        <f t="shared" si="16"/>
        <v>2015</v>
      </c>
      <c r="E291" s="4" t="str">
        <f t="shared" si="17"/>
        <v>March</v>
      </c>
      <c r="F291" t="str">
        <f t="shared" si="18"/>
        <v>Monday</v>
      </c>
      <c r="G291" s="3">
        <v>42092</v>
      </c>
      <c r="H291" s="14">
        <f t="shared" si="19"/>
        <v>6</v>
      </c>
      <c r="I291" s="4" t="s">
        <v>35</v>
      </c>
      <c r="J291" s="4" t="s">
        <v>998</v>
      </c>
      <c r="K291" s="4" t="s">
        <v>999</v>
      </c>
      <c r="L291" s="4" t="s">
        <v>22</v>
      </c>
      <c r="M291" s="4" t="s">
        <v>23</v>
      </c>
      <c r="N291" s="4" t="s">
        <v>88</v>
      </c>
      <c r="O291" s="4" t="s">
        <v>80</v>
      </c>
      <c r="P291" s="4" t="s">
        <v>81</v>
      </c>
      <c r="Q291" s="4" t="s">
        <v>466</v>
      </c>
      <c r="R291" s="4" t="s">
        <v>28</v>
      </c>
      <c r="S291" s="4" t="s">
        <v>32</v>
      </c>
      <c r="T291" s="4" t="s">
        <v>467</v>
      </c>
      <c r="U291" s="11">
        <v>107.77200000000001</v>
      </c>
      <c r="V291" s="4">
        <v>2</v>
      </c>
      <c r="W291" s="11">
        <v>29.252400000000002</v>
      </c>
    </row>
    <row r="292" spans="2:23" x14ac:dyDescent="0.3">
      <c r="B292" s="5" t="s">
        <v>3037</v>
      </c>
      <c r="C292" s="6">
        <v>42223</v>
      </c>
      <c r="D292" t="str">
        <f t="shared" si="16"/>
        <v>2015</v>
      </c>
      <c r="E292" s="7" t="str">
        <f t="shared" si="17"/>
        <v>August</v>
      </c>
      <c r="F292" t="str">
        <f t="shared" si="18"/>
        <v>Friday</v>
      </c>
      <c r="G292" s="6">
        <v>42224</v>
      </c>
      <c r="H292" s="14">
        <f t="shared" si="19"/>
        <v>1</v>
      </c>
      <c r="I292" s="7" t="s">
        <v>75</v>
      </c>
      <c r="J292" s="7" t="s">
        <v>3038</v>
      </c>
      <c r="K292" s="7" t="s">
        <v>3039</v>
      </c>
      <c r="L292" s="7" t="s">
        <v>22</v>
      </c>
      <c r="M292" s="7" t="s">
        <v>23</v>
      </c>
      <c r="N292" s="7" t="s">
        <v>3040</v>
      </c>
      <c r="O292" s="7" t="s">
        <v>543</v>
      </c>
      <c r="P292" s="7" t="s">
        <v>81</v>
      </c>
      <c r="Q292" s="7" t="s">
        <v>2174</v>
      </c>
      <c r="R292" s="7" t="s">
        <v>28</v>
      </c>
      <c r="S292" s="7" t="s">
        <v>50</v>
      </c>
      <c r="T292" s="7" t="s">
        <v>2175</v>
      </c>
      <c r="U292" s="12">
        <v>212.94</v>
      </c>
      <c r="V292" s="7">
        <v>3</v>
      </c>
      <c r="W292" s="12">
        <v>34.070399999999999</v>
      </c>
    </row>
    <row r="293" spans="2:23" x14ac:dyDescent="0.3">
      <c r="B293" s="2" t="s">
        <v>2238</v>
      </c>
      <c r="C293" s="3">
        <v>42166</v>
      </c>
      <c r="D293" t="str">
        <f t="shared" si="16"/>
        <v>2015</v>
      </c>
      <c r="E293" s="4" t="str">
        <f t="shared" si="17"/>
        <v>June</v>
      </c>
      <c r="F293" t="str">
        <f t="shared" si="18"/>
        <v>Thursday</v>
      </c>
      <c r="G293" s="3">
        <v>42171</v>
      </c>
      <c r="H293" s="14">
        <f t="shared" si="19"/>
        <v>5</v>
      </c>
      <c r="I293" s="4" t="s">
        <v>35</v>
      </c>
      <c r="J293" s="4" t="s">
        <v>1038</v>
      </c>
      <c r="K293" s="4" t="s">
        <v>1039</v>
      </c>
      <c r="L293" s="4" t="s">
        <v>22</v>
      </c>
      <c r="M293" s="4" t="s">
        <v>23</v>
      </c>
      <c r="N293" s="4" t="s">
        <v>1013</v>
      </c>
      <c r="O293" s="4" t="s">
        <v>1384</v>
      </c>
      <c r="P293" s="4" t="s">
        <v>26</v>
      </c>
      <c r="Q293" s="4" t="s">
        <v>2239</v>
      </c>
      <c r="R293" s="4" t="s">
        <v>28</v>
      </c>
      <c r="S293" s="4" t="s">
        <v>50</v>
      </c>
      <c r="T293" s="4" t="s">
        <v>2240</v>
      </c>
      <c r="U293" s="11">
        <v>29.16</v>
      </c>
      <c r="V293" s="4">
        <v>2</v>
      </c>
      <c r="W293" s="11">
        <v>10.789199999999999</v>
      </c>
    </row>
    <row r="294" spans="2:23" x14ac:dyDescent="0.3">
      <c r="B294" s="5" t="s">
        <v>3580</v>
      </c>
      <c r="C294" s="6">
        <v>42292</v>
      </c>
      <c r="D294" t="str">
        <f t="shared" si="16"/>
        <v>2015</v>
      </c>
      <c r="E294" s="7" t="str">
        <f t="shared" si="17"/>
        <v>October</v>
      </c>
      <c r="F294" t="str">
        <f t="shared" si="18"/>
        <v>Thursday</v>
      </c>
      <c r="G294" s="6">
        <v>42292</v>
      </c>
      <c r="H294" s="14">
        <f t="shared" si="19"/>
        <v>0</v>
      </c>
      <c r="I294" s="7" t="s">
        <v>404</v>
      </c>
      <c r="J294" s="7" t="s">
        <v>20</v>
      </c>
      <c r="K294" s="7" t="s">
        <v>21</v>
      </c>
      <c r="L294" s="7" t="s">
        <v>22</v>
      </c>
      <c r="M294" s="7" t="s">
        <v>23</v>
      </c>
      <c r="N294" s="7" t="s">
        <v>1717</v>
      </c>
      <c r="O294" s="7" t="s">
        <v>80</v>
      </c>
      <c r="P294" s="7" t="s">
        <v>81</v>
      </c>
      <c r="Q294" s="7" t="s">
        <v>1063</v>
      </c>
      <c r="R294" s="7" t="s">
        <v>28</v>
      </c>
      <c r="S294" s="7" t="s">
        <v>50</v>
      </c>
      <c r="T294" s="7" t="s">
        <v>1064</v>
      </c>
      <c r="U294" s="12">
        <v>131.376</v>
      </c>
      <c r="V294" s="7">
        <v>6</v>
      </c>
      <c r="W294" s="12">
        <v>95.247600000000006</v>
      </c>
    </row>
    <row r="295" spans="2:23" x14ac:dyDescent="0.3">
      <c r="B295" s="2" t="s">
        <v>1431</v>
      </c>
      <c r="C295" s="3">
        <v>42358</v>
      </c>
      <c r="D295" t="str">
        <f t="shared" si="16"/>
        <v>2015</v>
      </c>
      <c r="E295" s="4" t="str">
        <f t="shared" si="17"/>
        <v>December</v>
      </c>
      <c r="F295" t="str">
        <f t="shared" si="18"/>
        <v>Sunday</v>
      </c>
      <c r="G295" s="3">
        <v>42363</v>
      </c>
      <c r="H295" s="14">
        <f t="shared" si="19"/>
        <v>5</v>
      </c>
      <c r="I295" s="4" t="s">
        <v>35</v>
      </c>
      <c r="J295" s="4" t="s">
        <v>1432</v>
      </c>
      <c r="K295" s="4" t="s">
        <v>1433</v>
      </c>
      <c r="L295" s="4" t="s">
        <v>22</v>
      </c>
      <c r="M295" s="4" t="s">
        <v>23</v>
      </c>
      <c r="N295" s="4" t="s">
        <v>117</v>
      </c>
      <c r="O295" s="4" t="s">
        <v>118</v>
      </c>
      <c r="P295" s="4" t="s">
        <v>81</v>
      </c>
      <c r="Q295" s="4" t="s">
        <v>1434</v>
      </c>
      <c r="R295" s="4" t="s">
        <v>28</v>
      </c>
      <c r="S295" s="4" t="s">
        <v>29</v>
      </c>
      <c r="T295" s="4" t="s">
        <v>1435</v>
      </c>
      <c r="U295" s="11">
        <v>359.05799999999999</v>
      </c>
      <c r="V295" s="4">
        <v>3</v>
      </c>
      <c r="W295" s="11">
        <v>71.811599999999999</v>
      </c>
    </row>
    <row r="296" spans="2:23" x14ac:dyDescent="0.3">
      <c r="B296" s="5" t="s">
        <v>2781</v>
      </c>
      <c r="C296" s="6">
        <v>42205</v>
      </c>
      <c r="D296" t="str">
        <f t="shared" si="16"/>
        <v>2015</v>
      </c>
      <c r="E296" s="7" t="str">
        <f t="shared" si="17"/>
        <v>July</v>
      </c>
      <c r="F296" t="str">
        <f t="shared" si="18"/>
        <v>Monday</v>
      </c>
      <c r="G296" s="6">
        <v>42212</v>
      </c>
      <c r="H296" s="14">
        <f t="shared" si="19"/>
        <v>7</v>
      </c>
      <c r="I296" s="7" t="s">
        <v>35</v>
      </c>
      <c r="J296" s="7" t="s">
        <v>1027</v>
      </c>
      <c r="K296" s="7" t="s">
        <v>1028</v>
      </c>
      <c r="L296" s="7" t="s">
        <v>22</v>
      </c>
      <c r="M296" s="7" t="s">
        <v>23</v>
      </c>
      <c r="N296" s="7" t="s">
        <v>2140</v>
      </c>
      <c r="O296" s="7" t="s">
        <v>118</v>
      </c>
      <c r="P296" s="7" t="s">
        <v>81</v>
      </c>
      <c r="Q296" s="7" t="s">
        <v>2782</v>
      </c>
      <c r="R296" s="7" t="s">
        <v>28</v>
      </c>
      <c r="S296" s="7" t="s">
        <v>29</v>
      </c>
      <c r="T296" s="7" t="s">
        <v>2783</v>
      </c>
      <c r="U296" s="12">
        <v>384.94400000000002</v>
      </c>
      <c r="V296" s="7">
        <v>4</v>
      </c>
      <c r="W296" s="12">
        <v>126.4816</v>
      </c>
    </row>
    <row r="297" spans="2:23" x14ac:dyDescent="0.3">
      <c r="B297" s="2" t="s">
        <v>2781</v>
      </c>
      <c r="C297" s="3">
        <v>42205</v>
      </c>
      <c r="D297" t="str">
        <f t="shared" si="16"/>
        <v>2015</v>
      </c>
      <c r="E297" s="4" t="str">
        <f t="shared" si="17"/>
        <v>July</v>
      </c>
      <c r="F297" t="str">
        <f t="shared" si="18"/>
        <v>Monday</v>
      </c>
      <c r="G297" s="3">
        <v>42212</v>
      </c>
      <c r="H297" s="14">
        <f t="shared" si="19"/>
        <v>7</v>
      </c>
      <c r="I297" s="4" t="s">
        <v>35</v>
      </c>
      <c r="J297" s="4" t="s">
        <v>1027</v>
      </c>
      <c r="K297" s="4" t="s">
        <v>1028</v>
      </c>
      <c r="L297" s="4" t="s">
        <v>22</v>
      </c>
      <c r="M297" s="4" t="s">
        <v>23</v>
      </c>
      <c r="N297" s="4" t="s">
        <v>2140</v>
      </c>
      <c r="O297" s="4" t="s">
        <v>118</v>
      </c>
      <c r="P297" s="4" t="s">
        <v>81</v>
      </c>
      <c r="Q297" s="4" t="s">
        <v>89</v>
      </c>
      <c r="R297" s="4" t="s">
        <v>28</v>
      </c>
      <c r="S297" s="4" t="s">
        <v>29</v>
      </c>
      <c r="T297" s="4" t="s">
        <v>90</v>
      </c>
      <c r="U297" s="11">
        <v>913.43</v>
      </c>
      <c r="V297" s="4">
        <v>5</v>
      </c>
      <c r="W297" s="11">
        <v>52.195999999999998</v>
      </c>
    </row>
    <row r="298" spans="2:23" x14ac:dyDescent="0.3">
      <c r="B298" s="2" t="s">
        <v>3053</v>
      </c>
      <c r="C298" s="3">
        <v>42107</v>
      </c>
      <c r="D298" t="str">
        <f t="shared" si="16"/>
        <v>2015</v>
      </c>
      <c r="E298" s="4" t="str">
        <f t="shared" si="17"/>
        <v>April</v>
      </c>
      <c r="F298" t="str">
        <f t="shared" si="18"/>
        <v>Monday</v>
      </c>
      <c r="G298" s="3">
        <v>42113</v>
      </c>
      <c r="H298" s="14">
        <f t="shared" si="19"/>
        <v>6</v>
      </c>
      <c r="I298" s="4" t="s">
        <v>35</v>
      </c>
      <c r="J298" s="4" t="s">
        <v>1004</v>
      </c>
      <c r="K298" s="4" t="s">
        <v>1005</v>
      </c>
      <c r="L298" s="4" t="s">
        <v>78</v>
      </c>
      <c r="M298" s="4" t="s">
        <v>23</v>
      </c>
      <c r="N298" s="4" t="s">
        <v>46</v>
      </c>
      <c r="O298" s="4" t="s">
        <v>47</v>
      </c>
      <c r="P298" s="4" t="s">
        <v>48</v>
      </c>
      <c r="Q298" s="4" t="s">
        <v>1520</v>
      </c>
      <c r="R298" s="4" t="s">
        <v>28</v>
      </c>
      <c r="S298" s="4" t="s">
        <v>50</v>
      </c>
      <c r="T298" s="4" t="s">
        <v>1521</v>
      </c>
      <c r="U298" s="11">
        <v>37.68</v>
      </c>
      <c r="V298" s="4">
        <v>2</v>
      </c>
      <c r="W298" s="11">
        <v>15.8256</v>
      </c>
    </row>
    <row r="299" spans="2:23" x14ac:dyDescent="0.3">
      <c r="B299" s="5" t="s">
        <v>3983</v>
      </c>
      <c r="C299" s="6">
        <v>42124</v>
      </c>
      <c r="D299" t="str">
        <f t="shared" si="16"/>
        <v>2015</v>
      </c>
      <c r="E299" s="7" t="str">
        <f t="shared" si="17"/>
        <v>April</v>
      </c>
      <c r="F299" t="str">
        <f t="shared" si="18"/>
        <v>Thursday</v>
      </c>
      <c r="G299" s="6">
        <v>42128</v>
      </c>
      <c r="H299" s="14">
        <f t="shared" si="19"/>
        <v>4</v>
      </c>
      <c r="I299" s="7" t="s">
        <v>35</v>
      </c>
      <c r="J299" s="7" t="s">
        <v>1298</v>
      </c>
      <c r="K299" s="7" t="s">
        <v>1299</v>
      </c>
      <c r="L299" s="7" t="s">
        <v>78</v>
      </c>
      <c r="M299" s="7" t="s">
        <v>23</v>
      </c>
      <c r="N299" s="7" t="s">
        <v>449</v>
      </c>
      <c r="O299" s="7" t="s">
        <v>412</v>
      </c>
      <c r="P299" s="7" t="s">
        <v>59</v>
      </c>
      <c r="Q299" s="7" t="s">
        <v>251</v>
      </c>
      <c r="R299" s="7" t="s">
        <v>28</v>
      </c>
      <c r="S299" s="7" t="s">
        <v>50</v>
      </c>
      <c r="T299" s="7" t="s">
        <v>252</v>
      </c>
      <c r="U299" s="12">
        <v>31.4</v>
      </c>
      <c r="V299" s="7">
        <v>5</v>
      </c>
      <c r="W299" s="12">
        <v>13.188000000000001</v>
      </c>
    </row>
    <row r="300" spans="2:23" x14ac:dyDescent="0.3">
      <c r="B300" s="2" t="s">
        <v>3983</v>
      </c>
      <c r="C300" s="3">
        <v>42124</v>
      </c>
      <c r="D300" t="str">
        <f t="shared" si="16"/>
        <v>2015</v>
      </c>
      <c r="E300" s="4" t="str">
        <f t="shared" si="17"/>
        <v>April</v>
      </c>
      <c r="F300" t="str">
        <f t="shared" si="18"/>
        <v>Thursday</v>
      </c>
      <c r="G300" s="3">
        <v>42128</v>
      </c>
      <c r="H300" s="14">
        <f t="shared" si="19"/>
        <v>4</v>
      </c>
      <c r="I300" s="4" t="s">
        <v>35</v>
      </c>
      <c r="J300" s="4" t="s">
        <v>1298</v>
      </c>
      <c r="K300" s="4" t="s">
        <v>1299</v>
      </c>
      <c r="L300" s="4" t="s">
        <v>78</v>
      </c>
      <c r="M300" s="4" t="s">
        <v>23</v>
      </c>
      <c r="N300" s="4" t="s">
        <v>449</v>
      </c>
      <c r="O300" s="4" t="s">
        <v>412</v>
      </c>
      <c r="P300" s="4" t="s">
        <v>59</v>
      </c>
      <c r="Q300" s="4" t="s">
        <v>2182</v>
      </c>
      <c r="R300" s="4" t="s">
        <v>28</v>
      </c>
      <c r="S300" s="4" t="s">
        <v>50</v>
      </c>
      <c r="T300" s="4" t="s">
        <v>2183</v>
      </c>
      <c r="U300" s="11">
        <v>9.48</v>
      </c>
      <c r="V300" s="4">
        <v>1</v>
      </c>
      <c r="W300" s="11">
        <v>3.7919999999999998</v>
      </c>
    </row>
    <row r="301" spans="2:23" x14ac:dyDescent="0.3">
      <c r="B301" s="5" t="s">
        <v>3983</v>
      </c>
      <c r="C301" s="6">
        <v>42124</v>
      </c>
      <c r="D301" t="str">
        <f t="shared" si="16"/>
        <v>2015</v>
      </c>
      <c r="E301" s="7" t="str">
        <f t="shared" si="17"/>
        <v>April</v>
      </c>
      <c r="F301" t="str">
        <f t="shared" si="18"/>
        <v>Thursday</v>
      </c>
      <c r="G301" s="6">
        <v>42128</v>
      </c>
      <c r="H301" s="14">
        <f t="shared" si="19"/>
        <v>4</v>
      </c>
      <c r="I301" s="7" t="s">
        <v>35</v>
      </c>
      <c r="J301" s="7" t="s">
        <v>1298</v>
      </c>
      <c r="K301" s="7" t="s">
        <v>1299</v>
      </c>
      <c r="L301" s="7" t="s">
        <v>78</v>
      </c>
      <c r="M301" s="7" t="s">
        <v>23</v>
      </c>
      <c r="N301" s="7" t="s">
        <v>449</v>
      </c>
      <c r="O301" s="7" t="s">
        <v>412</v>
      </c>
      <c r="P301" s="7" t="s">
        <v>59</v>
      </c>
      <c r="Q301" s="7" t="s">
        <v>3021</v>
      </c>
      <c r="R301" s="7" t="s">
        <v>28</v>
      </c>
      <c r="S301" s="7" t="s">
        <v>50</v>
      </c>
      <c r="T301" s="7" t="s">
        <v>3022</v>
      </c>
      <c r="U301" s="12">
        <v>24.3</v>
      </c>
      <c r="V301" s="7">
        <v>5</v>
      </c>
      <c r="W301" s="12">
        <v>10.449</v>
      </c>
    </row>
    <row r="302" spans="2:23" x14ac:dyDescent="0.3">
      <c r="B302" s="5" t="s">
        <v>2138</v>
      </c>
      <c r="C302" s="6">
        <v>42120</v>
      </c>
      <c r="D302" t="str">
        <f t="shared" si="16"/>
        <v>2015</v>
      </c>
      <c r="E302" s="7" t="str">
        <f t="shared" si="17"/>
        <v>April</v>
      </c>
      <c r="F302" t="str">
        <f t="shared" si="18"/>
        <v>Sunday</v>
      </c>
      <c r="G302" s="6">
        <v>42124</v>
      </c>
      <c r="H302" s="14">
        <f t="shared" si="19"/>
        <v>4</v>
      </c>
      <c r="I302" s="7" t="s">
        <v>35</v>
      </c>
      <c r="J302" s="7" t="s">
        <v>1876</v>
      </c>
      <c r="K302" s="7" t="s">
        <v>1877</v>
      </c>
      <c r="L302" s="7" t="s">
        <v>22</v>
      </c>
      <c r="M302" s="7" t="s">
        <v>23</v>
      </c>
      <c r="N302" s="7" t="s">
        <v>88</v>
      </c>
      <c r="O302" s="7" t="s">
        <v>80</v>
      </c>
      <c r="P302" s="7" t="s">
        <v>81</v>
      </c>
      <c r="Q302" s="7" t="s">
        <v>360</v>
      </c>
      <c r="R302" s="7" t="s">
        <v>28</v>
      </c>
      <c r="S302" s="7" t="s">
        <v>32</v>
      </c>
      <c r="T302" s="7" t="s">
        <v>361</v>
      </c>
      <c r="U302" s="12">
        <v>408.42200000000003</v>
      </c>
      <c r="V302" s="7">
        <v>2</v>
      </c>
      <c r="W302" s="12">
        <v>5.8346</v>
      </c>
    </row>
    <row r="303" spans="2:23" x14ac:dyDescent="0.3">
      <c r="B303" s="5" t="s">
        <v>2561</v>
      </c>
      <c r="C303" s="6">
        <v>42322</v>
      </c>
      <c r="D303" t="str">
        <f t="shared" si="16"/>
        <v>2015</v>
      </c>
      <c r="E303" s="7" t="str">
        <f t="shared" si="17"/>
        <v>November</v>
      </c>
      <c r="F303" t="str">
        <f t="shared" si="18"/>
        <v>Saturday</v>
      </c>
      <c r="G303" s="6">
        <v>42327</v>
      </c>
      <c r="H303" s="14">
        <f t="shared" si="19"/>
        <v>5</v>
      </c>
      <c r="I303" s="7" t="s">
        <v>35</v>
      </c>
      <c r="J303" s="7" t="s">
        <v>2562</v>
      </c>
      <c r="K303" s="7" t="s">
        <v>2563</v>
      </c>
      <c r="L303" s="7" t="s">
        <v>22</v>
      </c>
      <c r="M303" s="7" t="s">
        <v>23</v>
      </c>
      <c r="N303" s="7" t="s">
        <v>719</v>
      </c>
      <c r="O303" s="7" t="s">
        <v>181</v>
      </c>
      <c r="P303" s="7" t="s">
        <v>59</v>
      </c>
      <c r="Q303" s="7" t="s">
        <v>287</v>
      </c>
      <c r="R303" s="7" t="s">
        <v>28</v>
      </c>
      <c r="S303" s="7" t="s">
        <v>50</v>
      </c>
      <c r="T303" s="7" t="s">
        <v>2564</v>
      </c>
      <c r="U303" s="12">
        <v>76.14</v>
      </c>
      <c r="V303" s="7">
        <v>3</v>
      </c>
      <c r="W303" s="12">
        <v>26.649000000000001</v>
      </c>
    </row>
    <row r="304" spans="2:23" x14ac:dyDescent="0.3">
      <c r="B304" s="2" t="s">
        <v>34</v>
      </c>
      <c r="C304" s="3">
        <v>42288</v>
      </c>
      <c r="D304" t="str">
        <f t="shared" si="16"/>
        <v>2015</v>
      </c>
      <c r="E304" s="4" t="str">
        <f t="shared" si="17"/>
        <v>October</v>
      </c>
      <c r="F304" t="str">
        <f t="shared" si="18"/>
        <v>Sunday</v>
      </c>
      <c r="G304" s="3">
        <v>42295</v>
      </c>
      <c r="H304" s="14">
        <f t="shared" si="19"/>
        <v>7</v>
      </c>
      <c r="I304" s="4" t="s">
        <v>35</v>
      </c>
      <c r="J304" s="4" t="s">
        <v>36</v>
      </c>
      <c r="K304" s="4" t="s">
        <v>37</v>
      </c>
      <c r="L304" s="4" t="s">
        <v>22</v>
      </c>
      <c r="M304" s="4" t="s">
        <v>23</v>
      </c>
      <c r="N304" s="4" t="s">
        <v>38</v>
      </c>
      <c r="O304" s="4" t="s">
        <v>39</v>
      </c>
      <c r="P304" s="4" t="s">
        <v>26</v>
      </c>
      <c r="Q304" s="4" t="s">
        <v>40</v>
      </c>
      <c r="R304" s="4" t="s">
        <v>28</v>
      </c>
      <c r="S304" s="4" t="s">
        <v>41</v>
      </c>
      <c r="T304" s="4" t="s">
        <v>42</v>
      </c>
      <c r="U304" s="11">
        <v>957.57749999999999</v>
      </c>
      <c r="V304" s="4">
        <v>5</v>
      </c>
      <c r="W304" s="11">
        <v>383.03100000000001</v>
      </c>
    </row>
    <row r="305" spans="2:23" x14ac:dyDescent="0.3">
      <c r="B305" s="2" t="s">
        <v>1286</v>
      </c>
      <c r="C305" s="3">
        <v>42339</v>
      </c>
      <c r="D305" t="str">
        <f t="shared" si="16"/>
        <v>2015</v>
      </c>
      <c r="E305" s="4" t="str">
        <f t="shared" si="17"/>
        <v>December</v>
      </c>
      <c r="F305" t="str">
        <f t="shared" si="18"/>
        <v>Tuesday</v>
      </c>
      <c r="G305" s="3">
        <v>42340</v>
      </c>
      <c r="H305" s="14">
        <f t="shared" si="19"/>
        <v>1</v>
      </c>
      <c r="I305" s="4" t="s">
        <v>404</v>
      </c>
      <c r="J305" s="4" t="s">
        <v>1287</v>
      </c>
      <c r="K305" s="4" t="s">
        <v>1288</v>
      </c>
      <c r="L305" s="4" t="s">
        <v>22</v>
      </c>
      <c r="M305" s="4" t="s">
        <v>23</v>
      </c>
      <c r="N305" s="4" t="s">
        <v>88</v>
      </c>
      <c r="O305" s="4" t="s">
        <v>80</v>
      </c>
      <c r="P305" s="4" t="s">
        <v>81</v>
      </c>
      <c r="Q305" s="4" t="s">
        <v>1289</v>
      </c>
      <c r="R305" s="4" t="s">
        <v>28</v>
      </c>
      <c r="S305" s="4" t="s">
        <v>50</v>
      </c>
      <c r="T305" s="4" t="s">
        <v>1290</v>
      </c>
      <c r="U305" s="11">
        <v>6.6879999999999997</v>
      </c>
      <c r="V305" s="4">
        <v>4</v>
      </c>
      <c r="W305" s="11">
        <v>4.0128000000000004</v>
      </c>
    </row>
    <row r="306" spans="2:23" x14ac:dyDescent="0.3">
      <c r="B306" s="2" t="s">
        <v>2917</v>
      </c>
      <c r="C306" s="3">
        <v>42092</v>
      </c>
      <c r="D306" t="str">
        <f t="shared" si="16"/>
        <v>2015</v>
      </c>
      <c r="E306" s="4" t="str">
        <f t="shared" si="17"/>
        <v>March</v>
      </c>
      <c r="F306" t="str">
        <f t="shared" si="18"/>
        <v>Sunday</v>
      </c>
      <c r="G306" s="3">
        <v>42094</v>
      </c>
      <c r="H306" s="14">
        <f t="shared" si="19"/>
        <v>2</v>
      </c>
      <c r="I306" s="4" t="s">
        <v>19</v>
      </c>
      <c r="J306" s="4" t="s">
        <v>2918</v>
      </c>
      <c r="K306" s="4" t="s">
        <v>2919</v>
      </c>
      <c r="L306" s="4" t="s">
        <v>22</v>
      </c>
      <c r="M306" s="4" t="s">
        <v>23</v>
      </c>
      <c r="N306" s="4" t="s">
        <v>617</v>
      </c>
      <c r="O306" s="4" t="s">
        <v>47</v>
      </c>
      <c r="P306" s="4" t="s">
        <v>48</v>
      </c>
      <c r="Q306" s="4" t="s">
        <v>2304</v>
      </c>
      <c r="R306" s="4" t="s">
        <v>28</v>
      </c>
      <c r="S306" s="4" t="s">
        <v>50</v>
      </c>
      <c r="T306" s="4" t="s">
        <v>2305</v>
      </c>
      <c r="U306" s="11">
        <v>19.920000000000002</v>
      </c>
      <c r="V306" s="4">
        <v>3</v>
      </c>
      <c r="W306" s="11">
        <v>9.5616000000000003</v>
      </c>
    </row>
    <row r="307" spans="2:23" x14ac:dyDescent="0.3">
      <c r="B307" s="2" t="s">
        <v>1205</v>
      </c>
      <c r="C307" s="3">
        <v>42362</v>
      </c>
      <c r="D307" t="str">
        <f t="shared" si="16"/>
        <v>2015</v>
      </c>
      <c r="E307" s="4" t="str">
        <f t="shared" si="17"/>
        <v>December</v>
      </c>
      <c r="F307" t="str">
        <f t="shared" si="18"/>
        <v>Thursday</v>
      </c>
      <c r="G307" s="3">
        <v>42366</v>
      </c>
      <c r="H307" s="14">
        <f t="shared" si="19"/>
        <v>4</v>
      </c>
      <c r="I307" s="4" t="s">
        <v>35</v>
      </c>
      <c r="J307" s="4" t="s">
        <v>1206</v>
      </c>
      <c r="K307" s="4" t="s">
        <v>1207</v>
      </c>
      <c r="L307" s="4" t="s">
        <v>22</v>
      </c>
      <c r="M307" s="4" t="s">
        <v>23</v>
      </c>
      <c r="N307" s="4" t="s">
        <v>332</v>
      </c>
      <c r="O307" s="4" t="s">
        <v>162</v>
      </c>
      <c r="P307" s="4" t="s">
        <v>48</v>
      </c>
      <c r="Q307" s="4" t="s">
        <v>240</v>
      </c>
      <c r="R307" s="4" t="s">
        <v>28</v>
      </c>
      <c r="S307" s="4" t="s">
        <v>29</v>
      </c>
      <c r="T307" s="4" t="s">
        <v>241</v>
      </c>
      <c r="U307" s="11">
        <v>590.05799999999999</v>
      </c>
      <c r="V307" s="4">
        <v>7</v>
      </c>
      <c r="W307" s="11">
        <v>786.74400000000003</v>
      </c>
    </row>
    <row r="308" spans="2:23" x14ac:dyDescent="0.3">
      <c r="B308" s="5" t="s">
        <v>234</v>
      </c>
      <c r="C308" s="6">
        <v>42329</v>
      </c>
      <c r="D308" t="str">
        <f t="shared" si="16"/>
        <v>2015</v>
      </c>
      <c r="E308" s="7" t="str">
        <f t="shared" si="17"/>
        <v>November</v>
      </c>
      <c r="F308" t="str">
        <f t="shared" si="18"/>
        <v>Saturday</v>
      </c>
      <c r="G308" s="6">
        <v>42331</v>
      </c>
      <c r="H308" s="14">
        <f t="shared" si="19"/>
        <v>2</v>
      </c>
      <c r="I308" s="7" t="s">
        <v>19</v>
      </c>
      <c r="J308" s="7" t="s">
        <v>122</v>
      </c>
      <c r="K308" s="7" t="s">
        <v>123</v>
      </c>
      <c r="L308" s="7" t="s">
        <v>22</v>
      </c>
      <c r="M308" s="7" t="s">
        <v>23</v>
      </c>
      <c r="N308" s="7" t="s">
        <v>211</v>
      </c>
      <c r="O308" s="7" t="s">
        <v>212</v>
      </c>
      <c r="P308" s="7" t="s">
        <v>59</v>
      </c>
      <c r="Q308" s="7" t="s">
        <v>235</v>
      </c>
      <c r="R308" s="7" t="s">
        <v>28</v>
      </c>
      <c r="S308" s="7" t="s">
        <v>32</v>
      </c>
      <c r="T308" s="7" t="s">
        <v>236</v>
      </c>
      <c r="U308" s="12">
        <v>396.80200000000002</v>
      </c>
      <c r="V308" s="7">
        <v>7</v>
      </c>
      <c r="W308" s="12">
        <v>11.337199999999999</v>
      </c>
    </row>
    <row r="309" spans="2:23" x14ac:dyDescent="0.3">
      <c r="B309" s="5" t="s">
        <v>501</v>
      </c>
      <c r="C309" s="6">
        <v>42021</v>
      </c>
      <c r="D309" t="str">
        <f t="shared" si="16"/>
        <v>2015</v>
      </c>
      <c r="E309" s="7" t="str">
        <f t="shared" si="17"/>
        <v>January</v>
      </c>
      <c r="F309" t="str">
        <f t="shared" si="18"/>
        <v>Saturday</v>
      </c>
      <c r="G309" s="6">
        <v>42028</v>
      </c>
      <c r="H309" s="14">
        <f t="shared" si="19"/>
        <v>7</v>
      </c>
      <c r="I309" s="7" t="s">
        <v>35</v>
      </c>
      <c r="J309" s="7" t="s">
        <v>502</v>
      </c>
      <c r="K309" s="7" t="s">
        <v>503</v>
      </c>
      <c r="L309" s="7" t="s">
        <v>87</v>
      </c>
      <c r="M309" s="7" t="s">
        <v>23</v>
      </c>
      <c r="N309" s="7" t="s">
        <v>504</v>
      </c>
      <c r="O309" s="7" t="s">
        <v>118</v>
      </c>
      <c r="P309" s="7" t="s">
        <v>81</v>
      </c>
      <c r="Q309" s="7" t="s">
        <v>337</v>
      </c>
      <c r="R309" s="7" t="s">
        <v>28</v>
      </c>
      <c r="S309" s="7" t="s">
        <v>50</v>
      </c>
      <c r="T309" s="7" t="s">
        <v>338</v>
      </c>
      <c r="U309" s="12">
        <v>254.744</v>
      </c>
      <c r="V309" s="7">
        <v>7</v>
      </c>
      <c r="W309" s="12">
        <v>312.06139999999999</v>
      </c>
    </row>
    <row r="310" spans="2:23" x14ac:dyDescent="0.3">
      <c r="B310" s="2" t="s">
        <v>2429</v>
      </c>
      <c r="C310" s="3">
        <v>42274</v>
      </c>
      <c r="D310" t="str">
        <f t="shared" si="16"/>
        <v>2015</v>
      </c>
      <c r="E310" s="4" t="str">
        <f t="shared" si="17"/>
        <v>September</v>
      </c>
      <c r="F310" t="str">
        <f t="shared" si="18"/>
        <v>Sunday</v>
      </c>
      <c r="G310" s="3">
        <v>42276</v>
      </c>
      <c r="H310" s="14">
        <f t="shared" si="19"/>
        <v>2</v>
      </c>
      <c r="I310" s="4" t="s">
        <v>75</v>
      </c>
      <c r="J310" s="4" t="s">
        <v>1287</v>
      </c>
      <c r="K310" s="4" t="s">
        <v>1288</v>
      </c>
      <c r="L310" s="4" t="s">
        <v>22</v>
      </c>
      <c r="M310" s="4" t="s">
        <v>23</v>
      </c>
      <c r="N310" s="4" t="s">
        <v>117</v>
      </c>
      <c r="O310" s="4" t="s">
        <v>118</v>
      </c>
      <c r="P310" s="4" t="s">
        <v>81</v>
      </c>
      <c r="Q310" s="4" t="s">
        <v>626</v>
      </c>
      <c r="R310" s="4" t="s">
        <v>28</v>
      </c>
      <c r="S310" s="4" t="s">
        <v>50</v>
      </c>
      <c r="T310" s="4" t="s">
        <v>627</v>
      </c>
      <c r="U310" s="11">
        <v>24.288</v>
      </c>
      <c r="V310" s="4">
        <v>3</v>
      </c>
      <c r="W310" s="11">
        <v>12.751200000000001</v>
      </c>
    </row>
    <row r="311" spans="2:23" x14ac:dyDescent="0.3">
      <c r="B311" s="5" t="s">
        <v>1133</v>
      </c>
      <c r="C311" s="6">
        <v>41997</v>
      </c>
      <c r="D311" t="str">
        <f t="shared" si="16"/>
        <v>2014</v>
      </c>
      <c r="E311" s="7" t="str">
        <f t="shared" si="17"/>
        <v>December</v>
      </c>
      <c r="F311" t="str">
        <f t="shared" si="18"/>
        <v>Wednesday</v>
      </c>
      <c r="G311" s="6">
        <v>42002</v>
      </c>
      <c r="H311" s="14">
        <f t="shared" si="19"/>
        <v>5</v>
      </c>
      <c r="I311" s="7" t="s">
        <v>35</v>
      </c>
      <c r="J311" s="7" t="s">
        <v>1134</v>
      </c>
      <c r="K311" s="7" t="s">
        <v>1135</v>
      </c>
      <c r="L311" s="7" t="s">
        <v>78</v>
      </c>
      <c r="M311" s="7" t="s">
        <v>23</v>
      </c>
      <c r="N311" s="7" t="s">
        <v>46</v>
      </c>
      <c r="O311" s="7" t="s">
        <v>47</v>
      </c>
      <c r="P311" s="7" t="s">
        <v>48</v>
      </c>
      <c r="Q311" s="7" t="s">
        <v>119</v>
      </c>
      <c r="R311" s="7" t="s">
        <v>28</v>
      </c>
      <c r="S311" s="7" t="s">
        <v>32</v>
      </c>
      <c r="T311" s="7" t="s">
        <v>120</v>
      </c>
      <c r="U311" s="12">
        <v>292.27199999999999</v>
      </c>
      <c r="V311" s="7">
        <v>6</v>
      </c>
      <c r="W311" s="12">
        <v>18.266999999999999</v>
      </c>
    </row>
    <row r="312" spans="2:23" x14ac:dyDescent="0.3">
      <c r="B312" s="5" t="s">
        <v>3095</v>
      </c>
      <c r="C312" s="6">
        <v>41903</v>
      </c>
      <c r="D312" t="str">
        <f t="shared" si="16"/>
        <v>2014</v>
      </c>
      <c r="E312" s="7" t="str">
        <f t="shared" si="17"/>
        <v>September</v>
      </c>
      <c r="F312" t="str">
        <f t="shared" si="18"/>
        <v>Sunday</v>
      </c>
      <c r="G312" s="6">
        <v>41905</v>
      </c>
      <c r="H312" s="14">
        <f t="shared" si="19"/>
        <v>2</v>
      </c>
      <c r="I312" s="7" t="s">
        <v>75</v>
      </c>
      <c r="J312" s="7" t="s">
        <v>502</v>
      </c>
      <c r="K312" s="7" t="s">
        <v>503</v>
      </c>
      <c r="L312" s="7" t="s">
        <v>87</v>
      </c>
      <c r="M312" s="7" t="s">
        <v>23</v>
      </c>
      <c r="N312" s="7" t="s">
        <v>3096</v>
      </c>
      <c r="O312" s="7" t="s">
        <v>80</v>
      </c>
      <c r="P312" s="7" t="s">
        <v>81</v>
      </c>
      <c r="Q312" s="7" t="s">
        <v>2118</v>
      </c>
      <c r="R312" s="7" t="s">
        <v>28</v>
      </c>
      <c r="S312" s="7" t="s">
        <v>50</v>
      </c>
      <c r="T312" s="7" t="s">
        <v>2119</v>
      </c>
      <c r="U312" s="12">
        <v>8.5440000000000005</v>
      </c>
      <c r="V312" s="7">
        <v>2</v>
      </c>
      <c r="W312" s="12">
        <v>7.476</v>
      </c>
    </row>
    <row r="313" spans="2:23" x14ac:dyDescent="0.3">
      <c r="B313" s="2" t="s">
        <v>2847</v>
      </c>
      <c r="C313" s="3">
        <v>41833</v>
      </c>
      <c r="D313" t="str">
        <f t="shared" si="16"/>
        <v>2014</v>
      </c>
      <c r="E313" s="4" t="str">
        <f t="shared" si="17"/>
        <v>July</v>
      </c>
      <c r="F313" t="str">
        <f t="shared" si="18"/>
        <v>Sunday</v>
      </c>
      <c r="G313" s="3">
        <v>41837</v>
      </c>
      <c r="H313" s="14">
        <f t="shared" si="19"/>
        <v>4</v>
      </c>
      <c r="I313" s="4" t="s">
        <v>35</v>
      </c>
      <c r="J313" s="4" t="s">
        <v>2848</v>
      </c>
      <c r="K313" s="4" t="s">
        <v>2849</v>
      </c>
      <c r="L313" s="4" t="s">
        <v>78</v>
      </c>
      <c r="M313" s="4" t="s">
        <v>23</v>
      </c>
      <c r="N313" s="4" t="s">
        <v>46</v>
      </c>
      <c r="O313" s="4" t="s">
        <v>47</v>
      </c>
      <c r="P313" s="4" t="s">
        <v>48</v>
      </c>
      <c r="Q313" s="4" t="s">
        <v>1605</v>
      </c>
      <c r="R313" s="4" t="s">
        <v>28</v>
      </c>
      <c r="S313" s="4" t="s">
        <v>41</v>
      </c>
      <c r="T313" s="4" t="s">
        <v>1606</v>
      </c>
      <c r="U313" s="11">
        <v>351.21600000000001</v>
      </c>
      <c r="V313" s="4">
        <v>3</v>
      </c>
      <c r="W313" s="11">
        <v>4.3902000000000001</v>
      </c>
    </row>
    <row r="314" spans="2:23" x14ac:dyDescent="0.3">
      <c r="B314" s="2" t="s">
        <v>1730</v>
      </c>
      <c r="C314" s="3">
        <v>41791</v>
      </c>
      <c r="D314" t="str">
        <f t="shared" si="16"/>
        <v>2014</v>
      </c>
      <c r="E314" s="4" t="str">
        <f t="shared" si="17"/>
        <v>June</v>
      </c>
      <c r="F314" t="str">
        <f t="shared" si="18"/>
        <v>Sunday</v>
      </c>
      <c r="G314" s="3">
        <v>41796</v>
      </c>
      <c r="H314" s="14">
        <f t="shared" si="19"/>
        <v>5</v>
      </c>
      <c r="I314" s="4" t="s">
        <v>35</v>
      </c>
      <c r="J314" s="4" t="s">
        <v>791</v>
      </c>
      <c r="K314" s="4" t="s">
        <v>792</v>
      </c>
      <c r="L314" s="4" t="s">
        <v>22</v>
      </c>
      <c r="M314" s="4" t="s">
        <v>23</v>
      </c>
      <c r="N314" s="4" t="s">
        <v>1731</v>
      </c>
      <c r="O314" s="4" t="s">
        <v>1036</v>
      </c>
      <c r="P314" s="4" t="s">
        <v>26</v>
      </c>
      <c r="Q314" s="4" t="s">
        <v>424</v>
      </c>
      <c r="R314" s="4" t="s">
        <v>28</v>
      </c>
      <c r="S314" s="4" t="s">
        <v>50</v>
      </c>
      <c r="T314" s="4" t="s">
        <v>425</v>
      </c>
      <c r="U314" s="11">
        <v>22.2</v>
      </c>
      <c r="V314" s="4">
        <v>6</v>
      </c>
      <c r="W314" s="11">
        <v>9.1020000000000003</v>
      </c>
    </row>
    <row r="315" spans="2:23" x14ac:dyDescent="0.3">
      <c r="B315" s="2" t="s">
        <v>3346</v>
      </c>
      <c r="C315" s="3">
        <v>41688</v>
      </c>
      <c r="D315" t="str">
        <f t="shared" si="16"/>
        <v>2014</v>
      </c>
      <c r="E315" s="4" t="str">
        <f t="shared" si="17"/>
        <v>February</v>
      </c>
      <c r="F315" t="str">
        <f t="shared" si="18"/>
        <v>Tuesday</v>
      </c>
      <c r="G315" s="3">
        <v>41688</v>
      </c>
      <c r="H315" s="14">
        <f t="shared" si="19"/>
        <v>0</v>
      </c>
      <c r="I315" s="4" t="s">
        <v>404</v>
      </c>
      <c r="J315" s="4" t="s">
        <v>476</v>
      </c>
      <c r="K315" s="4" t="s">
        <v>477</v>
      </c>
      <c r="L315" s="4" t="s">
        <v>22</v>
      </c>
      <c r="M315" s="4" t="s">
        <v>23</v>
      </c>
      <c r="N315" s="4" t="s">
        <v>3347</v>
      </c>
      <c r="O315" s="4" t="s">
        <v>80</v>
      </c>
      <c r="P315" s="4" t="s">
        <v>81</v>
      </c>
      <c r="Q315" s="4" t="s">
        <v>2592</v>
      </c>
      <c r="R315" s="4" t="s">
        <v>28</v>
      </c>
      <c r="S315" s="4" t="s">
        <v>50</v>
      </c>
      <c r="T315" s="4" t="s">
        <v>2593</v>
      </c>
      <c r="U315" s="11">
        <v>25.16</v>
      </c>
      <c r="V315" s="4">
        <v>5</v>
      </c>
      <c r="W315" s="11">
        <v>11.321999999999999</v>
      </c>
    </row>
    <row r="316" spans="2:23" x14ac:dyDescent="0.3">
      <c r="B316" s="2" t="s">
        <v>4343</v>
      </c>
      <c r="C316" s="3">
        <v>41866</v>
      </c>
      <c r="D316" t="str">
        <f t="shared" si="16"/>
        <v>2014</v>
      </c>
      <c r="E316" s="4" t="str">
        <f t="shared" si="17"/>
        <v>August</v>
      </c>
      <c r="F316" t="str">
        <f t="shared" si="18"/>
        <v>Friday</v>
      </c>
      <c r="G316" s="3">
        <v>41870</v>
      </c>
      <c r="H316" s="14">
        <f t="shared" si="19"/>
        <v>4</v>
      </c>
      <c r="I316" s="4" t="s">
        <v>35</v>
      </c>
      <c r="J316" s="4" t="s">
        <v>1038</v>
      </c>
      <c r="K316" s="4" t="s">
        <v>1039</v>
      </c>
      <c r="L316" s="4" t="s">
        <v>22</v>
      </c>
      <c r="M316" s="4" t="s">
        <v>23</v>
      </c>
      <c r="N316" s="4" t="s">
        <v>307</v>
      </c>
      <c r="O316" s="4" t="s">
        <v>47</v>
      </c>
      <c r="P316" s="4" t="s">
        <v>48</v>
      </c>
      <c r="Q316" s="4" t="s">
        <v>1634</v>
      </c>
      <c r="R316" s="4" t="s">
        <v>28</v>
      </c>
      <c r="S316" s="4" t="s">
        <v>32</v>
      </c>
      <c r="T316" s="4" t="s">
        <v>1635</v>
      </c>
      <c r="U316" s="11">
        <v>195.136</v>
      </c>
      <c r="V316" s="4">
        <v>4</v>
      </c>
      <c r="W316" s="11">
        <v>12.196</v>
      </c>
    </row>
    <row r="317" spans="2:23" x14ac:dyDescent="0.3">
      <c r="B317" s="5" t="s">
        <v>2963</v>
      </c>
      <c r="C317" s="6">
        <v>41974</v>
      </c>
      <c r="D317" t="str">
        <f t="shared" si="16"/>
        <v>2014</v>
      </c>
      <c r="E317" s="7" t="str">
        <f t="shared" si="17"/>
        <v>December</v>
      </c>
      <c r="F317" t="str">
        <f t="shared" si="18"/>
        <v>Monday</v>
      </c>
      <c r="G317" s="6">
        <v>41976</v>
      </c>
      <c r="H317" s="14">
        <f t="shared" si="19"/>
        <v>2</v>
      </c>
      <c r="I317" s="7" t="s">
        <v>19</v>
      </c>
      <c r="J317" s="7" t="s">
        <v>547</v>
      </c>
      <c r="K317" s="7" t="s">
        <v>548</v>
      </c>
      <c r="L317" s="7" t="s">
        <v>78</v>
      </c>
      <c r="M317" s="7" t="s">
        <v>23</v>
      </c>
      <c r="N317" s="7" t="s">
        <v>88</v>
      </c>
      <c r="O317" s="7" t="s">
        <v>80</v>
      </c>
      <c r="P317" s="7" t="s">
        <v>81</v>
      </c>
      <c r="Q317" s="7" t="s">
        <v>773</v>
      </c>
      <c r="R317" s="7" t="s">
        <v>28</v>
      </c>
      <c r="S317" s="7" t="s">
        <v>32</v>
      </c>
      <c r="T317" s="7" t="s">
        <v>774</v>
      </c>
      <c r="U317" s="12">
        <v>674.05799999999999</v>
      </c>
      <c r="V317" s="7">
        <v>3</v>
      </c>
      <c r="W317" s="12">
        <v>19.258800000000001</v>
      </c>
    </row>
    <row r="318" spans="2:23" x14ac:dyDescent="0.3">
      <c r="B318" s="2" t="s">
        <v>2347</v>
      </c>
      <c r="C318" s="3">
        <v>41961</v>
      </c>
      <c r="D318" t="str">
        <f t="shared" si="16"/>
        <v>2014</v>
      </c>
      <c r="E318" s="4" t="str">
        <f t="shared" si="17"/>
        <v>November</v>
      </c>
      <c r="F318" t="str">
        <f t="shared" si="18"/>
        <v>Tuesday</v>
      </c>
      <c r="G318" s="3">
        <v>41965</v>
      </c>
      <c r="H318" s="14">
        <f t="shared" si="19"/>
        <v>4</v>
      </c>
      <c r="I318" s="4" t="s">
        <v>35</v>
      </c>
      <c r="J318" s="4" t="s">
        <v>606</v>
      </c>
      <c r="K318" s="4" t="s">
        <v>607</v>
      </c>
      <c r="L318" s="4" t="s">
        <v>22</v>
      </c>
      <c r="M318" s="4" t="s">
        <v>23</v>
      </c>
      <c r="N318" s="4" t="s">
        <v>57</v>
      </c>
      <c r="O318" s="4" t="s">
        <v>58</v>
      </c>
      <c r="P318" s="4" t="s">
        <v>59</v>
      </c>
      <c r="Q318" s="4" t="s">
        <v>1268</v>
      </c>
      <c r="R318" s="4" t="s">
        <v>28</v>
      </c>
      <c r="S318" s="4" t="s">
        <v>50</v>
      </c>
      <c r="T318" s="4" t="s">
        <v>1736</v>
      </c>
      <c r="U318" s="11">
        <v>60.311999999999998</v>
      </c>
      <c r="V318" s="4">
        <v>3</v>
      </c>
      <c r="W318" s="11">
        <v>5.2773000000000003</v>
      </c>
    </row>
    <row r="319" spans="2:23" x14ac:dyDescent="0.3">
      <c r="B319" s="5" t="s">
        <v>3171</v>
      </c>
      <c r="C319" s="6">
        <v>41955</v>
      </c>
      <c r="D319" t="str">
        <f t="shared" si="16"/>
        <v>2014</v>
      </c>
      <c r="E319" s="7" t="str">
        <f t="shared" si="17"/>
        <v>November</v>
      </c>
      <c r="F319" t="str">
        <f t="shared" si="18"/>
        <v>Wednesday</v>
      </c>
      <c r="G319" s="6">
        <v>41959</v>
      </c>
      <c r="H319" s="14">
        <f t="shared" si="19"/>
        <v>4</v>
      </c>
      <c r="I319" s="7" t="s">
        <v>35</v>
      </c>
      <c r="J319" s="7" t="s">
        <v>3172</v>
      </c>
      <c r="K319" s="7" t="s">
        <v>3173</v>
      </c>
      <c r="L319" s="7" t="s">
        <v>78</v>
      </c>
      <c r="M319" s="7" t="s">
        <v>23</v>
      </c>
      <c r="N319" s="7" t="s">
        <v>88</v>
      </c>
      <c r="O319" s="7" t="s">
        <v>80</v>
      </c>
      <c r="P319" s="7" t="s">
        <v>81</v>
      </c>
      <c r="Q319" s="7" t="s">
        <v>1114</v>
      </c>
      <c r="R319" s="7" t="s">
        <v>28</v>
      </c>
      <c r="S319" s="7" t="s">
        <v>29</v>
      </c>
      <c r="T319" s="7" t="s">
        <v>1115</v>
      </c>
      <c r="U319" s="12">
        <v>67.993200000000002</v>
      </c>
      <c r="V319" s="7">
        <v>1</v>
      </c>
      <c r="W319" s="12">
        <v>12.998699999999999</v>
      </c>
    </row>
    <row r="320" spans="2:23" x14ac:dyDescent="0.3">
      <c r="B320" s="2" t="s">
        <v>4070</v>
      </c>
      <c r="C320" s="3">
        <v>42000</v>
      </c>
      <c r="D320" t="str">
        <f t="shared" si="16"/>
        <v>2014</v>
      </c>
      <c r="E320" s="4" t="str">
        <f t="shared" si="17"/>
        <v>December</v>
      </c>
      <c r="F320" t="str">
        <f t="shared" si="18"/>
        <v>Saturday</v>
      </c>
      <c r="G320" s="3">
        <v>42005</v>
      </c>
      <c r="H320" s="14">
        <f t="shared" si="19"/>
        <v>5</v>
      </c>
      <c r="I320" s="4" t="s">
        <v>19</v>
      </c>
      <c r="J320" s="4" t="s">
        <v>146</v>
      </c>
      <c r="K320" s="4" t="s">
        <v>147</v>
      </c>
      <c r="L320" s="4" t="s">
        <v>22</v>
      </c>
      <c r="M320" s="4" t="s">
        <v>23</v>
      </c>
      <c r="N320" s="4" t="s">
        <v>671</v>
      </c>
      <c r="O320" s="4" t="s">
        <v>212</v>
      </c>
      <c r="P320" s="4" t="s">
        <v>59</v>
      </c>
      <c r="Q320" s="4" t="s">
        <v>2584</v>
      </c>
      <c r="R320" s="4" t="s">
        <v>28</v>
      </c>
      <c r="S320" s="4" t="s">
        <v>50</v>
      </c>
      <c r="T320" s="4" t="s">
        <v>2585</v>
      </c>
      <c r="U320" s="11">
        <v>182.352</v>
      </c>
      <c r="V320" s="4">
        <v>3</v>
      </c>
      <c r="W320" s="11">
        <v>18.235199999999999</v>
      </c>
    </row>
    <row r="321" spans="2:23" x14ac:dyDescent="0.3">
      <c r="B321" s="5" t="s">
        <v>1348</v>
      </c>
      <c r="C321" s="6">
        <v>41966</v>
      </c>
      <c r="D321" t="str">
        <f t="shared" si="16"/>
        <v>2014</v>
      </c>
      <c r="E321" s="7" t="str">
        <f t="shared" si="17"/>
        <v>November</v>
      </c>
      <c r="F321" t="str">
        <f t="shared" si="18"/>
        <v>Sunday</v>
      </c>
      <c r="G321" s="6">
        <v>41968</v>
      </c>
      <c r="H321" s="14">
        <f t="shared" si="19"/>
        <v>2</v>
      </c>
      <c r="I321" s="7" t="s">
        <v>75</v>
      </c>
      <c r="J321" s="7" t="s">
        <v>485</v>
      </c>
      <c r="K321" s="7" t="s">
        <v>486</v>
      </c>
      <c r="L321" s="7" t="s">
        <v>22</v>
      </c>
      <c r="M321" s="7" t="s">
        <v>23</v>
      </c>
      <c r="N321" s="7" t="s">
        <v>46</v>
      </c>
      <c r="O321" s="7" t="s">
        <v>47</v>
      </c>
      <c r="P321" s="7" t="s">
        <v>48</v>
      </c>
      <c r="Q321" s="7" t="s">
        <v>143</v>
      </c>
      <c r="R321" s="7" t="s">
        <v>28</v>
      </c>
      <c r="S321" s="7" t="s">
        <v>32</v>
      </c>
      <c r="T321" s="7" t="s">
        <v>144</v>
      </c>
      <c r="U321" s="12">
        <v>603.91999999999996</v>
      </c>
      <c r="V321" s="7">
        <v>5</v>
      </c>
      <c r="W321" s="12">
        <v>67.941000000000003</v>
      </c>
    </row>
    <row r="322" spans="2:23" x14ac:dyDescent="0.3">
      <c r="B322" s="2" t="s">
        <v>1348</v>
      </c>
      <c r="C322" s="3">
        <v>41966</v>
      </c>
      <c r="D322" t="str">
        <f t="shared" ref="D322:D385" si="20">TEXT(C322, "yyyy")</f>
        <v>2014</v>
      </c>
      <c r="E322" s="4" t="str">
        <f t="shared" ref="E322:E385" si="21">TEXT(C322, "mmmm")</f>
        <v>November</v>
      </c>
      <c r="F322" t="str">
        <f t="shared" ref="F322:F385" si="22">TEXT(C322,"DDDDD")</f>
        <v>Sunday</v>
      </c>
      <c r="G322" s="3">
        <v>41968</v>
      </c>
      <c r="H322" s="14">
        <f t="shared" ref="H322:H385" si="23">G322-C322</f>
        <v>2</v>
      </c>
      <c r="I322" s="4" t="s">
        <v>75</v>
      </c>
      <c r="J322" s="4" t="s">
        <v>485</v>
      </c>
      <c r="K322" s="4" t="s">
        <v>486</v>
      </c>
      <c r="L322" s="4" t="s">
        <v>22</v>
      </c>
      <c r="M322" s="4" t="s">
        <v>23</v>
      </c>
      <c r="N322" s="4" t="s">
        <v>46</v>
      </c>
      <c r="O322" s="4" t="s">
        <v>47</v>
      </c>
      <c r="P322" s="4" t="s">
        <v>48</v>
      </c>
      <c r="Q322" s="4" t="s">
        <v>558</v>
      </c>
      <c r="R322" s="4" t="s">
        <v>28</v>
      </c>
      <c r="S322" s="4" t="s">
        <v>32</v>
      </c>
      <c r="T322" s="4" t="s">
        <v>559</v>
      </c>
      <c r="U322" s="11">
        <v>381.44</v>
      </c>
      <c r="V322" s="4">
        <v>2</v>
      </c>
      <c r="W322" s="11">
        <v>23.84</v>
      </c>
    </row>
    <row r="323" spans="2:23" x14ac:dyDescent="0.3">
      <c r="B323" s="5" t="s">
        <v>2687</v>
      </c>
      <c r="C323" s="6">
        <v>41870</v>
      </c>
      <c r="D323" t="str">
        <f t="shared" si="20"/>
        <v>2014</v>
      </c>
      <c r="E323" s="7" t="str">
        <f t="shared" si="21"/>
        <v>August</v>
      </c>
      <c r="F323" t="str">
        <f t="shared" si="22"/>
        <v>Tuesday</v>
      </c>
      <c r="G323" s="6">
        <v>41877</v>
      </c>
      <c r="H323" s="14">
        <f t="shared" si="23"/>
        <v>7</v>
      </c>
      <c r="I323" s="7" t="s">
        <v>35</v>
      </c>
      <c r="J323" s="7" t="s">
        <v>2688</v>
      </c>
      <c r="K323" s="7" t="s">
        <v>2689</v>
      </c>
      <c r="L323" s="7" t="s">
        <v>22</v>
      </c>
      <c r="M323" s="7" t="s">
        <v>23</v>
      </c>
      <c r="N323" s="7" t="s">
        <v>1035</v>
      </c>
      <c r="O323" s="7" t="s">
        <v>1036</v>
      </c>
      <c r="P323" s="7" t="s">
        <v>26</v>
      </c>
      <c r="Q323" s="7" t="s">
        <v>2690</v>
      </c>
      <c r="R323" s="7" t="s">
        <v>28</v>
      </c>
      <c r="S323" s="7" t="s">
        <v>29</v>
      </c>
      <c r="T323" s="7" t="s">
        <v>2691</v>
      </c>
      <c r="U323" s="12">
        <v>638.82000000000005</v>
      </c>
      <c r="V323" s="7">
        <v>9</v>
      </c>
      <c r="W323" s="12">
        <v>172.48140000000001</v>
      </c>
    </row>
    <row r="324" spans="2:23" x14ac:dyDescent="0.3">
      <c r="B324" s="5" t="s">
        <v>3982</v>
      </c>
      <c r="C324" s="6">
        <v>41719</v>
      </c>
      <c r="D324" t="str">
        <f t="shared" si="20"/>
        <v>2014</v>
      </c>
      <c r="E324" s="7" t="str">
        <f t="shared" si="21"/>
        <v>March</v>
      </c>
      <c r="F324" t="str">
        <f t="shared" si="22"/>
        <v>Friday</v>
      </c>
      <c r="G324" s="6">
        <v>41723</v>
      </c>
      <c r="H324" s="14">
        <f t="shared" si="23"/>
        <v>4</v>
      </c>
      <c r="I324" s="7" t="s">
        <v>35</v>
      </c>
      <c r="J324" s="7" t="s">
        <v>811</v>
      </c>
      <c r="K324" s="7" t="s">
        <v>812</v>
      </c>
      <c r="L324" s="7" t="s">
        <v>22</v>
      </c>
      <c r="M324" s="7" t="s">
        <v>23</v>
      </c>
      <c r="N324" s="7" t="s">
        <v>3102</v>
      </c>
      <c r="O324" s="7" t="s">
        <v>125</v>
      </c>
      <c r="P324" s="7" t="s">
        <v>26</v>
      </c>
      <c r="Q324" s="7" t="s">
        <v>1268</v>
      </c>
      <c r="R324" s="7" t="s">
        <v>28</v>
      </c>
      <c r="S324" s="7" t="s">
        <v>50</v>
      </c>
      <c r="T324" s="7" t="s">
        <v>1269</v>
      </c>
      <c r="U324" s="12">
        <v>32.951999999999998</v>
      </c>
      <c r="V324" s="7">
        <v>3</v>
      </c>
      <c r="W324" s="12">
        <v>6.5903999999999998</v>
      </c>
    </row>
    <row r="325" spans="2:23" x14ac:dyDescent="0.3">
      <c r="B325" s="2" t="s">
        <v>3982</v>
      </c>
      <c r="C325" s="3">
        <v>41719</v>
      </c>
      <c r="D325" t="str">
        <f t="shared" si="20"/>
        <v>2014</v>
      </c>
      <c r="E325" s="4" t="str">
        <f t="shared" si="21"/>
        <v>March</v>
      </c>
      <c r="F325" t="str">
        <f t="shared" si="22"/>
        <v>Friday</v>
      </c>
      <c r="G325" s="3">
        <v>41723</v>
      </c>
      <c r="H325" s="14">
        <f t="shared" si="23"/>
        <v>4</v>
      </c>
      <c r="I325" s="4" t="s">
        <v>35</v>
      </c>
      <c r="J325" s="4" t="s">
        <v>811</v>
      </c>
      <c r="K325" s="4" t="s">
        <v>812</v>
      </c>
      <c r="L325" s="4" t="s">
        <v>22</v>
      </c>
      <c r="M325" s="4" t="s">
        <v>23</v>
      </c>
      <c r="N325" s="4" t="s">
        <v>3102</v>
      </c>
      <c r="O325" s="4" t="s">
        <v>125</v>
      </c>
      <c r="P325" s="4" t="s">
        <v>26</v>
      </c>
      <c r="Q325" s="4" t="s">
        <v>2158</v>
      </c>
      <c r="R325" s="4" t="s">
        <v>28</v>
      </c>
      <c r="S325" s="4" t="s">
        <v>32</v>
      </c>
      <c r="T325" s="4" t="s">
        <v>2159</v>
      </c>
      <c r="U325" s="11">
        <v>218.376</v>
      </c>
      <c r="V325" s="4">
        <v>3</v>
      </c>
      <c r="W325" s="11">
        <v>10.918799999999999</v>
      </c>
    </row>
    <row r="326" spans="2:23" x14ac:dyDescent="0.3">
      <c r="B326" s="2" t="s">
        <v>1954</v>
      </c>
      <c r="C326" s="3">
        <v>41665</v>
      </c>
      <c r="D326" t="str">
        <f t="shared" si="20"/>
        <v>2014</v>
      </c>
      <c r="E326" s="4" t="str">
        <f t="shared" si="21"/>
        <v>January</v>
      </c>
      <c r="F326" t="str">
        <f t="shared" si="22"/>
        <v>Sunday</v>
      </c>
      <c r="G326" s="3">
        <v>41670</v>
      </c>
      <c r="H326" s="14">
        <f t="shared" si="23"/>
        <v>5</v>
      </c>
      <c r="I326" s="4" t="s">
        <v>35</v>
      </c>
      <c r="J326" s="4" t="s">
        <v>1235</v>
      </c>
      <c r="K326" s="4" t="s">
        <v>1236</v>
      </c>
      <c r="L326" s="4" t="s">
        <v>87</v>
      </c>
      <c r="M326" s="4" t="s">
        <v>23</v>
      </c>
      <c r="N326" s="4" t="s">
        <v>1955</v>
      </c>
      <c r="O326" s="4" t="s">
        <v>694</v>
      </c>
      <c r="P326" s="4" t="s">
        <v>26</v>
      </c>
      <c r="Q326" s="4" t="s">
        <v>1956</v>
      </c>
      <c r="R326" s="4" t="s">
        <v>28</v>
      </c>
      <c r="S326" s="4" t="s">
        <v>50</v>
      </c>
      <c r="T326" s="4" t="s">
        <v>1957</v>
      </c>
      <c r="U326" s="11">
        <v>62.82</v>
      </c>
      <c r="V326" s="4">
        <v>3</v>
      </c>
      <c r="W326" s="11">
        <v>30.7818</v>
      </c>
    </row>
    <row r="327" spans="2:23" x14ac:dyDescent="0.3">
      <c r="B327" s="5" t="s">
        <v>1954</v>
      </c>
      <c r="C327" s="6">
        <v>41665</v>
      </c>
      <c r="D327" t="str">
        <f t="shared" si="20"/>
        <v>2014</v>
      </c>
      <c r="E327" s="7" t="str">
        <f t="shared" si="21"/>
        <v>January</v>
      </c>
      <c r="F327" t="str">
        <f t="shared" si="22"/>
        <v>Sunday</v>
      </c>
      <c r="G327" s="6">
        <v>41670</v>
      </c>
      <c r="H327" s="14">
        <f t="shared" si="23"/>
        <v>5</v>
      </c>
      <c r="I327" s="7" t="s">
        <v>35</v>
      </c>
      <c r="J327" s="7" t="s">
        <v>1235</v>
      </c>
      <c r="K327" s="7" t="s">
        <v>1236</v>
      </c>
      <c r="L327" s="7" t="s">
        <v>87</v>
      </c>
      <c r="M327" s="7" t="s">
        <v>23</v>
      </c>
      <c r="N327" s="7" t="s">
        <v>1955</v>
      </c>
      <c r="O327" s="7" t="s">
        <v>694</v>
      </c>
      <c r="P327" s="7" t="s">
        <v>26</v>
      </c>
      <c r="Q327" s="7" t="s">
        <v>1958</v>
      </c>
      <c r="R327" s="7" t="s">
        <v>28</v>
      </c>
      <c r="S327" s="7" t="s">
        <v>50</v>
      </c>
      <c r="T327" s="7" t="s">
        <v>1959</v>
      </c>
      <c r="U327" s="12">
        <v>12.42</v>
      </c>
      <c r="V327" s="7">
        <v>3</v>
      </c>
      <c r="W327" s="12">
        <v>4.4711999999999996</v>
      </c>
    </row>
    <row r="328" spans="2:23" x14ac:dyDescent="0.3">
      <c r="B328" s="2" t="s">
        <v>184</v>
      </c>
      <c r="C328" s="3">
        <v>41999</v>
      </c>
      <c r="D328" t="str">
        <f t="shared" si="20"/>
        <v>2014</v>
      </c>
      <c r="E328" s="4" t="str">
        <f t="shared" si="21"/>
        <v>December</v>
      </c>
      <c r="F328" t="str">
        <f t="shared" si="22"/>
        <v>Friday</v>
      </c>
      <c r="G328" s="3">
        <v>42001</v>
      </c>
      <c r="H328" s="14">
        <f t="shared" si="23"/>
        <v>2</v>
      </c>
      <c r="I328" s="4" t="s">
        <v>19</v>
      </c>
      <c r="J328" s="4" t="s">
        <v>185</v>
      </c>
      <c r="K328" s="4" t="s">
        <v>186</v>
      </c>
      <c r="L328" s="4" t="s">
        <v>87</v>
      </c>
      <c r="M328" s="4" t="s">
        <v>23</v>
      </c>
      <c r="N328" s="4" t="s">
        <v>88</v>
      </c>
      <c r="O328" s="4" t="s">
        <v>80</v>
      </c>
      <c r="P328" s="4" t="s">
        <v>81</v>
      </c>
      <c r="Q328" s="4" t="s">
        <v>187</v>
      </c>
      <c r="R328" s="4" t="s">
        <v>28</v>
      </c>
      <c r="S328" s="4" t="s">
        <v>32</v>
      </c>
      <c r="T328" s="4" t="s">
        <v>188</v>
      </c>
      <c r="U328" s="11">
        <v>600.55799999999999</v>
      </c>
      <c r="V328" s="4">
        <v>3</v>
      </c>
      <c r="W328" s="11">
        <v>8.5793999999999997</v>
      </c>
    </row>
    <row r="329" spans="2:23" x14ac:dyDescent="0.3">
      <c r="B329" s="5" t="s">
        <v>1192</v>
      </c>
      <c r="C329" s="6">
        <v>41908</v>
      </c>
      <c r="D329" t="str">
        <f t="shared" si="20"/>
        <v>2014</v>
      </c>
      <c r="E329" s="7" t="str">
        <f t="shared" si="21"/>
        <v>September</v>
      </c>
      <c r="F329" t="str">
        <f t="shared" si="22"/>
        <v>Friday</v>
      </c>
      <c r="G329" s="6">
        <v>41913</v>
      </c>
      <c r="H329" s="14">
        <f t="shared" si="23"/>
        <v>5</v>
      </c>
      <c r="I329" s="7" t="s">
        <v>19</v>
      </c>
      <c r="J329" s="7" t="s">
        <v>1193</v>
      </c>
      <c r="K329" s="7" t="s">
        <v>1194</v>
      </c>
      <c r="L329" s="7" t="s">
        <v>22</v>
      </c>
      <c r="M329" s="7" t="s">
        <v>23</v>
      </c>
      <c r="N329" s="7" t="s">
        <v>46</v>
      </c>
      <c r="O329" s="7" t="s">
        <v>47</v>
      </c>
      <c r="P329" s="7" t="s">
        <v>48</v>
      </c>
      <c r="Q329" s="7" t="s">
        <v>1195</v>
      </c>
      <c r="R329" s="7" t="s">
        <v>28</v>
      </c>
      <c r="S329" s="7" t="s">
        <v>32</v>
      </c>
      <c r="T329" s="7" t="s">
        <v>1196</v>
      </c>
      <c r="U329" s="12">
        <v>145.56800000000001</v>
      </c>
      <c r="V329" s="7">
        <v>2</v>
      </c>
      <c r="W329" s="12">
        <v>0</v>
      </c>
    </row>
    <row r="330" spans="2:23" x14ac:dyDescent="0.3">
      <c r="B330" s="2" t="s">
        <v>2380</v>
      </c>
      <c r="C330" s="3">
        <v>41839</v>
      </c>
      <c r="D330" t="str">
        <f t="shared" si="20"/>
        <v>2014</v>
      </c>
      <c r="E330" s="4" t="str">
        <f t="shared" si="21"/>
        <v>July</v>
      </c>
      <c r="F330" t="str">
        <f t="shared" si="22"/>
        <v>Saturday</v>
      </c>
      <c r="G330" s="3">
        <v>41844</v>
      </c>
      <c r="H330" s="14">
        <f t="shared" si="23"/>
        <v>5</v>
      </c>
      <c r="I330" s="4" t="s">
        <v>35</v>
      </c>
      <c r="J330" s="4" t="s">
        <v>2381</v>
      </c>
      <c r="K330" s="4" t="s">
        <v>2382</v>
      </c>
      <c r="L330" s="4" t="s">
        <v>78</v>
      </c>
      <c r="M330" s="4" t="s">
        <v>23</v>
      </c>
      <c r="N330" s="4" t="s">
        <v>2383</v>
      </c>
      <c r="O330" s="4" t="s">
        <v>408</v>
      </c>
      <c r="P330" s="4" t="s">
        <v>59</v>
      </c>
      <c r="Q330" s="4" t="s">
        <v>2384</v>
      </c>
      <c r="R330" s="4" t="s">
        <v>28</v>
      </c>
      <c r="S330" s="4" t="s">
        <v>41</v>
      </c>
      <c r="T330" s="4" t="s">
        <v>2385</v>
      </c>
      <c r="U330" s="11">
        <v>70.56</v>
      </c>
      <c r="V330" s="4">
        <v>1</v>
      </c>
      <c r="W330" s="11">
        <v>4.032</v>
      </c>
    </row>
    <row r="331" spans="2:23" x14ac:dyDescent="0.3">
      <c r="B331" s="5" t="s">
        <v>2416</v>
      </c>
      <c r="C331" s="6">
        <v>41752</v>
      </c>
      <c r="D331" t="str">
        <f t="shared" si="20"/>
        <v>2014</v>
      </c>
      <c r="E331" s="7" t="str">
        <f t="shared" si="21"/>
        <v>April</v>
      </c>
      <c r="F331" t="str">
        <f t="shared" si="22"/>
        <v>Wednesday</v>
      </c>
      <c r="G331" s="6">
        <v>41756</v>
      </c>
      <c r="H331" s="14">
        <f t="shared" si="23"/>
        <v>4</v>
      </c>
      <c r="I331" s="7" t="s">
        <v>35</v>
      </c>
      <c r="J331" s="7" t="s">
        <v>2417</v>
      </c>
      <c r="K331" s="7" t="s">
        <v>2418</v>
      </c>
      <c r="L331" s="7" t="s">
        <v>87</v>
      </c>
      <c r="M331" s="7" t="s">
        <v>23</v>
      </c>
      <c r="N331" s="7" t="s">
        <v>326</v>
      </c>
      <c r="O331" s="7" t="s">
        <v>212</v>
      </c>
      <c r="P331" s="7" t="s">
        <v>59</v>
      </c>
      <c r="Q331" s="7" t="s">
        <v>308</v>
      </c>
      <c r="R331" s="7" t="s">
        <v>28</v>
      </c>
      <c r="S331" s="7" t="s">
        <v>32</v>
      </c>
      <c r="T331" s="7" t="s">
        <v>309</v>
      </c>
      <c r="U331" s="12">
        <v>281.37200000000001</v>
      </c>
      <c r="V331" s="7">
        <v>2</v>
      </c>
      <c r="W331" s="12">
        <v>12.0588</v>
      </c>
    </row>
    <row r="332" spans="2:23" x14ac:dyDescent="0.3">
      <c r="B332" s="2" t="s">
        <v>2416</v>
      </c>
      <c r="C332" s="3">
        <v>41752</v>
      </c>
      <c r="D332" t="str">
        <f t="shared" si="20"/>
        <v>2014</v>
      </c>
      <c r="E332" s="4" t="str">
        <f t="shared" si="21"/>
        <v>April</v>
      </c>
      <c r="F332" t="str">
        <f t="shared" si="22"/>
        <v>Wednesday</v>
      </c>
      <c r="G332" s="3">
        <v>41756</v>
      </c>
      <c r="H332" s="14">
        <f t="shared" si="23"/>
        <v>4</v>
      </c>
      <c r="I332" s="4" t="s">
        <v>35</v>
      </c>
      <c r="J332" s="4" t="s">
        <v>2417</v>
      </c>
      <c r="K332" s="4" t="s">
        <v>2418</v>
      </c>
      <c r="L332" s="4" t="s">
        <v>87</v>
      </c>
      <c r="M332" s="4" t="s">
        <v>23</v>
      </c>
      <c r="N332" s="4" t="s">
        <v>326</v>
      </c>
      <c r="O332" s="4" t="s">
        <v>212</v>
      </c>
      <c r="P332" s="4" t="s">
        <v>59</v>
      </c>
      <c r="Q332" s="4" t="s">
        <v>308</v>
      </c>
      <c r="R332" s="4" t="s">
        <v>28</v>
      </c>
      <c r="S332" s="4" t="s">
        <v>32</v>
      </c>
      <c r="T332" s="4" t="s">
        <v>309</v>
      </c>
      <c r="U332" s="11">
        <v>281.37200000000001</v>
      </c>
      <c r="V332" s="4">
        <v>2</v>
      </c>
      <c r="W332" s="11">
        <v>12.0588</v>
      </c>
    </row>
    <row r="333" spans="2:23" x14ac:dyDescent="0.3">
      <c r="B333" s="5" t="s">
        <v>2416</v>
      </c>
      <c r="C333" s="6">
        <v>41752</v>
      </c>
      <c r="D333" t="str">
        <f t="shared" si="20"/>
        <v>2014</v>
      </c>
      <c r="E333" s="7" t="str">
        <f t="shared" si="21"/>
        <v>April</v>
      </c>
      <c r="F333" t="str">
        <f t="shared" si="22"/>
        <v>Wednesday</v>
      </c>
      <c r="G333" s="6">
        <v>41756</v>
      </c>
      <c r="H333" s="14">
        <f t="shared" si="23"/>
        <v>4</v>
      </c>
      <c r="I333" s="7" t="s">
        <v>35</v>
      </c>
      <c r="J333" s="7" t="s">
        <v>2417</v>
      </c>
      <c r="K333" s="7" t="s">
        <v>2418</v>
      </c>
      <c r="L333" s="7" t="s">
        <v>87</v>
      </c>
      <c r="M333" s="7" t="s">
        <v>23</v>
      </c>
      <c r="N333" s="7" t="s">
        <v>326</v>
      </c>
      <c r="O333" s="7" t="s">
        <v>212</v>
      </c>
      <c r="P333" s="7" t="s">
        <v>59</v>
      </c>
      <c r="Q333" s="7" t="s">
        <v>955</v>
      </c>
      <c r="R333" s="7" t="s">
        <v>28</v>
      </c>
      <c r="S333" s="7" t="s">
        <v>50</v>
      </c>
      <c r="T333" s="7" t="s">
        <v>956</v>
      </c>
      <c r="U333" s="12">
        <v>22.335999999999999</v>
      </c>
      <c r="V333" s="7">
        <v>4</v>
      </c>
      <c r="W333" s="12">
        <v>7.8175999999999997</v>
      </c>
    </row>
    <row r="334" spans="2:23" x14ac:dyDescent="0.3">
      <c r="B334" s="5" t="s">
        <v>1818</v>
      </c>
      <c r="C334" s="6">
        <v>41715</v>
      </c>
      <c r="D334" t="str">
        <f t="shared" si="20"/>
        <v>2014</v>
      </c>
      <c r="E334" s="7" t="str">
        <f t="shared" si="21"/>
        <v>March</v>
      </c>
      <c r="F334" t="str">
        <f t="shared" si="22"/>
        <v>Monday</v>
      </c>
      <c r="G334" s="6">
        <v>41719</v>
      </c>
      <c r="H334" s="14">
        <f t="shared" si="23"/>
        <v>4</v>
      </c>
      <c r="I334" s="7" t="s">
        <v>35</v>
      </c>
      <c r="J334" s="7" t="s">
        <v>1819</v>
      </c>
      <c r="K334" s="7" t="s">
        <v>1820</v>
      </c>
      <c r="L334" s="7" t="s">
        <v>78</v>
      </c>
      <c r="M334" s="7" t="s">
        <v>23</v>
      </c>
      <c r="N334" s="7" t="s">
        <v>155</v>
      </c>
      <c r="O334" s="7" t="s">
        <v>106</v>
      </c>
      <c r="P334" s="7" t="s">
        <v>59</v>
      </c>
      <c r="Q334" s="7" t="s">
        <v>285</v>
      </c>
      <c r="R334" s="7" t="s">
        <v>28</v>
      </c>
      <c r="S334" s="7" t="s">
        <v>41</v>
      </c>
      <c r="T334" s="7" t="s">
        <v>286</v>
      </c>
      <c r="U334" s="12">
        <v>1579.7460000000001</v>
      </c>
      <c r="V334" s="7">
        <v>7</v>
      </c>
      <c r="W334" s="12">
        <v>447.59469999999999</v>
      </c>
    </row>
    <row r="335" spans="2:23" x14ac:dyDescent="0.3">
      <c r="B335" s="2" t="s">
        <v>1818</v>
      </c>
      <c r="C335" s="3">
        <v>41715</v>
      </c>
      <c r="D335" t="str">
        <f t="shared" si="20"/>
        <v>2014</v>
      </c>
      <c r="E335" s="4" t="str">
        <f t="shared" si="21"/>
        <v>March</v>
      </c>
      <c r="F335" t="str">
        <f t="shared" si="22"/>
        <v>Monday</v>
      </c>
      <c r="G335" s="3">
        <v>41719</v>
      </c>
      <c r="H335" s="14">
        <f t="shared" si="23"/>
        <v>4</v>
      </c>
      <c r="I335" s="4" t="s">
        <v>35</v>
      </c>
      <c r="J335" s="4" t="s">
        <v>1819</v>
      </c>
      <c r="K335" s="4" t="s">
        <v>1820</v>
      </c>
      <c r="L335" s="4" t="s">
        <v>78</v>
      </c>
      <c r="M335" s="4" t="s">
        <v>23</v>
      </c>
      <c r="N335" s="4" t="s">
        <v>155</v>
      </c>
      <c r="O335" s="4" t="s">
        <v>106</v>
      </c>
      <c r="P335" s="4" t="s">
        <v>59</v>
      </c>
      <c r="Q335" s="4" t="s">
        <v>1789</v>
      </c>
      <c r="R335" s="4" t="s">
        <v>28</v>
      </c>
      <c r="S335" s="4" t="s">
        <v>41</v>
      </c>
      <c r="T335" s="4" t="s">
        <v>1790</v>
      </c>
      <c r="U335" s="11">
        <v>1071.576</v>
      </c>
      <c r="V335" s="4">
        <v>4</v>
      </c>
      <c r="W335" s="11">
        <v>553.64760000000001</v>
      </c>
    </row>
    <row r="336" spans="2:23" x14ac:dyDescent="0.3">
      <c r="B336" s="5" t="s">
        <v>1818</v>
      </c>
      <c r="C336" s="6">
        <v>41715</v>
      </c>
      <c r="D336" t="str">
        <f t="shared" si="20"/>
        <v>2014</v>
      </c>
      <c r="E336" s="7" t="str">
        <f t="shared" si="21"/>
        <v>March</v>
      </c>
      <c r="F336" t="str">
        <f t="shared" si="22"/>
        <v>Monday</v>
      </c>
      <c r="G336" s="6">
        <v>41719</v>
      </c>
      <c r="H336" s="14">
        <f t="shared" si="23"/>
        <v>4</v>
      </c>
      <c r="I336" s="7" t="s">
        <v>35</v>
      </c>
      <c r="J336" s="7" t="s">
        <v>1819</v>
      </c>
      <c r="K336" s="7" t="s">
        <v>1820</v>
      </c>
      <c r="L336" s="7" t="s">
        <v>78</v>
      </c>
      <c r="M336" s="7" t="s">
        <v>23</v>
      </c>
      <c r="N336" s="7" t="s">
        <v>155</v>
      </c>
      <c r="O336" s="7" t="s">
        <v>106</v>
      </c>
      <c r="P336" s="7" t="s">
        <v>59</v>
      </c>
      <c r="Q336" s="7" t="s">
        <v>1539</v>
      </c>
      <c r="R336" s="7" t="s">
        <v>28</v>
      </c>
      <c r="S336" s="7" t="s">
        <v>41</v>
      </c>
      <c r="T336" s="7" t="s">
        <v>1540</v>
      </c>
      <c r="U336" s="12">
        <v>613.90800000000002</v>
      </c>
      <c r="V336" s="7">
        <v>3</v>
      </c>
      <c r="W336" s="12">
        <v>122.7816</v>
      </c>
    </row>
    <row r="337" spans="2:23" x14ac:dyDescent="0.3">
      <c r="B337" s="2" t="s">
        <v>3882</v>
      </c>
      <c r="C337" s="3">
        <v>41763</v>
      </c>
      <c r="D337" t="str">
        <f t="shared" si="20"/>
        <v>2014</v>
      </c>
      <c r="E337" s="4" t="str">
        <f t="shared" si="21"/>
        <v>May</v>
      </c>
      <c r="F337" t="str">
        <f t="shared" si="22"/>
        <v>Sunday</v>
      </c>
      <c r="G337" s="3">
        <v>41766</v>
      </c>
      <c r="H337" s="14">
        <f t="shared" si="23"/>
        <v>3</v>
      </c>
      <c r="I337" s="4" t="s">
        <v>75</v>
      </c>
      <c r="J337" s="4" t="s">
        <v>2737</v>
      </c>
      <c r="K337" s="4" t="s">
        <v>2738</v>
      </c>
      <c r="L337" s="4" t="s">
        <v>78</v>
      </c>
      <c r="M337" s="4" t="s">
        <v>23</v>
      </c>
      <c r="N337" s="4" t="s">
        <v>173</v>
      </c>
      <c r="O337" s="4" t="s">
        <v>174</v>
      </c>
      <c r="P337" s="4" t="s">
        <v>48</v>
      </c>
      <c r="Q337" s="4" t="s">
        <v>1049</v>
      </c>
      <c r="R337" s="4" t="s">
        <v>28</v>
      </c>
      <c r="S337" s="4" t="s">
        <v>50</v>
      </c>
      <c r="T337" s="4" t="s">
        <v>1050</v>
      </c>
      <c r="U337" s="11">
        <v>12.18</v>
      </c>
      <c r="V337" s="4">
        <v>7</v>
      </c>
      <c r="W337" s="11">
        <v>3.8976000000000002</v>
      </c>
    </row>
    <row r="338" spans="2:23" x14ac:dyDescent="0.3">
      <c r="B338" s="5" t="s">
        <v>1032</v>
      </c>
      <c r="C338" s="6">
        <v>41659</v>
      </c>
      <c r="D338" t="str">
        <f t="shared" si="20"/>
        <v>2014</v>
      </c>
      <c r="E338" s="7" t="str">
        <f t="shared" si="21"/>
        <v>January</v>
      </c>
      <c r="F338" t="str">
        <f t="shared" si="22"/>
        <v>Monday</v>
      </c>
      <c r="G338" s="6">
        <v>41665</v>
      </c>
      <c r="H338" s="14">
        <f t="shared" si="23"/>
        <v>6</v>
      </c>
      <c r="I338" s="7" t="s">
        <v>35</v>
      </c>
      <c r="J338" s="7" t="s">
        <v>1033</v>
      </c>
      <c r="K338" s="7" t="s">
        <v>1034</v>
      </c>
      <c r="L338" s="7" t="s">
        <v>22</v>
      </c>
      <c r="M338" s="7" t="s">
        <v>23</v>
      </c>
      <c r="N338" s="7" t="s">
        <v>1035</v>
      </c>
      <c r="O338" s="7" t="s">
        <v>1036</v>
      </c>
      <c r="P338" s="7" t="s">
        <v>26</v>
      </c>
      <c r="Q338" s="7" t="s">
        <v>136</v>
      </c>
      <c r="R338" s="7" t="s">
        <v>28</v>
      </c>
      <c r="S338" s="7" t="s">
        <v>50</v>
      </c>
      <c r="T338" s="7" t="s">
        <v>137</v>
      </c>
      <c r="U338" s="12">
        <v>38.6</v>
      </c>
      <c r="V338" s="7">
        <v>4</v>
      </c>
      <c r="W338" s="12">
        <v>11.58</v>
      </c>
    </row>
    <row r="339" spans="2:23" x14ac:dyDescent="0.3">
      <c r="B339" s="2" t="s">
        <v>1032</v>
      </c>
      <c r="C339" s="3">
        <v>41659</v>
      </c>
      <c r="D339" t="str">
        <f t="shared" si="20"/>
        <v>2014</v>
      </c>
      <c r="E339" s="4" t="str">
        <f t="shared" si="21"/>
        <v>January</v>
      </c>
      <c r="F339" t="str">
        <f t="shared" si="22"/>
        <v>Monday</v>
      </c>
      <c r="G339" s="3">
        <v>41665</v>
      </c>
      <c r="H339" s="14">
        <f t="shared" si="23"/>
        <v>6</v>
      </c>
      <c r="I339" s="4" t="s">
        <v>35</v>
      </c>
      <c r="J339" s="4" t="s">
        <v>1033</v>
      </c>
      <c r="K339" s="4" t="s">
        <v>1034</v>
      </c>
      <c r="L339" s="4" t="s">
        <v>22</v>
      </c>
      <c r="M339" s="4" t="s">
        <v>23</v>
      </c>
      <c r="N339" s="4" t="s">
        <v>1035</v>
      </c>
      <c r="O339" s="4" t="s">
        <v>1036</v>
      </c>
      <c r="P339" s="4" t="s">
        <v>26</v>
      </c>
      <c r="Q339" s="4" t="s">
        <v>492</v>
      </c>
      <c r="R339" s="4" t="s">
        <v>28</v>
      </c>
      <c r="S339" s="4" t="s">
        <v>32</v>
      </c>
      <c r="T339" s="4" t="s">
        <v>493</v>
      </c>
      <c r="U339" s="11">
        <v>1067.94</v>
      </c>
      <c r="V339" s="4">
        <v>3</v>
      </c>
      <c r="W339" s="11">
        <v>224.26740000000001</v>
      </c>
    </row>
    <row r="340" spans="2:23" x14ac:dyDescent="0.3">
      <c r="B340" s="2" t="s">
        <v>135</v>
      </c>
      <c r="C340" s="3">
        <v>41969</v>
      </c>
      <c r="D340" t="str">
        <f t="shared" si="20"/>
        <v>2014</v>
      </c>
      <c r="E340" s="4" t="str">
        <f t="shared" si="21"/>
        <v>November</v>
      </c>
      <c r="F340" t="str">
        <f t="shared" si="22"/>
        <v>Wednesday</v>
      </c>
      <c r="G340" s="3">
        <v>41974</v>
      </c>
      <c r="H340" s="14">
        <f t="shared" si="23"/>
        <v>5</v>
      </c>
      <c r="I340" s="4" t="s">
        <v>19</v>
      </c>
      <c r="J340" s="4" t="s">
        <v>122</v>
      </c>
      <c r="K340" s="4" t="s">
        <v>123</v>
      </c>
      <c r="L340" s="4" t="s">
        <v>22</v>
      </c>
      <c r="M340" s="4" t="s">
        <v>23</v>
      </c>
      <c r="N340" s="4" t="s">
        <v>88</v>
      </c>
      <c r="O340" s="4" t="s">
        <v>80</v>
      </c>
      <c r="P340" s="4" t="s">
        <v>81</v>
      </c>
      <c r="Q340" s="4" t="s">
        <v>136</v>
      </c>
      <c r="R340" s="4" t="s">
        <v>28</v>
      </c>
      <c r="S340" s="4" t="s">
        <v>50</v>
      </c>
      <c r="T340" s="4" t="s">
        <v>137</v>
      </c>
      <c r="U340" s="11">
        <v>19.3</v>
      </c>
      <c r="V340" s="4">
        <v>5</v>
      </c>
      <c r="W340" s="11">
        <v>14.475</v>
      </c>
    </row>
    <row r="341" spans="2:23" x14ac:dyDescent="0.3">
      <c r="B341" s="2" t="s">
        <v>3783</v>
      </c>
      <c r="C341" s="3">
        <v>41968</v>
      </c>
      <c r="D341" t="str">
        <f t="shared" si="20"/>
        <v>2014</v>
      </c>
      <c r="E341" s="4" t="str">
        <f t="shared" si="21"/>
        <v>November</v>
      </c>
      <c r="F341" t="str">
        <f t="shared" si="22"/>
        <v>Tuesday</v>
      </c>
      <c r="G341" s="3">
        <v>41972</v>
      </c>
      <c r="H341" s="14">
        <f t="shared" si="23"/>
        <v>4</v>
      </c>
      <c r="I341" s="4" t="s">
        <v>35</v>
      </c>
      <c r="J341" s="4" t="s">
        <v>2918</v>
      </c>
      <c r="K341" s="4" t="s">
        <v>2919</v>
      </c>
      <c r="L341" s="4" t="s">
        <v>22</v>
      </c>
      <c r="M341" s="4" t="s">
        <v>23</v>
      </c>
      <c r="N341" s="4" t="s">
        <v>46</v>
      </c>
      <c r="O341" s="4" t="s">
        <v>47</v>
      </c>
      <c r="P341" s="4" t="s">
        <v>48</v>
      </c>
      <c r="Q341" s="4" t="s">
        <v>783</v>
      </c>
      <c r="R341" s="4" t="s">
        <v>28</v>
      </c>
      <c r="S341" s="4" t="s">
        <v>32</v>
      </c>
      <c r="T341" s="4" t="s">
        <v>784</v>
      </c>
      <c r="U341" s="11">
        <v>725.34400000000005</v>
      </c>
      <c r="V341" s="4">
        <v>4</v>
      </c>
      <c r="W341" s="11">
        <v>54.400799999999997</v>
      </c>
    </row>
    <row r="342" spans="2:23" x14ac:dyDescent="0.3">
      <c r="B342" s="2" t="s">
        <v>3670</v>
      </c>
      <c r="C342" s="3">
        <v>41966</v>
      </c>
      <c r="D342" t="str">
        <f t="shared" si="20"/>
        <v>2014</v>
      </c>
      <c r="E342" s="4" t="str">
        <f t="shared" si="21"/>
        <v>November</v>
      </c>
      <c r="F342" t="str">
        <f t="shared" si="22"/>
        <v>Sunday</v>
      </c>
      <c r="G342" s="3">
        <v>41969</v>
      </c>
      <c r="H342" s="14">
        <f t="shared" si="23"/>
        <v>3</v>
      </c>
      <c r="I342" s="4" t="s">
        <v>19</v>
      </c>
      <c r="J342" s="4" t="s">
        <v>1282</v>
      </c>
      <c r="K342" s="4" t="s">
        <v>1283</v>
      </c>
      <c r="L342" s="4" t="s">
        <v>78</v>
      </c>
      <c r="M342" s="4" t="s">
        <v>23</v>
      </c>
      <c r="N342" s="4" t="s">
        <v>88</v>
      </c>
      <c r="O342" s="4" t="s">
        <v>80</v>
      </c>
      <c r="P342" s="4" t="s">
        <v>81</v>
      </c>
      <c r="Q342" s="4" t="s">
        <v>1142</v>
      </c>
      <c r="R342" s="4" t="s">
        <v>28</v>
      </c>
      <c r="S342" s="4" t="s">
        <v>32</v>
      </c>
      <c r="T342" s="4" t="s">
        <v>1143</v>
      </c>
      <c r="U342" s="11">
        <v>155.37200000000001</v>
      </c>
      <c r="V342" s="4">
        <v>2</v>
      </c>
      <c r="W342" s="11">
        <v>35.513599999999997</v>
      </c>
    </row>
    <row r="343" spans="2:23" x14ac:dyDescent="0.3">
      <c r="B343" s="2" t="s">
        <v>1811</v>
      </c>
      <c r="C343" s="3">
        <v>42004</v>
      </c>
      <c r="D343" t="str">
        <f t="shared" si="20"/>
        <v>2014</v>
      </c>
      <c r="E343" s="4" t="str">
        <f t="shared" si="21"/>
        <v>December</v>
      </c>
      <c r="F343" t="str">
        <f t="shared" si="22"/>
        <v>Wednesday</v>
      </c>
      <c r="G343" s="3">
        <v>42007</v>
      </c>
      <c r="H343" s="14">
        <f t="shared" si="23"/>
        <v>3</v>
      </c>
      <c r="I343" s="4" t="s">
        <v>75</v>
      </c>
      <c r="J343" s="4" t="s">
        <v>1230</v>
      </c>
      <c r="K343" s="4" t="s">
        <v>1231</v>
      </c>
      <c r="L343" s="4" t="s">
        <v>87</v>
      </c>
      <c r="M343" s="4" t="s">
        <v>23</v>
      </c>
      <c r="N343" s="4" t="s">
        <v>218</v>
      </c>
      <c r="O343" s="4" t="s">
        <v>412</v>
      </c>
      <c r="P343" s="4" t="s">
        <v>59</v>
      </c>
      <c r="Q343" s="4" t="s">
        <v>1812</v>
      </c>
      <c r="R343" s="4" t="s">
        <v>28</v>
      </c>
      <c r="S343" s="4" t="s">
        <v>50</v>
      </c>
      <c r="T343" s="4" t="s">
        <v>1813</v>
      </c>
      <c r="U343" s="11">
        <v>63.2</v>
      </c>
      <c r="V343" s="4">
        <v>5</v>
      </c>
      <c r="W343" s="11">
        <v>23.384</v>
      </c>
    </row>
    <row r="344" spans="2:23" x14ac:dyDescent="0.3">
      <c r="B344" s="2" t="s">
        <v>2054</v>
      </c>
      <c r="C344" s="3">
        <v>41798</v>
      </c>
      <c r="D344" t="str">
        <f t="shared" si="20"/>
        <v>2014</v>
      </c>
      <c r="E344" s="4" t="str">
        <f t="shared" si="21"/>
        <v>June</v>
      </c>
      <c r="F344" t="str">
        <f t="shared" si="22"/>
        <v>Sunday</v>
      </c>
      <c r="G344" s="3">
        <v>41804</v>
      </c>
      <c r="H344" s="14">
        <f t="shared" si="23"/>
        <v>6</v>
      </c>
      <c r="I344" s="4" t="s">
        <v>35</v>
      </c>
      <c r="J344" s="4" t="s">
        <v>606</v>
      </c>
      <c r="K344" s="4" t="s">
        <v>607</v>
      </c>
      <c r="L344" s="4" t="s">
        <v>22</v>
      </c>
      <c r="M344" s="4" t="s">
        <v>23</v>
      </c>
      <c r="N344" s="4" t="s">
        <v>173</v>
      </c>
      <c r="O344" s="4" t="s">
        <v>174</v>
      </c>
      <c r="P344" s="4" t="s">
        <v>48</v>
      </c>
      <c r="Q344" s="4" t="s">
        <v>2055</v>
      </c>
      <c r="R344" s="4" t="s">
        <v>28</v>
      </c>
      <c r="S344" s="4" t="s">
        <v>32</v>
      </c>
      <c r="T344" s="4" t="s">
        <v>2056</v>
      </c>
      <c r="U344" s="11">
        <v>585.55200000000002</v>
      </c>
      <c r="V344" s="4">
        <v>3</v>
      </c>
      <c r="W344" s="11">
        <v>73.194000000000003</v>
      </c>
    </row>
    <row r="345" spans="2:23" x14ac:dyDescent="0.3">
      <c r="B345" s="5" t="s">
        <v>884</v>
      </c>
      <c r="C345" s="6">
        <v>41805</v>
      </c>
      <c r="D345" t="str">
        <f t="shared" si="20"/>
        <v>2014</v>
      </c>
      <c r="E345" s="7" t="str">
        <f t="shared" si="21"/>
        <v>June</v>
      </c>
      <c r="F345" t="str">
        <f t="shared" si="22"/>
        <v>Sunday</v>
      </c>
      <c r="G345" s="6">
        <v>41811</v>
      </c>
      <c r="H345" s="14">
        <f t="shared" si="23"/>
        <v>6</v>
      </c>
      <c r="I345" s="7" t="s">
        <v>35</v>
      </c>
      <c r="J345" s="7" t="s">
        <v>330</v>
      </c>
      <c r="K345" s="7" t="s">
        <v>331</v>
      </c>
      <c r="L345" s="7" t="s">
        <v>78</v>
      </c>
      <c r="M345" s="7" t="s">
        <v>23</v>
      </c>
      <c r="N345" s="7" t="s">
        <v>226</v>
      </c>
      <c r="O345" s="7" t="s">
        <v>80</v>
      </c>
      <c r="P345" s="7" t="s">
        <v>81</v>
      </c>
      <c r="Q345" s="7" t="s">
        <v>885</v>
      </c>
      <c r="R345" s="7" t="s">
        <v>28</v>
      </c>
      <c r="S345" s="7" t="s">
        <v>41</v>
      </c>
      <c r="T345" s="7" t="s">
        <v>886</v>
      </c>
      <c r="U345" s="12">
        <v>99.918000000000006</v>
      </c>
      <c r="V345" s="7">
        <v>2</v>
      </c>
      <c r="W345" s="12">
        <v>18.5562</v>
      </c>
    </row>
    <row r="346" spans="2:23" x14ac:dyDescent="0.3">
      <c r="B346" s="2" t="s">
        <v>884</v>
      </c>
      <c r="C346" s="3">
        <v>41805</v>
      </c>
      <c r="D346" t="str">
        <f t="shared" si="20"/>
        <v>2014</v>
      </c>
      <c r="E346" s="4" t="str">
        <f t="shared" si="21"/>
        <v>June</v>
      </c>
      <c r="F346" t="str">
        <f t="shared" si="22"/>
        <v>Sunday</v>
      </c>
      <c r="G346" s="3">
        <v>41811</v>
      </c>
      <c r="H346" s="14">
        <f t="shared" si="23"/>
        <v>6</v>
      </c>
      <c r="I346" s="4" t="s">
        <v>35</v>
      </c>
      <c r="J346" s="4" t="s">
        <v>330</v>
      </c>
      <c r="K346" s="4" t="s">
        <v>331</v>
      </c>
      <c r="L346" s="4" t="s">
        <v>78</v>
      </c>
      <c r="M346" s="4" t="s">
        <v>23</v>
      </c>
      <c r="N346" s="4" t="s">
        <v>226</v>
      </c>
      <c r="O346" s="4" t="s">
        <v>80</v>
      </c>
      <c r="P346" s="4" t="s">
        <v>81</v>
      </c>
      <c r="Q346" s="4" t="s">
        <v>553</v>
      </c>
      <c r="R346" s="4" t="s">
        <v>28</v>
      </c>
      <c r="S346" s="4" t="s">
        <v>32</v>
      </c>
      <c r="T346" s="4" t="s">
        <v>554</v>
      </c>
      <c r="U346" s="11">
        <v>797.94399999999996</v>
      </c>
      <c r="V346" s="4">
        <v>4</v>
      </c>
      <c r="W346" s="11">
        <v>56.996000000000002</v>
      </c>
    </row>
    <row r="347" spans="2:23" x14ac:dyDescent="0.3">
      <c r="B347" s="2" t="s">
        <v>4328</v>
      </c>
      <c r="C347" s="3">
        <v>41954</v>
      </c>
      <c r="D347" t="str">
        <f t="shared" si="20"/>
        <v>2014</v>
      </c>
      <c r="E347" s="4" t="str">
        <f t="shared" si="21"/>
        <v>November</v>
      </c>
      <c r="F347" t="str">
        <f t="shared" si="22"/>
        <v>Tuesday</v>
      </c>
      <c r="G347" s="3">
        <v>41958</v>
      </c>
      <c r="H347" s="14">
        <f t="shared" si="23"/>
        <v>4</v>
      </c>
      <c r="I347" s="4" t="s">
        <v>35</v>
      </c>
      <c r="J347" s="4" t="s">
        <v>44</v>
      </c>
      <c r="K347" s="4" t="s">
        <v>45</v>
      </c>
      <c r="L347" s="4" t="s">
        <v>22</v>
      </c>
      <c r="M347" s="4" t="s">
        <v>23</v>
      </c>
      <c r="N347" s="4" t="s">
        <v>117</v>
      </c>
      <c r="O347" s="4" t="s">
        <v>118</v>
      </c>
      <c r="P347" s="4" t="s">
        <v>81</v>
      </c>
      <c r="Q347" s="4" t="s">
        <v>2765</v>
      </c>
      <c r="R347" s="4" t="s">
        <v>28</v>
      </c>
      <c r="S347" s="4" t="s">
        <v>50</v>
      </c>
      <c r="T347" s="4" t="s">
        <v>2766</v>
      </c>
      <c r="U347" s="11">
        <v>10.984</v>
      </c>
      <c r="V347" s="4">
        <v>2</v>
      </c>
      <c r="W347" s="11">
        <v>7.9634</v>
      </c>
    </row>
    <row r="348" spans="2:23" x14ac:dyDescent="0.3">
      <c r="B348" s="5" t="s">
        <v>4328</v>
      </c>
      <c r="C348" s="6">
        <v>41954</v>
      </c>
      <c r="D348" t="str">
        <f t="shared" si="20"/>
        <v>2014</v>
      </c>
      <c r="E348" s="7" t="str">
        <f t="shared" si="21"/>
        <v>November</v>
      </c>
      <c r="F348" t="str">
        <f t="shared" si="22"/>
        <v>Tuesday</v>
      </c>
      <c r="G348" s="6">
        <v>41958</v>
      </c>
      <c r="H348" s="14">
        <f t="shared" si="23"/>
        <v>4</v>
      </c>
      <c r="I348" s="7" t="s">
        <v>35</v>
      </c>
      <c r="J348" s="7" t="s">
        <v>44</v>
      </c>
      <c r="K348" s="7" t="s">
        <v>45</v>
      </c>
      <c r="L348" s="7" t="s">
        <v>22</v>
      </c>
      <c r="M348" s="7" t="s">
        <v>23</v>
      </c>
      <c r="N348" s="7" t="s">
        <v>117</v>
      </c>
      <c r="O348" s="7" t="s">
        <v>118</v>
      </c>
      <c r="P348" s="7" t="s">
        <v>81</v>
      </c>
      <c r="Q348" s="7" t="s">
        <v>553</v>
      </c>
      <c r="R348" s="7" t="s">
        <v>28</v>
      </c>
      <c r="S348" s="7" t="s">
        <v>32</v>
      </c>
      <c r="T348" s="7" t="s">
        <v>554</v>
      </c>
      <c r="U348" s="12">
        <v>797.94399999999996</v>
      </c>
      <c r="V348" s="7">
        <v>4</v>
      </c>
      <c r="W348" s="12">
        <v>56.996000000000002</v>
      </c>
    </row>
    <row r="349" spans="2:23" x14ac:dyDescent="0.3">
      <c r="B349" s="2" t="s">
        <v>3017</v>
      </c>
      <c r="C349" s="3">
        <v>41979</v>
      </c>
      <c r="D349" t="str">
        <f t="shared" si="20"/>
        <v>2014</v>
      </c>
      <c r="E349" s="4" t="str">
        <f t="shared" si="21"/>
        <v>December</v>
      </c>
      <c r="F349" t="str">
        <f t="shared" si="22"/>
        <v>Saturday</v>
      </c>
      <c r="G349" s="3">
        <v>41983</v>
      </c>
      <c r="H349" s="14">
        <f t="shared" si="23"/>
        <v>4</v>
      </c>
      <c r="I349" s="4" t="s">
        <v>35</v>
      </c>
      <c r="J349" s="4" t="s">
        <v>2127</v>
      </c>
      <c r="K349" s="4" t="s">
        <v>2128</v>
      </c>
      <c r="L349" s="4" t="s">
        <v>22</v>
      </c>
      <c r="M349" s="4" t="s">
        <v>23</v>
      </c>
      <c r="N349" s="4" t="s">
        <v>117</v>
      </c>
      <c r="O349" s="4" t="s">
        <v>118</v>
      </c>
      <c r="P349" s="4" t="s">
        <v>81</v>
      </c>
      <c r="Q349" s="4" t="s">
        <v>1040</v>
      </c>
      <c r="R349" s="4" t="s">
        <v>28</v>
      </c>
      <c r="S349" s="4" t="s">
        <v>41</v>
      </c>
      <c r="T349" s="4" t="s">
        <v>1041</v>
      </c>
      <c r="U349" s="11">
        <v>214.95</v>
      </c>
      <c r="V349" s="4">
        <v>5</v>
      </c>
      <c r="W349" s="11">
        <v>120.372</v>
      </c>
    </row>
    <row r="350" spans="2:23" x14ac:dyDescent="0.3">
      <c r="B350" s="5" t="s">
        <v>3017</v>
      </c>
      <c r="C350" s="6">
        <v>41979</v>
      </c>
      <c r="D350" t="str">
        <f t="shared" si="20"/>
        <v>2014</v>
      </c>
      <c r="E350" s="7" t="str">
        <f t="shared" si="21"/>
        <v>December</v>
      </c>
      <c r="F350" t="str">
        <f t="shared" si="22"/>
        <v>Saturday</v>
      </c>
      <c r="G350" s="6">
        <v>41983</v>
      </c>
      <c r="H350" s="14">
        <f t="shared" si="23"/>
        <v>4</v>
      </c>
      <c r="I350" s="7" t="s">
        <v>35</v>
      </c>
      <c r="J350" s="7" t="s">
        <v>2127</v>
      </c>
      <c r="K350" s="7" t="s">
        <v>2128</v>
      </c>
      <c r="L350" s="7" t="s">
        <v>22</v>
      </c>
      <c r="M350" s="7" t="s">
        <v>23</v>
      </c>
      <c r="N350" s="7" t="s">
        <v>117</v>
      </c>
      <c r="O350" s="7" t="s">
        <v>118</v>
      </c>
      <c r="P350" s="7" t="s">
        <v>81</v>
      </c>
      <c r="Q350" s="7" t="s">
        <v>1429</v>
      </c>
      <c r="R350" s="7" t="s">
        <v>28</v>
      </c>
      <c r="S350" s="7" t="s">
        <v>50</v>
      </c>
      <c r="T350" s="7" t="s">
        <v>1430</v>
      </c>
      <c r="U350" s="12">
        <v>10.776</v>
      </c>
      <c r="V350" s="7">
        <v>3</v>
      </c>
      <c r="W350" s="12">
        <v>4.8491999999999997</v>
      </c>
    </row>
    <row r="351" spans="2:23" x14ac:dyDescent="0.3">
      <c r="B351" s="2" t="s">
        <v>3092</v>
      </c>
      <c r="C351" s="3">
        <v>41959</v>
      </c>
      <c r="D351" t="str">
        <f t="shared" si="20"/>
        <v>2014</v>
      </c>
      <c r="E351" s="4" t="str">
        <f t="shared" si="21"/>
        <v>November</v>
      </c>
      <c r="F351" t="str">
        <f t="shared" si="22"/>
        <v>Sunday</v>
      </c>
      <c r="G351" s="3">
        <v>41963</v>
      </c>
      <c r="H351" s="14">
        <f t="shared" si="23"/>
        <v>4</v>
      </c>
      <c r="I351" s="4" t="s">
        <v>35</v>
      </c>
      <c r="J351" s="4" t="s">
        <v>3093</v>
      </c>
      <c r="K351" s="4" t="s">
        <v>3094</v>
      </c>
      <c r="L351" s="4" t="s">
        <v>22</v>
      </c>
      <c r="M351" s="4" t="s">
        <v>23</v>
      </c>
      <c r="N351" s="4" t="s">
        <v>491</v>
      </c>
      <c r="O351" s="4" t="s">
        <v>118</v>
      </c>
      <c r="P351" s="4" t="s">
        <v>81</v>
      </c>
      <c r="Q351" s="4" t="s">
        <v>1986</v>
      </c>
      <c r="R351" s="4" t="s">
        <v>28</v>
      </c>
      <c r="S351" s="4" t="s">
        <v>32</v>
      </c>
      <c r="T351" s="4" t="s">
        <v>1987</v>
      </c>
      <c r="U351" s="11">
        <v>37.295999999999999</v>
      </c>
      <c r="V351" s="4">
        <v>2</v>
      </c>
      <c r="W351" s="11">
        <v>1.0656000000000001</v>
      </c>
    </row>
    <row r="352" spans="2:23" x14ac:dyDescent="0.3">
      <c r="B352" s="2" t="s">
        <v>2785</v>
      </c>
      <c r="C352" s="3">
        <v>41827</v>
      </c>
      <c r="D352" t="str">
        <f t="shared" si="20"/>
        <v>2014</v>
      </c>
      <c r="E352" s="4" t="str">
        <f t="shared" si="21"/>
        <v>July</v>
      </c>
      <c r="F352" t="str">
        <f t="shared" si="22"/>
        <v>Monday</v>
      </c>
      <c r="G352" s="3">
        <v>41831</v>
      </c>
      <c r="H352" s="14">
        <f t="shared" si="23"/>
        <v>4</v>
      </c>
      <c r="I352" s="4" t="s">
        <v>35</v>
      </c>
      <c r="J352" s="4" t="s">
        <v>2786</v>
      </c>
      <c r="K352" s="4" t="s">
        <v>2787</v>
      </c>
      <c r="L352" s="4" t="s">
        <v>22</v>
      </c>
      <c r="M352" s="4" t="s">
        <v>23</v>
      </c>
      <c r="N352" s="4" t="s">
        <v>57</v>
      </c>
      <c r="O352" s="4" t="s">
        <v>58</v>
      </c>
      <c r="P352" s="4" t="s">
        <v>59</v>
      </c>
      <c r="Q352" s="4" t="s">
        <v>1006</v>
      </c>
      <c r="R352" s="4" t="s">
        <v>28</v>
      </c>
      <c r="S352" s="4" t="s">
        <v>32</v>
      </c>
      <c r="T352" s="4" t="s">
        <v>1007</v>
      </c>
      <c r="U352" s="11">
        <v>172.18600000000001</v>
      </c>
      <c r="V352" s="4">
        <v>2</v>
      </c>
      <c r="W352" s="11">
        <v>46.736199999999997</v>
      </c>
    </row>
    <row r="353" spans="2:23" x14ac:dyDescent="0.3">
      <c r="B353" s="5" t="s">
        <v>2785</v>
      </c>
      <c r="C353" s="6">
        <v>41827</v>
      </c>
      <c r="D353" t="str">
        <f t="shared" si="20"/>
        <v>2014</v>
      </c>
      <c r="E353" s="7" t="str">
        <f t="shared" si="21"/>
        <v>July</v>
      </c>
      <c r="F353" t="str">
        <f t="shared" si="22"/>
        <v>Monday</v>
      </c>
      <c r="G353" s="6">
        <v>41831</v>
      </c>
      <c r="H353" s="14">
        <f t="shared" si="23"/>
        <v>4</v>
      </c>
      <c r="I353" s="7" t="s">
        <v>35</v>
      </c>
      <c r="J353" s="7" t="s">
        <v>2786</v>
      </c>
      <c r="K353" s="7" t="s">
        <v>2787</v>
      </c>
      <c r="L353" s="7" t="s">
        <v>22</v>
      </c>
      <c r="M353" s="7" t="s">
        <v>23</v>
      </c>
      <c r="N353" s="7" t="s">
        <v>57</v>
      </c>
      <c r="O353" s="7" t="s">
        <v>58</v>
      </c>
      <c r="P353" s="7" t="s">
        <v>59</v>
      </c>
      <c r="Q353" s="7" t="s">
        <v>585</v>
      </c>
      <c r="R353" s="7" t="s">
        <v>28</v>
      </c>
      <c r="S353" s="7" t="s">
        <v>50</v>
      </c>
      <c r="T353" s="7" t="s">
        <v>586</v>
      </c>
      <c r="U353" s="12">
        <v>69.007999999999996</v>
      </c>
      <c r="V353" s="7">
        <v>2</v>
      </c>
      <c r="W353" s="12">
        <v>12.0764</v>
      </c>
    </row>
    <row r="354" spans="2:23" x14ac:dyDescent="0.3">
      <c r="B354" s="5" t="s">
        <v>2820</v>
      </c>
      <c r="C354" s="6">
        <v>41997</v>
      </c>
      <c r="D354" t="str">
        <f t="shared" si="20"/>
        <v>2014</v>
      </c>
      <c r="E354" s="7" t="str">
        <f t="shared" si="21"/>
        <v>December</v>
      </c>
      <c r="F354" t="str">
        <f t="shared" si="22"/>
        <v>Wednesday</v>
      </c>
      <c r="G354" s="6">
        <v>42002</v>
      </c>
      <c r="H354" s="14">
        <f t="shared" si="23"/>
        <v>5</v>
      </c>
      <c r="I354" s="7" t="s">
        <v>35</v>
      </c>
      <c r="J354" s="7" t="s">
        <v>1715</v>
      </c>
      <c r="K354" s="7" t="s">
        <v>1716</v>
      </c>
      <c r="L354" s="7" t="s">
        <v>87</v>
      </c>
      <c r="M354" s="7" t="s">
        <v>23</v>
      </c>
      <c r="N354" s="7" t="s">
        <v>46</v>
      </c>
      <c r="O354" s="7" t="s">
        <v>47</v>
      </c>
      <c r="P354" s="7" t="s">
        <v>48</v>
      </c>
      <c r="Q354" s="7" t="s">
        <v>1158</v>
      </c>
      <c r="R354" s="7" t="s">
        <v>28</v>
      </c>
      <c r="S354" s="7" t="s">
        <v>50</v>
      </c>
      <c r="T354" s="7" t="s">
        <v>1159</v>
      </c>
      <c r="U354" s="12">
        <v>23.99</v>
      </c>
      <c r="V354" s="7">
        <v>1</v>
      </c>
      <c r="W354" s="12">
        <v>5.5176999999999996</v>
      </c>
    </row>
    <row r="355" spans="2:23" x14ac:dyDescent="0.3">
      <c r="B355" s="5" t="s">
        <v>3835</v>
      </c>
      <c r="C355" s="6">
        <v>41726</v>
      </c>
      <c r="D355" t="str">
        <f t="shared" si="20"/>
        <v>2014</v>
      </c>
      <c r="E355" s="7" t="str">
        <f t="shared" si="21"/>
        <v>March</v>
      </c>
      <c r="F355" t="str">
        <f t="shared" si="22"/>
        <v>Friday</v>
      </c>
      <c r="G355" s="6">
        <v>41731</v>
      </c>
      <c r="H355" s="14">
        <f t="shared" si="23"/>
        <v>5</v>
      </c>
      <c r="I355" s="7" t="s">
        <v>35</v>
      </c>
      <c r="J355" s="7" t="s">
        <v>3106</v>
      </c>
      <c r="K355" s="7" t="s">
        <v>3107</v>
      </c>
      <c r="L355" s="7" t="s">
        <v>22</v>
      </c>
      <c r="M355" s="7" t="s">
        <v>23</v>
      </c>
      <c r="N355" s="7" t="s">
        <v>778</v>
      </c>
      <c r="O355" s="7" t="s">
        <v>779</v>
      </c>
      <c r="P355" s="7" t="s">
        <v>81</v>
      </c>
      <c r="Q355" s="7" t="s">
        <v>1649</v>
      </c>
      <c r="R355" s="7" t="s">
        <v>28</v>
      </c>
      <c r="S355" s="7" t="s">
        <v>41</v>
      </c>
      <c r="T355" s="7" t="s">
        <v>1650</v>
      </c>
      <c r="U355" s="12">
        <v>1184.72</v>
      </c>
      <c r="V355" s="7">
        <v>4</v>
      </c>
      <c r="W355" s="12">
        <v>106.62479999999999</v>
      </c>
    </row>
    <row r="356" spans="2:23" x14ac:dyDescent="0.3">
      <c r="B356" s="2" t="s">
        <v>3764</v>
      </c>
      <c r="C356" s="3">
        <v>41944</v>
      </c>
      <c r="D356" t="str">
        <f t="shared" si="20"/>
        <v>2014</v>
      </c>
      <c r="E356" s="4" t="str">
        <f t="shared" si="21"/>
        <v>November</v>
      </c>
      <c r="F356" t="str">
        <f t="shared" si="22"/>
        <v>Saturday</v>
      </c>
      <c r="G356" s="3">
        <v>41948</v>
      </c>
      <c r="H356" s="14">
        <f t="shared" si="23"/>
        <v>4</v>
      </c>
      <c r="I356" s="4" t="s">
        <v>35</v>
      </c>
      <c r="J356" s="4" t="s">
        <v>911</v>
      </c>
      <c r="K356" s="4" t="s">
        <v>912</v>
      </c>
      <c r="L356" s="4" t="s">
        <v>22</v>
      </c>
      <c r="M356" s="4" t="s">
        <v>23</v>
      </c>
      <c r="N356" s="4" t="s">
        <v>708</v>
      </c>
      <c r="O356" s="4" t="s">
        <v>106</v>
      </c>
      <c r="P356" s="4" t="s">
        <v>59</v>
      </c>
      <c r="Q356" s="4" t="s">
        <v>1636</v>
      </c>
      <c r="R356" s="4" t="s">
        <v>28</v>
      </c>
      <c r="S356" s="4" t="s">
        <v>50</v>
      </c>
      <c r="T356" s="4" t="s">
        <v>1637</v>
      </c>
      <c r="U356" s="11">
        <v>31.68</v>
      </c>
      <c r="V356" s="4">
        <v>6</v>
      </c>
      <c r="W356" s="11">
        <v>9.8208000000000002</v>
      </c>
    </row>
    <row r="357" spans="2:23" x14ac:dyDescent="0.3">
      <c r="B357" s="5" t="s">
        <v>2377</v>
      </c>
      <c r="C357" s="6">
        <v>41905</v>
      </c>
      <c r="D357" t="str">
        <f t="shared" si="20"/>
        <v>2014</v>
      </c>
      <c r="E357" s="7" t="str">
        <f t="shared" si="21"/>
        <v>September</v>
      </c>
      <c r="F357" t="str">
        <f t="shared" si="22"/>
        <v>Tuesday</v>
      </c>
      <c r="G357" s="6">
        <v>41910</v>
      </c>
      <c r="H357" s="14">
        <f t="shared" si="23"/>
        <v>5</v>
      </c>
      <c r="I357" s="7" t="s">
        <v>35</v>
      </c>
      <c r="J357" s="7" t="s">
        <v>836</v>
      </c>
      <c r="K357" s="7" t="s">
        <v>837</v>
      </c>
      <c r="L357" s="7" t="s">
        <v>78</v>
      </c>
      <c r="M357" s="7" t="s">
        <v>23</v>
      </c>
      <c r="N357" s="7" t="s">
        <v>617</v>
      </c>
      <c r="O357" s="7" t="s">
        <v>47</v>
      </c>
      <c r="P357" s="7" t="s">
        <v>48</v>
      </c>
      <c r="Q357" s="7" t="s">
        <v>2378</v>
      </c>
      <c r="R357" s="7" t="s">
        <v>28</v>
      </c>
      <c r="S357" s="7" t="s">
        <v>29</v>
      </c>
      <c r="T357" s="7" t="s">
        <v>2379</v>
      </c>
      <c r="U357" s="12">
        <v>435.99900000000002</v>
      </c>
      <c r="V357" s="7">
        <v>3</v>
      </c>
      <c r="W357" s="12">
        <v>20.517600000000002</v>
      </c>
    </row>
    <row r="358" spans="2:23" x14ac:dyDescent="0.3">
      <c r="B358" s="5" t="s">
        <v>189</v>
      </c>
      <c r="C358" s="6">
        <v>41902</v>
      </c>
      <c r="D358" t="str">
        <f t="shared" si="20"/>
        <v>2014</v>
      </c>
      <c r="E358" s="7" t="str">
        <f t="shared" si="21"/>
        <v>September</v>
      </c>
      <c r="F358" t="str">
        <f t="shared" si="22"/>
        <v>Saturday</v>
      </c>
      <c r="G358" s="6">
        <v>41907</v>
      </c>
      <c r="H358" s="14">
        <f t="shared" si="23"/>
        <v>5</v>
      </c>
      <c r="I358" s="7" t="s">
        <v>35</v>
      </c>
      <c r="J358" s="7" t="s">
        <v>190</v>
      </c>
      <c r="K358" s="7" t="s">
        <v>191</v>
      </c>
      <c r="L358" s="7" t="s">
        <v>22</v>
      </c>
      <c r="M358" s="7" t="s">
        <v>23</v>
      </c>
      <c r="N358" s="7" t="s">
        <v>192</v>
      </c>
      <c r="O358" s="7" t="s">
        <v>118</v>
      </c>
      <c r="P358" s="7" t="s">
        <v>81</v>
      </c>
      <c r="Q358" s="7" t="s">
        <v>193</v>
      </c>
      <c r="R358" s="7" t="s">
        <v>28</v>
      </c>
      <c r="S358" s="7" t="s">
        <v>41</v>
      </c>
      <c r="T358" s="7" t="s">
        <v>194</v>
      </c>
      <c r="U358" s="12">
        <v>617.70000000000005</v>
      </c>
      <c r="V358" s="7">
        <v>6</v>
      </c>
      <c r="W358" s="12">
        <v>407.68200000000002</v>
      </c>
    </row>
    <row r="359" spans="2:23" x14ac:dyDescent="0.3">
      <c r="B359" s="2" t="s">
        <v>2352</v>
      </c>
      <c r="C359" s="3">
        <v>41909</v>
      </c>
      <c r="D359" t="str">
        <f t="shared" si="20"/>
        <v>2014</v>
      </c>
      <c r="E359" s="4" t="str">
        <f t="shared" si="21"/>
        <v>September</v>
      </c>
      <c r="F359" t="str">
        <f t="shared" si="22"/>
        <v>Saturday</v>
      </c>
      <c r="G359" s="3">
        <v>41913</v>
      </c>
      <c r="H359" s="14">
        <f t="shared" si="23"/>
        <v>4</v>
      </c>
      <c r="I359" s="4" t="s">
        <v>35</v>
      </c>
      <c r="J359" s="4" t="s">
        <v>2353</v>
      </c>
      <c r="K359" s="4" t="s">
        <v>2354</v>
      </c>
      <c r="L359" s="4" t="s">
        <v>22</v>
      </c>
      <c r="M359" s="4" t="s">
        <v>23</v>
      </c>
      <c r="N359" s="4" t="s">
        <v>617</v>
      </c>
      <c r="O359" s="4" t="s">
        <v>47</v>
      </c>
      <c r="P359" s="4" t="s">
        <v>48</v>
      </c>
      <c r="Q359" s="4" t="s">
        <v>373</v>
      </c>
      <c r="R359" s="4" t="s">
        <v>28</v>
      </c>
      <c r="S359" s="4" t="s">
        <v>32</v>
      </c>
      <c r="T359" s="4" t="s">
        <v>374</v>
      </c>
      <c r="U359" s="11">
        <v>603.91999999999996</v>
      </c>
      <c r="V359" s="4">
        <v>5</v>
      </c>
      <c r="W359" s="11">
        <v>45.293999999999997</v>
      </c>
    </row>
    <row r="360" spans="2:23" x14ac:dyDescent="0.3">
      <c r="B360" s="5" t="s">
        <v>3886</v>
      </c>
      <c r="C360" s="6">
        <v>41891</v>
      </c>
      <c r="D360" t="str">
        <f t="shared" si="20"/>
        <v>2014</v>
      </c>
      <c r="E360" s="7" t="str">
        <f t="shared" si="21"/>
        <v>September</v>
      </c>
      <c r="F360" t="str">
        <f t="shared" si="22"/>
        <v>Tuesday</v>
      </c>
      <c r="G360" s="6">
        <v>41893</v>
      </c>
      <c r="H360" s="14">
        <f t="shared" si="23"/>
        <v>2</v>
      </c>
      <c r="I360" s="7" t="s">
        <v>75</v>
      </c>
      <c r="J360" s="7" t="s">
        <v>993</v>
      </c>
      <c r="K360" s="7" t="s">
        <v>994</v>
      </c>
      <c r="L360" s="7" t="s">
        <v>87</v>
      </c>
      <c r="M360" s="7" t="s">
        <v>23</v>
      </c>
      <c r="N360" s="7" t="s">
        <v>793</v>
      </c>
      <c r="O360" s="7" t="s">
        <v>212</v>
      </c>
      <c r="P360" s="7" t="s">
        <v>59</v>
      </c>
      <c r="Q360" s="7" t="s">
        <v>1812</v>
      </c>
      <c r="R360" s="7" t="s">
        <v>28</v>
      </c>
      <c r="S360" s="7" t="s">
        <v>50</v>
      </c>
      <c r="T360" s="7" t="s">
        <v>1813</v>
      </c>
      <c r="U360" s="12">
        <v>60.671999999999997</v>
      </c>
      <c r="V360" s="7">
        <v>6</v>
      </c>
      <c r="W360" s="12">
        <v>12.892799999999999</v>
      </c>
    </row>
    <row r="361" spans="2:23" x14ac:dyDescent="0.3">
      <c r="B361" s="5" t="s">
        <v>3699</v>
      </c>
      <c r="C361" s="6">
        <v>41716</v>
      </c>
      <c r="D361" t="str">
        <f t="shared" si="20"/>
        <v>2014</v>
      </c>
      <c r="E361" s="7" t="str">
        <f t="shared" si="21"/>
        <v>March</v>
      </c>
      <c r="F361" t="str">
        <f t="shared" si="22"/>
        <v>Tuesday</v>
      </c>
      <c r="G361" s="6">
        <v>41722</v>
      </c>
      <c r="H361" s="14">
        <f t="shared" si="23"/>
        <v>6</v>
      </c>
      <c r="I361" s="7" t="s">
        <v>35</v>
      </c>
      <c r="J361" s="7" t="s">
        <v>879</v>
      </c>
      <c r="K361" s="7" t="s">
        <v>880</v>
      </c>
      <c r="L361" s="7" t="s">
        <v>87</v>
      </c>
      <c r="M361" s="7" t="s">
        <v>23</v>
      </c>
      <c r="N361" s="7" t="s">
        <v>3700</v>
      </c>
      <c r="O361" s="7" t="s">
        <v>47</v>
      </c>
      <c r="P361" s="7" t="s">
        <v>48</v>
      </c>
      <c r="Q361" s="7" t="s">
        <v>1762</v>
      </c>
      <c r="R361" s="7" t="s">
        <v>28</v>
      </c>
      <c r="S361" s="7" t="s">
        <v>50</v>
      </c>
      <c r="T361" s="7" t="s">
        <v>1763</v>
      </c>
      <c r="U361" s="12">
        <v>111</v>
      </c>
      <c r="V361" s="7">
        <v>2</v>
      </c>
      <c r="W361" s="12">
        <v>14.43</v>
      </c>
    </row>
    <row r="362" spans="2:23" x14ac:dyDescent="0.3">
      <c r="B362" s="2" t="s">
        <v>1483</v>
      </c>
      <c r="C362" s="3">
        <v>41784</v>
      </c>
      <c r="D362" t="str">
        <f t="shared" si="20"/>
        <v>2014</v>
      </c>
      <c r="E362" s="4" t="str">
        <f t="shared" si="21"/>
        <v>May</v>
      </c>
      <c r="F362" t="str">
        <f t="shared" si="22"/>
        <v>Sunday</v>
      </c>
      <c r="G362" s="3">
        <v>41788</v>
      </c>
      <c r="H362" s="14">
        <f t="shared" si="23"/>
        <v>4</v>
      </c>
      <c r="I362" s="4" t="s">
        <v>35</v>
      </c>
      <c r="J362" s="4" t="s">
        <v>1484</v>
      </c>
      <c r="K362" s="4" t="s">
        <v>1485</v>
      </c>
      <c r="L362" s="4" t="s">
        <v>22</v>
      </c>
      <c r="M362" s="4" t="s">
        <v>23</v>
      </c>
      <c r="N362" s="4" t="s">
        <v>117</v>
      </c>
      <c r="O362" s="4" t="s">
        <v>118</v>
      </c>
      <c r="P362" s="4" t="s">
        <v>81</v>
      </c>
      <c r="Q362" s="4" t="s">
        <v>1486</v>
      </c>
      <c r="R362" s="4" t="s">
        <v>28</v>
      </c>
      <c r="S362" s="4" t="s">
        <v>50</v>
      </c>
      <c r="T362" s="4" t="s">
        <v>1487</v>
      </c>
      <c r="U362" s="11">
        <v>29.32</v>
      </c>
      <c r="V362" s="4">
        <v>2</v>
      </c>
      <c r="W362" s="11">
        <v>24.189</v>
      </c>
    </row>
    <row r="363" spans="2:23" x14ac:dyDescent="0.3">
      <c r="B363" s="2" t="s">
        <v>3665</v>
      </c>
      <c r="C363" s="3">
        <v>41701</v>
      </c>
      <c r="D363" t="str">
        <f t="shared" si="20"/>
        <v>2014</v>
      </c>
      <c r="E363" s="4" t="str">
        <f t="shared" si="21"/>
        <v>March</v>
      </c>
      <c r="F363" t="str">
        <f t="shared" si="22"/>
        <v>Monday</v>
      </c>
      <c r="G363" s="3">
        <v>41706</v>
      </c>
      <c r="H363" s="14">
        <f t="shared" si="23"/>
        <v>5</v>
      </c>
      <c r="I363" s="4" t="s">
        <v>35</v>
      </c>
      <c r="J363" s="4" t="s">
        <v>3666</v>
      </c>
      <c r="K363" s="4" t="s">
        <v>3667</v>
      </c>
      <c r="L363" s="4" t="s">
        <v>78</v>
      </c>
      <c r="M363" s="4" t="s">
        <v>23</v>
      </c>
      <c r="N363" s="4" t="s">
        <v>326</v>
      </c>
      <c r="O363" s="4" t="s">
        <v>212</v>
      </c>
      <c r="P363" s="4" t="s">
        <v>59</v>
      </c>
      <c r="Q363" s="4" t="s">
        <v>434</v>
      </c>
      <c r="R363" s="4" t="s">
        <v>28</v>
      </c>
      <c r="S363" s="4" t="s">
        <v>29</v>
      </c>
      <c r="T363" s="4" t="s">
        <v>435</v>
      </c>
      <c r="U363" s="11">
        <v>302.45</v>
      </c>
      <c r="V363" s="4">
        <v>5</v>
      </c>
      <c r="W363" s="11">
        <v>199.61699999999999</v>
      </c>
    </row>
    <row r="364" spans="2:23" x14ac:dyDescent="0.3">
      <c r="B364" s="2" t="s">
        <v>4016</v>
      </c>
      <c r="C364" s="3">
        <v>41896</v>
      </c>
      <c r="D364" t="str">
        <f t="shared" si="20"/>
        <v>2014</v>
      </c>
      <c r="E364" s="4" t="str">
        <f t="shared" si="21"/>
        <v>September</v>
      </c>
      <c r="F364" t="str">
        <f t="shared" si="22"/>
        <v>Sunday</v>
      </c>
      <c r="G364" s="3">
        <v>41900</v>
      </c>
      <c r="H364" s="14">
        <f t="shared" si="23"/>
        <v>4</v>
      </c>
      <c r="I364" s="4" t="s">
        <v>19</v>
      </c>
      <c r="J364" s="4" t="s">
        <v>1816</v>
      </c>
      <c r="K364" s="4" t="s">
        <v>1817</v>
      </c>
      <c r="L364" s="4" t="s">
        <v>78</v>
      </c>
      <c r="M364" s="4" t="s">
        <v>23</v>
      </c>
      <c r="N364" s="4" t="s">
        <v>2074</v>
      </c>
      <c r="O364" s="4" t="s">
        <v>80</v>
      </c>
      <c r="P364" s="4" t="s">
        <v>81</v>
      </c>
      <c r="Q364" s="4" t="s">
        <v>2215</v>
      </c>
      <c r="R364" s="4" t="s">
        <v>28</v>
      </c>
      <c r="S364" s="4" t="s">
        <v>50</v>
      </c>
      <c r="T364" s="4" t="s">
        <v>2216</v>
      </c>
      <c r="U364" s="11">
        <v>9.9600000000000009</v>
      </c>
      <c r="V364" s="4">
        <v>5</v>
      </c>
      <c r="W364" s="11">
        <v>6.7229999999999999</v>
      </c>
    </row>
    <row r="365" spans="2:23" x14ac:dyDescent="0.3">
      <c r="B365" s="5" t="s">
        <v>2097</v>
      </c>
      <c r="C365" s="6">
        <v>41712</v>
      </c>
      <c r="D365" t="str">
        <f t="shared" si="20"/>
        <v>2014</v>
      </c>
      <c r="E365" s="7" t="str">
        <f t="shared" si="21"/>
        <v>March</v>
      </c>
      <c r="F365" t="str">
        <f t="shared" si="22"/>
        <v>Friday</v>
      </c>
      <c r="G365" s="6">
        <v>41717</v>
      </c>
      <c r="H365" s="14">
        <f t="shared" si="23"/>
        <v>5</v>
      </c>
      <c r="I365" s="7" t="s">
        <v>35</v>
      </c>
      <c r="J365" s="7" t="s">
        <v>726</v>
      </c>
      <c r="K365" s="7" t="s">
        <v>727</v>
      </c>
      <c r="L365" s="7" t="s">
        <v>87</v>
      </c>
      <c r="M365" s="7" t="s">
        <v>23</v>
      </c>
      <c r="N365" s="7" t="s">
        <v>2098</v>
      </c>
      <c r="O365" s="7" t="s">
        <v>694</v>
      </c>
      <c r="P365" s="7" t="s">
        <v>26</v>
      </c>
      <c r="Q365" s="7" t="s">
        <v>553</v>
      </c>
      <c r="R365" s="7" t="s">
        <v>28</v>
      </c>
      <c r="S365" s="7" t="s">
        <v>32</v>
      </c>
      <c r="T365" s="7" t="s">
        <v>554</v>
      </c>
      <c r="U365" s="12">
        <v>1139.92</v>
      </c>
      <c r="V365" s="7">
        <v>4</v>
      </c>
      <c r="W365" s="12">
        <v>284.98</v>
      </c>
    </row>
    <row r="366" spans="2:23" x14ac:dyDescent="0.3">
      <c r="B366" s="5" t="s">
        <v>3225</v>
      </c>
      <c r="C366" s="6">
        <v>41987</v>
      </c>
      <c r="D366" t="str">
        <f t="shared" si="20"/>
        <v>2014</v>
      </c>
      <c r="E366" s="7" t="str">
        <f t="shared" si="21"/>
        <v>December</v>
      </c>
      <c r="F366" t="str">
        <f t="shared" si="22"/>
        <v>Sunday</v>
      </c>
      <c r="G366" s="6">
        <v>41994</v>
      </c>
      <c r="H366" s="14">
        <f t="shared" si="23"/>
        <v>7</v>
      </c>
      <c r="I366" s="7" t="s">
        <v>35</v>
      </c>
      <c r="J366" s="7" t="s">
        <v>3226</v>
      </c>
      <c r="K366" s="7" t="s">
        <v>3227</v>
      </c>
      <c r="L366" s="7" t="s">
        <v>22</v>
      </c>
      <c r="M366" s="7" t="s">
        <v>23</v>
      </c>
      <c r="N366" s="7" t="s">
        <v>1748</v>
      </c>
      <c r="O366" s="7" t="s">
        <v>212</v>
      </c>
      <c r="P366" s="7" t="s">
        <v>59</v>
      </c>
      <c r="Q366" s="7" t="s">
        <v>1861</v>
      </c>
      <c r="R366" s="7" t="s">
        <v>28</v>
      </c>
      <c r="S366" s="7" t="s">
        <v>41</v>
      </c>
      <c r="T366" s="7" t="s">
        <v>1862</v>
      </c>
      <c r="U366" s="12">
        <v>136.53</v>
      </c>
      <c r="V366" s="7">
        <v>1</v>
      </c>
      <c r="W366" s="12">
        <v>52.336500000000001</v>
      </c>
    </row>
    <row r="367" spans="2:23" x14ac:dyDescent="0.3">
      <c r="B367" s="5" t="s">
        <v>3121</v>
      </c>
      <c r="C367" s="6">
        <v>41962</v>
      </c>
      <c r="D367" t="str">
        <f t="shared" si="20"/>
        <v>2014</v>
      </c>
      <c r="E367" s="7" t="str">
        <f t="shared" si="21"/>
        <v>November</v>
      </c>
      <c r="F367" t="str">
        <f t="shared" si="22"/>
        <v>Wednesday</v>
      </c>
      <c r="G367" s="6">
        <v>41968</v>
      </c>
      <c r="H367" s="14">
        <f t="shared" si="23"/>
        <v>6</v>
      </c>
      <c r="I367" s="7" t="s">
        <v>35</v>
      </c>
      <c r="J367" s="7" t="s">
        <v>3122</v>
      </c>
      <c r="K367" s="7" t="s">
        <v>3123</v>
      </c>
      <c r="L367" s="7" t="s">
        <v>78</v>
      </c>
      <c r="M367" s="7" t="s">
        <v>23</v>
      </c>
      <c r="N367" s="7" t="s">
        <v>180</v>
      </c>
      <c r="O367" s="7" t="s">
        <v>181</v>
      </c>
      <c r="P367" s="7" t="s">
        <v>59</v>
      </c>
      <c r="Q367" s="7" t="s">
        <v>1358</v>
      </c>
      <c r="R367" s="7" t="s">
        <v>28</v>
      </c>
      <c r="S367" s="7" t="s">
        <v>29</v>
      </c>
      <c r="T367" s="7" t="s">
        <v>1359</v>
      </c>
      <c r="U367" s="12">
        <v>1025.8800000000001</v>
      </c>
      <c r="V367" s="7">
        <v>6</v>
      </c>
      <c r="W367" s="12">
        <v>235.95240000000001</v>
      </c>
    </row>
    <row r="368" spans="2:23" x14ac:dyDescent="0.3">
      <c r="B368" s="2" t="s">
        <v>2959</v>
      </c>
      <c r="C368" s="3">
        <v>41927</v>
      </c>
      <c r="D368" t="str">
        <f t="shared" si="20"/>
        <v>2014</v>
      </c>
      <c r="E368" s="4" t="str">
        <f t="shared" si="21"/>
        <v>October</v>
      </c>
      <c r="F368" t="str">
        <f t="shared" si="22"/>
        <v>Wednesday</v>
      </c>
      <c r="G368" s="3">
        <v>41929</v>
      </c>
      <c r="H368" s="14">
        <f t="shared" si="23"/>
        <v>2</v>
      </c>
      <c r="I368" s="4" t="s">
        <v>75</v>
      </c>
      <c r="J368" s="4" t="s">
        <v>2960</v>
      </c>
      <c r="K368" s="4" t="s">
        <v>2961</v>
      </c>
      <c r="L368" s="4" t="s">
        <v>22</v>
      </c>
      <c r="M368" s="4" t="s">
        <v>23</v>
      </c>
      <c r="N368" s="4" t="s">
        <v>2962</v>
      </c>
      <c r="O368" s="4" t="s">
        <v>212</v>
      </c>
      <c r="P368" s="4" t="s">
        <v>59</v>
      </c>
      <c r="Q368" s="4" t="s">
        <v>2022</v>
      </c>
      <c r="R368" s="4" t="s">
        <v>28</v>
      </c>
      <c r="S368" s="4" t="s">
        <v>32</v>
      </c>
      <c r="T368" s="4" t="s">
        <v>2023</v>
      </c>
      <c r="U368" s="11">
        <v>183.37200000000001</v>
      </c>
      <c r="V368" s="4">
        <v>2</v>
      </c>
      <c r="W368" s="11">
        <v>7.8587999999999996</v>
      </c>
    </row>
    <row r="369" spans="2:23" x14ac:dyDescent="0.3">
      <c r="B369" s="5" t="s">
        <v>3796</v>
      </c>
      <c r="C369" s="6">
        <v>41744</v>
      </c>
      <c r="D369" t="str">
        <f t="shared" si="20"/>
        <v>2014</v>
      </c>
      <c r="E369" s="7" t="str">
        <f t="shared" si="21"/>
        <v>April</v>
      </c>
      <c r="F369" t="str">
        <f t="shared" si="22"/>
        <v>Tuesday</v>
      </c>
      <c r="G369" s="6">
        <v>41744</v>
      </c>
      <c r="H369" s="14">
        <f t="shared" si="23"/>
        <v>0</v>
      </c>
      <c r="I369" s="7" t="s">
        <v>404</v>
      </c>
      <c r="J369" s="7" t="s">
        <v>115</v>
      </c>
      <c r="K369" s="7" t="s">
        <v>116</v>
      </c>
      <c r="L369" s="7" t="s">
        <v>87</v>
      </c>
      <c r="M369" s="7" t="s">
        <v>23</v>
      </c>
      <c r="N369" s="7" t="s">
        <v>46</v>
      </c>
      <c r="O369" s="7" t="s">
        <v>47</v>
      </c>
      <c r="P369" s="7" t="s">
        <v>48</v>
      </c>
      <c r="Q369" s="7" t="s">
        <v>333</v>
      </c>
      <c r="R369" s="7" t="s">
        <v>28</v>
      </c>
      <c r="S369" s="7" t="s">
        <v>50</v>
      </c>
      <c r="T369" s="7" t="s">
        <v>334</v>
      </c>
      <c r="U369" s="12">
        <v>187.76</v>
      </c>
      <c r="V369" s="7">
        <v>4</v>
      </c>
      <c r="W369" s="12">
        <v>76.9816</v>
      </c>
    </row>
    <row r="370" spans="2:23" x14ac:dyDescent="0.3">
      <c r="B370" s="5" t="s">
        <v>3137</v>
      </c>
      <c r="C370" s="6">
        <v>41894</v>
      </c>
      <c r="D370" t="str">
        <f t="shared" si="20"/>
        <v>2014</v>
      </c>
      <c r="E370" s="7" t="str">
        <f t="shared" si="21"/>
        <v>September</v>
      </c>
      <c r="F370" t="str">
        <f t="shared" si="22"/>
        <v>Friday</v>
      </c>
      <c r="G370" s="6">
        <v>41901</v>
      </c>
      <c r="H370" s="14">
        <f t="shared" si="23"/>
        <v>7</v>
      </c>
      <c r="I370" s="7" t="s">
        <v>35</v>
      </c>
      <c r="J370" s="7" t="s">
        <v>3138</v>
      </c>
      <c r="K370" s="7" t="s">
        <v>3139</v>
      </c>
      <c r="L370" s="7" t="s">
        <v>87</v>
      </c>
      <c r="M370" s="7" t="s">
        <v>23</v>
      </c>
      <c r="N370" s="7" t="s">
        <v>3140</v>
      </c>
      <c r="O370" s="7" t="s">
        <v>3113</v>
      </c>
      <c r="P370" s="7" t="s">
        <v>81</v>
      </c>
      <c r="Q370" s="7" t="s">
        <v>2296</v>
      </c>
      <c r="R370" s="7" t="s">
        <v>28</v>
      </c>
      <c r="S370" s="7" t="s">
        <v>50</v>
      </c>
      <c r="T370" s="7" t="s">
        <v>2297</v>
      </c>
      <c r="U370" s="12">
        <v>40.56</v>
      </c>
      <c r="V370" s="7">
        <v>2</v>
      </c>
      <c r="W370" s="12">
        <v>12.979200000000001</v>
      </c>
    </row>
    <row r="371" spans="2:23" x14ac:dyDescent="0.3">
      <c r="B371" s="5" t="s">
        <v>3299</v>
      </c>
      <c r="C371" s="6">
        <v>41737</v>
      </c>
      <c r="D371" t="str">
        <f t="shared" si="20"/>
        <v>2014</v>
      </c>
      <c r="E371" s="7" t="str">
        <f t="shared" si="21"/>
        <v>April</v>
      </c>
      <c r="F371" t="str">
        <f t="shared" si="22"/>
        <v>Tuesday</v>
      </c>
      <c r="G371" s="6">
        <v>41741</v>
      </c>
      <c r="H371" s="14">
        <f t="shared" si="23"/>
        <v>4</v>
      </c>
      <c r="I371" s="7" t="s">
        <v>35</v>
      </c>
      <c r="J371" s="7" t="s">
        <v>3300</v>
      </c>
      <c r="K371" s="7" t="s">
        <v>3301</v>
      </c>
      <c r="L371" s="7" t="s">
        <v>78</v>
      </c>
      <c r="M371" s="7" t="s">
        <v>23</v>
      </c>
      <c r="N371" s="7" t="s">
        <v>491</v>
      </c>
      <c r="O371" s="7" t="s">
        <v>1254</v>
      </c>
      <c r="P371" s="7" t="s">
        <v>26</v>
      </c>
      <c r="Q371" s="7" t="s">
        <v>3167</v>
      </c>
      <c r="R371" s="7" t="s">
        <v>28</v>
      </c>
      <c r="S371" s="7" t="s">
        <v>41</v>
      </c>
      <c r="T371" s="7" t="s">
        <v>3168</v>
      </c>
      <c r="U371" s="12">
        <v>1215.92</v>
      </c>
      <c r="V371" s="7">
        <v>8</v>
      </c>
      <c r="W371" s="12">
        <v>316.13920000000002</v>
      </c>
    </row>
    <row r="372" spans="2:23" x14ac:dyDescent="0.3">
      <c r="B372" s="2" t="s">
        <v>1234</v>
      </c>
      <c r="C372" s="3">
        <v>41735</v>
      </c>
      <c r="D372" t="str">
        <f t="shared" si="20"/>
        <v>2014</v>
      </c>
      <c r="E372" s="4" t="str">
        <f t="shared" si="21"/>
        <v>April</v>
      </c>
      <c r="F372" t="str">
        <f t="shared" si="22"/>
        <v>Sunday</v>
      </c>
      <c r="G372" s="3">
        <v>41737</v>
      </c>
      <c r="H372" s="14">
        <f t="shared" si="23"/>
        <v>2</v>
      </c>
      <c r="I372" s="4" t="s">
        <v>75</v>
      </c>
      <c r="J372" s="4" t="s">
        <v>1235</v>
      </c>
      <c r="K372" s="4" t="s">
        <v>1236</v>
      </c>
      <c r="L372" s="4" t="s">
        <v>87</v>
      </c>
      <c r="M372" s="4" t="s">
        <v>23</v>
      </c>
      <c r="N372" s="4" t="s">
        <v>57</v>
      </c>
      <c r="O372" s="4" t="s">
        <v>58</v>
      </c>
      <c r="P372" s="4" t="s">
        <v>59</v>
      </c>
      <c r="Q372" s="4" t="s">
        <v>1237</v>
      </c>
      <c r="R372" s="4" t="s">
        <v>28</v>
      </c>
      <c r="S372" s="4" t="s">
        <v>41</v>
      </c>
      <c r="T372" s="4" t="s">
        <v>1041</v>
      </c>
      <c r="U372" s="11">
        <v>154.76400000000001</v>
      </c>
      <c r="V372" s="4">
        <v>3</v>
      </c>
      <c r="W372" s="11">
        <v>36.111600000000003</v>
      </c>
    </row>
    <row r="373" spans="2:23" x14ac:dyDescent="0.3">
      <c r="B373" s="5" t="s">
        <v>3285</v>
      </c>
      <c r="C373" s="6">
        <v>41856</v>
      </c>
      <c r="D373" t="str">
        <f t="shared" si="20"/>
        <v>2014</v>
      </c>
      <c r="E373" s="7" t="str">
        <f t="shared" si="21"/>
        <v>August</v>
      </c>
      <c r="F373" t="str">
        <f t="shared" si="22"/>
        <v>Tuesday</v>
      </c>
      <c r="G373" s="6">
        <v>41858</v>
      </c>
      <c r="H373" s="14">
        <f t="shared" si="23"/>
        <v>2</v>
      </c>
      <c r="I373" s="7" t="s">
        <v>19</v>
      </c>
      <c r="J373" s="7" t="s">
        <v>1787</v>
      </c>
      <c r="K373" s="7" t="s">
        <v>1788</v>
      </c>
      <c r="L373" s="7" t="s">
        <v>78</v>
      </c>
      <c r="M373" s="7" t="s">
        <v>23</v>
      </c>
      <c r="N373" s="7" t="s">
        <v>3286</v>
      </c>
      <c r="O373" s="7" t="s">
        <v>408</v>
      </c>
      <c r="P373" s="7" t="s">
        <v>59</v>
      </c>
      <c r="Q373" s="7" t="s">
        <v>783</v>
      </c>
      <c r="R373" s="7" t="s">
        <v>28</v>
      </c>
      <c r="S373" s="7" t="s">
        <v>32</v>
      </c>
      <c r="T373" s="7" t="s">
        <v>784</v>
      </c>
      <c r="U373" s="12">
        <v>1133.3499999999999</v>
      </c>
      <c r="V373" s="7">
        <v>5</v>
      </c>
      <c r="W373" s="12">
        <v>294.67099999999999</v>
      </c>
    </row>
    <row r="374" spans="2:23" x14ac:dyDescent="0.3">
      <c r="B374" s="5" t="s">
        <v>2071</v>
      </c>
      <c r="C374" s="6">
        <v>41975</v>
      </c>
      <c r="D374" t="str">
        <f t="shared" si="20"/>
        <v>2014</v>
      </c>
      <c r="E374" s="7" t="str">
        <f t="shared" si="21"/>
        <v>December</v>
      </c>
      <c r="F374" t="str">
        <f t="shared" si="22"/>
        <v>Tuesday</v>
      </c>
      <c r="G374" s="6">
        <v>41979</v>
      </c>
      <c r="H374" s="14">
        <f t="shared" si="23"/>
        <v>4</v>
      </c>
      <c r="I374" s="7" t="s">
        <v>35</v>
      </c>
      <c r="J374" s="7" t="s">
        <v>2072</v>
      </c>
      <c r="K374" s="7" t="s">
        <v>2073</v>
      </c>
      <c r="L374" s="7" t="s">
        <v>78</v>
      </c>
      <c r="M374" s="7" t="s">
        <v>23</v>
      </c>
      <c r="N374" s="7" t="s">
        <v>2074</v>
      </c>
      <c r="O374" s="7" t="s">
        <v>80</v>
      </c>
      <c r="P374" s="7" t="s">
        <v>81</v>
      </c>
      <c r="Q374" s="7" t="s">
        <v>368</v>
      </c>
      <c r="R374" s="7" t="s">
        <v>28</v>
      </c>
      <c r="S374" s="7" t="s">
        <v>50</v>
      </c>
      <c r="T374" s="7" t="s">
        <v>369</v>
      </c>
      <c r="U374" s="12">
        <v>58.36</v>
      </c>
      <c r="V374" s="7">
        <v>5</v>
      </c>
      <c r="W374" s="12">
        <v>24.803000000000001</v>
      </c>
    </row>
    <row r="375" spans="2:23" x14ac:dyDescent="0.3">
      <c r="B375" s="2" t="s">
        <v>2071</v>
      </c>
      <c r="C375" s="3">
        <v>41975</v>
      </c>
      <c r="D375" t="str">
        <f t="shared" si="20"/>
        <v>2014</v>
      </c>
      <c r="E375" s="4" t="str">
        <f t="shared" si="21"/>
        <v>December</v>
      </c>
      <c r="F375" t="str">
        <f t="shared" si="22"/>
        <v>Tuesday</v>
      </c>
      <c r="G375" s="3">
        <v>41979</v>
      </c>
      <c r="H375" s="14">
        <f t="shared" si="23"/>
        <v>4</v>
      </c>
      <c r="I375" s="4" t="s">
        <v>35</v>
      </c>
      <c r="J375" s="4" t="s">
        <v>2072</v>
      </c>
      <c r="K375" s="4" t="s">
        <v>2073</v>
      </c>
      <c r="L375" s="4" t="s">
        <v>78</v>
      </c>
      <c r="M375" s="4" t="s">
        <v>23</v>
      </c>
      <c r="N375" s="4" t="s">
        <v>2074</v>
      </c>
      <c r="O375" s="4" t="s">
        <v>80</v>
      </c>
      <c r="P375" s="4" t="s">
        <v>81</v>
      </c>
      <c r="Q375" s="4" t="s">
        <v>675</v>
      </c>
      <c r="R375" s="4" t="s">
        <v>28</v>
      </c>
      <c r="S375" s="4" t="s">
        <v>50</v>
      </c>
      <c r="T375" s="4" t="s">
        <v>676</v>
      </c>
      <c r="U375" s="11">
        <v>39.96</v>
      </c>
      <c r="V375" s="4">
        <v>5</v>
      </c>
      <c r="W375" s="11">
        <v>23.975999999999999</v>
      </c>
    </row>
    <row r="376" spans="2:23" x14ac:dyDescent="0.3">
      <c r="B376" s="2" t="s">
        <v>4360</v>
      </c>
      <c r="C376" s="3">
        <v>41726</v>
      </c>
      <c r="D376" t="str">
        <f t="shared" si="20"/>
        <v>2014</v>
      </c>
      <c r="E376" s="4" t="str">
        <f t="shared" si="21"/>
        <v>March</v>
      </c>
      <c r="F376" t="str">
        <f t="shared" si="22"/>
        <v>Friday</v>
      </c>
      <c r="G376" s="3">
        <v>41732</v>
      </c>
      <c r="H376" s="14">
        <f t="shared" si="23"/>
        <v>6</v>
      </c>
      <c r="I376" s="4" t="s">
        <v>35</v>
      </c>
      <c r="J376" s="4" t="s">
        <v>1329</v>
      </c>
      <c r="K376" s="4" t="s">
        <v>1330</v>
      </c>
      <c r="L376" s="4" t="s">
        <v>87</v>
      </c>
      <c r="M376" s="4" t="s">
        <v>23</v>
      </c>
      <c r="N376" s="4" t="s">
        <v>856</v>
      </c>
      <c r="O376" s="4" t="s">
        <v>212</v>
      </c>
      <c r="P376" s="4" t="s">
        <v>59</v>
      </c>
      <c r="Q376" s="4" t="s">
        <v>729</v>
      </c>
      <c r="R376" s="4" t="s">
        <v>28</v>
      </c>
      <c r="S376" s="4" t="s">
        <v>41</v>
      </c>
      <c r="T376" s="4" t="s">
        <v>730</v>
      </c>
      <c r="U376" s="11">
        <v>330.58800000000002</v>
      </c>
      <c r="V376" s="4">
        <v>1</v>
      </c>
      <c r="W376" s="11">
        <v>143.25479999999999</v>
      </c>
    </row>
    <row r="377" spans="2:23" x14ac:dyDescent="0.3">
      <c r="B377" s="2" t="s">
        <v>2541</v>
      </c>
      <c r="C377" s="3">
        <v>41666</v>
      </c>
      <c r="D377" t="str">
        <f t="shared" si="20"/>
        <v>2014</v>
      </c>
      <c r="E377" s="4" t="str">
        <f t="shared" si="21"/>
        <v>January</v>
      </c>
      <c r="F377" t="str">
        <f t="shared" si="22"/>
        <v>Monday</v>
      </c>
      <c r="G377" s="3">
        <v>41672</v>
      </c>
      <c r="H377" s="14">
        <f t="shared" si="23"/>
        <v>6</v>
      </c>
      <c r="I377" s="4" t="s">
        <v>35</v>
      </c>
      <c r="J377" s="4" t="s">
        <v>2542</v>
      </c>
      <c r="K377" s="4" t="s">
        <v>2543</v>
      </c>
      <c r="L377" s="4" t="s">
        <v>22</v>
      </c>
      <c r="M377" s="4" t="s">
        <v>23</v>
      </c>
      <c r="N377" s="4" t="s">
        <v>617</v>
      </c>
      <c r="O377" s="4" t="s">
        <v>47</v>
      </c>
      <c r="P377" s="4" t="s">
        <v>48</v>
      </c>
      <c r="Q377" s="4" t="s">
        <v>2544</v>
      </c>
      <c r="R377" s="4" t="s">
        <v>28</v>
      </c>
      <c r="S377" s="4" t="s">
        <v>41</v>
      </c>
      <c r="T377" s="4" t="s">
        <v>2545</v>
      </c>
      <c r="U377" s="11">
        <v>333</v>
      </c>
      <c r="V377" s="4">
        <v>3</v>
      </c>
      <c r="W377" s="11">
        <v>16.649999999999999</v>
      </c>
    </row>
    <row r="378" spans="2:23" x14ac:dyDescent="0.3">
      <c r="B378" s="5" t="s">
        <v>690</v>
      </c>
      <c r="C378" s="6">
        <v>41811</v>
      </c>
      <c r="D378" t="str">
        <f t="shared" si="20"/>
        <v>2014</v>
      </c>
      <c r="E378" s="7" t="str">
        <f t="shared" si="21"/>
        <v>June</v>
      </c>
      <c r="F378" t="str">
        <f t="shared" si="22"/>
        <v>Saturday</v>
      </c>
      <c r="G378" s="6">
        <v>41813</v>
      </c>
      <c r="H378" s="14">
        <f t="shared" si="23"/>
        <v>2</v>
      </c>
      <c r="I378" s="7" t="s">
        <v>19</v>
      </c>
      <c r="J378" s="7" t="s">
        <v>691</v>
      </c>
      <c r="K378" s="7" t="s">
        <v>692</v>
      </c>
      <c r="L378" s="7" t="s">
        <v>22</v>
      </c>
      <c r="M378" s="7" t="s">
        <v>23</v>
      </c>
      <c r="N378" s="7" t="s">
        <v>693</v>
      </c>
      <c r="O378" s="7" t="s">
        <v>694</v>
      </c>
      <c r="P378" s="7" t="s">
        <v>26</v>
      </c>
      <c r="Q378" s="7" t="s">
        <v>695</v>
      </c>
      <c r="R378" s="7" t="s">
        <v>28</v>
      </c>
      <c r="S378" s="7" t="s">
        <v>50</v>
      </c>
      <c r="T378" s="7" t="s">
        <v>696</v>
      </c>
      <c r="U378" s="12">
        <v>104.01</v>
      </c>
      <c r="V378" s="7">
        <v>1</v>
      </c>
      <c r="W378" s="12">
        <v>14.561400000000001</v>
      </c>
    </row>
    <row r="379" spans="2:23" x14ac:dyDescent="0.3">
      <c r="B379" s="2" t="s">
        <v>3710</v>
      </c>
      <c r="C379" s="3">
        <v>42003</v>
      </c>
      <c r="D379" t="str">
        <f t="shared" si="20"/>
        <v>2014</v>
      </c>
      <c r="E379" s="4" t="str">
        <f t="shared" si="21"/>
        <v>December</v>
      </c>
      <c r="F379" t="str">
        <f t="shared" si="22"/>
        <v>Tuesday</v>
      </c>
      <c r="G379" s="3">
        <v>42007</v>
      </c>
      <c r="H379" s="14">
        <f t="shared" si="23"/>
        <v>4</v>
      </c>
      <c r="I379" s="4" t="s">
        <v>19</v>
      </c>
      <c r="J379" s="4" t="s">
        <v>3711</v>
      </c>
      <c r="K379" s="4" t="s">
        <v>3712</v>
      </c>
      <c r="L379" s="4" t="s">
        <v>78</v>
      </c>
      <c r="M379" s="4" t="s">
        <v>23</v>
      </c>
      <c r="N379" s="4" t="s">
        <v>57</v>
      </c>
      <c r="O379" s="4" t="s">
        <v>58</v>
      </c>
      <c r="P379" s="4" t="s">
        <v>59</v>
      </c>
      <c r="Q379" s="4" t="s">
        <v>389</v>
      </c>
      <c r="R379" s="4" t="s">
        <v>28</v>
      </c>
      <c r="S379" s="4" t="s">
        <v>41</v>
      </c>
      <c r="T379" s="4" t="s">
        <v>390</v>
      </c>
      <c r="U379" s="11">
        <v>523.76400000000001</v>
      </c>
      <c r="V379" s="4">
        <v>3</v>
      </c>
      <c r="W379" s="11">
        <v>192.04679999999999</v>
      </c>
    </row>
    <row r="380" spans="2:23" x14ac:dyDescent="0.3">
      <c r="B380" s="5" t="s">
        <v>4334</v>
      </c>
      <c r="C380" s="6">
        <v>41948</v>
      </c>
      <c r="D380" t="str">
        <f t="shared" si="20"/>
        <v>2014</v>
      </c>
      <c r="E380" s="7" t="str">
        <f t="shared" si="21"/>
        <v>November</v>
      </c>
      <c r="F380" t="str">
        <f t="shared" si="22"/>
        <v>Wednesday</v>
      </c>
      <c r="G380" s="6">
        <v>41948</v>
      </c>
      <c r="H380" s="14">
        <f t="shared" si="23"/>
        <v>0</v>
      </c>
      <c r="I380" s="7" t="s">
        <v>404</v>
      </c>
      <c r="J380" s="7" t="s">
        <v>4335</v>
      </c>
      <c r="K380" s="7" t="s">
        <v>4336</v>
      </c>
      <c r="L380" s="7" t="s">
        <v>22</v>
      </c>
      <c r="M380" s="7" t="s">
        <v>23</v>
      </c>
      <c r="N380" s="7" t="s">
        <v>2828</v>
      </c>
      <c r="O380" s="7" t="s">
        <v>694</v>
      </c>
      <c r="P380" s="7" t="s">
        <v>26</v>
      </c>
      <c r="Q380" s="7" t="s">
        <v>1491</v>
      </c>
      <c r="R380" s="7" t="s">
        <v>28</v>
      </c>
      <c r="S380" s="7" t="s">
        <v>32</v>
      </c>
      <c r="T380" s="7" t="s">
        <v>1492</v>
      </c>
      <c r="U380" s="12">
        <v>149.9</v>
      </c>
      <c r="V380" s="7">
        <v>5</v>
      </c>
      <c r="W380" s="12">
        <v>40.472999999999999</v>
      </c>
    </row>
    <row r="381" spans="2:23" x14ac:dyDescent="0.3">
      <c r="B381" s="5" t="s">
        <v>1689</v>
      </c>
      <c r="C381" s="6">
        <v>41779</v>
      </c>
      <c r="D381" t="str">
        <f t="shared" si="20"/>
        <v>2014</v>
      </c>
      <c r="E381" s="7" t="str">
        <f t="shared" si="21"/>
        <v>May</v>
      </c>
      <c r="F381" t="str">
        <f t="shared" si="22"/>
        <v>Tuesday</v>
      </c>
      <c r="G381" s="6">
        <v>41781</v>
      </c>
      <c r="H381" s="14">
        <f t="shared" si="23"/>
        <v>2</v>
      </c>
      <c r="I381" s="7" t="s">
        <v>19</v>
      </c>
      <c r="J381" s="7" t="s">
        <v>1690</v>
      </c>
      <c r="K381" s="7" t="s">
        <v>1691</v>
      </c>
      <c r="L381" s="7" t="s">
        <v>78</v>
      </c>
      <c r="M381" s="7" t="s">
        <v>23</v>
      </c>
      <c r="N381" s="7" t="s">
        <v>719</v>
      </c>
      <c r="O381" s="7" t="s">
        <v>862</v>
      </c>
      <c r="P381" s="7" t="s">
        <v>59</v>
      </c>
      <c r="Q381" s="7" t="s">
        <v>1099</v>
      </c>
      <c r="R381" s="7" t="s">
        <v>28</v>
      </c>
      <c r="S381" s="7" t="s">
        <v>50</v>
      </c>
      <c r="T381" s="7" t="s">
        <v>1100</v>
      </c>
      <c r="U381" s="12">
        <v>139.86000000000001</v>
      </c>
      <c r="V381" s="7">
        <v>7</v>
      </c>
      <c r="W381" s="12">
        <v>60.139800000000001</v>
      </c>
    </row>
    <row r="382" spans="2:23" x14ac:dyDescent="0.3">
      <c r="B382" s="5" t="s">
        <v>3319</v>
      </c>
      <c r="C382" s="6">
        <v>41983</v>
      </c>
      <c r="D382" t="str">
        <f t="shared" si="20"/>
        <v>2014</v>
      </c>
      <c r="E382" s="7" t="str">
        <f t="shared" si="21"/>
        <v>December</v>
      </c>
      <c r="F382" t="str">
        <f t="shared" si="22"/>
        <v>Wednesday</v>
      </c>
      <c r="G382" s="6">
        <v>41987</v>
      </c>
      <c r="H382" s="14">
        <f t="shared" si="23"/>
        <v>4</v>
      </c>
      <c r="I382" s="7" t="s">
        <v>35</v>
      </c>
      <c r="J382" s="7" t="s">
        <v>2002</v>
      </c>
      <c r="K382" s="7" t="s">
        <v>2003</v>
      </c>
      <c r="L382" s="7" t="s">
        <v>78</v>
      </c>
      <c r="M382" s="7" t="s">
        <v>23</v>
      </c>
      <c r="N382" s="7" t="s">
        <v>3320</v>
      </c>
      <c r="O382" s="7" t="s">
        <v>2258</v>
      </c>
      <c r="P382" s="7" t="s">
        <v>48</v>
      </c>
      <c r="Q382" s="7" t="s">
        <v>1119</v>
      </c>
      <c r="R382" s="7" t="s">
        <v>28</v>
      </c>
      <c r="S382" s="7" t="s">
        <v>32</v>
      </c>
      <c r="T382" s="7" t="s">
        <v>1120</v>
      </c>
      <c r="U382" s="12">
        <v>338.35199999999998</v>
      </c>
      <c r="V382" s="7">
        <v>3</v>
      </c>
      <c r="W382" s="12">
        <v>4.2294</v>
      </c>
    </row>
    <row r="383" spans="2:23" x14ac:dyDescent="0.3">
      <c r="B383" s="2" t="s">
        <v>2096</v>
      </c>
      <c r="C383" s="3">
        <v>41907</v>
      </c>
      <c r="D383" t="str">
        <f t="shared" si="20"/>
        <v>2014</v>
      </c>
      <c r="E383" s="4" t="str">
        <f t="shared" si="21"/>
        <v>September</v>
      </c>
      <c r="F383" t="str">
        <f t="shared" si="22"/>
        <v>Thursday</v>
      </c>
      <c r="G383" s="3">
        <v>41912</v>
      </c>
      <c r="H383" s="14">
        <f t="shared" si="23"/>
        <v>5</v>
      </c>
      <c r="I383" s="4" t="s">
        <v>35</v>
      </c>
      <c r="J383" s="4" t="s">
        <v>518</v>
      </c>
      <c r="K383" s="4" t="s">
        <v>519</v>
      </c>
      <c r="L383" s="4" t="s">
        <v>87</v>
      </c>
      <c r="M383" s="4" t="s">
        <v>23</v>
      </c>
      <c r="N383" s="4" t="s">
        <v>88</v>
      </c>
      <c r="O383" s="4" t="s">
        <v>80</v>
      </c>
      <c r="P383" s="4" t="s">
        <v>81</v>
      </c>
      <c r="Q383" s="4" t="s">
        <v>714</v>
      </c>
      <c r="R383" s="4" t="s">
        <v>28</v>
      </c>
      <c r="S383" s="4" t="s">
        <v>29</v>
      </c>
      <c r="T383" s="4" t="s">
        <v>715</v>
      </c>
      <c r="U383" s="11">
        <v>300.53280000000001</v>
      </c>
      <c r="V383" s="4">
        <v>2</v>
      </c>
      <c r="W383" s="11">
        <v>97.231200000000001</v>
      </c>
    </row>
    <row r="384" spans="2:23" x14ac:dyDescent="0.3">
      <c r="B384" s="2" t="s">
        <v>2206</v>
      </c>
      <c r="C384" s="3">
        <v>41979</v>
      </c>
      <c r="D384" t="str">
        <f t="shared" si="20"/>
        <v>2014</v>
      </c>
      <c r="E384" s="4" t="str">
        <f t="shared" si="21"/>
        <v>December</v>
      </c>
      <c r="F384" t="str">
        <f t="shared" si="22"/>
        <v>Saturday</v>
      </c>
      <c r="G384" s="3">
        <v>41984</v>
      </c>
      <c r="H384" s="14">
        <f t="shared" si="23"/>
        <v>5</v>
      </c>
      <c r="I384" s="4" t="s">
        <v>19</v>
      </c>
      <c r="J384" s="4" t="s">
        <v>582</v>
      </c>
      <c r="K384" s="4" t="s">
        <v>583</v>
      </c>
      <c r="L384" s="4" t="s">
        <v>22</v>
      </c>
      <c r="M384" s="4" t="s">
        <v>23</v>
      </c>
      <c r="N384" s="4" t="s">
        <v>856</v>
      </c>
      <c r="O384" s="4" t="s">
        <v>1495</v>
      </c>
      <c r="P384" s="4" t="s">
        <v>48</v>
      </c>
      <c r="Q384" s="4" t="s">
        <v>1701</v>
      </c>
      <c r="R384" s="4" t="s">
        <v>28</v>
      </c>
      <c r="S384" s="4" t="s">
        <v>41</v>
      </c>
      <c r="T384" s="4" t="s">
        <v>1702</v>
      </c>
      <c r="U384" s="11">
        <v>275.49</v>
      </c>
      <c r="V384" s="4">
        <v>1</v>
      </c>
      <c r="W384" s="11">
        <v>170.8038</v>
      </c>
    </row>
    <row r="385" spans="2:23" x14ac:dyDescent="0.3">
      <c r="B385" s="5" t="s">
        <v>484</v>
      </c>
      <c r="C385" s="6">
        <v>41682</v>
      </c>
      <c r="D385" t="str">
        <f t="shared" si="20"/>
        <v>2014</v>
      </c>
      <c r="E385" s="7" t="str">
        <f t="shared" si="21"/>
        <v>February</v>
      </c>
      <c r="F385" t="str">
        <f t="shared" si="22"/>
        <v>Wednesday</v>
      </c>
      <c r="G385" s="6">
        <v>41688</v>
      </c>
      <c r="H385" s="14">
        <f t="shared" si="23"/>
        <v>6</v>
      </c>
      <c r="I385" s="7" t="s">
        <v>35</v>
      </c>
      <c r="J385" s="7" t="s">
        <v>485</v>
      </c>
      <c r="K385" s="7" t="s">
        <v>486</v>
      </c>
      <c r="L385" s="7" t="s">
        <v>22</v>
      </c>
      <c r="M385" s="7" t="s">
        <v>23</v>
      </c>
      <c r="N385" s="7" t="s">
        <v>487</v>
      </c>
      <c r="O385" s="7" t="s">
        <v>47</v>
      </c>
      <c r="P385" s="7" t="s">
        <v>48</v>
      </c>
      <c r="Q385" s="7" t="s">
        <v>488</v>
      </c>
      <c r="R385" s="7" t="s">
        <v>28</v>
      </c>
      <c r="S385" s="7" t="s">
        <v>32</v>
      </c>
      <c r="T385" s="7" t="s">
        <v>489</v>
      </c>
      <c r="U385" s="12">
        <v>129.56800000000001</v>
      </c>
      <c r="V385" s="7">
        <v>2</v>
      </c>
      <c r="W385" s="12">
        <v>24.294</v>
      </c>
    </row>
    <row r="386" spans="2:23" x14ac:dyDescent="0.3">
      <c r="B386" s="5" t="s">
        <v>2569</v>
      </c>
      <c r="C386" s="6">
        <v>41798</v>
      </c>
      <c r="D386" t="str">
        <f t="shared" ref="D386:D449" si="24">TEXT(C386, "yyyy")</f>
        <v>2014</v>
      </c>
      <c r="E386" s="7" t="str">
        <f t="shared" ref="E386:E449" si="25">TEXT(C386, "mmmm")</f>
        <v>June</v>
      </c>
      <c r="F386" t="str">
        <f t="shared" ref="F386:F449" si="26">TEXT(C386,"DDDDD")</f>
        <v>Sunday</v>
      </c>
      <c r="G386" s="6">
        <v>41802</v>
      </c>
      <c r="H386" s="14">
        <f t="shared" ref="H386:H449" si="27">G386-C386</f>
        <v>4</v>
      </c>
      <c r="I386" s="7" t="s">
        <v>35</v>
      </c>
      <c r="J386" s="7" t="s">
        <v>2570</v>
      </c>
      <c r="K386" s="7" t="s">
        <v>2571</v>
      </c>
      <c r="L386" s="7" t="s">
        <v>78</v>
      </c>
      <c r="M386" s="7" t="s">
        <v>23</v>
      </c>
      <c r="N386" s="7" t="s">
        <v>2383</v>
      </c>
      <c r="O386" s="7" t="s">
        <v>125</v>
      </c>
      <c r="P386" s="7" t="s">
        <v>26</v>
      </c>
      <c r="Q386" s="7" t="s">
        <v>568</v>
      </c>
      <c r="R386" s="7" t="s">
        <v>28</v>
      </c>
      <c r="S386" s="7" t="s">
        <v>32</v>
      </c>
      <c r="T386" s="7" t="s">
        <v>569</v>
      </c>
      <c r="U386" s="12">
        <v>170.352</v>
      </c>
      <c r="V386" s="7">
        <v>3</v>
      </c>
      <c r="W386" s="12">
        <v>10.647</v>
      </c>
    </row>
    <row r="387" spans="2:23" x14ac:dyDescent="0.3">
      <c r="B387" s="5" t="s">
        <v>2850</v>
      </c>
      <c r="C387" s="6">
        <v>42000</v>
      </c>
      <c r="D387" t="str">
        <f t="shared" si="24"/>
        <v>2014</v>
      </c>
      <c r="E387" s="7" t="str">
        <f t="shared" si="25"/>
        <v>December</v>
      </c>
      <c r="F387" t="str">
        <f t="shared" si="26"/>
        <v>Saturday</v>
      </c>
      <c r="G387" s="6">
        <v>42006</v>
      </c>
      <c r="H387" s="14">
        <f t="shared" si="27"/>
        <v>6</v>
      </c>
      <c r="I387" s="7" t="s">
        <v>35</v>
      </c>
      <c r="J387" s="7" t="s">
        <v>2851</v>
      </c>
      <c r="K387" s="7" t="s">
        <v>2852</v>
      </c>
      <c r="L387" s="7" t="s">
        <v>22</v>
      </c>
      <c r="M387" s="7" t="s">
        <v>23</v>
      </c>
      <c r="N387" s="7" t="s">
        <v>307</v>
      </c>
      <c r="O387" s="7" t="s">
        <v>47</v>
      </c>
      <c r="P387" s="7" t="s">
        <v>48</v>
      </c>
      <c r="Q387" s="7" t="s">
        <v>444</v>
      </c>
      <c r="R387" s="7" t="s">
        <v>28</v>
      </c>
      <c r="S387" s="7" t="s">
        <v>32</v>
      </c>
      <c r="T387" s="7" t="s">
        <v>445</v>
      </c>
      <c r="U387" s="12">
        <v>230.28</v>
      </c>
      <c r="V387" s="7">
        <v>3</v>
      </c>
      <c r="W387" s="12">
        <v>23.027999999999999</v>
      </c>
    </row>
    <row r="388" spans="2:23" x14ac:dyDescent="0.3">
      <c r="B388" s="5" t="s">
        <v>2724</v>
      </c>
      <c r="C388" s="6">
        <v>41986</v>
      </c>
      <c r="D388" t="str">
        <f t="shared" si="24"/>
        <v>2014</v>
      </c>
      <c r="E388" s="7" t="str">
        <f t="shared" si="25"/>
        <v>December</v>
      </c>
      <c r="F388" t="str">
        <f t="shared" si="26"/>
        <v>Saturday</v>
      </c>
      <c r="G388" s="6">
        <v>41990</v>
      </c>
      <c r="H388" s="14">
        <f t="shared" si="27"/>
        <v>4</v>
      </c>
      <c r="I388" s="7" t="s">
        <v>35</v>
      </c>
      <c r="J388" s="7" t="s">
        <v>601</v>
      </c>
      <c r="K388" s="7" t="s">
        <v>602</v>
      </c>
      <c r="L388" s="7" t="s">
        <v>78</v>
      </c>
      <c r="M388" s="7" t="s">
        <v>23</v>
      </c>
      <c r="N388" s="7" t="s">
        <v>117</v>
      </c>
      <c r="O388" s="7" t="s">
        <v>118</v>
      </c>
      <c r="P388" s="7" t="s">
        <v>81</v>
      </c>
      <c r="Q388" s="7" t="s">
        <v>2725</v>
      </c>
      <c r="R388" s="7" t="s">
        <v>28</v>
      </c>
      <c r="S388" s="7" t="s">
        <v>50</v>
      </c>
      <c r="T388" s="7" t="s">
        <v>2726</v>
      </c>
      <c r="U388" s="12">
        <v>94.427999999999997</v>
      </c>
      <c r="V388" s="7">
        <v>3</v>
      </c>
      <c r="W388" s="12">
        <v>42.492600000000003</v>
      </c>
    </row>
    <row r="389" spans="2:23" x14ac:dyDescent="0.3">
      <c r="B389" s="5" t="s">
        <v>2355</v>
      </c>
      <c r="C389" s="6">
        <v>43093</v>
      </c>
      <c r="D389" t="str">
        <f t="shared" si="24"/>
        <v>2017</v>
      </c>
      <c r="E389" s="7" t="str">
        <f t="shared" si="25"/>
        <v>December</v>
      </c>
      <c r="F389" t="str">
        <f t="shared" si="26"/>
        <v>Sunday</v>
      </c>
      <c r="G389" s="6">
        <v>43097</v>
      </c>
      <c r="H389" s="14">
        <f t="shared" si="27"/>
        <v>4</v>
      </c>
      <c r="I389" s="7" t="s">
        <v>35</v>
      </c>
      <c r="J389" s="7" t="s">
        <v>2356</v>
      </c>
      <c r="K389" s="7" t="s">
        <v>2357</v>
      </c>
      <c r="L389" s="7" t="s">
        <v>22</v>
      </c>
      <c r="M389" s="7" t="s">
        <v>23</v>
      </c>
      <c r="N389" s="7" t="s">
        <v>739</v>
      </c>
      <c r="O389" s="7" t="s">
        <v>106</v>
      </c>
      <c r="P389" s="7" t="s">
        <v>59</v>
      </c>
      <c r="Q389" s="7" t="s">
        <v>373</v>
      </c>
      <c r="R389" s="7" t="s">
        <v>28</v>
      </c>
      <c r="S389" s="7" t="s">
        <v>32</v>
      </c>
      <c r="T389" s="7" t="s">
        <v>374</v>
      </c>
      <c r="U389" s="12">
        <v>271.76400000000001</v>
      </c>
      <c r="V389" s="7">
        <v>2</v>
      </c>
      <c r="W389" s="12">
        <v>48.313600000000001</v>
      </c>
    </row>
    <row r="390" spans="2:23" x14ac:dyDescent="0.3">
      <c r="B390" s="2" t="s">
        <v>2166</v>
      </c>
      <c r="C390" s="3">
        <v>43083</v>
      </c>
      <c r="D390" t="str">
        <f t="shared" si="24"/>
        <v>2017</v>
      </c>
      <c r="E390" s="4" t="str">
        <f t="shared" si="25"/>
        <v>December</v>
      </c>
      <c r="F390" t="str">
        <f t="shared" si="26"/>
        <v>Thursday</v>
      </c>
      <c r="G390" s="3">
        <v>43087</v>
      </c>
      <c r="H390" s="14">
        <f t="shared" si="27"/>
        <v>4</v>
      </c>
      <c r="I390" s="4" t="s">
        <v>35</v>
      </c>
      <c r="J390" s="4" t="s">
        <v>1329</v>
      </c>
      <c r="K390" s="4" t="s">
        <v>1330</v>
      </c>
      <c r="L390" s="4" t="s">
        <v>87</v>
      </c>
      <c r="M390" s="4" t="s">
        <v>23</v>
      </c>
      <c r="N390" s="4" t="s">
        <v>617</v>
      </c>
      <c r="O390" s="4" t="s">
        <v>47</v>
      </c>
      <c r="P390" s="4" t="s">
        <v>48</v>
      </c>
      <c r="Q390" s="4" t="s">
        <v>2167</v>
      </c>
      <c r="R390" s="4" t="s">
        <v>28</v>
      </c>
      <c r="S390" s="4" t="s">
        <v>50</v>
      </c>
      <c r="T390" s="4" t="s">
        <v>2168</v>
      </c>
      <c r="U390" s="11">
        <v>26.25</v>
      </c>
      <c r="V390" s="4">
        <v>3</v>
      </c>
      <c r="W390" s="11">
        <v>11.025</v>
      </c>
    </row>
    <row r="391" spans="2:23" x14ac:dyDescent="0.3">
      <c r="B391" s="2" t="s">
        <v>3680</v>
      </c>
      <c r="C391" s="3">
        <v>42987</v>
      </c>
      <c r="D391" t="str">
        <f t="shared" si="24"/>
        <v>2017</v>
      </c>
      <c r="E391" s="4" t="str">
        <f t="shared" si="25"/>
        <v>September</v>
      </c>
      <c r="F391" t="str">
        <f t="shared" si="26"/>
        <v>Saturday</v>
      </c>
      <c r="G391" s="3">
        <v>42991</v>
      </c>
      <c r="H391" s="14">
        <f t="shared" si="27"/>
        <v>4</v>
      </c>
      <c r="I391" s="4" t="s">
        <v>35</v>
      </c>
      <c r="J391" s="4" t="s">
        <v>1148</v>
      </c>
      <c r="K391" s="4" t="s">
        <v>1149</v>
      </c>
      <c r="L391" s="4" t="s">
        <v>22</v>
      </c>
      <c r="M391" s="4" t="s">
        <v>23</v>
      </c>
      <c r="N391" s="4" t="s">
        <v>671</v>
      </c>
      <c r="O391" s="4" t="s">
        <v>212</v>
      </c>
      <c r="P391" s="4" t="s">
        <v>59</v>
      </c>
      <c r="Q391" s="4" t="s">
        <v>574</v>
      </c>
      <c r="R391" s="4" t="s">
        <v>28</v>
      </c>
      <c r="S391" s="4" t="s">
        <v>50</v>
      </c>
      <c r="T391" s="4" t="s">
        <v>575</v>
      </c>
      <c r="U391" s="11">
        <v>66.111999999999995</v>
      </c>
      <c r="V391" s="4">
        <v>2</v>
      </c>
      <c r="W391" s="11">
        <v>9.0904000000000007</v>
      </c>
    </row>
    <row r="392" spans="2:23" x14ac:dyDescent="0.3">
      <c r="B392" s="2" t="s">
        <v>2505</v>
      </c>
      <c r="C392" s="3">
        <v>43093</v>
      </c>
      <c r="D392" t="str">
        <f t="shared" si="24"/>
        <v>2017</v>
      </c>
      <c r="E392" s="4" t="str">
        <f t="shared" si="25"/>
        <v>December</v>
      </c>
      <c r="F392" t="str">
        <f t="shared" si="26"/>
        <v>Sunday</v>
      </c>
      <c r="G392" s="3">
        <v>43098</v>
      </c>
      <c r="H392" s="14">
        <f t="shared" si="27"/>
        <v>5</v>
      </c>
      <c r="I392" s="4" t="s">
        <v>35</v>
      </c>
      <c r="J392" s="4" t="s">
        <v>1591</v>
      </c>
      <c r="K392" s="4" t="s">
        <v>1592</v>
      </c>
      <c r="L392" s="4" t="s">
        <v>78</v>
      </c>
      <c r="M392" s="4" t="s">
        <v>23</v>
      </c>
      <c r="N392" s="4" t="s">
        <v>872</v>
      </c>
      <c r="O392" s="4" t="s">
        <v>106</v>
      </c>
      <c r="P392" s="4" t="s">
        <v>59</v>
      </c>
      <c r="Q392" s="4" t="s">
        <v>945</v>
      </c>
      <c r="R392" s="4" t="s">
        <v>28</v>
      </c>
      <c r="S392" s="4" t="s">
        <v>50</v>
      </c>
      <c r="T392" s="4" t="s">
        <v>946</v>
      </c>
      <c r="U392" s="11">
        <v>37.93</v>
      </c>
      <c r="V392" s="4">
        <v>1</v>
      </c>
      <c r="W392" s="11">
        <v>6.8273999999999999</v>
      </c>
    </row>
    <row r="393" spans="2:23" x14ac:dyDescent="0.3">
      <c r="B393" s="2" t="s">
        <v>4350</v>
      </c>
      <c r="C393" s="3">
        <v>42980</v>
      </c>
      <c r="D393" t="str">
        <f t="shared" si="24"/>
        <v>2017</v>
      </c>
      <c r="E393" s="4" t="str">
        <f t="shared" si="25"/>
        <v>September</v>
      </c>
      <c r="F393" t="str">
        <f t="shared" si="26"/>
        <v>Saturday</v>
      </c>
      <c r="G393" s="3">
        <v>42982</v>
      </c>
      <c r="H393" s="14">
        <f t="shared" si="27"/>
        <v>2</v>
      </c>
      <c r="I393" s="4" t="s">
        <v>19</v>
      </c>
      <c r="J393" s="4" t="s">
        <v>3128</v>
      </c>
      <c r="K393" s="4" t="s">
        <v>3129</v>
      </c>
      <c r="L393" s="4" t="s">
        <v>87</v>
      </c>
      <c r="M393" s="4" t="s">
        <v>23</v>
      </c>
      <c r="N393" s="4" t="s">
        <v>46</v>
      </c>
      <c r="O393" s="4" t="s">
        <v>47</v>
      </c>
      <c r="P393" s="4" t="s">
        <v>48</v>
      </c>
      <c r="Q393" s="4" t="s">
        <v>913</v>
      </c>
      <c r="R393" s="4" t="s">
        <v>28</v>
      </c>
      <c r="S393" s="4" t="s">
        <v>50</v>
      </c>
      <c r="T393" s="4" t="s">
        <v>914</v>
      </c>
      <c r="U393" s="11">
        <v>511.5</v>
      </c>
      <c r="V393" s="4">
        <v>5</v>
      </c>
      <c r="W393" s="11">
        <v>132.99</v>
      </c>
    </row>
    <row r="394" spans="2:23" x14ac:dyDescent="0.3">
      <c r="B394" s="2" t="s">
        <v>2757</v>
      </c>
      <c r="C394" s="3">
        <v>42919</v>
      </c>
      <c r="D394" t="str">
        <f t="shared" si="24"/>
        <v>2017</v>
      </c>
      <c r="E394" s="4" t="str">
        <f t="shared" si="25"/>
        <v>July</v>
      </c>
      <c r="F394" t="str">
        <f t="shared" si="26"/>
        <v>Monday</v>
      </c>
      <c r="G394" s="3">
        <v>42926</v>
      </c>
      <c r="H394" s="14">
        <f t="shared" si="27"/>
        <v>7</v>
      </c>
      <c r="I394" s="4" t="s">
        <v>35</v>
      </c>
      <c r="J394" s="4" t="s">
        <v>1278</v>
      </c>
      <c r="K394" s="4" t="s">
        <v>1279</v>
      </c>
      <c r="L394" s="4" t="s">
        <v>22</v>
      </c>
      <c r="M394" s="4" t="s">
        <v>23</v>
      </c>
      <c r="N394" s="4" t="s">
        <v>2758</v>
      </c>
      <c r="O394" s="4" t="s">
        <v>47</v>
      </c>
      <c r="P394" s="4" t="s">
        <v>48</v>
      </c>
      <c r="Q394" s="4" t="s">
        <v>2668</v>
      </c>
      <c r="R394" s="4" t="s">
        <v>28</v>
      </c>
      <c r="S394" s="4" t="s">
        <v>50</v>
      </c>
      <c r="T394" s="4" t="s">
        <v>2669</v>
      </c>
      <c r="U394" s="11">
        <v>129.38999999999999</v>
      </c>
      <c r="V394" s="4">
        <v>3</v>
      </c>
      <c r="W394" s="11">
        <v>54.343800000000002</v>
      </c>
    </row>
    <row r="395" spans="2:23" x14ac:dyDescent="0.3">
      <c r="B395" s="2" t="s">
        <v>2228</v>
      </c>
      <c r="C395" s="3">
        <v>42847</v>
      </c>
      <c r="D395" t="str">
        <f t="shared" si="24"/>
        <v>2017</v>
      </c>
      <c r="E395" s="4" t="str">
        <f t="shared" si="25"/>
        <v>April</v>
      </c>
      <c r="F395" t="str">
        <f t="shared" si="26"/>
        <v>Saturday</v>
      </c>
      <c r="G395" s="3">
        <v>42851</v>
      </c>
      <c r="H395" s="14">
        <f t="shared" si="27"/>
        <v>4</v>
      </c>
      <c r="I395" s="4" t="s">
        <v>35</v>
      </c>
      <c r="J395" s="4" t="s">
        <v>637</v>
      </c>
      <c r="K395" s="4" t="s">
        <v>638</v>
      </c>
      <c r="L395" s="4" t="s">
        <v>87</v>
      </c>
      <c r="M395" s="4" t="s">
        <v>23</v>
      </c>
      <c r="N395" s="4" t="s">
        <v>57</v>
      </c>
      <c r="O395" s="4" t="s">
        <v>58</v>
      </c>
      <c r="P395" s="4" t="s">
        <v>59</v>
      </c>
      <c r="Q395" s="4" t="s">
        <v>1369</v>
      </c>
      <c r="R395" s="4" t="s">
        <v>28</v>
      </c>
      <c r="S395" s="4" t="s">
        <v>50</v>
      </c>
      <c r="T395" s="4" t="s">
        <v>1370</v>
      </c>
      <c r="U395" s="11">
        <v>254.352</v>
      </c>
      <c r="V395" s="4">
        <v>3</v>
      </c>
      <c r="W395" s="11">
        <v>0</v>
      </c>
    </row>
    <row r="396" spans="2:23" x14ac:dyDescent="0.3">
      <c r="B396" s="2" t="s">
        <v>1445</v>
      </c>
      <c r="C396" s="3">
        <v>43022</v>
      </c>
      <c r="D396" t="str">
        <f t="shared" si="24"/>
        <v>2017</v>
      </c>
      <c r="E396" s="4" t="str">
        <f t="shared" si="25"/>
        <v>October</v>
      </c>
      <c r="F396" t="str">
        <f t="shared" si="26"/>
        <v>Saturday</v>
      </c>
      <c r="G396" s="3">
        <v>43025</v>
      </c>
      <c r="H396" s="14">
        <f t="shared" si="27"/>
        <v>3</v>
      </c>
      <c r="I396" s="4" t="s">
        <v>75</v>
      </c>
      <c r="J396" s="4" t="s">
        <v>1446</v>
      </c>
      <c r="K396" s="4" t="s">
        <v>1447</v>
      </c>
      <c r="L396" s="4" t="s">
        <v>22</v>
      </c>
      <c r="M396" s="4" t="s">
        <v>23</v>
      </c>
      <c r="N396" s="4" t="s">
        <v>1448</v>
      </c>
      <c r="O396" s="4" t="s">
        <v>47</v>
      </c>
      <c r="P396" s="4" t="s">
        <v>48</v>
      </c>
      <c r="Q396" s="4" t="s">
        <v>358</v>
      </c>
      <c r="R396" s="4" t="s">
        <v>28</v>
      </c>
      <c r="S396" s="4" t="s">
        <v>50</v>
      </c>
      <c r="T396" s="4" t="s">
        <v>359</v>
      </c>
      <c r="U396" s="11">
        <v>9.4600000000000009</v>
      </c>
      <c r="V396" s="4">
        <v>2</v>
      </c>
      <c r="W396" s="11">
        <v>3.6894</v>
      </c>
    </row>
    <row r="397" spans="2:23" x14ac:dyDescent="0.3">
      <c r="B397" s="2" t="s">
        <v>2413</v>
      </c>
      <c r="C397" s="3">
        <v>42884</v>
      </c>
      <c r="D397" t="str">
        <f t="shared" si="24"/>
        <v>2017</v>
      </c>
      <c r="E397" s="4" t="str">
        <f t="shared" si="25"/>
        <v>May</v>
      </c>
      <c r="F397" t="str">
        <f t="shared" si="26"/>
        <v>Monday</v>
      </c>
      <c r="G397" s="3">
        <v>42891</v>
      </c>
      <c r="H397" s="14">
        <f t="shared" si="27"/>
        <v>7</v>
      </c>
      <c r="I397" s="4" t="s">
        <v>35</v>
      </c>
      <c r="J397" s="4" t="s">
        <v>1409</v>
      </c>
      <c r="K397" s="4" t="s">
        <v>1410</v>
      </c>
      <c r="L397" s="4" t="s">
        <v>22</v>
      </c>
      <c r="M397" s="4" t="s">
        <v>23</v>
      </c>
      <c r="N397" s="4" t="s">
        <v>88</v>
      </c>
      <c r="O397" s="4" t="s">
        <v>80</v>
      </c>
      <c r="P397" s="4" t="s">
        <v>81</v>
      </c>
      <c r="Q397" s="4" t="s">
        <v>2414</v>
      </c>
      <c r="R397" s="4" t="s">
        <v>28</v>
      </c>
      <c r="S397" s="4" t="s">
        <v>50</v>
      </c>
      <c r="T397" s="4" t="s">
        <v>2415</v>
      </c>
      <c r="U397" s="11">
        <v>65.424000000000007</v>
      </c>
      <c r="V397" s="4">
        <v>4</v>
      </c>
      <c r="W397" s="11">
        <v>52.339199999999998</v>
      </c>
    </row>
    <row r="398" spans="2:23" x14ac:dyDescent="0.3">
      <c r="B398" s="5" t="s">
        <v>2805</v>
      </c>
      <c r="C398" s="6">
        <v>43063</v>
      </c>
      <c r="D398" t="str">
        <f t="shared" si="24"/>
        <v>2017</v>
      </c>
      <c r="E398" s="7" t="str">
        <f t="shared" si="25"/>
        <v>November</v>
      </c>
      <c r="F398" t="str">
        <f t="shared" si="26"/>
        <v>Friday</v>
      </c>
      <c r="G398" s="6">
        <v>43070</v>
      </c>
      <c r="H398" s="14">
        <f t="shared" si="27"/>
        <v>7</v>
      </c>
      <c r="I398" s="7" t="s">
        <v>35</v>
      </c>
      <c r="J398" s="7" t="s">
        <v>1652</v>
      </c>
      <c r="K398" s="7" t="s">
        <v>1653</v>
      </c>
      <c r="L398" s="7" t="s">
        <v>22</v>
      </c>
      <c r="M398" s="7" t="s">
        <v>23</v>
      </c>
      <c r="N398" s="7" t="s">
        <v>155</v>
      </c>
      <c r="O398" s="7" t="s">
        <v>106</v>
      </c>
      <c r="P398" s="7" t="s">
        <v>59</v>
      </c>
      <c r="Q398" s="7" t="s">
        <v>1847</v>
      </c>
      <c r="R398" s="7" t="s">
        <v>28</v>
      </c>
      <c r="S398" s="7" t="s">
        <v>29</v>
      </c>
      <c r="T398" s="7" t="s">
        <v>1848</v>
      </c>
      <c r="U398" s="12">
        <v>321.56799999999998</v>
      </c>
      <c r="V398" s="7">
        <v>2</v>
      </c>
      <c r="W398" s="12">
        <v>16.078399999999998</v>
      </c>
    </row>
    <row r="399" spans="2:23" x14ac:dyDescent="0.3">
      <c r="B399" s="2" t="s">
        <v>2881</v>
      </c>
      <c r="C399" s="3">
        <v>42950</v>
      </c>
      <c r="D399" t="str">
        <f t="shared" si="24"/>
        <v>2017</v>
      </c>
      <c r="E399" s="4" t="str">
        <f t="shared" si="25"/>
        <v>August</v>
      </c>
      <c r="F399" t="str">
        <f t="shared" si="26"/>
        <v>Thursday</v>
      </c>
      <c r="G399" s="3">
        <v>42955</v>
      </c>
      <c r="H399" s="14">
        <f t="shared" si="27"/>
        <v>5</v>
      </c>
      <c r="I399" s="4" t="s">
        <v>19</v>
      </c>
      <c r="J399" s="4" t="s">
        <v>611</v>
      </c>
      <c r="K399" s="4" t="s">
        <v>612</v>
      </c>
      <c r="L399" s="4" t="s">
        <v>22</v>
      </c>
      <c r="M399" s="4" t="s">
        <v>23</v>
      </c>
      <c r="N399" s="4" t="s">
        <v>307</v>
      </c>
      <c r="O399" s="4" t="s">
        <v>47</v>
      </c>
      <c r="P399" s="4" t="s">
        <v>48</v>
      </c>
      <c r="Q399" s="4" t="s">
        <v>574</v>
      </c>
      <c r="R399" s="4" t="s">
        <v>28</v>
      </c>
      <c r="S399" s="4" t="s">
        <v>50</v>
      </c>
      <c r="T399" s="4" t="s">
        <v>575</v>
      </c>
      <c r="U399" s="11">
        <v>123.96</v>
      </c>
      <c r="V399" s="4">
        <v>3</v>
      </c>
      <c r="W399" s="11">
        <v>11.1564</v>
      </c>
    </row>
    <row r="400" spans="2:23" x14ac:dyDescent="0.3">
      <c r="B400" s="5" t="s">
        <v>3708</v>
      </c>
      <c r="C400" s="6">
        <v>43080</v>
      </c>
      <c r="D400" t="str">
        <f t="shared" si="24"/>
        <v>2017</v>
      </c>
      <c r="E400" s="7" t="str">
        <f t="shared" si="25"/>
        <v>December</v>
      </c>
      <c r="F400" t="str">
        <f t="shared" si="26"/>
        <v>Monday</v>
      </c>
      <c r="G400" s="6">
        <v>43086</v>
      </c>
      <c r="H400" s="14">
        <f t="shared" si="27"/>
        <v>6</v>
      </c>
      <c r="I400" s="7" t="s">
        <v>35</v>
      </c>
      <c r="J400" s="7" t="s">
        <v>2194</v>
      </c>
      <c r="K400" s="7" t="s">
        <v>2195</v>
      </c>
      <c r="L400" s="7" t="s">
        <v>78</v>
      </c>
      <c r="M400" s="7" t="s">
        <v>23</v>
      </c>
      <c r="N400" s="7" t="s">
        <v>584</v>
      </c>
      <c r="O400" s="7" t="s">
        <v>39</v>
      </c>
      <c r="P400" s="7" t="s">
        <v>26</v>
      </c>
      <c r="Q400" s="7" t="s">
        <v>246</v>
      </c>
      <c r="R400" s="7" t="s">
        <v>28</v>
      </c>
      <c r="S400" s="7" t="s">
        <v>41</v>
      </c>
      <c r="T400" s="7" t="s">
        <v>247</v>
      </c>
      <c r="U400" s="12">
        <v>721.875</v>
      </c>
      <c r="V400" s="7">
        <v>6</v>
      </c>
      <c r="W400" s="12">
        <v>420</v>
      </c>
    </row>
    <row r="401" spans="2:23" x14ac:dyDescent="0.3">
      <c r="B401" s="2" t="s">
        <v>3708</v>
      </c>
      <c r="C401" s="3">
        <v>43080</v>
      </c>
      <c r="D401" t="str">
        <f t="shared" si="24"/>
        <v>2017</v>
      </c>
      <c r="E401" s="4" t="str">
        <f t="shared" si="25"/>
        <v>December</v>
      </c>
      <c r="F401" t="str">
        <f t="shared" si="26"/>
        <v>Monday</v>
      </c>
      <c r="G401" s="3">
        <v>43086</v>
      </c>
      <c r="H401" s="14">
        <f t="shared" si="27"/>
        <v>6</v>
      </c>
      <c r="I401" s="4" t="s">
        <v>35</v>
      </c>
      <c r="J401" s="4" t="s">
        <v>2194</v>
      </c>
      <c r="K401" s="4" t="s">
        <v>2195</v>
      </c>
      <c r="L401" s="4" t="s">
        <v>78</v>
      </c>
      <c r="M401" s="4" t="s">
        <v>23</v>
      </c>
      <c r="N401" s="4" t="s">
        <v>584</v>
      </c>
      <c r="O401" s="4" t="s">
        <v>39</v>
      </c>
      <c r="P401" s="4" t="s">
        <v>26</v>
      </c>
      <c r="Q401" s="4" t="s">
        <v>488</v>
      </c>
      <c r="R401" s="4" t="s">
        <v>28</v>
      </c>
      <c r="S401" s="4" t="s">
        <v>32</v>
      </c>
      <c r="T401" s="4" t="s">
        <v>489</v>
      </c>
      <c r="U401" s="11">
        <v>64.784000000000006</v>
      </c>
      <c r="V401" s="4">
        <v>1</v>
      </c>
      <c r="W401" s="11">
        <v>12.147</v>
      </c>
    </row>
    <row r="402" spans="2:23" x14ac:dyDescent="0.3">
      <c r="B402" s="5" t="s">
        <v>2520</v>
      </c>
      <c r="C402" s="6">
        <v>42800</v>
      </c>
      <c r="D402" t="str">
        <f t="shared" si="24"/>
        <v>2017</v>
      </c>
      <c r="E402" s="7" t="str">
        <f t="shared" si="25"/>
        <v>March</v>
      </c>
      <c r="F402" t="str">
        <f t="shared" si="26"/>
        <v>Monday</v>
      </c>
      <c r="G402" s="6">
        <v>42805</v>
      </c>
      <c r="H402" s="14">
        <f t="shared" si="27"/>
        <v>5</v>
      </c>
      <c r="I402" s="7" t="s">
        <v>19</v>
      </c>
      <c r="J402" s="7" t="s">
        <v>2521</v>
      </c>
      <c r="K402" s="7" t="s">
        <v>2522</v>
      </c>
      <c r="L402" s="7" t="s">
        <v>22</v>
      </c>
      <c r="M402" s="7" t="s">
        <v>23</v>
      </c>
      <c r="N402" s="7" t="s">
        <v>155</v>
      </c>
      <c r="O402" s="7" t="s">
        <v>106</v>
      </c>
      <c r="P402" s="7" t="s">
        <v>59</v>
      </c>
      <c r="Q402" s="7" t="s">
        <v>1158</v>
      </c>
      <c r="R402" s="7" t="s">
        <v>28</v>
      </c>
      <c r="S402" s="7" t="s">
        <v>50</v>
      </c>
      <c r="T402" s="7" t="s">
        <v>1159</v>
      </c>
      <c r="U402" s="12">
        <v>71.97</v>
      </c>
      <c r="V402" s="7">
        <v>3</v>
      </c>
      <c r="W402" s="12">
        <v>16.553100000000001</v>
      </c>
    </row>
    <row r="403" spans="2:23" x14ac:dyDescent="0.3">
      <c r="B403" s="2" t="s">
        <v>2188</v>
      </c>
      <c r="C403" s="3">
        <v>43045</v>
      </c>
      <c r="D403" t="str">
        <f t="shared" si="24"/>
        <v>2017</v>
      </c>
      <c r="E403" s="4" t="str">
        <f t="shared" si="25"/>
        <v>November</v>
      </c>
      <c r="F403" t="str">
        <f t="shared" si="26"/>
        <v>Monday</v>
      </c>
      <c r="G403" s="3">
        <v>43048</v>
      </c>
      <c r="H403" s="14">
        <f t="shared" si="27"/>
        <v>3</v>
      </c>
      <c r="I403" s="4" t="s">
        <v>19</v>
      </c>
      <c r="J403" s="4" t="s">
        <v>2189</v>
      </c>
      <c r="K403" s="4" t="s">
        <v>2190</v>
      </c>
      <c r="L403" s="4" t="s">
        <v>22</v>
      </c>
      <c r="M403" s="4" t="s">
        <v>23</v>
      </c>
      <c r="N403" s="4" t="s">
        <v>1889</v>
      </c>
      <c r="O403" s="4" t="s">
        <v>1014</v>
      </c>
      <c r="P403" s="4" t="s">
        <v>26</v>
      </c>
      <c r="Q403" s="4" t="s">
        <v>1967</v>
      </c>
      <c r="R403" s="4" t="s">
        <v>28</v>
      </c>
      <c r="S403" s="4" t="s">
        <v>50</v>
      </c>
      <c r="T403" s="4" t="s">
        <v>1968</v>
      </c>
      <c r="U403" s="11">
        <v>28.271999999999998</v>
      </c>
      <c r="V403" s="4">
        <v>2</v>
      </c>
      <c r="W403" s="11">
        <v>6.3612000000000002</v>
      </c>
    </row>
    <row r="404" spans="2:23" x14ac:dyDescent="0.3">
      <c r="B404" s="5" t="s">
        <v>927</v>
      </c>
      <c r="C404" s="6">
        <v>42876</v>
      </c>
      <c r="D404" t="str">
        <f t="shared" si="24"/>
        <v>2017</v>
      </c>
      <c r="E404" s="7" t="str">
        <f t="shared" si="25"/>
        <v>May</v>
      </c>
      <c r="F404" t="str">
        <f t="shared" si="26"/>
        <v>Sunday</v>
      </c>
      <c r="G404" s="6">
        <v>42881</v>
      </c>
      <c r="H404" s="14">
        <f t="shared" si="27"/>
        <v>5</v>
      </c>
      <c r="I404" s="7" t="s">
        <v>35</v>
      </c>
      <c r="J404" s="7" t="s">
        <v>928</v>
      </c>
      <c r="K404" s="7" t="s">
        <v>929</v>
      </c>
      <c r="L404" s="7" t="s">
        <v>78</v>
      </c>
      <c r="M404" s="7" t="s">
        <v>23</v>
      </c>
      <c r="N404" s="7" t="s">
        <v>930</v>
      </c>
      <c r="O404" s="7" t="s">
        <v>106</v>
      </c>
      <c r="P404" s="7" t="s">
        <v>59</v>
      </c>
      <c r="Q404" s="7" t="s">
        <v>695</v>
      </c>
      <c r="R404" s="7" t="s">
        <v>28</v>
      </c>
      <c r="S404" s="7" t="s">
        <v>50</v>
      </c>
      <c r="T404" s="7" t="s">
        <v>696</v>
      </c>
      <c r="U404" s="12">
        <v>520.04999999999995</v>
      </c>
      <c r="V404" s="7">
        <v>5</v>
      </c>
      <c r="W404" s="12">
        <v>72.807000000000002</v>
      </c>
    </row>
    <row r="405" spans="2:23" x14ac:dyDescent="0.3">
      <c r="B405" s="2" t="s">
        <v>3865</v>
      </c>
      <c r="C405" s="3">
        <v>42941</v>
      </c>
      <c r="D405" t="str">
        <f t="shared" si="24"/>
        <v>2017</v>
      </c>
      <c r="E405" s="4" t="str">
        <f t="shared" si="25"/>
        <v>July</v>
      </c>
      <c r="F405" t="str">
        <f t="shared" si="26"/>
        <v>Tuesday</v>
      </c>
      <c r="G405" s="3">
        <v>42943</v>
      </c>
      <c r="H405" s="14">
        <f t="shared" si="27"/>
        <v>2</v>
      </c>
      <c r="I405" s="4" t="s">
        <v>75</v>
      </c>
      <c r="J405" s="4" t="s">
        <v>3866</v>
      </c>
      <c r="K405" s="4" t="s">
        <v>3867</v>
      </c>
      <c r="L405" s="4" t="s">
        <v>87</v>
      </c>
      <c r="M405" s="4" t="s">
        <v>23</v>
      </c>
      <c r="N405" s="4" t="s">
        <v>1717</v>
      </c>
      <c r="O405" s="4" t="s">
        <v>80</v>
      </c>
      <c r="P405" s="4" t="s">
        <v>81</v>
      </c>
      <c r="Q405" s="4" t="s">
        <v>1545</v>
      </c>
      <c r="R405" s="4" t="s">
        <v>28</v>
      </c>
      <c r="S405" s="4" t="s">
        <v>41</v>
      </c>
      <c r="T405" s="4" t="s">
        <v>1546</v>
      </c>
      <c r="U405" s="11">
        <v>298.11599999999999</v>
      </c>
      <c r="V405" s="4">
        <v>6</v>
      </c>
      <c r="W405" s="11">
        <v>4.2587999999999999</v>
      </c>
    </row>
    <row r="406" spans="2:23" x14ac:dyDescent="0.3">
      <c r="B406" s="5" t="s">
        <v>1682</v>
      </c>
      <c r="C406" s="6">
        <v>43000</v>
      </c>
      <c r="D406" t="str">
        <f t="shared" si="24"/>
        <v>2017</v>
      </c>
      <c r="E406" s="7" t="str">
        <f t="shared" si="25"/>
        <v>September</v>
      </c>
      <c r="F406" t="str">
        <f t="shared" si="26"/>
        <v>Friday</v>
      </c>
      <c r="G406" s="6">
        <v>43002</v>
      </c>
      <c r="H406" s="14">
        <f t="shared" si="27"/>
        <v>2</v>
      </c>
      <c r="I406" s="7" t="s">
        <v>19</v>
      </c>
      <c r="J406" s="7" t="s">
        <v>1683</v>
      </c>
      <c r="K406" s="7" t="s">
        <v>1684</v>
      </c>
      <c r="L406" s="7" t="s">
        <v>87</v>
      </c>
      <c r="M406" s="7" t="s">
        <v>23</v>
      </c>
      <c r="N406" s="7" t="s">
        <v>1685</v>
      </c>
      <c r="O406" s="7" t="s">
        <v>269</v>
      </c>
      <c r="P406" s="7" t="s">
        <v>81</v>
      </c>
      <c r="Q406" s="7" t="s">
        <v>434</v>
      </c>
      <c r="R406" s="7" t="s">
        <v>28</v>
      </c>
      <c r="S406" s="7" t="s">
        <v>29</v>
      </c>
      <c r="T406" s="7" t="s">
        <v>435</v>
      </c>
      <c r="U406" s="12">
        <v>241.96</v>
      </c>
      <c r="V406" s="7">
        <v>2</v>
      </c>
      <c r="W406" s="12">
        <v>41.133200000000002</v>
      </c>
    </row>
    <row r="407" spans="2:23" x14ac:dyDescent="0.3">
      <c r="B407" s="2" t="s">
        <v>1562</v>
      </c>
      <c r="C407" s="3">
        <v>43029</v>
      </c>
      <c r="D407" t="str">
        <f t="shared" si="24"/>
        <v>2017</v>
      </c>
      <c r="E407" s="4" t="str">
        <f t="shared" si="25"/>
        <v>October</v>
      </c>
      <c r="F407" t="str">
        <f t="shared" si="26"/>
        <v>Saturday</v>
      </c>
      <c r="G407" s="3">
        <v>43030</v>
      </c>
      <c r="H407" s="14">
        <f t="shared" si="27"/>
        <v>1</v>
      </c>
      <c r="I407" s="4" t="s">
        <v>75</v>
      </c>
      <c r="J407" s="4" t="s">
        <v>1282</v>
      </c>
      <c r="K407" s="4" t="s">
        <v>1283</v>
      </c>
      <c r="L407" s="4" t="s">
        <v>78</v>
      </c>
      <c r="M407" s="4" t="s">
        <v>23</v>
      </c>
      <c r="N407" s="4" t="s">
        <v>856</v>
      </c>
      <c r="O407" s="4" t="s">
        <v>1495</v>
      </c>
      <c r="P407" s="4" t="s">
        <v>48</v>
      </c>
      <c r="Q407" s="4" t="s">
        <v>1563</v>
      </c>
      <c r="R407" s="4" t="s">
        <v>28</v>
      </c>
      <c r="S407" s="4" t="s">
        <v>32</v>
      </c>
      <c r="T407" s="4" t="s">
        <v>1564</v>
      </c>
      <c r="U407" s="11">
        <v>478.48</v>
      </c>
      <c r="V407" s="4">
        <v>2</v>
      </c>
      <c r="W407" s="11">
        <v>47.847999999999999</v>
      </c>
    </row>
    <row r="408" spans="2:23" x14ac:dyDescent="0.3">
      <c r="B408" s="2" t="s">
        <v>2821</v>
      </c>
      <c r="C408" s="3">
        <v>42878</v>
      </c>
      <c r="D408" t="str">
        <f t="shared" si="24"/>
        <v>2017</v>
      </c>
      <c r="E408" s="4" t="str">
        <f t="shared" si="25"/>
        <v>May</v>
      </c>
      <c r="F408" t="str">
        <f t="shared" si="26"/>
        <v>Tuesday</v>
      </c>
      <c r="G408" s="3">
        <v>42884</v>
      </c>
      <c r="H408" s="14">
        <f t="shared" si="27"/>
        <v>6</v>
      </c>
      <c r="I408" s="4" t="s">
        <v>35</v>
      </c>
      <c r="J408" s="4" t="s">
        <v>2822</v>
      </c>
      <c r="K408" s="4" t="s">
        <v>2823</v>
      </c>
      <c r="L408" s="4" t="s">
        <v>22</v>
      </c>
      <c r="M408" s="4" t="s">
        <v>23</v>
      </c>
      <c r="N408" s="4" t="s">
        <v>46</v>
      </c>
      <c r="O408" s="4" t="s">
        <v>47</v>
      </c>
      <c r="P408" s="4" t="s">
        <v>48</v>
      </c>
      <c r="Q408" s="4" t="s">
        <v>885</v>
      </c>
      <c r="R408" s="4" t="s">
        <v>28</v>
      </c>
      <c r="S408" s="4" t="s">
        <v>41</v>
      </c>
      <c r="T408" s="4" t="s">
        <v>886</v>
      </c>
      <c r="U408" s="11">
        <v>171.28800000000001</v>
      </c>
      <c r="V408" s="4">
        <v>3</v>
      </c>
      <c r="W408" s="11">
        <v>6.4233000000000002</v>
      </c>
    </row>
    <row r="409" spans="2:23" x14ac:dyDescent="0.3">
      <c r="B409" s="5" t="s">
        <v>3629</v>
      </c>
      <c r="C409" s="6">
        <v>43070</v>
      </c>
      <c r="D409" t="str">
        <f t="shared" si="24"/>
        <v>2017</v>
      </c>
      <c r="E409" s="7" t="str">
        <f t="shared" si="25"/>
        <v>December</v>
      </c>
      <c r="F409" t="str">
        <f t="shared" si="26"/>
        <v>Friday</v>
      </c>
      <c r="G409" s="6">
        <v>43077</v>
      </c>
      <c r="H409" s="14">
        <f t="shared" si="27"/>
        <v>7</v>
      </c>
      <c r="I409" s="7" t="s">
        <v>35</v>
      </c>
      <c r="J409" s="7" t="s">
        <v>36</v>
      </c>
      <c r="K409" s="7" t="s">
        <v>37</v>
      </c>
      <c r="L409" s="7" t="s">
        <v>22</v>
      </c>
      <c r="M409" s="7" t="s">
        <v>23</v>
      </c>
      <c r="N409" s="7" t="s">
        <v>173</v>
      </c>
      <c r="O409" s="7" t="s">
        <v>174</v>
      </c>
      <c r="P409" s="7" t="s">
        <v>48</v>
      </c>
      <c r="Q409" s="7" t="s">
        <v>2398</v>
      </c>
      <c r="R409" s="7" t="s">
        <v>28</v>
      </c>
      <c r="S409" s="7" t="s">
        <v>29</v>
      </c>
      <c r="T409" s="7" t="s">
        <v>2399</v>
      </c>
      <c r="U409" s="12">
        <v>141.96</v>
      </c>
      <c r="V409" s="7">
        <v>2</v>
      </c>
      <c r="W409" s="12">
        <v>41.168399999999998</v>
      </c>
    </row>
    <row r="410" spans="2:23" x14ac:dyDescent="0.3">
      <c r="B410" s="5" t="s">
        <v>1759</v>
      </c>
      <c r="C410" s="6">
        <v>42845</v>
      </c>
      <c r="D410" t="str">
        <f t="shared" si="24"/>
        <v>2017</v>
      </c>
      <c r="E410" s="7" t="str">
        <f t="shared" si="25"/>
        <v>April</v>
      </c>
      <c r="F410" t="str">
        <f t="shared" si="26"/>
        <v>Thursday</v>
      </c>
      <c r="G410" s="6">
        <v>42851</v>
      </c>
      <c r="H410" s="14">
        <f t="shared" si="27"/>
        <v>6</v>
      </c>
      <c r="I410" s="7" t="s">
        <v>35</v>
      </c>
      <c r="J410" s="7" t="s">
        <v>1760</v>
      </c>
      <c r="K410" s="7" t="s">
        <v>1761</v>
      </c>
      <c r="L410" s="7" t="s">
        <v>87</v>
      </c>
      <c r="M410" s="7" t="s">
        <v>23</v>
      </c>
      <c r="N410" s="7" t="s">
        <v>117</v>
      </c>
      <c r="O410" s="7" t="s">
        <v>118</v>
      </c>
      <c r="P410" s="7" t="s">
        <v>81</v>
      </c>
      <c r="Q410" s="7" t="s">
        <v>1762</v>
      </c>
      <c r="R410" s="7" t="s">
        <v>28</v>
      </c>
      <c r="S410" s="7" t="s">
        <v>50</v>
      </c>
      <c r="T410" s="7" t="s">
        <v>1763</v>
      </c>
      <c r="U410" s="12">
        <v>44.4</v>
      </c>
      <c r="V410" s="7">
        <v>2</v>
      </c>
      <c r="W410" s="12">
        <v>52.17</v>
      </c>
    </row>
    <row r="411" spans="2:23" x14ac:dyDescent="0.3">
      <c r="B411" s="5" t="s">
        <v>3344</v>
      </c>
      <c r="C411" s="6">
        <v>42875</v>
      </c>
      <c r="D411" t="str">
        <f t="shared" si="24"/>
        <v>2017</v>
      </c>
      <c r="E411" s="7" t="str">
        <f t="shared" si="25"/>
        <v>May</v>
      </c>
      <c r="F411" t="str">
        <f t="shared" si="26"/>
        <v>Saturday</v>
      </c>
      <c r="G411" s="6">
        <v>42879</v>
      </c>
      <c r="H411" s="14">
        <f t="shared" si="27"/>
        <v>4</v>
      </c>
      <c r="I411" s="7" t="s">
        <v>35</v>
      </c>
      <c r="J411" s="7" t="s">
        <v>860</v>
      </c>
      <c r="K411" s="7" t="s">
        <v>861</v>
      </c>
      <c r="L411" s="7" t="s">
        <v>87</v>
      </c>
      <c r="M411" s="7" t="s">
        <v>23</v>
      </c>
      <c r="N411" s="7" t="s">
        <v>2038</v>
      </c>
      <c r="O411" s="7" t="s">
        <v>47</v>
      </c>
      <c r="P411" s="7" t="s">
        <v>48</v>
      </c>
      <c r="Q411" s="7" t="s">
        <v>488</v>
      </c>
      <c r="R411" s="7" t="s">
        <v>28</v>
      </c>
      <c r="S411" s="7" t="s">
        <v>32</v>
      </c>
      <c r="T411" s="7" t="s">
        <v>489</v>
      </c>
      <c r="U411" s="12">
        <v>518.27200000000005</v>
      </c>
      <c r="V411" s="7">
        <v>8</v>
      </c>
      <c r="W411" s="12">
        <v>97.176000000000002</v>
      </c>
    </row>
    <row r="412" spans="2:23" x14ac:dyDescent="0.3">
      <c r="B412" s="2" t="s">
        <v>3344</v>
      </c>
      <c r="C412" s="3">
        <v>42875</v>
      </c>
      <c r="D412" t="str">
        <f t="shared" si="24"/>
        <v>2017</v>
      </c>
      <c r="E412" s="4" t="str">
        <f t="shared" si="25"/>
        <v>May</v>
      </c>
      <c r="F412" t="str">
        <f t="shared" si="26"/>
        <v>Saturday</v>
      </c>
      <c r="G412" s="3">
        <v>42879</v>
      </c>
      <c r="H412" s="14">
        <f t="shared" si="27"/>
        <v>4</v>
      </c>
      <c r="I412" s="4" t="s">
        <v>35</v>
      </c>
      <c r="J412" s="4" t="s">
        <v>860</v>
      </c>
      <c r="K412" s="4" t="s">
        <v>861</v>
      </c>
      <c r="L412" s="4" t="s">
        <v>87</v>
      </c>
      <c r="M412" s="4" t="s">
        <v>23</v>
      </c>
      <c r="N412" s="4" t="s">
        <v>2038</v>
      </c>
      <c r="O412" s="4" t="s">
        <v>47</v>
      </c>
      <c r="P412" s="4" t="s">
        <v>48</v>
      </c>
      <c r="Q412" s="4" t="s">
        <v>955</v>
      </c>
      <c r="R412" s="4" t="s">
        <v>28</v>
      </c>
      <c r="S412" s="4" t="s">
        <v>50</v>
      </c>
      <c r="T412" s="4" t="s">
        <v>956</v>
      </c>
      <c r="U412" s="11">
        <v>6.98</v>
      </c>
      <c r="V412" s="4">
        <v>1</v>
      </c>
      <c r="W412" s="11">
        <v>3.3504</v>
      </c>
    </row>
    <row r="413" spans="2:23" x14ac:dyDescent="0.3">
      <c r="B413" s="2" t="s">
        <v>1294</v>
      </c>
      <c r="C413" s="3">
        <v>43063</v>
      </c>
      <c r="D413" t="str">
        <f t="shared" si="24"/>
        <v>2017</v>
      </c>
      <c r="E413" s="4" t="str">
        <f t="shared" si="25"/>
        <v>November</v>
      </c>
      <c r="F413" t="str">
        <f t="shared" si="26"/>
        <v>Friday</v>
      </c>
      <c r="G413" s="3">
        <v>43067</v>
      </c>
      <c r="H413" s="14">
        <f t="shared" si="27"/>
        <v>4</v>
      </c>
      <c r="I413" s="4" t="s">
        <v>35</v>
      </c>
      <c r="J413" s="4" t="s">
        <v>1295</v>
      </c>
      <c r="K413" s="4" t="s">
        <v>1296</v>
      </c>
      <c r="L413" s="4" t="s">
        <v>78</v>
      </c>
      <c r="M413" s="4" t="s">
        <v>23</v>
      </c>
      <c r="N413" s="4" t="s">
        <v>155</v>
      </c>
      <c r="O413" s="4" t="s">
        <v>106</v>
      </c>
      <c r="P413" s="4" t="s">
        <v>59</v>
      </c>
      <c r="Q413" s="4" t="s">
        <v>399</v>
      </c>
      <c r="R413" s="4" t="s">
        <v>28</v>
      </c>
      <c r="S413" s="4" t="s">
        <v>32</v>
      </c>
      <c r="T413" s="4" t="s">
        <v>400</v>
      </c>
      <c r="U413" s="11">
        <v>977.29200000000003</v>
      </c>
      <c r="V413" s="4">
        <v>6</v>
      </c>
      <c r="W413" s="11">
        <v>173.74080000000001</v>
      </c>
    </row>
    <row r="414" spans="2:23" x14ac:dyDescent="0.3">
      <c r="B414" s="2" t="s">
        <v>2515</v>
      </c>
      <c r="C414" s="3">
        <v>42846</v>
      </c>
      <c r="D414" t="str">
        <f t="shared" si="24"/>
        <v>2017</v>
      </c>
      <c r="E414" s="4" t="str">
        <f t="shared" si="25"/>
        <v>April</v>
      </c>
      <c r="F414" t="str">
        <f t="shared" si="26"/>
        <v>Friday</v>
      </c>
      <c r="G414" s="3">
        <v>42849</v>
      </c>
      <c r="H414" s="14">
        <f t="shared" si="27"/>
        <v>3</v>
      </c>
      <c r="I414" s="4" t="s">
        <v>75</v>
      </c>
      <c r="J414" s="4" t="s">
        <v>1446</v>
      </c>
      <c r="K414" s="4" t="s">
        <v>1447</v>
      </c>
      <c r="L414" s="4" t="s">
        <v>22</v>
      </c>
      <c r="M414" s="4" t="s">
        <v>23</v>
      </c>
      <c r="N414" s="4" t="s">
        <v>173</v>
      </c>
      <c r="O414" s="4" t="s">
        <v>174</v>
      </c>
      <c r="P414" s="4" t="s">
        <v>48</v>
      </c>
      <c r="Q414" s="4" t="s">
        <v>995</v>
      </c>
      <c r="R414" s="4" t="s">
        <v>28</v>
      </c>
      <c r="S414" s="4" t="s">
        <v>50</v>
      </c>
      <c r="T414" s="4" t="s">
        <v>996</v>
      </c>
      <c r="U414" s="11">
        <v>162.6</v>
      </c>
      <c r="V414" s="4">
        <v>3</v>
      </c>
      <c r="W414" s="11">
        <v>34.146000000000001</v>
      </c>
    </row>
    <row r="415" spans="2:23" x14ac:dyDescent="0.3">
      <c r="B415" s="5" t="s">
        <v>3824</v>
      </c>
      <c r="C415" s="6">
        <v>42818</v>
      </c>
      <c r="D415" t="str">
        <f t="shared" si="24"/>
        <v>2017</v>
      </c>
      <c r="E415" s="7" t="str">
        <f t="shared" si="25"/>
        <v>March</v>
      </c>
      <c r="F415" t="str">
        <f t="shared" si="26"/>
        <v>Friday</v>
      </c>
      <c r="G415" s="6">
        <v>42821</v>
      </c>
      <c r="H415" s="14">
        <f t="shared" si="27"/>
        <v>3</v>
      </c>
      <c r="I415" s="7" t="s">
        <v>75</v>
      </c>
      <c r="J415" s="7" t="s">
        <v>2009</v>
      </c>
      <c r="K415" s="7" t="s">
        <v>2010</v>
      </c>
      <c r="L415" s="7" t="s">
        <v>78</v>
      </c>
      <c r="M415" s="7" t="s">
        <v>23</v>
      </c>
      <c r="N415" s="7" t="s">
        <v>155</v>
      </c>
      <c r="O415" s="7" t="s">
        <v>106</v>
      </c>
      <c r="P415" s="7" t="s">
        <v>59</v>
      </c>
      <c r="Q415" s="7" t="s">
        <v>466</v>
      </c>
      <c r="R415" s="7" t="s">
        <v>28</v>
      </c>
      <c r="S415" s="7" t="s">
        <v>32</v>
      </c>
      <c r="T415" s="7" t="s">
        <v>467</v>
      </c>
      <c r="U415" s="12">
        <v>207.846</v>
      </c>
      <c r="V415" s="7">
        <v>3</v>
      </c>
      <c r="W415" s="12">
        <v>2.3094000000000001</v>
      </c>
    </row>
    <row r="416" spans="2:23" x14ac:dyDescent="0.3">
      <c r="B416" s="2" t="s">
        <v>1661</v>
      </c>
      <c r="C416" s="3">
        <v>42931</v>
      </c>
      <c r="D416" t="str">
        <f t="shared" si="24"/>
        <v>2017</v>
      </c>
      <c r="E416" s="4" t="str">
        <f t="shared" si="25"/>
        <v>July</v>
      </c>
      <c r="F416" t="str">
        <f t="shared" si="26"/>
        <v>Saturday</v>
      </c>
      <c r="G416" s="3">
        <v>42935</v>
      </c>
      <c r="H416" s="14">
        <f t="shared" si="27"/>
        <v>4</v>
      </c>
      <c r="I416" s="4" t="s">
        <v>35</v>
      </c>
      <c r="J416" s="4" t="s">
        <v>1662</v>
      </c>
      <c r="K416" s="4" t="s">
        <v>1663</v>
      </c>
      <c r="L416" s="4" t="s">
        <v>22</v>
      </c>
      <c r="M416" s="4" t="s">
        <v>23</v>
      </c>
      <c r="N416" s="4" t="s">
        <v>180</v>
      </c>
      <c r="O416" s="4" t="s">
        <v>181</v>
      </c>
      <c r="P416" s="4" t="s">
        <v>59</v>
      </c>
      <c r="Q416" s="4" t="s">
        <v>1443</v>
      </c>
      <c r="R416" s="4" t="s">
        <v>28</v>
      </c>
      <c r="S416" s="4" t="s">
        <v>41</v>
      </c>
      <c r="T416" s="4" t="s">
        <v>1444</v>
      </c>
      <c r="U416" s="11">
        <v>310.44299999999998</v>
      </c>
      <c r="V416" s="4">
        <v>3</v>
      </c>
      <c r="W416" s="11">
        <v>48.783900000000003</v>
      </c>
    </row>
    <row r="417" spans="2:23" x14ac:dyDescent="0.3">
      <c r="B417" s="5" t="s">
        <v>1611</v>
      </c>
      <c r="C417" s="6">
        <v>42950</v>
      </c>
      <c r="D417" t="str">
        <f t="shared" si="24"/>
        <v>2017</v>
      </c>
      <c r="E417" s="7" t="str">
        <f t="shared" si="25"/>
        <v>August</v>
      </c>
      <c r="F417" t="str">
        <f t="shared" si="26"/>
        <v>Thursday</v>
      </c>
      <c r="G417" s="6">
        <v>42951</v>
      </c>
      <c r="H417" s="14">
        <f t="shared" si="27"/>
        <v>1</v>
      </c>
      <c r="I417" s="7" t="s">
        <v>75</v>
      </c>
      <c r="J417" s="7" t="s">
        <v>1612</v>
      </c>
      <c r="K417" s="7" t="s">
        <v>1613</v>
      </c>
      <c r="L417" s="7" t="s">
        <v>22</v>
      </c>
      <c r="M417" s="7" t="s">
        <v>23</v>
      </c>
      <c r="N417" s="7" t="s">
        <v>117</v>
      </c>
      <c r="O417" s="7" t="s">
        <v>118</v>
      </c>
      <c r="P417" s="7" t="s">
        <v>81</v>
      </c>
      <c r="Q417" s="7" t="s">
        <v>1614</v>
      </c>
      <c r="R417" s="7" t="s">
        <v>28</v>
      </c>
      <c r="S417" s="7" t="s">
        <v>29</v>
      </c>
      <c r="T417" s="7" t="s">
        <v>1615</v>
      </c>
      <c r="U417" s="12">
        <v>183.37200000000001</v>
      </c>
      <c r="V417" s="7">
        <v>2</v>
      </c>
      <c r="W417" s="12">
        <v>36.674399999999999</v>
      </c>
    </row>
    <row r="418" spans="2:23" x14ac:dyDescent="0.3">
      <c r="B418" s="5" t="s">
        <v>3583</v>
      </c>
      <c r="C418" s="6">
        <v>42996</v>
      </c>
      <c r="D418" t="str">
        <f t="shared" si="24"/>
        <v>2017</v>
      </c>
      <c r="E418" s="7" t="str">
        <f t="shared" si="25"/>
        <v>September</v>
      </c>
      <c r="F418" t="str">
        <f t="shared" si="26"/>
        <v>Monday</v>
      </c>
      <c r="G418" s="6">
        <v>43000</v>
      </c>
      <c r="H418" s="14">
        <f t="shared" si="27"/>
        <v>4</v>
      </c>
      <c r="I418" s="7" t="s">
        <v>35</v>
      </c>
      <c r="J418" s="7" t="s">
        <v>2065</v>
      </c>
      <c r="K418" s="7" t="s">
        <v>2066</v>
      </c>
      <c r="L418" s="7" t="s">
        <v>78</v>
      </c>
      <c r="M418" s="7" t="s">
        <v>23</v>
      </c>
      <c r="N418" s="7" t="s">
        <v>326</v>
      </c>
      <c r="O418" s="7" t="s">
        <v>645</v>
      </c>
      <c r="P418" s="7" t="s">
        <v>26</v>
      </c>
      <c r="Q418" s="7" t="s">
        <v>2368</v>
      </c>
      <c r="R418" s="7" t="s">
        <v>28</v>
      </c>
      <c r="S418" s="7" t="s">
        <v>50</v>
      </c>
      <c r="T418" s="7" t="s">
        <v>2369</v>
      </c>
      <c r="U418" s="12">
        <v>20.32</v>
      </c>
      <c r="V418" s="7">
        <v>4</v>
      </c>
      <c r="W418" s="12">
        <v>6.9088000000000003</v>
      </c>
    </row>
    <row r="419" spans="2:23" x14ac:dyDescent="0.3">
      <c r="B419" s="5" t="s">
        <v>3157</v>
      </c>
      <c r="C419" s="6">
        <v>42931</v>
      </c>
      <c r="D419" t="str">
        <f t="shared" si="24"/>
        <v>2017</v>
      </c>
      <c r="E419" s="7" t="str">
        <f t="shared" si="25"/>
        <v>July</v>
      </c>
      <c r="F419" t="str">
        <f t="shared" si="26"/>
        <v>Saturday</v>
      </c>
      <c r="G419" s="6">
        <v>42934</v>
      </c>
      <c r="H419" s="14">
        <f t="shared" si="27"/>
        <v>3</v>
      </c>
      <c r="I419" s="7" t="s">
        <v>19</v>
      </c>
      <c r="J419" s="7" t="s">
        <v>1419</v>
      </c>
      <c r="K419" s="7" t="s">
        <v>1420</v>
      </c>
      <c r="L419" s="7" t="s">
        <v>22</v>
      </c>
      <c r="M419" s="7" t="s">
        <v>23</v>
      </c>
      <c r="N419" s="7" t="s">
        <v>155</v>
      </c>
      <c r="O419" s="7" t="s">
        <v>106</v>
      </c>
      <c r="P419" s="7" t="s">
        <v>59</v>
      </c>
      <c r="Q419" s="7" t="s">
        <v>1725</v>
      </c>
      <c r="R419" s="7" t="s">
        <v>28</v>
      </c>
      <c r="S419" s="7" t="s">
        <v>32</v>
      </c>
      <c r="T419" s="7" t="s">
        <v>1726</v>
      </c>
      <c r="U419" s="12">
        <v>664.14599999999996</v>
      </c>
      <c r="V419" s="7">
        <v>6</v>
      </c>
      <c r="W419" s="12">
        <v>88.552800000000005</v>
      </c>
    </row>
    <row r="420" spans="2:23" x14ac:dyDescent="0.3">
      <c r="B420" s="5" t="s">
        <v>2306</v>
      </c>
      <c r="C420" s="6">
        <v>43051</v>
      </c>
      <c r="D420" t="str">
        <f t="shared" si="24"/>
        <v>2017</v>
      </c>
      <c r="E420" s="7" t="str">
        <f t="shared" si="25"/>
        <v>November</v>
      </c>
      <c r="F420" t="str">
        <f t="shared" si="26"/>
        <v>Sunday</v>
      </c>
      <c r="G420" s="6">
        <v>43057</v>
      </c>
      <c r="H420" s="14">
        <f t="shared" si="27"/>
        <v>6</v>
      </c>
      <c r="I420" s="7" t="s">
        <v>35</v>
      </c>
      <c r="J420" s="7" t="s">
        <v>196</v>
      </c>
      <c r="K420" s="7" t="s">
        <v>197</v>
      </c>
      <c r="L420" s="7" t="s">
        <v>87</v>
      </c>
      <c r="M420" s="7" t="s">
        <v>23</v>
      </c>
      <c r="N420" s="7" t="s">
        <v>1717</v>
      </c>
      <c r="O420" s="7" t="s">
        <v>80</v>
      </c>
      <c r="P420" s="7" t="s">
        <v>81</v>
      </c>
      <c r="Q420" s="7" t="s">
        <v>362</v>
      </c>
      <c r="R420" s="7" t="s">
        <v>28</v>
      </c>
      <c r="S420" s="7" t="s">
        <v>50</v>
      </c>
      <c r="T420" s="7" t="s">
        <v>363</v>
      </c>
      <c r="U420" s="12">
        <v>22.847999999999999</v>
      </c>
      <c r="V420" s="7">
        <v>3</v>
      </c>
      <c r="W420" s="12">
        <v>17.7072</v>
      </c>
    </row>
    <row r="421" spans="2:23" x14ac:dyDescent="0.3">
      <c r="B421" s="2" t="s">
        <v>3563</v>
      </c>
      <c r="C421" s="3">
        <v>43097</v>
      </c>
      <c r="D421" t="str">
        <f t="shared" si="24"/>
        <v>2017</v>
      </c>
      <c r="E421" s="4" t="str">
        <f t="shared" si="25"/>
        <v>December</v>
      </c>
      <c r="F421" t="str">
        <f t="shared" si="26"/>
        <v>Thursday</v>
      </c>
      <c r="G421" s="3">
        <v>43101</v>
      </c>
      <c r="H421" s="14">
        <f t="shared" si="27"/>
        <v>4</v>
      </c>
      <c r="I421" s="4" t="s">
        <v>35</v>
      </c>
      <c r="J421" s="4" t="s">
        <v>3395</v>
      </c>
      <c r="K421" s="4" t="s">
        <v>3396</v>
      </c>
      <c r="L421" s="4" t="s">
        <v>78</v>
      </c>
      <c r="M421" s="4" t="s">
        <v>23</v>
      </c>
      <c r="N421" s="4" t="s">
        <v>1357</v>
      </c>
      <c r="O421" s="4" t="s">
        <v>118</v>
      </c>
      <c r="P421" s="4" t="s">
        <v>81</v>
      </c>
      <c r="Q421" s="4" t="s">
        <v>2304</v>
      </c>
      <c r="R421" s="4" t="s">
        <v>28</v>
      </c>
      <c r="S421" s="4" t="s">
        <v>50</v>
      </c>
      <c r="T421" s="4" t="s">
        <v>2305</v>
      </c>
      <c r="U421" s="11">
        <v>7.968</v>
      </c>
      <c r="V421" s="4">
        <v>3</v>
      </c>
      <c r="W421" s="11">
        <v>2.3904000000000001</v>
      </c>
    </row>
    <row r="422" spans="2:23" x14ac:dyDescent="0.3">
      <c r="B422" s="5" t="s">
        <v>3563</v>
      </c>
      <c r="C422" s="6">
        <v>43097</v>
      </c>
      <c r="D422" t="str">
        <f t="shared" si="24"/>
        <v>2017</v>
      </c>
      <c r="E422" s="7" t="str">
        <f t="shared" si="25"/>
        <v>December</v>
      </c>
      <c r="F422" t="str">
        <f t="shared" si="26"/>
        <v>Thursday</v>
      </c>
      <c r="G422" s="6">
        <v>43101</v>
      </c>
      <c r="H422" s="14">
        <f t="shared" si="27"/>
        <v>4</v>
      </c>
      <c r="I422" s="7" t="s">
        <v>35</v>
      </c>
      <c r="J422" s="7" t="s">
        <v>3395</v>
      </c>
      <c r="K422" s="7" t="s">
        <v>3396</v>
      </c>
      <c r="L422" s="7" t="s">
        <v>78</v>
      </c>
      <c r="M422" s="7" t="s">
        <v>23</v>
      </c>
      <c r="N422" s="7" t="s">
        <v>1357</v>
      </c>
      <c r="O422" s="7" t="s">
        <v>118</v>
      </c>
      <c r="P422" s="7" t="s">
        <v>81</v>
      </c>
      <c r="Q422" s="7" t="s">
        <v>235</v>
      </c>
      <c r="R422" s="7" t="s">
        <v>28</v>
      </c>
      <c r="S422" s="7" t="s">
        <v>32</v>
      </c>
      <c r="T422" s="7" t="s">
        <v>236</v>
      </c>
      <c r="U422" s="12">
        <v>113.372</v>
      </c>
      <c r="V422" s="7">
        <v>2</v>
      </c>
      <c r="W422" s="12">
        <v>3.2391999999999999</v>
      </c>
    </row>
    <row r="423" spans="2:23" x14ac:dyDescent="0.3">
      <c r="B423" s="2" t="s">
        <v>3563</v>
      </c>
      <c r="C423" s="3">
        <v>43097</v>
      </c>
      <c r="D423" t="str">
        <f t="shared" si="24"/>
        <v>2017</v>
      </c>
      <c r="E423" s="4" t="str">
        <f t="shared" si="25"/>
        <v>December</v>
      </c>
      <c r="F423" t="str">
        <f t="shared" si="26"/>
        <v>Thursday</v>
      </c>
      <c r="G423" s="3">
        <v>43101</v>
      </c>
      <c r="H423" s="14">
        <f t="shared" si="27"/>
        <v>4</v>
      </c>
      <c r="I423" s="4" t="s">
        <v>35</v>
      </c>
      <c r="J423" s="4" t="s">
        <v>3395</v>
      </c>
      <c r="K423" s="4" t="s">
        <v>3396</v>
      </c>
      <c r="L423" s="4" t="s">
        <v>78</v>
      </c>
      <c r="M423" s="4" t="s">
        <v>23</v>
      </c>
      <c r="N423" s="4" t="s">
        <v>1357</v>
      </c>
      <c r="O423" s="4" t="s">
        <v>118</v>
      </c>
      <c r="P423" s="4" t="s">
        <v>81</v>
      </c>
      <c r="Q423" s="4" t="s">
        <v>424</v>
      </c>
      <c r="R423" s="4" t="s">
        <v>28</v>
      </c>
      <c r="S423" s="4" t="s">
        <v>50</v>
      </c>
      <c r="T423" s="4" t="s">
        <v>425</v>
      </c>
      <c r="U423" s="11">
        <v>2.96</v>
      </c>
      <c r="V423" s="4">
        <v>2</v>
      </c>
      <c r="W423" s="11">
        <v>1.4059999999999999</v>
      </c>
    </row>
    <row r="424" spans="2:23" x14ac:dyDescent="0.3">
      <c r="B424" s="5" t="s">
        <v>3183</v>
      </c>
      <c r="C424" s="6">
        <v>43012</v>
      </c>
      <c r="D424" t="str">
        <f t="shared" si="24"/>
        <v>2017</v>
      </c>
      <c r="E424" s="7" t="str">
        <f t="shared" si="25"/>
        <v>October</v>
      </c>
      <c r="F424" t="str">
        <f t="shared" si="26"/>
        <v>Wednesday</v>
      </c>
      <c r="G424" s="6">
        <v>43016</v>
      </c>
      <c r="H424" s="14">
        <f t="shared" si="27"/>
        <v>4</v>
      </c>
      <c r="I424" s="7" t="s">
        <v>35</v>
      </c>
      <c r="J424" s="7" t="s">
        <v>115</v>
      </c>
      <c r="K424" s="7" t="s">
        <v>116</v>
      </c>
      <c r="L424" s="7" t="s">
        <v>87</v>
      </c>
      <c r="M424" s="7" t="s">
        <v>23</v>
      </c>
      <c r="N424" s="7" t="s">
        <v>2500</v>
      </c>
      <c r="O424" s="7" t="s">
        <v>1067</v>
      </c>
      <c r="P424" s="7" t="s">
        <v>59</v>
      </c>
      <c r="Q424" s="7" t="s">
        <v>1099</v>
      </c>
      <c r="R424" s="7" t="s">
        <v>28</v>
      </c>
      <c r="S424" s="7" t="s">
        <v>50</v>
      </c>
      <c r="T424" s="7" t="s">
        <v>1100</v>
      </c>
      <c r="U424" s="12">
        <v>19.98</v>
      </c>
      <c r="V424" s="7">
        <v>1</v>
      </c>
      <c r="W424" s="12">
        <v>8.5914000000000001</v>
      </c>
    </row>
    <row r="425" spans="2:23" x14ac:dyDescent="0.3">
      <c r="B425" s="2" t="s">
        <v>1610</v>
      </c>
      <c r="C425" s="3">
        <v>43094</v>
      </c>
      <c r="D425" t="str">
        <f t="shared" si="24"/>
        <v>2017</v>
      </c>
      <c r="E425" s="4" t="str">
        <f t="shared" si="25"/>
        <v>December</v>
      </c>
      <c r="F425" t="str">
        <f t="shared" si="26"/>
        <v>Monday</v>
      </c>
      <c r="G425" s="3">
        <v>43097</v>
      </c>
      <c r="H425" s="14">
        <f t="shared" si="27"/>
        <v>3</v>
      </c>
      <c r="I425" s="4" t="s">
        <v>19</v>
      </c>
      <c r="J425" s="4" t="s">
        <v>1446</v>
      </c>
      <c r="K425" s="4" t="s">
        <v>1447</v>
      </c>
      <c r="L425" s="4" t="s">
        <v>22</v>
      </c>
      <c r="M425" s="4" t="s">
        <v>23</v>
      </c>
      <c r="N425" s="4" t="s">
        <v>843</v>
      </c>
      <c r="O425" s="4" t="s">
        <v>25</v>
      </c>
      <c r="P425" s="4" t="s">
        <v>26</v>
      </c>
      <c r="Q425" s="4" t="s">
        <v>119</v>
      </c>
      <c r="R425" s="4" t="s">
        <v>28</v>
      </c>
      <c r="S425" s="4" t="s">
        <v>32</v>
      </c>
      <c r="T425" s="4" t="s">
        <v>120</v>
      </c>
      <c r="U425" s="11">
        <v>304.45</v>
      </c>
      <c r="V425" s="4">
        <v>5</v>
      </c>
      <c r="W425" s="11">
        <v>76.112499999999997</v>
      </c>
    </row>
    <row r="426" spans="2:23" x14ac:dyDescent="0.3">
      <c r="B426" s="5" t="s">
        <v>4071</v>
      </c>
      <c r="C426" s="6">
        <v>42782</v>
      </c>
      <c r="D426" t="str">
        <f t="shared" si="24"/>
        <v>2017</v>
      </c>
      <c r="E426" s="7" t="str">
        <f t="shared" si="25"/>
        <v>February</v>
      </c>
      <c r="F426" t="str">
        <f t="shared" si="26"/>
        <v>Thursday</v>
      </c>
      <c r="G426" s="6">
        <v>42787</v>
      </c>
      <c r="H426" s="14">
        <f t="shared" si="27"/>
        <v>5</v>
      </c>
      <c r="I426" s="7" t="s">
        <v>35</v>
      </c>
      <c r="J426" s="7" t="s">
        <v>1608</v>
      </c>
      <c r="K426" s="7" t="s">
        <v>1609</v>
      </c>
      <c r="L426" s="7" t="s">
        <v>22</v>
      </c>
      <c r="M426" s="7" t="s">
        <v>23</v>
      </c>
      <c r="N426" s="7" t="s">
        <v>491</v>
      </c>
      <c r="O426" s="7" t="s">
        <v>118</v>
      </c>
      <c r="P426" s="7" t="s">
        <v>81</v>
      </c>
      <c r="Q426" s="7" t="s">
        <v>187</v>
      </c>
      <c r="R426" s="7" t="s">
        <v>28</v>
      </c>
      <c r="S426" s="7" t="s">
        <v>32</v>
      </c>
      <c r="T426" s="7" t="s">
        <v>188</v>
      </c>
      <c r="U426" s="12">
        <v>600.55799999999999</v>
      </c>
      <c r="V426" s="7">
        <v>3</v>
      </c>
      <c r="W426" s="12">
        <v>8.5793999999999997</v>
      </c>
    </row>
    <row r="427" spans="2:23" x14ac:dyDescent="0.3">
      <c r="B427" s="2" t="s">
        <v>4071</v>
      </c>
      <c r="C427" s="3">
        <v>42782</v>
      </c>
      <c r="D427" t="str">
        <f t="shared" si="24"/>
        <v>2017</v>
      </c>
      <c r="E427" s="4" t="str">
        <f t="shared" si="25"/>
        <v>February</v>
      </c>
      <c r="F427" t="str">
        <f t="shared" si="26"/>
        <v>Thursday</v>
      </c>
      <c r="G427" s="3">
        <v>42787</v>
      </c>
      <c r="H427" s="14">
        <f t="shared" si="27"/>
        <v>5</v>
      </c>
      <c r="I427" s="4" t="s">
        <v>35</v>
      </c>
      <c r="J427" s="4" t="s">
        <v>1608</v>
      </c>
      <c r="K427" s="4" t="s">
        <v>1609</v>
      </c>
      <c r="L427" s="4" t="s">
        <v>22</v>
      </c>
      <c r="M427" s="4" t="s">
        <v>23</v>
      </c>
      <c r="N427" s="4" t="s">
        <v>491</v>
      </c>
      <c r="O427" s="4" t="s">
        <v>118</v>
      </c>
      <c r="P427" s="4" t="s">
        <v>81</v>
      </c>
      <c r="Q427" s="4" t="s">
        <v>1289</v>
      </c>
      <c r="R427" s="4" t="s">
        <v>28</v>
      </c>
      <c r="S427" s="4" t="s">
        <v>50</v>
      </c>
      <c r="T427" s="4" t="s">
        <v>2000</v>
      </c>
      <c r="U427" s="11">
        <v>7.6920000000000002</v>
      </c>
      <c r="V427" s="4">
        <v>1</v>
      </c>
      <c r="W427" s="11">
        <v>3.6537000000000002</v>
      </c>
    </row>
    <row r="428" spans="2:23" x14ac:dyDescent="0.3">
      <c r="B428" s="2" t="s">
        <v>2739</v>
      </c>
      <c r="C428" s="3">
        <v>43021</v>
      </c>
      <c r="D428" t="str">
        <f t="shared" si="24"/>
        <v>2017</v>
      </c>
      <c r="E428" s="4" t="str">
        <f t="shared" si="25"/>
        <v>October</v>
      </c>
      <c r="F428" t="str">
        <f t="shared" si="26"/>
        <v>Friday</v>
      </c>
      <c r="G428" s="3">
        <v>43024</v>
      </c>
      <c r="H428" s="14">
        <f t="shared" si="27"/>
        <v>3</v>
      </c>
      <c r="I428" s="4" t="s">
        <v>75</v>
      </c>
      <c r="J428" s="4" t="s">
        <v>1406</v>
      </c>
      <c r="K428" s="4" t="s">
        <v>1407</v>
      </c>
      <c r="L428" s="4" t="s">
        <v>22</v>
      </c>
      <c r="M428" s="4" t="s">
        <v>23</v>
      </c>
      <c r="N428" s="4" t="s">
        <v>2706</v>
      </c>
      <c r="O428" s="4" t="s">
        <v>118</v>
      </c>
      <c r="P428" s="4" t="s">
        <v>81</v>
      </c>
      <c r="Q428" s="4" t="s">
        <v>873</v>
      </c>
      <c r="R428" s="4" t="s">
        <v>28</v>
      </c>
      <c r="S428" s="4" t="s">
        <v>50</v>
      </c>
      <c r="T428" s="4" t="s">
        <v>874</v>
      </c>
      <c r="U428" s="11">
        <v>10.476000000000001</v>
      </c>
      <c r="V428" s="4">
        <v>3</v>
      </c>
      <c r="W428" s="11">
        <v>6.8094000000000001</v>
      </c>
    </row>
    <row r="429" spans="2:23" x14ac:dyDescent="0.3">
      <c r="B429" s="2" t="s">
        <v>2964</v>
      </c>
      <c r="C429" s="3">
        <v>43017</v>
      </c>
      <c r="D429" t="str">
        <f t="shared" si="24"/>
        <v>2017</v>
      </c>
      <c r="E429" s="4" t="str">
        <f t="shared" si="25"/>
        <v>October</v>
      </c>
      <c r="F429" t="str">
        <f t="shared" si="26"/>
        <v>Monday</v>
      </c>
      <c r="G429" s="3">
        <v>43019</v>
      </c>
      <c r="H429" s="14">
        <f t="shared" si="27"/>
        <v>2</v>
      </c>
      <c r="I429" s="4" t="s">
        <v>19</v>
      </c>
      <c r="J429" s="4" t="s">
        <v>1278</v>
      </c>
      <c r="K429" s="4" t="s">
        <v>1279</v>
      </c>
      <c r="L429" s="4" t="s">
        <v>22</v>
      </c>
      <c r="M429" s="4" t="s">
        <v>23</v>
      </c>
      <c r="N429" s="4" t="s">
        <v>2965</v>
      </c>
      <c r="O429" s="4" t="s">
        <v>80</v>
      </c>
      <c r="P429" s="4" t="s">
        <v>81</v>
      </c>
      <c r="Q429" s="4" t="s">
        <v>2966</v>
      </c>
      <c r="R429" s="4" t="s">
        <v>28</v>
      </c>
      <c r="S429" s="4" t="s">
        <v>32</v>
      </c>
      <c r="T429" s="4" t="s">
        <v>2967</v>
      </c>
      <c r="U429" s="11">
        <v>254.05799999999999</v>
      </c>
      <c r="V429" s="4">
        <v>3</v>
      </c>
      <c r="W429" s="11">
        <v>32.6646</v>
      </c>
    </row>
    <row r="430" spans="2:23" x14ac:dyDescent="0.3">
      <c r="B430" s="5" t="s">
        <v>4240</v>
      </c>
      <c r="C430" s="6">
        <v>42974</v>
      </c>
      <c r="D430" t="str">
        <f t="shared" si="24"/>
        <v>2017</v>
      </c>
      <c r="E430" s="7" t="str">
        <f t="shared" si="25"/>
        <v>August</v>
      </c>
      <c r="F430" t="str">
        <f t="shared" si="26"/>
        <v>Sunday</v>
      </c>
      <c r="G430" s="6">
        <v>42978</v>
      </c>
      <c r="H430" s="14">
        <f t="shared" si="27"/>
        <v>4</v>
      </c>
      <c r="I430" s="7" t="s">
        <v>35</v>
      </c>
      <c r="J430" s="7" t="s">
        <v>1948</v>
      </c>
      <c r="K430" s="7" t="s">
        <v>1949</v>
      </c>
      <c r="L430" s="7" t="s">
        <v>22</v>
      </c>
      <c r="M430" s="7" t="s">
        <v>23</v>
      </c>
      <c r="N430" s="7" t="s">
        <v>892</v>
      </c>
      <c r="O430" s="7" t="s">
        <v>498</v>
      </c>
      <c r="P430" s="7" t="s">
        <v>48</v>
      </c>
      <c r="Q430" s="7" t="s">
        <v>1520</v>
      </c>
      <c r="R430" s="7" t="s">
        <v>28</v>
      </c>
      <c r="S430" s="7" t="s">
        <v>50</v>
      </c>
      <c r="T430" s="7" t="s">
        <v>1521</v>
      </c>
      <c r="U430" s="12">
        <v>120.57599999999999</v>
      </c>
      <c r="V430" s="7">
        <v>8</v>
      </c>
      <c r="W430" s="12">
        <v>33.1584</v>
      </c>
    </row>
    <row r="431" spans="2:23" x14ac:dyDescent="0.3">
      <c r="B431" s="5" t="s">
        <v>636</v>
      </c>
      <c r="C431" s="6">
        <v>42993</v>
      </c>
      <c r="D431" t="str">
        <f t="shared" si="24"/>
        <v>2017</v>
      </c>
      <c r="E431" s="7" t="str">
        <f t="shared" si="25"/>
        <v>September</v>
      </c>
      <c r="F431" t="str">
        <f t="shared" si="26"/>
        <v>Friday</v>
      </c>
      <c r="G431" s="6">
        <v>42997</v>
      </c>
      <c r="H431" s="14">
        <f t="shared" si="27"/>
        <v>4</v>
      </c>
      <c r="I431" s="7" t="s">
        <v>35</v>
      </c>
      <c r="J431" s="7" t="s">
        <v>637</v>
      </c>
      <c r="K431" s="7" t="s">
        <v>638</v>
      </c>
      <c r="L431" s="7" t="s">
        <v>87</v>
      </c>
      <c r="M431" s="7" t="s">
        <v>23</v>
      </c>
      <c r="N431" s="7" t="s">
        <v>155</v>
      </c>
      <c r="O431" s="7" t="s">
        <v>106</v>
      </c>
      <c r="P431" s="7" t="s">
        <v>59</v>
      </c>
      <c r="Q431" s="7" t="s">
        <v>639</v>
      </c>
      <c r="R431" s="7" t="s">
        <v>28</v>
      </c>
      <c r="S431" s="7" t="s">
        <v>50</v>
      </c>
      <c r="T431" s="7" t="s">
        <v>640</v>
      </c>
      <c r="U431" s="12">
        <v>35.56</v>
      </c>
      <c r="V431" s="7">
        <v>7</v>
      </c>
      <c r="W431" s="12">
        <v>12.090400000000001</v>
      </c>
    </row>
    <row r="432" spans="2:23" x14ac:dyDescent="0.3">
      <c r="B432" s="2" t="s">
        <v>3041</v>
      </c>
      <c r="C432" s="3">
        <v>42916</v>
      </c>
      <c r="D432" t="str">
        <f t="shared" si="24"/>
        <v>2017</v>
      </c>
      <c r="E432" s="4" t="str">
        <f t="shared" si="25"/>
        <v>June</v>
      </c>
      <c r="F432" t="str">
        <f t="shared" si="26"/>
        <v>Friday</v>
      </c>
      <c r="G432" s="3">
        <v>42920</v>
      </c>
      <c r="H432" s="14">
        <f t="shared" si="27"/>
        <v>4</v>
      </c>
      <c r="I432" s="4" t="s">
        <v>19</v>
      </c>
      <c r="J432" s="4" t="s">
        <v>2577</v>
      </c>
      <c r="K432" s="4" t="s">
        <v>2578</v>
      </c>
      <c r="L432" s="4" t="s">
        <v>87</v>
      </c>
      <c r="M432" s="4" t="s">
        <v>23</v>
      </c>
      <c r="N432" s="4" t="s">
        <v>117</v>
      </c>
      <c r="O432" s="4" t="s">
        <v>118</v>
      </c>
      <c r="P432" s="4" t="s">
        <v>81</v>
      </c>
      <c r="Q432" s="4" t="s">
        <v>2708</v>
      </c>
      <c r="R432" s="4" t="s">
        <v>28</v>
      </c>
      <c r="S432" s="4" t="s">
        <v>32</v>
      </c>
      <c r="T432" s="4" t="s">
        <v>2709</v>
      </c>
      <c r="U432" s="11">
        <v>569.05799999999999</v>
      </c>
      <c r="V432" s="4">
        <v>3</v>
      </c>
      <c r="W432" s="11">
        <v>178.8468</v>
      </c>
    </row>
    <row r="433" spans="2:23" x14ac:dyDescent="0.3">
      <c r="B433" s="5" t="s">
        <v>3041</v>
      </c>
      <c r="C433" s="6">
        <v>42916</v>
      </c>
      <c r="D433" t="str">
        <f t="shared" si="24"/>
        <v>2017</v>
      </c>
      <c r="E433" s="7" t="str">
        <f t="shared" si="25"/>
        <v>June</v>
      </c>
      <c r="F433" t="str">
        <f t="shared" si="26"/>
        <v>Friday</v>
      </c>
      <c r="G433" s="6">
        <v>42920</v>
      </c>
      <c r="H433" s="14">
        <f t="shared" si="27"/>
        <v>4</v>
      </c>
      <c r="I433" s="7" t="s">
        <v>19</v>
      </c>
      <c r="J433" s="7" t="s">
        <v>2577</v>
      </c>
      <c r="K433" s="7" t="s">
        <v>2578</v>
      </c>
      <c r="L433" s="7" t="s">
        <v>87</v>
      </c>
      <c r="M433" s="7" t="s">
        <v>23</v>
      </c>
      <c r="N433" s="7" t="s">
        <v>117</v>
      </c>
      <c r="O433" s="7" t="s">
        <v>118</v>
      </c>
      <c r="P433" s="7" t="s">
        <v>81</v>
      </c>
      <c r="Q433" s="7" t="s">
        <v>150</v>
      </c>
      <c r="R433" s="7" t="s">
        <v>28</v>
      </c>
      <c r="S433" s="7" t="s">
        <v>50</v>
      </c>
      <c r="T433" s="7" t="s">
        <v>151</v>
      </c>
      <c r="U433" s="12">
        <v>14.224</v>
      </c>
      <c r="V433" s="7">
        <v>2</v>
      </c>
      <c r="W433" s="12">
        <v>10.3124</v>
      </c>
    </row>
    <row r="434" spans="2:23" x14ac:dyDescent="0.3">
      <c r="B434" s="5" t="s">
        <v>1188</v>
      </c>
      <c r="C434" s="6">
        <v>42859</v>
      </c>
      <c r="D434" t="str">
        <f t="shared" si="24"/>
        <v>2017</v>
      </c>
      <c r="E434" s="7" t="str">
        <f t="shared" si="25"/>
        <v>May</v>
      </c>
      <c r="F434" t="str">
        <f t="shared" si="26"/>
        <v>Thursday</v>
      </c>
      <c r="G434" s="6">
        <v>42864</v>
      </c>
      <c r="H434" s="14">
        <f t="shared" si="27"/>
        <v>5</v>
      </c>
      <c r="I434" s="7" t="s">
        <v>35</v>
      </c>
      <c r="J434" s="7" t="s">
        <v>916</v>
      </c>
      <c r="K434" s="7" t="s">
        <v>917</v>
      </c>
      <c r="L434" s="7" t="s">
        <v>78</v>
      </c>
      <c r="M434" s="7" t="s">
        <v>23</v>
      </c>
      <c r="N434" s="7" t="s">
        <v>307</v>
      </c>
      <c r="O434" s="7" t="s">
        <v>47</v>
      </c>
      <c r="P434" s="7" t="s">
        <v>48</v>
      </c>
      <c r="Q434" s="7" t="s">
        <v>285</v>
      </c>
      <c r="R434" s="7" t="s">
        <v>28</v>
      </c>
      <c r="S434" s="7" t="s">
        <v>41</v>
      </c>
      <c r="T434" s="7" t="s">
        <v>286</v>
      </c>
      <c r="U434" s="12">
        <v>300.904</v>
      </c>
      <c r="V434" s="7">
        <v>1</v>
      </c>
      <c r="W434" s="12">
        <v>11.283899999999999</v>
      </c>
    </row>
    <row r="435" spans="2:23" x14ac:dyDescent="0.3">
      <c r="B435" s="5" t="s">
        <v>4247</v>
      </c>
      <c r="C435" s="6">
        <v>43000</v>
      </c>
      <c r="D435" t="str">
        <f t="shared" si="24"/>
        <v>2017</v>
      </c>
      <c r="E435" s="7" t="str">
        <f t="shared" si="25"/>
        <v>September</v>
      </c>
      <c r="F435" t="str">
        <f t="shared" si="26"/>
        <v>Friday</v>
      </c>
      <c r="G435" s="6">
        <v>43002</v>
      </c>
      <c r="H435" s="14">
        <f t="shared" si="27"/>
        <v>2</v>
      </c>
      <c r="I435" s="7" t="s">
        <v>19</v>
      </c>
      <c r="J435" s="7" t="s">
        <v>1148</v>
      </c>
      <c r="K435" s="7" t="s">
        <v>1149</v>
      </c>
      <c r="L435" s="7" t="s">
        <v>22</v>
      </c>
      <c r="M435" s="7" t="s">
        <v>23</v>
      </c>
      <c r="N435" s="7" t="s">
        <v>155</v>
      </c>
      <c r="O435" s="7" t="s">
        <v>106</v>
      </c>
      <c r="P435" s="7" t="s">
        <v>59</v>
      </c>
      <c r="Q435" s="7" t="s">
        <v>529</v>
      </c>
      <c r="R435" s="7" t="s">
        <v>28</v>
      </c>
      <c r="S435" s="7" t="s">
        <v>50</v>
      </c>
      <c r="T435" s="7" t="s">
        <v>3103</v>
      </c>
      <c r="U435" s="12">
        <v>12.07</v>
      </c>
      <c r="V435" s="7">
        <v>1</v>
      </c>
      <c r="W435" s="12">
        <v>3.9830999999999999</v>
      </c>
    </row>
    <row r="436" spans="2:23" x14ac:dyDescent="0.3">
      <c r="B436" s="2" t="s">
        <v>2775</v>
      </c>
      <c r="C436" s="3">
        <v>43080</v>
      </c>
      <c r="D436" t="str">
        <f t="shared" si="24"/>
        <v>2017</v>
      </c>
      <c r="E436" s="4" t="str">
        <f t="shared" si="25"/>
        <v>December</v>
      </c>
      <c r="F436" t="str">
        <f t="shared" si="26"/>
        <v>Monday</v>
      </c>
      <c r="G436" s="3">
        <v>43080</v>
      </c>
      <c r="H436" s="14">
        <f t="shared" si="27"/>
        <v>0</v>
      </c>
      <c r="I436" s="4" t="s">
        <v>404</v>
      </c>
      <c r="J436" s="4" t="s">
        <v>2776</v>
      </c>
      <c r="K436" s="4" t="s">
        <v>2777</v>
      </c>
      <c r="L436" s="4" t="s">
        <v>22</v>
      </c>
      <c r="M436" s="4" t="s">
        <v>23</v>
      </c>
      <c r="N436" s="4" t="s">
        <v>161</v>
      </c>
      <c r="O436" s="4" t="s">
        <v>118</v>
      </c>
      <c r="P436" s="4" t="s">
        <v>81</v>
      </c>
      <c r="Q436" s="4" t="s">
        <v>768</v>
      </c>
      <c r="R436" s="4" t="s">
        <v>28</v>
      </c>
      <c r="S436" s="4" t="s">
        <v>50</v>
      </c>
      <c r="T436" s="4" t="s">
        <v>769</v>
      </c>
      <c r="U436" s="11">
        <v>77.72</v>
      </c>
      <c r="V436" s="4">
        <v>1</v>
      </c>
      <c r="W436" s="11">
        <v>66.061999999999998</v>
      </c>
    </row>
    <row r="437" spans="2:23" x14ac:dyDescent="0.3">
      <c r="B437" s="5" t="s">
        <v>2775</v>
      </c>
      <c r="C437" s="6">
        <v>43080</v>
      </c>
      <c r="D437" t="str">
        <f t="shared" si="24"/>
        <v>2017</v>
      </c>
      <c r="E437" s="7" t="str">
        <f t="shared" si="25"/>
        <v>December</v>
      </c>
      <c r="F437" t="str">
        <f t="shared" si="26"/>
        <v>Monday</v>
      </c>
      <c r="G437" s="6">
        <v>43080</v>
      </c>
      <c r="H437" s="14">
        <f t="shared" si="27"/>
        <v>0</v>
      </c>
      <c r="I437" s="7" t="s">
        <v>404</v>
      </c>
      <c r="J437" s="7" t="s">
        <v>2776</v>
      </c>
      <c r="K437" s="7" t="s">
        <v>2777</v>
      </c>
      <c r="L437" s="7" t="s">
        <v>22</v>
      </c>
      <c r="M437" s="7" t="s">
        <v>23</v>
      </c>
      <c r="N437" s="7" t="s">
        <v>161</v>
      </c>
      <c r="O437" s="7" t="s">
        <v>118</v>
      </c>
      <c r="P437" s="7" t="s">
        <v>81</v>
      </c>
      <c r="Q437" s="7" t="s">
        <v>1073</v>
      </c>
      <c r="R437" s="7" t="s">
        <v>28</v>
      </c>
      <c r="S437" s="7" t="s">
        <v>32</v>
      </c>
      <c r="T437" s="7" t="s">
        <v>1074</v>
      </c>
      <c r="U437" s="12">
        <v>520.46400000000006</v>
      </c>
      <c r="V437" s="7">
        <v>2</v>
      </c>
      <c r="W437" s="12">
        <v>14.8704</v>
      </c>
    </row>
    <row r="438" spans="2:23" x14ac:dyDescent="0.3">
      <c r="B438" s="5" t="s">
        <v>1625</v>
      </c>
      <c r="C438" s="6">
        <v>43003</v>
      </c>
      <c r="D438" t="str">
        <f t="shared" si="24"/>
        <v>2017</v>
      </c>
      <c r="E438" s="7" t="str">
        <f t="shared" si="25"/>
        <v>September</v>
      </c>
      <c r="F438" t="str">
        <f t="shared" si="26"/>
        <v>Monday</v>
      </c>
      <c r="G438" s="6">
        <v>43007</v>
      </c>
      <c r="H438" s="14">
        <f t="shared" si="27"/>
        <v>4</v>
      </c>
      <c r="I438" s="7" t="s">
        <v>35</v>
      </c>
      <c r="J438" s="7" t="s">
        <v>1626</v>
      </c>
      <c r="K438" s="7" t="s">
        <v>1627</v>
      </c>
      <c r="L438" s="7" t="s">
        <v>22</v>
      </c>
      <c r="M438" s="7" t="s">
        <v>23</v>
      </c>
      <c r="N438" s="7" t="s">
        <v>872</v>
      </c>
      <c r="O438" s="7" t="s">
        <v>149</v>
      </c>
      <c r="P438" s="7" t="s">
        <v>81</v>
      </c>
      <c r="Q438" s="7" t="s">
        <v>100</v>
      </c>
      <c r="R438" s="7" t="s">
        <v>28</v>
      </c>
      <c r="S438" s="7" t="s">
        <v>32</v>
      </c>
      <c r="T438" s="7" t="s">
        <v>101</v>
      </c>
      <c r="U438" s="12">
        <v>269.97000000000003</v>
      </c>
      <c r="V438" s="7">
        <v>3</v>
      </c>
      <c r="W438" s="12">
        <v>51.2943</v>
      </c>
    </row>
    <row r="439" spans="2:23" x14ac:dyDescent="0.3">
      <c r="B439" s="2" t="s">
        <v>3516</v>
      </c>
      <c r="C439" s="3">
        <v>43034</v>
      </c>
      <c r="D439" t="str">
        <f t="shared" si="24"/>
        <v>2017</v>
      </c>
      <c r="E439" s="4" t="str">
        <f t="shared" si="25"/>
        <v>October</v>
      </c>
      <c r="F439" t="str">
        <f t="shared" si="26"/>
        <v>Thursday</v>
      </c>
      <c r="G439" s="3">
        <v>43040</v>
      </c>
      <c r="H439" s="14">
        <f t="shared" si="27"/>
        <v>6</v>
      </c>
      <c r="I439" s="4" t="s">
        <v>35</v>
      </c>
      <c r="J439" s="4" t="s">
        <v>588</v>
      </c>
      <c r="K439" s="4" t="s">
        <v>589</v>
      </c>
      <c r="L439" s="4" t="s">
        <v>22</v>
      </c>
      <c r="M439" s="4" t="s">
        <v>23</v>
      </c>
      <c r="N439" s="4" t="s">
        <v>3517</v>
      </c>
      <c r="O439" s="4" t="s">
        <v>694</v>
      </c>
      <c r="P439" s="4" t="s">
        <v>26</v>
      </c>
      <c r="Q439" s="4" t="s">
        <v>885</v>
      </c>
      <c r="R439" s="4" t="s">
        <v>28</v>
      </c>
      <c r="S439" s="4" t="s">
        <v>41</v>
      </c>
      <c r="T439" s="4" t="s">
        <v>886</v>
      </c>
      <c r="U439" s="11">
        <v>356.85</v>
      </c>
      <c r="V439" s="4">
        <v>5</v>
      </c>
      <c r="W439" s="11">
        <v>60.664499999999997</v>
      </c>
    </row>
    <row r="440" spans="2:23" x14ac:dyDescent="0.3">
      <c r="B440" s="5" t="s">
        <v>2524</v>
      </c>
      <c r="C440" s="6">
        <v>42974</v>
      </c>
      <c r="D440" t="str">
        <f t="shared" si="24"/>
        <v>2017</v>
      </c>
      <c r="E440" s="7" t="str">
        <f t="shared" si="25"/>
        <v>August</v>
      </c>
      <c r="F440" t="str">
        <f t="shared" si="26"/>
        <v>Sunday</v>
      </c>
      <c r="G440" s="6">
        <v>42976</v>
      </c>
      <c r="H440" s="14">
        <f t="shared" si="27"/>
        <v>2</v>
      </c>
      <c r="I440" s="7" t="s">
        <v>19</v>
      </c>
      <c r="J440" s="7" t="s">
        <v>311</v>
      </c>
      <c r="K440" s="7" t="s">
        <v>312</v>
      </c>
      <c r="L440" s="7" t="s">
        <v>78</v>
      </c>
      <c r="M440" s="7" t="s">
        <v>23</v>
      </c>
      <c r="N440" s="7" t="s">
        <v>2426</v>
      </c>
      <c r="O440" s="7" t="s">
        <v>47</v>
      </c>
      <c r="P440" s="7" t="s">
        <v>48</v>
      </c>
      <c r="Q440" s="7" t="s">
        <v>1378</v>
      </c>
      <c r="R440" s="7" t="s">
        <v>28</v>
      </c>
      <c r="S440" s="7" t="s">
        <v>50</v>
      </c>
      <c r="T440" s="7" t="s">
        <v>1379</v>
      </c>
      <c r="U440" s="12">
        <v>198.46</v>
      </c>
      <c r="V440" s="7">
        <v>2</v>
      </c>
      <c r="W440" s="12">
        <v>99.23</v>
      </c>
    </row>
    <row r="441" spans="2:23" x14ac:dyDescent="0.3">
      <c r="B441" s="2" t="s">
        <v>2524</v>
      </c>
      <c r="C441" s="3">
        <v>42974</v>
      </c>
      <c r="D441" t="str">
        <f t="shared" si="24"/>
        <v>2017</v>
      </c>
      <c r="E441" s="4" t="str">
        <f t="shared" si="25"/>
        <v>August</v>
      </c>
      <c r="F441" t="str">
        <f t="shared" si="26"/>
        <v>Sunday</v>
      </c>
      <c r="G441" s="3">
        <v>42976</v>
      </c>
      <c r="H441" s="14">
        <f t="shared" si="27"/>
        <v>2</v>
      </c>
      <c r="I441" s="4" t="s">
        <v>19</v>
      </c>
      <c r="J441" s="4" t="s">
        <v>311</v>
      </c>
      <c r="K441" s="4" t="s">
        <v>312</v>
      </c>
      <c r="L441" s="4" t="s">
        <v>78</v>
      </c>
      <c r="M441" s="4" t="s">
        <v>23</v>
      </c>
      <c r="N441" s="4" t="s">
        <v>2426</v>
      </c>
      <c r="O441" s="4" t="s">
        <v>47</v>
      </c>
      <c r="P441" s="4" t="s">
        <v>48</v>
      </c>
      <c r="Q441" s="4" t="s">
        <v>444</v>
      </c>
      <c r="R441" s="4" t="s">
        <v>28</v>
      </c>
      <c r="S441" s="4" t="s">
        <v>32</v>
      </c>
      <c r="T441" s="4" t="s">
        <v>445</v>
      </c>
      <c r="U441" s="11">
        <v>230.28</v>
      </c>
      <c r="V441" s="4">
        <v>3</v>
      </c>
      <c r="W441" s="11">
        <v>23.027999999999999</v>
      </c>
    </row>
    <row r="442" spans="2:23" x14ac:dyDescent="0.3">
      <c r="B442" s="5" t="s">
        <v>3442</v>
      </c>
      <c r="C442" s="6">
        <v>42869</v>
      </c>
      <c r="D442" t="str">
        <f t="shared" si="24"/>
        <v>2017</v>
      </c>
      <c r="E442" s="7" t="str">
        <f t="shared" si="25"/>
        <v>May</v>
      </c>
      <c r="F442" t="str">
        <f t="shared" si="26"/>
        <v>Sunday</v>
      </c>
      <c r="G442" s="6">
        <v>42870</v>
      </c>
      <c r="H442" s="14">
        <f t="shared" si="27"/>
        <v>1</v>
      </c>
      <c r="I442" s="7" t="s">
        <v>75</v>
      </c>
      <c r="J442" s="7" t="s">
        <v>851</v>
      </c>
      <c r="K442" s="7" t="s">
        <v>852</v>
      </c>
      <c r="L442" s="7" t="s">
        <v>22</v>
      </c>
      <c r="M442" s="7" t="s">
        <v>23</v>
      </c>
      <c r="N442" s="7" t="s">
        <v>88</v>
      </c>
      <c r="O442" s="7" t="s">
        <v>80</v>
      </c>
      <c r="P442" s="7" t="s">
        <v>81</v>
      </c>
      <c r="Q442" s="7" t="s">
        <v>1578</v>
      </c>
      <c r="R442" s="7" t="s">
        <v>28</v>
      </c>
      <c r="S442" s="7" t="s">
        <v>32</v>
      </c>
      <c r="T442" s="7" t="s">
        <v>1579</v>
      </c>
      <c r="U442" s="12">
        <v>899.43</v>
      </c>
      <c r="V442" s="7">
        <v>5</v>
      </c>
      <c r="W442" s="12">
        <v>12.849</v>
      </c>
    </row>
    <row r="443" spans="2:23" x14ac:dyDescent="0.3">
      <c r="B443" s="2" t="s">
        <v>2358</v>
      </c>
      <c r="C443" s="3">
        <v>43049</v>
      </c>
      <c r="D443" t="str">
        <f t="shared" si="24"/>
        <v>2017</v>
      </c>
      <c r="E443" s="4" t="str">
        <f t="shared" si="25"/>
        <v>November</v>
      </c>
      <c r="F443" t="str">
        <f t="shared" si="26"/>
        <v>Friday</v>
      </c>
      <c r="G443" s="3">
        <v>43054</v>
      </c>
      <c r="H443" s="14">
        <f t="shared" si="27"/>
        <v>5</v>
      </c>
      <c r="I443" s="4" t="s">
        <v>19</v>
      </c>
      <c r="J443" s="4" t="s">
        <v>2359</v>
      </c>
      <c r="K443" s="4" t="s">
        <v>2360</v>
      </c>
      <c r="L443" s="4" t="s">
        <v>78</v>
      </c>
      <c r="M443" s="4" t="s">
        <v>23</v>
      </c>
      <c r="N443" s="4" t="s">
        <v>909</v>
      </c>
      <c r="O443" s="4" t="s">
        <v>80</v>
      </c>
      <c r="P443" s="4" t="s">
        <v>81</v>
      </c>
      <c r="Q443" s="4" t="s">
        <v>1809</v>
      </c>
      <c r="R443" s="4" t="s">
        <v>28</v>
      </c>
      <c r="S443" s="4" t="s">
        <v>50</v>
      </c>
      <c r="T443" s="4" t="s">
        <v>1810</v>
      </c>
      <c r="U443" s="11">
        <v>341.96</v>
      </c>
      <c r="V443" s="4">
        <v>5</v>
      </c>
      <c r="W443" s="11">
        <v>427.45</v>
      </c>
    </row>
    <row r="444" spans="2:23" x14ac:dyDescent="0.3">
      <c r="B444" s="2" t="s">
        <v>3432</v>
      </c>
      <c r="C444" s="3">
        <v>42981</v>
      </c>
      <c r="D444" t="str">
        <f t="shared" si="24"/>
        <v>2017</v>
      </c>
      <c r="E444" s="4" t="str">
        <f t="shared" si="25"/>
        <v>September</v>
      </c>
      <c r="F444" t="str">
        <f t="shared" si="26"/>
        <v>Sunday</v>
      </c>
      <c r="G444" s="3">
        <v>42986</v>
      </c>
      <c r="H444" s="14">
        <f t="shared" si="27"/>
        <v>5</v>
      </c>
      <c r="I444" s="4" t="s">
        <v>35</v>
      </c>
      <c r="J444" s="4" t="s">
        <v>1450</v>
      </c>
      <c r="K444" s="4" t="s">
        <v>1451</v>
      </c>
      <c r="L444" s="4" t="s">
        <v>22</v>
      </c>
      <c r="M444" s="4" t="s">
        <v>23</v>
      </c>
      <c r="N444" s="4" t="s">
        <v>1717</v>
      </c>
      <c r="O444" s="4" t="s">
        <v>80</v>
      </c>
      <c r="P444" s="4" t="s">
        <v>81</v>
      </c>
      <c r="Q444" s="4" t="s">
        <v>995</v>
      </c>
      <c r="R444" s="4" t="s">
        <v>28</v>
      </c>
      <c r="S444" s="4" t="s">
        <v>50</v>
      </c>
      <c r="T444" s="4" t="s">
        <v>996</v>
      </c>
      <c r="U444" s="11">
        <v>108.4</v>
      </c>
      <c r="V444" s="4">
        <v>5</v>
      </c>
      <c r="W444" s="11">
        <v>105.69</v>
      </c>
    </row>
    <row r="445" spans="2:23" x14ac:dyDescent="0.3">
      <c r="B445" s="2" t="s">
        <v>685</v>
      </c>
      <c r="C445" s="3">
        <v>43094</v>
      </c>
      <c r="D445" t="str">
        <f t="shared" si="24"/>
        <v>2017</v>
      </c>
      <c r="E445" s="4" t="str">
        <f t="shared" si="25"/>
        <v>December</v>
      </c>
      <c r="F445" t="str">
        <f t="shared" si="26"/>
        <v>Monday</v>
      </c>
      <c r="G445" s="3">
        <v>43098</v>
      </c>
      <c r="H445" s="14">
        <f t="shared" si="27"/>
        <v>4</v>
      </c>
      <c r="I445" s="4" t="s">
        <v>35</v>
      </c>
      <c r="J445" s="4" t="s">
        <v>686</v>
      </c>
      <c r="K445" s="4" t="s">
        <v>687</v>
      </c>
      <c r="L445" s="4" t="s">
        <v>22</v>
      </c>
      <c r="M445" s="4" t="s">
        <v>23</v>
      </c>
      <c r="N445" s="4" t="s">
        <v>155</v>
      </c>
      <c r="O445" s="4" t="s">
        <v>106</v>
      </c>
      <c r="P445" s="4" t="s">
        <v>59</v>
      </c>
      <c r="Q445" s="4" t="s">
        <v>688</v>
      </c>
      <c r="R445" s="4" t="s">
        <v>28</v>
      </c>
      <c r="S445" s="4" t="s">
        <v>29</v>
      </c>
      <c r="T445" s="4" t="s">
        <v>689</v>
      </c>
      <c r="U445" s="11">
        <v>191.98400000000001</v>
      </c>
      <c r="V445" s="4">
        <v>2</v>
      </c>
      <c r="W445" s="11">
        <v>4.7995999999999999</v>
      </c>
    </row>
    <row r="446" spans="2:23" x14ac:dyDescent="0.3">
      <c r="B446" s="2" t="s">
        <v>4214</v>
      </c>
      <c r="C446" s="3">
        <v>42883</v>
      </c>
      <c r="D446" t="str">
        <f t="shared" si="24"/>
        <v>2017</v>
      </c>
      <c r="E446" s="4" t="str">
        <f t="shared" si="25"/>
        <v>May</v>
      </c>
      <c r="F446" t="str">
        <f t="shared" si="26"/>
        <v>Sunday</v>
      </c>
      <c r="G446" s="3">
        <v>42887</v>
      </c>
      <c r="H446" s="14">
        <f t="shared" si="27"/>
        <v>4</v>
      </c>
      <c r="I446" s="4" t="s">
        <v>35</v>
      </c>
      <c r="J446" s="4" t="s">
        <v>4215</v>
      </c>
      <c r="K446" s="4" t="s">
        <v>4216</v>
      </c>
      <c r="L446" s="4" t="s">
        <v>78</v>
      </c>
      <c r="M446" s="4" t="s">
        <v>23</v>
      </c>
      <c r="N446" s="4" t="s">
        <v>671</v>
      </c>
      <c r="O446" s="4" t="s">
        <v>212</v>
      </c>
      <c r="P446" s="4" t="s">
        <v>59</v>
      </c>
      <c r="Q446" s="4" t="s">
        <v>327</v>
      </c>
      <c r="R446" s="4" t="s">
        <v>28</v>
      </c>
      <c r="S446" s="4" t="s">
        <v>29</v>
      </c>
      <c r="T446" s="4" t="s">
        <v>328</v>
      </c>
      <c r="U446" s="11">
        <v>115.96</v>
      </c>
      <c r="V446" s="4">
        <v>4</v>
      </c>
      <c r="W446" s="11">
        <v>64.937600000000003</v>
      </c>
    </row>
    <row r="447" spans="2:23" x14ac:dyDescent="0.3">
      <c r="B447" s="2" t="s">
        <v>3032</v>
      </c>
      <c r="C447" s="3">
        <v>42768</v>
      </c>
      <c r="D447" t="str">
        <f t="shared" si="24"/>
        <v>2017</v>
      </c>
      <c r="E447" s="4" t="str">
        <f t="shared" si="25"/>
        <v>February</v>
      </c>
      <c r="F447" t="str">
        <f t="shared" si="26"/>
        <v>Thursday</v>
      </c>
      <c r="G447" s="3">
        <v>42773</v>
      </c>
      <c r="H447" s="14">
        <f t="shared" si="27"/>
        <v>5</v>
      </c>
      <c r="I447" s="4" t="s">
        <v>35</v>
      </c>
      <c r="J447" s="4" t="s">
        <v>2786</v>
      </c>
      <c r="K447" s="4" t="s">
        <v>2787</v>
      </c>
      <c r="L447" s="4" t="s">
        <v>22</v>
      </c>
      <c r="M447" s="4" t="s">
        <v>23</v>
      </c>
      <c r="N447" s="4" t="s">
        <v>46</v>
      </c>
      <c r="O447" s="4" t="s">
        <v>47</v>
      </c>
      <c r="P447" s="4" t="s">
        <v>48</v>
      </c>
      <c r="Q447" s="4" t="s">
        <v>585</v>
      </c>
      <c r="R447" s="4" t="s">
        <v>28</v>
      </c>
      <c r="S447" s="4" t="s">
        <v>50</v>
      </c>
      <c r="T447" s="4" t="s">
        <v>586</v>
      </c>
      <c r="U447" s="11">
        <v>86.26</v>
      </c>
      <c r="V447" s="4">
        <v>2</v>
      </c>
      <c r="W447" s="11">
        <v>29.328399999999998</v>
      </c>
    </row>
    <row r="448" spans="2:23" x14ac:dyDescent="0.3">
      <c r="B448" s="2" t="s">
        <v>1580</v>
      </c>
      <c r="C448" s="3">
        <v>42953</v>
      </c>
      <c r="D448" t="str">
        <f t="shared" si="24"/>
        <v>2017</v>
      </c>
      <c r="E448" s="4" t="str">
        <f t="shared" si="25"/>
        <v>August</v>
      </c>
      <c r="F448" t="str">
        <f t="shared" si="26"/>
        <v>Sunday</v>
      </c>
      <c r="G448" s="3">
        <v>42957</v>
      </c>
      <c r="H448" s="14">
        <f t="shared" si="27"/>
        <v>4</v>
      </c>
      <c r="I448" s="4" t="s">
        <v>19</v>
      </c>
      <c r="J448" s="4" t="s">
        <v>717</v>
      </c>
      <c r="K448" s="4" t="s">
        <v>718</v>
      </c>
      <c r="L448" s="4" t="s">
        <v>22</v>
      </c>
      <c r="M448" s="4" t="s">
        <v>23</v>
      </c>
      <c r="N448" s="4" t="s">
        <v>1383</v>
      </c>
      <c r="O448" s="4" t="s">
        <v>1384</v>
      </c>
      <c r="P448" s="4" t="s">
        <v>26</v>
      </c>
      <c r="Q448" s="4" t="s">
        <v>1581</v>
      </c>
      <c r="R448" s="4" t="s">
        <v>28</v>
      </c>
      <c r="S448" s="4" t="s">
        <v>29</v>
      </c>
      <c r="T448" s="4" t="s">
        <v>1582</v>
      </c>
      <c r="U448" s="11">
        <v>145.74</v>
      </c>
      <c r="V448" s="4">
        <v>3</v>
      </c>
      <c r="W448" s="11">
        <v>23.3184</v>
      </c>
    </row>
    <row r="449" spans="2:23" x14ac:dyDescent="0.3">
      <c r="B449" s="5" t="s">
        <v>1580</v>
      </c>
      <c r="C449" s="6">
        <v>42953</v>
      </c>
      <c r="D449" t="str">
        <f t="shared" si="24"/>
        <v>2017</v>
      </c>
      <c r="E449" s="7" t="str">
        <f t="shared" si="25"/>
        <v>August</v>
      </c>
      <c r="F449" t="str">
        <f t="shared" si="26"/>
        <v>Sunday</v>
      </c>
      <c r="G449" s="6">
        <v>42957</v>
      </c>
      <c r="H449" s="14">
        <f t="shared" si="27"/>
        <v>4</v>
      </c>
      <c r="I449" s="7" t="s">
        <v>19</v>
      </c>
      <c r="J449" s="7" t="s">
        <v>717</v>
      </c>
      <c r="K449" s="7" t="s">
        <v>718</v>
      </c>
      <c r="L449" s="7" t="s">
        <v>22</v>
      </c>
      <c r="M449" s="7" t="s">
        <v>23</v>
      </c>
      <c r="N449" s="7" t="s">
        <v>1383</v>
      </c>
      <c r="O449" s="7" t="s">
        <v>1384</v>
      </c>
      <c r="P449" s="7" t="s">
        <v>26</v>
      </c>
      <c r="Q449" s="7" t="s">
        <v>98</v>
      </c>
      <c r="R449" s="7" t="s">
        <v>28</v>
      </c>
      <c r="S449" s="7" t="s">
        <v>50</v>
      </c>
      <c r="T449" s="7" t="s">
        <v>99</v>
      </c>
      <c r="U449" s="12">
        <v>15.4</v>
      </c>
      <c r="V449" s="7">
        <v>5</v>
      </c>
      <c r="W449" s="12">
        <v>7.3920000000000003</v>
      </c>
    </row>
    <row r="450" spans="2:23" x14ac:dyDescent="0.3">
      <c r="B450" s="5" t="s">
        <v>4035</v>
      </c>
      <c r="C450" s="6">
        <v>42810</v>
      </c>
      <c r="D450" t="str">
        <f t="shared" ref="D450:D513" si="28">TEXT(C450, "yyyy")</f>
        <v>2017</v>
      </c>
      <c r="E450" s="7" t="str">
        <f t="shared" ref="E450:E513" si="29">TEXT(C450, "mmmm")</f>
        <v>March</v>
      </c>
      <c r="F450" t="str">
        <f t="shared" ref="F450:F513" si="30">TEXT(C450,"DDDDD")</f>
        <v>Thursday</v>
      </c>
      <c r="G450" s="6">
        <v>42810</v>
      </c>
      <c r="H450" s="14">
        <f t="shared" ref="H450:H513" si="31">G450-C450</f>
        <v>0</v>
      </c>
      <c r="I450" s="7" t="s">
        <v>404</v>
      </c>
      <c r="J450" s="7" t="s">
        <v>3352</v>
      </c>
      <c r="K450" s="7" t="s">
        <v>3353</v>
      </c>
      <c r="L450" s="7" t="s">
        <v>22</v>
      </c>
      <c r="M450" s="7" t="s">
        <v>23</v>
      </c>
      <c r="N450" s="7" t="s">
        <v>326</v>
      </c>
      <c r="O450" s="7" t="s">
        <v>212</v>
      </c>
      <c r="P450" s="7" t="s">
        <v>59</v>
      </c>
      <c r="Q450" s="7" t="s">
        <v>2863</v>
      </c>
      <c r="R450" s="7" t="s">
        <v>28</v>
      </c>
      <c r="S450" s="7" t="s">
        <v>50</v>
      </c>
      <c r="T450" s="7" t="s">
        <v>2864</v>
      </c>
      <c r="U450" s="12">
        <v>51.264000000000003</v>
      </c>
      <c r="V450" s="7">
        <v>6</v>
      </c>
      <c r="W450" s="12">
        <v>7.6896000000000004</v>
      </c>
    </row>
    <row r="451" spans="2:23" x14ac:dyDescent="0.3">
      <c r="B451" s="5" t="s">
        <v>3455</v>
      </c>
      <c r="C451" s="6">
        <v>42947</v>
      </c>
      <c r="D451" t="str">
        <f t="shared" si="28"/>
        <v>2017</v>
      </c>
      <c r="E451" s="7" t="str">
        <f t="shared" si="29"/>
        <v>July</v>
      </c>
      <c r="F451" t="str">
        <f t="shared" si="30"/>
        <v>Monday</v>
      </c>
      <c r="G451" s="6">
        <v>42950</v>
      </c>
      <c r="H451" s="14">
        <f t="shared" si="31"/>
        <v>3</v>
      </c>
      <c r="I451" s="7" t="s">
        <v>75</v>
      </c>
      <c r="J451" s="7" t="s">
        <v>3456</v>
      </c>
      <c r="K451" s="7" t="s">
        <v>3457</v>
      </c>
      <c r="L451" s="7" t="s">
        <v>22</v>
      </c>
      <c r="M451" s="7" t="s">
        <v>23</v>
      </c>
      <c r="N451" s="7" t="s">
        <v>307</v>
      </c>
      <c r="O451" s="7" t="s">
        <v>47</v>
      </c>
      <c r="P451" s="7" t="s">
        <v>48</v>
      </c>
      <c r="Q451" s="7" t="s">
        <v>1636</v>
      </c>
      <c r="R451" s="7" t="s">
        <v>28</v>
      </c>
      <c r="S451" s="7" t="s">
        <v>50</v>
      </c>
      <c r="T451" s="7" t="s">
        <v>1637</v>
      </c>
      <c r="U451" s="12">
        <v>36.96</v>
      </c>
      <c r="V451" s="7">
        <v>7</v>
      </c>
      <c r="W451" s="12">
        <v>11.457599999999999</v>
      </c>
    </row>
    <row r="452" spans="2:23" x14ac:dyDescent="0.3">
      <c r="B452" s="2" t="s">
        <v>3269</v>
      </c>
      <c r="C452" s="3">
        <v>42981</v>
      </c>
      <c r="D452" t="str">
        <f t="shared" si="28"/>
        <v>2017</v>
      </c>
      <c r="E452" s="4" t="str">
        <f t="shared" si="29"/>
        <v>September</v>
      </c>
      <c r="F452" t="str">
        <f t="shared" si="30"/>
        <v>Sunday</v>
      </c>
      <c r="G452" s="3">
        <v>42984</v>
      </c>
      <c r="H452" s="14">
        <f t="shared" si="31"/>
        <v>3</v>
      </c>
      <c r="I452" s="4" t="s">
        <v>19</v>
      </c>
      <c r="J452" s="4" t="s">
        <v>3270</v>
      </c>
      <c r="K452" s="4" t="s">
        <v>3271</v>
      </c>
      <c r="L452" s="4" t="s">
        <v>87</v>
      </c>
      <c r="M452" s="4" t="s">
        <v>23</v>
      </c>
      <c r="N452" s="4" t="s">
        <v>155</v>
      </c>
      <c r="O452" s="4" t="s">
        <v>106</v>
      </c>
      <c r="P452" s="4" t="s">
        <v>59</v>
      </c>
      <c r="Q452" s="4" t="s">
        <v>2995</v>
      </c>
      <c r="R452" s="4" t="s">
        <v>28</v>
      </c>
      <c r="S452" s="4" t="s">
        <v>32</v>
      </c>
      <c r="T452" s="4" t="s">
        <v>2996</v>
      </c>
      <c r="U452" s="11">
        <v>90.801000000000002</v>
      </c>
      <c r="V452" s="4">
        <v>1</v>
      </c>
      <c r="W452" s="11">
        <v>14.124599999999999</v>
      </c>
    </row>
    <row r="453" spans="2:23" x14ac:dyDescent="0.3">
      <c r="B453" s="5" t="s">
        <v>3269</v>
      </c>
      <c r="C453" s="6">
        <v>42981</v>
      </c>
      <c r="D453" t="str">
        <f t="shared" si="28"/>
        <v>2017</v>
      </c>
      <c r="E453" s="7" t="str">
        <f t="shared" si="29"/>
        <v>September</v>
      </c>
      <c r="F453" t="str">
        <f t="shared" si="30"/>
        <v>Sunday</v>
      </c>
      <c r="G453" s="6">
        <v>42984</v>
      </c>
      <c r="H453" s="14">
        <f t="shared" si="31"/>
        <v>3</v>
      </c>
      <c r="I453" s="7" t="s">
        <v>19</v>
      </c>
      <c r="J453" s="7" t="s">
        <v>3270</v>
      </c>
      <c r="K453" s="7" t="s">
        <v>3271</v>
      </c>
      <c r="L453" s="7" t="s">
        <v>87</v>
      </c>
      <c r="M453" s="7" t="s">
        <v>23</v>
      </c>
      <c r="N453" s="7" t="s">
        <v>155</v>
      </c>
      <c r="O453" s="7" t="s">
        <v>106</v>
      </c>
      <c r="P453" s="7" t="s">
        <v>59</v>
      </c>
      <c r="Q453" s="7" t="s">
        <v>275</v>
      </c>
      <c r="R453" s="7" t="s">
        <v>28</v>
      </c>
      <c r="S453" s="7" t="s">
        <v>32</v>
      </c>
      <c r="T453" s="7" t="s">
        <v>276</v>
      </c>
      <c r="U453" s="12">
        <v>181.76400000000001</v>
      </c>
      <c r="V453" s="7">
        <v>2</v>
      </c>
      <c r="W453" s="12">
        <v>8.0784000000000002</v>
      </c>
    </row>
    <row r="454" spans="2:23" x14ac:dyDescent="0.3">
      <c r="B454" s="5" t="s">
        <v>152</v>
      </c>
      <c r="C454" s="6">
        <v>43048</v>
      </c>
      <c r="D454" t="str">
        <f t="shared" si="28"/>
        <v>2017</v>
      </c>
      <c r="E454" s="7" t="str">
        <f t="shared" si="29"/>
        <v>November</v>
      </c>
      <c r="F454" t="str">
        <f t="shared" si="30"/>
        <v>Thursday</v>
      </c>
      <c r="G454" s="6">
        <v>43050</v>
      </c>
      <c r="H454" s="14">
        <f t="shared" si="31"/>
        <v>2</v>
      </c>
      <c r="I454" s="7" t="s">
        <v>19</v>
      </c>
      <c r="J454" s="7" t="s">
        <v>153</v>
      </c>
      <c r="K454" s="7" t="s">
        <v>154</v>
      </c>
      <c r="L454" s="7" t="s">
        <v>87</v>
      </c>
      <c r="M454" s="7" t="s">
        <v>23</v>
      </c>
      <c r="N454" s="7" t="s">
        <v>155</v>
      </c>
      <c r="O454" s="7" t="s">
        <v>106</v>
      </c>
      <c r="P454" s="7" t="s">
        <v>59</v>
      </c>
      <c r="Q454" s="7" t="s">
        <v>156</v>
      </c>
      <c r="R454" s="7" t="s">
        <v>28</v>
      </c>
      <c r="S454" s="7" t="s">
        <v>50</v>
      </c>
      <c r="T454" s="7" t="s">
        <v>157</v>
      </c>
      <c r="U454" s="12">
        <v>96.53</v>
      </c>
      <c r="V454" s="7">
        <v>7</v>
      </c>
      <c r="W454" s="12">
        <v>40.5426</v>
      </c>
    </row>
    <row r="455" spans="2:23" x14ac:dyDescent="0.3">
      <c r="B455" s="2" t="s">
        <v>4368</v>
      </c>
      <c r="C455" s="3">
        <v>42764</v>
      </c>
      <c r="D455" t="str">
        <f t="shared" si="28"/>
        <v>2017</v>
      </c>
      <c r="E455" s="4" t="str">
        <f t="shared" si="29"/>
        <v>January</v>
      </c>
      <c r="F455" t="str">
        <f t="shared" si="30"/>
        <v>Sunday</v>
      </c>
      <c r="G455" s="3">
        <v>42766</v>
      </c>
      <c r="H455" s="14">
        <f t="shared" si="31"/>
        <v>2</v>
      </c>
      <c r="I455" s="4" t="s">
        <v>19</v>
      </c>
      <c r="J455" s="4" t="s">
        <v>1943</v>
      </c>
      <c r="K455" s="4" t="s">
        <v>1944</v>
      </c>
      <c r="L455" s="4" t="s">
        <v>22</v>
      </c>
      <c r="M455" s="4" t="s">
        <v>23</v>
      </c>
      <c r="N455" s="4" t="s">
        <v>1748</v>
      </c>
      <c r="O455" s="4" t="s">
        <v>779</v>
      </c>
      <c r="P455" s="4" t="s">
        <v>81</v>
      </c>
      <c r="Q455" s="4" t="s">
        <v>628</v>
      </c>
      <c r="R455" s="4" t="s">
        <v>28</v>
      </c>
      <c r="S455" s="4" t="s">
        <v>50</v>
      </c>
      <c r="T455" s="4" t="s">
        <v>629</v>
      </c>
      <c r="U455" s="11">
        <v>14.91</v>
      </c>
      <c r="V455" s="4">
        <v>3</v>
      </c>
      <c r="W455" s="11">
        <v>4.6220999999999997</v>
      </c>
    </row>
    <row r="456" spans="2:23" x14ac:dyDescent="0.3">
      <c r="B456" s="2" t="s">
        <v>3915</v>
      </c>
      <c r="C456" s="3">
        <v>43057</v>
      </c>
      <c r="D456" t="str">
        <f t="shared" si="28"/>
        <v>2017</v>
      </c>
      <c r="E456" s="4" t="str">
        <f t="shared" si="29"/>
        <v>November</v>
      </c>
      <c r="F456" t="str">
        <f t="shared" si="30"/>
        <v>Saturday</v>
      </c>
      <c r="G456" s="3">
        <v>43062</v>
      </c>
      <c r="H456" s="14">
        <f t="shared" si="31"/>
        <v>5</v>
      </c>
      <c r="I456" s="4" t="s">
        <v>35</v>
      </c>
      <c r="J456" s="4" t="s">
        <v>3916</v>
      </c>
      <c r="K456" s="4" t="s">
        <v>3917</v>
      </c>
      <c r="L456" s="4" t="s">
        <v>22</v>
      </c>
      <c r="M456" s="4" t="s">
        <v>23</v>
      </c>
      <c r="N456" s="4" t="s">
        <v>117</v>
      </c>
      <c r="O456" s="4" t="s">
        <v>118</v>
      </c>
      <c r="P456" s="4" t="s">
        <v>81</v>
      </c>
      <c r="Q456" s="4" t="s">
        <v>2158</v>
      </c>
      <c r="R456" s="4" t="s">
        <v>28</v>
      </c>
      <c r="S456" s="4" t="s">
        <v>32</v>
      </c>
      <c r="T456" s="4" t="s">
        <v>2159</v>
      </c>
      <c r="U456" s="11">
        <v>127.386</v>
      </c>
      <c r="V456" s="4">
        <v>2</v>
      </c>
      <c r="W456" s="11">
        <v>25.4772</v>
      </c>
    </row>
    <row r="457" spans="2:23" x14ac:dyDescent="0.3">
      <c r="B457" s="2" t="s">
        <v>1189</v>
      </c>
      <c r="C457" s="3">
        <v>42851</v>
      </c>
      <c r="D457" t="str">
        <f t="shared" si="28"/>
        <v>2017</v>
      </c>
      <c r="E457" s="4" t="str">
        <f t="shared" si="29"/>
        <v>April</v>
      </c>
      <c r="F457" t="str">
        <f t="shared" si="30"/>
        <v>Wednesday</v>
      </c>
      <c r="G457" s="3">
        <v>42852</v>
      </c>
      <c r="H457" s="14">
        <f t="shared" si="31"/>
        <v>1</v>
      </c>
      <c r="I457" s="4" t="s">
        <v>75</v>
      </c>
      <c r="J457" s="4" t="s">
        <v>1190</v>
      </c>
      <c r="K457" s="4" t="s">
        <v>1191</v>
      </c>
      <c r="L457" s="4" t="s">
        <v>22</v>
      </c>
      <c r="M457" s="4" t="s">
        <v>23</v>
      </c>
      <c r="N457" s="4" t="s">
        <v>573</v>
      </c>
      <c r="O457" s="4" t="s">
        <v>80</v>
      </c>
      <c r="P457" s="4" t="s">
        <v>81</v>
      </c>
      <c r="Q457" s="4" t="s">
        <v>628</v>
      </c>
      <c r="R457" s="4" t="s">
        <v>28</v>
      </c>
      <c r="S457" s="4" t="s">
        <v>50</v>
      </c>
      <c r="T457" s="4" t="s">
        <v>629</v>
      </c>
      <c r="U457" s="11">
        <v>1.988</v>
      </c>
      <c r="V457" s="4">
        <v>1</v>
      </c>
      <c r="W457" s="11">
        <v>1.4413</v>
      </c>
    </row>
    <row r="458" spans="2:23" x14ac:dyDescent="0.3">
      <c r="B458" s="5" t="s">
        <v>4059</v>
      </c>
      <c r="C458" s="6">
        <v>42972</v>
      </c>
      <c r="D458" t="str">
        <f t="shared" si="28"/>
        <v>2017</v>
      </c>
      <c r="E458" s="7" t="str">
        <f t="shared" si="29"/>
        <v>August</v>
      </c>
      <c r="F458" t="str">
        <f t="shared" si="30"/>
        <v>Friday</v>
      </c>
      <c r="G458" s="6">
        <v>42976</v>
      </c>
      <c r="H458" s="14">
        <f t="shared" si="31"/>
        <v>4</v>
      </c>
      <c r="I458" s="7" t="s">
        <v>35</v>
      </c>
      <c r="J458" s="7" t="s">
        <v>717</v>
      </c>
      <c r="K458" s="7" t="s">
        <v>718</v>
      </c>
      <c r="L458" s="7" t="s">
        <v>22</v>
      </c>
      <c r="M458" s="7" t="s">
        <v>23</v>
      </c>
      <c r="N458" s="7" t="s">
        <v>57</v>
      </c>
      <c r="O458" s="7" t="s">
        <v>58</v>
      </c>
      <c r="P458" s="7" t="s">
        <v>59</v>
      </c>
      <c r="Q458" s="7" t="s">
        <v>27</v>
      </c>
      <c r="R458" s="7" t="s">
        <v>28</v>
      </c>
      <c r="S458" s="7" t="s">
        <v>29</v>
      </c>
      <c r="T458" s="7" t="s">
        <v>30</v>
      </c>
      <c r="U458" s="12">
        <v>130.97999999999999</v>
      </c>
      <c r="V458" s="7">
        <v>2</v>
      </c>
      <c r="W458" s="12">
        <v>89.066400000000002</v>
      </c>
    </row>
    <row r="459" spans="2:23" x14ac:dyDescent="0.3">
      <c r="B459" s="2" t="s">
        <v>2791</v>
      </c>
      <c r="C459" s="3">
        <v>42873</v>
      </c>
      <c r="D459" t="str">
        <f t="shared" si="28"/>
        <v>2017</v>
      </c>
      <c r="E459" s="4" t="str">
        <f t="shared" si="29"/>
        <v>May</v>
      </c>
      <c r="F459" t="str">
        <f t="shared" si="30"/>
        <v>Thursday</v>
      </c>
      <c r="G459" s="3">
        <v>42874</v>
      </c>
      <c r="H459" s="14">
        <f t="shared" si="31"/>
        <v>1</v>
      </c>
      <c r="I459" s="4" t="s">
        <v>75</v>
      </c>
      <c r="J459" s="4" t="s">
        <v>1145</v>
      </c>
      <c r="K459" s="4" t="s">
        <v>1146</v>
      </c>
      <c r="L459" s="4" t="s">
        <v>78</v>
      </c>
      <c r="M459" s="4" t="s">
        <v>23</v>
      </c>
      <c r="N459" s="4" t="s">
        <v>2792</v>
      </c>
      <c r="O459" s="4" t="s">
        <v>645</v>
      </c>
      <c r="P459" s="4" t="s">
        <v>26</v>
      </c>
      <c r="Q459" s="4" t="s">
        <v>2793</v>
      </c>
      <c r="R459" s="4" t="s">
        <v>28</v>
      </c>
      <c r="S459" s="4" t="s">
        <v>29</v>
      </c>
      <c r="T459" s="4" t="s">
        <v>2794</v>
      </c>
      <c r="U459" s="11">
        <v>302.94</v>
      </c>
      <c r="V459" s="4">
        <v>3</v>
      </c>
      <c r="W459" s="11">
        <v>75.734999999999999</v>
      </c>
    </row>
    <row r="460" spans="2:23" x14ac:dyDescent="0.3">
      <c r="B460" s="5" t="s">
        <v>4138</v>
      </c>
      <c r="C460" s="6">
        <v>42850</v>
      </c>
      <c r="D460" t="str">
        <f t="shared" si="28"/>
        <v>2017</v>
      </c>
      <c r="E460" s="7" t="str">
        <f t="shared" si="29"/>
        <v>April</v>
      </c>
      <c r="F460" t="str">
        <f t="shared" si="30"/>
        <v>Tuesday</v>
      </c>
      <c r="G460" s="6">
        <v>42852</v>
      </c>
      <c r="H460" s="14">
        <f t="shared" si="31"/>
        <v>2</v>
      </c>
      <c r="I460" s="7" t="s">
        <v>19</v>
      </c>
      <c r="J460" s="7" t="s">
        <v>2845</v>
      </c>
      <c r="K460" s="7" t="s">
        <v>2846</v>
      </c>
      <c r="L460" s="7" t="s">
        <v>22</v>
      </c>
      <c r="M460" s="7" t="s">
        <v>23</v>
      </c>
      <c r="N460" s="7" t="s">
        <v>46</v>
      </c>
      <c r="O460" s="7" t="s">
        <v>47</v>
      </c>
      <c r="P460" s="7" t="s">
        <v>48</v>
      </c>
      <c r="Q460" s="7" t="s">
        <v>327</v>
      </c>
      <c r="R460" s="7" t="s">
        <v>28</v>
      </c>
      <c r="S460" s="7" t="s">
        <v>29</v>
      </c>
      <c r="T460" s="7" t="s">
        <v>328</v>
      </c>
      <c r="U460" s="12">
        <v>344.98099999999999</v>
      </c>
      <c r="V460" s="7">
        <v>7</v>
      </c>
      <c r="W460" s="12">
        <v>28.4102</v>
      </c>
    </row>
    <row r="461" spans="2:23" x14ac:dyDescent="0.3">
      <c r="B461" s="2" t="s">
        <v>3911</v>
      </c>
      <c r="C461" s="3">
        <v>42783</v>
      </c>
      <c r="D461" t="str">
        <f t="shared" si="28"/>
        <v>2017</v>
      </c>
      <c r="E461" s="4" t="str">
        <f t="shared" si="29"/>
        <v>February</v>
      </c>
      <c r="F461" t="str">
        <f t="shared" si="30"/>
        <v>Friday</v>
      </c>
      <c r="G461" s="3">
        <v>42785</v>
      </c>
      <c r="H461" s="14">
        <f t="shared" si="31"/>
        <v>2</v>
      </c>
      <c r="I461" s="4" t="s">
        <v>75</v>
      </c>
      <c r="J461" s="4" t="s">
        <v>3912</v>
      </c>
      <c r="K461" s="4" t="s">
        <v>3913</v>
      </c>
      <c r="L461" s="4" t="s">
        <v>87</v>
      </c>
      <c r="M461" s="4" t="s">
        <v>23</v>
      </c>
      <c r="N461" s="4" t="s">
        <v>88</v>
      </c>
      <c r="O461" s="4" t="s">
        <v>80</v>
      </c>
      <c r="P461" s="4" t="s">
        <v>81</v>
      </c>
      <c r="Q461" s="4" t="s">
        <v>512</v>
      </c>
      <c r="R461" s="4" t="s">
        <v>28</v>
      </c>
      <c r="S461" s="4" t="s">
        <v>29</v>
      </c>
      <c r="T461" s="4" t="s">
        <v>513</v>
      </c>
      <c r="U461" s="11">
        <v>89.066400000000002</v>
      </c>
      <c r="V461" s="4">
        <v>1</v>
      </c>
      <c r="W461" s="11">
        <v>17.0274</v>
      </c>
    </row>
    <row r="462" spans="2:23" x14ac:dyDescent="0.3">
      <c r="B462" s="5" t="s">
        <v>4145</v>
      </c>
      <c r="C462" s="6">
        <v>43024</v>
      </c>
      <c r="D462" t="str">
        <f t="shared" si="28"/>
        <v>2017</v>
      </c>
      <c r="E462" s="7" t="str">
        <f t="shared" si="29"/>
        <v>October</v>
      </c>
      <c r="F462" t="str">
        <f t="shared" si="30"/>
        <v>Monday</v>
      </c>
      <c r="G462" s="6">
        <v>43029</v>
      </c>
      <c r="H462" s="14">
        <f t="shared" si="31"/>
        <v>5</v>
      </c>
      <c r="I462" s="7" t="s">
        <v>35</v>
      </c>
      <c r="J462" s="7" t="s">
        <v>3505</v>
      </c>
      <c r="K462" s="7" t="s">
        <v>3506</v>
      </c>
      <c r="L462" s="7" t="s">
        <v>78</v>
      </c>
      <c r="M462" s="7" t="s">
        <v>23</v>
      </c>
      <c r="N462" s="7" t="s">
        <v>141</v>
      </c>
      <c r="O462" s="7" t="s">
        <v>125</v>
      </c>
      <c r="P462" s="7" t="s">
        <v>26</v>
      </c>
      <c r="Q462" s="7" t="s">
        <v>1789</v>
      </c>
      <c r="R462" s="7" t="s">
        <v>28</v>
      </c>
      <c r="S462" s="7" t="s">
        <v>41</v>
      </c>
      <c r="T462" s="7" t="s">
        <v>1790</v>
      </c>
      <c r="U462" s="12">
        <v>1875.258</v>
      </c>
      <c r="V462" s="7">
        <v>7</v>
      </c>
      <c r="W462" s="12">
        <v>968.88329999999996</v>
      </c>
    </row>
    <row r="463" spans="2:23" x14ac:dyDescent="0.3">
      <c r="B463" s="5" t="s">
        <v>2061</v>
      </c>
      <c r="C463" s="6">
        <v>43079</v>
      </c>
      <c r="D463" t="str">
        <f t="shared" si="28"/>
        <v>2017</v>
      </c>
      <c r="E463" s="7" t="str">
        <f t="shared" si="29"/>
        <v>December</v>
      </c>
      <c r="F463" t="str">
        <f t="shared" si="30"/>
        <v>Sunday</v>
      </c>
      <c r="G463" s="6">
        <v>43081</v>
      </c>
      <c r="H463" s="14">
        <f t="shared" si="31"/>
        <v>2</v>
      </c>
      <c r="I463" s="7" t="s">
        <v>75</v>
      </c>
      <c r="J463" s="7" t="s">
        <v>1480</v>
      </c>
      <c r="K463" s="7" t="s">
        <v>1481</v>
      </c>
      <c r="L463" s="7" t="s">
        <v>22</v>
      </c>
      <c r="M463" s="7" t="s">
        <v>23</v>
      </c>
      <c r="N463" s="7" t="s">
        <v>38</v>
      </c>
      <c r="O463" s="7" t="s">
        <v>39</v>
      </c>
      <c r="P463" s="7" t="s">
        <v>26</v>
      </c>
      <c r="Q463" s="7" t="s">
        <v>905</v>
      </c>
      <c r="R463" s="7" t="s">
        <v>28</v>
      </c>
      <c r="S463" s="7" t="s">
        <v>50</v>
      </c>
      <c r="T463" s="7" t="s">
        <v>295</v>
      </c>
      <c r="U463" s="12">
        <v>19.103999999999999</v>
      </c>
      <c r="V463" s="7">
        <v>3</v>
      </c>
      <c r="W463" s="12">
        <v>5.7312000000000003</v>
      </c>
    </row>
    <row r="464" spans="2:23" x14ac:dyDescent="0.3">
      <c r="B464" s="2" t="s">
        <v>1364</v>
      </c>
      <c r="C464" s="3">
        <v>43058</v>
      </c>
      <c r="D464" t="str">
        <f t="shared" si="28"/>
        <v>2017</v>
      </c>
      <c r="E464" s="4" t="str">
        <f t="shared" si="29"/>
        <v>November</v>
      </c>
      <c r="F464" t="str">
        <f t="shared" si="30"/>
        <v>Sunday</v>
      </c>
      <c r="G464" s="3">
        <v>43060</v>
      </c>
      <c r="H464" s="14">
        <f t="shared" si="31"/>
        <v>2</v>
      </c>
      <c r="I464" s="4" t="s">
        <v>19</v>
      </c>
      <c r="J464" s="4" t="s">
        <v>1365</v>
      </c>
      <c r="K464" s="4" t="s">
        <v>1366</v>
      </c>
      <c r="L464" s="4" t="s">
        <v>22</v>
      </c>
      <c r="M464" s="4" t="s">
        <v>23</v>
      </c>
      <c r="N464" s="4" t="s">
        <v>1367</v>
      </c>
      <c r="O464" s="4" t="s">
        <v>80</v>
      </c>
      <c r="P464" s="4" t="s">
        <v>81</v>
      </c>
      <c r="Q464" s="4" t="s">
        <v>379</v>
      </c>
      <c r="R464" s="4" t="s">
        <v>28</v>
      </c>
      <c r="S464" s="4" t="s">
        <v>50</v>
      </c>
      <c r="T464" s="4" t="s">
        <v>380</v>
      </c>
      <c r="U464" s="11">
        <v>15.992000000000001</v>
      </c>
      <c r="V464" s="4">
        <v>2</v>
      </c>
      <c r="W464" s="11">
        <v>13.993</v>
      </c>
    </row>
    <row r="465" spans="2:23" x14ac:dyDescent="0.3">
      <c r="B465" s="2" t="s">
        <v>1012</v>
      </c>
      <c r="C465" s="3">
        <v>42890</v>
      </c>
      <c r="D465" t="str">
        <f t="shared" si="28"/>
        <v>2017</v>
      </c>
      <c r="E465" s="4" t="str">
        <f t="shared" si="29"/>
        <v>June</v>
      </c>
      <c r="F465" t="str">
        <f t="shared" si="30"/>
        <v>Sunday</v>
      </c>
      <c r="G465" s="3">
        <v>42896</v>
      </c>
      <c r="H465" s="14">
        <f t="shared" si="31"/>
        <v>6</v>
      </c>
      <c r="I465" s="4" t="s">
        <v>35</v>
      </c>
      <c r="J465" s="4" t="s">
        <v>916</v>
      </c>
      <c r="K465" s="4" t="s">
        <v>917</v>
      </c>
      <c r="L465" s="4" t="s">
        <v>78</v>
      </c>
      <c r="M465" s="4" t="s">
        <v>23</v>
      </c>
      <c r="N465" s="4" t="s">
        <v>1013</v>
      </c>
      <c r="O465" s="4" t="s">
        <v>1014</v>
      </c>
      <c r="P465" s="4" t="s">
        <v>26</v>
      </c>
      <c r="Q465" s="4" t="s">
        <v>379</v>
      </c>
      <c r="R465" s="4" t="s">
        <v>28</v>
      </c>
      <c r="S465" s="4" t="s">
        <v>50</v>
      </c>
      <c r="T465" s="4" t="s">
        <v>380</v>
      </c>
      <c r="U465" s="11">
        <v>31.984000000000002</v>
      </c>
      <c r="V465" s="4">
        <v>2</v>
      </c>
      <c r="W465" s="11">
        <v>1.9990000000000001</v>
      </c>
    </row>
    <row r="466" spans="2:23" x14ac:dyDescent="0.3">
      <c r="B466" s="2" t="s">
        <v>1678</v>
      </c>
      <c r="C466" s="3">
        <v>43048</v>
      </c>
      <c r="D466" t="str">
        <f t="shared" si="28"/>
        <v>2017</v>
      </c>
      <c r="E466" s="4" t="str">
        <f t="shared" si="29"/>
        <v>November</v>
      </c>
      <c r="F466" t="str">
        <f t="shared" si="30"/>
        <v>Thursday</v>
      </c>
      <c r="G466" s="3">
        <v>43050</v>
      </c>
      <c r="H466" s="14">
        <f t="shared" si="31"/>
        <v>2</v>
      </c>
      <c r="I466" s="4" t="s">
        <v>75</v>
      </c>
      <c r="J466" s="4" t="s">
        <v>1679</v>
      </c>
      <c r="K466" s="4" t="s">
        <v>1680</v>
      </c>
      <c r="L466" s="4" t="s">
        <v>78</v>
      </c>
      <c r="M466" s="4" t="s">
        <v>23</v>
      </c>
      <c r="N466" s="4" t="s">
        <v>1681</v>
      </c>
      <c r="O466" s="4" t="s">
        <v>47</v>
      </c>
      <c r="P466" s="4" t="s">
        <v>48</v>
      </c>
      <c r="Q466" s="4" t="s">
        <v>100</v>
      </c>
      <c r="R466" s="4" t="s">
        <v>28</v>
      </c>
      <c r="S466" s="4" t="s">
        <v>32</v>
      </c>
      <c r="T466" s="4" t="s">
        <v>101</v>
      </c>
      <c r="U466" s="11">
        <v>215.976</v>
      </c>
      <c r="V466" s="4">
        <v>3</v>
      </c>
      <c r="W466" s="11">
        <v>2.6997</v>
      </c>
    </row>
    <row r="467" spans="2:23" x14ac:dyDescent="0.3">
      <c r="B467" s="5" t="s">
        <v>3242</v>
      </c>
      <c r="C467" s="6">
        <v>42959</v>
      </c>
      <c r="D467" t="str">
        <f t="shared" si="28"/>
        <v>2017</v>
      </c>
      <c r="E467" s="7" t="str">
        <f t="shared" si="29"/>
        <v>August</v>
      </c>
      <c r="F467" t="str">
        <f t="shared" si="30"/>
        <v>Saturday</v>
      </c>
      <c r="G467" s="6">
        <v>42962</v>
      </c>
      <c r="H467" s="14">
        <f t="shared" si="31"/>
        <v>3</v>
      </c>
      <c r="I467" s="7" t="s">
        <v>75</v>
      </c>
      <c r="J467" s="7" t="s">
        <v>2145</v>
      </c>
      <c r="K467" s="7" t="s">
        <v>2146</v>
      </c>
      <c r="L467" s="7" t="s">
        <v>22</v>
      </c>
      <c r="M467" s="7" t="s">
        <v>23</v>
      </c>
      <c r="N467" s="7" t="s">
        <v>3243</v>
      </c>
      <c r="O467" s="7" t="s">
        <v>47</v>
      </c>
      <c r="P467" s="7" t="s">
        <v>48</v>
      </c>
      <c r="Q467" s="7" t="s">
        <v>1268</v>
      </c>
      <c r="R467" s="7" t="s">
        <v>28</v>
      </c>
      <c r="S467" s="7" t="s">
        <v>50</v>
      </c>
      <c r="T467" s="7" t="s">
        <v>1269</v>
      </c>
      <c r="U467" s="12">
        <v>54.92</v>
      </c>
      <c r="V467" s="7">
        <v>4</v>
      </c>
      <c r="W467" s="12">
        <v>19.7712</v>
      </c>
    </row>
    <row r="468" spans="2:23" x14ac:dyDescent="0.3">
      <c r="B468" s="2" t="s">
        <v>1590</v>
      </c>
      <c r="C468" s="3">
        <v>42980</v>
      </c>
      <c r="D468" t="str">
        <f t="shared" si="28"/>
        <v>2017</v>
      </c>
      <c r="E468" s="4" t="str">
        <f t="shared" si="29"/>
        <v>September</v>
      </c>
      <c r="F468" t="str">
        <f t="shared" si="30"/>
        <v>Saturday</v>
      </c>
      <c r="G468" s="3">
        <v>42984</v>
      </c>
      <c r="H468" s="14">
        <f t="shared" si="31"/>
        <v>4</v>
      </c>
      <c r="I468" s="4" t="s">
        <v>35</v>
      </c>
      <c r="J468" s="4" t="s">
        <v>1591</v>
      </c>
      <c r="K468" s="4" t="s">
        <v>1592</v>
      </c>
      <c r="L468" s="4" t="s">
        <v>78</v>
      </c>
      <c r="M468" s="4" t="s">
        <v>23</v>
      </c>
      <c r="N468" s="4" t="s">
        <v>155</v>
      </c>
      <c r="O468" s="4" t="s">
        <v>106</v>
      </c>
      <c r="P468" s="4" t="s">
        <v>59</v>
      </c>
      <c r="Q468" s="4" t="s">
        <v>1474</v>
      </c>
      <c r="R468" s="4" t="s">
        <v>28</v>
      </c>
      <c r="S468" s="4" t="s">
        <v>50</v>
      </c>
      <c r="T468" s="4" t="s">
        <v>1475</v>
      </c>
      <c r="U468" s="11">
        <v>11.54</v>
      </c>
      <c r="V468" s="4">
        <v>2</v>
      </c>
      <c r="W468" s="11">
        <v>3.4620000000000002</v>
      </c>
    </row>
    <row r="469" spans="2:23" x14ac:dyDescent="0.3">
      <c r="B469" s="5" t="s">
        <v>1590</v>
      </c>
      <c r="C469" s="6">
        <v>42980</v>
      </c>
      <c r="D469" t="str">
        <f t="shared" si="28"/>
        <v>2017</v>
      </c>
      <c r="E469" s="7" t="str">
        <f t="shared" si="29"/>
        <v>September</v>
      </c>
      <c r="F469" t="str">
        <f t="shared" si="30"/>
        <v>Saturday</v>
      </c>
      <c r="G469" s="6">
        <v>42984</v>
      </c>
      <c r="H469" s="14">
        <f t="shared" si="31"/>
        <v>4</v>
      </c>
      <c r="I469" s="7" t="s">
        <v>35</v>
      </c>
      <c r="J469" s="7" t="s">
        <v>1591</v>
      </c>
      <c r="K469" s="7" t="s">
        <v>1592</v>
      </c>
      <c r="L469" s="7" t="s">
        <v>78</v>
      </c>
      <c r="M469" s="7" t="s">
        <v>23</v>
      </c>
      <c r="N469" s="7" t="s">
        <v>155</v>
      </c>
      <c r="O469" s="7" t="s">
        <v>106</v>
      </c>
      <c r="P469" s="7" t="s">
        <v>59</v>
      </c>
      <c r="Q469" s="7" t="s">
        <v>499</v>
      </c>
      <c r="R469" s="7" t="s">
        <v>28</v>
      </c>
      <c r="S469" s="7" t="s">
        <v>41</v>
      </c>
      <c r="T469" s="7" t="s">
        <v>500</v>
      </c>
      <c r="U469" s="12">
        <v>254.52600000000001</v>
      </c>
      <c r="V469" s="7">
        <v>1</v>
      </c>
      <c r="W469" s="12">
        <v>93.3262</v>
      </c>
    </row>
    <row r="470" spans="2:23" x14ac:dyDescent="0.3">
      <c r="B470" s="2" t="s">
        <v>1590</v>
      </c>
      <c r="C470" s="3">
        <v>42980</v>
      </c>
      <c r="D470" t="str">
        <f t="shared" si="28"/>
        <v>2017</v>
      </c>
      <c r="E470" s="4" t="str">
        <f t="shared" si="29"/>
        <v>September</v>
      </c>
      <c r="F470" t="str">
        <f t="shared" si="30"/>
        <v>Saturday</v>
      </c>
      <c r="G470" s="3">
        <v>42984</v>
      </c>
      <c r="H470" s="14">
        <f t="shared" si="31"/>
        <v>4</v>
      </c>
      <c r="I470" s="4" t="s">
        <v>35</v>
      </c>
      <c r="J470" s="4" t="s">
        <v>1591</v>
      </c>
      <c r="K470" s="4" t="s">
        <v>1592</v>
      </c>
      <c r="L470" s="4" t="s">
        <v>78</v>
      </c>
      <c r="M470" s="4" t="s">
        <v>23</v>
      </c>
      <c r="N470" s="4" t="s">
        <v>155</v>
      </c>
      <c r="O470" s="4" t="s">
        <v>106</v>
      </c>
      <c r="P470" s="4" t="s">
        <v>59</v>
      </c>
      <c r="Q470" s="4" t="s">
        <v>553</v>
      </c>
      <c r="R470" s="4" t="s">
        <v>28</v>
      </c>
      <c r="S470" s="4" t="s">
        <v>32</v>
      </c>
      <c r="T470" s="4" t="s">
        <v>554</v>
      </c>
      <c r="U470" s="11">
        <v>1282.4100000000001</v>
      </c>
      <c r="V470" s="4">
        <v>5</v>
      </c>
      <c r="W470" s="11">
        <v>213.73500000000001</v>
      </c>
    </row>
    <row r="471" spans="2:23" x14ac:dyDescent="0.3">
      <c r="B471" s="2" t="s">
        <v>3176</v>
      </c>
      <c r="C471" s="3">
        <v>42807</v>
      </c>
      <c r="D471" t="str">
        <f t="shared" si="28"/>
        <v>2017</v>
      </c>
      <c r="E471" s="4" t="str">
        <f t="shared" si="29"/>
        <v>March</v>
      </c>
      <c r="F471" t="str">
        <f t="shared" si="30"/>
        <v>Monday</v>
      </c>
      <c r="G471" s="3">
        <v>42807</v>
      </c>
      <c r="H471" s="14">
        <f t="shared" si="31"/>
        <v>0</v>
      </c>
      <c r="I471" s="4" t="s">
        <v>404</v>
      </c>
      <c r="J471" s="4" t="s">
        <v>3177</v>
      </c>
      <c r="K471" s="4" t="s">
        <v>3178</v>
      </c>
      <c r="L471" s="4" t="s">
        <v>87</v>
      </c>
      <c r="M471" s="4" t="s">
        <v>23</v>
      </c>
      <c r="N471" s="4" t="s">
        <v>117</v>
      </c>
      <c r="O471" s="4" t="s">
        <v>118</v>
      </c>
      <c r="P471" s="4" t="s">
        <v>81</v>
      </c>
      <c r="Q471" s="4" t="s">
        <v>2551</v>
      </c>
      <c r="R471" s="4" t="s">
        <v>28</v>
      </c>
      <c r="S471" s="4" t="s">
        <v>32</v>
      </c>
      <c r="T471" s="4" t="s">
        <v>2552</v>
      </c>
      <c r="U471" s="11">
        <v>89.768000000000001</v>
      </c>
      <c r="V471" s="4">
        <v>1</v>
      </c>
      <c r="W471" s="11">
        <v>2.5648</v>
      </c>
    </row>
    <row r="472" spans="2:23" x14ac:dyDescent="0.3">
      <c r="B472" s="2" t="s">
        <v>1794</v>
      </c>
      <c r="C472" s="3">
        <v>42995</v>
      </c>
      <c r="D472" t="str">
        <f t="shared" si="28"/>
        <v>2017</v>
      </c>
      <c r="E472" s="4" t="str">
        <f t="shared" si="29"/>
        <v>September</v>
      </c>
      <c r="F472" t="str">
        <f t="shared" si="30"/>
        <v>Sunday</v>
      </c>
      <c r="G472" s="3">
        <v>43000</v>
      </c>
      <c r="H472" s="14">
        <f t="shared" si="31"/>
        <v>5</v>
      </c>
      <c r="I472" s="4" t="s">
        <v>19</v>
      </c>
      <c r="J472" s="4" t="s">
        <v>637</v>
      </c>
      <c r="K472" s="4" t="s">
        <v>638</v>
      </c>
      <c r="L472" s="4" t="s">
        <v>87</v>
      </c>
      <c r="M472" s="4" t="s">
        <v>23</v>
      </c>
      <c r="N472" s="4" t="s">
        <v>1795</v>
      </c>
      <c r="O472" s="4" t="s">
        <v>645</v>
      </c>
      <c r="P472" s="4" t="s">
        <v>26</v>
      </c>
      <c r="Q472" s="4" t="s">
        <v>399</v>
      </c>
      <c r="R472" s="4" t="s">
        <v>28</v>
      </c>
      <c r="S472" s="4" t="s">
        <v>32</v>
      </c>
      <c r="T472" s="4" t="s">
        <v>400</v>
      </c>
      <c r="U472" s="11">
        <v>723.92</v>
      </c>
      <c r="V472" s="4">
        <v>4</v>
      </c>
      <c r="W472" s="11">
        <v>188.2192</v>
      </c>
    </row>
    <row r="473" spans="2:23" x14ac:dyDescent="0.3">
      <c r="B473" s="5" t="s">
        <v>2101</v>
      </c>
      <c r="C473" s="6">
        <v>42833</v>
      </c>
      <c r="D473" t="str">
        <f t="shared" si="28"/>
        <v>2017</v>
      </c>
      <c r="E473" s="7" t="str">
        <f t="shared" si="29"/>
        <v>April</v>
      </c>
      <c r="F473" t="str">
        <f t="shared" si="30"/>
        <v>Saturday</v>
      </c>
      <c r="G473" s="6">
        <v>42840</v>
      </c>
      <c r="H473" s="14">
        <f t="shared" si="31"/>
        <v>7</v>
      </c>
      <c r="I473" s="7" t="s">
        <v>35</v>
      </c>
      <c r="J473" s="7" t="s">
        <v>2102</v>
      </c>
      <c r="K473" s="7" t="s">
        <v>2103</v>
      </c>
      <c r="L473" s="7" t="s">
        <v>78</v>
      </c>
      <c r="M473" s="7" t="s">
        <v>23</v>
      </c>
      <c r="N473" s="7" t="s">
        <v>1795</v>
      </c>
      <c r="O473" s="7" t="s">
        <v>645</v>
      </c>
      <c r="P473" s="7" t="s">
        <v>26</v>
      </c>
      <c r="Q473" s="7" t="s">
        <v>2104</v>
      </c>
      <c r="R473" s="7" t="s">
        <v>28</v>
      </c>
      <c r="S473" s="7" t="s">
        <v>50</v>
      </c>
      <c r="T473" s="7" t="s">
        <v>2105</v>
      </c>
      <c r="U473" s="12">
        <v>56.28</v>
      </c>
      <c r="V473" s="7">
        <v>6</v>
      </c>
      <c r="W473" s="12">
        <v>15.7584</v>
      </c>
    </row>
    <row r="474" spans="2:23" x14ac:dyDescent="0.3">
      <c r="B474" s="5" t="s">
        <v>4312</v>
      </c>
      <c r="C474" s="6">
        <v>43055</v>
      </c>
      <c r="D474" t="str">
        <f t="shared" si="28"/>
        <v>2017</v>
      </c>
      <c r="E474" s="7" t="str">
        <f t="shared" si="29"/>
        <v>November</v>
      </c>
      <c r="F474" t="str">
        <f t="shared" si="30"/>
        <v>Thursday</v>
      </c>
      <c r="G474" s="6">
        <v>43059</v>
      </c>
      <c r="H474" s="14">
        <f t="shared" si="31"/>
        <v>4</v>
      </c>
      <c r="I474" s="7" t="s">
        <v>35</v>
      </c>
      <c r="J474" s="7" t="s">
        <v>202</v>
      </c>
      <c r="K474" s="7" t="s">
        <v>203</v>
      </c>
      <c r="L474" s="7" t="s">
        <v>22</v>
      </c>
      <c r="M474" s="7" t="s">
        <v>23</v>
      </c>
      <c r="N474" s="7" t="s">
        <v>46</v>
      </c>
      <c r="O474" s="7" t="s">
        <v>47</v>
      </c>
      <c r="P474" s="7" t="s">
        <v>48</v>
      </c>
      <c r="Q474" s="7" t="s">
        <v>1101</v>
      </c>
      <c r="R474" s="7" t="s">
        <v>28</v>
      </c>
      <c r="S474" s="7" t="s">
        <v>50</v>
      </c>
      <c r="T474" s="7" t="s">
        <v>1102</v>
      </c>
      <c r="U474" s="12">
        <v>119.94</v>
      </c>
      <c r="V474" s="7">
        <v>3</v>
      </c>
      <c r="W474" s="12">
        <v>23.988</v>
      </c>
    </row>
    <row r="475" spans="2:23" x14ac:dyDescent="0.3">
      <c r="B475" s="2" t="s">
        <v>4312</v>
      </c>
      <c r="C475" s="3">
        <v>43055</v>
      </c>
      <c r="D475" t="str">
        <f t="shared" si="28"/>
        <v>2017</v>
      </c>
      <c r="E475" s="4" t="str">
        <f t="shared" si="29"/>
        <v>November</v>
      </c>
      <c r="F475" t="str">
        <f t="shared" si="30"/>
        <v>Thursday</v>
      </c>
      <c r="G475" s="3">
        <v>43059</v>
      </c>
      <c r="H475" s="14">
        <f t="shared" si="31"/>
        <v>4</v>
      </c>
      <c r="I475" s="4" t="s">
        <v>35</v>
      </c>
      <c r="J475" s="4" t="s">
        <v>202</v>
      </c>
      <c r="K475" s="4" t="s">
        <v>203</v>
      </c>
      <c r="L475" s="4" t="s">
        <v>22</v>
      </c>
      <c r="M475" s="4" t="s">
        <v>23</v>
      </c>
      <c r="N475" s="4" t="s">
        <v>46</v>
      </c>
      <c r="O475" s="4" t="s">
        <v>47</v>
      </c>
      <c r="P475" s="4" t="s">
        <v>48</v>
      </c>
      <c r="Q475" s="4" t="s">
        <v>1958</v>
      </c>
      <c r="R475" s="4" t="s">
        <v>28</v>
      </c>
      <c r="S475" s="4" t="s">
        <v>50</v>
      </c>
      <c r="T475" s="4" t="s">
        <v>1959</v>
      </c>
      <c r="U475" s="11">
        <v>12.42</v>
      </c>
      <c r="V475" s="4">
        <v>3</v>
      </c>
      <c r="W475" s="11">
        <v>4.4711999999999996</v>
      </c>
    </row>
    <row r="476" spans="2:23" x14ac:dyDescent="0.3">
      <c r="B476" s="2" t="s">
        <v>3924</v>
      </c>
      <c r="C476" s="3">
        <v>42973</v>
      </c>
      <c r="D476" t="str">
        <f t="shared" si="28"/>
        <v>2017</v>
      </c>
      <c r="E476" s="4" t="str">
        <f t="shared" si="29"/>
        <v>August</v>
      </c>
      <c r="F476" t="str">
        <f t="shared" si="30"/>
        <v>Saturday</v>
      </c>
      <c r="G476" s="3">
        <v>42979</v>
      </c>
      <c r="H476" s="14">
        <f t="shared" si="31"/>
        <v>6</v>
      </c>
      <c r="I476" s="4" t="s">
        <v>35</v>
      </c>
      <c r="J476" s="4" t="s">
        <v>94</v>
      </c>
      <c r="K476" s="4" t="s">
        <v>95</v>
      </c>
      <c r="L476" s="4" t="s">
        <v>22</v>
      </c>
      <c r="M476" s="4" t="s">
        <v>23</v>
      </c>
      <c r="N476" s="4" t="s">
        <v>117</v>
      </c>
      <c r="O476" s="4" t="s">
        <v>118</v>
      </c>
      <c r="P476" s="4" t="s">
        <v>81</v>
      </c>
      <c r="Q476" s="4" t="s">
        <v>734</v>
      </c>
      <c r="R476" s="4" t="s">
        <v>28</v>
      </c>
      <c r="S476" s="4" t="s">
        <v>50</v>
      </c>
      <c r="T476" s="4" t="s">
        <v>735</v>
      </c>
      <c r="U476" s="11">
        <v>64.959999999999994</v>
      </c>
      <c r="V476" s="4">
        <v>5</v>
      </c>
      <c r="W476" s="11">
        <v>43.847999999999999</v>
      </c>
    </row>
    <row r="477" spans="2:23" x14ac:dyDescent="0.3">
      <c r="B477" s="2" t="s">
        <v>465</v>
      </c>
      <c r="C477" s="3">
        <v>42755</v>
      </c>
      <c r="D477" t="str">
        <f t="shared" si="28"/>
        <v>2017</v>
      </c>
      <c r="E477" s="4" t="str">
        <f t="shared" si="29"/>
        <v>January</v>
      </c>
      <c r="F477" t="str">
        <f t="shared" si="30"/>
        <v>Friday</v>
      </c>
      <c r="G477" s="3">
        <v>42758</v>
      </c>
      <c r="H477" s="14">
        <f t="shared" si="31"/>
        <v>3</v>
      </c>
      <c r="I477" s="4" t="s">
        <v>19</v>
      </c>
      <c r="J477" s="4" t="s">
        <v>166</v>
      </c>
      <c r="K477" s="4" t="s">
        <v>167</v>
      </c>
      <c r="L477" s="4" t="s">
        <v>78</v>
      </c>
      <c r="M477" s="4" t="s">
        <v>23</v>
      </c>
      <c r="N477" s="4" t="s">
        <v>155</v>
      </c>
      <c r="O477" s="4" t="s">
        <v>106</v>
      </c>
      <c r="P477" s="4" t="s">
        <v>59</v>
      </c>
      <c r="Q477" s="4" t="s">
        <v>466</v>
      </c>
      <c r="R477" s="4" t="s">
        <v>28</v>
      </c>
      <c r="S477" s="4" t="s">
        <v>32</v>
      </c>
      <c r="T477" s="4" t="s">
        <v>467</v>
      </c>
      <c r="U477" s="11">
        <v>207.846</v>
      </c>
      <c r="V477" s="4">
        <v>3</v>
      </c>
      <c r="W477" s="11">
        <v>2.3094000000000001</v>
      </c>
    </row>
    <row r="478" spans="2:23" x14ac:dyDescent="0.3">
      <c r="B478" s="2" t="s">
        <v>1756</v>
      </c>
      <c r="C478" s="3">
        <v>42912</v>
      </c>
      <c r="D478" t="str">
        <f t="shared" si="28"/>
        <v>2017</v>
      </c>
      <c r="E478" s="4" t="str">
        <f t="shared" si="29"/>
        <v>June</v>
      </c>
      <c r="F478" t="str">
        <f t="shared" si="30"/>
        <v>Monday</v>
      </c>
      <c r="G478" s="3">
        <v>42917</v>
      </c>
      <c r="H478" s="14">
        <f t="shared" si="31"/>
        <v>5</v>
      </c>
      <c r="I478" s="4" t="s">
        <v>35</v>
      </c>
      <c r="J478" s="4" t="s">
        <v>1757</v>
      </c>
      <c r="K478" s="4" t="s">
        <v>1758</v>
      </c>
      <c r="L478" s="4" t="s">
        <v>22</v>
      </c>
      <c r="M478" s="4" t="s">
        <v>23</v>
      </c>
      <c r="N478" s="4" t="s">
        <v>1132</v>
      </c>
      <c r="O478" s="4" t="s">
        <v>97</v>
      </c>
      <c r="P478" s="4" t="s">
        <v>81</v>
      </c>
      <c r="Q478" s="4" t="s">
        <v>988</v>
      </c>
      <c r="R478" s="4" t="s">
        <v>28</v>
      </c>
      <c r="S478" s="4" t="s">
        <v>50</v>
      </c>
      <c r="T478" s="4" t="s">
        <v>989</v>
      </c>
      <c r="U478" s="11">
        <v>526.45000000000005</v>
      </c>
      <c r="V478" s="4">
        <v>5</v>
      </c>
      <c r="W478" s="11">
        <v>31.587</v>
      </c>
    </row>
    <row r="479" spans="2:23" x14ac:dyDescent="0.3">
      <c r="B479" s="2" t="s">
        <v>4272</v>
      </c>
      <c r="C479" s="3">
        <v>43074</v>
      </c>
      <c r="D479" t="str">
        <f t="shared" si="28"/>
        <v>2017</v>
      </c>
      <c r="E479" s="4" t="str">
        <f t="shared" si="29"/>
        <v>December</v>
      </c>
      <c r="F479" t="str">
        <f t="shared" si="30"/>
        <v>Tuesday</v>
      </c>
      <c r="G479" s="3">
        <v>43075</v>
      </c>
      <c r="H479" s="14">
        <f t="shared" si="31"/>
        <v>1</v>
      </c>
      <c r="I479" s="4" t="s">
        <v>75</v>
      </c>
      <c r="J479" s="4" t="s">
        <v>4273</v>
      </c>
      <c r="K479" s="4" t="s">
        <v>4274</v>
      </c>
      <c r="L479" s="4" t="s">
        <v>87</v>
      </c>
      <c r="M479" s="4" t="s">
        <v>23</v>
      </c>
      <c r="N479" s="4" t="s">
        <v>173</v>
      </c>
      <c r="O479" s="4" t="s">
        <v>174</v>
      </c>
      <c r="P479" s="4" t="s">
        <v>48</v>
      </c>
      <c r="Q479" s="4" t="s">
        <v>1101</v>
      </c>
      <c r="R479" s="4" t="s">
        <v>28</v>
      </c>
      <c r="S479" s="4" t="s">
        <v>50</v>
      </c>
      <c r="T479" s="4" t="s">
        <v>1102</v>
      </c>
      <c r="U479" s="11">
        <v>199.9</v>
      </c>
      <c r="V479" s="4">
        <v>5</v>
      </c>
      <c r="W479" s="11">
        <v>39.979999999999997</v>
      </c>
    </row>
    <row r="480" spans="2:23" x14ac:dyDescent="0.3">
      <c r="B480" s="2" t="s">
        <v>600</v>
      </c>
      <c r="C480" s="3">
        <v>43009</v>
      </c>
      <c r="D480" t="str">
        <f t="shared" si="28"/>
        <v>2017</v>
      </c>
      <c r="E480" s="4" t="str">
        <f t="shared" si="29"/>
        <v>October</v>
      </c>
      <c r="F480" t="str">
        <f t="shared" si="30"/>
        <v>Sunday</v>
      </c>
      <c r="G480" s="3">
        <v>43016</v>
      </c>
      <c r="H480" s="14">
        <f t="shared" si="31"/>
        <v>7</v>
      </c>
      <c r="I480" s="4" t="s">
        <v>35</v>
      </c>
      <c r="J480" s="4" t="s">
        <v>601</v>
      </c>
      <c r="K480" s="4" t="s">
        <v>602</v>
      </c>
      <c r="L480" s="4" t="s">
        <v>78</v>
      </c>
      <c r="M480" s="4" t="s">
        <v>23</v>
      </c>
      <c r="N480" s="4" t="s">
        <v>173</v>
      </c>
      <c r="O480" s="4" t="s">
        <v>174</v>
      </c>
      <c r="P480" s="4" t="s">
        <v>48</v>
      </c>
      <c r="Q480" s="4" t="s">
        <v>603</v>
      </c>
      <c r="R480" s="4" t="s">
        <v>28</v>
      </c>
      <c r="S480" s="4" t="s">
        <v>32</v>
      </c>
      <c r="T480" s="4" t="s">
        <v>604</v>
      </c>
      <c r="U480" s="11">
        <v>451.15199999999999</v>
      </c>
      <c r="V480" s="4">
        <v>3</v>
      </c>
      <c r="W480" s="11">
        <v>0</v>
      </c>
    </row>
    <row r="481" spans="2:23" x14ac:dyDescent="0.3">
      <c r="B481" s="2" t="s">
        <v>2806</v>
      </c>
      <c r="C481" s="3">
        <v>42863</v>
      </c>
      <c r="D481" t="str">
        <f t="shared" si="28"/>
        <v>2017</v>
      </c>
      <c r="E481" s="4" t="str">
        <f t="shared" si="29"/>
        <v>May</v>
      </c>
      <c r="F481" t="str">
        <f t="shared" si="30"/>
        <v>Monday</v>
      </c>
      <c r="G481" s="3">
        <v>42867</v>
      </c>
      <c r="H481" s="14">
        <f t="shared" si="31"/>
        <v>4</v>
      </c>
      <c r="I481" s="4" t="s">
        <v>35</v>
      </c>
      <c r="J481" s="4" t="s">
        <v>376</v>
      </c>
      <c r="K481" s="4" t="s">
        <v>377</v>
      </c>
      <c r="L481" s="4" t="s">
        <v>78</v>
      </c>
      <c r="M481" s="4" t="s">
        <v>23</v>
      </c>
      <c r="N481" s="4" t="s">
        <v>57</v>
      </c>
      <c r="O481" s="4" t="s">
        <v>58</v>
      </c>
      <c r="P481" s="4" t="s">
        <v>59</v>
      </c>
      <c r="Q481" s="4" t="s">
        <v>2406</v>
      </c>
      <c r="R481" s="4" t="s">
        <v>28</v>
      </c>
      <c r="S481" s="4" t="s">
        <v>32</v>
      </c>
      <c r="T481" s="4" t="s">
        <v>2407</v>
      </c>
      <c r="U481" s="11">
        <v>128.05799999999999</v>
      </c>
      <c r="V481" s="4">
        <v>3</v>
      </c>
      <c r="W481" s="11">
        <v>23.7822</v>
      </c>
    </row>
    <row r="482" spans="2:23" x14ac:dyDescent="0.3">
      <c r="B482" s="5" t="s">
        <v>4184</v>
      </c>
      <c r="C482" s="6">
        <v>42954</v>
      </c>
      <c r="D482" t="str">
        <f t="shared" si="28"/>
        <v>2017</v>
      </c>
      <c r="E482" s="7" t="str">
        <f t="shared" si="29"/>
        <v>August</v>
      </c>
      <c r="F482" t="str">
        <f t="shared" si="30"/>
        <v>Monday</v>
      </c>
      <c r="G482" s="6">
        <v>42958</v>
      </c>
      <c r="H482" s="14">
        <f t="shared" si="31"/>
        <v>4</v>
      </c>
      <c r="I482" s="7" t="s">
        <v>35</v>
      </c>
      <c r="J482" s="7" t="s">
        <v>392</v>
      </c>
      <c r="K482" s="7" t="s">
        <v>393</v>
      </c>
      <c r="L482" s="7" t="s">
        <v>22</v>
      </c>
      <c r="M482" s="7" t="s">
        <v>23</v>
      </c>
      <c r="N482" s="7" t="s">
        <v>3749</v>
      </c>
      <c r="O482" s="7" t="s">
        <v>47</v>
      </c>
      <c r="P482" s="7" t="s">
        <v>48</v>
      </c>
      <c r="Q482" s="7" t="s">
        <v>72</v>
      </c>
      <c r="R482" s="7" t="s">
        <v>28</v>
      </c>
      <c r="S482" s="7" t="s">
        <v>50</v>
      </c>
      <c r="T482" s="7" t="s">
        <v>73</v>
      </c>
      <c r="U482" s="12">
        <v>51.75</v>
      </c>
      <c r="V482" s="7">
        <v>1</v>
      </c>
      <c r="W482" s="12">
        <v>15.525</v>
      </c>
    </row>
    <row r="483" spans="2:23" x14ac:dyDescent="0.3">
      <c r="B483" s="2" t="s">
        <v>4184</v>
      </c>
      <c r="C483" s="3">
        <v>42954</v>
      </c>
      <c r="D483" t="str">
        <f t="shared" si="28"/>
        <v>2017</v>
      </c>
      <c r="E483" s="4" t="str">
        <f t="shared" si="29"/>
        <v>August</v>
      </c>
      <c r="F483" t="str">
        <f t="shared" si="30"/>
        <v>Monday</v>
      </c>
      <c r="G483" s="3">
        <v>42958</v>
      </c>
      <c r="H483" s="14">
        <f t="shared" si="31"/>
        <v>4</v>
      </c>
      <c r="I483" s="4" t="s">
        <v>35</v>
      </c>
      <c r="J483" s="4" t="s">
        <v>392</v>
      </c>
      <c r="K483" s="4" t="s">
        <v>393</v>
      </c>
      <c r="L483" s="4" t="s">
        <v>22</v>
      </c>
      <c r="M483" s="4" t="s">
        <v>23</v>
      </c>
      <c r="N483" s="4" t="s">
        <v>3749</v>
      </c>
      <c r="O483" s="4" t="s">
        <v>47</v>
      </c>
      <c r="P483" s="4" t="s">
        <v>48</v>
      </c>
      <c r="Q483" s="4" t="s">
        <v>4185</v>
      </c>
      <c r="R483" s="4" t="s">
        <v>28</v>
      </c>
      <c r="S483" s="4" t="s">
        <v>32</v>
      </c>
      <c r="T483" s="4" t="s">
        <v>4186</v>
      </c>
      <c r="U483" s="11">
        <v>207.184</v>
      </c>
      <c r="V483" s="4">
        <v>1</v>
      </c>
      <c r="W483" s="11">
        <v>25.898</v>
      </c>
    </row>
    <row r="484" spans="2:23" x14ac:dyDescent="0.3">
      <c r="B484" s="2" t="s">
        <v>4139</v>
      </c>
      <c r="C484" s="3">
        <v>43062</v>
      </c>
      <c r="D484" t="str">
        <f t="shared" si="28"/>
        <v>2017</v>
      </c>
      <c r="E484" s="4" t="str">
        <f t="shared" si="29"/>
        <v>November</v>
      </c>
      <c r="F484" t="str">
        <f t="shared" si="30"/>
        <v>Thursday</v>
      </c>
      <c r="G484" s="3">
        <v>43065</v>
      </c>
      <c r="H484" s="14">
        <f t="shared" si="31"/>
        <v>3</v>
      </c>
      <c r="I484" s="4" t="s">
        <v>75</v>
      </c>
      <c r="J484" s="4" t="s">
        <v>2302</v>
      </c>
      <c r="K484" s="4" t="s">
        <v>2303</v>
      </c>
      <c r="L484" s="4" t="s">
        <v>78</v>
      </c>
      <c r="M484" s="4" t="s">
        <v>23</v>
      </c>
      <c r="N484" s="4" t="s">
        <v>1717</v>
      </c>
      <c r="O484" s="4" t="s">
        <v>80</v>
      </c>
      <c r="P484" s="4" t="s">
        <v>81</v>
      </c>
      <c r="Q484" s="4" t="s">
        <v>1212</v>
      </c>
      <c r="R484" s="4" t="s">
        <v>28</v>
      </c>
      <c r="S484" s="4" t="s">
        <v>41</v>
      </c>
      <c r="T484" s="4" t="s">
        <v>1213</v>
      </c>
      <c r="U484" s="11">
        <v>127.785</v>
      </c>
      <c r="V484" s="4">
        <v>1</v>
      </c>
      <c r="W484" s="11">
        <v>31.0335</v>
      </c>
    </row>
    <row r="485" spans="2:23" x14ac:dyDescent="0.3">
      <c r="B485" s="5" t="s">
        <v>3557</v>
      </c>
      <c r="C485" s="6">
        <v>42992</v>
      </c>
      <c r="D485" t="str">
        <f t="shared" si="28"/>
        <v>2017</v>
      </c>
      <c r="E485" s="7" t="str">
        <f t="shared" si="29"/>
        <v>September</v>
      </c>
      <c r="F485" t="str">
        <f t="shared" si="30"/>
        <v>Thursday</v>
      </c>
      <c r="G485" s="6">
        <v>42993</v>
      </c>
      <c r="H485" s="14">
        <f t="shared" si="31"/>
        <v>1</v>
      </c>
      <c r="I485" s="7" t="s">
        <v>75</v>
      </c>
      <c r="J485" s="7" t="s">
        <v>3558</v>
      </c>
      <c r="K485" s="7" t="s">
        <v>3559</v>
      </c>
      <c r="L485" s="7" t="s">
        <v>22</v>
      </c>
      <c r="M485" s="7" t="s">
        <v>23</v>
      </c>
      <c r="N485" s="7" t="s">
        <v>57</v>
      </c>
      <c r="O485" s="7" t="s">
        <v>58</v>
      </c>
      <c r="P485" s="7" t="s">
        <v>59</v>
      </c>
      <c r="Q485" s="7" t="s">
        <v>473</v>
      </c>
      <c r="R485" s="7" t="s">
        <v>28</v>
      </c>
      <c r="S485" s="7" t="s">
        <v>32</v>
      </c>
      <c r="T485" s="7" t="s">
        <v>474</v>
      </c>
      <c r="U485" s="12">
        <v>113.372</v>
      </c>
      <c r="V485" s="7">
        <v>2</v>
      </c>
      <c r="W485" s="12">
        <v>29.152799999999999</v>
      </c>
    </row>
    <row r="486" spans="2:23" x14ac:dyDescent="0.3">
      <c r="B486" s="2" t="s">
        <v>3557</v>
      </c>
      <c r="C486" s="3">
        <v>42992</v>
      </c>
      <c r="D486" t="str">
        <f t="shared" si="28"/>
        <v>2017</v>
      </c>
      <c r="E486" s="4" t="str">
        <f t="shared" si="29"/>
        <v>September</v>
      </c>
      <c r="F486" t="str">
        <f t="shared" si="30"/>
        <v>Thursday</v>
      </c>
      <c r="G486" s="3">
        <v>42993</v>
      </c>
      <c r="H486" s="14">
        <f t="shared" si="31"/>
        <v>1</v>
      </c>
      <c r="I486" s="4" t="s">
        <v>75</v>
      </c>
      <c r="J486" s="4" t="s">
        <v>3558</v>
      </c>
      <c r="K486" s="4" t="s">
        <v>3559</v>
      </c>
      <c r="L486" s="4" t="s">
        <v>22</v>
      </c>
      <c r="M486" s="4" t="s">
        <v>23</v>
      </c>
      <c r="N486" s="4" t="s">
        <v>57</v>
      </c>
      <c r="O486" s="4" t="s">
        <v>58</v>
      </c>
      <c r="P486" s="4" t="s">
        <v>59</v>
      </c>
      <c r="Q486" s="4" t="s">
        <v>3560</v>
      </c>
      <c r="R486" s="4" t="s">
        <v>28</v>
      </c>
      <c r="S486" s="4" t="s">
        <v>50</v>
      </c>
      <c r="T486" s="4" t="s">
        <v>3561</v>
      </c>
      <c r="U486" s="11">
        <v>127.93600000000001</v>
      </c>
      <c r="V486" s="4">
        <v>8</v>
      </c>
      <c r="W486" s="11">
        <v>4.7976000000000001</v>
      </c>
    </row>
    <row r="487" spans="2:23" x14ac:dyDescent="0.3">
      <c r="B487" s="2" t="s">
        <v>1849</v>
      </c>
      <c r="C487" s="3">
        <v>42817</v>
      </c>
      <c r="D487" t="str">
        <f t="shared" si="28"/>
        <v>2017</v>
      </c>
      <c r="E487" s="4" t="str">
        <f t="shared" si="29"/>
        <v>March</v>
      </c>
      <c r="F487" t="str">
        <f t="shared" si="30"/>
        <v>Thursday</v>
      </c>
      <c r="G487" s="3">
        <v>42819</v>
      </c>
      <c r="H487" s="14">
        <f t="shared" si="31"/>
        <v>2</v>
      </c>
      <c r="I487" s="4" t="s">
        <v>75</v>
      </c>
      <c r="J487" s="4" t="s">
        <v>1850</v>
      </c>
      <c r="K487" s="4" t="s">
        <v>1851</v>
      </c>
      <c r="L487" s="4" t="s">
        <v>87</v>
      </c>
      <c r="M487" s="4" t="s">
        <v>23</v>
      </c>
      <c r="N487" s="4" t="s">
        <v>307</v>
      </c>
      <c r="O487" s="4" t="s">
        <v>47</v>
      </c>
      <c r="P487" s="4" t="s">
        <v>48</v>
      </c>
      <c r="Q487" s="4" t="s">
        <v>1399</v>
      </c>
      <c r="R487" s="4" t="s">
        <v>28</v>
      </c>
      <c r="S487" s="4" t="s">
        <v>50</v>
      </c>
      <c r="T487" s="4" t="s">
        <v>1400</v>
      </c>
      <c r="U487" s="11">
        <v>211.84</v>
      </c>
      <c r="V487" s="4">
        <v>8</v>
      </c>
      <c r="W487" s="11">
        <v>76.2624</v>
      </c>
    </row>
    <row r="488" spans="2:23" x14ac:dyDescent="0.3">
      <c r="B488" s="5" t="s">
        <v>2157</v>
      </c>
      <c r="C488" s="6">
        <v>42819</v>
      </c>
      <c r="D488" t="str">
        <f t="shared" si="28"/>
        <v>2017</v>
      </c>
      <c r="E488" s="7" t="str">
        <f t="shared" si="29"/>
        <v>March</v>
      </c>
      <c r="F488" t="str">
        <f t="shared" si="30"/>
        <v>Saturday</v>
      </c>
      <c r="G488" s="6">
        <v>42825</v>
      </c>
      <c r="H488" s="14">
        <f t="shared" si="31"/>
        <v>6</v>
      </c>
      <c r="I488" s="7" t="s">
        <v>35</v>
      </c>
      <c r="J488" s="7" t="s">
        <v>653</v>
      </c>
      <c r="K488" s="7" t="s">
        <v>654</v>
      </c>
      <c r="L488" s="7" t="s">
        <v>78</v>
      </c>
      <c r="M488" s="7" t="s">
        <v>23</v>
      </c>
      <c r="N488" s="7" t="s">
        <v>883</v>
      </c>
      <c r="O488" s="7" t="s">
        <v>219</v>
      </c>
      <c r="P488" s="7" t="s">
        <v>81</v>
      </c>
      <c r="Q488" s="7" t="s">
        <v>2158</v>
      </c>
      <c r="R488" s="7" t="s">
        <v>28</v>
      </c>
      <c r="S488" s="7" t="s">
        <v>32</v>
      </c>
      <c r="T488" s="7" t="s">
        <v>2159</v>
      </c>
      <c r="U488" s="12">
        <v>90.99</v>
      </c>
      <c r="V488" s="7">
        <v>1</v>
      </c>
      <c r="W488" s="12">
        <v>14.558400000000001</v>
      </c>
    </row>
    <row r="489" spans="2:23" x14ac:dyDescent="0.3">
      <c r="B489" s="2" t="s">
        <v>2157</v>
      </c>
      <c r="C489" s="3">
        <v>42819</v>
      </c>
      <c r="D489" t="str">
        <f t="shared" si="28"/>
        <v>2017</v>
      </c>
      <c r="E489" s="4" t="str">
        <f t="shared" si="29"/>
        <v>March</v>
      </c>
      <c r="F489" t="str">
        <f t="shared" si="30"/>
        <v>Saturday</v>
      </c>
      <c r="G489" s="3">
        <v>42825</v>
      </c>
      <c r="H489" s="14">
        <f t="shared" si="31"/>
        <v>6</v>
      </c>
      <c r="I489" s="4" t="s">
        <v>35</v>
      </c>
      <c r="J489" s="4" t="s">
        <v>653</v>
      </c>
      <c r="K489" s="4" t="s">
        <v>654</v>
      </c>
      <c r="L489" s="4" t="s">
        <v>78</v>
      </c>
      <c r="M489" s="4" t="s">
        <v>23</v>
      </c>
      <c r="N489" s="4" t="s">
        <v>883</v>
      </c>
      <c r="O489" s="4" t="s">
        <v>219</v>
      </c>
      <c r="P489" s="4" t="s">
        <v>81</v>
      </c>
      <c r="Q489" s="4" t="s">
        <v>794</v>
      </c>
      <c r="R489" s="4" t="s">
        <v>28</v>
      </c>
      <c r="S489" s="4" t="s">
        <v>32</v>
      </c>
      <c r="T489" s="4" t="s">
        <v>795</v>
      </c>
      <c r="U489" s="11">
        <v>1526.56</v>
      </c>
      <c r="V489" s="4">
        <v>7</v>
      </c>
      <c r="W489" s="11">
        <v>427.43680000000001</v>
      </c>
    </row>
    <row r="490" spans="2:23" x14ac:dyDescent="0.3">
      <c r="B490" s="5" t="s">
        <v>2157</v>
      </c>
      <c r="C490" s="6">
        <v>42819</v>
      </c>
      <c r="D490" t="str">
        <f t="shared" si="28"/>
        <v>2017</v>
      </c>
      <c r="E490" s="7" t="str">
        <f t="shared" si="29"/>
        <v>March</v>
      </c>
      <c r="F490" t="str">
        <f t="shared" si="30"/>
        <v>Saturday</v>
      </c>
      <c r="G490" s="6">
        <v>42825</v>
      </c>
      <c r="H490" s="14">
        <f t="shared" si="31"/>
        <v>6</v>
      </c>
      <c r="I490" s="7" t="s">
        <v>35</v>
      </c>
      <c r="J490" s="7" t="s">
        <v>653</v>
      </c>
      <c r="K490" s="7" t="s">
        <v>654</v>
      </c>
      <c r="L490" s="7" t="s">
        <v>78</v>
      </c>
      <c r="M490" s="7" t="s">
        <v>23</v>
      </c>
      <c r="N490" s="7" t="s">
        <v>883</v>
      </c>
      <c r="O490" s="7" t="s">
        <v>219</v>
      </c>
      <c r="P490" s="7" t="s">
        <v>81</v>
      </c>
      <c r="Q490" s="7" t="s">
        <v>1006</v>
      </c>
      <c r="R490" s="7" t="s">
        <v>28</v>
      </c>
      <c r="S490" s="7" t="s">
        <v>32</v>
      </c>
      <c r="T490" s="7" t="s">
        <v>1007</v>
      </c>
      <c r="U490" s="12">
        <v>368.97</v>
      </c>
      <c r="V490" s="7">
        <v>3</v>
      </c>
      <c r="W490" s="12">
        <v>40.5867</v>
      </c>
    </row>
    <row r="491" spans="2:23" x14ac:dyDescent="0.3">
      <c r="B491" s="2" t="s">
        <v>452</v>
      </c>
      <c r="C491" s="3">
        <v>42968</v>
      </c>
      <c r="D491" t="str">
        <f t="shared" si="28"/>
        <v>2017</v>
      </c>
      <c r="E491" s="4" t="str">
        <f t="shared" si="29"/>
        <v>August</v>
      </c>
      <c r="F491" t="str">
        <f t="shared" si="30"/>
        <v>Monday</v>
      </c>
      <c r="G491" s="3">
        <v>42970</v>
      </c>
      <c r="H491" s="14">
        <f t="shared" si="31"/>
        <v>2</v>
      </c>
      <c r="I491" s="4" t="s">
        <v>19</v>
      </c>
      <c r="J491" s="4" t="s">
        <v>453</v>
      </c>
      <c r="K491" s="4" t="s">
        <v>454</v>
      </c>
      <c r="L491" s="4" t="s">
        <v>22</v>
      </c>
      <c r="M491" s="4" t="s">
        <v>23</v>
      </c>
      <c r="N491" s="4" t="s">
        <v>455</v>
      </c>
      <c r="O491" s="4" t="s">
        <v>456</v>
      </c>
      <c r="P491" s="4" t="s">
        <v>26</v>
      </c>
      <c r="Q491" s="4" t="s">
        <v>457</v>
      </c>
      <c r="R491" s="4" t="s">
        <v>28</v>
      </c>
      <c r="S491" s="4" t="s">
        <v>32</v>
      </c>
      <c r="T491" s="4" t="s">
        <v>458</v>
      </c>
      <c r="U491" s="11">
        <v>866.4</v>
      </c>
      <c r="V491" s="4">
        <v>4</v>
      </c>
      <c r="W491" s="11">
        <v>225.26400000000001</v>
      </c>
    </row>
    <row r="492" spans="2:23" x14ac:dyDescent="0.3">
      <c r="B492" s="5" t="s">
        <v>3942</v>
      </c>
      <c r="C492" s="6">
        <v>42873</v>
      </c>
      <c r="D492" t="str">
        <f t="shared" si="28"/>
        <v>2017</v>
      </c>
      <c r="E492" s="7" t="str">
        <f t="shared" si="29"/>
        <v>May</v>
      </c>
      <c r="F492" t="str">
        <f t="shared" si="30"/>
        <v>Thursday</v>
      </c>
      <c r="G492" s="6">
        <v>42877</v>
      </c>
      <c r="H492" s="14">
        <f t="shared" si="31"/>
        <v>4</v>
      </c>
      <c r="I492" s="7" t="s">
        <v>35</v>
      </c>
      <c r="J492" s="7" t="s">
        <v>1806</v>
      </c>
      <c r="K492" s="7" t="s">
        <v>1807</v>
      </c>
      <c r="L492" s="7" t="s">
        <v>78</v>
      </c>
      <c r="M492" s="7" t="s">
        <v>23</v>
      </c>
      <c r="N492" s="7" t="s">
        <v>117</v>
      </c>
      <c r="O492" s="7" t="s">
        <v>118</v>
      </c>
      <c r="P492" s="7" t="s">
        <v>81</v>
      </c>
      <c r="Q492" s="7" t="s">
        <v>1520</v>
      </c>
      <c r="R492" s="7" t="s">
        <v>28</v>
      </c>
      <c r="S492" s="7" t="s">
        <v>50</v>
      </c>
      <c r="T492" s="7" t="s">
        <v>1521</v>
      </c>
      <c r="U492" s="12">
        <v>22.608000000000001</v>
      </c>
      <c r="V492" s="7">
        <v>3</v>
      </c>
      <c r="W492" s="12">
        <v>10.1736</v>
      </c>
    </row>
    <row r="493" spans="2:23" x14ac:dyDescent="0.3">
      <c r="B493" s="2" t="s">
        <v>3942</v>
      </c>
      <c r="C493" s="3">
        <v>42873</v>
      </c>
      <c r="D493" t="str">
        <f t="shared" si="28"/>
        <v>2017</v>
      </c>
      <c r="E493" s="4" t="str">
        <f t="shared" si="29"/>
        <v>May</v>
      </c>
      <c r="F493" t="str">
        <f t="shared" si="30"/>
        <v>Thursday</v>
      </c>
      <c r="G493" s="3">
        <v>42877</v>
      </c>
      <c r="H493" s="14">
        <f t="shared" si="31"/>
        <v>4</v>
      </c>
      <c r="I493" s="4" t="s">
        <v>35</v>
      </c>
      <c r="J493" s="4" t="s">
        <v>1806</v>
      </c>
      <c r="K493" s="4" t="s">
        <v>1807</v>
      </c>
      <c r="L493" s="4" t="s">
        <v>78</v>
      </c>
      <c r="M493" s="4" t="s">
        <v>23</v>
      </c>
      <c r="N493" s="4" t="s">
        <v>117</v>
      </c>
      <c r="O493" s="4" t="s">
        <v>118</v>
      </c>
      <c r="P493" s="4" t="s">
        <v>81</v>
      </c>
      <c r="Q493" s="4" t="s">
        <v>358</v>
      </c>
      <c r="R493" s="4" t="s">
        <v>28</v>
      </c>
      <c r="S493" s="4" t="s">
        <v>50</v>
      </c>
      <c r="T493" s="4" t="s">
        <v>359</v>
      </c>
      <c r="U493" s="11">
        <v>1.8919999999999999</v>
      </c>
      <c r="V493" s="4">
        <v>1</v>
      </c>
      <c r="W493" s="11">
        <v>0.99329999999999996</v>
      </c>
    </row>
    <row r="494" spans="2:23" x14ac:dyDescent="0.3">
      <c r="B494" s="5" t="s">
        <v>4015</v>
      </c>
      <c r="C494" s="6">
        <v>43047</v>
      </c>
      <c r="D494" t="str">
        <f t="shared" si="28"/>
        <v>2017</v>
      </c>
      <c r="E494" s="7" t="str">
        <f t="shared" si="29"/>
        <v>November</v>
      </c>
      <c r="F494" t="str">
        <f t="shared" si="30"/>
        <v>Wednesday</v>
      </c>
      <c r="G494" s="6">
        <v>43052</v>
      </c>
      <c r="H494" s="14">
        <f t="shared" si="31"/>
        <v>5</v>
      </c>
      <c r="I494" s="7" t="s">
        <v>35</v>
      </c>
      <c r="J494" s="7" t="s">
        <v>2076</v>
      </c>
      <c r="K494" s="7" t="s">
        <v>2077</v>
      </c>
      <c r="L494" s="7" t="s">
        <v>78</v>
      </c>
      <c r="M494" s="7" t="s">
        <v>23</v>
      </c>
      <c r="N494" s="7" t="s">
        <v>2732</v>
      </c>
      <c r="O494" s="7" t="s">
        <v>1067</v>
      </c>
      <c r="P494" s="7" t="s">
        <v>59</v>
      </c>
      <c r="Q494" s="7" t="s">
        <v>1127</v>
      </c>
      <c r="R494" s="7" t="s">
        <v>28</v>
      </c>
      <c r="S494" s="7" t="s">
        <v>50</v>
      </c>
      <c r="T494" s="7" t="s">
        <v>1128</v>
      </c>
      <c r="U494" s="12">
        <v>274.2</v>
      </c>
      <c r="V494" s="7">
        <v>10</v>
      </c>
      <c r="W494" s="12">
        <v>112.422</v>
      </c>
    </row>
    <row r="495" spans="2:23" x14ac:dyDescent="0.3">
      <c r="B495" s="5" t="s">
        <v>2466</v>
      </c>
      <c r="C495" s="6">
        <v>43038</v>
      </c>
      <c r="D495" t="str">
        <f t="shared" si="28"/>
        <v>2017</v>
      </c>
      <c r="E495" s="7" t="str">
        <f t="shared" si="29"/>
        <v>October</v>
      </c>
      <c r="F495" t="str">
        <f t="shared" si="30"/>
        <v>Monday</v>
      </c>
      <c r="G495" s="6">
        <v>43040</v>
      </c>
      <c r="H495" s="14">
        <f t="shared" si="31"/>
        <v>2</v>
      </c>
      <c r="I495" s="7" t="s">
        <v>75</v>
      </c>
      <c r="J495" s="7" t="s">
        <v>2467</v>
      </c>
      <c r="K495" s="7" t="s">
        <v>2468</v>
      </c>
      <c r="L495" s="7" t="s">
        <v>87</v>
      </c>
      <c r="M495" s="7" t="s">
        <v>23</v>
      </c>
      <c r="N495" s="7" t="s">
        <v>613</v>
      </c>
      <c r="O495" s="7" t="s">
        <v>25</v>
      </c>
      <c r="P495" s="7" t="s">
        <v>26</v>
      </c>
      <c r="Q495" s="7" t="s">
        <v>1743</v>
      </c>
      <c r="R495" s="7" t="s">
        <v>28</v>
      </c>
      <c r="S495" s="7" t="s">
        <v>32</v>
      </c>
      <c r="T495" s="7" t="s">
        <v>1744</v>
      </c>
      <c r="U495" s="12">
        <v>33.94</v>
      </c>
      <c r="V495" s="7">
        <v>1</v>
      </c>
      <c r="W495" s="12">
        <v>9.1638000000000002</v>
      </c>
    </row>
    <row r="496" spans="2:23" x14ac:dyDescent="0.3">
      <c r="B496" s="2" t="s">
        <v>505</v>
      </c>
      <c r="C496" s="3">
        <v>42825</v>
      </c>
      <c r="D496" t="str">
        <f t="shared" si="28"/>
        <v>2017</v>
      </c>
      <c r="E496" s="4" t="str">
        <f t="shared" si="29"/>
        <v>March</v>
      </c>
      <c r="F496" t="str">
        <f t="shared" si="30"/>
        <v>Friday</v>
      </c>
      <c r="G496" s="3">
        <v>42829</v>
      </c>
      <c r="H496" s="14">
        <f t="shared" si="31"/>
        <v>4</v>
      </c>
      <c r="I496" s="4" t="s">
        <v>35</v>
      </c>
      <c r="J496" s="4" t="s">
        <v>266</v>
      </c>
      <c r="K496" s="4" t="s">
        <v>267</v>
      </c>
      <c r="L496" s="4" t="s">
        <v>78</v>
      </c>
      <c r="M496" s="4" t="s">
        <v>23</v>
      </c>
      <c r="N496" s="4" t="s">
        <v>506</v>
      </c>
      <c r="O496" s="4" t="s">
        <v>80</v>
      </c>
      <c r="P496" s="4" t="s">
        <v>81</v>
      </c>
      <c r="Q496" s="4" t="s">
        <v>507</v>
      </c>
      <c r="R496" s="4" t="s">
        <v>28</v>
      </c>
      <c r="S496" s="4" t="s">
        <v>29</v>
      </c>
      <c r="T496" s="4" t="s">
        <v>508</v>
      </c>
      <c r="U496" s="11">
        <v>205.33279999999999</v>
      </c>
      <c r="V496" s="4">
        <v>2</v>
      </c>
      <c r="W496" s="11">
        <v>36.235199999999999</v>
      </c>
    </row>
    <row r="497" spans="2:23" x14ac:dyDescent="0.3">
      <c r="B497" s="5" t="s">
        <v>475</v>
      </c>
      <c r="C497" s="6">
        <v>42814</v>
      </c>
      <c r="D497" t="str">
        <f t="shared" si="28"/>
        <v>2017</v>
      </c>
      <c r="E497" s="7" t="str">
        <f t="shared" si="29"/>
        <v>March</v>
      </c>
      <c r="F497" t="str">
        <f t="shared" si="30"/>
        <v>Monday</v>
      </c>
      <c r="G497" s="6">
        <v>42819</v>
      </c>
      <c r="H497" s="14">
        <f t="shared" si="31"/>
        <v>5</v>
      </c>
      <c r="I497" s="7" t="s">
        <v>19</v>
      </c>
      <c r="J497" s="7" t="s">
        <v>476</v>
      </c>
      <c r="K497" s="7" t="s">
        <v>477</v>
      </c>
      <c r="L497" s="7" t="s">
        <v>22</v>
      </c>
      <c r="M497" s="7" t="s">
        <v>23</v>
      </c>
      <c r="N497" s="7" t="s">
        <v>326</v>
      </c>
      <c r="O497" s="7" t="s">
        <v>97</v>
      </c>
      <c r="P497" s="7" t="s">
        <v>81</v>
      </c>
      <c r="Q497" s="7" t="s">
        <v>478</v>
      </c>
      <c r="R497" s="7" t="s">
        <v>28</v>
      </c>
      <c r="S497" s="7" t="s">
        <v>50</v>
      </c>
      <c r="T497" s="7" t="s">
        <v>479</v>
      </c>
      <c r="U497" s="12">
        <v>2.91</v>
      </c>
      <c r="V497" s="7">
        <v>1</v>
      </c>
      <c r="W497" s="12">
        <v>1.3676999999999999</v>
      </c>
    </row>
    <row r="498" spans="2:23" x14ac:dyDescent="0.3">
      <c r="B498" s="5" t="s">
        <v>2946</v>
      </c>
      <c r="C498" s="6">
        <v>43059</v>
      </c>
      <c r="D498" t="str">
        <f t="shared" si="28"/>
        <v>2017</v>
      </c>
      <c r="E498" s="7" t="str">
        <f t="shared" si="29"/>
        <v>November</v>
      </c>
      <c r="F498" t="str">
        <f t="shared" si="30"/>
        <v>Monday</v>
      </c>
      <c r="G498" s="6">
        <v>43064</v>
      </c>
      <c r="H498" s="14">
        <f t="shared" si="31"/>
        <v>5</v>
      </c>
      <c r="I498" s="7" t="s">
        <v>35</v>
      </c>
      <c r="J498" s="7" t="s">
        <v>879</v>
      </c>
      <c r="K498" s="7" t="s">
        <v>880</v>
      </c>
      <c r="L498" s="7" t="s">
        <v>87</v>
      </c>
      <c r="M498" s="7" t="s">
        <v>23</v>
      </c>
      <c r="N498" s="7" t="s">
        <v>24</v>
      </c>
      <c r="O498" s="7" t="s">
        <v>25</v>
      </c>
      <c r="P498" s="7" t="s">
        <v>26</v>
      </c>
      <c r="Q498" s="7" t="s">
        <v>156</v>
      </c>
      <c r="R498" s="7" t="s">
        <v>28</v>
      </c>
      <c r="S498" s="7" t="s">
        <v>50</v>
      </c>
      <c r="T498" s="7" t="s">
        <v>157</v>
      </c>
      <c r="U498" s="12">
        <v>27.58</v>
      </c>
      <c r="V498" s="7">
        <v>2</v>
      </c>
      <c r="W498" s="12">
        <v>11.583600000000001</v>
      </c>
    </row>
    <row r="499" spans="2:23" x14ac:dyDescent="0.3">
      <c r="B499" s="5" t="s">
        <v>2493</v>
      </c>
      <c r="C499" s="6">
        <v>43045</v>
      </c>
      <c r="D499" t="str">
        <f t="shared" si="28"/>
        <v>2017</v>
      </c>
      <c r="E499" s="7" t="str">
        <f t="shared" si="29"/>
        <v>November</v>
      </c>
      <c r="F499" t="str">
        <f t="shared" si="30"/>
        <v>Monday</v>
      </c>
      <c r="G499" s="6">
        <v>43050</v>
      </c>
      <c r="H499" s="14">
        <f t="shared" si="31"/>
        <v>5</v>
      </c>
      <c r="I499" s="7" t="s">
        <v>35</v>
      </c>
      <c r="J499" s="7" t="s">
        <v>2494</v>
      </c>
      <c r="K499" s="7" t="s">
        <v>2495</v>
      </c>
      <c r="L499" s="7" t="s">
        <v>22</v>
      </c>
      <c r="M499" s="7" t="s">
        <v>23</v>
      </c>
      <c r="N499" s="7" t="s">
        <v>57</v>
      </c>
      <c r="O499" s="7" t="s">
        <v>58</v>
      </c>
      <c r="P499" s="7" t="s">
        <v>59</v>
      </c>
      <c r="Q499" s="7" t="s">
        <v>1595</v>
      </c>
      <c r="R499" s="7" t="s">
        <v>28</v>
      </c>
      <c r="S499" s="7" t="s">
        <v>32</v>
      </c>
      <c r="T499" s="7" t="s">
        <v>1596</v>
      </c>
      <c r="U499" s="12">
        <v>127.372</v>
      </c>
      <c r="V499" s="7">
        <v>2</v>
      </c>
      <c r="W499" s="12">
        <v>30.933199999999999</v>
      </c>
    </row>
    <row r="500" spans="2:23" x14ac:dyDescent="0.3">
      <c r="B500" s="2" t="s">
        <v>3441</v>
      </c>
      <c r="C500" s="3">
        <v>42978</v>
      </c>
      <c r="D500" t="str">
        <f t="shared" si="28"/>
        <v>2017</v>
      </c>
      <c r="E500" s="4" t="str">
        <f t="shared" si="29"/>
        <v>August</v>
      </c>
      <c r="F500" t="str">
        <f t="shared" si="30"/>
        <v>Thursday</v>
      </c>
      <c r="G500" s="3">
        <v>42980</v>
      </c>
      <c r="H500" s="14">
        <f t="shared" si="31"/>
        <v>2</v>
      </c>
      <c r="I500" s="4" t="s">
        <v>19</v>
      </c>
      <c r="J500" s="4" t="s">
        <v>1938</v>
      </c>
      <c r="K500" s="4" t="s">
        <v>1939</v>
      </c>
      <c r="L500" s="4" t="s">
        <v>78</v>
      </c>
      <c r="M500" s="4" t="s">
        <v>23</v>
      </c>
      <c r="N500" s="4" t="s">
        <v>1544</v>
      </c>
      <c r="O500" s="4" t="s">
        <v>174</v>
      </c>
      <c r="P500" s="4" t="s">
        <v>48</v>
      </c>
      <c r="Q500" s="4" t="s">
        <v>492</v>
      </c>
      <c r="R500" s="4" t="s">
        <v>28</v>
      </c>
      <c r="S500" s="4" t="s">
        <v>32</v>
      </c>
      <c r="T500" s="4" t="s">
        <v>493</v>
      </c>
      <c r="U500" s="11">
        <v>569.56799999999998</v>
      </c>
      <c r="V500" s="4">
        <v>2</v>
      </c>
      <c r="W500" s="11">
        <v>7.1196000000000002</v>
      </c>
    </row>
    <row r="501" spans="2:23" x14ac:dyDescent="0.3">
      <c r="B501" s="5" t="s">
        <v>2581</v>
      </c>
      <c r="C501" s="6">
        <v>42783</v>
      </c>
      <c r="D501" t="str">
        <f t="shared" si="28"/>
        <v>2017</v>
      </c>
      <c r="E501" s="7" t="str">
        <f t="shared" si="29"/>
        <v>February</v>
      </c>
      <c r="F501" t="str">
        <f t="shared" si="30"/>
        <v>Friday</v>
      </c>
      <c r="G501" s="6">
        <v>42788</v>
      </c>
      <c r="H501" s="14">
        <f t="shared" si="31"/>
        <v>5</v>
      </c>
      <c r="I501" s="7" t="s">
        <v>35</v>
      </c>
      <c r="J501" s="7" t="s">
        <v>1215</v>
      </c>
      <c r="K501" s="7" t="s">
        <v>1216</v>
      </c>
      <c r="L501" s="7" t="s">
        <v>87</v>
      </c>
      <c r="M501" s="7" t="s">
        <v>23</v>
      </c>
      <c r="N501" s="7" t="s">
        <v>117</v>
      </c>
      <c r="O501" s="7" t="s">
        <v>118</v>
      </c>
      <c r="P501" s="7" t="s">
        <v>81</v>
      </c>
      <c r="Q501" s="7" t="s">
        <v>1055</v>
      </c>
      <c r="R501" s="7" t="s">
        <v>28</v>
      </c>
      <c r="S501" s="7" t="s">
        <v>41</v>
      </c>
      <c r="T501" s="7" t="s">
        <v>1056</v>
      </c>
      <c r="U501" s="12">
        <v>480.96</v>
      </c>
      <c r="V501" s="7">
        <v>3</v>
      </c>
      <c r="W501" s="12">
        <v>269.33760000000001</v>
      </c>
    </row>
    <row r="502" spans="2:23" x14ac:dyDescent="0.3">
      <c r="B502" s="2" t="s">
        <v>4212</v>
      </c>
      <c r="C502" s="3">
        <v>42905</v>
      </c>
      <c r="D502" t="str">
        <f t="shared" si="28"/>
        <v>2017</v>
      </c>
      <c r="E502" s="4" t="str">
        <f t="shared" si="29"/>
        <v>June</v>
      </c>
      <c r="F502" t="str">
        <f t="shared" si="30"/>
        <v>Monday</v>
      </c>
      <c r="G502" s="3">
        <v>42912</v>
      </c>
      <c r="H502" s="14">
        <f t="shared" si="31"/>
        <v>7</v>
      </c>
      <c r="I502" s="4" t="s">
        <v>35</v>
      </c>
      <c r="J502" s="4" t="s">
        <v>3374</v>
      </c>
      <c r="K502" s="4" t="s">
        <v>3375</v>
      </c>
      <c r="L502" s="4" t="s">
        <v>87</v>
      </c>
      <c r="M502" s="4" t="s">
        <v>23</v>
      </c>
      <c r="N502" s="4" t="s">
        <v>1717</v>
      </c>
      <c r="O502" s="4" t="s">
        <v>80</v>
      </c>
      <c r="P502" s="4" t="s">
        <v>81</v>
      </c>
      <c r="Q502" s="4" t="s">
        <v>677</v>
      </c>
      <c r="R502" s="4" t="s">
        <v>28</v>
      </c>
      <c r="S502" s="4" t="s">
        <v>41</v>
      </c>
      <c r="T502" s="4" t="s">
        <v>678</v>
      </c>
      <c r="U502" s="11">
        <v>457.48500000000001</v>
      </c>
      <c r="V502" s="4">
        <v>3</v>
      </c>
      <c r="W502" s="11">
        <v>84.961500000000001</v>
      </c>
    </row>
    <row r="503" spans="2:23" x14ac:dyDescent="0.3">
      <c r="B503" s="5" t="s">
        <v>375</v>
      </c>
      <c r="C503" s="6">
        <v>43042</v>
      </c>
      <c r="D503" t="str">
        <f t="shared" si="28"/>
        <v>2017</v>
      </c>
      <c r="E503" s="7" t="str">
        <f t="shared" si="29"/>
        <v>November</v>
      </c>
      <c r="F503" t="str">
        <f t="shared" si="30"/>
        <v>Friday</v>
      </c>
      <c r="G503" s="6">
        <v>43044</v>
      </c>
      <c r="H503" s="14">
        <f t="shared" si="31"/>
        <v>2</v>
      </c>
      <c r="I503" s="7" t="s">
        <v>19</v>
      </c>
      <c r="J503" s="7" t="s">
        <v>376</v>
      </c>
      <c r="K503" s="7" t="s">
        <v>377</v>
      </c>
      <c r="L503" s="7" t="s">
        <v>78</v>
      </c>
      <c r="M503" s="7" t="s">
        <v>23</v>
      </c>
      <c r="N503" s="7" t="s">
        <v>378</v>
      </c>
      <c r="O503" s="7" t="s">
        <v>125</v>
      </c>
      <c r="P503" s="7" t="s">
        <v>26</v>
      </c>
      <c r="Q503" s="7" t="s">
        <v>379</v>
      </c>
      <c r="R503" s="7" t="s">
        <v>28</v>
      </c>
      <c r="S503" s="7" t="s">
        <v>50</v>
      </c>
      <c r="T503" s="7" t="s">
        <v>380</v>
      </c>
      <c r="U503" s="12">
        <v>15.992000000000001</v>
      </c>
      <c r="V503" s="7">
        <v>1</v>
      </c>
      <c r="W503" s="12">
        <v>0.99950000000000006</v>
      </c>
    </row>
    <row r="504" spans="2:23" x14ac:dyDescent="0.3">
      <c r="B504" s="5" t="s">
        <v>4173</v>
      </c>
      <c r="C504" s="6">
        <v>42754</v>
      </c>
      <c r="D504" t="str">
        <f t="shared" si="28"/>
        <v>2017</v>
      </c>
      <c r="E504" s="7" t="str">
        <f t="shared" si="29"/>
        <v>January</v>
      </c>
      <c r="F504" t="str">
        <f t="shared" si="30"/>
        <v>Thursday</v>
      </c>
      <c r="G504" s="6">
        <v>42759</v>
      </c>
      <c r="H504" s="14">
        <f t="shared" si="31"/>
        <v>5</v>
      </c>
      <c r="I504" s="7" t="s">
        <v>19</v>
      </c>
      <c r="J504" s="7" t="s">
        <v>1741</v>
      </c>
      <c r="K504" s="7" t="s">
        <v>1742</v>
      </c>
      <c r="L504" s="7" t="s">
        <v>22</v>
      </c>
      <c r="M504" s="7" t="s">
        <v>23</v>
      </c>
      <c r="N504" s="7" t="s">
        <v>57</v>
      </c>
      <c r="O504" s="7" t="s">
        <v>58</v>
      </c>
      <c r="P504" s="7" t="s">
        <v>59</v>
      </c>
      <c r="Q504" s="7" t="s">
        <v>675</v>
      </c>
      <c r="R504" s="7" t="s">
        <v>28</v>
      </c>
      <c r="S504" s="7" t="s">
        <v>50</v>
      </c>
      <c r="T504" s="7" t="s">
        <v>676</v>
      </c>
      <c r="U504" s="12">
        <v>31.968</v>
      </c>
      <c r="V504" s="7">
        <v>2</v>
      </c>
      <c r="W504" s="12">
        <v>6.3936000000000002</v>
      </c>
    </row>
    <row r="505" spans="2:23" x14ac:dyDescent="0.3">
      <c r="B505" s="2" t="s">
        <v>4173</v>
      </c>
      <c r="C505" s="3">
        <v>42754</v>
      </c>
      <c r="D505" t="str">
        <f t="shared" si="28"/>
        <v>2017</v>
      </c>
      <c r="E505" s="4" t="str">
        <f t="shared" si="29"/>
        <v>January</v>
      </c>
      <c r="F505" t="str">
        <f t="shared" si="30"/>
        <v>Thursday</v>
      </c>
      <c r="G505" s="3">
        <v>42759</v>
      </c>
      <c r="H505" s="14">
        <f t="shared" si="31"/>
        <v>5</v>
      </c>
      <c r="I505" s="4" t="s">
        <v>19</v>
      </c>
      <c r="J505" s="4" t="s">
        <v>1741</v>
      </c>
      <c r="K505" s="4" t="s">
        <v>1742</v>
      </c>
      <c r="L505" s="4" t="s">
        <v>22</v>
      </c>
      <c r="M505" s="4" t="s">
        <v>23</v>
      </c>
      <c r="N505" s="4" t="s">
        <v>57</v>
      </c>
      <c r="O505" s="4" t="s">
        <v>58</v>
      </c>
      <c r="P505" s="4" t="s">
        <v>59</v>
      </c>
      <c r="Q505" s="4" t="s">
        <v>959</v>
      </c>
      <c r="R505" s="4" t="s">
        <v>28</v>
      </c>
      <c r="S505" s="4" t="s">
        <v>32</v>
      </c>
      <c r="T505" s="4" t="s">
        <v>960</v>
      </c>
      <c r="U505" s="11">
        <v>887.27099999999996</v>
      </c>
      <c r="V505" s="4">
        <v>3</v>
      </c>
      <c r="W505" s="11">
        <v>63.3765</v>
      </c>
    </row>
    <row r="506" spans="2:23" x14ac:dyDescent="0.3">
      <c r="B506" s="2" t="s">
        <v>4293</v>
      </c>
      <c r="C506" s="3">
        <v>42992</v>
      </c>
      <c r="D506" t="str">
        <f t="shared" si="28"/>
        <v>2017</v>
      </c>
      <c r="E506" s="4" t="str">
        <f t="shared" si="29"/>
        <v>September</v>
      </c>
      <c r="F506" t="str">
        <f t="shared" si="30"/>
        <v>Thursday</v>
      </c>
      <c r="G506" s="3">
        <v>42994</v>
      </c>
      <c r="H506" s="14">
        <f t="shared" si="31"/>
        <v>2</v>
      </c>
      <c r="I506" s="4" t="s">
        <v>75</v>
      </c>
      <c r="J506" s="4" t="s">
        <v>3221</v>
      </c>
      <c r="K506" s="4" t="s">
        <v>3222</v>
      </c>
      <c r="L506" s="4" t="s">
        <v>87</v>
      </c>
      <c r="M506" s="4" t="s">
        <v>23</v>
      </c>
      <c r="N506" s="4" t="s">
        <v>155</v>
      </c>
      <c r="O506" s="4" t="s">
        <v>106</v>
      </c>
      <c r="P506" s="4" t="s">
        <v>59</v>
      </c>
      <c r="Q506" s="4" t="s">
        <v>2556</v>
      </c>
      <c r="R506" s="4" t="s">
        <v>28</v>
      </c>
      <c r="S506" s="4" t="s">
        <v>32</v>
      </c>
      <c r="T506" s="4" t="s">
        <v>2557</v>
      </c>
      <c r="U506" s="11">
        <v>589.41</v>
      </c>
      <c r="V506" s="4">
        <v>5</v>
      </c>
      <c r="W506" s="11">
        <v>6.5490000000000004</v>
      </c>
    </row>
    <row r="507" spans="2:23" x14ac:dyDescent="0.3">
      <c r="B507" s="2" t="s">
        <v>1441</v>
      </c>
      <c r="C507" s="3">
        <v>43038</v>
      </c>
      <c r="D507" t="str">
        <f t="shared" si="28"/>
        <v>2017</v>
      </c>
      <c r="E507" s="4" t="str">
        <f t="shared" si="29"/>
        <v>October</v>
      </c>
      <c r="F507" t="str">
        <f t="shared" si="30"/>
        <v>Monday</v>
      </c>
      <c r="G507" s="3">
        <v>43042</v>
      </c>
      <c r="H507" s="14">
        <f t="shared" si="31"/>
        <v>4</v>
      </c>
      <c r="I507" s="4" t="s">
        <v>35</v>
      </c>
      <c r="J507" s="4" t="s">
        <v>1350</v>
      </c>
      <c r="K507" s="4" t="s">
        <v>1351</v>
      </c>
      <c r="L507" s="4" t="s">
        <v>22</v>
      </c>
      <c r="M507" s="4" t="s">
        <v>23</v>
      </c>
      <c r="N507" s="4" t="s">
        <v>57</v>
      </c>
      <c r="O507" s="4" t="s">
        <v>58</v>
      </c>
      <c r="P507" s="4" t="s">
        <v>59</v>
      </c>
      <c r="Q507" s="4" t="s">
        <v>1386</v>
      </c>
      <c r="R507" s="4" t="s">
        <v>28</v>
      </c>
      <c r="S507" s="4" t="s">
        <v>50</v>
      </c>
      <c r="T507" s="4" t="s">
        <v>1387</v>
      </c>
      <c r="U507" s="11">
        <v>7.1680000000000001</v>
      </c>
      <c r="V507" s="4">
        <v>2</v>
      </c>
      <c r="W507" s="11">
        <v>0.98560000000000003</v>
      </c>
    </row>
    <row r="508" spans="2:23" x14ac:dyDescent="0.3">
      <c r="B508" s="5" t="s">
        <v>979</v>
      </c>
      <c r="C508" s="6">
        <v>43020</v>
      </c>
      <c r="D508" t="str">
        <f t="shared" si="28"/>
        <v>2017</v>
      </c>
      <c r="E508" s="7" t="str">
        <f t="shared" si="29"/>
        <v>October</v>
      </c>
      <c r="F508" t="str">
        <f t="shared" si="30"/>
        <v>Thursday</v>
      </c>
      <c r="G508" s="6">
        <v>43024</v>
      </c>
      <c r="H508" s="14">
        <f t="shared" si="31"/>
        <v>4</v>
      </c>
      <c r="I508" s="7" t="s">
        <v>35</v>
      </c>
      <c r="J508" s="7" t="s">
        <v>85</v>
      </c>
      <c r="K508" s="7" t="s">
        <v>86</v>
      </c>
      <c r="L508" s="7" t="s">
        <v>87</v>
      </c>
      <c r="M508" s="7" t="s">
        <v>23</v>
      </c>
      <c r="N508" s="7" t="s">
        <v>980</v>
      </c>
      <c r="O508" s="7" t="s">
        <v>118</v>
      </c>
      <c r="P508" s="7" t="s">
        <v>81</v>
      </c>
      <c r="Q508" s="7" t="s">
        <v>981</v>
      </c>
      <c r="R508" s="7" t="s">
        <v>28</v>
      </c>
      <c r="S508" s="7" t="s">
        <v>32</v>
      </c>
      <c r="T508" s="7" t="s">
        <v>982</v>
      </c>
      <c r="U508" s="12">
        <v>254.60400000000001</v>
      </c>
      <c r="V508" s="7">
        <v>14</v>
      </c>
      <c r="W508" s="12">
        <v>18.186</v>
      </c>
    </row>
    <row r="509" spans="2:23" x14ac:dyDescent="0.3">
      <c r="B509" s="5" t="s">
        <v>2430</v>
      </c>
      <c r="C509" s="6">
        <v>43038</v>
      </c>
      <c r="D509" t="str">
        <f t="shared" si="28"/>
        <v>2017</v>
      </c>
      <c r="E509" s="7" t="str">
        <f t="shared" si="29"/>
        <v>October</v>
      </c>
      <c r="F509" t="str">
        <f t="shared" si="30"/>
        <v>Monday</v>
      </c>
      <c r="G509" s="6">
        <v>43038</v>
      </c>
      <c r="H509" s="14">
        <f t="shared" si="31"/>
        <v>0</v>
      </c>
      <c r="I509" s="7" t="s">
        <v>404</v>
      </c>
      <c r="J509" s="7" t="s">
        <v>1560</v>
      </c>
      <c r="K509" s="7" t="s">
        <v>1561</v>
      </c>
      <c r="L509" s="7" t="s">
        <v>22</v>
      </c>
      <c r="M509" s="7" t="s">
        <v>23</v>
      </c>
      <c r="N509" s="7" t="s">
        <v>1717</v>
      </c>
      <c r="O509" s="7" t="s">
        <v>80</v>
      </c>
      <c r="P509" s="7" t="s">
        <v>81</v>
      </c>
      <c r="Q509" s="7" t="s">
        <v>626</v>
      </c>
      <c r="R509" s="7" t="s">
        <v>28</v>
      </c>
      <c r="S509" s="7" t="s">
        <v>50</v>
      </c>
      <c r="T509" s="7" t="s">
        <v>627</v>
      </c>
      <c r="U509" s="12">
        <v>16.192</v>
      </c>
      <c r="V509" s="7">
        <v>2</v>
      </c>
      <c r="W509" s="12">
        <v>8.5007999999999999</v>
      </c>
    </row>
    <row r="510" spans="2:23" x14ac:dyDescent="0.3">
      <c r="B510" s="2" t="s">
        <v>2430</v>
      </c>
      <c r="C510" s="3">
        <v>43038</v>
      </c>
      <c r="D510" t="str">
        <f t="shared" si="28"/>
        <v>2017</v>
      </c>
      <c r="E510" s="4" t="str">
        <f t="shared" si="29"/>
        <v>October</v>
      </c>
      <c r="F510" t="str">
        <f t="shared" si="30"/>
        <v>Monday</v>
      </c>
      <c r="G510" s="3">
        <v>43038</v>
      </c>
      <c r="H510" s="14">
        <f t="shared" si="31"/>
        <v>0</v>
      </c>
      <c r="I510" s="4" t="s">
        <v>404</v>
      </c>
      <c r="J510" s="4" t="s">
        <v>1560</v>
      </c>
      <c r="K510" s="4" t="s">
        <v>1561</v>
      </c>
      <c r="L510" s="4" t="s">
        <v>22</v>
      </c>
      <c r="M510" s="4" t="s">
        <v>23</v>
      </c>
      <c r="N510" s="4" t="s">
        <v>1717</v>
      </c>
      <c r="O510" s="4" t="s">
        <v>80</v>
      </c>
      <c r="P510" s="4" t="s">
        <v>81</v>
      </c>
      <c r="Q510" s="4" t="s">
        <v>432</v>
      </c>
      <c r="R510" s="4" t="s">
        <v>28</v>
      </c>
      <c r="S510" s="4" t="s">
        <v>41</v>
      </c>
      <c r="T510" s="4" t="s">
        <v>433</v>
      </c>
      <c r="U510" s="11">
        <v>251.006</v>
      </c>
      <c r="V510" s="4">
        <v>2</v>
      </c>
      <c r="W510" s="11">
        <v>68.130200000000002</v>
      </c>
    </row>
    <row r="511" spans="2:23" x14ac:dyDescent="0.3">
      <c r="B511" s="5" t="s">
        <v>915</v>
      </c>
      <c r="C511" s="6">
        <v>43053</v>
      </c>
      <c r="D511" t="str">
        <f t="shared" si="28"/>
        <v>2017</v>
      </c>
      <c r="E511" s="7" t="str">
        <f t="shared" si="29"/>
        <v>November</v>
      </c>
      <c r="F511" t="str">
        <f t="shared" si="30"/>
        <v>Tuesday</v>
      </c>
      <c r="G511" s="6">
        <v>43058</v>
      </c>
      <c r="H511" s="14">
        <f t="shared" si="31"/>
        <v>5</v>
      </c>
      <c r="I511" s="7" t="s">
        <v>35</v>
      </c>
      <c r="J511" s="7" t="s">
        <v>916</v>
      </c>
      <c r="K511" s="7" t="s">
        <v>917</v>
      </c>
      <c r="L511" s="7" t="s">
        <v>78</v>
      </c>
      <c r="M511" s="7" t="s">
        <v>23</v>
      </c>
      <c r="N511" s="7" t="s">
        <v>307</v>
      </c>
      <c r="O511" s="7" t="s">
        <v>47</v>
      </c>
      <c r="P511" s="7" t="s">
        <v>48</v>
      </c>
      <c r="Q511" s="7" t="s">
        <v>308</v>
      </c>
      <c r="R511" s="7" t="s">
        <v>28</v>
      </c>
      <c r="S511" s="7" t="s">
        <v>32</v>
      </c>
      <c r="T511" s="7" t="s">
        <v>309</v>
      </c>
      <c r="U511" s="12">
        <v>321.56799999999998</v>
      </c>
      <c r="V511" s="7">
        <v>2</v>
      </c>
      <c r="W511" s="12">
        <v>28.1372</v>
      </c>
    </row>
    <row r="512" spans="2:23" x14ac:dyDescent="0.3">
      <c r="B512" s="2" t="s">
        <v>3809</v>
      </c>
      <c r="C512" s="3">
        <v>43083</v>
      </c>
      <c r="D512" t="str">
        <f t="shared" si="28"/>
        <v>2017</v>
      </c>
      <c r="E512" s="4" t="str">
        <f t="shared" si="29"/>
        <v>December</v>
      </c>
      <c r="F512" t="str">
        <f t="shared" si="30"/>
        <v>Thursday</v>
      </c>
      <c r="G512" s="3">
        <v>43087</v>
      </c>
      <c r="H512" s="14">
        <f t="shared" si="31"/>
        <v>4</v>
      </c>
      <c r="I512" s="4" t="s">
        <v>35</v>
      </c>
      <c r="J512" s="4" t="s">
        <v>1715</v>
      </c>
      <c r="K512" s="4" t="s">
        <v>1716</v>
      </c>
      <c r="L512" s="4" t="s">
        <v>87</v>
      </c>
      <c r="M512" s="4" t="s">
        <v>23</v>
      </c>
      <c r="N512" s="4" t="s">
        <v>449</v>
      </c>
      <c r="O512" s="4" t="s">
        <v>412</v>
      </c>
      <c r="P512" s="4" t="s">
        <v>59</v>
      </c>
      <c r="Q512" s="4" t="s">
        <v>285</v>
      </c>
      <c r="R512" s="4" t="s">
        <v>28</v>
      </c>
      <c r="S512" s="4" t="s">
        <v>41</v>
      </c>
      <c r="T512" s="4" t="s">
        <v>286</v>
      </c>
      <c r="U512" s="11">
        <v>526.58199999999999</v>
      </c>
      <c r="V512" s="4">
        <v>2</v>
      </c>
      <c r="W512" s="11">
        <v>52.658200000000001</v>
      </c>
    </row>
    <row r="513" spans="2:23" x14ac:dyDescent="0.3">
      <c r="B513" s="5" t="s">
        <v>3904</v>
      </c>
      <c r="C513" s="6">
        <v>42736</v>
      </c>
      <c r="D513" t="str">
        <f t="shared" si="28"/>
        <v>2017</v>
      </c>
      <c r="E513" s="7" t="str">
        <f t="shared" si="29"/>
        <v>January</v>
      </c>
      <c r="F513" t="str">
        <f t="shared" si="30"/>
        <v>Sunday</v>
      </c>
      <c r="G513" s="6">
        <v>42740</v>
      </c>
      <c r="H513" s="14">
        <f t="shared" si="31"/>
        <v>4</v>
      </c>
      <c r="I513" s="7" t="s">
        <v>35</v>
      </c>
      <c r="J513" s="7" t="s">
        <v>2632</v>
      </c>
      <c r="K513" s="7" t="s">
        <v>2633</v>
      </c>
      <c r="L513" s="7" t="s">
        <v>22</v>
      </c>
      <c r="M513" s="7" t="s">
        <v>23</v>
      </c>
      <c r="N513" s="7" t="s">
        <v>1846</v>
      </c>
      <c r="O513" s="7" t="s">
        <v>80</v>
      </c>
      <c r="P513" s="7" t="s">
        <v>81</v>
      </c>
      <c r="Q513" s="7" t="s">
        <v>2147</v>
      </c>
      <c r="R513" s="7" t="s">
        <v>28</v>
      </c>
      <c r="S513" s="7" t="s">
        <v>50</v>
      </c>
      <c r="T513" s="7" t="s">
        <v>2148</v>
      </c>
      <c r="U513" s="12">
        <v>141.41999999999999</v>
      </c>
      <c r="V513" s="7">
        <v>5</v>
      </c>
      <c r="W513" s="12">
        <v>187.38149999999999</v>
      </c>
    </row>
    <row r="514" spans="2:23" x14ac:dyDescent="0.3">
      <c r="B514" s="2" t="s">
        <v>3904</v>
      </c>
      <c r="C514" s="3">
        <v>42736</v>
      </c>
      <c r="D514" t="str">
        <f t="shared" ref="D514:D577" si="32">TEXT(C514, "yyyy")</f>
        <v>2017</v>
      </c>
      <c r="E514" s="4" t="str">
        <f t="shared" ref="E514:E577" si="33">TEXT(C514, "mmmm")</f>
        <v>January</v>
      </c>
      <c r="F514" t="str">
        <f t="shared" ref="F514:F577" si="34">TEXT(C514,"DDDDD")</f>
        <v>Sunday</v>
      </c>
      <c r="G514" s="3">
        <v>42740</v>
      </c>
      <c r="H514" s="14">
        <f t="shared" ref="H514:H577" si="35">G514-C514</f>
        <v>4</v>
      </c>
      <c r="I514" s="4" t="s">
        <v>35</v>
      </c>
      <c r="J514" s="4" t="s">
        <v>2632</v>
      </c>
      <c r="K514" s="4" t="s">
        <v>2633</v>
      </c>
      <c r="L514" s="4" t="s">
        <v>22</v>
      </c>
      <c r="M514" s="4" t="s">
        <v>23</v>
      </c>
      <c r="N514" s="4" t="s">
        <v>1846</v>
      </c>
      <c r="O514" s="4" t="s">
        <v>80</v>
      </c>
      <c r="P514" s="4" t="s">
        <v>81</v>
      </c>
      <c r="Q514" s="4" t="s">
        <v>799</v>
      </c>
      <c r="R514" s="4" t="s">
        <v>28</v>
      </c>
      <c r="S514" s="4" t="s">
        <v>32</v>
      </c>
      <c r="T514" s="4" t="s">
        <v>800</v>
      </c>
      <c r="U514" s="11">
        <v>310.74400000000003</v>
      </c>
      <c r="V514" s="4">
        <v>4</v>
      </c>
      <c r="W514" s="11">
        <v>26.635200000000001</v>
      </c>
    </row>
    <row r="515" spans="2:23" x14ac:dyDescent="0.3">
      <c r="B515" s="5" t="s">
        <v>3370</v>
      </c>
      <c r="C515" s="6">
        <v>42845</v>
      </c>
      <c r="D515" t="str">
        <f t="shared" si="32"/>
        <v>2017</v>
      </c>
      <c r="E515" s="7" t="str">
        <f t="shared" si="33"/>
        <v>April</v>
      </c>
      <c r="F515" t="str">
        <f t="shared" si="34"/>
        <v>Thursday</v>
      </c>
      <c r="G515" s="6">
        <v>42848</v>
      </c>
      <c r="H515" s="14">
        <f t="shared" si="35"/>
        <v>3</v>
      </c>
      <c r="I515" s="7" t="s">
        <v>75</v>
      </c>
      <c r="J515" s="7" t="s">
        <v>166</v>
      </c>
      <c r="K515" s="7" t="s">
        <v>167</v>
      </c>
      <c r="L515" s="7" t="s">
        <v>78</v>
      </c>
      <c r="M515" s="7" t="s">
        <v>23</v>
      </c>
      <c r="N515" s="7" t="s">
        <v>57</v>
      </c>
      <c r="O515" s="7" t="s">
        <v>58</v>
      </c>
      <c r="P515" s="7" t="s">
        <v>59</v>
      </c>
      <c r="Q515" s="7" t="s">
        <v>2033</v>
      </c>
      <c r="R515" s="7" t="s">
        <v>28</v>
      </c>
      <c r="S515" s="7" t="s">
        <v>50</v>
      </c>
      <c r="T515" s="7" t="s">
        <v>2034</v>
      </c>
      <c r="U515" s="12">
        <v>51.968000000000004</v>
      </c>
      <c r="V515" s="7">
        <v>2</v>
      </c>
      <c r="W515" s="12">
        <v>10.393599999999999</v>
      </c>
    </row>
    <row r="516" spans="2:23" x14ac:dyDescent="0.3">
      <c r="B516" s="2" t="s">
        <v>3370</v>
      </c>
      <c r="C516" s="3">
        <v>42845</v>
      </c>
      <c r="D516" t="str">
        <f t="shared" si="32"/>
        <v>2017</v>
      </c>
      <c r="E516" s="4" t="str">
        <f t="shared" si="33"/>
        <v>April</v>
      </c>
      <c r="F516" t="str">
        <f t="shared" si="34"/>
        <v>Thursday</v>
      </c>
      <c r="G516" s="3">
        <v>42848</v>
      </c>
      <c r="H516" s="14">
        <f t="shared" si="35"/>
        <v>3</v>
      </c>
      <c r="I516" s="4" t="s">
        <v>75</v>
      </c>
      <c r="J516" s="4" t="s">
        <v>166</v>
      </c>
      <c r="K516" s="4" t="s">
        <v>167</v>
      </c>
      <c r="L516" s="4" t="s">
        <v>78</v>
      </c>
      <c r="M516" s="4" t="s">
        <v>23</v>
      </c>
      <c r="N516" s="4" t="s">
        <v>57</v>
      </c>
      <c r="O516" s="4" t="s">
        <v>58</v>
      </c>
      <c r="P516" s="4" t="s">
        <v>59</v>
      </c>
      <c r="Q516" s="4" t="s">
        <v>1967</v>
      </c>
      <c r="R516" s="4" t="s">
        <v>28</v>
      </c>
      <c r="S516" s="4" t="s">
        <v>50</v>
      </c>
      <c r="T516" s="4" t="s">
        <v>1968</v>
      </c>
      <c r="U516" s="11">
        <v>42.408000000000001</v>
      </c>
      <c r="V516" s="4">
        <v>3</v>
      </c>
      <c r="W516" s="11">
        <v>9.5418000000000003</v>
      </c>
    </row>
    <row r="517" spans="2:23" x14ac:dyDescent="0.3">
      <c r="B517" s="2" t="s">
        <v>4060</v>
      </c>
      <c r="C517" s="3">
        <v>42852</v>
      </c>
      <c r="D517" t="str">
        <f t="shared" si="32"/>
        <v>2017</v>
      </c>
      <c r="E517" s="4" t="str">
        <f t="shared" si="33"/>
        <v>April</v>
      </c>
      <c r="F517" t="str">
        <f t="shared" si="34"/>
        <v>Thursday</v>
      </c>
      <c r="G517" s="3">
        <v>42857</v>
      </c>
      <c r="H517" s="14">
        <f t="shared" si="35"/>
        <v>5</v>
      </c>
      <c r="I517" s="4" t="s">
        <v>35</v>
      </c>
      <c r="J517" s="4" t="s">
        <v>4061</v>
      </c>
      <c r="K517" s="4" t="s">
        <v>4062</v>
      </c>
      <c r="L517" s="4" t="s">
        <v>22</v>
      </c>
      <c r="M517" s="4" t="s">
        <v>23</v>
      </c>
      <c r="N517" s="4" t="s">
        <v>173</v>
      </c>
      <c r="O517" s="4" t="s">
        <v>174</v>
      </c>
      <c r="P517" s="4" t="s">
        <v>48</v>
      </c>
      <c r="Q517" s="4" t="s">
        <v>112</v>
      </c>
      <c r="R517" s="4" t="s">
        <v>28</v>
      </c>
      <c r="S517" s="4" t="s">
        <v>50</v>
      </c>
      <c r="T517" s="4" t="s">
        <v>113</v>
      </c>
      <c r="U517" s="11">
        <v>139.58000000000001</v>
      </c>
      <c r="V517" s="4">
        <v>7</v>
      </c>
      <c r="W517" s="11">
        <v>39.0824</v>
      </c>
    </row>
    <row r="518" spans="2:23" x14ac:dyDescent="0.3">
      <c r="B518" s="5" t="s">
        <v>3780</v>
      </c>
      <c r="C518" s="6">
        <v>43035</v>
      </c>
      <c r="D518" t="str">
        <f t="shared" si="32"/>
        <v>2017</v>
      </c>
      <c r="E518" s="7" t="str">
        <f t="shared" si="33"/>
        <v>October</v>
      </c>
      <c r="F518" t="str">
        <f t="shared" si="34"/>
        <v>Friday</v>
      </c>
      <c r="G518" s="6">
        <v>43037</v>
      </c>
      <c r="H518" s="14">
        <f t="shared" si="35"/>
        <v>2</v>
      </c>
      <c r="I518" s="7" t="s">
        <v>75</v>
      </c>
      <c r="J518" s="7" t="s">
        <v>3781</v>
      </c>
      <c r="K518" s="7" t="s">
        <v>3782</v>
      </c>
      <c r="L518" s="7" t="s">
        <v>78</v>
      </c>
      <c r="M518" s="7" t="s">
        <v>23</v>
      </c>
      <c r="N518" s="7" t="s">
        <v>46</v>
      </c>
      <c r="O518" s="7" t="s">
        <v>47</v>
      </c>
      <c r="P518" s="7" t="s">
        <v>48</v>
      </c>
      <c r="Q518" s="7" t="s">
        <v>52</v>
      </c>
      <c r="R518" s="7" t="s">
        <v>28</v>
      </c>
      <c r="S518" s="7" t="s">
        <v>41</v>
      </c>
      <c r="T518" s="7" t="s">
        <v>53</v>
      </c>
      <c r="U518" s="12">
        <v>189.57599999999999</v>
      </c>
      <c r="V518" s="7">
        <v>1</v>
      </c>
      <c r="W518" s="12">
        <v>9.4787999999999997</v>
      </c>
    </row>
    <row r="519" spans="2:23" x14ac:dyDescent="0.3">
      <c r="B519" s="2" t="s">
        <v>3169</v>
      </c>
      <c r="C519" s="3">
        <v>42985</v>
      </c>
      <c r="D519" t="str">
        <f t="shared" si="32"/>
        <v>2017</v>
      </c>
      <c r="E519" s="4" t="str">
        <f t="shared" si="33"/>
        <v>September</v>
      </c>
      <c r="F519" t="str">
        <f t="shared" si="34"/>
        <v>Thursday</v>
      </c>
      <c r="G519" s="3">
        <v>42986</v>
      </c>
      <c r="H519" s="14">
        <f t="shared" si="35"/>
        <v>1</v>
      </c>
      <c r="I519" s="4" t="s">
        <v>75</v>
      </c>
      <c r="J519" s="4" t="s">
        <v>2145</v>
      </c>
      <c r="K519" s="4" t="s">
        <v>2146</v>
      </c>
      <c r="L519" s="4" t="s">
        <v>22</v>
      </c>
      <c r="M519" s="4" t="s">
        <v>23</v>
      </c>
      <c r="N519" s="4" t="s">
        <v>3170</v>
      </c>
      <c r="O519" s="4" t="s">
        <v>66</v>
      </c>
      <c r="P519" s="4" t="s">
        <v>48</v>
      </c>
      <c r="Q519" s="4" t="s">
        <v>2592</v>
      </c>
      <c r="R519" s="4" t="s">
        <v>28</v>
      </c>
      <c r="S519" s="4" t="s">
        <v>50</v>
      </c>
      <c r="T519" s="4" t="s">
        <v>2593</v>
      </c>
      <c r="U519" s="11">
        <v>25.16</v>
      </c>
      <c r="V519" s="4">
        <v>2</v>
      </c>
      <c r="W519" s="11">
        <v>10.5672</v>
      </c>
    </row>
    <row r="520" spans="2:23" x14ac:dyDescent="0.3">
      <c r="B520" s="5" t="s">
        <v>4127</v>
      </c>
      <c r="C520" s="6">
        <v>43091</v>
      </c>
      <c r="D520" t="str">
        <f t="shared" si="32"/>
        <v>2017</v>
      </c>
      <c r="E520" s="7" t="str">
        <f t="shared" si="33"/>
        <v>December</v>
      </c>
      <c r="F520" t="str">
        <f t="shared" si="34"/>
        <v>Friday</v>
      </c>
      <c r="G520" s="6">
        <v>43097</v>
      </c>
      <c r="H520" s="14">
        <f t="shared" si="35"/>
        <v>6</v>
      </c>
      <c r="I520" s="7" t="s">
        <v>35</v>
      </c>
      <c r="J520" s="7" t="s">
        <v>4128</v>
      </c>
      <c r="K520" s="7" t="s">
        <v>4129</v>
      </c>
      <c r="L520" s="7" t="s">
        <v>22</v>
      </c>
      <c r="M520" s="7" t="s">
        <v>23</v>
      </c>
      <c r="N520" s="7" t="s">
        <v>455</v>
      </c>
      <c r="O520" s="7" t="s">
        <v>125</v>
      </c>
      <c r="P520" s="7" t="s">
        <v>26</v>
      </c>
      <c r="Q520" s="7" t="s">
        <v>321</v>
      </c>
      <c r="R520" s="7" t="s">
        <v>28</v>
      </c>
      <c r="S520" s="7" t="s">
        <v>41</v>
      </c>
      <c r="T520" s="7" t="s">
        <v>322</v>
      </c>
      <c r="U520" s="12">
        <v>934.95600000000002</v>
      </c>
      <c r="V520" s="7">
        <v>6</v>
      </c>
      <c r="W520" s="12">
        <v>249.32159999999999</v>
      </c>
    </row>
    <row r="521" spans="2:23" x14ac:dyDescent="0.3">
      <c r="B521" s="5" t="s">
        <v>3309</v>
      </c>
      <c r="C521" s="6">
        <v>42775</v>
      </c>
      <c r="D521" t="str">
        <f t="shared" si="32"/>
        <v>2017</v>
      </c>
      <c r="E521" s="7" t="str">
        <f t="shared" si="33"/>
        <v>February</v>
      </c>
      <c r="F521" t="str">
        <f t="shared" si="34"/>
        <v>Thursday</v>
      </c>
      <c r="G521" s="6">
        <v>42780</v>
      </c>
      <c r="H521" s="14">
        <f t="shared" si="35"/>
        <v>5</v>
      </c>
      <c r="I521" s="7" t="s">
        <v>19</v>
      </c>
      <c r="J521" s="7" t="s">
        <v>1372</v>
      </c>
      <c r="K521" s="7" t="s">
        <v>1373</v>
      </c>
      <c r="L521" s="7" t="s">
        <v>78</v>
      </c>
      <c r="M521" s="7" t="s">
        <v>23</v>
      </c>
      <c r="N521" s="7" t="s">
        <v>46</v>
      </c>
      <c r="O521" s="7" t="s">
        <v>47</v>
      </c>
      <c r="P521" s="7" t="s">
        <v>48</v>
      </c>
      <c r="Q521" s="7" t="s">
        <v>1636</v>
      </c>
      <c r="R521" s="7" t="s">
        <v>28</v>
      </c>
      <c r="S521" s="7" t="s">
        <v>50</v>
      </c>
      <c r="T521" s="7" t="s">
        <v>1637</v>
      </c>
      <c r="U521" s="12">
        <v>21.12</v>
      </c>
      <c r="V521" s="7">
        <v>4</v>
      </c>
      <c r="W521" s="12">
        <v>6.5472000000000001</v>
      </c>
    </row>
    <row r="522" spans="2:23" x14ac:dyDescent="0.3">
      <c r="B522" s="2" t="s">
        <v>4134</v>
      </c>
      <c r="C522" s="3">
        <v>43064</v>
      </c>
      <c r="D522" t="str">
        <f t="shared" si="32"/>
        <v>2017</v>
      </c>
      <c r="E522" s="4" t="str">
        <f t="shared" si="33"/>
        <v>November</v>
      </c>
      <c r="F522" t="str">
        <f t="shared" si="34"/>
        <v>Saturday</v>
      </c>
      <c r="G522" s="3">
        <v>43069</v>
      </c>
      <c r="H522" s="14">
        <f t="shared" si="35"/>
        <v>5</v>
      </c>
      <c r="I522" s="4" t="s">
        <v>35</v>
      </c>
      <c r="J522" s="4" t="s">
        <v>523</v>
      </c>
      <c r="K522" s="4" t="s">
        <v>524</v>
      </c>
      <c r="L522" s="4" t="s">
        <v>22</v>
      </c>
      <c r="M522" s="4" t="s">
        <v>23</v>
      </c>
      <c r="N522" s="4" t="s">
        <v>88</v>
      </c>
      <c r="O522" s="4" t="s">
        <v>80</v>
      </c>
      <c r="P522" s="4" t="s">
        <v>81</v>
      </c>
      <c r="Q522" s="4" t="s">
        <v>1060</v>
      </c>
      <c r="R522" s="4" t="s">
        <v>28</v>
      </c>
      <c r="S522" s="4" t="s">
        <v>32</v>
      </c>
      <c r="T522" s="4" t="s">
        <v>1061</v>
      </c>
      <c r="U522" s="11">
        <v>853.93</v>
      </c>
      <c r="V522" s="4">
        <v>5</v>
      </c>
      <c r="W522" s="11">
        <v>24.398</v>
      </c>
    </row>
    <row r="523" spans="2:23" x14ac:dyDescent="0.3">
      <c r="B523" s="2" t="s">
        <v>4011</v>
      </c>
      <c r="C523" s="3">
        <v>43020</v>
      </c>
      <c r="D523" t="str">
        <f t="shared" si="32"/>
        <v>2017</v>
      </c>
      <c r="E523" s="4" t="str">
        <f t="shared" si="33"/>
        <v>October</v>
      </c>
      <c r="F523" t="str">
        <f t="shared" si="34"/>
        <v>Thursday</v>
      </c>
      <c r="G523" s="3">
        <v>43024</v>
      </c>
      <c r="H523" s="14">
        <f t="shared" si="35"/>
        <v>4</v>
      </c>
      <c r="I523" s="4" t="s">
        <v>35</v>
      </c>
      <c r="J523" s="4" t="s">
        <v>4012</v>
      </c>
      <c r="K523" s="4" t="s">
        <v>4013</v>
      </c>
      <c r="L523" s="4" t="s">
        <v>22</v>
      </c>
      <c r="M523" s="4" t="s">
        <v>23</v>
      </c>
      <c r="N523" s="4" t="s">
        <v>2038</v>
      </c>
      <c r="O523" s="4" t="s">
        <v>341</v>
      </c>
      <c r="P523" s="4" t="s">
        <v>59</v>
      </c>
      <c r="Q523" s="4" t="s">
        <v>2773</v>
      </c>
      <c r="R523" s="4" t="s">
        <v>28</v>
      </c>
      <c r="S523" s="4" t="s">
        <v>50</v>
      </c>
      <c r="T523" s="4" t="s">
        <v>2774</v>
      </c>
      <c r="U523" s="11">
        <v>40.479999999999997</v>
      </c>
      <c r="V523" s="4">
        <v>2</v>
      </c>
      <c r="W523" s="11">
        <v>17.406400000000001</v>
      </c>
    </row>
    <row r="524" spans="2:23" x14ac:dyDescent="0.3">
      <c r="B524" s="5" t="s">
        <v>4011</v>
      </c>
      <c r="C524" s="6">
        <v>43020</v>
      </c>
      <c r="D524" t="str">
        <f t="shared" si="32"/>
        <v>2017</v>
      </c>
      <c r="E524" s="7" t="str">
        <f t="shared" si="33"/>
        <v>October</v>
      </c>
      <c r="F524" t="str">
        <f t="shared" si="34"/>
        <v>Thursday</v>
      </c>
      <c r="G524" s="6">
        <v>43024</v>
      </c>
      <c r="H524" s="14">
        <f t="shared" si="35"/>
        <v>4</v>
      </c>
      <c r="I524" s="7" t="s">
        <v>35</v>
      </c>
      <c r="J524" s="7" t="s">
        <v>4012</v>
      </c>
      <c r="K524" s="7" t="s">
        <v>4013</v>
      </c>
      <c r="L524" s="7" t="s">
        <v>22</v>
      </c>
      <c r="M524" s="7" t="s">
        <v>23</v>
      </c>
      <c r="N524" s="7" t="s">
        <v>2038</v>
      </c>
      <c r="O524" s="7" t="s">
        <v>341</v>
      </c>
      <c r="P524" s="7" t="s">
        <v>59</v>
      </c>
      <c r="Q524" s="7" t="s">
        <v>2006</v>
      </c>
      <c r="R524" s="7" t="s">
        <v>28</v>
      </c>
      <c r="S524" s="7" t="s">
        <v>29</v>
      </c>
      <c r="T524" s="7" t="s">
        <v>2007</v>
      </c>
      <c r="U524" s="12">
        <v>2154.9</v>
      </c>
      <c r="V524" s="7">
        <v>5</v>
      </c>
      <c r="W524" s="12">
        <v>129.29400000000001</v>
      </c>
    </row>
    <row r="525" spans="2:23" x14ac:dyDescent="0.3">
      <c r="B525" s="2" t="s">
        <v>2040</v>
      </c>
      <c r="C525" s="3">
        <v>43046</v>
      </c>
      <c r="D525" t="str">
        <f t="shared" si="32"/>
        <v>2017</v>
      </c>
      <c r="E525" s="4" t="str">
        <f t="shared" si="33"/>
        <v>November</v>
      </c>
      <c r="F525" t="str">
        <f t="shared" si="34"/>
        <v>Tuesday</v>
      </c>
      <c r="G525" s="3">
        <v>43052</v>
      </c>
      <c r="H525" s="14">
        <f t="shared" si="35"/>
        <v>6</v>
      </c>
      <c r="I525" s="4" t="s">
        <v>35</v>
      </c>
      <c r="J525" s="4" t="s">
        <v>2041</v>
      </c>
      <c r="K525" s="4" t="s">
        <v>2042</v>
      </c>
      <c r="L525" s="4" t="s">
        <v>22</v>
      </c>
      <c r="M525" s="4" t="s">
        <v>23</v>
      </c>
      <c r="N525" s="4" t="s">
        <v>57</v>
      </c>
      <c r="O525" s="4" t="s">
        <v>58</v>
      </c>
      <c r="P525" s="4" t="s">
        <v>59</v>
      </c>
      <c r="Q525" s="4" t="s">
        <v>1878</v>
      </c>
      <c r="R525" s="4" t="s">
        <v>28</v>
      </c>
      <c r="S525" s="4" t="s">
        <v>41</v>
      </c>
      <c r="T525" s="4" t="s">
        <v>1879</v>
      </c>
      <c r="U525" s="11">
        <v>350.35199999999998</v>
      </c>
      <c r="V525" s="4">
        <v>4</v>
      </c>
      <c r="W525" s="11">
        <v>140.14080000000001</v>
      </c>
    </row>
    <row r="526" spans="2:23" x14ac:dyDescent="0.3">
      <c r="B526" s="5" t="s">
        <v>2718</v>
      </c>
      <c r="C526" s="6">
        <v>42826</v>
      </c>
      <c r="D526" t="str">
        <f t="shared" si="32"/>
        <v>2017</v>
      </c>
      <c r="E526" s="7" t="str">
        <f t="shared" si="33"/>
        <v>April</v>
      </c>
      <c r="F526" t="str">
        <f t="shared" si="34"/>
        <v>Saturday</v>
      </c>
      <c r="G526" s="6">
        <v>42828</v>
      </c>
      <c r="H526" s="14">
        <f t="shared" si="35"/>
        <v>2</v>
      </c>
      <c r="I526" s="7" t="s">
        <v>75</v>
      </c>
      <c r="J526" s="7" t="s">
        <v>2719</v>
      </c>
      <c r="K526" s="7" t="s">
        <v>2720</v>
      </c>
      <c r="L526" s="7" t="s">
        <v>78</v>
      </c>
      <c r="M526" s="7" t="s">
        <v>23</v>
      </c>
      <c r="N526" s="7" t="s">
        <v>307</v>
      </c>
      <c r="O526" s="7" t="s">
        <v>47</v>
      </c>
      <c r="P526" s="7" t="s">
        <v>48</v>
      </c>
      <c r="Q526" s="7" t="s">
        <v>2721</v>
      </c>
      <c r="R526" s="7" t="s">
        <v>28</v>
      </c>
      <c r="S526" s="7" t="s">
        <v>29</v>
      </c>
      <c r="T526" s="7" t="s">
        <v>2722</v>
      </c>
      <c r="U526" s="12">
        <v>482.66399999999999</v>
      </c>
      <c r="V526" s="7">
        <v>8</v>
      </c>
      <c r="W526" s="12">
        <v>85.176000000000002</v>
      </c>
    </row>
    <row r="527" spans="2:23" x14ac:dyDescent="0.3">
      <c r="B527" s="2" t="s">
        <v>4029</v>
      </c>
      <c r="C527" s="3">
        <v>42890</v>
      </c>
      <c r="D527" t="str">
        <f t="shared" si="32"/>
        <v>2017</v>
      </c>
      <c r="E527" s="4" t="str">
        <f t="shared" si="33"/>
        <v>June</v>
      </c>
      <c r="F527" t="str">
        <f t="shared" si="34"/>
        <v>Sunday</v>
      </c>
      <c r="G527" s="3">
        <v>42893</v>
      </c>
      <c r="H527" s="14">
        <f t="shared" si="35"/>
        <v>3</v>
      </c>
      <c r="I527" s="4" t="s">
        <v>19</v>
      </c>
      <c r="J527" s="4" t="s">
        <v>4030</v>
      </c>
      <c r="K527" s="4" t="s">
        <v>4031</v>
      </c>
      <c r="L527" s="4" t="s">
        <v>22</v>
      </c>
      <c r="M527" s="4" t="s">
        <v>23</v>
      </c>
      <c r="N527" s="4" t="s">
        <v>4032</v>
      </c>
      <c r="O527" s="4" t="s">
        <v>80</v>
      </c>
      <c r="P527" s="4" t="s">
        <v>81</v>
      </c>
      <c r="Q527" s="4" t="s">
        <v>1812</v>
      </c>
      <c r="R527" s="4" t="s">
        <v>28</v>
      </c>
      <c r="S527" s="4" t="s">
        <v>50</v>
      </c>
      <c r="T527" s="4" t="s">
        <v>1813</v>
      </c>
      <c r="U527" s="11">
        <v>30.335999999999999</v>
      </c>
      <c r="V527" s="4">
        <v>6</v>
      </c>
      <c r="W527" s="11">
        <v>17.443200000000001</v>
      </c>
    </row>
    <row r="528" spans="2:23" x14ac:dyDescent="0.3">
      <c r="B528" s="5" t="s">
        <v>2248</v>
      </c>
      <c r="C528" s="6">
        <v>42989</v>
      </c>
      <c r="D528" t="str">
        <f t="shared" si="32"/>
        <v>2017</v>
      </c>
      <c r="E528" s="7" t="str">
        <f t="shared" si="33"/>
        <v>September</v>
      </c>
      <c r="F528" t="str">
        <f t="shared" si="34"/>
        <v>Monday</v>
      </c>
      <c r="G528" s="6">
        <v>42990</v>
      </c>
      <c r="H528" s="14">
        <f t="shared" si="35"/>
        <v>1</v>
      </c>
      <c r="I528" s="7" t="s">
        <v>404</v>
      </c>
      <c r="J528" s="7" t="s">
        <v>2249</v>
      </c>
      <c r="K528" s="7" t="s">
        <v>2250</v>
      </c>
      <c r="L528" s="7" t="s">
        <v>87</v>
      </c>
      <c r="M528" s="7" t="s">
        <v>23</v>
      </c>
      <c r="N528" s="7" t="s">
        <v>708</v>
      </c>
      <c r="O528" s="7" t="s">
        <v>47</v>
      </c>
      <c r="P528" s="7" t="s">
        <v>48</v>
      </c>
      <c r="Q528" s="7" t="s">
        <v>2251</v>
      </c>
      <c r="R528" s="7" t="s">
        <v>28</v>
      </c>
      <c r="S528" s="7" t="s">
        <v>32</v>
      </c>
      <c r="T528" s="7" t="s">
        <v>2252</v>
      </c>
      <c r="U528" s="12">
        <v>2054.2719999999999</v>
      </c>
      <c r="V528" s="7">
        <v>8</v>
      </c>
      <c r="W528" s="12">
        <v>256.78399999999999</v>
      </c>
    </row>
    <row r="529" spans="2:23" x14ac:dyDescent="0.3">
      <c r="B529" s="2" t="s">
        <v>1360</v>
      </c>
      <c r="C529" s="3">
        <v>42863</v>
      </c>
      <c r="D529" t="str">
        <f t="shared" si="32"/>
        <v>2017</v>
      </c>
      <c r="E529" s="4" t="str">
        <f t="shared" si="33"/>
        <v>May</v>
      </c>
      <c r="F529" t="str">
        <f t="shared" si="34"/>
        <v>Monday</v>
      </c>
      <c r="G529" s="3">
        <v>42867</v>
      </c>
      <c r="H529" s="14">
        <f t="shared" si="35"/>
        <v>4</v>
      </c>
      <c r="I529" s="4" t="s">
        <v>35</v>
      </c>
      <c r="J529" s="4" t="s">
        <v>1361</v>
      </c>
      <c r="K529" s="4" t="s">
        <v>1362</v>
      </c>
      <c r="L529" s="4" t="s">
        <v>22</v>
      </c>
      <c r="M529" s="4" t="s">
        <v>23</v>
      </c>
      <c r="N529" s="4" t="s">
        <v>326</v>
      </c>
      <c r="O529" s="4" t="s">
        <v>212</v>
      </c>
      <c r="P529" s="4" t="s">
        <v>59</v>
      </c>
      <c r="Q529" s="4" t="s">
        <v>1080</v>
      </c>
      <c r="R529" s="4" t="s">
        <v>28</v>
      </c>
      <c r="S529" s="4" t="s">
        <v>32</v>
      </c>
      <c r="T529" s="4" t="s">
        <v>1081</v>
      </c>
      <c r="U529" s="11">
        <v>47.991999999999997</v>
      </c>
      <c r="V529" s="4">
        <v>2</v>
      </c>
      <c r="W529" s="11">
        <v>2.0568</v>
      </c>
    </row>
    <row r="530" spans="2:23" x14ac:dyDescent="0.3">
      <c r="B530" s="5" t="s">
        <v>459</v>
      </c>
      <c r="C530" s="6">
        <v>43062</v>
      </c>
      <c r="D530" t="str">
        <f t="shared" si="32"/>
        <v>2017</v>
      </c>
      <c r="E530" s="7" t="str">
        <f t="shared" si="33"/>
        <v>November</v>
      </c>
      <c r="F530" t="str">
        <f t="shared" si="34"/>
        <v>Thursday</v>
      </c>
      <c r="G530" s="6">
        <v>43065</v>
      </c>
      <c r="H530" s="14">
        <f t="shared" si="35"/>
        <v>3</v>
      </c>
      <c r="I530" s="7" t="s">
        <v>19</v>
      </c>
      <c r="J530" s="7" t="s">
        <v>460</v>
      </c>
      <c r="K530" s="7" t="s">
        <v>461</v>
      </c>
      <c r="L530" s="7" t="s">
        <v>78</v>
      </c>
      <c r="M530" s="7" t="s">
        <v>23</v>
      </c>
      <c r="N530" s="7" t="s">
        <v>462</v>
      </c>
      <c r="O530" s="7" t="s">
        <v>269</v>
      </c>
      <c r="P530" s="7" t="s">
        <v>81</v>
      </c>
      <c r="Q530" s="7" t="s">
        <v>463</v>
      </c>
      <c r="R530" s="7" t="s">
        <v>28</v>
      </c>
      <c r="S530" s="7" t="s">
        <v>50</v>
      </c>
      <c r="T530" s="7" t="s">
        <v>464</v>
      </c>
      <c r="U530" s="12">
        <v>28.4</v>
      </c>
      <c r="V530" s="7">
        <v>2</v>
      </c>
      <c r="W530" s="12">
        <v>11.076000000000001</v>
      </c>
    </row>
    <row r="531" spans="2:23" x14ac:dyDescent="0.3">
      <c r="B531" s="2" t="s">
        <v>3152</v>
      </c>
      <c r="C531" s="3">
        <v>42765</v>
      </c>
      <c r="D531" t="str">
        <f t="shared" si="32"/>
        <v>2017</v>
      </c>
      <c r="E531" s="4" t="str">
        <f t="shared" si="33"/>
        <v>January</v>
      </c>
      <c r="F531" t="str">
        <f t="shared" si="34"/>
        <v>Monday</v>
      </c>
      <c r="G531" s="3">
        <v>42770</v>
      </c>
      <c r="H531" s="14">
        <f t="shared" si="35"/>
        <v>5</v>
      </c>
      <c r="I531" s="4" t="s">
        <v>35</v>
      </c>
      <c r="J531" s="4" t="s">
        <v>63</v>
      </c>
      <c r="K531" s="4" t="s">
        <v>64</v>
      </c>
      <c r="L531" s="4" t="s">
        <v>22</v>
      </c>
      <c r="M531" s="4" t="s">
        <v>23</v>
      </c>
      <c r="N531" s="4" t="s">
        <v>984</v>
      </c>
      <c r="O531" s="4" t="s">
        <v>39</v>
      </c>
      <c r="P531" s="4" t="s">
        <v>26</v>
      </c>
      <c r="Q531" s="4" t="s">
        <v>3153</v>
      </c>
      <c r="R531" s="4" t="s">
        <v>28</v>
      </c>
      <c r="S531" s="4" t="s">
        <v>32</v>
      </c>
      <c r="T531" s="4" t="s">
        <v>3154</v>
      </c>
      <c r="U531" s="11">
        <v>419.13600000000002</v>
      </c>
      <c r="V531" s="4">
        <v>4</v>
      </c>
      <c r="W531" s="11">
        <v>68.1096</v>
      </c>
    </row>
    <row r="532" spans="2:23" x14ac:dyDescent="0.3">
      <c r="B532" s="5" t="s">
        <v>3735</v>
      </c>
      <c r="C532" s="6">
        <v>43050</v>
      </c>
      <c r="D532" t="str">
        <f t="shared" si="32"/>
        <v>2017</v>
      </c>
      <c r="E532" s="7" t="str">
        <f t="shared" si="33"/>
        <v>November</v>
      </c>
      <c r="F532" t="str">
        <f t="shared" si="34"/>
        <v>Saturday</v>
      </c>
      <c r="G532" s="6">
        <v>43054</v>
      </c>
      <c r="H532" s="14">
        <f t="shared" si="35"/>
        <v>4</v>
      </c>
      <c r="I532" s="7" t="s">
        <v>19</v>
      </c>
      <c r="J532" s="7" t="s">
        <v>3359</v>
      </c>
      <c r="K532" s="7" t="s">
        <v>3360</v>
      </c>
      <c r="L532" s="7" t="s">
        <v>87</v>
      </c>
      <c r="M532" s="7" t="s">
        <v>23</v>
      </c>
      <c r="N532" s="7" t="s">
        <v>46</v>
      </c>
      <c r="O532" s="7" t="s">
        <v>47</v>
      </c>
      <c r="P532" s="7" t="s">
        <v>48</v>
      </c>
      <c r="Q532" s="7" t="s">
        <v>873</v>
      </c>
      <c r="R532" s="7" t="s">
        <v>28</v>
      </c>
      <c r="S532" s="7" t="s">
        <v>50</v>
      </c>
      <c r="T532" s="7" t="s">
        <v>874</v>
      </c>
      <c r="U532" s="12">
        <v>34.92</v>
      </c>
      <c r="V532" s="7">
        <v>4</v>
      </c>
      <c r="W532" s="12">
        <v>11.8728</v>
      </c>
    </row>
    <row r="533" spans="2:23" x14ac:dyDescent="0.3">
      <c r="B533" s="5" t="s">
        <v>3193</v>
      </c>
      <c r="C533" s="6">
        <v>42912</v>
      </c>
      <c r="D533" t="str">
        <f t="shared" si="32"/>
        <v>2017</v>
      </c>
      <c r="E533" s="7" t="str">
        <f t="shared" si="33"/>
        <v>June</v>
      </c>
      <c r="F533" t="str">
        <f t="shared" si="34"/>
        <v>Monday</v>
      </c>
      <c r="G533" s="6">
        <v>42917</v>
      </c>
      <c r="H533" s="14">
        <f t="shared" si="35"/>
        <v>5</v>
      </c>
      <c r="I533" s="7" t="s">
        <v>35</v>
      </c>
      <c r="J533" s="7" t="s">
        <v>311</v>
      </c>
      <c r="K533" s="7" t="s">
        <v>312</v>
      </c>
      <c r="L533" s="7" t="s">
        <v>78</v>
      </c>
      <c r="M533" s="7" t="s">
        <v>23</v>
      </c>
      <c r="N533" s="7" t="s">
        <v>984</v>
      </c>
      <c r="O533" s="7" t="s">
        <v>39</v>
      </c>
      <c r="P533" s="7" t="s">
        <v>26</v>
      </c>
      <c r="Q533" s="7" t="s">
        <v>3194</v>
      </c>
      <c r="R533" s="7" t="s">
        <v>28</v>
      </c>
      <c r="S533" s="7" t="s">
        <v>32</v>
      </c>
      <c r="T533" s="7" t="s">
        <v>3195</v>
      </c>
      <c r="U533" s="12">
        <v>273.55200000000002</v>
      </c>
      <c r="V533" s="7">
        <v>3</v>
      </c>
      <c r="W533" s="12">
        <v>13.6776</v>
      </c>
    </row>
    <row r="534" spans="2:23" x14ac:dyDescent="0.3">
      <c r="B534" s="2" t="s">
        <v>1259</v>
      </c>
      <c r="C534" s="3">
        <v>42898</v>
      </c>
      <c r="D534" t="str">
        <f t="shared" si="32"/>
        <v>2017</v>
      </c>
      <c r="E534" s="4" t="str">
        <f t="shared" si="33"/>
        <v>June</v>
      </c>
      <c r="F534" t="str">
        <f t="shared" si="34"/>
        <v>Monday</v>
      </c>
      <c r="G534" s="3">
        <v>42905</v>
      </c>
      <c r="H534" s="14">
        <f t="shared" si="35"/>
        <v>7</v>
      </c>
      <c r="I534" s="4" t="s">
        <v>35</v>
      </c>
      <c r="J534" s="4" t="s">
        <v>1260</v>
      </c>
      <c r="K534" s="4" t="s">
        <v>1261</v>
      </c>
      <c r="L534" s="4" t="s">
        <v>87</v>
      </c>
      <c r="M534" s="4" t="s">
        <v>23</v>
      </c>
      <c r="N534" s="4" t="s">
        <v>326</v>
      </c>
      <c r="O534" s="4" t="s">
        <v>645</v>
      </c>
      <c r="P534" s="4" t="s">
        <v>26</v>
      </c>
      <c r="Q534" s="4" t="s">
        <v>1262</v>
      </c>
      <c r="R534" s="4" t="s">
        <v>28</v>
      </c>
      <c r="S534" s="4" t="s">
        <v>41</v>
      </c>
      <c r="T534" s="4" t="s">
        <v>1263</v>
      </c>
      <c r="U534" s="11">
        <v>452.94</v>
      </c>
      <c r="V534" s="4">
        <v>3</v>
      </c>
      <c r="W534" s="11">
        <v>67.941000000000003</v>
      </c>
    </row>
    <row r="535" spans="2:23" x14ac:dyDescent="0.3">
      <c r="B535" s="2" t="s">
        <v>1314</v>
      </c>
      <c r="C535" s="3">
        <v>43079</v>
      </c>
      <c r="D535" t="str">
        <f t="shared" si="32"/>
        <v>2017</v>
      </c>
      <c r="E535" s="4" t="str">
        <f t="shared" si="33"/>
        <v>December</v>
      </c>
      <c r="F535" t="str">
        <f t="shared" si="34"/>
        <v>Sunday</v>
      </c>
      <c r="G535" s="3">
        <v>43083</v>
      </c>
      <c r="H535" s="14">
        <f t="shared" si="35"/>
        <v>4</v>
      </c>
      <c r="I535" s="4" t="s">
        <v>19</v>
      </c>
      <c r="J535" s="4" t="s">
        <v>1315</v>
      </c>
      <c r="K535" s="4" t="s">
        <v>1316</v>
      </c>
      <c r="L535" s="4" t="s">
        <v>22</v>
      </c>
      <c r="M535" s="4" t="s">
        <v>23</v>
      </c>
      <c r="N535" s="4" t="s">
        <v>1317</v>
      </c>
      <c r="O535" s="4" t="s">
        <v>1318</v>
      </c>
      <c r="P535" s="4" t="s">
        <v>48</v>
      </c>
      <c r="Q535" s="4" t="s">
        <v>590</v>
      </c>
      <c r="R535" s="4" t="s">
        <v>28</v>
      </c>
      <c r="S535" s="4" t="s">
        <v>41</v>
      </c>
      <c r="T535" s="4" t="s">
        <v>591</v>
      </c>
      <c r="U535" s="11">
        <v>1669.6</v>
      </c>
      <c r="V535" s="4">
        <v>4</v>
      </c>
      <c r="W535" s="11">
        <v>116.872</v>
      </c>
    </row>
    <row r="536" spans="2:23" x14ac:dyDescent="0.3">
      <c r="B536" s="5" t="s">
        <v>4234</v>
      </c>
      <c r="C536" s="6">
        <v>43002</v>
      </c>
      <c r="D536" t="str">
        <f t="shared" si="32"/>
        <v>2017</v>
      </c>
      <c r="E536" s="7" t="str">
        <f t="shared" si="33"/>
        <v>September</v>
      </c>
      <c r="F536" t="str">
        <f t="shared" si="34"/>
        <v>Sunday</v>
      </c>
      <c r="G536" s="6">
        <v>43004</v>
      </c>
      <c r="H536" s="14">
        <f t="shared" si="35"/>
        <v>2</v>
      </c>
      <c r="I536" s="7" t="s">
        <v>75</v>
      </c>
      <c r="J536" s="7" t="s">
        <v>523</v>
      </c>
      <c r="K536" s="7" t="s">
        <v>524</v>
      </c>
      <c r="L536" s="7" t="s">
        <v>22</v>
      </c>
      <c r="M536" s="7" t="s">
        <v>23</v>
      </c>
      <c r="N536" s="7" t="s">
        <v>117</v>
      </c>
      <c r="O536" s="7" t="s">
        <v>118</v>
      </c>
      <c r="P536" s="7" t="s">
        <v>81</v>
      </c>
      <c r="Q536" s="7" t="s">
        <v>1073</v>
      </c>
      <c r="R536" s="7" t="s">
        <v>28</v>
      </c>
      <c r="S536" s="7" t="s">
        <v>32</v>
      </c>
      <c r="T536" s="7" t="s">
        <v>1074</v>
      </c>
      <c r="U536" s="12">
        <v>520.46400000000006</v>
      </c>
      <c r="V536" s="7">
        <v>2</v>
      </c>
      <c r="W536" s="12">
        <v>14.8704</v>
      </c>
    </row>
    <row r="537" spans="2:23" x14ac:dyDescent="0.3">
      <c r="B537" s="2" t="s">
        <v>2408</v>
      </c>
      <c r="C537" s="3">
        <v>43015</v>
      </c>
      <c r="D537" t="str">
        <f t="shared" si="32"/>
        <v>2017</v>
      </c>
      <c r="E537" s="4" t="str">
        <f t="shared" si="33"/>
        <v>October</v>
      </c>
      <c r="F537" t="str">
        <f t="shared" si="34"/>
        <v>Saturday</v>
      </c>
      <c r="G537" s="3">
        <v>43019</v>
      </c>
      <c r="H537" s="14">
        <f t="shared" si="35"/>
        <v>4</v>
      </c>
      <c r="I537" s="4" t="s">
        <v>35</v>
      </c>
      <c r="J537" s="4" t="s">
        <v>2409</v>
      </c>
      <c r="K537" s="4" t="s">
        <v>2410</v>
      </c>
      <c r="L537" s="4" t="s">
        <v>87</v>
      </c>
      <c r="M537" s="4" t="s">
        <v>23</v>
      </c>
      <c r="N537" s="4" t="s">
        <v>1505</v>
      </c>
      <c r="O537" s="4" t="s">
        <v>1014</v>
      </c>
      <c r="P537" s="4" t="s">
        <v>26</v>
      </c>
      <c r="Q537" s="4" t="s">
        <v>1237</v>
      </c>
      <c r="R537" s="4" t="s">
        <v>28</v>
      </c>
      <c r="S537" s="4" t="s">
        <v>41</v>
      </c>
      <c r="T537" s="4" t="s">
        <v>1041</v>
      </c>
      <c r="U537" s="11">
        <v>154.76400000000001</v>
      </c>
      <c r="V537" s="4">
        <v>3</v>
      </c>
      <c r="W537" s="11">
        <v>36.111600000000003</v>
      </c>
    </row>
    <row r="538" spans="2:23" x14ac:dyDescent="0.3">
      <c r="B538" s="5" t="s">
        <v>2425</v>
      </c>
      <c r="C538" s="6">
        <v>43077</v>
      </c>
      <c r="D538" t="str">
        <f t="shared" si="32"/>
        <v>2017</v>
      </c>
      <c r="E538" s="7" t="str">
        <f t="shared" si="33"/>
        <v>December</v>
      </c>
      <c r="F538" t="str">
        <f t="shared" si="34"/>
        <v>Friday</v>
      </c>
      <c r="G538" s="6">
        <v>43078</v>
      </c>
      <c r="H538" s="14">
        <f t="shared" si="35"/>
        <v>1</v>
      </c>
      <c r="I538" s="7" t="s">
        <v>75</v>
      </c>
      <c r="J538" s="7" t="s">
        <v>1552</v>
      </c>
      <c r="K538" s="7" t="s">
        <v>1553</v>
      </c>
      <c r="L538" s="7" t="s">
        <v>22</v>
      </c>
      <c r="M538" s="7" t="s">
        <v>23</v>
      </c>
      <c r="N538" s="7" t="s">
        <v>2426</v>
      </c>
      <c r="O538" s="7" t="s">
        <v>47</v>
      </c>
      <c r="P538" s="7" t="s">
        <v>48</v>
      </c>
      <c r="Q538" s="7" t="s">
        <v>2427</v>
      </c>
      <c r="R538" s="7" t="s">
        <v>28</v>
      </c>
      <c r="S538" s="7" t="s">
        <v>50</v>
      </c>
      <c r="T538" s="7" t="s">
        <v>2428</v>
      </c>
      <c r="U538" s="12">
        <v>128.9</v>
      </c>
      <c r="V538" s="7">
        <v>2</v>
      </c>
      <c r="W538" s="12">
        <v>15.468</v>
      </c>
    </row>
    <row r="539" spans="2:23" x14ac:dyDescent="0.3">
      <c r="B539" s="2" t="s">
        <v>2602</v>
      </c>
      <c r="C539" s="3">
        <v>42996</v>
      </c>
      <c r="D539" t="str">
        <f t="shared" si="32"/>
        <v>2017</v>
      </c>
      <c r="E539" s="4" t="str">
        <f t="shared" si="33"/>
        <v>September</v>
      </c>
      <c r="F539" t="str">
        <f t="shared" si="34"/>
        <v>Monday</v>
      </c>
      <c r="G539" s="3">
        <v>43003</v>
      </c>
      <c r="H539" s="14">
        <f t="shared" si="35"/>
        <v>7</v>
      </c>
      <c r="I539" s="4" t="s">
        <v>35</v>
      </c>
      <c r="J539" s="4" t="s">
        <v>2603</v>
      </c>
      <c r="K539" s="4" t="s">
        <v>2604</v>
      </c>
      <c r="L539" s="4" t="s">
        <v>78</v>
      </c>
      <c r="M539" s="4" t="s">
        <v>23</v>
      </c>
      <c r="N539" s="4" t="s">
        <v>155</v>
      </c>
      <c r="O539" s="4" t="s">
        <v>106</v>
      </c>
      <c r="P539" s="4" t="s">
        <v>59</v>
      </c>
      <c r="Q539" s="4" t="s">
        <v>1077</v>
      </c>
      <c r="R539" s="4" t="s">
        <v>28</v>
      </c>
      <c r="S539" s="4" t="s">
        <v>50</v>
      </c>
      <c r="T539" s="4" t="s">
        <v>1078</v>
      </c>
      <c r="U539" s="11">
        <v>9.82</v>
      </c>
      <c r="V539" s="4">
        <v>2</v>
      </c>
      <c r="W539" s="11">
        <v>3.2406000000000001</v>
      </c>
    </row>
    <row r="540" spans="2:23" x14ac:dyDescent="0.3">
      <c r="B540" s="5" t="s">
        <v>2546</v>
      </c>
      <c r="C540" s="6">
        <v>43043</v>
      </c>
      <c r="D540" t="str">
        <f t="shared" si="32"/>
        <v>2017</v>
      </c>
      <c r="E540" s="7" t="str">
        <f t="shared" si="33"/>
        <v>November</v>
      </c>
      <c r="F540" t="str">
        <f t="shared" si="34"/>
        <v>Saturday</v>
      </c>
      <c r="G540" s="6">
        <v>43044</v>
      </c>
      <c r="H540" s="14">
        <f t="shared" si="35"/>
        <v>1</v>
      </c>
      <c r="I540" s="7" t="s">
        <v>75</v>
      </c>
      <c r="J540" s="7" t="s">
        <v>330</v>
      </c>
      <c r="K540" s="7" t="s">
        <v>331</v>
      </c>
      <c r="L540" s="7" t="s">
        <v>78</v>
      </c>
      <c r="M540" s="7" t="s">
        <v>23</v>
      </c>
      <c r="N540" s="7" t="s">
        <v>2547</v>
      </c>
      <c r="O540" s="7" t="s">
        <v>1014</v>
      </c>
      <c r="P540" s="7" t="s">
        <v>26</v>
      </c>
      <c r="Q540" s="7" t="s">
        <v>389</v>
      </c>
      <c r="R540" s="7" t="s">
        <v>28</v>
      </c>
      <c r="S540" s="7" t="s">
        <v>41</v>
      </c>
      <c r="T540" s="7" t="s">
        <v>390</v>
      </c>
      <c r="U540" s="12">
        <v>523.76400000000001</v>
      </c>
      <c r="V540" s="7">
        <v>3</v>
      </c>
      <c r="W540" s="12">
        <v>192.04679999999999</v>
      </c>
    </row>
    <row r="541" spans="2:23" x14ac:dyDescent="0.3">
      <c r="B541" s="2" t="s">
        <v>4166</v>
      </c>
      <c r="C541" s="3">
        <v>43073</v>
      </c>
      <c r="D541" t="str">
        <f t="shared" si="32"/>
        <v>2017</v>
      </c>
      <c r="E541" s="4" t="str">
        <f t="shared" si="33"/>
        <v>December</v>
      </c>
      <c r="F541" t="str">
        <f t="shared" si="34"/>
        <v>Monday</v>
      </c>
      <c r="G541" s="3">
        <v>43074</v>
      </c>
      <c r="H541" s="14">
        <f t="shared" si="35"/>
        <v>1</v>
      </c>
      <c r="I541" s="4" t="s">
        <v>75</v>
      </c>
      <c r="J541" s="4" t="s">
        <v>2570</v>
      </c>
      <c r="K541" s="4" t="s">
        <v>2571</v>
      </c>
      <c r="L541" s="4" t="s">
        <v>78</v>
      </c>
      <c r="M541" s="4" t="s">
        <v>23</v>
      </c>
      <c r="N541" s="4" t="s">
        <v>57</v>
      </c>
      <c r="O541" s="4" t="s">
        <v>58</v>
      </c>
      <c r="P541" s="4" t="s">
        <v>59</v>
      </c>
      <c r="Q541" s="4" t="s">
        <v>358</v>
      </c>
      <c r="R541" s="4" t="s">
        <v>28</v>
      </c>
      <c r="S541" s="4" t="s">
        <v>50</v>
      </c>
      <c r="T541" s="4" t="s">
        <v>359</v>
      </c>
      <c r="U541" s="11">
        <v>11.352</v>
      </c>
      <c r="V541" s="4">
        <v>3</v>
      </c>
      <c r="W541" s="11">
        <v>2.6960999999999999</v>
      </c>
    </row>
    <row r="542" spans="2:23" x14ac:dyDescent="0.3">
      <c r="B542" s="2" t="s">
        <v>480</v>
      </c>
      <c r="C542" s="3">
        <v>43028</v>
      </c>
      <c r="D542" t="str">
        <f t="shared" si="32"/>
        <v>2017</v>
      </c>
      <c r="E542" s="4" t="str">
        <f t="shared" si="33"/>
        <v>October</v>
      </c>
      <c r="F542" t="str">
        <f t="shared" si="34"/>
        <v>Friday</v>
      </c>
      <c r="G542" s="3">
        <v>43032</v>
      </c>
      <c r="H542" s="14">
        <f t="shared" si="35"/>
        <v>4</v>
      </c>
      <c r="I542" s="4" t="s">
        <v>35</v>
      </c>
      <c r="J542" s="4" t="s">
        <v>481</v>
      </c>
      <c r="K542" s="4" t="s">
        <v>482</v>
      </c>
      <c r="L542" s="4" t="s">
        <v>78</v>
      </c>
      <c r="M542" s="4" t="s">
        <v>23</v>
      </c>
      <c r="N542" s="4" t="s">
        <v>483</v>
      </c>
      <c r="O542" s="4" t="s">
        <v>212</v>
      </c>
      <c r="P542" s="4" t="s">
        <v>59</v>
      </c>
      <c r="Q542" s="4" t="s">
        <v>52</v>
      </c>
      <c r="R542" s="4" t="s">
        <v>28</v>
      </c>
      <c r="S542" s="4" t="s">
        <v>41</v>
      </c>
      <c r="T542" s="4" t="s">
        <v>53</v>
      </c>
      <c r="U542" s="11">
        <v>284.36399999999998</v>
      </c>
      <c r="V542" s="4">
        <v>2</v>
      </c>
      <c r="W542" s="11">
        <v>75.830399999999997</v>
      </c>
    </row>
    <row r="543" spans="2:23" x14ac:dyDescent="0.3">
      <c r="B543" s="2" t="s">
        <v>2877</v>
      </c>
      <c r="C543" s="3">
        <v>42987</v>
      </c>
      <c r="D543" t="str">
        <f t="shared" si="32"/>
        <v>2017</v>
      </c>
      <c r="E543" s="4" t="str">
        <f t="shared" si="33"/>
        <v>September</v>
      </c>
      <c r="F543" t="str">
        <f t="shared" si="34"/>
        <v>Saturday</v>
      </c>
      <c r="G543" s="3">
        <v>42992</v>
      </c>
      <c r="H543" s="14">
        <f t="shared" si="35"/>
        <v>5</v>
      </c>
      <c r="I543" s="4" t="s">
        <v>35</v>
      </c>
      <c r="J543" s="4" t="s">
        <v>36</v>
      </c>
      <c r="K543" s="4" t="s">
        <v>37</v>
      </c>
      <c r="L543" s="4" t="s">
        <v>22</v>
      </c>
      <c r="M543" s="4" t="s">
        <v>23</v>
      </c>
      <c r="N543" s="4" t="s">
        <v>141</v>
      </c>
      <c r="O543" s="4" t="s">
        <v>125</v>
      </c>
      <c r="P543" s="4" t="s">
        <v>26</v>
      </c>
      <c r="Q543" s="4" t="s">
        <v>401</v>
      </c>
      <c r="R543" s="4" t="s">
        <v>28</v>
      </c>
      <c r="S543" s="4" t="s">
        <v>50</v>
      </c>
      <c r="T543" s="4" t="s">
        <v>402</v>
      </c>
      <c r="U543" s="11">
        <v>14.135999999999999</v>
      </c>
      <c r="V543" s="4">
        <v>3</v>
      </c>
      <c r="W543" s="11">
        <v>4.2408000000000001</v>
      </c>
    </row>
    <row r="544" spans="2:23" x14ac:dyDescent="0.3">
      <c r="B544" s="5" t="s">
        <v>3987</v>
      </c>
      <c r="C544" s="6">
        <v>42737</v>
      </c>
      <c r="D544" t="str">
        <f t="shared" si="32"/>
        <v>2017</v>
      </c>
      <c r="E544" s="7" t="str">
        <f t="shared" si="33"/>
        <v>January</v>
      </c>
      <c r="F544" t="str">
        <f t="shared" si="34"/>
        <v>Monday</v>
      </c>
      <c r="G544" s="6">
        <v>42739</v>
      </c>
      <c r="H544" s="14">
        <f t="shared" si="35"/>
        <v>2</v>
      </c>
      <c r="I544" s="7" t="s">
        <v>19</v>
      </c>
      <c r="J544" s="7" t="s">
        <v>3853</v>
      </c>
      <c r="K544" s="7" t="s">
        <v>3854</v>
      </c>
      <c r="L544" s="7" t="s">
        <v>22</v>
      </c>
      <c r="M544" s="7" t="s">
        <v>23</v>
      </c>
      <c r="N544" s="7" t="s">
        <v>1352</v>
      </c>
      <c r="O544" s="7" t="s">
        <v>80</v>
      </c>
      <c r="P544" s="7" t="s">
        <v>81</v>
      </c>
      <c r="Q544" s="7" t="s">
        <v>1225</v>
      </c>
      <c r="R544" s="7" t="s">
        <v>28</v>
      </c>
      <c r="S544" s="7" t="s">
        <v>41</v>
      </c>
      <c r="T544" s="7" t="s">
        <v>1226</v>
      </c>
      <c r="U544" s="12">
        <v>913.43</v>
      </c>
      <c r="V544" s="7">
        <v>5</v>
      </c>
      <c r="W544" s="12">
        <v>169.637</v>
      </c>
    </row>
    <row r="545" spans="2:23" x14ac:dyDescent="0.3">
      <c r="B545" s="5" t="s">
        <v>165</v>
      </c>
      <c r="C545" s="6">
        <v>43094</v>
      </c>
      <c r="D545" t="str">
        <f t="shared" si="32"/>
        <v>2017</v>
      </c>
      <c r="E545" s="7" t="str">
        <f t="shared" si="33"/>
        <v>December</v>
      </c>
      <c r="F545" t="str">
        <f t="shared" si="34"/>
        <v>Monday</v>
      </c>
      <c r="G545" s="6">
        <v>43099</v>
      </c>
      <c r="H545" s="14">
        <f t="shared" si="35"/>
        <v>5</v>
      </c>
      <c r="I545" s="7" t="s">
        <v>35</v>
      </c>
      <c r="J545" s="7" t="s">
        <v>166</v>
      </c>
      <c r="K545" s="7" t="s">
        <v>167</v>
      </c>
      <c r="L545" s="7" t="s">
        <v>78</v>
      </c>
      <c r="M545" s="7" t="s">
        <v>23</v>
      </c>
      <c r="N545" s="7" t="s">
        <v>155</v>
      </c>
      <c r="O545" s="7" t="s">
        <v>106</v>
      </c>
      <c r="P545" s="7" t="s">
        <v>59</v>
      </c>
      <c r="Q545" s="7" t="s">
        <v>168</v>
      </c>
      <c r="R545" s="7" t="s">
        <v>28</v>
      </c>
      <c r="S545" s="7" t="s">
        <v>50</v>
      </c>
      <c r="T545" s="7" t="s">
        <v>169</v>
      </c>
      <c r="U545" s="12">
        <v>41.96</v>
      </c>
      <c r="V545" s="7">
        <v>2</v>
      </c>
      <c r="W545" s="12">
        <v>10.909599999999999</v>
      </c>
    </row>
    <row r="546" spans="2:23" x14ac:dyDescent="0.3">
      <c r="B546" s="5" t="s">
        <v>3024</v>
      </c>
      <c r="C546" s="6">
        <v>43098</v>
      </c>
      <c r="D546" t="str">
        <f t="shared" si="32"/>
        <v>2017</v>
      </c>
      <c r="E546" s="7" t="str">
        <f t="shared" si="33"/>
        <v>December</v>
      </c>
      <c r="F546" t="str">
        <f t="shared" si="34"/>
        <v>Friday</v>
      </c>
      <c r="G546" s="6">
        <v>43105</v>
      </c>
      <c r="H546" s="14">
        <f t="shared" si="35"/>
        <v>7</v>
      </c>
      <c r="I546" s="7" t="s">
        <v>35</v>
      </c>
      <c r="J546" s="7" t="s">
        <v>355</v>
      </c>
      <c r="K546" s="7" t="s">
        <v>356</v>
      </c>
      <c r="L546" s="7" t="s">
        <v>78</v>
      </c>
      <c r="M546" s="7" t="s">
        <v>23</v>
      </c>
      <c r="N546" s="7" t="s">
        <v>3025</v>
      </c>
      <c r="O546" s="7" t="s">
        <v>47</v>
      </c>
      <c r="P546" s="7" t="s">
        <v>48</v>
      </c>
      <c r="Q546" s="7" t="s">
        <v>1812</v>
      </c>
      <c r="R546" s="7" t="s">
        <v>28</v>
      </c>
      <c r="S546" s="7" t="s">
        <v>50</v>
      </c>
      <c r="T546" s="7" t="s">
        <v>1813</v>
      </c>
      <c r="U546" s="12">
        <v>101.12</v>
      </c>
      <c r="V546" s="7">
        <v>8</v>
      </c>
      <c r="W546" s="12">
        <v>37.414400000000001</v>
      </c>
    </row>
    <row r="547" spans="2:23" x14ac:dyDescent="0.3">
      <c r="B547" s="5" t="s">
        <v>4047</v>
      </c>
      <c r="C547" s="6">
        <v>43091</v>
      </c>
      <c r="D547" t="str">
        <f t="shared" si="32"/>
        <v>2017</v>
      </c>
      <c r="E547" s="7" t="str">
        <f t="shared" si="33"/>
        <v>December</v>
      </c>
      <c r="F547" t="str">
        <f t="shared" si="34"/>
        <v>Friday</v>
      </c>
      <c r="G547" s="6">
        <v>43095</v>
      </c>
      <c r="H547" s="14">
        <f t="shared" si="35"/>
        <v>4</v>
      </c>
      <c r="I547" s="7" t="s">
        <v>35</v>
      </c>
      <c r="J547" s="7" t="s">
        <v>1612</v>
      </c>
      <c r="K547" s="7" t="s">
        <v>1613</v>
      </c>
      <c r="L547" s="7" t="s">
        <v>22</v>
      </c>
      <c r="M547" s="7" t="s">
        <v>23</v>
      </c>
      <c r="N547" s="7" t="s">
        <v>872</v>
      </c>
      <c r="O547" s="7" t="s">
        <v>149</v>
      </c>
      <c r="P547" s="7" t="s">
        <v>81</v>
      </c>
      <c r="Q547" s="7" t="s">
        <v>413</v>
      </c>
      <c r="R547" s="7" t="s">
        <v>28</v>
      </c>
      <c r="S547" s="7" t="s">
        <v>41</v>
      </c>
      <c r="T547" s="7" t="s">
        <v>414</v>
      </c>
      <c r="U547" s="12">
        <v>607.52</v>
      </c>
      <c r="V547" s="7">
        <v>2</v>
      </c>
      <c r="W547" s="12">
        <v>97.203199999999995</v>
      </c>
    </row>
    <row r="548" spans="2:23" x14ac:dyDescent="0.3">
      <c r="B548" s="2" t="s">
        <v>1498</v>
      </c>
      <c r="C548" s="3">
        <v>43029</v>
      </c>
      <c r="D548" t="str">
        <f t="shared" si="32"/>
        <v>2017</v>
      </c>
      <c r="E548" s="4" t="str">
        <f t="shared" si="33"/>
        <v>October</v>
      </c>
      <c r="F548" t="str">
        <f t="shared" si="34"/>
        <v>Saturday</v>
      </c>
      <c r="G548" s="3">
        <v>43029</v>
      </c>
      <c r="H548" s="14">
        <f t="shared" si="35"/>
        <v>0</v>
      </c>
      <c r="I548" s="4" t="s">
        <v>404</v>
      </c>
      <c r="J548" s="4" t="s">
        <v>932</v>
      </c>
      <c r="K548" s="4" t="s">
        <v>933</v>
      </c>
      <c r="L548" s="4" t="s">
        <v>87</v>
      </c>
      <c r="M548" s="4" t="s">
        <v>23</v>
      </c>
      <c r="N548" s="4" t="s">
        <v>1499</v>
      </c>
      <c r="O548" s="4" t="s">
        <v>1500</v>
      </c>
      <c r="P548" s="4" t="s">
        <v>81</v>
      </c>
      <c r="Q548" s="4" t="s">
        <v>893</v>
      </c>
      <c r="R548" s="4" t="s">
        <v>28</v>
      </c>
      <c r="S548" s="4" t="s">
        <v>41</v>
      </c>
      <c r="T548" s="4" t="s">
        <v>894</v>
      </c>
      <c r="U548" s="11">
        <v>262.11</v>
      </c>
      <c r="V548" s="4">
        <v>1</v>
      </c>
      <c r="W548" s="11">
        <v>62.906399999999998</v>
      </c>
    </row>
    <row r="549" spans="2:23" x14ac:dyDescent="0.3">
      <c r="B549" s="5" t="s">
        <v>3338</v>
      </c>
      <c r="C549" s="6">
        <v>42874</v>
      </c>
      <c r="D549" t="str">
        <f t="shared" si="32"/>
        <v>2017</v>
      </c>
      <c r="E549" s="7" t="str">
        <f t="shared" si="33"/>
        <v>May</v>
      </c>
      <c r="F549" t="str">
        <f t="shared" si="34"/>
        <v>Friday</v>
      </c>
      <c r="G549" s="6">
        <v>42879</v>
      </c>
      <c r="H549" s="14">
        <f t="shared" si="35"/>
        <v>5</v>
      </c>
      <c r="I549" s="7" t="s">
        <v>19</v>
      </c>
      <c r="J549" s="7" t="s">
        <v>1534</v>
      </c>
      <c r="K549" s="7" t="s">
        <v>1535</v>
      </c>
      <c r="L549" s="7" t="s">
        <v>78</v>
      </c>
      <c r="M549" s="7" t="s">
        <v>23</v>
      </c>
      <c r="N549" s="7" t="s">
        <v>3102</v>
      </c>
      <c r="O549" s="7" t="s">
        <v>125</v>
      </c>
      <c r="P549" s="7" t="s">
        <v>26</v>
      </c>
      <c r="Q549" s="7" t="s">
        <v>646</v>
      </c>
      <c r="R549" s="7" t="s">
        <v>28</v>
      </c>
      <c r="S549" s="7" t="s">
        <v>32</v>
      </c>
      <c r="T549" s="7" t="s">
        <v>647</v>
      </c>
      <c r="U549" s="12">
        <v>314.35199999999998</v>
      </c>
      <c r="V549" s="7">
        <v>3</v>
      </c>
      <c r="W549" s="12">
        <v>35.364600000000003</v>
      </c>
    </row>
    <row r="550" spans="2:23" x14ac:dyDescent="0.3">
      <c r="B550" s="5" t="s">
        <v>3379</v>
      </c>
      <c r="C550" s="6">
        <v>43070</v>
      </c>
      <c r="D550" t="str">
        <f t="shared" si="32"/>
        <v>2017</v>
      </c>
      <c r="E550" s="7" t="str">
        <f t="shared" si="33"/>
        <v>December</v>
      </c>
      <c r="F550" t="str">
        <f t="shared" si="34"/>
        <v>Friday</v>
      </c>
      <c r="G550" s="6">
        <v>43072</v>
      </c>
      <c r="H550" s="14">
        <f t="shared" si="35"/>
        <v>2</v>
      </c>
      <c r="I550" s="7" t="s">
        <v>75</v>
      </c>
      <c r="J550" s="7" t="s">
        <v>2860</v>
      </c>
      <c r="K550" s="7" t="s">
        <v>2861</v>
      </c>
      <c r="L550" s="7" t="s">
        <v>87</v>
      </c>
      <c r="M550" s="7" t="s">
        <v>23</v>
      </c>
      <c r="N550" s="7" t="s">
        <v>1748</v>
      </c>
      <c r="O550" s="7" t="s">
        <v>212</v>
      </c>
      <c r="P550" s="7" t="s">
        <v>59</v>
      </c>
      <c r="Q550" s="7" t="s">
        <v>937</v>
      </c>
      <c r="R550" s="7" t="s">
        <v>28</v>
      </c>
      <c r="S550" s="7" t="s">
        <v>50</v>
      </c>
      <c r="T550" s="7" t="s">
        <v>938</v>
      </c>
      <c r="U550" s="12">
        <v>7.7119999999999997</v>
      </c>
      <c r="V550" s="7">
        <v>2</v>
      </c>
      <c r="W550" s="12">
        <v>1.7352000000000001</v>
      </c>
    </row>
    <row r="551" spans="2:23" x14ac:dyDescent="0.3">
      <c r="B551" s="2" t="s">
        <v>3061</v>
      </c>
      <c r="C551" s="3">
        <v>42979</v>
      </c>
      <c r="D551" t="str">
        <f t="shared" si="32"/>
        <v>2017</v>
      </c>
      <c r="E551" s="4" t="str">
        <f t="shared" si="33"/>
        <v>September</v>
      </c>
      <c r="F551" t="str">
        <f t="shared" si="34"/>
        <v>Friday</v>
      </c>
      <c r="G551" s="3">
        <v>42979</v>
      </c>
      <c r="H551" s="14">
        <f t="shared" si="35"/>
        <v>0</v>
      </c>
      <c r="I551" s="4" t="s">
        <v>404</v>
      </c>
      <c r="J551" s="4" t="s">
        <v>596</v>
      </c>
      <c r="K551" s="4" t="s">
        <v>597</v>
      </c>
      <c r="L551" s="4" t="s">
        <v>22</v>
      </c>
      <c r="M551" s="4" t="s">
        <v>23</v>
      </c>
      <c r="N551" s="4" t="s">
        <v>268</v>
      </c>
      <c r="O551" s="4" t="s">
        <v>269</v>
      </c>
      <c r="P551" s="4" t="s">
        <v>81</v>
      </c>
      <c r="Q551" s="4" t="s">
        <v>2172</v>
      </c>
      <c r="R551" s="4" t="s">
        <v>28</v>
      </c>
      <c r="S551" s="4" t="s">
        <v>32</v>
      </c>
      <c r="T551" s="4" t="s">
        <v>2173</v>
      </c>
      <c r="U551" s="11">
        <v>498.26</v>
      </c>
      <c r="V551" s="4">
        <v>7</v>
      </c>
      <c r="W551" s="11">
        <v>134.53020000000001</v>
      </c>
    </row>
    <row r="552" spans="2:23" x14ac:dyDescent="0.3">
      <c r="B552" s="2" t="s">
        <v>3528</v>
      </c>
      <c r="C552" s="3">
        <v>42937</v>
      </c>
      <c r="D552" t="str">
        <f t="shared" si="32"/>
        <v>2017</v>
      </c>
      <c r="E552" s="4" t="str">
        <f t="shared" si="33"/>
        <v>July</v>
      </c>
      <c r="F552" t="str">
        <f t="shared" si="34"/>
        <v>Friday</v>
      </c>
      <c r="G552" s="3">
        <v>42941</v>
      </c>
      <c r="H552" s="14">
        <f t="shared" si="35"/>
        <v>4</v>
      </c>
      <c r="I552" s="4" t="s">
        <v>35</v>
      </c>
      <c r="J552" s="4" t="s">
        <v>1881</v>
      </c>
      <c r="K552" s="4" t="s">
        <v>1882</v>
      </c>
      <c r="L552" s="4" t="s">
        <v>22</v>
      </c>
      <c r="M552" s="4" t="s">
        <v>23</v>
      </c>
      <c r="N552" s="4" t="s">
        <v>617</v>
      </c>
      <c r="O552" s="4" t="s">
        <v>47</v>
      </c>
      <c r="P552" s="4" t="s">
        <v>48</v>
      </c>
      <c r="Q552" s="4" t="s">
        <v>1510</v>
      </c>
      <c r="R552" s="4" t="s">
        <v>28</v>
      </c>
      <c r="S552" s="4" t="s">
        <v>32</v>
      </c>
      <c r="T552" s="4" t="s">
        <v>1511</v>
      </c>
      <c r="U552" s="11">
        <v>225.29599999999999</v>
      </c>
      <c r="V552" s="4">
        <v>2</v>
      </c>
      <c r="W552" s="11">
        <v>22.529599999999999</v>
      </c>
    </row>
    <row r="553" spans="2:23" x14ac:dyDescent="0.3">
      <c r="B553" s="5" t="s">
        <v>1062</v>
      </c>
      <c r="C553" s="6">
        <v>43077</v>
      </c>
      <c r="D553" t="str">
        <f t="shared" si="32"/>
        <v>2017</v>
      </c>
      <c r="E553" s="7" t="str">
        <f t="shared" si="33"/>
        <v>December</v>
      </c>
      <c r="F553" t="str">
        <f t="shared" si="34"/>
        <v>Friday</v>
      </c>
      <c r="G553" s="6">
        <v>43079</v>
      </c>
      <c r="H553" s="14">
        <f t="shared" si="35"/>
        <v>2</v>
      </c>
      <c r="I553" s="7" t="s">
        <v>19</v>
      </c>
      <c r="J553" s="7" t="s">
        <v>919</v>
      </c>
      <c r="K553" s="7" t="s">
        <v>920</v>
      </c>
      <c r="L553" s="7" t="s">
        <v>22</v>
      </c>
      <c r="M553" s="7" t="s">
        <v>23</v>
      </c>
      <c r="N553" s="7" t="s">
        <v>155</v>
      </c>
      <c r="O553" s="7" t="s">
        <v>106</v>
      </c>
      <c r="P553" s="7" t="s">
        <v>59</v>
      </c>
      <c r="Q553" s="7" t="s">
        <v>1063</v>
      </c>
      <c r="R553" s="7" t="s">
        <v>28</v>
      </c>
      <c r="S553" s="7" t="s">
        <v>50</v>
      </c>
      <c r="T553" s="7" t="s">
        <v>1064</v>
      </c>
      <c r="U553" s="12">
        <v>109.48</v>
      </c>
      <c r="V553" s="7">
        <v>2</v>
      </c>
      <c r="W553" s="12">
        <v>33.938800000000001</v>
      </c>
    </row>
    <row r="554" spans="2:23" x14ac:dyDescent="0.3">
      <c r="B554" s="2" t="s">
        <v>546</v>
      </c>
      <c r="C554" s="3">
        <v>42758</v>
      </c>
      <c r="D554" t="str">
        <f t="shared" si="32"/>
        <v>2017</v>
      </c>
      <c r="E554" s="4" t="str">
        <f t="shared" si="33"/>
        <v>January</v>
      </c>
      <c r="F554" t="str">
        <f t="shared" si="34"/>
        <v>Monday</v>
      </c>
      <c r="G554" s="3">
        <v>42760</v>
      </c>
      <c r="H554" s="14">
        <f t="shared" si="35"/>
        <v>2</v>
      </c>
      <c r="I554" s="4" t="s">
        <v>75</v>
      </c>
      <c r="J554" s="4" t="s">
        <v>547</v>
      </c>
      <c r="K554" s="4" t="s">
        <v>548</v>
      </c>
      <c r="L554" s="4" t="s">
        <v>78</v>
      </c>
      <c r="M554" s="4" t="s">
        <v>23</v>
      </c>
      <c r="N554" s="4" t="s">
        <v>268</v>
      </c>
      <c r="O554" s="4" t="s">
        <v>269</v>
      </c>
      <c r="P554" s="4" t="s">
        <v>81</v>
      </c>
      <c r="Q554" s="4" t="s">
        <v>525</v>
      </c>
      <c r="R554" s="4" t="s">
        <v>28</v>
      </c>
      <c r="S554" s="4" t="s">
        <v>41</v>
      </c>
      <c r="T554" s="4" t="s">
        <v>526</v>
      </c>
      <c r="U554" s="11">
        <v>210.98</v>
      </c>
      <c r="V554" s="4">
        <v>2</v>
      </c>
      <c r="W554" s="11">
        <v>21.097999999999999</v>
      </c>
    </row>
    <row r="555" spans="2:23" x14ac:dyDescent="0.3">
      <c r="B555" s="5" t="s">
        <v>1951</v>
      </c>
      <c r="C555" s="6">
        <v>42925</v>
      </c>
      <c r="D555" t="str">
        <f t="shared" si="32"/>
        <v>2017</v>
      </c>
      <c r="E555" s="7" t="str">
        <f t="shared" si="33"/>
        <v>July</v>
      </c>
      <c r="F555" t="str">
        <f t="shared" si="34"/>
        <v>Sunday</v>
      </c>
      <c r="G555" s="6">
        <v>42930</v>
      </c>
      <c r="H555" s="14">
        <f t="shared" si="35"/>
        <v>5</v>
      </c>
      <c r="I555" s="7" t="s">
        <v>35</v>
      </c>
      <c r="J555" s="7" t="s">
        <v>1952</v>
      </c>
      <c r="K555" s="7" t="s">
        <v>1953</v>
      </c>
      <c r="L555" s="7" t="s">
        <v>87</v>
      </c>
      <c r="M555" s="7" t="s">
        <v>23</v>
      </c>
      <c r="N555" s="7" t="s">
        <v>1383</v>
      </c>
      <c r="O555" s="7" t="s">
        <v>97</v>
      </c>
      <c r="P555" s="7" t="s">
        <v>81</v>
      </c>
      <c r="Q555" s="7" t="s">
        <v>988</v>
      </c>
      <c r="R555" s="7" t="s">
        <v>28</v>
      </c>
      <c r="S555" s="7" t="s">
        <v>50</v>
      </c>
      <c r="T555" s="7" t="s">
        <v>989</v>
      </c>
      <c r="U555" s="12">
        <v>526.45000000000005</v>
      </c>
      <c r="V555" s="7">
        <v>5</v>
      </c>
      <c r="W555" s="12">
        <v>31.587</v>
      </c>
    </row>
    <row r="556" spans="2:23" x14ac:dyDescent="0.3">
      <c r="B556" s="5" t="s">
        <v>396</v>
      </c>
      <c r="C556" s="6">
        <v>43003</v>
      </c>
      <c r="D556" t="str">
        <f t="shared" si="32"/>
        <v>2017</v>
      </c>
      <c r="E556" s="7" t="str">
        <f t="shared" si="33"/>
        <v>September</v>
      </c>
      <c r="F556" t="str">
        <f t="shared" si="34"/>
        <v>Monday</v>
      </c>
      <c r="G556" s="6">
        <v>43009</v>
      </c>
      <c r="H556" s="14">
        <f t="shared" si="35"/>
        <v>6</v>
      </c>
      <c r="I556" s="7" t="s">
        <v>35</v>
      </c>
      <c r="J556" s="7" t="s">
        <v>397</v>
      </c>
      <c r="K556" s="7" t="s">
        <v>398</v>
      </c>
      <c r="L556" s="7" t="s">
        <v>22</v>
      </c>
      <c r="M556" s="7" t="s">
        <v>23</v>
      </c>
      <c r="N556" s="7" t="s">
        <v>155</v>
      </c>
      <c r="O556" s="7" t="s">
        <v>106</v>
      </c>
      <c r="P556" s="7" t="s">
        <v>59</v>
      </c>
      <c r="Q556" s="7" t="s">
        <v>399</v>
      </c>
      <c r="R556" s="7" t="s">
        <v>28</v>
      </c>
      <c r="S556" s="7" t="s">
        <v>32</v>
      </c>
      <c r="T556" s="7" t="s">
        <v>400</v>
      </c>
      <c r="U556" s="12">
        <v>488.64600000000002</v>
      </c>
      <c r="V556" s="7">
        <v>3</v>
      </c>
      <c r="W556" s="12">
        <v>86.870400000000004</v>
      </c>
    </row>
    <row r="557" spans="2:23" x14ac:dyDescent="0.3">
      <c r="B557" s="2" t="s">
        <v>396</v>
      </c>
      <c r="C557" s="3">
        <v>43003</v>
      </c>
      <c r="D557" t="str">
        <f t="shared" si="32"/>
        <v>2017</v>
      </c>
      <c r="E557" s="4" t="str">
        <f t="shared" si="33"/>
        <v>September</v>
      </c>
      <c r="F557" t="str">
        <f t="shared" si="34"/>
        <v>Monday</v>
      </c>
      <c r="G557" s="3">
        <v>43009</v>
      </c>
      <c r="H557" s="14">
        <f t="shared" si="35"/>
        <v>6</v>
      </c>
      <c r="I557" s="4" t="s">
        <v>35</v>
      </c>
      <c r="J557" s="4" t="s">
        <v>397</v>
      </c>
      <c r="K557" s="4" t="s">
        <v>398</v>
      </c>
      <c r="L557" s="4" t="s">
        <v>22</v>
      </c>
      <c r="M557" s="4" t="s">
        <v>23</v>
      </c>
      <c r="N557" s="4" t="s">
        <v>155</v>
      </c>
      <c r="O557" s="4" t="s">
        <v>106</v>
      </c>
      <c r="P557" s="4" t="s">
        <v>59</v>
      </c>
      <c r="Q557" s="4" t="s">
        <v>401</v>
      </c>
      <c r="R557" s="4" t="s">
        <v>28</v>
      </c>
      <c r="S557" s="4" t="s">
        <v>50</v>
      </c>
      <c r="T557" s="4" t="s">
        <v>402</v>
      </c>
      <c r="U557" s="11">
        <v>47.12</v>
      </c>
      <c r="V557" s="4">
        <v>8</v>
      </c>
      <c r="W557" s="11">
        <v>20.732800000000001</v>
      </c>
    </row>
    <row r="558" spans="2:23" x14ac:dyDescent="0.3">
      <c r="B558" s="2" t="s">
        <v>1121</v>
      </c>
      <c r="C558" s="3">
        <v>42804</v>
      </c>
      <c r="D558" t="str">
        <f t="shared" si="32"/>
        <v>2017</v>
      </c>
      <c r="E558" s="4" t="str">
        <f t="shared" si="33"/>
        <v>March</v>
      </c>
      <c r="F558" t="str">
        <f t="shared" si="34"/>
        <v>Friday</v>
      </c>
      <c r="G558" s="3">
        <v>42808</v>
      </c>
      <c r="H558" s="14">
        <f t="shared" si="35"/>
        <v>4</v>
      </c>
      <c r="I558" s="4" t="s">
        <v>35</v>
      </c>
      <c r="J558" s="4" t="s">
        <v>1122</v>
      </c>
      <c r="K558" s="4" t="s">
        <v>1123</v>
      </c>
      <c r="L558" s="4" t="s">
        <v>87</v>
      </c>
      <c r="M558" s="4" t="s">
        <v>23</v>
      </c>
      <c r="N558" s="4" t="s">
        <v>1124</v>
      </c>
      <c r="O558" s="4" t="s">
        <v>58</v>
      </c>
      <c r="P558" s="4" t="s">
        <v>59</v>
      </c>
      <c r="Q558" s="4" t="s">
        <v>1125</v>
      </c>
      <c r="R558" s="4" t="s">
        <v>28</v>
      </c>
      <c r="S558" s="4" t="s">
        <v>50</v>
      </c>
      <c r="T558" s="4" t="s">
        <v>1126</v>
      </c>
      <c r="U558" s="11">
        <v>6.6959999999999997</v>
      </c>
      <c r="V558" s="4">
        <v>1</v>
      </c>
      <c r="W558" s="11">
        <v>0.50219999999999998</v>
      </c>
    </row>
    <row r="559" spans="2:23" x14ac:dyDescent="0.3">
      <c r="B559" s="5" t="s">
        <v>1121</v>
      </c>
      <c r="C559" s="6">
        <v>42804</v>
      </c>
      <c r="D559" t="str">
        <f t="shared" si="32"/>
        <v>2017</v>
      </c>
      <c r="E559" s="7" t="str">
        <f t="shared" si="33"/>
        <v>March</v>
      </c>
      <c r="F559" t="str">
        <f t="shared" si="34"/>
        <v>Friday</v>
      </c>
      <c r="G559" s="6">
        <v>42808</v>
      </c>
      <c r="H559" s="14">
        <f t="shared" si="35"/>
        <v>4</v>
      </c>
      <c r="I559" s="7" t="s">
        <v>35</v>
      </c>
      <c r="J559" s="7" t="s">
        <v>1122</v>
      </c>
      <c r="K559" s="7" t="s">
        <v>1123</v>
      </c>
      <c r="L559" s="7" t="s">
        <v>87</v>
      </c>
      <c r="M559" s="7" t="s">
        <v>23</v>
      </c>
      <c r="N559" s="7" t="s">
        <v>1124</v>
      </c>
      <c r="O559" s="7" t="s">
        <v>58</v>
      </c>
      <c r="P559" s="7" t="s">
        <v>59</v>
      </c>
      <c r="Q559" s="7" t="s">
        <v>1127</v>
      </c>
      <c r="R559" s="7" t="s">
        <v>28</v>
      </c>
      <c r="S559" s="7" t="s">
        <v>50</v>
      </c>
      <c r="T559" s="7" t="s">
        <v>1128</v>
      </c>
      <c r="U559" s="12">
        <v>43.872</v>
      </c>
      <c r="V559" s="7">
        <v>2</v>
      </c>
      <c r="W559" s="12">
        <v>11.516400000000001</v>
      </c>
    </row>
    <row r="560" spans="2:23" x14ac:dyDescent="0.3">
      <c r="B560" s="2" t="s">
        <v>4337</v>
      </c>
      <c r="C560" s="3">
        <v>42821</v>
      </c>
      <c r="D560" t="str">
        <f t="shared" si="32"/>
        <v>2017</v>
      </c>
      <c r="E560" s="4" t="str">
        <f t="shared" si="33"/>
        <v>March</v>
      </c>
      <c r="F560" t="str">
        <f t="shared" si="34"/>
        <v>Monday</v>
      </c>
      <c r="G560" s="3">
        <v>42826</v>
      </c>
      <c r="H560" s="14">
        <f t="shared" si="35"/>
        <v>5</v>
      </c>
      <c r="I560" s="4" t="s">
        <v>35</v>
      </c>
      <c r="J560" s="4" t="s">
        <v>1323</v>
      </c>
      <c r="K560" s="4" t="s">
        <v>1324</v>
      </c>
      <c r="L560" s="4" t="s">
        <v>22</v>
      </c>
      <c r="M560" s="4" t="s">
        <v>23</v>
      </c>
      <c r="N560" s="4" t="s">
        <v>88</v>
      </c>
      <c r="O560" s="4" t="s">
        <v>80</v>
      </c>
      <c r="P560" s="4" t="s">
        <v>81</v>
      </c>
      <c r="Q560" s="4" t="s">
        <v>977</v>
      </c>
      <c r="R560" s="4" t="s">
        <v>28</v>
      </c>
      <c r="S560" s="4" t="s">
        <v>29</v>
      </c>
      <c r="T560" s="4" t="s">
        <v>978</v>
      </c>
      <c r="U560" s="11">
        <v>1023.332</v>
      </c>
      <c r="V560" s="4">
        <v>5</v>
      </c>
      <c r="W560" s="11">
        <v>30.097999999999999</v>
      </c>
    </row>
    <row r="561" spans="2:23" x14ac:dyDescent="0.3">
      <c r="B561" s="5" t="s">
        <v>4337</v>
      </c>
      <c r="C561" s="6">
        <v>42821</v>
      </c>
      <c r="D561" t="str">
        <f t="shared" si="32"/>
        <v>2017</v>
      </c>
      <c r="E561" s="7" t="str">
        <f t="shared" si="33"/>
        <v>March</v>
      </c>
      <c r="F561" t="str">
        <f t="shared" si="34"/>
        <v>Monday</v>
      </c>
      <c r="G561" s="6">
        <v>42826</v>
      </c>
      <c r="H561" s="14">
        <f t="shared" si="35"/>
        <v>5</v>
      </c>
      <c r="I561" s="7" t="s">
        <v>35</v>
      </c>
      <c r="J561" s="7" t="s">
        <v>1323</v>
      </c>
      <c r="K561" s="7" t="s">
        <v>1324</v>
      </c>
      <c r="L561" s="7" t="s">
        <v>22</v>
      </c>
      <c r="M561" s="7" t="s">
        <v>23</v>
      </c>
      <c r="N561" s="7" t="s">
        <v>88</v>
      </c>
      <c r="O561" s="7" t="s">
        <v>80</v>
      </c>
      <c r="P561" s="7" t="s">
        <v>81</v>
      </c>
      <c r="Q561" s="7" t="s">
        <v>187</v>
      </c>
      <c r="R561" s="7" t="s">
        <v>28</v>
      </c>
      <c r="S561" s="7" t="s">
        <v>32</v>
      </c>
      <c r="T561" s="7" t="s">
        <v>188</v>
      </c>
      <c r="U561" s="12">
        <v>600.55799999999999</v>
      </c>
      <c r="V561" s="7">
        <v>3</v>
      </c>
      <c r="W561" s="12">
        <v>8.5793999999999997</v>
      </c>
    </row>
    <row r="562" spans="2:23" x14ac:dyDescent="0.3">
      <c r="B562" s="2" t="s">
        <v>4337</v>
      </c>
      <c r="C562" s="3">
        <v>42821</v>
      </c>
      <c r="D562" t="str">
        <f t="shared" si="32"/>
        <v>2017</v>
      </c>
      <c r="E562" s="4" t="str">
        <f t="shared" si="33"/>
        <v>March</v>
      </c>
      <c r="F562" t="str">
        <f t="shared" si="34"/>
        <v>Monday</v>
      </c>
      <c r="G562" s="3">
        <v>42826</v>
      </c>
      <c r="H562" s="14">
        <f t="shared" si="35"/>
        <v>5</v>
      </c>
      <c r="I562" s="4" t="s">
        <v>35</v>
      </c>
      <c r="J562" s="4" t="s">
        <v>1323</v>
      </c>
      <c r="K562" s="4" t="s">
        <v>1324</v>
      </c>
      <c r="L562" s="4" t="s">
        <v>22</v>
      </c>
      <c r="M562" s="4" t="s">
        <v>23</v>
      </c>
      <c r="N562" s="4" t="s">
        <v>88</v>
      </c>
      <c r="O562" s="4" t="s">
        <v>80</v>
      </c>
      <c r="P562" s="4" t="s">
        <v>81</v>
      </c>
      <c r="Q562" s="4" t="s">
        <v>1828</v>
      </c>
      <c r="R562" s="4" t="s">
        <v>28</v>
      </c>
      <c r="S562" s="4" t="s">
        <v>32</v>
      </c>
      <c r="T562" s="4" t="s">
        <v>1829</v>
      </c>
      <c r="U562" s="11">
        <v>211.24600000000001</v>
      </c>
      <c r="V562" s="4">
        <v>2</v>
      </c>
      <c r="W562" s="11">
        <v>66.391599999999997</v>
      </c>
    </row>
    <row r="563" spans="2:23" x14ac:dyDescent="0.3">
      <c r="B563" s="5" t="s">
        <v>3081</v>
      </c>
      <c r="C563" s="6">
        <v>42989</v>
      </c>
      <c r="D563" t="str">
        <f t="shared" si="32"/>
        <v>2017</v>
      </c>
      <c r="E563" s="7" t="str">
        <f t="shared" si="33"/>
        <v>September</v>
      </c>
      <c r="F563" t="str">
        <f t="shared" si="34"/>
        <v>Monday</v>
      </c>
      <c r="G563" s="6">
        <v>42989</v>
      </c>
      <c r="H563" s="14">
        <f t="shared" si="35"/>
        <v>0</v>
      </c>
      <c r="I563" s="7" t="s">
        <v>404</v>
      </c>
      <c r="J563" s="7" t="s">
        <v>665</v>
      </c>
      <c r="K563" s="7" t="s">
        <v>666</v>
      </c>
      <c r="L563" s="7" t="s">
        <v>22</v>
      </c>
      <c r="M563" s="7" t="s">
        <v>23</v>
      </c>
      <c r="N563" s="7" t="s">
        <v>307</v>
      </c>
      <c r="O563" s="7" t="s">
        <v>47</v>
      </c>
      <c r="P563" s="7" t="s">
        <v>48</v>
      </c>
      <c r="Q563" s="7" t="s">
        <v>133</v>
      </c>
      <c r="R563" s="7" t="s">
        <v>28</v>
      </c>
      <c r="S563" s="7" t="s">
        <v>50</v>
      </c>
      <c r="T563" s="7" t="s">
        <v>134</v>
      </c>
      <c r="U563" s="12">
        <v>32.36</v>
      </c>
      <c r="V563" s="7">
        <v>4</v>
      </c>
      <c r="W563" s="12">
        <v>11.6496</v>
      </c>
    </row>
    <row r="564" spans="2:23" x14ac:dyDescent="0.3">
      <c r="B564" s="5" t="s">
        <v>2667</v>
      </c>
      <c r="C564" s="6">
        <v>42736</v>
      </c>
      <c r="D564" t="str">
        <f t="shared" si="32"/>
        <v>2017</v>
      </c>
      <c r="E564" s="7" t="str">
        <f t="shared" si="33"/>
        <v>January</v>
      </c>
      <c r="F564" t="str">
        <f t="shared" si="34"/>
        <v>Sunday</v>
      </c>
      <c r="G564" s="6">
        <v>42740</v>
      </c>
      <c r="H564" s="14">
        <f t="shared" si="35"/>
        <v>4</v>
      </c>
      <c r="I564" s="7" t="s">
        <v>35</v>
      </c>
      <c r="J564" s="7" t="s">
        <v>178</v>
      </c>
      <c r="K564" s="7" t="s">
        <v>179</v>
      </c>
      <c r="L564" s="7" t="s">
        <v>22</v>
      </c>
      <c r="M564" s="7" t="s">
        <v>23</v>
      </c>
      <c r="N564" s="7" t="s">
        <v>46</v>
      </c>
      <c r="O564" s="7" t="s">
        <v>47</v>
      </c>
      <c r="P564" s="7" t="s">
        <v>48</v>
      </c>
      <c r="Q564" s="7" t="s">
        <v>2668</v>
      </c>
      <c r="R564" s="7" t="s">
        <v>28</v>
      </c>
      <c r="S564" s="7" t="s">
        <v>50</v>
      </c>
      <c r="T564" s="7" t="s">
        <v>2669</v>
      </c>
      <c r="U564" s="12">
        <v>474.43</v>
      </c>
      <c r="V564" s="7">
        <v>11</v>
      </c>
      <c r="W564" s="12">
        <v>199.26060000000001</v>
      </c>
    </row>
    <row r="565" spans="2:23" x14ac:dyDescent="0.3">
      <c r="B565" s="5" t="s">
        <v>2117</v>
      </c>
      <c r="C565" s="6">
        <v>42898</v>
      </c>
      <c r="D565" t="str">
        <f t="shared" si="32"/>
        <v>2017</v>
      </c>
      <c r="E565" s="7" t="str">
        <f t="shared" si="33"/>
        <v>June</v>
      </c>
      <c r="F565" t="str">
        <f t="shared" si="34"/>
        <v>Monday</v>
      </c>
      <c r="G565" s="6">
        <v>42905</v>
      </c>
      <c r="H565" s="14">
        <f t="shared" si="35"/>
        <v>7</v>
      </c>
      <c r="I565" s="7" t="s">
        <v>35</v>
      </c>
      <c r="J565" s="7" t="s">
        <v>202</v>
      </c>
      <c r="K565" s="7" t="s">
        <v>203</v>
      </c>
      <c r="L565" s="7" t="s">
        <v>22</v>
      </c>
      <c r="M565" s="7" t="s">
        <v>23</v>
      </c>
      <c r="N565" s="7" t="s">
        <v>767</v>
      </c>
      <c r="O565" s="7" t="s">
        <v>39</v>
      </c>
      <c r="P565" s="7" t="s">
        <v>26</v>
      </c>
      <c r="Q565" s="7" t="s">
        <v>2118</v>
      </c>
      <c r="R565" s="7" t="s">
        <v>28</v>
      </c>
      <c r="S565" s="7" t="s">
        <v>50</v>
      </c>
      <c r="T565" s="7" t="s">
        <v>2119</v>
      </c>
      <c r="U565" s="12">
        <v>17.088000000000001</v>
      </c>
      <c r="V565" s="7">
        <v>2</v>
      </c>
      <c r="W565" s="12">
        <v>1.0680000000000001</v>
      </c>
    </row>
    <row r="566" spans="2:23" x14ac:dyDescent="0.3">
      <c r="B566" s="2" t="s">
        <v>1402</v>
      </c>
      <c r="C566" s="3">
        <v>43079</v>
      </c>
      <c r="D566" t="str">
        <f t="shared" si="32"/>
        <v>2017</v>
      </c>
      <c r="E566" s="4" t="str">
        <f t="shared" si="33"/>
        <v>December</v>
      </c>
      <c r="F566" t="str">
        <f t="shared" si="34"/>
        <v>Sunday</v>
      </c>
      <c r="G566" s="3">
        <v>43081</v>
      </c>
      <c r="H566" s="14">
        <f t="shared" si="35"/>
        <v>2</v>
      </c>
      <c r="I566" s="4" t="s">
        <v>75</v>
      </c>
      <c r="J566" s="4" t="s">
        <v>1403</v>
      </c>
      <c r="K566" s="4" t="s">
        <v>1404</v>
      </c>
      <c r="L566" s="4" t="s">
        <v>22</v>
      </c>
      <c r="M566" s="4" t="s">
        <v>23</v>
      </c>
      <c r="N566" s="4" t="s">
        <v>57</v>
      </c>
      <c r="O566" s="4" t="s">
        <v>58</v>
      </c>
      <c r="P566" s="4" t="s">
        <v>59</v>
      </c>
      <c r="Q566" s="4" t="s">
        <v>768</v>
      </c>
      <c r="R566" s="4" t="s">
        <v>28</v>
      </c>
      <c r="S566" s="4" t="s">
        <v>50</v>
      </c>
      <c r="T566" s="4" t="s">
        <v>769</v>
      </c>
      <c r="U566" s="11">
        <v>310.88</v>
      </c>
      <c r="V566" s="4">
        <v>2</v>
      </c>
      <c r="W566" s="11">
        <v>23.315999999999999</v>
      </c>
    </row>
    <row r="567" spans="2:23" x14ac:dyDescent="0.3">
      <c r="B567" s="5" t="s">
        <v>3410</v>
      </c>
      <c r="C567" s="6">
        <v>43071</v>
      </c>
      <c r="D567" t="str">
        <f t="shared" si="32"/>
        <v>2017</v>
      </c>
      <c r="E567" s="7" t="str">
        <f t="shared" si="33"/>
        <v>December</v>
      </c>
      <c r="F567" t="str">
        <f t="shared" si="34"/>
        <v>Saturday</v>
      </c>
      <c r="G567" s="6">
        <v>43074</v>
      </c>
      <c r="H567" s="14">
        <f t="shared" si="35"/>
        <v>3</v>
      </c>
      <c r="I567" s="7" t="s">
        <v>75</v>
      </c>
      <c r="J567" s="7" t="s">
        <v>3411</v>
      </c>
      <c r="K567" s="7" t="s">
        <v>3412</v>
      </c>
      <c r="L567" s="7" t="s">
        <v>22</v>
      </c>
      <c r="M567" s="7" t="s">
        <v>23</v>
      </c>
      <c r="N567" s="7" t="s">
        <v>3211</v>
      </c>
      <c r="O567" s="7" t="s">
        <v>694</v>
      </c>
      <c r="P567" s="7" t="s">
        <v>26</v>
      </c>
      <c r="Q567" s="7" t="s">
        <v>1464</v>
      </c>
      <c r="R567" s="7" t="s">
        <v>28</v>
      </c>
      <c r="S567" s="7" t="s">
        <v>32</v>
      </c>
      <c r="T567" s="7" t="s">
        <v>1465</v>
      </c>
      <c r="U567" s="12">
        <v>701.96</v>
      </c>
      <c r="V567" s="7">
        <v>2</v>
      </c>
      <c r="W567" s="12">
        <v>168.47040000000001</v>
      </c>
    </row>
    <row r="568" spans="2:23" x14ac:dyDescent="0.3">
      <c r="B568" s="2" t="s">
        <v>824</v>
      </c>
      <c r="C568" s="3">
        <v>42869</v>
      </c>
      <c r="D568" t="str">
        <f t="shared" si="32"/>
        <v>2017</v>
      </c>
      <c r="E568" s="4" t="str">
        <f t="shared" si="33"/>
        <v>May</v>
      </c>
      <c r="F568" t="str">
        <f t="shared" si="34"/>
        <v>Sunday</v>
      </c>
      <c r="G568" s="3">
        <v>42869</v>
      </c>
      <c r="H568" s="14">
        <f t="shared" si="35"/>
        <v>0</v>
      </c>
      <c r="I568" s="4" t="s">
        <v>404</v>
      </c>
      <c r="J568" s="4" t="s">
        <v>825</v>
      </c>
      <c r="K568" s="4" t="s">
        <v>826</v>
      </c>
      <c r="L568" s="4" t="s">
        <v>22</v>
      </c>
      <c r="M568" s="4" t="s">
        <v>23</v>
      </c>
      <c r="N568" s="4" t="s">
        <v>827</v>
      </c>
      <c r="O568" s="4" t="s">
        <v>47</v>
      </c>
      <c r="P568" s="4" t="s">
        <v>48</v>
      </c>
      <c r="Q568" s="4" t="s">
        <v>813</v>
      </c>
      <c r="R568" s="4" t="s">
        <v>28</v>
      </c>
      <c r="S568" s="4" t="s">
        <v>50</v>
      </c>
      <c r="T568" s="4" t="s">
        <v>814</v>
      </c>
      <c r="U568" s="11">
        <v>18.28</v>
      </c>
      <c r="V568" s="4">
        <v>2</v>
      </c>
      <c r="W568" s="11">
        <v>6.2152000000000003</v>
      </c>
    </row>
    <row r="569" spans="2:23" x14ac:dyDescent="0.3">
      <c r="B569" s="5" t="s">
        <v>3230</v>
      </c>
      <c r="C569" s="6">
        <v>42915</v>
      </c>
      <c r="D569" t="str">
        <f t="shared" si="32"/>
        <v>2017</v>
      </c>
      <c r="E569" s="7" t="str">
        <f t="shared" si="33"/>
        <v>June</v>
      </c>
      <c r="F569" t="str">
        <f t="shared" si="34"/>
        <v>Thursday</v>
      </c>
      <c r="G569" s="6">
        <v>42918</v>
      </c>
      <c r="H569" s="14">
        <f t="shared" si="35"/>
        <v>3</v>
      </c>
      <c r="I569" s="7" t="s">
        <v>75</v>
      </c>
      <c r="J569" s="7" t="s">
        <v>311</v>
      </c>
      <c r="K569" s="7" t="s">
        <v>312</v>
      </c>
      <c r="L569" s="7" t="s">
        <v>78</v>
      </c>
      <c r="M569" s="7" t="s">
        <v>23</v>
      </c>
      <c r="N569" s="7" t="s">
        <v>3231</v>
      </c>
      <c r="O569" s="7" t="s">
        <v>408</v>
      </c>
      <c r="P569" s="7" t="s">
        <v>59</v>
      </c>
      <c r="Q569" s="7" t="s">
        <v>2398</v>
      </c>
      <c r="R569" s="7" t="s">
        <v>28</v>
      </c>
      <c r="S569" s="7" t="s">
        <v>29</v>
      </c>
      <c r="T569" s="7" t="s">
        <v>2399</v>
      </c>
      <c r="U569" s="12">
        <v>638.82000000000005</v>
      </c>
      <c r="V569" s="7">
        <v>9</v>
      </c>
      <c r="W569" s="12">
        <v>185.2578</v>
      </c>
    </row>
    <row r="570" spans="2:23" x14ac:dyDescent="0.3">
      <c r="B570" s="2" t="s">
        <v>3230</v>
      </c>
      <c r="C570" s="3">
        <v>42915</v>
      </c>
      <c r="D570" t="str">
        <f t="shared" si="32"/>
        <v>2017</v>
      </c>
      <c r="E570" s="4" t="str">
        <f t="shared" si="33"/>
        <v>June</v>
      </c>
      <c r="F570" t="str">
        <f t="shared" si="34"/>
        <v>Thursday</v>
      </c>
      <c r="G570" s="3">
        <v>42918</v>
      </c>
      <c r="H570" s="14">
        <f t="shared" si="35"/>
        <v>3</v>
      </c>
      <c r="I570" s="4" t="s">
        <v>75</v>
      </c>
      <c r="J570" s="4" t="s">
        <v>311</v>
      </c>
      <c r="K570" s="4" t="s">
        <v>312</v>
      </c>
      <c r="L570" s="4" t="s">
        <v>78</v>
      </c>
      <c r="M570" s="4" t="s">
        <v>23</v>
      </c>
      <c r="N570" s="4" t="s">
        <v>3231</v>
      </c>
      <c r="O570" s="4" t="s">
        <v>408</v>
      </c>
      <c r="P570" s="4" t="s">
        <v>59</v>
      </c>
      <c r="Q570" s="4" t="s">
        <v>1246</v>
      </c>
      <c r="R570" s="4" t="s">
        <v>28</v>
      </c>
      <c r="S570" s="4" t="s">
        <v>50</v>
      </c>
      <c r="T570" s="4" t="s">
        <v>1247</v>
      </c>
      <c r="U570" s="11">
        <v>25.16</v>
      </c>
      <c r="V570" s="4">
        <v>2</v>
      </c>
      <c r="W570" s="11">
        <v>8.5543999999999993</v>
      </c>
    </row>
    <row r="571" spans="2:23" x14ac:dyDescent="0.3">
      <c r="B571" s="2" t="s">
        <v>2954</v>
      </c>
      <c r="C571" s="3">
        <v>43041</v>
      </c>
      <c r="D571" t="str">
        <f t="shared" si="32"/>
        <v>2017</v>
      </c>
      <c r="E571" s="4" t="str">
        <f t="shared" si="33"/>
        <v>November</v>
      </c>
      <c r="F571" t="str">
        <f t="shared" si="34"/>
        <v>Thursday</v>
      </c>
      <c r="G571" s="3">
        <v>43044</v>
      </c>
      <c r="H571" s="14">
        <f t="shared" si="35"/>
        <v>3</v>
      </c>
      <c r="I571" s="4" t="s">
        <v>19</v>
      </c>
      <c r="J571" s="4" t="s">
        <v>2955</v>
      </c>
      <c r="K571" s="4" t="s">
        <v>2956</v>
      </c>
      <c r="L571" s="4" t="s">
        <v>78</v>
      </c>
      <c r="M571" s="4" t="s">
        <v>23</v>
      </c>
      <c r="N571" s="4" t="s">
        <v>24</v>
      </c>
      <c r="O571" s="4" t="s">
        <v>25</v>
      </c>
      <c r="P571" s="4" t="s">
        <v>26</v>
      </c>
      <c r="Q571" s="4" t="s">
        <v>31</v>
      </c>
      <c r="R571" s="4" t="s">
        <v>28</v>
      </c>
      <c r="S571" s="4" t="s">
        <v>32</v>
      </c>
      <c r="T571" s="4" t="s">
        <v>33</v>
      </c>
      <c r="U571" s="11">
        <v>975.92</v>
      </c>
      <c r="V571" s="4">
        <v>4</v>
      </c>
      <c r="W571" s="11">
        <v>292.77600000000001</v>
      </c>
    </row>
    <row r="572" spans="2:23" x14ac:dyDescent="0.3">
      <c r="B572" s="5" t="s">
        <v>2152</v>
      </c>
      <c r="C572" s="6">
        <v>43057</v>
      </c>
      <c r="D572" t="str">
        <f t="shared" si="32"/>
        <v>2017</v>
      </c>
      <c r="E572" s="7" t="str">
        <f t="shared" si="33"/>
        <v>November</v>
      </c>
      <c r="F572" t="str">
        <f t="shared" si="34"/>
        <v>Saturday</v>
      </c>
      <c r="G572" s="6">
        <v>43063</v>
      </c>
      <c r="H572" s="14">
        <f t="shared" si="35"/>
        <v>6</v>
      </c>
      <c r="I572" s="7" t="s">
        <v>35</v>
      </c>
      <c r="J572" s="7" t="s">
        <v>1260</v>
      </c>
      <c r="K572" s="7" t="s">
        <v>1261</v>
      </c>
      <c r="L572" s="7" t="s">
        <v>87</v>
      </c>
      <c r="M572" s="7" t="s">
        <v>23</v>
      </c>
      <c r="N572" s="7" t="s">
        <v>2153</v>
      </c>
      <c r="O572" s="7" t="s">
        <v>269</v>
      </c>
      <c r="P572" s="7" t="s">
        <v>81</v>
      </c>
      <c r="Q572" s="7" t="s">
        <v>780</v>
      </c>
      <c r="R572" s="7" t="s">
        <v>28</v>
      </c>
      <c r="S572" s="7" t="s">
        <v>50</v>
      </c>
      <c r="T572" s="7" t="s">
        <v>781</v>
      </c>
      <c r="U572" s="12">
        <v>19.760000000000002</v>
      </c>
      <c r="V572" s="7">
        <v>4</v>
      </c>
      <c r="W572" s="12">
        <v>8.2992000000000008</v>
      </c>
    </row>
    <row r="573" spans="2:23" x14ac:dyDescent="0.3">
      <c r="B573" s="2" t="s">
        <v>3354</v>
      </c>
      <c r="C573" s="3">
        <v>42997</v>
      </c>
      <c r="D573" t="str">
        <f t="shared" si="32"/>
        <v>2017</v>
      </c>
      <c r="E573" s="4" t="str">
        <f t="shared" si="33"/>
        <v>September</v>
      </c>
      <c r="F573" t="str">
        <f t="shared" si="34"/>
        <v>Tuesday</v>
      </c>
      <c r="G573" s="3">
        <v>43003</v>
      </c>
      <c r="H573" s="14">
        <f t="shared" si="35"/>
        <v>6</v>
      </c>
      <c r="I573" s="4" t="s">
        <v>35</v>
      </c>
      <c r="J573" s="4" t="s">
        <v>3355</v>
      </c>
      <c r="K573" s="4" t="s">
        <v>3356</v>
      </c>
      <c r="L573" s="4" t="s">
        <v>78</v>
      </c>
      <c r="M573" s="4" t="s">
        <v>23</v>
      </c>
      <c r="N573" s="4" t="s">
        <v>856</v>
      </c>
      <c r="O573" s="4" t="s">
        <v>1495</v>
      </c>
      <c r="P573" s="4" t="s">
        <v>48</v>
      </c>
      <c r="Q573" s="4" t="s">
        <v>529</v>
      </c>
      <c r="R573" s="4" t="s">
        <v>28</v>
      </c>
      <c r="S573" s="4" t="s">
        <v>50</v>
      </c>
      <c r="T573" s="4" t="s">
        <v>530</v>
      </c>
      <c r="U573" s="11">
        <v>409.21600000000001</v>
      </c>
      <c r="V573" s="4">
        <v>8</v>
      </c>
      <c r="W573" s="11">
        <v>61.382399999999997</v>
      </c>
    </row>
    <row r="574" spans="2:23" x14ac:dyDescent="0.3">
      <c r="B574" s="5" t="s">
        <v>3354</v>
      </c>
      <c r="C574" s="6">
        <v>42997</v>
      </c>
      <c r="D574" t="str">
        <f t="shared" si="32"/>
        <v>2017</v>
      </c>
      <c r="E574" s="7" t="str">
        <f t="shared" si="33"/>
        <v>September</v>
      </c>
      <c r="F574" t="str">
        <f t="shared" si="34"/>
        <v>Tuesday</v>
      </c>
      <c r="G574" s="6">
        <v>43003</v>
      </c>
      <c r="H574" s="14">
        <f t="shared" si="35"/>
        <v>6</v>
      </c>
      <c r="I574" s="7" t="s">
        <v>35</v>
      </c>
      <c r="J574" s="7" t="s">
        <v>3355</v>
      </c>
      <c r="K574" s="7" t="s">
        <v>3356</v>
      </c>
      <c r="L574" s="7" t="s">
        <v>78</v>
      </c>
      <c r="M574" s="7" t="s">
        <v>23</v>
      </c>
      <c r="N574" s="7" t="s">
        <v>856</v>
      </c>
      <c r="O574" s="7" t="s">
        <v>1495</v>
      </c>
      <c r="P574" s="7" t="s">
        <v>48</v>
      </c>
      <c r="Q574" s="7" t="s">
        <v>434</v>
      </c>
      <c r="R574" s="7" t="s">
        <v>28</v>
      </c>
      <c r="S574" s="7" t="s">
        <v>29</v>
      </c>
      <c r="T574" s="7" t="s">
        <v>435</v>
      </c>
      <c r="U574" s="12">
        <v>72.587999999999994</v>
      </c>
      <c r="V574" s="7">
        <v>2</v>
      </c>
      <c r="W574" s="12">
        <v>128.2388</v>
      </c>
    </row>
    <row r="575" spans="2:23" x14ac:dyDescent="0.3">
      <c r="B575" s="2" t="s">
        <v>2079</v>
      </c>
      <c r="C575" s="3">
        <v>43042</v>
      </c>
      <c r="D575" t="str">
        <f t="shared" si="32"/>
        <v>2017</v>
      </c>
      <c r="E575" s="4" t="str">
        <f t="shared" si="33"/>
        <v>November</v>
      </c>
      <c r="F575" t="str">
        <f t="shared" si="34"/>
        <v>Friday</v>
      </c>
      <c r="G575" s="3">
        <v>43047</v>
      </c>
      <c r="H575" s="14">
        <f t="shared" si="35"/>
        <v>5</v>
      </c>
      <c r="I575" s="4" t="s">
        <v>35</v>
      </c>
      <c r="J575" s="4" t="s">
        <v>2080</v>
      </c>
      <c r="K575" s="4" t="s">
        <v>2081</v>
      </c>
      <c r="L575" s="4" t="s">
        <v>22</v>
      </c>
      <c r="M575" s="4" t="s">
        <v>23</v>
      </c>
      <c r="N575" s="4" t="s">
        <v>2082</v>
      </c>
      <c r="O575" s="4" t="s">
        <v>1874</v>
      </c>
      <c r="P575" s="4" t="s">
        <v>48</v>
      </c>
      <c r="Q575" s="4" t="s">
        <v>156</v>
      </c>
      <c r="R575" s="4" t="s">
        <v>28</v>
      </c>
      <c r="S575" s="4" t="s">
        <v>50</v>
      </c>
      <c r="T575" s="4" t="s">
        <v>157</v>
      </c>
      <c r="U575" s="11">
        <v>41.37</v>
      </c>
      <c r="V575" s="4">
        <v>3</v>
      </c>
      <c r="W575" s="11">
        <v>17.375399999999999</v>
      </c>
    </row>
    <row r="576" spans="2:23" x14ac:dyDescent="0.3">
      <c r="B576" s="2" t="s">
        <v>875</v>
      </c>
      <c r="C576" s="3">
        <v>43099</v>
      </c>
      <c r="D576" t="str">
        <f t="shared" si="32"/>
        <v>2017</v>
      </c>
      <c r="E576" s="4" t="str">
        <f t="shared" si="33"/>
        <v>December</v>
      </c>
      <c r="F576" t="str">
        <f t="shared" si="34"/>
        <v>Saturday</v>
      </c>
      <c r="G576" s="3">
        <v>43103</v>
      </c>
      <c r="H576" s="14">
        <f t="shared" si="35"/>
        <v>4</v>
      </c>
      <c r="I576" s="4" t="s">
        <v>35</v>
      </c>
      <c r="J576" s="4" t="s">
        <v>139</v>
      </c>
      <c r="K576" s="4" t="s">
        <v>140</v>
      </c>
      <c r="L576" s="4" t="s">
        <v>22</v>
      </c>
      <c r="M576" s="4" t="s">
        <v>23</v>
      </c>
      <c r="N576" s="4" t="s">
        <v>155</v>
      </c>
      <c r="O576" s="4" t="s">
        <v>106</v>
      </c>
      <c r="P576" s="4" t="s">
        <v>59</v>
      </c>
      <c r="Q576" s="4" t="s">
        <v>876</v>
      </c>
      <c r="R576" s="4" t="s">
        <v>28</v>
      </c>
      <c r="S576" s="4" t="s">
        <v>29</v>
      </c>
      <c r="T576" s="4" t="s">
        <v>877</v>
      </c>
      <c r="U576" s="11">
        <v>323.13600000000002</v>
      </c>
      <c r="V576" s="4">
        <v>4</v>
      </c>
      <c r="W576" s="11">
        <v>12.117599999999999</v>
      </c>
    </row>
    <row r="577" spans="2:23" x14ac:dyDescent="0.3">
      <c r="B577" s="2" t="s">
        <v>4123</v>
      </c>
      <c r="C577" s="3">
        <v>43087</v>
      </c>
      <c r="D577" t="str">
        <f t="shared" si="32"/>
        <v>2017</v>
      </c>
      <c r="E577" s="4" t="str">
        <f t="shared" si="33"/>
        <v>December</v>
      </c>
      <c r="F577" t="str">
        <f t="shared" si="34"/>
        <v>Monday</v>
      </c>
      <c r="G577" s="3">
        <v>43093</v>
      </c>
      <c r="H577" s="14">
        <f t="shared" si="35"/>
        <v>6</v>
      </c>
      <c r="I577" s="4" t="s">
        <v>35</v>
      </c>
      <c r="J577" s="4" t="s">
        <v>4006</v>
      </c>
      <c r="K577" s="4" t="s">
        <v>4007</v>
      </c>
      <c r="L577" s="4" t="s">
        <v>78</v>
      </c>
      <c r="M577" s="4" t="s">
        <v>23</v>
      </c>
      <c r="N577" s="4" t="s">
        <v>883</v>
      </c>
      <c r="O577" s="4" t="s">
        <v>219</v>
      </c>
      <c r="P577" s="4" t="s">
        <v>81</v>
      </c>
      <c r="Q577" s="4" t="s">
        <v>3560</v>
      </c>
      <c r="R577" s="4" t="s">
        <v>28</v>
      </c>
      <c r="S577" s="4" t="s">
        <v>50</v>
      </c>
      <c r="T577" s="4" t="s">
        <v>3561</v>
      </c>
      <c r="U577" s="11">
        <v>99.95</v>
      </c>
      <c r="V577" s="4">
        <v>5</v>
      </c>
      <c r="W577" s="11">
        <v>22.988499999999998</v>
      </c>
    </row>
    <row r="578" spans="2:23" x14ac:dyDescent="0.3">
      <c r="B578" s="5" t="s">
        <v>2971</v>
      </c>
      <c r="C578" s="6">
        <v>43070</v>
      </c>
      <c r="D578" t="str">
        <f t="shared" ref="D578:D641" si="36">TEXT(C578, "yyyy")</f>
        <v>2017</v>
      </c>
      <c r="E578" s="7" t="str">
        <f t="shared" ref="E578:E641" si="37">TEXT(C578, "mmmm")</f>
        <v>December</v>
      </c>
      <c r="F578" t="str">
        <f t="shared" ref="F578:F641" si="38">TEXT(C578,"DDDDD")</f>
        <v>Friday</v>
      </c>
      <c r="G578" s="6">
        <v>43075</v>
      </c>
      <c r="H578" s="14">
        <f t="shared" ref="H578:H641" si="39">G578-C578</f>
        <v>5</v>
      </c>
      <c r="I578" s="7" t="s">
        <v>35</v>
      </c>
      <c r="J578" s="7" t="s">
        <v>185</v>
      </c>
      <c r="K578" s="7" t="s">
        <v>186</v>
      </c>
      <c r="L578" s="7" t="s">
        <v>87</v>
      </c>
      <c r="M578" s="7" t="s">
        <v>23</v>
      </c>
      <c r="N578" s="7" t="s">
        <v>1558</v>
      </c>
      <c r="O578" s="7" t="s">
        <v>408</v>
      </c>
      <c r="P578" s="7" t="s">
        <v>59</v>
      </c>
      <c r="Q578" s="7" t="s">
        <v>1563</v>
      </c>
      <c r="R578" s="7" t="s">
        <v>28</v>
      </c>
      <c r="S578" s="7" t="s">
        <v>32</v>
      </c>
      <c r="T578" s="7" t="s">
        <v>1564</v>
      </c>
      <c r="U578" s="12">
        <v>897.15</v>
      </c>
      <c r="V578" s="7">
        <v>3</v>
      </c>
      <c r="W578" s="12">
        <v>251.202</v>
      </c>
    </row>
    <row r="579" spans="2:23" x14ac:dyDescent="0.3">
      <c r="B579" s="5" t="s">
        <v>2912</v>
      </c>
      <c r="C579" s="6">
        <v>43072</v>
      </c>
      <c r="D579" t="str">
        <f t="shared" si="36"/>
        <v>2017</v>
      </c>
      <c r="E579" s="7" t="str">
        <f t="shared" si="37"/>
        <v>December</v>
      </c>
      <c r="F579" t="str">
        <f t="shared" si="38"/>
        <v>Sunday</v>
      </c>
      <c r="G579" s="6">
        <v>43076</v>
      </c>
      <c r="H579" s="14">
        <f t="shared" si="39"/>
        <v>4</v>
      </c>
      <c r="I579" s="7" t="s">
        <v>19</v>
      </c>
      <c r="J579" s="7" t="s">
        <v>1292</v>
      </c>
      <c r="K579" s="7" t="s">
        <v>1293</v>
      </c>
      <c r="L579" s="7" t="s">
        <v>87</v>
      </c>
      <c r="M579" s="7" t="s">
        <v>23</v>
      </c>
      <c r="N579" s="7" t="s">
        <v>173</v>
      </c>
      <c r="O579" s="7" t="s">
        <v>174</v>
      </c>
      <c r="P579" s="7" t="s">
        <v>48</v>
      </c>
      <c r="Q579" s="7" t="s">
        <v>1225</v>
      </c>
      <c r="R579" s="7" t="s">
        <v>28</v>
      </c>
      <c r="S579" s="7" t="s">
        <v>41</v>
      </c>
      <c r="T579" s="7" t="s">
        <v>1226</v>
      </c>
      <c r="U579" s="12">
        <v>521.96</v>
      </c>
      <c r="V579" s="7">
        <v>2</v>
      </c>
      <c r="W579" s="12">
        <v>88.733199999999997</v>
      </c>
    </row>
    <row r="580" spans="2:23" x14ac:dyDescent="0.3">
      <c r="B580" s="5" t="s">
        <v>3431</v>
      </c>
      <c r="C580" s="6">
        <v>43013</v>
      </c>
      <c r="D580" t="str">
        <f t="shared" si="36"/>
        <v>2017</v>
      </c>
      <c r="E580" s="7" t="str">
        <f t="shared" si="37"/>
        <v>October</v>
      </c>
      <c r="F580" t="str">
        <f t="shared" si="38"/>
        <v>Thursday</v>
      </c>
      <c r="G580" s="6">
        <v>43017</v>
      </c>
      <c r="H580" s="14">
        <f t="shared" si="39"/>
        <v>4</v>
      </c>
      <c r="I580" s="7" t="s">
        <v>35</v>
      </c>
      <c r="J580" s="7" t="s">
        <v>1295</v>
      </c>
      <c r="K580" s="7" t="s">
        <v>1296</v>
      </c>
      <c r="L580" s="7" t="s">
        <v>78</v>
      </c>
      <c r="M580" s="7" t="s">
        <v>23</v>
      </c>
      <c r="N580" s="7" t="s">
        <v>155</v>
      </c>
      <c r="O580" s="7" t="s">
        <v>106</v>
      </c>
      <c r="P580" s="7" t="s">
        <v>59</v>
      </c>
      <c r="Q580" s="7" t="s">
        <v>1006</v>
      </c>
      <c r="R580" s="7" t="s">
        <v>28</v>
      </c>
      <c r="S580" s="7" t="s">
        <v>32</v>
      </c>
      <c r="T580" s="7" t="s">
        <v>1007</v>
      </c>
      <c r="U580" s="12">
        <v>221.38200000000001</v>
      </c>
      <c r="V580" s="7">
        <v>2</v>
      </c>
      <c r="W580" s="12">
        <v>2.4598</v>
      </c>
    </row>
    <row r="581" spans="2:23" x14ac:dyDescent="0.3">
      <c r="B581" s="5" t="s">
        <v>1727</v>
      </c>
      <c r="C581" s="6">
        <v>42957</v>
      </c>
      <c r="D581" t="str">
        <f t="shared" si="36"/>
        <v>2017</v>
      </c>
      <c r="E581" s="7" t="str">
        <f t="shared" si="37"/>
        <v>August</v>
      </c>
      <c r="F581" t="str">
        <f t="shared" si="38"/>
        <v>Thursday</v>
      </c>
      <c r="G581" s="6">
        <v>42962</v>
      </c>
      <c r="H581" s="14">
        <f t="shared" si="39"/>
        <v>5</v>
      </c>
      <c r="I581" s="7" t="s">
        <v>35</v>
      </c>
      <c r="J581" s="7" t="s">
        <v>1728</v>
      </c>
      <c r="K581" s="7" t="s">
        <v>1729</v>
      </c>
      <c r="L581" s="7" t="s">
        <v>22</v>
      </c>
      <c r="M581" s="7" t="s">
        <v>23</v>
      </c>
      <c r="N581" s="7" t="s">
        <v>326</v>
      </c>
      <c r="O581" s="7" t="s">
        <v>97</v>
      </c>
      <c r="P581" s="7" t="s">
        <v>81</v>
      </c>
      <c r="Q581" s="7" t="s">
        <v>128</v>
      </c>
      <c r="R581" s="7" t="s">
        <v>28</v>
      </c>
      <c r="S581" s="7" t="s">
        <v>50</v>
      </c>
      <c r="T581" s="7" t="s">
        <v>129</v>
      </c>
      <c r="U581" s="12">
        <v>121.3</v>
      </c>
      <c r="V581" s="7">
        <v>2</v>
      </c>
      <c r="W581" s="12">
        <v>25.472999999999999</v>
      </c>
    </row>
    <row r="582" spans="2:23" x14ac:dyDescent="0.3">
      <c r="B582" s="5" t="s">
        <v>3435</v>
      </c>
      <c r="C582" s="6">
        <v>43011</v>
      </c>
      <c r="D582" t="str">
        <f t="shared" si="36"/>
        <v>2017</v>
      </c>
      <c r="E582" s="7" t="str">
        <f t="shared" si="37"/>
        <v>October</v>
      </c>
      <c r="F582" t="str">
        <f t="shared" si="38"/>
        <v>Tuesday</v>
      </c>
      <c r="G582" s="6">
        <v>43013</v>
      </c>
      <c r="H582" s="14">
        <f t="shared" si="39"/>
        <v>2</v>
      </c>
      <c r="I582" s="7" t="s">
        <v>19</v>
      </c>
      <c r="J582" s="7" t="s">
        <v>860</v>
      </c>
      <c r="K582" s="7" t="s">
        <v>861</v>
      </c>
      <c r="L582" s="7" t="s">
        <v>87</v>
      </c>
      <c r="M582" s="7" t="s">
        <v>23</v>
      </c>
      <c r="N582" s="7" t="s">
        <v>155</v>
      </c>
      <c r="O582" s="7" t="s">
        <v>106</v>
      </c>
      <c r="P582" s="7" t="s">
        <v>59</v>
      </c>
      <c r="Q582" s="7" t="s">
        <v>168</v>
      </c>
      <c r="R582" s="7" t="s">
        <v>28</v>
      </c>
      <c r="S582" s="7" t="s">
        <v>50</v>
      </c>
      <c r="T582" s="7" t="s">
        <v>169</v>
      </c>
      <c r="U582" s="12">
        <v>83.92</v>
      </c>
      <c r="V582" s="7">
        <v>4</v>
      </c>
      <c r="W582" s="12">
        <v>21.819199999999999</v>
      </c>
    </row>
    <row r="583" spans="2:23" x14ac:dyDescent="0.3">
      <c r="B583" s="5" t="s">
        <v>3599</v>
      </c>
      <c r="C583" s="6">
        <v>43058</v>
      </c>
      <c r="D583" t="str">
        <f t="shared" si="36"/>
        <v>2017</v>
      </c>
      <c r="E583" s="7" t="str">
        <f t="shared" si="37"/>
        <v>November</v>
      </c>
      <c r="F583" t="str">
        <f t="shared" si="38"/>
        <v>Sunday</v>
      </c>
      <c r="G583" s="6">
        <v>43058</v>
      </c>
      <c r="H583" s="14">
        <f t="shared" si="39"/>
        <v>0</v>
      </c>
      <c r="I583" s="7" t="s">
        <v>404</v>
      </c>
      <c r="J583" s="7" t="s">
        <v>1928</v>
      </c>
      <c r="K583" s="7" t="s">
        <v>1929</v>
      </c>
      <c r="L583" s="7" t="s">
        <v>87</v>
      </c>
      <c r="M583" s="7" t="s">
        <v>23</v>
      </c>
      <c r="N583" s="7" t="s">
        <v>155</v>
      </c>
      <c r="O583" s="7" t="s">
        <v>106</v>
      </c>
      <c r="P583" s="7" t="s">
        <v>59</v>
      </c>
      <c r="Q583" s="7" t="s">
        <v>1227</v>
      </c>
      <c r="R583" s="7" t="s">
        <v>28</v>
      </c>
      <c r="S583" s="7" t="s">
        <v>41</v>
      </c>
      <c r="T583" s="7" t="s">
        <v>1228</v>
      </c>
      <c r="U583" s="12">
        <v>79.974000000000004</v>
      </c>
      <c r="V583" s="7">
        <v>3</v>
      </c>
      <c r="W583" s="12">
        <v>29.323799999999999</v>
      </c>
    </row>
    <row r="584" spans="2:23" x14ac:dyDescent="0.3">
      <c r="B584" s="2" t="s">
        <v>3640</v>
      </c>
      <c r="C584" s="3">
        <v>43091</v>
      </c>
      <c r="D584" t="str">
        <f t="shared" si="36"/>
        <v>2017</v>
      </c>
      <c r="E584" s="4" t="str">
        <f t="shared" si="37"/>
        <v>December</v>
      </c>
      <c r="F584" t="str">
        <f t="shared" si="38"/>
        <v>Friday</v>
      </c>
      <c r="G584" s="3">
        <v>43094</v>
      </c>
      <c r="H584" s="14">
        <f t="shared" si="39"/>
        <v>3</v>
      </c>
      <c r="I584" s="4" t="s">
        <v>19</v>
      </c>
      <c r="J584" s="4" t="s">
        <v>3641</v>
      </c>
      <c r="K584" s="4" t="s">
        <v>3642</v>
      </c>
      <c r="L584" s="4" t="s">
        <v>22</v>
      </c>
      <c r="M584" s="4" t="s">
        <v>23</v>
      </c>
      <c r="N584" s="4" t="s">
        <v>892</v>
      </c>
      <c r="O584" s="4" t="s">
        <v>498</v>
      </c>
      <c r="P584" s="4" t="s">
        <v>48</v>
      </c>
      <c r="Q584" s="4" t="s">
        <v>1212</v>
      </c>
      <c r="R584" s="4" t="s">
        <v>28</v>
      </c>
      <c r="S584" s="4" t="s">
        <v>41</v>
      </c>
      <c r="T584" s="4" t="s">
        <v>1213</v>
      </c>
      <c r="U584" s="11">
        <v>182.55</v>
      </c>
      <c r="V584" s="4">
        <v>2</v>
      </c>
      <c r="W584" s="11">
        <v>135.08699999999999</v>
      </c>
    </row>
    <row r="585" spans="2:23" x14ac:dyDescent="0.3">
      <c r="B585" s="5" t="s">
        <v>1541</v>
      </c>
      <c r="C585" s="6">
        <v>43060</v>
      </c>
      <c r="D585" t="str">
        <f t="shared" si="36"/>
        <v>2017</v>
      </c>
      <c r="E585" s="7" t="str">
        <f t="shared" si="37"/>
        <v>November</v>
      </c>
      <c r="F585" t="str">
        <f t="shared" si="38"/>
        <v>Tuesday</v>
      </c>
      <c r="G585" s="6">
        <v>43064</v>
      </c>
      <c r="H585" s="14">
        <f t="shared" si="39"/>
        <v>4</v>
      </c>
      <c r="I585" s="7" t="s">
        <v>35</v>
      </c>
      <c r="J585" s="7" t="s">
        <v>1542</v>
      </c>
      <c r="K585" s="7" t="s">
        <v>1543</v>
      </c>
      <c r="L585" s="7" t="s">
        <v>22</v>
      </c>
      <c r="M585" s="7" t="s">
        <v>23</v>
      </c>
      <c r="N585" s="7" t="s">
        <v>1544</v>
      </c>
      <c r="O585" s="7" t="s">
        <v>174</v>
      </c>
      <c r="P585" s="7" t="s">
        <v>48</v>
      </c>
      <c r="Q585" s="7" t="s">
        <v>1545</v>
      </c>
      <c r="R585" s="7" t="s">
        <v>28</v>
      </c>
      <c r="S585" s="7" t="s">
        <v>41</v>
      </c>
      <c r="T585" s="7" t="s">
        <v>1546</v>
      </c>
      <c r="U585" s="12">
        <v>70.98</v>
      </c>
      <c r="V585" s="7">
        <v>1</v>
      </c>
      <c r="W585" s="12">
        <v>20.584199999999999</v>
      </c>
    </row>
    <row r="586" spans="2:23" x14ac:dyDescent="0.3">
      <c r="B586" s="5" t="s">
        <v>3566</v>
      </c>
      <c r="C586" s="6">
        <v>43023</v>
      </c>
      <c r="D586" t="str">
        <f t="shared" si="36"/>
        <v>2017</v>
      </c>
      <c r="E586" s="7" t="str">
        <f t="shared" si="37"/>
        <v>October</v>
      </c>
      <c r="F586" t="str">
        <f t="shared" si="38"/>
        <v>Sunday</v>
      </c>
      <c r="G586" s="6">
        <v>43028</v>
      </c>
      <c r="H586" s="14">
        <f t="shared" si="39"/>
        <v>5</v>
      </c>
      <c r="I586" s="7" t="s">
        <v>35</v>
      </c>
      <c r="J586" s="7" t="s">
        <v>2696</v>
      </c>
      <c r="K586" s="7" t="s">
        <v>2697</v>
      </c>
      <c r="L586" s="7" t="s">
        <v>78</v>
      </c>
      <c r="M586" s="7" t="s">
        <v>23</v>
      </c>
      <c r="N586" s="7" t="s">
        <v>3567</v>
      </c>
      <c r="O586" s="7" t="s">
        <v>47</v>
      </c>
      <c r="P586" s="7" t="s">
        <v>48</v>
      </c>
      <c r="Q586" s="7" t="s">
        <v>263</v>
      </c>
      <c r="R586" s="7" t="s">
        <v>28</v>
      </c>
      <c r="S586" s="7" t="s">
        <v>50</v>
      </c>
      <c r="T586" s="7" t="s">
        <v>264</v>
      </c>
      <c r="U586" s="12">
        <v>22.72</v>
      </c>
      <c r="V586" s="7">
        <v>1</v>
      </c>
      <c r="W586" s="12">
        <v>9.3152000000000008</v>
      </c>
    </row>
    <row r="587" spans="2:23" x14ac:dyDescent="0.3">
      <c r="B587" s="5" t="s">
        <v>438</v>
      </c>
      <c r="C587" s="6">
        <v>43042</v>
      </c>
      <c r="D587" t="str">
        <f t="shared" si="36"/>
        <v>2017</v>
      </c>
      <c r="E587" s="7" t="str">
        <f t="shared" si="37"/>
        <v>November</v>
      </c>
      <c r="F587" t="str">
        <f t="shared" si="38"/>
        <v>Friday</v>
      </c>
      <c r="G587" s="6">
        <v>43046</v>
      </c>
      <c r="H587" s="14">
        <f t="shared" si="39"/>
        <v>4</v>
      </c>
      <c r="I587" s="7" t="s">
        <v>35</v>
      </c>
      <c r="J587" s="7" t="s">
        <v>439</v>
      </c>
      <c r="K587" s="7" t="s">
        <v>440</v>
      </c>
      <c r="L587" s="7" t="s">
        <v>78</v>
      </c>
      <c r="M587" s="7" t="s">
        <v>23</v>
      </c>
      <c r="N587" s="7" t="s">
        <v>173</v>
      </c>
      <c r="O587" s="7" t="s">
        <v>174</v>
      </c>
      <c r="P587" s="7" t="s">
        <v>48</v>
      </c>
      <c r="Q587" s="7" t="s">
        <v>335</v>
      </c>
      <c r="R587" s="7" t="s">
        <v>28</v>
      </c>
      <c r="S587" s="7" t="s">
        <v>32</v>
      </c>
      <c r="T587" s="7" t="s">
        <v>336</v>
      </c>
      <c r="U587" s="12">
        <v>307.13600000000002</v>
      </c>
      <c r="V587" s="7">
        <v>4</v>
      </c>
      <c r="W587" s="12">
        <v>26.874400000000001</v>
      </c>
    </row>
    <row r="588" spans="2:23" x14ac:dyDescent="0.3">
      <c r="B588" s="5" t="s">
        <v>1783</v>
      </c>
      <c r="C588" s="6">
        <v>43038</v>
      </c>
      <c r="D588" t="str">
        <f t="shared" si="36"/>
        <v>2017</v>
      </c>
      <c r="E588" s="7" t="str">
        <f t="shared" si="37"/>
        <v>October</v>
      </c>
      <c r="F588" t="str">
        <f t="shared" si="38"/>
        <v>Monday</v>
      </c>
      <c r="G588" s="6">
        <v>43041</v>
      </c>
      <c r="H588" s="14">
        <f t="shared" si="39"/>
        <v>3</v>
      </c>
      <c r="I588" s="7" t="s">
        <v>75</v>
      </c>
      <c r="J588" s="7" t="s">
        <v>1784</v>
      </c>
      <c r="K588" s="7" t="s">
        <v>1785</v>
      </c>
      <c r="L588" s="7" t="s">
        <v>22</v>
      </c>
      <c r="M588" s="7" t="s">
        <v>23</v>
      </c>
      <c r="N588" s="7" t="s">
        <v>173</v>
      </c>
      <c r="O588" s="7" t="s">
        <v>174</v>
      </c>
      <c r="P588" s="7" t="s">
        <v>48</v>
      </c>
      <c r="Q588" s="7" t="s">
        <v>1634</v>
      </c>
      <c r="R588" s="7" t="s">
        <v>28</v>
      </c>
      <c r="S588" s="7" t="s">
        <v>32</v>
      </c>
      <c r="T588" s="7" t="s">
        <v>1635</v>
      </c>
      <c r="U588" s="12">
        <v>97.567999999999998</v>
      </c>
      <c r="V588" s="7">
        <v>2</v>
      </c>
      <c r="W588" s="12">
        <v>6.0979999999999999</v>
      </c>
    </row>
    <row r="589" spans="2:23" x14ac:dyDescent="0.3">
      <c r="B589" s="2" t="s">
        <v>1783</v>
      </c>
      <c r="C589" s="3">
        <v>43038</v>
      </c>
      <c r="D589" t="str">
        <f t="shared" si="36"/>
        <v>2017</v>
      </c>
      <c r="E589" s="4" t="str">
        <f t="shared" si="37"/>
        <v>October</v>
      </c>
      <c r="F589" t="str">
        <f t="shared" si="38"/>
        <v>Monday</v>
      </c>
      <c r="G589" s="3">
        <v>43041</v>
      </c>
      <c r="H589" s="14">
        <f t="shared" si="39"/>
        <v>3</v>
      </c>
      <c r="I589" s="4" t="s">
        <v>75</v>
      </c>
      <c r="J589" s="4" t="s">
        <v>1784</v>
      </c>
      <c r="K589" s="4" t="s">
        <v>1785</v>
      </c>
      <c r="L589" s="4" t="s">
        <v>22</v>
      </c>
      <c r="M589" s="4" t="s">
        <v>23</v>
      </c>
      <c r="N589" s="4" t="s">
        <v>173</v>
      </c>
      <c r="O589" s="4" t="s">
        <v>174</v>
      </c>
      <c r="P589" s="4" t="s">
        <v>48</v>
      </c>
      <c r="Q589" s="4" t="s">
        <v>1257</v>
      </c>
      <c r="R589" s="4" t="s">
        <v>28</v>
      </c>
      <c r="S589" s="4" t="s">
        <v>32</v>
      </c>
      <c r="T589" s="4" t="s">
        <v>1258</v>
      </c>
      <c r="U589" s="11">
        <v>614.27200000000005</v>
      </c>
      <c r="V589" s="4">
        <v>8</v>
      </c>
      <c r="W589" s="11">
        <v>23.0352</v>
      </c>
    </row>
    <row r="590" spans="2:23" x14ac:dyDescent="0.3">
      <c r="B590" s="5" t="s">
        <v>1783</v>
      </c>
      <c r="C590" s="6">
        <v>43038</v>
      </c>
      <c r="D590" t="str">
        <f t="shared" si="36"/>
        <v>2017</v>
      </c>
      <c r="E590" s="7" t="str">
        <f t="shared" si="37"/>
        <v>October</v>
      </c>
      <c r="F590" t="str">
        <f t="shared" si="38"/>
        <v>Monday</v>
      </c>
      <c r="G590" s="6">
        <v>43041</v>
      </c>
      <c r="H590" s="14">
        <f t="shared" si="39"/>
        <v>3</v>
      </c>
      <c r="I590" s="7" t="s">
        <v>75</v>
      </c>
      <c r="J590" s="7" t="s">
        <v>1784</v>
      </c>
      <c r="K590" s="7" t="s">
        <v>1785</v>
      </c>
      <c r="L590" s="7" t="s">
        <v>22</v>
      </c>
      <c r="M590" s="7" t="s">
        <v>23</v>
      </c>
      <c r="N590" s="7" t="s">
        <v>173</v>
      </c>
      <c r="O590" s="7" t="s">
        <v>174</v>
      </c>
      <c r="P590" s="7" t="s">
        <v>48</v>
      </c>
      <c r="Q590" s="7" t="s">
        <v>1114</v>
      </c>
      <c r="R590" s="7" t="s">
        <v>28</v>
      </c>
      <c r="S590" s="7" t="s">
        <v>29</v>
      </c>
      <c r="T590" s="7" t="s">
        <v>1115</v>
      </c>
      <c r="U590" s="12">
        <v>199.98</v>
      </c>
      <c r="V590" s="7">
        <v>2</v>
      </c>
      <c r="W590" s="12">
        <v>37.996200000000002</v>
      </c>
    </row>
    <row r="591" spans="2:23" x14ac:dyDescent="0.3">
      <c r="B591" s="5" t="s">
        <v>4271</v>
      </c>
      <c r="C591" s="6">
        <v>42885</v>
      </c>
      <c r="D591" t="str">
        <f t="shared" si="36"/>
        <v>2017</v>
      </c>
      <c r="E591" s="7" t="str">
        <f t="shared" si="37"/>
        <v>May</v>
      </c>
      <c r="F591" t="str">
        <f t="shared" si="38"/>
        <v>Tuesday</v>
      </c>
      <c r="G591" s="6">
        <v>42889</v>
      </c>
      <c r="H591" s="14">
        <f t="shared" si="39"/>
        <v>4</v>
      </c>
      <c r="I591" s="7" t="s">
        <v>19</v>
      </c>
      <c r="J591" s="7" t="s">
        <v>1905</v>
      </c>
      <c r="K591" s="7" t="s">
        <v>1906</v>
      </c>
      <c r="L591" s="7" t="s">
        <v>22</v>
      </c>
      <c r="M591" s="7" t="s">
        <v>23</v>
      </c>
      <c r="N591" s="7" t="s">
        <v>1717</v>
      </c>
      <c r="O591" s="7" t="s">
        <v>80</v>
      </c>
      <c r="P591" s="7" t="s">
        <v>81</v>
      </c>
      <c r="Q591" s="7" t="s">
        <v>977</v>
      </c>
      <c r="R591" s="7" t="s">
        <v>28</v>
      </c>
      <c r="S591" s="7" t="s">
        <v>29</v>
      </c>
      <c r="T591" s="7" t="s">
        <v>978</v>
      </c>
      <c r="U591" s="12">
        <v>204.66640000000001</v>
      </c>
      <c r="V591" s="7">
        <v>1</v>
      </c>
      <c r="W591" s="12">
        <v>6.0195999999999996</v>
      </c>
    </row>
    <row r="592" spans="2:23" x14ac:dyDescent="0.3">
      <c r="B592" s="5" t="s">
        <v>4024</v>
      </c>
      <c r="C592" s="6">
        <v>43002</v>
      </c>
      <c r="D592" t="str">
        <f t="shared" si="36"/>
        <v>2017</v>
      </c>
      <c r="E592" s="7" t="str">
        <f t="shared" si="37"/>
        <v>September</v>
      </c>
      <c r="F592" t="str">
        <f t="shared" si="38"/>
        <v>Sunday</v>
      </c>
      <c r="G592" s="6">
        <v>43002</v>
      </c>
      <c r="H592" s="14">
        <f t="shared" si="39"/>
        <v>0</v>
      </c>
      <c r="I592" s="7" t="s">
        <v>404</v>
      </c>
      <c r="J592" s="7" t="s">
        <v>442</v>
      </c>
      <c r="K592" s="7" t="s">
        <v>443</v>
      </c>
      <c r="L592" s="7" t="s">
        <v>22</v>
      </c>
      <c r="M592" s="7" t="s">
        <v>23</v>
      </c>
      <c r="N592" s="7" t="s">
        <v>173</v>
      </c>
      <c r="O592" s="7" t="s">
        <v>174</v>
      </c>
      <c r="P592" s="7" t="s">
        <v>48</v>
      </c>
      <c r="Q592" s="7" t="s">
        <v>675</v>
      </c>
      <c r="R592" s="7" t="s">
        <v>28</v>
      </c>
      <c r="S592" s="7" t="s">
        <v>50</v>
      </c>
      <c r="T592" s="7" t="s">
        <v>676</v>
      </c>
      <c r="U592" s="12">
        <v>199.8</v>
      </c>
      <c r="V592" s="7">
        <v>10</v>
      </c>
      <c r="W592" s="12">
        <v>71.927999999999997</v>
      </c>
    </row>
    <row r="593" spans="2:23" x14ac:dyDescent="0.3">
      <c r="B593" s="2" t="s">
        <v>3208</v>
      </c>
      <c r="C593" s="3">
        <v>42933</v>
      </c>
      <c r="D593" t="str">
        <f t="shared" si="36"/>
        <v>2017</v>
      </c>
      <c r="E593" s="4" t="str">
        <f t="shared" si="37"/>
        <v>July</v>
      </c>
      <c r="F593" t="str">
        <f t="shared" si="38"/>
        <v>Monday</v>
      </c>
      <c r="G593" s="3">
        <v>42935</v>
      </c>
      <c r="H593" s="14">
        <f t="shared" si="39"/>
        <v>2</v>
      </c>
      <c r="I593" s="4" t="s">
        <v>19</v>
      </c>
      <c r="J593" s="4" t="s">
        <v>765</v>
      </c>
      <c r="K593" s="4" t="s">
        <v>766</v>
      </c>
      <c r="L593" s="4" t="s">
        <v>78</v>
      </c>
      <c r="M593" s="4" t="s">
        <v>23</v>
      </c>
      <c r="N593" s="4" t="s">
        <v>3209</v>
      </c>
      <c r="O593" s="4" t="s">
        <v>47</v>
      </c>
      <c r="P593" s="4" t="s">
        <v>48</v>
      </c>
      <c r="Q593" s="4" t="s">
        <v>240</v>
      </c>
      <c r="R593" s="4" t="s">
        <v>28</v>
      </c>
      <c r="S593" s="4" t="s">
        <v>29</v>
      </c>
      <c r="T593" s="4" t="s">
        <v>241</v>
      </c>
      <c r="U593" s="11">
        <v>1194.165</v>
      </c>
      <c r="V593" s="4">
        <v>5</v>
      </c>
      <c r="W593" s="11">
        <v>210.73500000000001</v>
      </c>
    </row>
    <row r="594" spans="2:23" x14ac:dyDescent="0.3">
      <c r="B594" s="5" t="s">
        <v>3008</v>
      </c>
      <c r="C594" s="6">
        <v>43069</v>
      </c>
      <c r="D594" t="str">
        <f t="shared" si="36"/>
        <v>2017</v>
      </c>
      <c r="E594" s="7" t="str">
        <f t="shared" si="37"/>
        <v>November</v>
      </c>
      <c r="F594" t="str">
        <f t="shared" si="38"/>
        <v>Thursday</v>
      </c>
      <c r="G594" s="6">
        <v>43076</v>
      </c>
      <c r="H594" s="14">
        <f t="shared" si="39"/>
        <v>7</v>
      </c>
      <c r="I594" s="7" t="s">
        <v>35</v>
      </c>
      <c r="J594" s="7" t="s">
        <v>2114</v>
      </c>
      <c r="K594" s="7" t="s">
        <v>2115</v>
      </c>
      <c r="L594" s="7" t="s">
        <v>22</v>
      </c>
      <c r="M594" s="7" t="s">
        <v>23</v>
      </c>
      <c r="N594" s="7" t="s">
        <v>3009</v>
      </c>
      <c r="O594" s="7" t="s">
        <v>1014</v>
      </c>
      <c r="P594" s="7" t="s">
        <v>26</v>
      </c>
      <c r="Q594" s="7" t="s">
        <v>499</v>
      </c>
      <c r="R594" s="7" t="s">
        <v>28</v>
      </c>
      <c r="S594" s="7" t="s">
        <v>41</v>
      </c>
      <c r="T594" s="7" t="s">
        <v>500</v>
      </c>
      <c r="U594" s="12">
        <v>1781.682</v>
      </c>
      <c r="V594" s="7">
        <v>7</v>
      </c>
      <c r="W594" s="12">
        <v>653.28340000000003</v>
      </c>
    </row>
    <row r="595" spans="2:23" x14ac:dyDescent="0.3">
      <c r="B595" s="2" t="s">
        <v>2448</v>
      </c>
      <c r="C595" s="3">
        <v>43002</v>
      </c>
      <c r="D595" t="str">
        <f t="shared" si="36"/>
        <v>2017</v>
      </c>
      <c r="E595" s="4" t="str">
        <f t="shared" si="37"/>
        <v>September</v>
      </c>
      <c r="F595" t="str">
        <f t="shared" si="38"/>
        <v>Sunday</v>
      </c>
      <c r="G595" s="3">
        <v>43006</v>
      </c>
      <c r="H595" s="14">
        <f t="shared" si="39"/>
        <v>4</v>
      </c>
      <c r="I595" s="4" t="s">
        <v>35</v>
      </c>
      <c r="J595" s="4" t="s">
        <v>556</v>
      </c>
      <c r="K595" s="4" t="s">
        <v>557</v>
      </c>
      <c r="L595" s="4" t="s">
        <v>78</v>
      </c>
      <c r="M595" s="4" t="s">
        <v>23</v>
      </c>
      <c r="N595" s="4" t="s">
        <v>2449</v>
      </c>
      <c r="O595" s="4" t="s">
        <v>149</v>
      </c>
      <c r="P595" s="4" t="s">
        <v>81</v>
      </c>
      <c r="Q595" s="4" t="s">
        <v>833</v>
      </c>
      <c r="R595" s="4" t="s">
        <v>28</v>
      </c>
      <c r="S595" s="4" t="s">
        <v>32</v>
      </c>
      <c r="T595" s="4" t="s">
        <v>834</v>
      </c>
      <c r="U595" s="11">
        <v>603.91999999999996</v>
      </c>
      <c r="V595" s="4">
        <v>4</v>
      </c>
      <c r="W595" s="11">
        <v>181.17599999999999</v>
      </c>
    </row>
    <row r="596" spans="2:23" x14ac:dyDescent="0.3">
      <c r="B596" s="5" t="s">
        <v>2559</v>
      </c>
      <c r="C596" s="6">
        <v>43017</v>
      </c>
      <c r="D596" t="str">
        <f t="shared" si="36"/>
        <v>2017</v>
      </c>
      <c r="E596" s="7" t="str">
        <f t="shared" si="37"/>
        <v>October</v>
      </c>
      <c r="F596" t="str">
        <f t="shared" si="38"/>
        <v>Monday</v>
      </c>
      <c r="G596" s="6">
        <v>43022</v>
      </c>
      <c r="H596" s="14">
        <f t="shared" si="39"/>
        <v>5</v>
      </c>
      <c r="I596" s="7" t="s">
        <v>35</v>
      </c>
      <c r="J596" s="7" t="s">
        <v>2132</v>
      </c>
      <c r="K596" s="7" t="s">
        <v>2133</v>
      </c>
      <c r="L596" s="7" t="s">
        <v>22</v>
      </c>
      <c r="M596" s="7" t="s">
        <v>23</v>
      </c>
      <c r="N596" s="7" t="s">
        <v>155</v>
      </c>
      <c r="O596" s="7" t="s">
        <v>106</v>
      </c>
      <c r="P596" s="7" t="s">
        <v>59</v>
      </c>
      <c r="Q596" s="7" t="s">
        <v>1614</v>
      </c>
      <c r="R596" s="7" t="s">
        <v>28</v>
      </c>
      <c r="S596" s="7" t="s">
        <v>29</v>
      </c>
      <c r="T596" s="7" t="s">
        <v>1615</v>
      </c>
      <c r="U596" s="12">
        <v>314.35199999999998</v>
      </c>
      <c r="V596" s="7">
        <v>3</v>
      </c>
      <c r="W596" s="12">
        <v>15.717599999999999</v>
      </c>
    </row>
    <row r="597" spans="2:23" x14ac:dyDescent="0.3">
      <c r="B597" s="2" t="s">
        <v>2560</v>
      </c>
      <c r="C597" s="3">
        <v>42862</v>
      </c>
      <c r="D597" t="str">
        <f t="shared" si="36"/>
        <v>2017</v>
      </c>
      <c r="E597" s="4" t="str">
        <f t="shared" si="37"/>
        <v>May</v>
      </c>
      <c r="F597" t="str">
        <f t="shared" si="38"/>
        <v>Sunday</v>
      </c>
      <c r="G597" s="3">
        <v>42866</v>
      </c>
      <c r="H597" s="14">
        <f t="shared" si="39"/>
        <v>4</v>
      </c>
      <c r="I597" s="4" t="s">
        <v>35</v>
      </c>
      <c r="J597" s="4" t="s">
        <v>1566</v>
      </c>
      <c r="K597" s="4" t="s">
        <v>1567</v>
      </c>
      <c r="L597" s="4" t="s">
        <v>78</v>
      </c>
      <c r="M597" s="4" t="s">
        <v>23</v>
      </c>
      <c r="N597" s="4" t="s">
        <v>268</v>
      </c>
      <c r="O597" s="4" t="s">
        <v>269</v>
      </c>
      <c r="P597" s="4" t="s">
        <v>81</v>
      </c>
      <c r="Q597" s="4" t="s">
        <v>360</v>
      </c>
      <c r="R597" s="4" t="s">
        <v>28</v>
      </c>
      <c r="S597" s="4" t="s">
        <v>32</v>
      </c>
      <c r="T597" s="4" t="s">
        <v>361</v>
      </c>
      <c r="U597" s="11">
        <v>1458.65</v>
      </c>
      <c r="V597" s="4">
        <v>5</v>
      </c>
      <c r="W597" s="11">
        <v>423.00850000000003</v>
      </c>
    </row>
    <row r="598" spans="2:23" x14ac:dyDescent="0.3">
      <c r="B598" s="5" t="s">
        <v>2560</v>
      </c>
      <c r="C598" s="6">
        <v>42862</v>
      </c>
      <c r="D598" t="str">
        <f t="shared" si="36"/>
        <v>2017</v>
      </c>
      <c r="E598" s="7" t="str">
        <f t="shared" si="37"/>
        <v>May</v>
      </c>
      <c r="F598" t="str">
        <f t="shared" si="38"/>
        <v>Sunday</v>
      </c>
      <c r="G598" s="6">
        <v>42866</v>
      </c>
      <c r="H598" s="14">
        <f t="shared" si="39"/>
        <v>4</v>
      </c>
      <c r="I598" s="7" t="s">
        <v>35</v>
      </c>
      <c r="J598" s="7" t="s">
        <v>1566</v>
      </c>
      <c r="K598" s="7" t="s">
        <v>1567</v>
      </c>
      <c r="L598" s="7" t="s">
        <v>78</v>
      </c>
      <c r="M598" s="7" t="s">
        <v>23</v>
      </c>
      <c r="N598" s="7" t="s">
        <v>268</v>
      </c>
      <c r="O598" s="7" t="s">
        <v>269</v>
      </c>
      <c r="P598" s="7" t="s">
        <v>81</v>
      </c>
      <c r="Q598" s="7" t="s">
        <v>1986</v>
      </c>
      <c r="R598" s="7" t="s">
        <v>28</v>
      </c>
      <c r="S598" s="7" t="s">
        <v>32</v>
      </c>
      <c r="T598" s="7" t="s">
        <v>1987</v>
      </c>
      <c r="U598" s="12">
        <v>26.64</v>
      </c>
      <c r="V598" s="7">
        <v>1</v>
      </c>
      <c r="W598" s="12">
        <v>7.4592000000000001</v>
      </c>
    </row>
    <row r="599" spans="2:23" x14ac:dyDescent="0.3">
      <c r="B599" s="2" t="s">
        <v>2560</v>
      </c>
      <c r="C599" s="3">
        <v>42862</v>
      </c>
      <c r="D599" t="str">
        <f t="shared" si="36"/>
        <v>2017</v>
      </c>
      <c r="E599" s="4" t="str">
        <f t="shared" si="37"/>
        <v>May</v>
      </c>
      <c r="F599" t="str">
        <f t="shared" si="38"/>
        <v>Sunday</v>
      </c>
      <c r="G599" s="3">
        <v>42866</v>
      </c>
      <c r="H599" s="14">
        <f t="shared" si="39"/>
        <v>4</v>
      </c>
      <c r="I599" s="4" t="s">
        <v>35</v>
      </c>
      <c r="J599" s="4" t="s">
        <v>1566</v>
      </c>
      <c r="K599" s="4" t="s">
        <v>1567</v>
      </c>
      <c r="L599" s="4" t="s">
        <v>78</v>
      </c>
      <c r="M599" s="4" t="s">
        <v>23</v>
      </c>
      <c r="N599" s="4" t="s">
        <v>268</v>
      </c>
      <c r="O599" s="4" t="s">
        <v>269</v>
      </c>
      <c r="P599" s="4" t="s">
        <v>81</v>
      </c>
      <c r="Q599" s="4" t="s">
        <v>558</v>
      </c>
      <c r="R599" s="4" t="s">
        <v>28</v>
      </c>
      <c r="S599" s="4" t="s">
        <v>32</v>
      </c>
      <c r="T599" s="4" t="s">
        <v>559</v>
      </c>
      <c r="U599" s="11">
        <v>476.8</v>
      </c>
      <c r="V599" s="4">
        <v>2</v>
      </c>
      <c r="W599" s="11">
        <v>119.2</v>
      </c>
    </row>
    <row r="600" spans="2:23" x14ac:dyDescent="0.3">
      <c r="B600" s="5" t="s">
        <v>4072</v>
      </c>
      <c r="C600" s="6">
        <v>43032</v>
      </c>
      <c r="D600" t="str">
        <f t="shared" si="36"/>
        <v>2017</v>
      </c>
      <c r="E600" s="7" t="str">
        <f t="shared" si="37"/>
        <v>October</v>
      </c>
      <c r="F600" t="str">
        <f t="shared" si="38"/>
        <v>Tuesday</v>
      </c>
      <c r="G600" s="6">
        <v>43034</v>
      </c>
      <c r="H600" s="14">
        <f t="shared" si="39"/>
        <v>2</v>
      </c>
      <c r="I600" s="7" t="s">
        <v>75</v>
      </c>
      <c r="J600" s="7" t="s">
        <v>382</v>
      </c>
      <c r="K600" s="7" t="s">
        <v>383</v>
      </c>
      <c r="L600" s="7" t="s">
        <v>22</v>
      </c>
      <c r="M600" s="7" t="s">
        <v>23</v>
      </c>
      <c r="N600" s="7" t="s">
        <v>4073</v>
      </c>
      <c r="O600" s="7" t="s">
        <v>80</v>
      </c>
      <c r="P600" s="7" t="s">
        <v>81</v>
      </c>
      <c r="Q600" s="7" t="s">
        <v>1443</v>
      </c>
      <c r="R600" s="7" t="s">
        <v>28</v>
      </c>
      <c r="S600" s="7" t="s">
        <v>41</v>
      </c>
      <c r="T600" s="7" t="s">
        <v>1444</v>
      </c>
      <c r="U600" s="12">
        <v>517.40499999999997</v>
      </c>
      <c r="V600" s="7">
        <v>5</v>
      </c>
      <c r="W600" s="12">
        <v>81.3065</v>
      </c>
    </row>
    <row r="601" spans="2:23" x14ac:dyDescent="0.3">
      <c r="B601" s="2" t="s">
        <v>3394</v>
      </c>
      <c r="C601" s="3">
        <v>42883</v>
      </c>
      <c r="D601" t="str">
        <f t="shared" si="36"/>
        <v>2017</v>
      </c>
      <c r="E601" s="4" t="str">
        <f t="shared" si="37"/>
        <v>May</v>
      </c>
      <c r="F601" t="str">
        <f t="shared" si="38"/>
        <v>Sunday</v>
      </c>
      <c r="G601" s="3">
        <v>42886</v>
      </c>
      <c r="H601" s="14">
        <f t="shared" si="39"/>
        <v>3</v>
      </c>
      <c r="I601" s="4" t="s">
        <v>19</v>
      </c>
      <c r="J601" s="4" t="s">
        <v>3395</v>
      </c>
      <c r="K601" s="4" t="s">
        <v>3396</v>
      </c>
      <c r="L601" s="4" t="s">
        <v>78</v>
      </c>
      <c r="M601" s="4" t="s">
        <v>23</v>
      </c>
      <c r="N601" s="4" t="s">
        <v>487</v>
      </c>
      <c r="O601" s="4" t="s">
        <v>862</v>
      </c>
      <c r="P601" s="4" t="s">
        <v>59</v>
      </c>
      <c r="Q601" s="4" t="s">
        <v>2088</v>
      </c>
      <c r="R601" s="4" t="s">
        <v>28</v>
      </c>
      <c r="S601" s="4" t="s">
        <v>50</v>
      </c>
      <c r="T601" s="4" t="s">
        <v>2089</v>
      </c>
      <c r="U601" s="11">
        <v>247.44</v>
      </c>
      <c r="V601" s="4">
        <v>8</v>
      </c>
      <c r="W601" s="11">
        <v>101.4504</v>
      </c>
    </row>
    <row r="602" spans="2:23" x14ac:dyDescent="0.3">
      <c r="B602" s="2" t="s">
        <v>3632</v>
      </c>
      <c r="C602" s="3">
        <v>43065</v>
      </c>
      <c r="D602" t="str">
        <f t="shared" si="36"/>
        <v>2017</v>
      </c>
      <c r="E602" s="4" t="str">
        <f t="shared" si="37"/>
        <v>November</v>
      </c>
      <c r="F602" t="str">
        <f t="shared" si="38"/>
        <v>Sunday</v>
      </c>
      <c r="G602" s="3">
        <v>43070</v>
      </c>
      <c r="H602" s="14">
        <f t="shared" si="39"/>
        <v>5</v>
      </c>
      <c r="I602" s="4" t="s">
        <v>35</v>
      </c>
      <c r="J602" s="4" t="s">
        <v>3453</v>
      </c>
      <c r="K602" s="4" t="s">
        <v>3454</v>
      </c>
      <c r="L602" s="4" t="s">
        <v>87</v>
      </c>
      <c r="M602" s="4" t="s">
        <v>23</v>
      </c>
      <c r="N602" s="4" t="s">
        <v>613</v>
      </c>
      <c r="O602" s="4" t="s">
        <v>97</v>
      </c>
      <c r="P602" s="4" t="s">
        <v>81</v>
      </c>
      <c r="Q602" s="4" t="s">
        <v>1237</v>
      </c>
      <c r="R602" s="4" t="s">
        <v>28</v>
      </c>
      <c r="S602" s="4" t="s">
        <v>41</v>
      </c>
      <c r="T602" s="4" t="s">
        <v>1041</v>
      </c>
      <c r="U602" s="11">
        <v>257.94</v>
      </c>
      <c r="V602" s="4">
        <v>3</v>
      </c>
      <c r="W602" s="11">
        <v>67.064400000000006</v>
      </c>
    </row>
    <row r="603" spans="2:23" x14ac:dyDescent="0.3">
      <c r="B603" s="5" t="s">
        <v>3632</v>
      </c>
      <c r="C603" s="6">
        <v>43065</v>
      </c>
      <c r="D603" t="str">
        <f t="shared" si="36"/>
        <v>2017</v>
      </c>
      <c r="E603" s="7" t="str">
        <f t="shared" si="37"/>
        <v>November</v>
      </c>
      <c r="F603" t="str">
        <f t="shared" si="38"/>
        <v>Sunday</v>
      </c>
      <c r="G603" s="6">
        <v>43070</v>
      </c>
      <c r="H603" s="14">
        <f t="shared" si="39"/>
        <v>5</v>
      </c>
      <c r="I603" s="7" t="s">
        <v>35</v>
      </c>
      <c r="J603" s="7" t="s">
        <v>3453</v>
      </c>
      <c r="K603" s="7" t="s">
        <v>3454</v>
      </c>
      <c r="L603" s="7" t="s">
        <v>87</v>
      </c>
      <c r="M603" s="7" t="s">
        <v>23</v>
      </c>
      <c r="N603" s="7" t="s">
        <v>613</v>
      </c>
      <c r="O603" s="7" t="s">
        <v>97</v>
      </c>
      <c r="P603" s="7" t="s">
        <v>81</v>
      </c>
      <c r="Q603" s="7" t="s">
        <v>1268</v>
      </c>
      <c r="R603" s="7" t="s">
        <v>28</v>
      </c>
      <c r="S603" s="7" t="s">
        <v>50</v>
      </c>
      <c r="T603" s="7" t="s">
        <v>1269</v>
      </c>
      <c r="U603" s="12">
        <v>27.46</v>
      </c>
      <c r="V603" s="7">
        <v>2</v>
      </c>
      <c r="W603" s="12">
        <v>9.8856000000000002</v>
      </c>
    </row>
    <row r="604" spans="2:23" x14ac:dyDescent="0.3">
      <c r="B604" s="2" t="s">
        <v>3632</v>
      </c>
      <c r="C604" s="3">
        <v>43065</v>
      </c>
      <c r="D604" t="str">
        <f t="shared" si="36"/>
        <v>2017</v>
      </c>
      <c r="E604" s="4" t="str">
        <f t="shared" si="37"/>
        <v>November</v>
      </c>
      <c r="F604" t="str">
        <f t="shared" si="38"/>
        <v>Sunday</v>
      </c>
      <c r="G604" s="3">
        <v>43070</v>
      </c>
      <c r="H604" s="14">
        <f t="shared" si="39"/>
        <v>5</v>
      </c>
      <c r="I604" s="4" t="s">
        <v>35</v>
      </c>
      <c r="J604" s="4" t="s">
        <v>3453</v>
      </c>
      <c r="K604" s="4" t="s">
        <v>3454</v>
      </c>
      <c r="L604" s="4" t="s">
        <v>87</v>
      </c>
      <c r="M604" s="4" t="s">
        <v>23</v>
      </c>
      <c r="N604" s="4" t="s">
        <v>613</v>
      </c>
      <c r="O604" s="4" t="s">
        <v>97</v>
      </c>
      <c r="P604" s="4" t="s">
        <v>81</v>
      </c>
      <c r="Q604" s="4" t="s">
        <v>227</v>
      </c>
      <c r="R604" s="4" t="s">
        <v>28</v>
      </c>
      <c r="S604" s="4" t="s">
        <v>32</v>
      </c>
      <c r="T604" s="4" t="s">
        <v>228</v>
      </c>
      <c r="U604" s="11">
        <v>828.6</v>
      </c>
      <c r="V604" s="4">
        <v>3</v>
      </c>
      <c r="W604" s="11">
        <v>240.29400000000001</v>
      </c>
    </row>
    <row r="605" spans="2:23" x14ac:dyDescent="0.3">
      <c r="B605" s="2" t="s">
        <v>3615</v>
      </c>
      <c r="C605" s="3">
        <v>43078</v>
      </c>
      <c r="D605" t="str">
        <f t="shared" si="36"/>
        <v>2017</v>
      </c>
      <c r="E605" s="4" t="str">
        <f t="shared" si="37"/>
        <v>December</v>
      </c>
      <c r="F605" t="str">
        <f t="shared" si="38"/>
        <v>Saturday</v>
      </c>
      <c r="G605" s="3">
        <v>43080</v>
      </c>
      <c r="H605" s="14">
        <f t="shared" si="39"/>
        <v>2</v>
      </c>
      <c r="I605" s="4" t="s">
        <v>19</v>
      </c>
      <c r="J605" s="4" t="s">
        <v>2279</v>
      </c>
      <c r="K605" s="4" t="s">
        <v>2280</v>
      </c>
      <c r="L605" s="4" t="s">
        <v>87</v>
      </c>
      <c r="M605" s="4" t="s">
        <v>23</v>
      </c>
      <c r="N605" s="4" t="s">
        <v>3616</v>
      </c>
      <c r="O605" s="4" t="s">
        <v>47</v>
      </c>
      <c r="P605" s="4" t="s">
        <v>48</v>
      </c>
      <c r="Q605" s="4" t="s">
        <v>838</v>
      </c>
      <c r="R605" s="4" t="s">
        <v>28</v>
      </c>
      <c r="S605" s="4" t="s">
        <v>29</v>
      </c>
      <c r="T605" s="4" t="s">
        <v>839</v>
      </c>
      <c r="U605" s="11">
        <v>148.25700000000001</v>
      </c>
      <c r="V605" s="4">
        <v>3</v>
      </c>
      <c r="W605" s="11">
        <v>15.697800000000001</v>
      </c>
    </row>
    <row r="606" spans="2:23" x14ac:dyDescent="0.3">
      <c r="B606" s="2" t="s">
        <v>3252</v>
      </c>
      <c r="C606" s="3">
        <v>43010</v>
      </c>
      <c r="D606" t="str">
        <f t="shared" si="36"/>
        <v>2017</v>
      </c>
      <c r="E606" s="4" t="str">
        <f t="shared" si="37"/>
        <v>October</v>
      </c>
      <c r="F606" t="str">
        <f t="shared" si="38"/>
        <v>Monday</v>
      </c>
      <c r="G606" s="3">
        <v>43016</v>
      </c>
      <c r="H606" s="14">
        <f t="shared" si="39"/>
        <v>6</v>
      </c>
      <c r="I606" s="4" t="s">
        <v>35</v>
      </c>
      <c r="J606" s="4" t="s">
        <v>3253</v>
      </c>
      <c r="K606" s="4" t="s">
        <v>3254</v>
      </c>
      <c r="L606" s="4" t="s">
        <v>22</v>
      </c>
      <c r="M606" s="4" t="s">
        <v>23</v>
      </c>
      <c r="N606" s="4" t="s">
        <v>856</v>
      </c>
      <c r="O606" s="4" t="s">
        <v>1495</v>
      </c>
      <c r="P606" s="4" t="s">
        <v>48</v>
      </c>
      <c r="Q606" s="4" t="s">
        <v>434</v>
      </c>
      <c r="R606" s="4" t="s">
        <v>28</v>
      </c>
      <c r="S606" s="4" t="s">
        <v>29</v>
      </c>
      <c r="T606" s="4" t="s">
        <v>435</v>
      </c>
      <c r="U606" s="11">
        <v>217.76400000000001</v>
      </c>
      <c r="V606" s="4">
        <v>6</v>
      </c>
      <c r="W606" s="11">
        <v>384.71640000000002</v>
      </c>
    </row>
    <row r="607" spans="2:23" x14ac:dyDescent="0.3">
      <c r="B607" s="5" t="s">
        <v>517</v>
      </c>
      <c r="C607" s="6">
        <v>42896</v>
      </c>
      <c r="D607" t="str">
        <f t="shared" si="36"/>
        <v>2017</v>
      </c>
      <c r="E607" s="7" t="str">
        <f t="shared" si="37"/>
        <v>June</v>
      </c>
      <c r="F607" t="str">
        <f t="shared" si="38"/>
        <v>Saturday</v>
      </c>
      <c r="G607" s="6">
        <v>42899</v>
      </c>
      <c r="H607" s="14">
        <f t="shared" si="39"/>
        <v>3</v>
      </c>
      <c r="I607" s="7" t="s">
        <v>75</v>
      </c>
      <c r="J607" s="7" t="s">
        <v>518</v>
      </c>
      <c r="K607" s="7" t="s">
        <v>519</v>
      </c>
      <c r="L607" s="7" t="s">
        <v>87</v>
      </c>
      <c r="M607" s="7" t="s">
        <v>23</v>
      </c>
      <c r="N607" s="7" t="s">
        <v>46</v>
      </c>
      <c r="O607" s="7" t="s">
        <v>47</v>
      </c>
      <c r="P607" s="7" t="s">
        <v>48</v>
      </c>
      <c r="Q607" s="7" t="s">
        <v>520</v>
      </c>
      <c r="R607" s="7" t="s">
        <v>28</v>
      </c>
      <c r="S607" s="7" t="s">
        <v>29</v>
      </c>
      <c r="T607" s="7" t="s">
        <v>521</v>
      </c>
      <c r="U607" s="12">
        <v>514.16499999999996</v>
      </c>
      <c r="V607" s="7">
        <v>5</v>
      </c>
      <c r="W607" s="12">
        <v>30.245000000000001</v>
      </c>
    </row>
    <row r="608" spans="2:23" x14ac:dyDescent="0.3">
      <c r="B608" s="2" t="s">
        <v>3464</v>
      </c>
      <c r="C608" s="3">
        <v>42889</v>
      </c>
      <c r="D608" t="str">
        <f t="shared" si="36"/>
        <v>2017</v>
      </c>
      <c r="E608" s="4" t="str">
        <f t="shared" si="37"/>
        <v>June</v>
      </c>
      <c r="F608" t="str">
        <f t="shared" si="38"/>
        <v>Saturday</v>
      </c>
      <c r="G608" s="3">
        <v>42896</v>
      </c>
      <c r="H608" s="14">
        <f t="shared" si="39"/>
        <v>7</v>
      </c>
      <c r="I608" s="4" t="s">
        <v>35</v>
      </c>
      <c r="J608" s="4" t="s">
        <v>2914</v>
      </c>
      <c r="K608" s="4" t="s">
        <v>2915</v>
      </c>
      <c r="L608" s="4" t="s">
        <v>22</v>
      </c>
      <c r="M608" s="4" t="s">
        <v>23</v>
      </c>
      <c r="N608" s="4" t="s">
        <v>418</v>
      </c>
      <c r="O608" s="4" t="s">
        <v>39</v>
      </c>
      <c r="P608" s="4" t="s">
        <v>26</v>
      </c>
      <c r="Q608" s="4" t="s">
        <v>507</v>
      </c>
      <c r="R608" s="4" t="s">
        <v>28</v>
      </c>
      <c r="S608" s="4" t="s">
        <v>29</v>
      </c>
      <c r="T608" s="4" t="s">
        <v>508</v>
      </c>
      <c r="U608" s="11">
        <v>241.56800000000001</v>
      </c>
      <c r="V608" s="4">
        <v>2</v>
      </c>
      <c r="W608" s="11">
        <v>0</v>
      </c>
    </row>
    <row r="609" spans="2:23" x14ac:dyDescent="0.3">
      <c r="B609" s="5" t="s">
        <v>3387</v>
      </c>
      <c r="C609" s="6">
        <v>43092</v>
      </c>
      <c r="D609" t="str">
        <f t="shared" si="36"/>
        <v>2017</v>
      </c>
      <c r="E609" s="7" t="str">
        <f t="shared" si="37"/>
        <v>December</v>
      </c>
      <c r="F609" t="str">
        <f t="shared" si="38"/>
        <v>Saturday</v>
      </c>
      <c r="G609" s="6">
        <v>43096</v>
      </c>
      <c r="H609" s="14">
        <f t="shared" si="39"/>
        <v>4</v>
      </c>
      <c r="I609" s="7" t="s">
        <v>35</v>
      </c>
      <c r="J609" s="7" t="s">
        <v>566</v>
      </c>
      <c r="K609" s="7" t="s">
        <v>567</v>
      </c>
      <c r="L609" s="7" t="s">
        <v>22</v>
      </c>
      <c r="M609" s="7" t="s">
        <v>23</v>
      </c>
      <c r="N609" s="7" t="s">
        <v>3388</v>
      </c>
      <c r="O609" s="7" t="s">
        <v>125</v>
      </c>
      <c r="P609" s="7" t="s">
        <v>26</v>
      </c>
      <c r="Q609" s="7" t="s">
        <v>263</v>
      </c>
      <c r="R609" s="7" t="s">
        <v>28</v>
      </c>
      <c r="S609" s="7" t="s">
        <v>50</v>
      </c>
      <c r="T609" s="7" t="s">
        <v>264</v>
      </c>
      <c r="U609" s="12">
        <v>72.703999999999994</v>
      </c>
      <c r="V609" s="7">
        <v>4</v>
      </c>
      <c r="W609" s="12">
        <v>19.084800000000001</v>
      </c>
    </row>
    <row r="610" spans="2:23" x14ac:dyDescent="0.3">
      <c r="B610" s="2" t="s">
        <v>1026</v>
      </c>
      <c r="C610" s="3">
        <v>43087</v>
      </c>
      <c r="D610" t="str">
        <f t="shared" si="36"/>
        <v>2017</v>
      </c>
      <c r="E610" s="4" t="str">
        <f t="shared" si="37"/>
        <v>December</v>
      </c>
      <c r="F610" t="str">
        <f t="shared" si="38"/>
        <v>Monday</v>
      </c>
      <c r="G610" s="3">
        <v>43092</v>
      </c>
      <c r="H610" s="14">
        <f t="shared" si="39"/>
        <v>5</v>
      </c>
      <c r="I610" s="4" t="s">
        <v>19</v>
      </c>
      <c r="J610" s="4" t="s">
        <v>1027</v>
      </c>
      <c r="K610" s="4" t="s">
        <v>1028</v>
      </c>
      <c r="L610" s="4" t="s">
        <v>22</v>
      </c>
      <c r="M610" s="4" t="s">
        <v>23</v>
      </c>
      <c r="N610" s="4" t="s">
        <v>1029</v>
      </c>
      <c r="O610" s="4" t="s">
        <v>47</v>
      </c>
      <c r="P610" s="4" t="s">
        <v>48</v>
      </c>
      <c r="Q610" s="4" t="s">
        <v>1030</v>
      </c>
      <c r="R610" s="4" t="s">
        <v>28</v>
      </c>
      <c r="S610" s="4" t="s">
        <v>29</v>
      </c>
      <c r="T610" s="4" t="s">
        <v>1031</v>
      </c>
      <c r="U610" s="11">
        <v>119.833</v>
      </c>
      <c r="V610" s="4">
        <v>1</v>
      </c>
      <c r="W610" s="11">
        <v>12.6882</v>
      </c>
    </row>
    <row r="611" spans="2:23" x14ac:dyDescent="0.3">
      <c r="B611" s="5" t="s">
        <v>4005</v>
      </c>
      <c r="C611" s="6">
        <v>42924</v>
      </c>
      <c r="D611" t="str">
        <f t="shared" si="36"/>
        <v>2017</v>
      </c>
      <c r="E611" s="7" t="str">
        <f t="shared" si="37"/>
        <v>July</v>
      </c>
      <c r="F611" t="str">
        <f t="shared" si="38"/>
        <v>Saturday</v>
      </c>
      <c r="G611" s="6">
        <v>42928</v>
      </c>
      <c r="H611" s="14">
        <f t="shared" si="39"/>
        <v>4</v>
      </c>
      <c r="I611" s="7" t="s">
        <v>35</v>
      </c>
      <c r="J611" s="7" t="s">
        <v>4006</v>
      </c>
      <c r="K611" s="7" t="s">
        <v>4007</v>
      </c>
      <c r="L611" s="7" t="s">
        <v>78</v>
      </c>
      <c r="M611" s="7" t="s">
        <v>23</v>
      </c>
      <c r="N611" s="7" t="s">
        <v>211</v>
      </c>
      <c r="O611" s="7" t="s">
        <v>181</v>
      </c>
      <c r="P611" s="7" t="s">
        <v>59</v>
      </c>
      <c r="Q611" s="7" t="s">
        <v>2259</v>
      </c>
      <c r="R611" s="7" t="s">
        <v>28</v>
      </c>
      <c r="S611" s="7" t="s">
        <v>50</v>
      </c>
      <c r="T611" s="7" t="s">
        <v>2260</v>
      </c>
      <c r="U611" s="12">
        <v>83.92</v>
      </c>
      <c r="V611" s="7">
        <v>4</v>
      </c>
      <c r="W611" s="12">
        <v>5.8743999999999996</v>
      </c>
    </row>
    <row r="612" spans="2:23" x14ac:dyDescent="0.3">
      <c r="B612" s="2" t="s">
        <v>4005</v>
      </c>
      <c r="C612" s="3">
        <v>42924</v>
      </c>
      <c r="D612" t="str">
        <f t="shared" si="36"/>
        <v>2017</v>
      </c>
      <c r="E612" s="4" t="str">
        <f t="shared" si="37"/>
        <v>July</v>
      </c>
      <c r="F612" t="str">
        <f t="shared" si="38"/>
        <v>Saturday</v>
      </c>
      <c r="G612" s="3">
        <v>42928</v>
      </c>
      <c r="H612" s="14">
        <f t="shared" si="39"/>
        <v>4</v>
      </c>
      <c r="I612" s="4" t="s">
        <v>35</v>
      </c>
      <c r="J612" s="4" t="s">
        <v>4006</v>
      </c>
      <c r="K612" s="4" t="s">
        <v>4007</v>
      </c>
      <c r="L612" s="4" t="s">
        <v>78</v>
      </c>
      <c r="M612" s="4" t="s">
        <v>23</v>
      </c>
      <c r="N612" s="4" t="s">
        <v>211</v>
      </c>
      <c r="O612" s="4" t="s">
        <v>181</v>
      </c>
      <c r="P612" s="4" t="s">
        <v>59</v>
      </c>
      <c r="Q612" s="4" t="s">
        <v>3560</v>
      </c>
      <c r="R612" s="4" t="s">
        <v>28</v>
      </c>
      <c r="S612" s="4" t="s">
        <v>50</v>
      </c>
      <c r="T612" s="4" t="s">
        <v>3561</v>
      </c>
      <c r="U612" s="11">
        <v>39.979999999999997</v>
      </c>
      <c r="V612" s="4">
        <v>2</v>
      </c>
      <c r="W612" s="11">
        <v>9.1953999999999994</v>
      </c>
    </row>
    <row r="613" spans="2:23" x14ac:dyDescent="0.3">
      <c r="B613" s="5" t="s">
        <v>2459</v>
      </c>
      <c r="C613" s="6">
        <v>42982</v>
      </c>
      <c r="D613" t="str">
        <f t="shared" si="36"/>
        <v>2017</v>
      </c>
      <c r="E613" s="7" t="str">
        <f t="shared" si="37"/>
        <v>September</v>
      </c>
      <c r="F613" t="str">
        <f t="shared" si="38"/>
        <v>Monday</v>
      </c>
      <c r="G613" s="6">
        <v>42984</v>
      </c>
      <c r="H613" s="14">
        <f t="shared" si="39"/>
        <v>2</v>
      </c>
      <c r="I613" s="7" t="s">
        <v>75</v>
      </c>
      <c r="J613" s="7" t="s">
        <v>806</v>
      </c>
      <c r="K613" s="7" t="s">
        <v>807</v>
      </c>
      <c r="L613" s="7" t="s">
        <v>78</v>
      </c>
      <c r="M613" s="7" t="s">
        <v>23</v>
      </c>
      <c r="N613" s="7" t="s">
        <v>117</v>
      </c>
      <c r="O613" s="7" t="s">
        <v>118</v>
      </c>
      <c r="P613" s="7" t="s">
        <v>81</v>
      </c>
      <c r="Q613" s="7" t="s">
        <v>2460</v>
      </c>
      <c r="R613" s="7" t="s">
        <v>28</v>
      </c>
      <c r="S613" s="7" t="s">
        <v>29</v>
      </c>
      <c r="T613" s="7" t="s">
        <v>2461</v>
      </c>
      <c r="U613" s="12">
        <v>825.17399999999998</v>
      </c>
      <c r="V613" s="7">
        <v>9</v>
      </c>
      <c r="W613" s="12">
        <v>117.88200000000001</v>
      </c>
    </row>
    <row r="614" spans="2:23" x14ac:dyDescent="0.3">
      <c r="B614" s="2" t="s">
        <v>2908</v>
      </c>
      <c r="C614" s="3">
        <v>42866</v>
      </c>
      <c r="D614" t="str">
        <f t="shared" si="36"/>
        <v>2017</v>
      </c>
      <c r="E614" s="4" t="str">
        <f t="shared" si="37"/>
        <v>May</v>
      </c>
      <c r="F614" t="str">
        <f t="shared" si="38"/>
        <v>Thursday</v>
      </c>
      <c r="G614" s="3">
        <v>42872</v>
      </c>
      <c r="H614" s="14">
        <f t="shared" si="39"/>
        <v>6</v>
      </c>
      <c r="I614" s="4" t="s">
        <v>35</v>
      </c>
      <c r="J614" s="4" t="s">
        <v>1215</v>
      </c>
      <c r="K614" s="4" t="s">
        <v>1216</v>
      </c>
      <c r="L614" s="4" t="s">
        <v>87</v>
      </c>
      <c r="M614" s="4" t="s">
        <v>23</v>
      </c>
      <c r="N614" s="4" t="s">
        <v>2308</v>
      </c>
      <c r="O614" s="4" t="s">
        <v>80</v>
      </c>
      <c r="P614" s="4" t="s">
        <v>81</v>
      </c>
      <c r="Q614" s="4" t="s">
        <v>379</v>
      </c>
      <c r="R614" s="4" t="s">
        <v>28</v>
      </c>
      <c r="S614" s="4" t="s">
        <v>50</v>
      </c>
      <c r="T614" s="4" t="s">
        <v>380</v>
      </c>
      <c r="U614" s="11">
        <v>7.9960000000000004</v>
      </c>
      <c r="V614" s="4">
        <v>1</v>
      </c>
      <c r="W614" s="11">
        <v>6.9965000000000002</v>
      </c>
    </row>
    <row r="615" spans="2:23" x14ac:dyDescent="0.3">
      <c r="B615" s="2" t="s">
        <v>3258</v>
      </c>
      <c r="C615" s="3">
        <v>43007</v>
      </c>
      <c r="D615" t="str">
        <f t="shared" si="36"/>
        <v>2017</v>
      </c>
      <c r="E615" s="4" t="str">
        <f t="shared" si="37"/>
        <v>September</v>
      </c>
      <c r="F615" t="str">
        <f t="shared" si="38"/>
        <v>Friday</v>
      </c>
      <c r="G615" s="3">
        <v>43010</v>
      </c>
      <c r="H615" s="14">
        <f t="shared" si="39"/>
        <v>3</v>
      </c>
      <c r="I615" s="4" t="s">
        <v>75</v>
      </c>
      <c r="J615" s="4" t="s">
        <v>1096</v>
      </c>
      <c r="K615" s="4" t="s">
        <v>1097</v>
      </c>
      <c r="L615" s="4" t="s">
        <v>22</v>
      </c>
      <c r="M615" s="4" t="s">
        <v>23</v>
      </c>
      <c r="N615" s="4" t="s">
        <v>2063</v>
      </c>
      <c r="O615" s="4" t="s">
        <v>47</v>
      </c>
      <c r="P615" s="4" t="s">
        <v>48</v>
      </c>
      <c r="Q615" s="4" t="s">
        <v>1195</v>
      </c>
      <c r="R615" s="4" t="s">
        <v>28</v>
      </c>
      <c r="S615" s="4" t="s">
        <v>32</v>
      </c>
      <c r="T615" s="4" t="s">
        <v>1196</v>
      </c>
      <c r="U615" s="11">
        <v>72.784000000000006</v>
      </c>
      <c r="V615" s="4">
        <v>1</v>
      </c>
      <c r="W615" s="11">
        <v>0</v>
      </c>
    </row>
    <row r="616" spans="2:23" x14ac:dyDescent="0.3">
      <c r="B616" s="5" t="s">
        <v>3258</v>
      </c>
      <c r="C616" s="6">
        <v>43007</v>
      </c>
      <c r="D616" t="str">
        <f t="shared" si="36"/>
        <v>2017</v>
      </c>
      <c r="E616" s="7" t="str">
        <f t="shared" si="37"/>
        <v>September</v>
      </c>
      <c r="F616" t="str">
        <f t="shared" si="38"/>
        <v>Friday</v>
      </c>
      <c r="G616" s="6">
        <v>43010</v>
      </c>
      <c r="H616" s="14">
        <f t="shared" si="39"/>
        <v>3</v>
      </c>
      <c r="I616" s="7" t="s">
        <v>75</v>
      </c>
      <c r="J616" s="7" t="s">
        <v>1096</v>
      </c>
      <c r="K616" s="7" t="s">
        <v>1097</v>
      </c>
      <c r="L616" s="7" t="s">
        <v>22</v>
      </c>
      <c r="M616" s="7" t="s">
        <v>23</v>
      </c>
      <c r="N616" s="7" t="s">
        <v>2063</v>
      </c>
      <c r="O616" s="7" t="s">
        <v>47</v>
      </c>
      <c r="P616" s="7" t="s">
        <v>48</v>
      </c>
      <c r="Q616" s="7" t="s">
        <v>72</v>
      </c>
      <c r="R616" s="7" t="s">
        <v>28</v>
      </c>
      <c r="S616" s="7" t="s">
        <v>50</v>
      </c>
      <c r="T616" s="7" t="s">
        <v>73</v>
      </c>
      <c r="U616" s="12">
        <v>51.75</v>
      </c>
      <c r="V616" s="7">
        <v>1</v>
      </c>
      <c r="W616" s="12">
        <v>15.525</v>
      </c>
    </row>
    <row r="617" spans="2:23" x14ac:dyDescent="0.3">
      <c r="B617" s="5" t="s">
        <v>138</v>
      </c>
      <c r="C617" s="6">
        <v>42883</v>
      </c>
      <c r="D617" t="str">
        <f t="shared" si="36"/>
        <v>2017</v>
      </c>
      <c r="E617" s="7" t="str">
        <f t="shared" si="37"/>
        <v>May</v>
      </c>
      <c r="F617" t="str">
        <f t="shared" si="38"/>
        <v>Sunday</v>
      </c>
      <c r="G617" s="6">
        <v>42885</v>
      </c>
      <c r="H617" s="14">
        <f t="shared" si="39"/>
        <v>2</v>
      </c>
      <c r="I617" s="7" t="s">
        <v>19</v>
      </c>
      <c r="J617" s="7" t="s">
        <v>139</v>
      </c>
      <c r="K617" s="7" t="s">
        <v>140</v>
      </c>
      <c r="L617" s="7" t="s">
        <v>22</v>
      </c>
      <c r="M617" s="7" t="s">
        <v>23</v>
      </c>
      <c r="N617" s="7" t="s">
        <v>141</v>
      </c>
      <c r="O617" s="7" t="s">
        <v>142</v>
      </c>
      <c r="P617" s="7" t="s">
        <v>26</v>
      </c>
      <c r="Q617" s="7" t="s">
        <v>143</v>
      </c>
      <c r="R617" s="7" t="s">
        <v>28</v>
      </c>
      <c r="S617" s="7" t="s">
        <v>32</v>
      </c>
      <c r="T617" s="7" t="s">
        <v>144</v>
      </c>
      <c r="U617" s="12">
        <v>301.95999999999998</v>
      </c>
      <c r="V617" s="7">
        <v>2</v>
      </c>
      <c r="W617" s="12">
        <v>33.215600000000002</v>
      </c>
    </row>
    <row r="618" spans="2:23" x14ac:dyDescent="0.3">
      <c r="B618" s="2" t="s">
        <v>1872</v>
      </c>
      <c r="C618" s="3">
        <v>42919</v>
      </c>
      <c r="D618" t="str">
        <f t="shared" si="36"/>
        <v>2017</v>
      </c>
      <c r="E618" s="4" t="str">
        <f t="shared" si="37"/>
        <v>July</v>
      </c>
      <c r="F618" t="str">
        <f t="shared" si="38"/>
        <v>Monday</v>
      </c>
      <c r="G618" s="3">
        <v>42926</v>
      </c>
      <c r="H618" s="14">
        <f t="shared" si="39"/>
        <v>7</v>
      </c>
      <c r="I618" s="4" t="s">
        <v>35</v>
      </c>
      <c r="J618" s="4" t="s">
        <v>1209</v>
      </c>
      <c r="K618" s="4" t="s">
        <v>1210</v>
      </c>
      <c r="L618" s="4" t="s">
        <v>22</v>
      </c>
      <c r="M618" s="4" t="s">
        <v>23</v>
      </c>
      <c r="N618" s="4" t="s">
        <v>1873</v>
      </c>
      <c r="O618" s="4" t="s">
        <v>1874</v>
      </c>
      <c r="P618" s="4" t="s">
        <v>48</v>
      </c>
      <c r="Q618" s="4" t="s">
        <v>128</v>
      </c>
      <c r="R618" s="4" t="s">
        <v>28</v>
      </c>
      <c r="S618" s="4" t="s">
        <v>50</v>
      </c>
      <c r="T618" s="4" t="s">
        <v>129</v>
      </c>
      <c r="U618" s="11">
        <v>545.85</v>
      </c>
      <c r="V618" s="4">
        <v>9</v>
      </c>
      <c r="W618" s="11">
        <v>114.6285</v>
      </c>
    </row>
    <row r="619" spans="2:23" x14ac:dyDescent="0.3">
      <c r="B619" s="2" t="s">
        <v>1880</v>
      </c>
      <c r="C619" s="3">
        <v>42933</v>
      </c>
      <c r="D619" t="str">
        <f t="shared" si="36"/>
        <v>2017</v>
      </c>
      <c r="E619" s="4" t="str">
        <f t="shared" si="37"/>
        <v>July</v>
      </c>
      <c r="F619" t="str">
        <f t="shared" si="38"/>
        <v>Monday</v>
      </c>
      <c r="G619" s="3">
        <v>42938</v>
      </c>
      <c r="H619" s="14">
        <f t="shared" si="39"/>
        <v>5</v>
      </c>
      <c r="I619" s="4" t="s">
        <v>35</v>
      </c>
      <c r="J619" s="4" t="s">
        <v>1881</v>
      </c>
      <c r="K619" s="4" t="s">
        <v>1882</v>
      </c>
      <c r="L619" s="4" t="s">
        <v>22</v>
      </c>
      <c r="M619" s="4" t="s">
        <v>23</v>
      </c>
      <c r="N619" s="4" t="s">
        <v>282</v>
      </c>
      <c r="O619" s="4" t="s">
        <v>39</v>
      </c>
      <c r="P619" s="4" t="s">
        <v>26</v>
      </c>
      <c r="Q619" s="4" t="s">
        <v>780</v>
      </c>
      <c r="R619" s="4" t="s">
        <v>28</v>
      </c>
      <c r="S619" s="4" t="s">
        <v>50</v>
      </c>
      <c r="T619" s="4" t="s">
        <v>781</v>
      </c>
      <c r="U619" s="11">
        <v>7.9039999999999999</v>
      </c>
      <c r="V619" s="4">
        <v>2</v>
      </c>
      <c r="W619" s="11">
        <v>2.1736</v>
      </c>
    </row>
    <row r="620" spans="2:23" x14ac:dyDescent="0.3">
      <c r="B620" s="2" t="s">
        <v>2135</v>
      </c>
      <c r="C620" s="3">
        <v>43031</v>
      </c>
      <c r="D620" t="str">
        <f t="shared" si="36"/>
        <v>2017</v>
      </c>
      <c r="E620" s="4" t="str">
        <f t="shared" si="37"/>
        <v>October</v>
      </c>
      <c r="F620" t="str">
        <f t="shared" si="38"/>
        <v>Monday</v>
      </c>
      <c r="G620" s="3">
        <v>43037</v>
      </c>
      <c r="H620" s="14">
        <f t="shared" si="39"/>
        <v>6</v>
      </c>
      <c r="I620" s="4" t="s">
        <v>35</v>
      </c>
      <c r="J620" s="4" t="s">
        <v>1134</v>
      </c>
      <c r="K620" s="4" t="s">
        <v>1135</v>
      </c>
      <c r="L620" s="4" t="s">
        <v>78</v>
      </c>
      <c r="M620" s="4" t="s">
        <v>23</v>
      </c>
      <c r="N620" s="4" t="s">
        <v>872</v>
      </c>
      <c r="O620" s="4" t="s">
        <v>106</v>
      </c>
      <c r="P620" s="4" t="s">
        <v>59</v>
      </c>
      <c r="Q620" s="4" t="s">
        <v>2136</v>
      </c>
      <c r="R620" s="4" t="s">
        <v>28</v>
      </c>
      <c r="S620" s="4" t="s">
        <v>50</v>
      </c>
      <c r="T620" s="4" t="s">
        <v>2137</v>
      </c>
      <c r="U620" s="11">
        <v>69.08</v>
      </c>
      <c r="V620" s="4">
        <v>11</v>
      </c>
      <c r="W620" s="11">
        <v>29.0136</v>
      </c>
    </row>
    <row r="621" spans="2:23" x14ac:dyDescent="0.3">
      <c r="B621" s="2" t="s">
        <v>2193</v>
      </c>
      <c r="C621" s="3">
        <v>43073</v>
      </c>
      <c r="D621" t="str">
        <f t="shared" si="36"/>
        <v>2017</v>
      </c>
      <c r="E621" s="4" t="str">
        <f t="shared" si="37"/>
        <v>December</v>
      </c>
      <c r="F621" t="str">
        <f t="shared" si="38"/>
        <v>Monday</v>
      </c>
      <c r="G621" s="3">
        <v>43073</v>
      </c>
      <c r="H621" s="14">
        <f t="shared" si="39"/>
        <v>0</v>
      </c>
      <c r="I621" s="4" t="s">
        <v>404</v>
      </c>
      <c r="J621" s="4" t="s">
        <v>2194</v>
      </c>
      <c r="K621" s="4" t="s">
        <v>2195</v>
      </c>
      <c r="L621" s="4" t="s">
        <v>78</v>
      </c>
      <c r="M621" s="4" t="s">
        <v>23</v>
      </c>
      <c r="N621" s="4" t="s">
        <v>57</v>
      </c>
      <c r="O621" s="4" t="s">
        <v>58</v>
      </c>
      <c r="P621" s="4" t="s">
        <v>59</v>
      </c>
      <c r="Q621" s="4" t="s">
        <v>2196</v>
      </c>
      <c r="R621" s="4" t="s">
        <v>28</v>
      </c>
      <c r="S621" s="4" t="s">
        <v>32</v>
      </c>
      <c r="T621" s="4" t="s">
        <v>2197</v>
      </c>
      <c r="U621" s="11">
        <v>188.55199999999999</v>
      </c>
      <c r="V621" s="4">
        <v>7</v>
      </c>
      <c r="W621" s="11">
        <v>2.6936</v>
      </c>
    </row>
    <row r="622" spans="2:23" x14ac:dyDescent="0.3">
      <c r="B622" s="5" t="s">
        <v>1297</v>
      </c>
      <c r="C622" s="6">
        <v>43038</v>
      </c>
      <c r="D622" t="str">
        <f t="shared" si="36"/>
        <v>2017</v>
      </c>
      <c r="E622" s="7" t="str">
        <f t="shared" si="37"/>
        <v>October</v>
      </c>
      <c r="F622" t="str">
        <f t="shared" si="38"/>
        <v>Monday</v>
      </c>
      <c r="G622" s="6">
        <v>43042</v>
      </c>
      <c r="H622" s="14">
        <f t="shared" si="39"/>
        <v>4</v>
      </c>
      <c r="I622" s="7" t="s">
        <v>35</v>
      </c>
      <c r="J622" s="7" t="s">
        <v>1298</v>
      </c>
      <c r="K622" s="7" t="s">
        <v>1299</v>
      </c>
      <c r="L622" s="7" t="s">
        <v>78</v>
      </c>
      <c r="M622" s="7" t="s">
        <v>23</v>
      </c>
      <c r="N622" s="7" t="s">
        <v>660</v>
      </c>
      <c r="O622" s="7" t="s">
        <v>174</v>
      </c>
      <c r="P622" s="7" t="s">
        <v>48</v>
      </c>
      <c r="Q622" s="7" t="s">
        <v>937</v>
      </c>
      <c r="R622" s="7" t="s">
        <v>28</v>
      </c>
      <c r="S622" s="7" t="s">
        <v>50</v>
      </c>
      <c r="T622" s="7" t="s">
        <v>938</v>
      </c>
      <c r="U622" s="12">
        <v>9.64</v>
      </c>
      <c r="V622" s="7">
        <v>2</v>
      </c>
      <c r="W622" s="12">
        <v>3.6631999999999998</v>
      </c>
    </row>
    <row r="623" spans="2:23" x14ac:dyDescent="0.3">
      <c r="B623" s="5" t="s">
        <v>2902</v>
      </c>
      <c r="C623" s="6">
        <v>42821</v>
      </c>
      <c r="D623" t="str">
        <f t="shared" si="36"/>
        <v>2017</v>
      </c>
      <c r="E623" s="7" t="str">
        <f t="shared" si="37"/>
        <v>March</v>
      </c>
      <c r="F623" t="str">
        <f t="shared" si="38"/>
        <v>Monday</v>
      </c>
      <c r="G623" s="6">
        <v>42823</v>
      </c>
      <c r="H623" s="14">
        <f t="shared" si="39"/>
        <v>2</v>
      </c>
      <c r="I623" s="7" t="s">
        <v>19</v>
      </c>
      <c r="J623" s="7" t="s">
        <v>2903</v>
      </c>
      <c r="K623" s="7" t="s">
        <v>2904</v>
      </c>
      <c r="L623" s="7" t="s">
        <v>22</v>
      </c>
      <c r="M623" s="7" t="s">
        <v>23</v>
      </c>
      <c r="N623" s="7" t="s">
        <v>57</v>
      </c>
      <c r="O623" s="7" t="s">
        <v>58</v>
      </c>
      <c r="P623" s="7" t="s">
        <v>59</v>
      </c>
      <c r="Q623" s="7" t="s">
        <v>2104</v>
      </c>
      <c r="R623" s="7" t="s">
        <v>28</v>
      </c>
      <c r="S623" s="7" t="s">
        <v>50</v>
      </c>
      <c r="T623" s="7" t="s">
        <v>2105</v>
      </c>
      <c r="U623" s="12">
        <v>15.007999999999999</v>
      </c>
      <c r="V623" s="7">
        <v>2</v>
      </c>
      <c r="W623" s="12">
        <v>1.5007999999999999</v>
      </c>
    </row>
    <row r="624" spans="2:23" x14ac:dyDescent="0.3">
      <c r="B624" s="2" t="s">
        <v>3811</v>
      </c>
      <c r="C624" s="3">
        <v>43036</v>
      </c>
      <c r="D624" t="str">
        <f t="shared" si="36"/>
        <v>2017</v>
      </c>
      <c r="E624" s="4" t="str">
        <f t="shared" si="37"/>
        <v>October</v>
      </c>
      <c r="F624" t="str">
        <f t="shared" si="38"/>
        <v>Saturday</v>
      </c>
      <c r="G624" s="3">
        <v>43038</v>
      </c>
      <c r="H624" s="14">
        <f t="shared" si="39"/>
        <v>2</v>
      </c>
      <c r="I624" s="4" t="s">
        <v>19</v>
      </c>
      <c r="J624" s="4" t="s">
        <v>2632</v>
      </c>
      <c r="K624" s="4" t="s">
        <v>2633</v>
      </c>
      <c r="L624" s="4" t="s">
        <v>22</v>
      </c>
      <c r="M624" s="4" t="s">
        <v>23</v>
      </c>
      <c r="N624" s="4" t="s">
        <v>1889</v>
      </c>
      <c r="O624" s="4" t="s">
        <v>1014</v>
      </c>
      <c r="P624" s="4" t="s">
        <v>26</v>
      </c>
      <c r="Q624" s="4" t="s">
        <v>2033</v>
      </c>
      <c r="R624" s="4" t="s">
        <v>28</v>
      </c>
      <c r="S624" s="4" t="s">
        <v>50</v>
      </c>
      <c r="T624" s="4" t="s">
        <v>2034</v>
      </c>
      <c r="U624" s="11">
        <v>77.951999999999998</v>
      </c>
      <c r="V624" s="4">
        <v>3</v>
      </c>
      <c r="W624" s="11">
        <v>15.590400000000001</v>
      </c>
    </row>
    <row r="625" spans="2:23" x14ac:dyDescent="0.3">
      <c r="B625" s="5" t="s">
        <v>1281</v>
      </c>
      <c r="C625" s="6">
        <v>43078</v>
      </c>
      <c r="D625" t="str">
        <f t="shared" si="36"/>
        <v>2017</v>
      </c>
      <c r="E625" s="7" t="str">
        <f t="shared" si="37"/>
        <v>December</v>
      </c>
      <c r="F625" t="str">
        <f t="shared" si="38"/>
        <v>Saturday</v>
      </c>
      <c r="G625" s="6">
        <v>43082</v>
      </c>
      <c r="H625" s="14">
        <f t="shared" si="39"/>
        <v>4</v>
      </c>
      <c r="I625" s="7" t="s">
        <v>35</v>
      </c>
      <c r="J625" s="7" t="s">
        <v>1282</v>
      </c>
      <c r="K625" s="7" t="s">
        <v>1283</v>
      </c>
      <c r="L625" s="7" t="s">
        <v>78</v>
      </c>
      <c r="M625" s="7" t="s">
        <v>23</v>
      </c>
      <c r="N625" s="7" t="s">
        <v>268</v>
      </c>
      <c r="O625" s="7" t="s">
        <v>269</v>
      </c>
      <c r="P625" s="7" t="s">
        <v>81</v>
      </c>
      <c r="Q625" s="7" t="s">
        <v>1284</v>
      </c>
      <c r="R625" s="7" t="s">
        <v>28</v>
      </c>
      <c r="S625" s="7" t="s">
        <v>32</v>
      </c>
      <c r="T625" s="7" t="s">
        <v>1285</v>
      </c>
      <c r="U625" s="12">
        <v>872.94</v>
      </c>
      <c r="V625" s="7">
        <v>3</v>
      </c>
      <c r="W625" s="12">
        <v>226.96440000000001</v>
      </c>
    </row>
    <row r="626" spans="2:23" x14ac:dyDescent="0.3">
      <c r="B626" s="2" t="s">
        <v>2113</v>
      </c>
      <c r="C626" s="3">
        <v>42874</v>
      </c>
      <c r="D626" t="str">
        <f t="shared" si="36"/>
        <v>2017</v>
      </c>
      <c r="E626" s="4" t="str">
        <f t="shared" si="37"/>
        <v>May</v>
      </c>
      <c r="F626" t="str">
        <f t="shared" si="38"/>
        <v>Friday</v>
      </c>
      <c r="G626" s="3">
        <v>42878</v>
      </c>
      <c r="H626" s="14">
        <f t="shared" si="39"/>
        <v>4</v>
      </c>
      <c r="I626" s="4" t="s">
        <v>35</v>
      </c>
      <c r="J626" s="4" t="s">
        <v>2114</v>
      </c>
      <c r="K626" s="4" t="s">
        <v>2115</v>
      </c>
      <c r="L626" s="4" t="s">
        <v>22</v>
      </c>
      <c r="M626" s="4" t="s">
        <v>23</v>
      </c>
      <c r="N626" s="4" t="s">
        <v>2116</v>
      </c>
      <c r="O626" s="4" t="s">
        <v>645</v>
      </c>
      <c r="P626" s="4" t="s">
        <v>26</v>
      </c>
      <c r="Q626" s="4" t="s">
        <v>257</v>
      </c>
      <c r="R626" s="4" t="s">
        <v>28</v>
      </c>
      <c r="S626" s="4" t="s">
        <v>29</v>
      </c>
      <c r="T626" s="4" t="s">
        <v>258</v>
      </c>
      <c r="U626" s="11">
        <v>1628.82</v>
      </c>
      <c r="V626" s="4">
        <v>9</v>
      </c>
      <c r="W626" s="11">
        <v>374.62860000000001</v>
      </c>
    </row>
    <row r="627" spans="2:23" x14ac:dyDescent="0.3">
      <c r="B627" s="5" t="s">
        <v>4352</v>
      </c>
      <c r="C627" s="6">
        <v>42905</v>
      </c>
      <c r="D627" t="str">
        <f t="shared" si="36"/>
        <v>2017</v>
      </c>
      <c r="E627" s="7" t="str">
        <f t="shared" si="37"/>
        <v>June</v>
      </c>
      <c r="F627" t="str">
        <f t="shared" si="38"/>
        <v>Monday</v>
      </c>
      <c r="G627" s="6">
        <v>42909</v>
      </c>
      <c r="H627" s="14">
        <f t="shared" si="39"/>
        <v>4</v>
      </c>
      <c r="I627" s="7" t="s">
        <v>35</v>
      </c>
      <c r="J627" s="7" t="s">
        <v>2680</v>
      </c>
      <c r="K627" s="7" t="s">
        <v>2681</v>
      </c>
      <c r="L627" s="7" t="s">
        <v>22</v>
      </c>
      <c r="M627" s="7" t="s">
        <v>23</v>
      </c>
      <c r="N627" s="7" t="s">
        <v>307</v>
      </c>
      <c r="O627" s="7" t="s">
        <v>47</v>
      </c>
      <c r="P627" s="7" t="s">
        <v>48</v>
      </c>
      <c r="Q627" s="7" t="s">
        <v>2592</v>
      </c>
      <c r="R627" s="7" t="s">
        <v>28</v>
      </c>
      <c r="S627" s="7" t="s">
        <v>50</v>
      </c>
      <c r="T627" s="7" t="s">
        <v>2593</v>
      </c>
      <c r="U627" s="12">
        <v>50.32</v>
      </c>
      <c r="V627" s="7">
        <v>4</v>
      </c>
      <c r="W627" s="12">
        <v>21.134399999999999</v>
      </c>
    </row>
    <row r="628" spans="2:23" x14ac:dyDescent="0.3">
      <c r="B628" s="2" t="s">
        <v>2838</v>
      </c>
      <c r="C628" s="3">
        <v>42924</v>
      </c>
      <c r="D628" t="str">
        <f t="shared" si="36"/>
        <v>2017</v>
      </c>
      <c r="E628" s="4" t="str">
        <f t="shared" si="37"/>
        <v>July</v>
      </c>
      <c r="F628" t="str">
        <f t="shared" si="38"/>
        <v>Saturday</v>
      </c>
      <c r="G628" s="3">
        <v>42928</v>
      </c>
      <c r="H628" s="14">
        <f t="shared" si="39"/>
        <v>4</v>
      </c>
      <c r="I628" s="4" t="s">
        <v>35</v>
      </c>
      <c r="J628" s="4" t="s">
        <v>2839</v>
      </c>
      <c r="K628" s="4" t="s">
        <v>2840</v>
      </c>
      <c r="L628" s="4" t="s">
        <v>87</v>
      </c>
      <c r="M628" s="4" t="s">
        <v>23</v>
      </c>
      <c r="N628" s="4" t="s">
        <v>173</v>
      </c>
      <c r="O628" s="4" t="s">
        <v>174</v>
      </c>
      <c r="P628" s="4" t="s">
        <v>48</v>
      </c>
      <c r="Q628" s="4" t="s">
        <v>1636</v>
      </c>
      <c r="R628" s="4" t="s">
        <v>28</v>
      </c>
      <c r="S628" s="4" t="s">
        <v>50</v>
      </c>
      <c r="T628" s="4" t="s">
        <v>1637</v>
      </c>
      <c r="U628" s="11">
        <v>15.84</v>
      </c>
      <c r="V628" s="4">
        <v>3</v>
      </c>
      <c r="W628" s="11">
        <v>4.9104000000000001</v>
      </c>
    </row>
    <row r="629" spans="2:23" x14ac:dyDescent="0.3">
      <c r="B629" s="2" t="s">
        <v>3478</v>
      </c>
      <c r="C629" s="3">
        <v>42751</v>
      </c>
      <c r="D629" t="str">
        <f t="shared" si="36"/>
        <v>2017</v>
      </c>
      <c r="E629" s="4" t="str">
        <f t="shared" si="37"/>
        <v>January</v>
      </c>
      <c r="F629" t="str">
        <f t="shared" si="38"/>
        <v>Monday</v>
      </c>
      <c r="G629" s="3">
        <v>42753</v>
      </c>
      <c r="H629" s="14">
        <f t="shared" si="39"/>
        <v>2</v>
      </c>
      <c r="I629" s="4" t="s">
        <v>19</v>
      </c>
      <c r="J629" s="4" t="s">
        <v>2653</v>
      </c>
      <c r="K629" s="4" t="s">
        <v>2654</v>
      </c>
      <c r="L629" s="4" t="s">
        <v>22</v>
      </c>
      <c r="M629" s="4" t="s">
        <v>23</v>
      </c>
      <c r="N629" s="4" t="s">
        <v>455</v>
      </c>
      <c r="O629" s="4" t="s">
        <v>269</v>
      </c>
      <c r="P629" s="4" t="s">
        <v>81</v>
      </c>
      <c r="Q629" s="4" t="s">
        <v>2995</v>
      </c>
      <c r="R629" s="4" t="s">
        <v>28</v>
      </c>
      <c r="S629" s="4" t="s">
        <v>32</v>
      </c>
      <c r="T629" s="4" t="s">
        <v>2996</v>
      </c>
      <c r="U629" s="11">
        <v>302.67</v>
      </c>
      <c r="V629" s="4">
        <v>3</v>
      </c>
      <c r="W629" s="11">
        <v>72.640799999999999</v>
      </c>
    </row>
    <row r="630" spans="2:23" x14ac:dyDescent="0.3">
      <c r="B630" s="5" t="s">
        <v>4194</v>
      </c>
      <c r="C630" s="6">
        <v>42777</v>
      </c>
      <c r="D630" t="str">
        <f t="shared" si="36"/>
        <v>2017</v>
      </c>
      <c r="E630" s="7" t="str">
        <f t="shared" si="37"/>
        <v>February</v>
      </c>
      <c r="F630" t="str">
        <f t="shared" si="38"/>
        <v>Saturday</v>
      </c>
      <c r="G630" s="6">
        <v>42780</v>
      </c>
      <c r="H630" s="14">
        <f t="shared" si="39"/>
        <v>3</v>
      </c>
      <c r="I630" s="7" t="s">
        <v>75</v>
      </c>
      <c r="J630" s="7" t="s">
        <v>1662</v>
      </c>
      <c r="K630" s="7" t="s">
        <v>1663</v>
      </c>
      <c r="L630" s="7" t="s">
        <v>22</v>
      </c>
      <c r="M630" s="7" t="s">
        <v>23</v>
      </c>
      <c r="N630" s="7" t="s">
        <v>326</v>
      </c>
      <c r="O630" s="7" t="s">
        <v>212</v>
      </c>
      <c r="P630" s="7" t="s">
        <v>59</v>
      </c>
      <c r="Q630" s="7" t="s">
        <v>898</v>
      </c>
      <c r="R630" s="7" t="s">
        <v>28</v>
      </c>
      <c r="S630" s="7" t="s">
        <v>50</v>
      </c>
      <c r="T630" s="7" t="s">
        <v>899</v>
      </c>
      <c r="U630" s="12">
        <v>147.56800000000001</v>
      </c>
      <c r="V630" s="7">
        <v>2</v>
      </c>
      <c r="W630" s="12">
        <v>3.6892</v>
      </c>
    </row>
    <row r="631" spans="2:23" x14ac:dyDescent="0.3">
      <c r="B631" s="2" t="s">
        <v>3099</v>
      </c>
      <c r="C631" s="3">
        <v>42855</v>
      </c>
      <c r="D631" t="str">
        <f t="shared" si="36"/>
        <v>2017</v>
      </c>
      <c r="E631" s="4" t="str">
        <f t="shared" si="37"/>
        <v>April</v>
      </c>
      <c r="F631" t="str">
        <f t="shared" si="38"/>
        <v>Sunday</v>
      </c>
      <c r="G631" s="3">
        <v>42860</v>
      </c>
      <c r="H631" s="14">
        <f t="shared" si="39"/>
        <v>5</v>
      </c>
      <c r="I631" s="4" t="s">
        <v>35</v>
      </c>
      <c r="J631" s="4" t="s">
        <v>376</v>
      </c>
      <c r="K631" s="4" t="s">
        <v>377</v>
      </c>
      <c r="L631" s="4" t="s">
        <v>78</v>
      </c>
      <c r="M631" s="4" t="s">
        <v>23</v>
      </c>
      <c r="N631" s="4" t="s">
        <v>307</v>
      </c>
      <c r="O631" s="4" t="s">
        <v>47</v>
      </c>
      <c r="P631" s="4" t="s">
        <v>48</v>
      </c>
      <c r="Q631" s="4" t="s">
        <v>734</v>
      </c>
      <c r="R631" s="4" t="s">
        <v>28</v>
      </c>
      <c r="S631" s="4" t="s">
        <v>50</v>
      </c>
      <c r="T631" s="4" t="s">
        <v>735</v>
      </c>
      <c r="U631" s="11">
        <v>64.959999999999994</v>
      </c>
      <c r="V631" s="4">
        <v>2</v>
      </c>
      <c r="W631" s="11">
        <v>21.436800000000002</v>
      </c>
    </row>
    <row r="632" spans="2:23" x14ac:dyDescent="0.3">
      <c r="B632" s="2" t="s">
        <v>4146</v>
      </c>
      <c r="C632" s="3">
        <v>42868</v>
      </c>
      <c r="D632" t="str">
        <f t="shared" si="36"/>
        <v>2017</v>
      </c>
      <c r="E632" s="4" t="str">
        <f t="shared" si="37"/>
        <v>May</v>
      </c>
      <c r="F632" t="str">
        <f t="shared" si="38"/>
        <v>Saturday</v>
      </c>
      <c r="G632" s="3">
        <v>42872</v>
      </c>
      <c r="H632" s="14">
        <f t="shared" si="39"/>
        <v>4</v>
      </c>
      <c r="I632" s="4" t="s">
        <v>35</v>
      </c>
      <c r="J632" s="4" t="s">
        <v>1122</v>
      </c>
      <c r="K632" s="4" t="s">
        <v>1123</v>
      </c>
      <c r="L632" s="4" t="s">
        <v>87</v>
      </c>
      <c r="M632" s="4" t="s">
        <v>23</v>
      </c>
      <c r="N632" s="4" t="s">
        <v>57</v>
      </c>
      <c r="O632" s="4" t="s">
        <v>58</v>
      </c>
      <c r="P632" s="4" t="s">
        <v>59</v>
      </c>
      <c r="Q632" s="4" t="s">
        <v>646</v>
      </c>
      <c r="R632" s="4" t="s">
        <v>28</v>
      </c>
      <c r="S632" s="4" t="s">
        <v>32</v>
      </c>
      <c r="T632" s="4" t="s">
        <v>647</v>
      </c>
      <c r="U632" s="11">
        <v>458.43</v>
      </c>
      <c r="V632" s="4">
        <v>5</v>
      </c>
      <c r="W632" s="11">
        <v>124.431</v>
      </c>
    </row>
    <row r="633" spans="2:23" x14ac:dyDescent="0.3">
      <c r="B633" s="2" t="s">
        <v>4036</v>
      </c>
      <c r="C633" s="3">
        <v>43049</v>
      </c>
      <c r="D633" t="str">
        <f t="shared" si="36"/>
        <v>2017</v>
      </c>
      <c r="E633" s="4" t="str">
        <f t="shared" si="37"/>
        <v>November</v>
      </c>
      <c r="F633" t="str">
        <f t="shared" si="38"/>
        <v>Friday</v>
      </c>
      <c r="G633" s="3">
        <v>43056</v>
      </c>
      <c r="H633" s="14">
        <f t="shared" si="39"/>
        <v>7</v>
      </c>
      <c r="I633" s="4" t="s">
        <v>35</v>
      </c>
      <c r="J633" s="4" t="s">
        <v>1260</v>
      </c>
      <c r="K633" s="4" t="s">
        <v>1261</v>
      </c>
      <c r="L633" s="4" t="s">
        <v>87</v>
      </c>
      <c r="M633" s="4" t="s">
        <v>23</v>
      </c>
      <c r="N633" s="4" t="s">
        <v>46</v>
      </c>
      <c r="O633" s="4" t="s">
        <v>47</v>
      </c>
      <c r="P633" s="4" t="s">
        <v>48</v>
      </c>
      <c r="Q633" s="4" t="s">
        <v>1828</v>
      </c>
      <c r="R633" s="4" t="s">
        <v>28</v>
      </c>
      <c r="S633" s="4" t="s">
        <v>32</v>
      </c>
      <c r="T633" s="4" t="s">
        <v>1829</v>
      </c>
      <c r="U633" s="11">
        <v>241.42400000000001</v>
      </c>
      <c r="V633" s="4">
        <v>2</v>
      </c>
      <c r="W633" s="11">
        <v>36.2136</v>
      </c>
    </row>
    <row r="634" spans="2:23" x14ac:dyDescent="0.3">
      <c r="B634" s="2" t="s">
        <v>4327</v>
      </c>
      <c r="C634" s="3">
        <v>43063</v>
      </c>
      <c r="D634" t="str">
        <f t="shared" si="36"/>
        <v>2017</v>
      </c>
      <c r="E634" s="4" t="str">
        <f t="shared" si="37"/>
        <v>November</v>
      </c>
      <c r="F634" t="str">
        <f t="shared" si="38"/>
        <v>Friday</v>
      </c>
      <c r="G634" s="3">
        <v>43063</v>
      </c>
      <c r="H634" s="14">
        <f t="shared" si="39"/>
        <v>0</v>
      </c>
      <c r="I634" s="4" t="s">
        <v>404</v>
      </c>
      <c r="J634" s="4" t="s">
        <v>1185</v>
      </c>
      <c r="K634" s="4" t="s">
        <v>1186</v>
      </c>
      <c r="L634" s="4" t="s">
        <v>22</v>
      </c>
      <c r="M634" s="4" t="s">
        <v>23</v>
      </c>
      <c r="N634" s="4" t="s">
        <v>46</v>
      </c>
      <c r="O634" s="4" t="s">
        <v>47</v>
      </c>
      <c r="P634" s="4" t="s">
        <v>48</v>
      </c>
      <c r="Q634" s="4" t="s">
        <v>419</v>
      </c>
      <c r="R634" s="4" t="s">
        <v>28</v>
      </c>
      <c r="S634" s="4" t="s">
        <v>41</v>
      </c>
      <c r="T634" s="4" t="s">
        <v>420</v>
      </c>
      <c r="U634" s="11">
        <v>364.08</v>
      </c>
      <c r="V634" s="4">
        <v>2</v>
      </c>
      <c r="W634" s="11">
        <v>9.1020000000000003</v>
      </c>
    </row>
    <row r="635" spans="2:23" x14ac:dyDescent="0.3">
      <c r="B635" s="5" t="s">
        <v>4327</v>
      </c>
      <c r="C635" s="6">
        <v>43063</v>
      </c>
      <c r="D635" t="str">
        <f t="shared" si="36"/>
        <v>2017</v>
      </c>
      <c r="E635" s="7" t="str">
        <f t="shared" si="37"/>
        <v>November</v>
      </c>
      <c r="F635" t="str">
        <f t="shared" si="38"/>
        <v>Friday</v>
      </c>
      <c r="G635" s="6">
        <v>43063</v>
      </c>
      <c r="H635" s="14">
        <f t="shared" si="39"/>
        <v>0</v>
      </c>
      <c r="I635" s="7" t="s">
        <v>404</v>
      </c>
      <c r="J635" s="7" t="s">
        <v>1185</v>
      </c>
      <c r="K635" s="7" t="s">
        <v>1186</v>
      </c>
      <c r="L635" s="7" t="s">
        <v>22</v>
      </c>
      <c r="M635" s="7" t="s">
        <v>23</v>
      </c>
      <c r="N635" s="7" t="s">
        <v>46</v>
      </c>
      <c r="O635" s="7" t="s">
        <v>47</v>
      </c>
      <c r="P635" s="7" t="s">
        <v>48</v>
      </c>
      <c r="Q635" s="7" t="s">
        <v>1227</v>
      </c>
      <c r="R635" s="7" t="s">
        <v>28</v>
      </c>
      <c r="S635" s="7" t="s">
        <v>41</v>
      </c>
      <c r="T635" s="7" t="s">
        <v>1228</v>
      </c>
      <c r="U635" s="12">
        <v>71.087999999999994</v>
      </c>
      <c r="V635" s="7">
        <v>2</v>
      </c>
      <c r="W635" s="12">
        <v>1.7771999999999999</v>
      </c>
    </row>
    <row r="636" spans="2:23" x14ac:dyDescent="0.3">
      <c r="B636" s="2" t="s">
        <v>3182</v>
      </c>
      <c r="C636" s="3">
        <v>42987</v>
      </c>
      <c r="D636" t="str">
        <f t="shared" si="36"/>
        <v>2017</v>
      </c>
      <c r="E636" s="4" t="str">
        <f t="shared" si="37"/>
        <v>September</v>
      </c>
      <c r="F636" t="str">
        <f t="shared" si="38"/>
        <v>Saturday</v>
      </c>
      <c r="G636" s="3">
        <v>42992</v>
      </c>
      <c r="H636" s="14">
        <f t="shared" si="39"/>
        <v>5</v>
      </c>
      <c r="I636" s="4" t="s">
        <v>19</v>
      </c>
      <c r="J636" s="4" t="s">
        <v>2393</v>
      </c>
      <c r="K636" s="4" t="s">
        <v>2394</v>
      </c>
      <c r="L636" s="4" t="s">
        <v>22</v>
      </c>
      <c r="M636" s="4" t="s">
        <v>23</v>
      </c>
      <c r="N636" s="4" t="s">
        <v>46</v>
      </c>
      <c r="O636" s="4" t="s">
        <v>47</v>
      </c>
      <c r="P636" s="4" t="s">
        <v>48</v>
      </c>
      <c r="Q636" s="4" t="s">
        <v>1634</v>
      </c>
      <c r="R636" s="4" t="s">
        <v>28</v>
      </c>
      <c r="S636" s="4" t="s">
        <v>32</v>
      </c>
      <c r="T636" s="4" t="s">
        <v>1635</v>
      </c>
      <c r="U636" s="11">
        <v>243.92</v>
      </c>
      <c r="V636" s="4">
        <v>5</v>
      </c>
      <c r="W636" s="11">
        <v>15.244999999999999</v>
      </c>
    </row>
    <row r="637" spans="2:23" x14ac:dyDescent="0.3">
      <c r="B637" s="2" t="s">
        <v>2692</v>
      </c>
      <c r="C637" s="3">
        <v>43090</v>
      </c>
      <c r="D637" t="str">
        <f t="shared" si="36"/>
        <v>2017</v>
      </c>
      <c r="E637" s="4" t="str">
        <f t="shared" si="37"/>
        <v>December</v>
      </c>
      <c r="F637" t="str">
        <f t="shared" si="38"/>
        <v>Thursday</v>
      </c>
      <c r="G637" s="3">
        <v>43090</v>
      </c>
      <c r="H637" s="14">
        <f t="shared" si="39"/>
        <v>0</v>
      </c>
      <c r="I637" s="4" t="s">
        <v>404</v>
      </c>
      <c r="J637" s="4" t="s">
        <v>649</v>
      </c>
      <c r="K637" s="4" t="s">
        <v>650</v>
      </c>
      <c r="L637" s="4" t="s">
        <v>87</v>
      </c>
      <c r="M637" s="4" t="s">
        <v>23</v>
      </c>
      <c r="N637" s="4" t="s">
        <v>2693</v>
      </c>
      <c r="O637" s="4" t="s">
        <v>819</v>
      </c>
      <c r="P637" s="4" t="s">
        <v>81</v>
      </c>
      <c r="Q637" s="4" t="s">
        <v>905</v>
      </c>
      <c r="R637" s="4" t="s">
        <v>28</v>
      </c>
      <c r="S637" s="4" t="s">
        <v>50</v>
      </c>
      <c r="T637" s="4" t="s">
        <v>295</v>
      </c>
      <c r="U637" s="11">
        <v>15.92</v>
      </c>
      <c r="V637" s="4">
        <v>2</v>
      </c>
      <c r="W637" s="11">
        <v>7.0048000000000004</v>
      </c>
    </row>
    <row r="638" spans="2:23" x14ac:dyDescent="0.3">
      <c r="B638" s="5" t="s">
        <v>4303</v>
      </c>
      <c r="C638" s="6">
        <v>42915</v>
      </c>
      <c r="D638" t="str">
        <f t="shared" si="36"/>
        <v>2017</v>
      </c>
      <c r="E638" s="7" t="str">
        <f t="shared" si="37"/>
        <v>June</v>
      </c>
      <c r="F638" t="str">
        <f t="shared" si="38"/>
        <v>Thursday</v>
      </c>
      <c r="G638" s="6">
        <v>42916</v>
      </c>
      <c r="H638" s="14">
        <f t="shared" si="39"/>
        <v>1</v>
      </c>
      <c r="I638" s="7" t="s">
        <v>75</v>
      </c>
      <c r="J638" s="7" t="s">
        <v>3411</v>
      </c>
      <c r="K638" s="7" t="s">
        <v>3412</v>
      </c>
      <c r="L638" s="7" t="s">
        <v>22</v>
      </c>
      <c r="M638" s="7" t="s">
        <v>23</v>
      </c>
      <c r="N638" s="7" t="s">
        <v>1717</v>
      </c>
      <c r="O638" s="7" t="s">
        <v>80</v>
      </c>
      <c r="P638" s="7" t="s">
        <v>81</v>
      </c>
      <c r="Q638" s="7" t="s">
        <v>1605</v>
      </c>
      <c r="R638" s="7" t="s">
        <v>28</v>
      </c>
      <c r="S638" s="7" t="s">
        <v>41</v>
      </c>
      <c r="T638" s="7" t="s">
        <v>1606</v>
      </c>
      <c r="U638" s="12">
        <v>307.31400000000002</v>
      </c>
      <c r="V638" s="7">
        <v>3</v>
      </c>
      <c r="W638" s="12">
        <v>39.511800000000001</v>
      </c>
    </row>
    <row r="639" spans="2:23" x14ac:dyDescent="0.3">
      <c r="B639" s="2" t="s">
        <v>4303</v>
      </c>
      <c r="C639" s="3">
        <v>42915</v>
      </c>
      <c r="D639" t="str">
        <f t="shared" si="36"/>
        <v>2017</v>
      </c>
      <c r="E639" s="4" t="str">
        <f t="shared" si="37"/>
        <v>June</v>
      </c>
      <c r="F639" t="str">
        <f t="shared" si="38"/>
        <v>Thursday</v>
      </c>
      <c r="G639" s="3">
        <v>42916</v>
      </c>
      <c r="H639" s="14">
        <f t="shared" si="39"/>
        <v>1</v>
      </c>
      <c r="I639" s="4" t="s">
        <v>75</v>
      </c>
      <c r="J639" s="4" t="s">
        <v>3411</v>
      </c>
      <c r="K639" s="4" t="s">
        <v>3412</v>
      </c>
      <c r="L639" s="4" t="s">
        <v>22</v>
      </c>
      <c r="M639" s="4" t="s">
        <v>23</v>
      </c>
      <c r="N639" s="4" t="s">
        <v>1717</v>
      </c>
      <c r="O639" s="4" t="s">
        <v>80</v>
      </c>
      <c r="P639" s="4" t="s">
        <v>81</v>
      </c>
      <c r="Q639" s="4" t="s">
        <v>1847</v>
      </c>
      <c r="R639" s="4" t="s">
        <v>28</v>
      </c>
      <c r="S639" s="4" t="s">
        <v>29</v>
      </c>
      <c r="T639" s="4" t="s">
        <v>1848</v>
      </c>
      <c r="U639" s="11">
        <v>409.99919999999997</v>
      </c>
      <c r="V639" s="4">
        <v>3</v>
      </c>
      <c r="W639" s="11">
        <v>96.470399999999998</v>
      </c>
    </row>
    <row r="640" spans="2:23" x14ac:dyDescent="0.3">
      <c r="B640" s="2" t="s">
        <v>2179</v>
      </c>
      <c r="C640" s="3">
        <v>43085</v>
      </c>
      <c r="D640" t="str">
        <f t="shared" si="36"/>
        <v>2017</v>
      </c>
      <c r="E640" s="4" t="str">
        <f t="shared" si="37"/>
        <v>December</v>
      </c>
      <c r="F640" t="str">
        <f t="shared" si="38"/>
        <v>Saturday</v>
      </c>
      <c r="G640" s="3">
        <v>43090</v>
      </c>
      <c r="H640" s="14">
        <f t="shared" si="39"/>
        <v>5</v>
      </c>
      <c r="I640" s="4" t="s">
        <v>19</v>
      </c>
      <c r="J640" s="4" t="s">
        <v>2180</v>
      </c>
      <c r="K640" s="4" t="s">
        <v>2181</v>
      </c>
      <c r="L640" s="4" t="s">
        <v>78</v>
      </c>
      <c r="M640" s="4" t="s">
        <v>23</v>
      </c>
      <c r="N640" s="4" t="s">
        <v>739</v>
      </c>
      <c r="O640" s="4" t="s">
        <v>47</v>
      </c>
      <c r="P640" s="4" t="s">
        <v>48</v>
      </c>
      <c r="Q640" s="4" t="s">
        <v>60</v>
      </c>
      <c r="R640" s="4" t="s">
        <v>28</v>
      </c>
      <c r="S640" s="4" t="s">
        <v>32</v>
      </c>
      <c r="T640" s="4" t="s">
        <v>61</v>
      </c>
      <c r="U640" s="11">
        <v>81.567999999999998</v>
      </c>
      <c r="V640" s="4">
        <v>2</v>
      </c>
      <c r="W640" s="11">
        <v>9.1763999999999992</v>
      </c>
    </row>
    <row r="641" spans="2:23" x14ac:dyDescent="0.3">
      <c r="B641" s="5" t="s">
        <v>2179</v>
      </c>
      <c r="C641" s="6">
        <v>43085</v>
      </c>
      <c r="D641" t="str">
        <f t="shared" si="36"/>
        <v>2017</v>
      </c>
      <c r="E641" s="7" t="str">
        <f t="shared" si="37"/>
        <v>December</v>
      </c>
      <c r="F641" t="str">
        <f t="shared" si="38"/>
        <v>Saturday</v>
      </c>
      <c r="G641" s="6">
        <v>43090</v>
      </c>
      <c r="H641" s="14">
        <f t="shared" si="39"/>
        <v>5</v>
      </c>
      <c r="I641" s="7" t="s">
        <v>19</v>
      </c>
      <c r="J641" s="7" t="s">
        <v>2180</v>
      </c>
      <c r="K641" s="7" t="s">
        <v>2181</v>
      </c>
      <c r="L641" s="7" t="s">
        <v>78</v>
      </c>
      <c r="M641" s="7" t="s">
        <v>23</v>
      </c>
      <c r="N641" s="7" t="s">
        <v>739</v>
      </c>
      <c r="O641" s="7" t="s">
        <v>47</v>
      </c>
      <c r="P641" s="7" t="s">
        <v>48</v>
      </c>
      <c r="Q641" s="7" t="s">
        <v>232</v>
      </c>
      <c r="R641" s="7" t="s">
        <v>28</v>
      </c>
      <c r="S641" s="7" t="s">
        <v>32</v>
      </c>
      <c r="T641" s="7" t="s">
        <v>233</v>
      </c>
      <c r="U641" s="12">
        <v>97.183999999999997</v>
      </c>
      <c r="V641" s="7">
        <v>2</v>
      </c>
      <c r="W641" s="12">
        <v>6.0739999999999998</v>
      </c>
    </row>
    <row r="642" spans="2:23" x14ac:dyDescent="0.3">
      <c r="B642" s="2" t="s">
        <v>2179</v>
      </c>
      <c r="C642" s="3">
        <v>43085</v>
      </c>
      <c r="D642" t="str">
        <f t="shared" ref="D642:D705" si="40">TEXT(C642, "yyyy")</f>
        <v>2017</v>
      </c>
      <c r="E642" s="4" t="str">
        <f t="shared" ref="E642:E705" si="41">TEXT(C642, "mmmm")</f>
        <v>December</v>
      </c>
      <c r="F642" t="str">
        <f t="shared" ref="F642:F705" si="42">TEXT(C642,"DDDDD")</f>
        <v>Saturday</v>
      </c>
      <c r="G642" s="3">
        <v>43090</v>
      </c>
      <c r="H642" s="14">
        <f t="shared" ref="H642:H705" si="43">G642-C642</f>
        <v>5</v>
      </c>
      <c r="I642" s="4" t="s">
        <v>19</v>
      </c>
      <c r="J642" s="4" t="s">
        <v>2180</v>
      </c>
      <c r="K642" s="4" t="s">
        <v>2181</v>
      </c>
      <c r="L642" s="4" t="s">
        <v>78</v>
      </c>
      <c r="M642" s="4" t="s">
        <v>23</v>
      </c>
      <c r="N642" s="4" t="s">
        <v>739</v>
      </c>
      <c r="O642" s="4" t="s">
        <v>47</v>
      </c>
      <c r="P642" s="4" t="s">
        <v>48</v>
      </c>
      <c r="Q642" s="4" t="s">
        <v>2182</v>
      </c>
      <c r="R642" s="4" t="s">
        <v>28</v>
      </c>
      <c r="S642" s="4" t="s">
        <v>50</v>
      </c>
      <c r="T642" s="4" t="s">
        <v>2183</v>
      </c>
      <c r="U642" s="11">
        <v>18.96</v>
      </c>
      <c r="V642" s="4">
        <v>2</v>
      </c>
      <c r="W642" s="11">
        <v>7.5839999999999996</v>
      </c>
    </row>
    <row r="643" spans="2:23" x14ac:dyDescent="0.3">
      <c r="B643" s="5" t="s">
        <v>3657</v>
      </c>
      <c r="C643" s="6">
        <v>43010</v>
      </c>
      <c r="D643" t="str">
        <f t="shared" si="40"/>
        <v>2017</v>
      </c>
      <c r="E643" s="7" t="str">
        <f t="shared" si="41"/>
        <v>October</v>
      </c>
      <c r="F643" t="str">
        <f t="shared" si="42"/>
        <v>Monday</v>
      </c>
      <c r="G643" s="6">
        <v>43014</v>
      </c>
      <c r="H643" s="14">
        <f t="shared" si="43"/>
        <v>4</v>
      </c>
      <c r="I643" s="7" t="s">
        <v>35</v>
      </c>
      <c r="J643" s="7" t="s">
        <v>1180</v>
      </c>
      <c r="K643" s="7" t="s">
        <v>1181</v>
      </c>
      <c r="L643" s="7" t="s">
        <v>22</v>
      </c>
      <c r="M643" s="7" t="s">
        <v>23</v>
      </c>
      <c r="N643" s="7" t="s">
        <v>307</v>
      </c>
      <c r="O643" s="7" t="s">
        <v>47</v>
      </c>
      <c r="P643" s="7" t="s">
        <v>48</v>
      </c>
      <c r="Q643" s="7" t="s">
        <v>873</v>
      </c>
      <c r="R643" s="7" t="s">
        <v>28</v>
      </c>
      <c r="S643" s="7" t="s">
        <v>50</v>
      </c>
      <c r="T643" s="7" t="s">
        <v>874</v>
      </c>
      <c r="U643" s="12">
        <v>17.46</v>
      </c>
      <c r="V643" s="7">
        <v>2</v>
      </c>
      <c r="W643" s="12">
        <v>5.9363999999999999</v>
      </c>
    </row>
    <row r="644" spans="2:23" x14ac:dyDescent="0.3">
      <c r="B644" s="5" t="s">
        <v>4255</v>
      </c>
      <c r="C644" s="6">
        <v>42882</v>
      </c>
      <c r="D644" t="str">
        <f t="shared" si="40"/>
        <v>2017</v>
      </c>
      <c r="E644" s="7" t="str">
        <f t="shared" si="41"/>
        <v>May</v>
      </c>
      <c r="F644" t="str">
        <f t="shared" si="42"/>
        <v>Saturday</v>
      </c>
      <c r="G644" s="6">
        <v>42889</v>
      </c>
      <c r="H644" s="14">
        <f t="shared" si="43"/>
        <v>7</v>
      </c>
      <c r="I644" s="7" t="s">
        <v>35</v>
      </c>
      <c r="J644" s="7" t="s">
        <v>2620</v>
      </c>
      <c r="K644" s="7" t="s">
        <v>2621</v>
      </c>
      <c r="L644" s="7" t="s">
        <v>22</v>
      </c>
      <c r="M644" s="7" t="s">
        <v>23</v>
      </c>
      <c r="N644" s="7" t="s">
        <v>1999</v>
      </c>
      <c r="O644" s="7" t="s">
        <v>1500</v>
      </c>
      <c r="P644" s="7" t="s">
        <v>81</v>
      </c>
      <c r="Q644" s="7" t="s">
        <v>82</v>
      </c>
      <c r="R644" s="7" t="s">
        <v>28</v>
      </c>
      <c r="S644" s="7" t="s">
        <v>50</v>
      </c>
      <c r="T644" s="7" t="s">
        <v>83</v>
      </c>
      <c r="U644" s="12">
        <v>477.3</v>
      </c>
      <c r="V644" s="7">
        <v>5</v>
      </c>
      <c r="W644" s="12">
        <v>138.417</v>
      </c>
    </row>
    <row r="645" spans="2:23" x14ac:dyDescent="0.3">
      <c r="B645" s="5" t="s">
        <v>3663</v>
      </c>
      <c r="C645" s="6">
        <v>42848</v>
      </c>
      <c r="D645" t="str">
        <f t="shared" si="40"/>
        <v>2017</v>
      </c>
      <c r="E645" s="7" t="str">
        <f t="shared" si="41"/>
        <v>April</v>
      </c>
      <c r="F645" t="str">
        <f t="shared" si="42"/>
        <v>Sunday</v>
      </c>
      <c r="G645" s="6">
        <v>42850</v>
      </c>
      <c r="H645" s="14">
        <f t="shared" si="43"/>
        <v>2</v>
      </c>
      <c r="I645" s="7" t="s">
        <v>19</v>
      </c>
      <c r="J645" s="7" t="s">
        <v>2587</v>
      </c>
      <c r="K645" s="7" t="s">
        <v>2588</v>
      </c>
      <c r="L645" s="7" t="s">
        <v>22</v>
      </c>
      <c r="M645" s="7" t="s">
        <v>23</v>
      </c>
      <c r="N645" s="7" t="s">
        <v>1163</v>
      </c>
      <c r="O645" s="7" t="s">
        <v>47</v>
      </c>
      <c r="P645" s="7" t="s">
        <v>48</v>
      </c>
      <c r="Q645" s="7" t="s">
        <v>2182</v>
      </c>
      <c r="R645" s="7" t="s">
        <v>28</v>
      </c>
      <c r="S645" s="7" t="s">
        <v>50</v>
      </c>
      <c r="T645" s="7" t="s">
        <v>2183</v>
      </c>
      <c r="U645" s="12">
        <v>66.36</v>
      </c>
      <c r="V645" s="7">
        <v>7</v>
      </c>
      <c r="W645" s="12">
        <v>26.544</v>
      </c>
    </row>
    <row r="646" spans="2:23" x14ac:dyDescent="0.3">
      <c r="B646" s="2" t="s">
        <v>3663</v>
      </c>
      <c r="C646" s="3">
        <v>42848</v>
      </c>
      <c r="D646" t="str">
        <f t="shared" si="40"/>
        <v>2017</v>
      </c>
      <c r="E646" s="4" t="str">
        <f t="shared" si="41"/>
        <v>April</v>
      </c>
      <c r="F646" t="str">
        <f t="shared" si="42"/>
        <v>Sunday</v>
      </c>
      <c r="G646" s="3">
        <v>42850</v>
      </c>
      <c r="H646" s="14">
        <f t="shared" si="43"/>
        <v>2</v>
      </c>
      <c r="I646" s="4" t="s">
        <v>19</v>
      </c>
      <c r="J646" s="4" t="s">
        <v>2587</v>
      </c>
      <c r="K646" s="4" t="s">
        <v>2588</v>
      </c>
      <c r="L646" s="4" t="s">
        <v>22</v>
      </c>
      <c r="M646" s="4" t="s">
        <v>23</v>
      </c>
      <c r="N646" s="4" t="s">
        <v>1163</v>
      </c>
      <c r="O646" s="4" t="s">
        <v>47</v>
      </c>
      <c r="P646" s="4" t="s">
        <v>48</v>
      </c>
      <c r="Q646" s="4" t="s">
        <v>529</v>
      </c>
      <c r="R646" s="4" t="s">
        <v>28</v>
      </c>
      <c r="S646" s="4" t="s">
        <v>50</v>
      </c>
      <c r="T646" s="4" t="s">
        <v>3103</v>
      </c>
      <c r="U646" s="11">
        <v>24.14</v>
      </c>
      <c r="V646" s="4">
        <v>2</v>
      </c>
      <c r="W646" s="11">
        <v>7.9661999999999997</v>
      </c>
    </row>
    <row r="647" spans="2:23" x14ac:dyDescent="0.3">
      <c r="B647" s="5" t="s">
        <v>906</v>
      </c>
      <c r="C647" s="6">
        <v>43097</v>
      </c>
      <c r="D647" t="str">
        <f t="shared" si="40"/>
        <v>2017</v>
      </c>
      <c r="E647" s="7" t="str">
        <f t="shared" si="41"/>
        <v>December</v>
      </c>
      <c r="F647" t="str">
        <f t="shared" si="42"/>
        <v>Thursday</v>
      </c>
      <c r="G647" s="6">
        <v>43101</v>
      </c>
      <c r="H647" s="14">
        <f t="shared" si="43"/>
        <v>4</v>
      </c>
      <c r="I647" s="7" t="s">
        <v>35</v>
      </c>
      <c r="J647" s="7" t="s">
        <v>907</v>
      </c>
      <c r="K647" s="7" t="s">
        <v>908</v>
      </c>
      <c r="L647" s="7" t="s">
        <v>22</v>
      </c>
      <c r="M647" s="7" t="s">
        <v>23</v>
      </c>
      <c r="N647" s="7" t="s">
        <v>909</v>
      </c>
      <c r="O647" s="7" t="s">
        <v>80</v>
      </c>
      <c r="P647" s="7" t="s">
        <v>81</v>
      </c>
      <c r="Q647" s="7" t="s">
        <v>327</v>
      </c>
      <c r="R647" s="7" t="s">
        <v>28</v>
      </c>
      <c r="S647" s="7" t="s">
        <v>29</v>
      </c>
      <c r="T647" s="7" t="s">
        <v>328</v>
      </c>
      <c r="U647" s="12">
        <v>78.852800000000002</v>
      </c>
      <c r="V647" s="7">
        <v>2</v>
      </c>
      <c r="W647" s="12">
        <v>11.596</v>
      </c>
    </row>
    <row r="648" spans="2:23" x14ac:dyDescent="0.3">
      <c r="B648" s="5" t="s">
        <v>2431</v>
      </c>
      <c r="C648" s="6">
        <v>42994</v>
      </c>
      <c r="D648" t="str">
        <f t="shared" si="40"/>
        <v>2017</v>
      </c>
      <c r="E648" s="7" t="str">
        <f t="shared" si="41"/>
        <v>September</v>
      </c>
      <c r="F648" t="str">
        <f t="shared" si="42"/>
        <v>Saturday</v>
      </c>
      <c r="G648" s="6">
        <v>42996</v>
      </c>
      <c r="H648" s="14">
        <f t="shared" si="43"/>
        <v>2</v>
      </c>
      <c r="I648" s="7" t="s">
        <v>75</v>
      </c>
      <c r="J648" s="7" t="s">
        <v>1603</v>
      </c>
      <c r="K648" s="7" t="s">
        <v>1604</v>
      </c>
      <c r="L648" s="7" t="s">
        <v>22</v>
      </c>
      <c r="M648" s="7" t="s">
        <v>23</v>
      </c>
      <c r="N648" s="7" t="s">
        <v>57</v>
      </c>
      <c r="O648" s="7" t="s">
        <v>58</v>
      </c>
      <c r="P648" s="7" t="s">
        <v>59</v>
      </c>
      <c r="Q648" s="7" t="s">
        <v>2104</v>
      </c>
      <c r="R648" s="7" t="s">
        <v>28</v>
      </c>
      <c r="S648" s="7" t="s">
        <v>50</v>
      </c>
      <c r="T648" s="7" t="s">
        <v>2105</v>
      </c>
      <c r="U648" s="12">
        <v>22.512</v>
      </c>
      <c r="V648" s="7">
        <v>3</v>
      </c>
      <c r="W648" s="12">
        <v>2.2511999999999999</v>
      </c>
    </row>
    <row r="649" spans="2:23" x14ac:dyDescent="0.3">
      <c r="B649" s="2" t="s">
        <v>2939</v>
      </c>
      <c r="C649" s="3">
        <v>42929</v>
      </c>
      <c r="D649" t="str">
        <f t="shared" si="40"/>
        <v>2017</v>
      </c>
      <c r="E649" s="4" t="str">
        <f t="shared" si="41"/>
        <v>July</v>
      </c>
      <c r="F649" t="str">
        <f t="shared" si="42"/>
        <v>Thursday</v>
      </c>
      <c r="G649" s="3">
        <v>42933</v>
      </c>
      <c r="H649" s="14">
        <f t="shared" si="43"/>
        <v>4</v>
      </c>
      <c r="I649" s="4" t="s">
        <v>19</v>
      </c>
      <c r="J649" s="4" t="s">
        <v>2611</v>
      </c>
      <c r="K649" s="4" t="s">
        <v>2612</v>
      </c>
      <c r="L649" s="4" t="s">
        <v>22</v>
      </c>
      <c r="M649" s="4" t="s">
        <v>23</v>
      </c>
      <c r="N649" s="4" t="s">
        <v>57</v>
      </c>
      <c r="O649" s="4" t="s">
        <v>58</v>
      </c>
      <c r="P649" s="4" t="s">
        <v>59</v>
      </c>
      <c r="Q649" s="4" t="s">
        <v>1812</v>
      </c>
      <c r="R649" s="4" t="s">
        <v>28</v>
      </c>
      <c r="S649" s="4" t="s">
        <v>50</v>
      </c>
      <c r="T649" s="4" t="s">
        <v>1813</v>
      </c>
      <c r="U649" s="11">
        <v>91.007999999999996</v>
      </c>
      <c r="V649" s="4">
        <v>9</v>
      </c>
      <c r="W649" s="11">
        <v>19.339200000000002</v>
      </c>
    </row>
    <row r="650" spans="2:23" x14ac:dyDescent="0.3">
      <c r="B650" s="5" t="s">
        <v>2679</v>
      </c>
      <c r="C650" s="6">
        <v>42910</v>
      </c>
      <c r="D650" t="str">
        <f t="shared" si="40"/>
        <v>2017</v>
      </c>
      <c r="E650" s="7" t="str">
        <f t="shared" si="41"/>
        <v>June</v>
      </c>
      <c r="F650" t="str">
        <f t="shared" si="42"/>
        <v>Saturday</v>
      </c>
      <c r="G650" s="6">
        <v>42912</v>
      </c>
      <c r="H650" s="14">
        <f t="shared" si="43"/>
        <v>2</v>
      </c>
      <c r="I650" s="7" t="s">
        <v>19</v>
      </c>
      <c r="J650" s="7" t="s">
        <v>2680</v>
      </c>
      <c r="K650" s="7" t="s">
        <v>2681</v>
      </c>
      <c r="L650" s="7" t="s">
        <v>22</v>
      </c>
      <c r="M650" s="7" t="s">
        <v>23</v>
      </c>
      <c r="N650" s="7" t="s">
        <v>155</v>
      </c>
      <c r="O650" s="7" t="s">
        <v>106</v>
      </c>
      <c r="P650" s="7" t="s">
        <v>59</v>
      </c>
      <c r="Q650" s="7" t="s">
        <v>898</v>
      </c>
      <c r="R650" s="7" t="s">
        <v>28</v>
      </c>
      <c r="S650" s="7" t="s">
        <v>50</v>
      </c>
      <c r="T650" s="7" t="s">
        <v>899</v>
      </c>
      <c r="U650" s="12">
        <v>276.69</v>
      </c>
      <c r="V650" s="7">
        <v>3</v>
      </c>
      <c r="W650" s="12">
        <v>49.804200000000002</v>
      </c>
    </row>
    <row r="651" spans="2:23" x14ac:dyDescent="0.3">
      <c r="B651" s="2" t="s">
        <v>2679</v>
      </c>
      <c r="C651" s="3">
        <v>42910</v>
      </c>
      <c r="D651" t="str">
        <f t="shared" si="40"/>
        <v>2017</v>
      </c>
      <c r="E651" s="4" t="str">
        <f t="shared" si="41"/>
        <v>June</v>
      </c>
      <c r="F651" t="str">
        <f t="shared" si="42"/>
        <v>Saturday</v>
      </c>
      <c r="G651" s="3">
        <v>42912</v>
      </c>
      <c r="H651" s="14">
        <f t="shared" si="43"/>
        <v>2</v>
      </c>
      <c r="I651" s="4" t="s">
        <v>19</v>
      </c>
      <c r="J651" s="4" t="s">
        <v>2680</v>
      </c>
      <c r="K651" s="4" t="s">
        <v>2681</v>
      </c>
      <c r="L651" s="4" t="s">
        <v>22</v>
      </c>
      <c r="M651" s="4" t="s">
        <v>23</v>
      </c>
      <c r="N651" s="4" t="s">
        <v>155</v>
      </c>
      <c r="O651" s="4" t="s">
        <v>106</v>
      </c>
      <c r="P651" s="4" t="s">
        <v>59</v>
      </c>
      <c r="Q651" s="4" t="s">
        <v>335</v>
      </c>
      <c r="R651" s="4" t="s">
        <v>28</v>
      </c>
      <c r="S651" s="4" t="s">
        <v>32</v>
      </c>
      <c r="T651" s="4" t="s">
        <v>336</v>
      </c>
      <c r="U651" s="11">
        <v>172.76400000000001</v>
      </c>
      <c r="V651" s="4">
        <v>2</v>
      </c>
      <c r="W651" s="11">
        <v>32.633200000000002</v>
      </c>
    </row>
    <row r="652" spans="2:23" x14ac:dyDescent="0.3">
      <c r="B652" s="2" t="s">
        <v>3515</v>
      </c>
      <c r="C652" s="3">
        <v>42786</v>
      </c>
      <c r="D652" t="str">
        <f t="shared" si="40"/>
        <v>2017</v>
      </c>
      <c r="E652" s="4" t="str">
        <f t="shared" si="41"/>
        <v>February</v>
      </c>
      <c r="F652" t="str">
        <f t="shared" si="42"/>
        <v>Monday</v>
      </c>
      <c r="G652" s="3">
        <v>42793</v>
      </c>
      <c r="H652" s="14">
        <f t="shared" si="43"/>
        <v>7</v>
      </c>
      <c r="I652" s="4" t="s">
        <v>35</v>
      </c>
      <c r="J652" s="4" t="s">
        <v>2273</v>
      </c>
      <c r="K652" s="4" t="s">
        <v>2274</v>
      </c>
      <c r="L652" s="4" t="s">
        <v>87</v>
      </c>
      <c r="M652" s="4" t="s">
        <v>23</v>
      </c>
      <c r="N652" s="4" t="s">
        <v>2011</v>
      </c>
      <c r="O652" s="4" t="s">
        <v>498</v>
      </c>
      <c r="P652" s="4" t="s">
        <v>48</v>
      </c>
      <c r="Q652" s="4" t="s">
        <v>723</v>
      </c>
      <c r="R652" s="4" t="s">
        <v>28</v>
      </c>
      <c r="S652" s="4" t="s">
        <v>50</v>
      </c>
      <c r="T652" s="4" t="s">
        <v>724</v>
      </c>
      <c r="U652" s="11">
        <v>68.703999999999994</v>
      </c>
      <c r="V652" s="4">
        <v>2</v>
      </c>
      <c r="W652" s="11">
        <v>16.3172</v>
      </c>
    </row>
    <row r="653" spans="2:23" x14ac:dyDescent="0.3">
      <c r="B653" s="5" t="s">
        <v>3515</v>
      </c>
      <c r="C653" s="6">
        <v>42786</v>
      </c>
      <c r="D653" t="str">
        <f t="shared" si="40"/>
        <v>2017</v>
      </c>
      <c r="E653" s="7" t="str">
        <f t="shared" si="41"/>
        <v>February</v>
      </c>
      <c r="F653" t="str">
        <f t="shared" si="42"/>
        <v>Monday</v>
      </c>
      <c r="G653" s="6">
        <v>42793</v>
      </c>
      <c r="H653" s="14">
        <f t="shared" si="43"/>
        <v>7</v>
      </c>
      <c r="I653" s="7" t="s">
        <v>35</v>
      </c>
      <c r="J653" s="7" t="s">
        <v>2273</v>
      </c>
      <c r="K653" s="7" t="s">
        <v>2274</v>
      </c>
      <c r="L653" s="7" t="s">
        <v>87</v>
      </c>
      <c r="M653" s="7" t="s">
        <v>23</v>
      </c>
      <c r="N653" s="7" t="s">
        <v>2011</v>
      </c>
      <c r="O653" s="7" t="s">
        <v>498</v>
      </c>
      <c r="P653" s="7" t="s">
        <v>48</v>
      </c>
      <c r="Q653" s="7" t="s">
        <v>1237</v>
      </c>
      <c r="R653" s="7" t="s">
        <v>28</v>
      </c>
      <c r="S653" s="7" t="s">
        <v>41</v>
      </c>
      <c r="T653" s="7" t="s">
        <v>1041</v>
      </c>
      <c r="U653" s="12">
        <v>386.91</v>
      </c>
      <c r="V653" s="7">
        <v>9</v>
      </c>
      <c r="W653" s="12">
        <v>185.71680000000001</v>
      </c>
    </row>
    <row r="654" spans="2:23" x14ac:dyDescent="0.3">
      <c r="B654" s="5" t="s">
        <v>810</v>
      </c>
      <c r="C654" s="6">
        <v>42847</v>
      </c>
      <c r="D654" t="str">
        <f t="shared" si="40"/>
        <v>2017</v>
      </c>
      <c r="E654" s="7" t="str">
        <f t="shared" si="41"/>
        <v>April</v>
      </c>
      <c r="F654" t="str">
        <f t="shared" si="42"/>
        <v>Saturday</v>
      </c>
      <c r="G654" s="6">
        <v>42849</v>
      </c>
      <c r="H654" s="14">
        <f t="shared" si="43"/>
        <v>2</v>
      </c>
      <c r="I654" s="7" t="s">
        <v>75</v>
      </c>
      <c r="J654" s="7" t="s">
        <v>811</v>
      </c>
      <c r="K654" s="7" t="s">
        <v>812</v>
      </c>
      <c r="L654" s="7" t="s">
        <v>22</v>
      </c>
      <c r="M654" s="7" t="s">
        <v>23</v>
      </c>
      <c r="N654" s="7" t="s">
        <v>307</v>
      </c>
      <c r="O654" s="7" t="s">
        <v>47</v>
      </c>
      <c r="P654" s="7" t="s">
        <v>48</v>
      </c>
      <c r="Q654" s="7" t="s">
        <v>813</v>
      </c>
      <c r="R654" s="7" t="s">
        <v>28</v>
      </c>
      <c r="S654" s="7" t="s">
        <v>50</v>
      </c>
      <c r="T654" s="7" t="s">
        <v>814</v>
      </c>
      <c r="U654" s="12">
        <v>18.28</v>
      </c>
      <c r="V654" s="7">
        <v>2</v>
      </c>
      <c r="W654" s="12">
        <v>6.2152000000000003</v>
      </c>
    </row>
    <row r="655" spans="2:23" x14ac:dyDescent="0.3">
      <c r="B655" s="2" t="s">
        <v>2281</v>
      </c>
      <c r="C655" s="3">
        <v>42852</v>
      </c>
      <c r="D655" t="str">
        <f t="shared" si="40"/>
        <v>2017</v>
      </c>
      <c r="E655" s="4" t="str">
        <f t="shared" si="41"/>
        <v>April</v>
      </c>
      <c r="F655" t="str">
        <f t="shared" si="42"/>
        <v>Thursday</v>
      </c>
      <c r="G655" s="3">
        <v>42856</v>
      </c>
      <c r="H655" s="14">
        <f t="shared" si="43"/>
        <v>4</v>
      </c>
      <c r="I655" s="4" t="s">
        <v>35</v>
      </c>
      <c r="J655" s="4" t="s">
        <v>166</v>
      </c>
      <c r="K655" s="4" t="s">
        <v>167</v>
      </c>
      <c r="L655" s="4" t="s">
        <v>78</v>
      </c>
      <c r="M655" s="4" t="s">
        <v>23</v>
      </c>
      <c r="N655" s="4" t="s">
        <v>573</v>
      </c>
      <c r="O655" s="4" t="s">
        <v>80</v>
      </c>
      <c r="P655" s="4" t="s">
        <v>81</v>
      </c>
      <c r="Q655" s="4" t="s">
        <v>394</v>
      </c>
      <c r="R655" s="4" t="s">
        <v>28</v>
      </c>
      <c r="S655" s="4" t="s">
        <v>29</v>
      </c>
      <c r="T655" s="4" t="s">
        <v>395</v>
      </c>
      <c r="U655" s="11">
        <v>220.26560000000001</v>
      </c>
      <c r="V655" s="4">
        <v>4</v>
      </c>
      <c r="W655" s="11">
        <v>42.1096</v>
      </c>
    </row>
    <row r="656" spans="2:23" x14ac:dyDescent="0.3">
      <c r="B656" s="5" t="s">
        <v>3973</v>
      </c>
      <c r="C656" s="6">
        <v>43042</v>
      </c>
      <c r="D656" t="str">
        <f t="shared" si="40"/>
        <v>2017</v>
      </c>
      <c r="E656" s="7" t="str">
        <f t="shared" si="41"/>
        <v>November</v>
      </c>
      <c r="F656" t="str">
        <f t="shared" si="42"/>
        <v>Friday</v>
      </c>
      <c r="G656" s="6">
        <v>43048</v>
      </c>
      <c r="H656" s="14">
        <f t="shared" si="43"/>
        <v>6</v>
      </c>
      <c r="I656" s="7" t="s">
        <v>35</v>
      </c>
      <c r="J656" s="7" t="s">
        <v>2341</v>
      </c>
      <c r="K656" s="7" t="s">
        <v>2342</v>
      </c>
      <c r="L656" s="7" t="s">
        <v>22</v>
      </c>
      <c r="M656" s="7" t="s">
        <v>23</v>
      </c>
      <c r="N656" s="7" t="s">
        <v>2063</v>
      </c>
      <c r="O656" s="7" t="s">
        <v>47</v>
      </c>
      <c r="P656" s="7" t="s">
        <v>48</v>
      </c>
      <c r="Q656" s="7" t="s">
        <v>3167</v>
      </c>
      <c r="R656" s="7" t="s">
        <v>28</v>
      </c>
      <c r="S656" s="7" t="s">
        <v>41</v>
      </c>
      <c r="T656" s="7" t="s">
        <v>3168</v>
      </c>
      <c r="U656" s="12">
        <v>486.36799999999999</v>
      </c>
      <c r="V656" s="7">
        <v>4</v>
      </c>
      <c r="W656" s="12">
        <v>36.477600000000002</v>
      </c>
    </row>
    <row r="657" spans="2:23" x14ac:dyDescent="0.3">
      <c r="B657" s="5" t="s">
        <v>4089</v>
      </c>
      <c r="C657" s="6">
        <v>43082</v>
      </c>
      <c r="D657" t="str">
        <f t="shared" si="40"/>
        <v>2017</v>
      </c>
      <c r="E657" s="7" t="str">
        <f t="shared" si="41"/>
        <v>December</v>
      </c>
      <c r="F657" t="str">
        <f t="shared" si="42"/>
        <v>Wednesday</v>
      </c>
      <c r="G657" s="6">
        <v>43087</v>
      </c>
      <c r="H657" s="14">
        <f t="shared" si="43"/>
        <v>5</v>
      </c>
      <c r="I657" s="7" t="s">
        <v>35</v>
      </c>
      <c r="J657" s="7" t="s">
        <v>4090</v>
      </c>
      <c r="K657" s="7" t="s">
        <v>4091</v>
      </c>
      <c r="L657" s="7" t="s">
        <v>78</v>
      </c>
      <c r="M657" s="7" t="s">
        <v>23</v>
      </c>
      <c r="N657" s="7" t="s">
        <v>155</v>
      </c>
      <c r="O657" s="7" t="s">
        <v>106</v>
      </c>
      <c r="P657" s="7" t="s">
        <v>59</v>
      </c>
      <c r="Q657" s="7" t="s">
        <v>688</v>
      </c>
      <c r="R657" s="7" t="s">
        <v>28</v>
      </c>
      <c r="S657" s="7" t="s">
        <v>29</v>
      </c>
      <c r="T657" s="7" t="s">
        <v>689</v>
      </c>
      <c r="U657" s="12">
        <v>287.976</v>
      </c>
      <c r="V657" s="7">
        <v>3</v>
      </c>
      <c r="W657" s="12">
        <v>7.1993999999999998</v>
      </c>
    </row>
    <row r="658" spans="2:23" x14ac:dyDescent="0.3">
      <c r="B658" s="5" t="s">
        <v>539</v>
      </c>
      <c r="C658" s="6">
        <v>43065</v>
      </c>
      <c r="D658" t="str">
        <f t="shared" si="40"/>
        <v>2017</v>
      </c>
      <c r="E658" s="7" t="str">
        <f t="shared" si="41"/>
        <v>November</v>
      </c>
      <c r="F658" t="str">
        <f t="shared" si="42"/>
        <v>Sunday</v>
      </c>
      <c r="G658" s="6">
        <v>43066</v>
      </c>
      <c r="H658" s="14">
        <f t="shared" si="43"/>
        <v>1</v>
      </c>
      <c r="I658" s="7" t="s">
        <v>75</v>
      </c>
      <c r="J658" s="7" t="s">
        <v>540</v>
      </c>
      <c r="K658" s="7" t="s">
        <v>541</v>
      </c>
      <c r="L658" s="7" t="s">
        <v>22</v>
      </c>
      <c r="M658" s="7" t="s">
        <v>23</v>
      </c>
      <c r="N658" s="7" t="s">
        <v>542</v>
      </c>
      <c r="O658" s="7" t="s">
        <v>543</v>
      </c>
      <c r="P658" s="7" t="s">
        <v>81</v>
      </c>
      <c r="Q658" s="7" t="s">
        <v>544</v>
      </c>
      <c r="R658" s="7" t="s">
        <v>28</v>
      </c>
      <c r="S658" s="7" t="s">
        <v>50</v>
      </c>
      <c r="T658" s="7" t="s">
        <v>545</v>
      </c>
      <c r="U658" s="12">
        <v>126.3</v>
      </c>
      <c r="V658" s="7">
        <v>3</v>
      </c>
      <c r="W658" s="12">
        <v>40.415999999999997</v>
      </c>
    </row>
    <row r="659" spans="2:23" x14ac:dyDescent="0.3">
      <c r="B659" s="2" t="s">
        <v>3981</v>
      </c>
      <c r="C659" s="3">
        <v>42838</v>
      </c>
      <c r="D659" t="str">
        <f t="shared" si="40"/>
        <v>2017</v>
      </c>
      <c r="E659" s="4" t="str">
        <f t="shared" si="41"/>
        <v>April</v>
      </c>
      <c r="F659" t="str">
        <f t="shared" si="42"/>
        <v>Thursday</v>
      </c>
      <c r="G659" s="3">
        <v>42842</v>
      </c>
      <c r="H659" s="14">
        <f t="shared" si="43"/>
        <v>4</v>
      </c>
      <c r="I659" s="4" t="s">
        <v>35</v>
      </c>
      <c r="J659" s="4" t="s">
        <v>3384</v>
      </c>
      <c r="K659" s="4" t="s">
        <v>3385</v>
      </c>
      <c r="L659" s="4" t="s">
        <v>78</v>
      </c>
      <c r="M659" s="4" t="s">
        <v>23</v>
      </c>
      <c r="N659" s="4" t="s">
        <v>2004</v>
      </c>
      <c r="O659" s="4" t="s">
        <v>47</v>
      </c>
      <c r="P659" s="4" t="s">
        <v>48</v>
      </c>
      <c r="Q659" s="4" t="s">
        <v>1595</v>
      </c>
      <c r="R659" s="4" t="s">
        <v>28</v>
      </c>
      <c r="S659" s="4" t="s">
        <v>32</v>
      </c>
      <c r="T659" s="4" t="s">
        <v>1596</v>
      </c>
      <c r="U659" s="11">
        <v>436.70400000000001</v>
      </c>
      <c r="V659" s="4">
        <v>6</v>
      </c>
      <c r="W659" s="11">
        <v>38.211599999999997</v>
      </c>
    </row>
    <row r="660" spans="2:23" x14ac:dyDescent="0.3">
      <c r="B660" s="5" t="s">
        <v>3726</v>
      </c>
      <c r="C660" s="6">
        <v>42835</v>
      </c>
      <c r="D660" t="str">
        <f t="shared" si="40"/>
        <v>2017</v>
      </c>
      <c r="E660" s="7" t="str">
        <f t="shared" si="41"/>
        <v>April</v>
      </c>
      <c r="F660" t="str">
        <f t="shared" si="42"/>
        <v>Monday</v>
      </c>
      <c r="G660" s="6">
        <v>42839</v>
      </c>
      <c r="H660" s="14">
        <f t="shared" si="43"/>
        <v>4</v>
      </c>
      <c r="I660" s="7" t="s">
        <v>35</v>
      </c>
      <c r="J660" s="7" t="s">
        <v>243</v>
      </c>
      <c r="K660" s="7" t="s">
        <v>244</v>
      </c>
      <c r="L660" s="7" t="s">
        <v>22</v>
      </c>
      <c r="M660" s="7" t="s">
        <v>23</v>
      </c>
      <c r="N660" s="7" t="s">
        <v>57</v>
      </c>
      <c r="O660" s="7" t="s">
        <v>58</v>
      </c>
      <c r="P660" s="7" t="s">
        <v>59</v>
      </c>
      <c r="Q660" s="7" t="s">
        <v>848</v>
      </c>
      <c r="R660" s="7" t="s">
        <v>28</v>
      </c>
      <c r="S660" s="7" t="s">
        <v>50</v>
      </c>
      <c r="T660" s="7" t="s">
        <v>849</v>
      </c>
      <c r="U660" s="12">
        <v>36.671999999999997</v>
      </c>
      <c r="V660" s="7">
        <v>3</v>
      </c>
      <c r="W660" s="12">
        <v>6.4176000000000002</v>
      </c>
    </row>
    <row r="661" spans="2:23" x14ac:dyDescent="0.3">
      <c r="B661" s="5" t="s">
        <v>2169</v>
      </c>
      <c r="C661" s="6">
        <v>43051</v>
      </c>
      <c r="D661" t="str">
        <f t="shared" si="40"/>
        <v>2017</v>
      </c>
      <c r="E661" s="7" t="str">
        <f t="shared" si="41"/>
        <v>November</v>
      </c>
      <c r="F661" t="str">
        <f t="shared" si="42"/>
        <v>Sunday</v>
      </c>
      <c r="G661" s="6">
        <v>43051</v>
      </c>
      <c r="H661" s="14">
        <f t="shared" si="43"/>
        <v>0</v>
      </c>
      <c r="I661" s="7" t="s">
        <v>404</v>
      </c>
      <c r="J661" s="7" t="s">
        <v>2170</v>
      </c>
      <c r="K661" s="7" t="s">
        <v>2171</v>
      </c>
      <c r="L661" s="7" t="s">
        <v>87</v>
      </c>
      <c r="M661" s="7" t="s">
        <v>23</v>
      </c>
      <c r="N661" s="7" t="s">
        <v>1280</v>
      </c>
      <c r="O661" s="7" t="s">
        <v>498</v>
      </c>
      <c r="P661" s="7" t="s">
        <v>48</v>
      </c>
      <c r="Q661" s="7" t="s">
        <v>2172</v>
      </c>
      <c r="R661" s="7" t="s">
        <v>28</v>
      </c>
      <c r="S661" s="7" t="s">
        <v>32</v>
      </c>
      <c r="T661" s="7" t="s">
        <v>2173</v>
      </c>
      <c r="U661" s="12">
        <v>113.88800000000001</v>
      </c>
      <c r="V661" s="7">
        <v>2</v>
      </c>
      <c r="W661" s="12">
        <v>9.9651999999999994</v>
      </c>
    </row>
    <row r="662" spans="2:23" x14ac:dyDescent="0.3">
      <c r="B662" s="2" t="s">
        <v>2169</v>
      </c>
      <c r="C662" s="3">
        <v>43051</v>
      </c>
      <c r="D662" t="str">
        <f t="shared" si="40"/>
        <v>2017</v>
      </c>
      <c r="E662" s="4" t="str">
        <f t="shared" si="41"/>
        <v>November</v>
      </c>
      <c r="F662" t="str">
        <f t="shared" si="42"/>
        <v>Sunday</v>
      </c>
      <c r="G662" s="3">
        <v>43051</v>
      </c>
      <c r="H662" s="14">
        <f t="shared" si="43"/>
        <v>0</v>
      </c>
      <c r="I662" s="4" t="s">
        <v>404</v>
      </c>
      <c r="J662" s="4" t="s">
        <v>2170</v>
      </c>
      <c r="K662" s="4" t="s">
        <v>2171</v>
      </c>
      <c r="L662" s="4" t="s">
        <v>87</v>
      </c>
      <c r="M662" s="4" t="s">
        <v>23</v>
      </c>
      <c r="N662" s="4" t="s">
        <v>1280</v>
      </c>
      <c r="O662" s="4" t="s">
        <v>498</v>
      </c>
      <c r="P662" s="4" t="s">
        <v>48</v>
      </c>
      <c r="Q662" s="4" t="s">
        <v>2174</v>
      </c>
      <c r="R662" s="4" t="s">
        <v>28</v>
      </c>
      <c r="S662" s="4" t="s">
        <v>50</v>
      </c>
      <c r="T662" s="4" t="s">
        <v>2175</v>
      </c>
      <c r="U662" s="11">
        <v>113.568</v>
      </c>
      <c r="V662" s="4">
        <v>2</v>
      </c>
      <c r="W662" s="11">
        <v>5.6783999999999999</v>
      </c>
    </row>
    <row r="663" spans="2:23" x14ac:dyDescent="0.3">
      <c r="B663" s="5" t="s">
        <v>2628</v>
      </c>
      <c r="C663" s="6">
        <v>42785</v>
      </c>
      <c r="D663" t="str">
        <f t="shared" si="40"/>
        <v>2017</v>
      </c>
      <c r="E663" s="7" t="str">
        <f t="shared" si="41"/>
        <v>February</v>
      </c>
      <c r="F663" t="str">
        <f t="shared" si="42"/>
        <v>Sunday</v>
      </c>
      <c r="G663" s="6">
        <v>42786</v>
      </c>
      <c r="H663" s="14">
        <f t="shared" si="43"/>
        <v>1</v>
      </c>
      <c r="I663" s="7" t="s">
        <v>75</v>
      </c>
      <c r="J663" s="7" t="s">
        <v>2629</v>
      </c>
      <c r="K663" s="7" t="s">
        <v>2630</v>
      </c>
      <c r="L663" s="7" t="s">
        <v>87</v>
      </c>
      <c r="M663" s="7" t="s">
        <v>23</v>
      </c>
      <c r="N663" s="7" t="s">
        <v>46</v>
      </c>
      <c r="O663" s="7" t="s">
        <v>47</v>
      </c>
      <c r="P663" s="7" t="s">
        <v>48</v>
      </c>
      <c r="Q663" s="7" t="s">
        <v>1182</v>
      </c>
      <c r="R663" s="7" t="s">
        <v>28</v>
      </c>
      <c r="S663" s="7" t="s">
        <v>50</v>
      </c>
      <c r="T663" s="7" t="s">
        <v>1183</v>
      </c>
      <c r="U663" s="12">
        <v>44.67</v>
      </c>
      <c r="V663" s="7">
        <v>3</v>
      </c>
      <c r="W663" s="12">
        <v>12.0609</v>
      </c>
    </row>
    <row r="664" spans="2:23" x14ac:dyDescent="0.3">
      <c r="B664" s="5" t="s">
        <v>3967</v>
      </c>
      <c r="C664" s="6">
        <v>42864</v>
      </c>
      <c r="D664" t="str">
        <f t="shared" si="40"/>
        <v>2017</v>
      </c>
      <c r="E664" s="7" t="str">
        <f t="shared" si="41"/>
        <v>May</v>
      </c>
      <c r="F664" t="str">
        <f t="shared" si="42"/>
        <v>Tuesday</v>
      </c>
      <c r="G664" s="6">
        <v>42865</v>
      </c>
      <c r="H664" s="14">
        <f t="shared" si="43"/>
        <v>1</v>
      </c>
      <c r="I664" s="7" t="s">
        <v>75</v>
      </c>
      <c r="J664" s="7" t="s">
        <v>547</v>
      </c>
      <c r="K664" s="7" t="s">
        <v>548</v>
      </c>
      <c r="L664" s="7" t="s">
        <v>78</v>
      </c>
      <c r="M664" s="7" t="s">
        <v>23</v>
      </c>
      <c r="N664" s="7" t="s">
        <v>584</v>
      </c>
      <c r="O664" s="7" t="s">
        <v>1014</v>
      </c>
      <c r="P664" s="7" t="s">
        <v>26</v>
      </c>
      <c r="Q664" s="7" t="s">
        <v>1068</v>
      </c>
      <c r="R664" s="7" t="s">
        <v>28</v>
      </c>
      <c r="S664" s="7" t="s">
        <v>32</v>
      </c>
      <c r="T664" s="7" t="s">
        <v>1069</v>
      </c>
      <c r="U664" s="12">
        <v>207</v>
      </c>
      <c r="V664" s="7">
        <v>3</v>
      </c>
      <c r="W664" s="12">
        <v>25.875</v>
      </c>
    </row>
    <row r="665" spans="2:23" x14ac:dyDescent="0.3">
      <c r="B665" s="2" t="s">
        <v>2723</v>
      </c>
      <c r="C665" s="3">
        <v>42897</v>
      </c>
      <c r="D665" t="str">
        <f t="shared" si="40"/>
        <v>2017</v>
      </c>
      <c r="E665" s="4" t="str">
        <f t="shared" si="41"/>
        <v>June</v>
      </c>
      <c r="F665" t="str">
        <f t="shared" si="42"/>
        <v>Sunday</v>
      </c>
      <c r="G665" s="3">
        <v>42899</v>
      </c>
      <c r="H665" s="14">
        <f t="shared" si="43"/>
        <v>2</v>
      </c>
      <c r="I665" s="4" t="s">
        <v>19</v>
      </c>
      <c r="J665" s="4" t="s">
        <v>1997</v>
      </c>
      <c r="K665" s="4" t="s">
        <v>1998</v>
      </c>
      <c r="L665" s="4" t="s">
        <v>22</v>
      </c>
      <c r="M665" s="4" t="s">
        <v>23</v>
      </c>
      <c r="N665" s="4" t="s">
        <v>173</v>
      </c>
      <c r="O665" s="4" t="s">
        <v>174</v>
      </c>
      <c r="P665" s="4" t="s">
        <v>48</v>
      </c>
      <c r="Q665" s="4" t="s">
        <v>838</v>
      </c>
      <c r="R665" s="4" t="s">
        <v>28</v>
      </c>
      <c r="S665" s="4" t="s">
        <v>29</v>
      </c>
      <c r="T665" s="4" t="s">
        <v>839</v>
      </c>
      <c r="U665" s="11">
        <v>174.42</v>
      </c>
      <c r="V665" s="4">
        <v>3</v>
      </c>
      <c r="W665" s="11">
        <v>41.860799999999998</v>
      </c>
    </row>
    <row r="666" spans="2:23" x14ac:dyDescent="0.3">
      <c r="B666" s="5" t="s">
        <v>3155</v>
      </c>
      <c r="C666" s="6">
        <v>42826</v>
      </c>
      <c r="D666" t="str">
        <f t="shared" si="40"/>
        <v>2017</v>
      </c>
      <c r="E666" s="7" t="str">
        <f t="shared" si="41"/>
        <v>April</v>
      </c>
      <c r="F666" t="str">
        <f t="shared" si="42"/>
        <v>Saturday</v>
      </c>
      <c r="G666" s="6">
        <v>42829</v>
      </c>
      <c r="H666" s="14">
        <f t="shared" si="43"/>
        <v>3</v>
      </c>
      <c r="I666" s="7" t="s">
        <v>19</v>
      </c>
      <c r="J666" s="7" t="s">
        <v>1834</v>
      </c>
      <c r="K666" s="7" t="s">
        <v>1835</v>
      </c>
      <c r="L666" s="7" t="s">
        <v>78</v>
      </c>
      <c r="M666" s="7" t="s">
        <v>23</v>
      </c>
      <c r="N666" s="7" t="s">
        <v>584</v>
      </c>
      <c r="O666" s="7" t="s">
        <v>39</v>
      </c>
      <c r="P666" s="7" t="s">
        <v>26</v>
      </c>
      <c r="Q666" s="7" t="s">
        <v>1595</v>
      </c>
      <c r="R666" s="7" t="s">
        <v>28</v>
      </c>
      <c r="S666" s="7" t="s">
        <v>32</v>
      </c>
      <c r="T666" s="7" t="s">
        <v>1596</v>
      </c>
      <c r="U666" s="12">
        <v>218.352</v>
      </c>
      <c r="V666" s="7">
        <v>3</v>
      </c>
      <c r="W666" s="12">
        <v>19.105799999999999</v>
      </c>
    </row>
    <row r="667" spans="2:23" x14ac:dyDescent="0.3">
      <c r="B667" s="5" t="s">
        <v>1201</v>
      </c>
      <c r="C667" s="6">
        <v>42924</v>
      </c>
      <c r="D667" t="str">
        <f t="shared" si="40"/>
        <v>2017</v>
      </c>
      <c r="E667" s="7" t="str">
        <f t="shared" si="41"/>
        <v>July</v>
      </c>
      <c r="F667" t="str">
        <f t="shared" si="42"/>
        <v>Saturday</v>
      </c>
      <c r="G667" s="6">
        <v>42927</v>
      </c>
      <c r="H667" s="14">
        <f t="shared" si="43"/>
        <v>3</v>
      </c>
      <c r="I667" s="7" t="s">
        <v>75</v>
      </c>
      <c r="J667" s="7" t="s">
        <v>1202</v>
      </c>
      <c r="K667" s="7" t="s">
        <v>1203</v>
      </c>
      <c r="L667" s="7" t="s">
        <v>87</v>
      </c>
      <c r="M667" s="7" t="s">
        <v>23</v>
      </c>
      <c r="N667" s="7" t="s">
        <v>1204</v>
      </c>
      <c r="O667" s="7" t="s">
        <v>47</v>
      </c>
      <c r="P667" s="7" t="s">
        <v>48</v>
      </c>
      <c r="Q667" s="7" t="s">
        <v>368</v>
      </c>
      <c r="R667" s="7" t="s">
        <v>28</v>
      </c>
      <c r="S667" s="7" t="s">
        <v>50</v>
      </c>
      <c r="T667" s="7" t="s">
        <v>369</v>
      </c>
      <c r="U667" s="12">
        <v>145.9</v>
      </c>
      <c r="V667" s="7">
        <v>5</v>
      </c>
      <c r="W667" s="12">
        <v>62.737000000000002</v>
      </c>
    </row>
    <row r="668" spans="2:23" x14ac:dyDescent="0.3">
      <c r="B668" s="2" t="s">
        <v>3647</v>
      </c>
      <c r="C668" s="3">
        <v>42964</v>
      </c>
      <c r="D668" t="str">
        <f t="shared" si="40"/>
        <v>2017</v>
      </c>
      <c r="E668" s="4" t="str">
        <f t="shared" si="41"/>
        <v>August</v>
      </c>
      <c r="F668" t="str">
        <f t="shared" si="42"/>
        <v>Thursday</v>
      </c>
      <c r="G668" s="3">
        <v>42971</v>
      </c>
      <c r="H668" s="14">
        <f t="shared" si="43"/>
        <v>7</v>
      </c>
      <c r="I668" s="4" t="s">
        <v>35</v>
      </c>
      <c r="J668" s="4" t="s">
        <v>2629</v>
      </c>
      <c r="K668" s="4" t="s">
        <v>2630</v>
      </c>
      <c r="L668" s="4" t="s">
        <v>87</v>
      </c>
      <c r="M668" s="4" t="s">
        <v>23</v>
      </c>
      <c r="N668" s="4" t="s">
        <v>88</v>
      </c>
      <c r="O668" s="4" t="s">
        <v>80</v>
      </c>
      <c r="P668" s="4" t="s">
        <v>81</v>
      </c>
      <c r="Q668" s="4" t="s">
        <v>1986</v>
      </c>
      <c r="R668" s="4" t="s">
        <v>28</v>
      </c>
      <c r="S668" s="4" t="s">
        <v>32</v>
      </c>
      <c r="T668" s="4" t="s">
        <v>1987</v>
      </c>
      <c r="U668" s="11">
        <v>74.591999999999999</v>
      </c>
      <c r="V668" s="4">
        <v>4</v>
      </c>
      <c r="W668" s="11">
        <v>2.1312000000000002</v>
      </c>
    </row>
    <row r="669" spans="2:23" x14ac:dyDescent="0.3">
      <c r="B669" s="5" t="s">
        <v>3647</v>
      </c>
      <c r="C669" s="6">
        <v>42964</v>
      </c>
      <c r="D669" t="str">
        <f t="shared" si="40"/>
        <v>2017</v>
      </c>
      <c r="E669" s="7" t="str">
        <f t="shared" si="41"/>
        <v>August</v>
      </c>
      <c r="F669" t="str">
        <f t="shared" si="42"/>
        <v>Thursday</v>
      </c>
      <c r="G669" s="6">
        <v>42971</v>
      </c>
      <c r="H669" s="14">
        <f t="shared" si="43"/>
        <v>7</v>
      </c>
      <c r="I669" s="7" t="s">
        <v>35</v>
      </c>
      <c r="J669" s="7" t="s">
        <v>2629</v>
      </c>
      <c r="K669" s="7" t="s">
        <v>2630</v>
      </c>
      <c r="L669" s="7" t="s">
        <v>87</v>
      </c>
      <c r="M669" s="7" t="s">
        <v>23</v>
      </c>
      <c r="N669" s="7" t="s">
        <v>88</v>
      </c>
      <c r="O669" s="7" t="s">
        <v>80</v>
      </c>
      <c r="P669" s="7" t="s">
        <v>81</v>
      </c>
      <c r="Q669" s="7" t="s">
        <v>2259</v>
      </c>
      <c r="R669" s="7" t="s">
        <v>28</v>
      </c>
      <c r="S669" s="7" t="s">
        <v>50</v>
      </c>
      <c r="T669" s="7" t="s">
        <v>2260</v>
      </c>
      <c r="U669" s="12">
        <v>16.783999999999999</v>
      </c>
      <c r="V669" s="7">
        <v>2</v>
      </c>
      <c r="W669" s="12">
        <v>22.238800000000001</v>
      </c>
    </row>
    <row r="670" spans="2:23" x14ac:dyDescent="0.3">
      <c r="B670" s="5" t="s">
        <v>3910</v>
      </c>
      <c r="C670" s="6">
        <v>42943</v>
      </c>
      <c r="D670" t="str">
        <f t="shared" si="40"/>
        <v>2017</v>
      </c>
      <c r="E670" s="7" t="str">
        <f t="shared" si="41"/>
        <v>July</v>
      </c>
      <c r="F670" t="str">
        <f t="shared" si="42"/>
        <v>Thursday</v>
      </c>
      <c r="G670" s="6">
        <v>42948</v>
      </c>
      <c r="H670" s="14">
        <f t="shared" si="43"/>
        <v>5</v>
      </c>
      <c r="I670" s="7" t="s">
        <v>19</v>
      </c>
      <c r="J670" s="7" t="s">
        <v>1746</v>
      </c>
      <c r="K670" s="7" t="s">
        <v>1747</v>
      </c>
      <c r="L670" s="7" t="s">
        <v>22</v>
      </c>
      <c r="M670" s="7" t="s">
        <v>23</v>
      </c>
      <c r="N670" s="7" t="s">
        <v>173</v>
      </c>
      <c r="O670" s="7" t="s">
        <v>174</v>
      </c>
      <c r="P670" s="7" t="s">
        <v>48</v>
      </c>
      <c r="Q670" s="7" t="s">
        <v>905</v>
      </c>
      <c r="R670" s="7" t="s">
        <v>28</v>
      </c>
      <c r="S670" s="7" t="s">
        <v>50</v>
      </c>
      <c r="T670" s="7" t="s">
        <v>295</v>
      </c>
      <c r="U670" s="12">
        <v>23.88</v>
      </c>
      <c r="V670" s="7">
        <v>3</v>
      </c>
      <c r="W670" s="12">
        <v>10.507199999999999</v>
      </c>
    </row>
    <row r="671" spans="2:23" x14ac:dyDescent="0.3">
      <c r="B671" s="2" t="s">
        <v>2035</v>
      </c>
      <c r="C671" s="3">
        <v>43017</v>
      </c>
      <c r="D671" t="str">
        <f t="shared" si="40"/>
        <v>2017</v>
      </c>
      <c r="E671" s="4" t="str">
        <f t="shared" si="41"/>
        <v>October</v>
      </c>
      <c r="F671" t="str">
        <f t="shared" si="42"/>
        <v>Monday</v>
      </c>
      <c r="G671" s="3">
        <v>43019</v>
      </c>
      <c r="H671" s="14">
        <f t="shared" si="43"/>
        <v>2</v>
      </c>
      <c r="I671" s="4" t="s">
        <v>75</v>
      </c>
      <c r="J671" s="4" t="s">
        <v>2036</v>
      </c>
      <c r="K671" s="4" t="s">
        <v>2037</v>
      </c>
      <c r="L671" s="4" t="s">
        <v>78</v>
      </c>
      <c r="M671" s="4" t="s">
        <v>23</v>
      </c>
      <c r="N671" s="4" t="s">
        <v>2038</v>
      </c>
      <c r="O671" s="4" t="s">
        <v>212</v>
      </c>
      <c r="P671" s="4" t="s">
        <v>59</v>
      </c>
      <c r="Q671" s="4" t="s">
        <v>754</v>
      </c>
      <c r="R671" s="4" t="s">
        <v>28</v>
      </c>
      <c r="S671" s="4" t="s">
        <v>50</v>
      </c>
      <c r="T671" s="4" t="s">
        <v>755</v>
      </c>
      <c r="U671" s="11">
        <v>45.887999999999998</v>
      </c>
      <c r="V671" s="4">
        <v>4</v>
      </c>
      <c r="W671" s="11">
        <v>9.1776</v>
      </c>
    </row>
    <row r="672" spans="2:23" x14ac:dyDescent="0.3">
      <c r="B672" s="2" t="s">
        <v>4009</v>
      </c>
      <c r="C672" s="3">
        <v>42804</v>
      </c>
      <c r="D672" t="str">
        <f t="shared" si="40"/>
        <v>2017</v>
      </c>
      <c r="E672" s="4" t="str">
        <f t="shared" si="41"/>
        <v>March</v>
      </c>
      <c r="F672" t="str">
        <f t="shared" si="42"/>
        <v>Friday</v>
      </c>
      <c r="G672" s="3">
        <v>42808</v>
      </c>
      <c r="H672" s="14">
        <f t="shared" si="43"/>
        <v>4</v>
      </c>
      <c r="I672" s="4" t="s">
        <v>35</v>
      </c>
      <c r="J672" s="4" t="s">
        <v>1361</v>
      </c>
      <c r="K672" s="4" t="s">
        <v>1362</v>
      </c>
      <c r="L672" s="4" t="s">
        <v>22</v>
      </c>
      <c r="M672" s="4" t="s">
        <v>23</v>
      </c>
      <c r="N672" s="4" t="s">
        <v>1717</v>
      </c>
      <c r="O672" s="4" t="s">
        <v>80</v>
      </c>
      <c r="P672" s="4" t="s">
        <v>81</v>
      </c>
      <c r="Q672" s="4" t="s">
        <v>740</v>
      </c>
      <c r="R672" s="4" t="s">
        <v>28</v>
      </c>
      <c r="S672" s="4" t="s">
        <v>41</v>
      </c>
      <c r="T672" s="4" t="s">
        <v>741</v>
      </c>
      <c r="U672" s="11">
        <v>933.40800000000002</v>
      </c>
      <c r="V672" s="4">
        <v>4</v>
      </c>
      <c r="W672" s="11">
        <v>173.34719999999999</v>
      </c>
    </row>
    <row r="673" spans="2:23" x14ac:dyDescent="0.3">
      <c r="B673" s="5" t="s">
        <v>1363</v>
      </c>
      <c r="C673" s="6">
        <v>43024</v>
      </c>
      <c r="D673" t="str">
        <f t="shared" si="40"/>
        <v>2017</v>
      </c>
      <c r="E673" s="7" t="str">
        <f t="shared" si="41"/>
        <v>October</v>
      </c>
      <c r="F673" t="str">
        <f t="shared" si="42"/>
        <v>Monday</v>
      </c>
      <c r="G673" s="6">
        <v>43026</v>
      </c>
      <c r="H673" s="14">
        <f t="shared" si="43"/>
        <v>2</v>
      </c>
      <c r="I673" s="7" t="s">
        <v>75</v>
      </c>
      <c r="J673" s="7" t="s">
        <v>534</v>
      </c>
      <c r="K673" s="7" t="s">
        <v>535</v>
      </c>
      <c r="L673" s="7" t="s">
        <v>78</v>
      </c>
      <c r="M673" s="7" t="s">
        <v>23</v>
      </c>
      <c r="N673" s="7" t="s">
        <v>155</v>
      </c>
      <c r="O673" s="7" t="s">
        <v>106</v>
      </c>
      <c r="P673" s="7" t="s">
        <v>59</v>
      </c>
      <c r="Q673" s="7" t="s">
        <v>544</v>
      </c>
      <c r="R673" s="7" t="s">
        <v>28</v>
      </c>
      <c r="S673" s="7" t="s">
        <v>50</v>
      </c>
      <c r="T673" s="7" t="s">
        <v>545</v>
      </c>
      <c r="U673" s="12">
        <v>547.29999999999995</v>
      </c>
      <c r="V673" s="7">
        <v>13</v>
      </c>
      <c r="W673" s="12">
        <v>175.136</v>
      </c>
    </row>
    <row r="674" spans="2:23" x14ac:dyDescent="0.3">
      <c r="B674" s="2" t="s">
        <v>3984</v>
      </c>
      <c r="C674" s="3">
        <v>42858</v>
      </c>
      <c r="D674" t="str">
        <f t="shared" si="40"/>
        <v>2017</v>
      </c>
      <c r="E674" s="4" t="str">
        <f t="shared" si="41"/>
        <v>May</v>
      </c>
      <c r="F674" t="str">
        <f t="shared" si="42"/>
        <v>Wednesday</v>
      </c>
      <c r="G674" s="3">
        <v>42863</v>
      </c>
      <c r="H674" s="14">
        <f t="shared" si="43"/>
        <v>5</v>
      </c>
      <c r="I674" s="4" t="s">
        <v>35</v>
      </c>
      <c r="J674" s="4" t="s">
        <v>1978</v>
      </c>
      <c r="K674" s="4" t="s">
        <v>1979</v>
      </c>
      <c r="L674" s="4" t="s">
        <v>78</v>
      </c>
      <c r="M674" s="4" t="s">
        <v>23</v>
      </c>
      <c r="N674" s="4" t="s">
        <v>57</v>
      </c>
      <c r="O674" s="4" t="s">
        <v>58</v>
      </c>
      <c r="P674" s="4" t="s">
        <v>59</v>
      </c>
      <c r="Q674" s="4" t="s">
        <v>3201</v>
      </c>
      <c r="R674" s="4" t="s">
        <v>28</v>
      </c>
      <c r="S674" s="4" t="s">
        <v>50</v>
      </c>
      <c r="T674" s="4" t="s">
        <v>3202</v>
      </c>
      <c r="U674" s="11">
        <v>32.448</v>
      </c>
      <c r="V674" s="4">
        <v>2</v>
      </c>
      <c r="W674" s="11">
        <v>7.3007999999999997</v>
      </c>
    </row>
    <row r="675" spans="2:23" x14ac:dyDescent="0.3">
      <c r="B675" s="5" t="s">
        <v>3984</v>
      </c>
      <c r="C675" s="6">
        <v>42858</v>
      </c>
      <c r="D675" t="str">
        <f t="shared" si="40"/>
        <v>2017</v>
      </c>
      <c r="E675" s="7" t="str">
        <f t="shared" si="41"/>
        <v>May</v>
      </c>
      <c r="F675" t="str">
        <f t="shared" si="42"/>
        <v>Wednesday</v>
      </c>
      <c r="G675" s="6">
        <v>42863</v>
      </c>
      <c r="H675" s="14">
        <f t="shared" si="43"/>
        <v>5</v>
      </c>
      <c r="I675" s="7" t="s">
        <v>35</v>
      </c>
      <c r="J675" s="7" t="s">
        <v>1978</v>
      </c>
      <c r="K675" s="7" t="s">
        <v>1979</v>
      </c>
      <c r="L675" s="7" t="s">
        <v>78</v>
      </c>
      <c r="M675" s="7" t="s">
        <v>23</v>
      </c>
      <c r="N675" s="7" t="s">
        <v>57</v>
      </c>
      <c r="O675" s="7" t="s">
        <v>58</v>
      </c>
      <c r="P675" s="7" t="s">
        <v>59</v>
      </c>
      <c r="Q675" s="7" t="s">
        <v>270</v>
      </c>
      <c r="R675" s="7" t="s">
        <v>28</v>
      </c>
      <c r="S675" s="7" t="s">
        <v>41</v>
      </c>
      <c r="T675" s="7" t="s">
        <v>271</v>
      </c>
      <c r="U675" s="12">
        <v>373.47</v>
      </c>
      <c r="V675" s="7">
        <v>5</v>
      </c>
      <c r="W675" s="12">
        <v>112.041</v>
      </c>
    </row>
    <row r="676" spans="2:23" x14ac:dyDescent="0.3">
      <c r="B676" s="5" t="s">
        <v>742</v>
      </c>
      <c r="C676" s="6">
        <v>42756</v>
      </c>
      <c r="D676" t="str">
        <f t="shared" si="40"/>
        <v>2017</v>
      </c>
      <c r="E676" s="7" t="str">
        <f t="shared" si="41"/>
        <v>January</v>
      </c>
      <c r="F676" t="str">
        <f t="shared" si="42"/>
        <v>Saturday</v>
      </c>
      <c r="G676" s="6">
        <v>42760</v>
      </c>
      <c r="H676" s="14">
        <f t="shared" si="43"/>
        <v>4</v>
      </c>
      <c r="I676" s="7" t="s">
        <v>35</v>
      </c>
      <c r="J676" s="7" t="s">
        <v>743</v>
      </c>
      <c r="K676" s="7" t="s">
        <v>744</v>
      </c>
      <c r="L676" s="7" t="s">
        <v>87</v>
      </c>
      <c r="M676" s="7" t="s">
        <v>23</v>
      </c>
      <c r="N676" s="7" t="s">
        <v>173</v>
      </c>
      <c r="O676" s="7" t="s">
        <v>174</v>
      </c>
      <c r="P676" s="7" t="s">
        <v>48</v>
      </c>
      <c r="Q676" s="7" t="s">
        <v>745</v>
      </c>
      <c r="R676" s="7" t="s">
        <v>28</v>
      </c>
      <c r="S676" s="7" t="s">
        <v>29</v>
      </c>
      <c r="T676" s="7" t="s">
        <v>746</v>
      </c>
      <c r="U676" s="12">
        <v>84.98</v>
      </c>
      <c r="V676" s="7">
        <v>1</v>
      </c>
      <c r="W676" s="12">
        <v>18.695599999999999</v>
      </c>
    </row>
    <row r="677" spans="2:23" x14ac:dyDescent="0.3">
      <c r="B677" s="5" t="s">
        <v>2309</v>
      </c>
      <c r="C677" s="6">
        <v>42777</v>
      </c>
      <c r="D677" t="str">
        <f t="shared" si="40"/>
        <v>2017</v>
      </c>
      <c r="E677" s="7" t="str">
        <f t="shared" si="41"/>
        <v>February</v>
      </c>
      <c r="F677" t="str">
        <f t="shared" si="42"/>
        <v>Saturday</v>
      </c>
      <c r="G677" s="6">
        <v>42779</v>
      </c>
      <c r="H677" s="14">
        <f t="shared" si="43"/>
        <v>2</v>
      </c>
      <c r="I677" s="7" t="s">
        <v>19</v>
      </c>
      <c r="J677" s="7" t="s">
        <v>2310</v>
      </c>
      <c r="K677" s="7" t="s">
        <v>2311</v>
      </c>
      <c r="L677" s="7" t="s">
        <v>78</v>
      </c>
      <c r="M677" s="7" t="s">
        <v>23</v>
      </c>
      <c r="N677" s="7" t="s">
        <v>173</v>
      </c>
      <c r="O677" s="7" t="s">
        <v>174</v>
      </c>
      <c r="P677" s="7" t="s">
        <v>48</v>
      </c>
      <c r="Q677" s="7" t="s">
        <v>2312</v>
      </c>
      <c r="R677" s="7" t="s">
        <v>28</v>
      </c>
      <c r="S677" s="7" t="s">
        <v>32</v>
      </c>
      <c r="T677" s="7" t="s">
        <v>2313</v>
      </c>
      <c r="U677" s="12">
        <v>963.13599999999997</v>
      </c>
      <c r="V677" s="7">
        <v>4</v>
      </c>
      <c r="W677" s="12">
        <v>108.3528</v>
      </c>
    </row>
    <row r="678" spans="2:23" x14ac:dyDescent="0.3">
      <c r="B678" s="5" t="s">
        <v>3871</v>
      </c>
      <c r="C678" s="6">
        <v>43013</v>
      </c>
      <c r="D678" t="str">
        <f t="shared" si="40"/>
        <v>2017</v>
      </c>
      <c r="E678" s="7" t="str">
        <f t="shared" si="41"/>
        <v>October</v>
      </c>
      <c r="F678" t="str">
        <f t="shared" si="42"/>
        <v>Thursday</v>
      </c>
      <c r="G678" s="6">
        <v>43018</v>
      </c>
      <c r="H678" s="14">
        <f t="shared" si="43"/>
        <v>5</v>
      </c>
      <c r="I678" s="7" t="s">
        <v>35</v>
      </c>
      <c r="J678" s="7" t="s">
        <v>1645</v>
      </c>
      <c r="K678" s="7" t="s">
        <v>1646</v>
      </c>
      <c r="L678" s="7" t="s">
        <v>78</v>
      </c>
      <c r="M678" s="7" t="s">
        <v>23</v>
      </c>
      <c r="N678" s="7" t="s">
        <v>3409</v>
      </c>
      <c r="O678" s="7" t="s">
        <v>47</v>
      </c>
      <c r="P678" s="7" t="s">
        <v>48</v>
      </c>
      <c r="Q678" s="7" t="s">
        <v>1896</v>
      </c>
      <c r="R678" s="7" t="s">
        <v>28</v>
      </c>
      <c r="S678" s="7" t="s">
        <v>32</v>
      </c>
      <c r="T678" s="7" t="s">
        <v>1897</v>
      </c>
      <c r="U678" s="12">
        <v>435.16800000000001</v>
      </c>
      <c r="V678" s="7">
        <v>4</v>
      </c>
      <c r="W678" s="12">
        <v>59.835599999999999</v>
      </c>
    </row>
    <row r="679" spans="2:23" x14ac:dyDescent="0.3">
      <c r="B679" s="2" t="s">
        <v>3871</v>
      </c>
      <c r="C679" s="3">
        <v>43013</v>
      </c>
      <c r="D679" t="str">
        <f t="shared" si="40"/>
        <v>2017</v>
      </c>
      <c r="E679" s="4" t="str">
        <f t="shared" si="41"/>
        <v>October</v>
      </c>
      <c r="F679" t="str">
        <f t="shared" si="42"/>
        <v>Thursday</v>
      </c>
      <c r="G679" s="3">
        <v>43018</v>
      </c>
      <c r="H679" s="14">
        <f t="shared" si="43"/>
        <v>5</v>
      </c>
      <c r="I679" s="4" t="s">
        <v>35</v>
      </c>
      <c r="J679" s="4" t="s">
        <v>1645</v>
      </c>
      <c r="K679" s="4" t="s">
        <v>1646</v>
      </c>
      <c r="L679" s="4" t="s">
        <v>78</v>
      </c>
      <c r="M679" s="4" t="s">
        <v>23</v>
      </c>
      <c r="N679" s="4" t="s">
        <v>3409</v>
      </c>
      <c r="O679" s="4" t="s">
        <v>47</v>
      </c>
      <c r="P679" s="4" t="s">
        <v>48</v>
      </c>
      <c r="Q679" s="4" t="s">
        <v>2239</v>
      </c>
      <c r="R679" s="4" t="s">
        <v>28</v>
      </c>
      <c r="S679" s="4" t="s">
        <v>50</v>
      </c>
      <c r="T679" s="4" t="s">
        <v>2240</v>
      </c>
      <c r="U679" s="11">
        <v>72.900000000000006</v>
      </c>
      <c r="V679" s="4">
        <v>5</v>
      </c>
      <c r="W679" s="11">
        <v>26.972999999999999</v>
      </c>
    </row>
    <row r="680" spans="2:23" x14ac:dyDescent="0.3">
      <c r="B680" s="5" t="s">
        <v>3871</v>
      </c>
      <c r="C680" s="6">
        <v>43013</v>
      </c>
      <c r="D680" t="str">
        <f t="shared" si="40"/>
        <v>2017</v>
      </c>
      <c r="E680" s="7" t="str">
        <f t="shared" si="41"/>
        <v>October</v>
      </c>
      <c r="F680" t="str">
        <f t="shared" si="42"/>
        <v>Thursday</v>
      </c>
      <c r="G680" s="6">
        <v>43018</v>
      </c>
      <c r="H680" s="14">
        <f t="shared" si="43"/>
        <v>5</v>
      </c>
      <c r="I680" s="7" t="s">
        <v>35</v>
      </c>
      <c r="J680" s="7" t="s">
        <v>1645</v>
      </c>
      <c r="K680" s="7" t="s">
        <v>1646</v>
      </c>
      <c r="L680" s="7" t="s">
        <v>78</v>
      </c>
      <c r="M680" s="7" t="s">
        <v>23</v>
      </c>
      <c r="N680" s="7" t="s">
        <v>3409</v>
      </c>
      <c r="O680" s="7" t="s">
        <v>47</v>
      </c>
      <c r="P680" s="7" t="s">
        <v>48</v>
      </c>
      <c r="Q680" s="7" t="s">
        <v>1040</v>
      </c>
      <c r="R680" s="7" t="s">
        <v>28</v>
      </c>
      <c r="S680" s="7" t="s">
        <v>41</v>
      </c>
      <c r="T680" s="7" t="s">
        <v>1041</v>
      </c>
      <c r="U680" s="12">
        <v>206.352</v>
      </c>
      <c r="V680" s="7">
        <v>3</v>
      </c>
      <c r="W680" s="12">
        <v>5.1588000000000003</v>
      </c>
    </row>
    <row r="681" spans="2:23" x14ac:dyDescent="0.3">
      <c r="B681" s="2" t="s">
        <v>1960</v>
      </c>
      <c r="C681" s="3">
        <v>42916</v>
      </c>
      <c r="D681" t="str">
        <f t="shared" si="40"/>
        <v>2017</v>
      </c>
      <c r="E681" s="4" t="str">
        <f t="shared" si="41"/>
        <v>June</v>
      </c>
      <c r="F681" t="str">
        <f t="shared" si="42"/>
        <v>Friday</v>
      </c>
      <c r="G681" s="3">
        <v>42922</v>
      </c>
      <c r="H681" s="14">
        <f t="shared" si="43"/>
        <v>6</v>
      </c>
      <c r="I681" s="4" t="s">
        <v>35</v>
      </c>
      <c r="J681" s="4" t="s">
        <v>686</v>
      </c>
      <c r="K681" s="4" t="s">
        <v>687</v>
      </c>
      <c r="L681" s="4" t="s">
        <v>22</v>
      </c>
      <c r="M681" s="4" t="s">
        <v>23</v>
      </c>
      <c r="N681" s="4" t="s">
        <v>155</v>
      </c>
      <c r="O681" s="4" t="s">
        <v>106</v>
      </c>
      <c r="P681" s="4" t="s">
        <v>59</v>
      </c>
      <c r="Q681" s="4" t="s">
        <v>1961</v>
      </c>
      <c r="R681" s="4" t="s">
        <v>28</v>
      </c>
      <c r="S681" s="4" t="s">
        <v>50</v>
      </c>
      <c r="T681" s="4" t="s">
        <v>1962</v>
      </c>
      <c r="U681" s="11">
        <v>22.23</v>
      </c>
      <c r="V681" s="4">
        <v>1</v>
      </c>
      <c r="W681" s="11">
        <v>9.7812000000000001</v>
      </c>
    </row>
    <row r="682" spans="2:23" x14ac:dyDescent="0.3">
      <c r="B682" s="5" t="s">
        <v>2331</v>
      </c>
      <c r="C682" s="6">
        <v>42979</v>
      </c>
      <c r="D682" t="str">
        <f t="shared" si="40"/>
        <v>2017</v>
      </c>
      <c r="E682" s="7" t="str">
        <f t="shared" si="41"/>
        <v>September</v>
      </c>
      <c r="F682" t="str">
        <f t="shared" si="42"/>
        <v>Friday</v>
      </c>
      <c r="G682" s="6">
        <v>42983</v>
      </c>
      <c r="H682" s="14">
        <f t="shared" si="43"/>
        <v>4</v>
      </c>
      <c r="I682" s="7" t="s">
        <v>19</v>
      </c>
      <c r="J682" s="7" t="s">
        <v>1427</v>
      </c>
      <c r="K682" s="7" t="s">
        <v>1428</v>
      </c>
      <c r="L682" s="7" t="s">
        <v>22</v>
      </c>
      <c r="M682" s="7" t="s">
        <v>23</v>
      </c>
      <c r="N682" s="7" t="s">
        <v>155</v>
      </c>
      <c r="O682" s="7" t="s">
        <v>106</v>
      </c>
      <c r="P682" s="7" t="s">
        <v>59</v>
      </c>
      <c r="Q682" s="7" t="s">
        <v>1170</v>
      </c>
      <c r="R682" s="7" t="s">
        <v>28</v>
      </c>
      <c r="S682" s="7" t="s">
        <v>50</v>
      </c>
      <c r="T682" s="7" t="s">
        <v>1171</v>
      </c>
      <c r="U682" s="12">
        <v>114.9</v>
      </c>
      <c r="V682" s="7">
        <v>5</v>
      </c>
      <c r="W682" s="12">
        <v>39.066000000000003</v>
      </c>
    </row>
    <row r="683" spans="2:23" x14ac:dyDescent="0.3">
      <c r="B683" s="2" t="s">
        <v>2261</v>
      </c>
      <c r="C683" s="3">
        <v>43027</v>
      </c>
      <c r="D683" t="str">
        <f t="shared" si="40"/>
        <v>2017</v>
      </c>
      <c r="E683" s="4" t="str">
        <f t="shared" si="41"/>
        <v>October</v>
      </c>
      <c r="F683" t="str">
        <f t="shared" si="42"/>
        <v>Thursday</v>
      </c>
      <c r="G683" s="3">
        <v>43032</v>
      </c>
      <c r="H683" s="14">
        <f t="shared" si="43"/>
        <v>5</v>
      </c>
      <c r="I683" s="4" t="s">
        <v>19</v>
      </c>
      <c r="J683" s="4" t="s">
        <v>2262</v>
      </c>
      <c r="K683" s="4" t="s">
        <v>2263</v>
      </c>
      <c r="L683" s="4" t="s">
        <v>78</v>
      </c>
      <c r="M683" s="4" t="s">
        <v>23</v>
      </c>
      <c r="N683" s="4" t="s">
        <v>307</v>
      </c>
      <c r="O683" s="4" t="s">
        <v>47</v>
      </c>
      <c r="P683" s="4" t="s">
        <v>48</v>
      </c>
      <c r="Q683" s="4" t="s">
        <v>848</v>
      </c>
      <c r="R683" s="4" t="s">
        <v>28</v>
      </c>
      <c r="S683" s="4" t="s">
        <v>50</v>
      </c>
      <c r="T683" s="4" t="s">
        <v>849</v>
      </c>
      <c r="U683" s="11">
        <v>30.56</v>
      </c>
      <c r="V683" s="4">
        <v>2</v>
      </c>
      <c r="W683" s="11">
        <v>10.3904</v>
      </c>
    </row>
    <row r="684" spans="2:23" x14ac:dyDescent="0.3">
      <c r="B684" s="5" t="s">
        <v>2261</v>
      </c>
      <c r="C684" s="6">
        <v>43027</v>
      </c>
      <c r="D684" t="str">
        <f t="shared" si="40"/>
        <v>2017</v>
      </c>
      <c r="E684" s="7" t="str">
        <f t="shared" si="41"/>
        <v>October</v>
      </c>
      <c r="F684" t="str">
        <f t="shared" si="42"/>
        <v>Thursday</v>
      </c>
      <c r="G684" s="6">
        <v>43032</v>
      </c>
      <c r="H684" s="14">
        <f t="shared" si="43"/>
        <v>5</v>
      </c>
      <c r="I684" s="7" t="s">
        <v>19</v>
      </c>
      <c r="J684" s="7" t="s">
        <v>2262</v>
      </c>
      <c r="K684" s="7" t="s">
        <v>2263</v>
      </c>
      <c r="L684" s="7" t="s">
        <v>78</v>
      </c>
      <c r="M684" s="7" t="s">
        <v>23</v>
      </c>
      <c r="N684" s="7" t="s">
        <v>307</v>
      </c>
      <c r="O684" s="7" t="s">
        <v>47</v>
      </c>
      <c r="P684" s="7" t="s">
        <v>48</v>
      </c>
      <c r="Q684" s="7" t="s">
        <v>2264</v>
      </c>
      <c r="R684" s="7" t="s">
        <v>28</v>
      </c>
      <c r="S684" s="7" t="s">
        <v>41</v>
      </c>
      <c r="T684" s="7" t="s">
        <v>2265</v>
      </c>
      <c r="U684" s="12">
        <v>24.367999999999999</v>
      </c>
      <c r="V684" s="7">
        <v>2</v>
      </c>
      <c r="W684" s="12">
        <v>3.3506</v>
      </c>
    </row>
    <row r="685" spans="2:23" x14ac:dyDescent="0.3">
      <c r="B685" s="5" t="s">
        <v>3098</v>
      </c>
      <c r="C685" s="6">
        <v>43058</v>
      </c>
      <c r="D685" t="str">
        <f t="shared" si="40"/>
        <v>2017</v>
      </c>
      <c r="E685" s="7" t="str">
        <f t="shared" si="41"/>
        <v>November</v>
      </c>
      <c r="F685" t="str">
        <f t="shared" si="42"/>
        <v>Sunday</v>
      </c>
      <c r="G685" s="6">
        <v>43060</v>
      </c>
      <c r="H685" s="14">
        <f t="shared" si="43"/>
        <v>2</v>
      </c>
      <c r="I685" s="7" t="s">
        <v>75</v>
      </c>
      <c r="J685" s="7" t="s">
        <v>2549</v>
      </c>
      <c r="K685" s="7" t="s">
        <v>2550</v>
      </c>
      <c r="L685" s="7" t="s">
        <v>22</v>
      </c>
      <c r="M685" s="7" t="s">
        <v>23</v>
      </c>
      <c r="N685" s="7" t="s">
        <v>88</v>
      </c>
      <c r="O685" s="7" t="s">
        <v>80</v>
      </c>
      <c r="P685" s="7" t="s">
        <v>81</v>
      </c>
      <c r="Q685" s="7" t="s">
        <v>1595</v>
      </c>
      <c r="R685" s="7" t="s">
        <v>28</v>
      </c>
      <c r="S685" s="7" t="s">
        <v>32</v>
      </c>
      <c r="T685" s="7" t="s">
        <v>1596</v>
      </c>
      <c r="U685" s="12">
        <v>191.05799999999999</v>
      </c>
      <c r="V685" s="7">
        <v>3</v>
      </c>
      <c r="W685" s="12">
        <v>46.399799999999999</v>
      </c>
    </row>
    <row r="686" spans="2:23" x14ac:dyDescent="0.3">
      <c r="B686" s="5" t="s">
        <v>2282</v>
      </c>
      <c r="C686" s="6">
        <v>42839</v>
      </c>
      <c r="D686" t="str">
        <f t="shared" si="40"/>
        <v>2017</v>
      </c>
      <c r="E686" s="7" t="str">
        <f t="shared" si="41"/>
        <v>April</v>
      </c>
      <c r="F686" t="str">
        <f t="shared" si="42"/>
        <v>Friday</v>
      </c>
      <c r="G686" s="6">
        <v>42844</v>
      </c>
      <c r="H686" s="14">
        <f t="shared" si="43"/>
        <v>5</v>
      </c>
      <c r="I686" s="7" t="s">
        <v>35</v>
      </c>
      <c r="J686" s="7" t="s">
        <v>2283</v>
      </c>
      <c r="K686" s="7" t="s">
        <v>2284</v>
      </c>
      <c r="L686" s="7" t="s">
        <v>22</v>
      </c>
      <c r="M686" s="7" t="s">
        <v>23</v>
      </c>
      <c r="N686" s="7" t="s">
        <v>155</v>
      </c>
      <c r="O686" s="7" t="s">
        <v>106</v>
      </c>
      <c r="P686" s="7" t="s">
        <v>59</v>
      </c>
      <c r="Q686" s="7" t="s">
        <v>876</v>
      </c>
      <c r="R686" s="7" t="s">
        <v>28</v>
      </c>
      <c r="S686" s="7" t="s">
        <v>29</v>
      </c>
      <c r="T686" s="7" t="s">
        <v>877</v>
      </c>
      <c r="U686" s="12">
        <v>242.352</v>
      </c>
      <c r="V686" s="7">
        <v>3</v>
      </c>
      <c r="W686" s="12">
        <v>9.0882000000000005</v>
      </c>
    </row>
    <row r="687" spans="2:23" x14ac:dyDescent="0.3">
      <c r="B687" s="2" t="s">
        <v>902</v>
      </c>
      <c r="C687" s="3">
        <v>42828</v>
      </c>
      <c r="D687" t="str">
        <f t="shared" si="40"/>
        <v>2017</v>
      </c>
      <c r="E687" s="4" t="str">
        <f t="shared" si="41"/>
        <v>April</v>
      </c>
      <c r="F687" t="str">
        <f t="shared" si="42"/>
        <v>Monday</v>
      </c>
      <c r="G687" s="3">
        <v>42832</v>
      </c>
      <c r="H687" s="14">
        <f t="shared" si="43"/>
        <v>4</v>
      </c>
      <c r="I687" s="4" t="s">
        <v>35</v>
      </c>
      <c r="J687" s="4" t="s">
        <v>903</v>
      </c>
      <c r="K687" s="4" t="s">
        <v>904</v>
      </c>
      <c r="L687" s="4" t="s">
        <v>22</v>
      </c>
      <c r="M687" s="4" t="s">
        <v>23</v>
      </c>
      <c r="N687" s="4" t="s">
        <v>57</v>
      </c>
      <c r="O687" s="4" t="s">
        <v>58</v>
      </c>
      <c r="P687" s="4" t="s">
        <v>59</v>
      </c>
      <c r="Q687" s="4" t="s">
        <v>905</v>
      </c>
      <c r="R687" s="4" t="s">
        <v>28</v>
      </c>
      <c r="S687" s="4" t="s">
        <v>50</v>
      </c>
      <c r="T687" s="4" t="s">
        <v>295</v>
      </c>
      <c r="U687" s="11">
        <v>25.472000000000001</v>
      </c>
      <c r="V687" s="4">
        <v>4</v>
      </c>
      <c r="W687" s="11">
        <v>7.6416000000000004</v>
      </c>
    </row>
    <row r="688" spans="2:23" x14ac:dyDescent="0.3">
      <c r="B688" s="2" t="s">
        <v>3069</v>
      </c>
      <c r="C688" s="3">
        <v>42969</v>
      </c>
      <c r="D688" t="str">
        <f t="shared" si="40"/>
        <v>2017</v>
      </c>
      <c r="E688" s="4" t="str">
        <f t="shared" si="41"/>
        <v>August</v>
      </c>
      <c r="F688" t="str">
        <f t="shared" si="42"/>
        <v>Tuesday</v>
      </c>
      <c r="G688" s="3">
        <v>42970</v>
      </c>
      <c r="H688" s="14">
        <f t="shared" si="43"/>
        <v>1</v>
      </c>
      <c r="I688" s="4" t="s">
        <v>75</v>
      </c>
      <c r="J688" s="4" t="s">
        <v>3070</v>
      </c>
      <c r="K688" s="4" t="s">
        <v>3071</v>
      </c>
      <c r="L688" s="4" t="s">
        <v>22</v>
      </c>
      <c r="M688" s="4" t="s">
        <v>23</v>
      </c>
      <c r="N688" s="4" t="s">
        <v>307</v>
      </c>
      <c r="O688" s="4" t="s">
        <v>47</v>
      </c>
      <c r="P688" s="4" t="s">
        <v>48</v>
      </c>
      <c r="Q688" s="4" t="s">
        <v>175</v>
      </c>
      <c r="R688" s="4" t="s">
        <v>28</v>
      </c>
      <c r="S688" s="4" t="s">
        <v>41</v>
      </c>
      <c r="T688" s="4" t="s">
        <v>176</v>
      </c>
      <c r="U688" s="11">
        <v>210.00800000000001</v>
      </c>
      <c r="V688" s="4">
        <v>1</v>
      </c>
      <c r="W688" s="11">
        <v>2.6251000000000002</v>
      </c>
    </row>
    <row r="689" spans="2:23" x14ac:dyDescent="0.3">
      <c r="B689" s="2" t="s">
        <v>2673</v>
      </c>
      <c r="C689" s="3">
        <v>43035</v>
      </c>
      <c r="D689" t="str">
        <f t="shared" si="40"/>
        <v>2017</v>
      </c>
      <c r="E689" s="4" t="str">
        <f t="shared" si="41"/>
        <v>October</v>
      </c>
      <c r="F689" t="str">
        <f t="shared" si="42"/>
        <v>Friday</v>
      </c>
      <c r="G689" s="3">
        <v>43036</v>
      </c>
      <c r="H689" s="14">
        <f t="shared" si="43"/>
        <v>1</v>
      </c>
      <c r="I689" s="4" t="s">
        <v>75</v>
      </c>
      <c r="J689" s="4" t="s">
        <v>2674</v>
      </c>
      <c r="K689" s="4" t="s">
        <v>2675</v>
      </c>
      <c r="L689" s="4" t="s">
        <v>78</v>
      </c>
      <c r="M689" s="4" t="s">
        <v>23</v>
      </c>
      <c r="N689" s="4" t="s">
        <v>307</v>
      </c>
      <c r="O689" s="4" t="s">
        <v>47</v>
      </c>
      <c r="P689" s="4" t="s">
        <v>48</v>
      </c>
      <c r="Q689" s="4" t="s">
        <v>1614</v>
      </c>
      <c r="R689" s="4" t="s">
        <v>28</v>
      </c>
      <c r="S689" s="4" t="s">
        <v>29</v>
      </c>
      <c r="T689" s="4" t="s">
        <v>1615</v>
      </c>
      <c r="U689" s="11">
        <v>556.66499999999996</v>
      </c>
      <c r="V689" s="4">
        <v>5</v>
      </c>
      <c r="W689" s="11">
        <v>6.5490000000000004</v>
      </c>
    </row>
    <row r="690" spans="2:23" x14ac:dyDescent="0.3">
      <c r="B690" s="2" t="s">
        <v>3141</v>
      </c>
      <c r="C690" s="3">
        <v>43098</v>
      </c>
      <c r="D690" t="str">
        <f t="shared" si="40"/>
        <v>2017</v>
      </c>
      <c r="E690" s="4" t="str">
        <f t="shared" si="41"/>
        <v>December</v>
      </c>
      <c r="F690" t="str">
        <f t="shared" si="42"/>
        <v>Friday</v>
      </c>
      <c r="G690" s="3">
        <v>43102</v>
      </c>
      <c r="H690" s="14">
        <f t="shared" si="43"/>
        <v>4</v>
      </c>
      <c r="I690" s="4" t="s">
        <v>35</v>
      </c>
      <c r="J690" s="4" t="s">
        <v>243</v>
      </c>
      <c r="K690" s="4" t="s">
        <v>244</v>
      </c>
      <c r="L690" s="4" t="s">
        <v>22</v>
      </c>
      <c r="M690" s="4" t="s">
        <v>23</v>
      </c>
      <c r="N690" s="4" t="s">
        <v>823</v>
      </c>
      <c r="O690" s="4" t="s">
        <v>174</v>
      </c>
      <c r="P690" s="4" t="s">
        <v>48</v>
      </c>
      <c r="Q690" s="4" t="s">
        <v>1568</v>
      </c>
      <c r="R690" s="4" t="s">
        <v>28</v>
      </c>
      <c r="S690" s="4" t="s">
        <v>50</v>
      </c>
      <c r="T690" s="4" t="s">
        <v>1569</v>
      </c>
      <c r="U690" s="11">
        <v>68.459999999999994</v>
      </c>
      <c r="V690" s="4">
        <v>2</v>
      </c>
      <c r="W690" s="11">
        <v>20.538</v>
      </c>
    </row>
    <row r="691" spans="2:23" x14ac:dyDescent="0.3">
      <c r="B691" s="5" t="s">
        <v>4263</v>
      </c>
      <c r="C691" s="6">
        <v>43020</v>
      </c>
      <c r="D691" t="str">
        <f t="shared" si="40"/>
        <v>2017</v>
      </c>
      <c r="E691" s="7" t="str">
        <f t="shared" si="41"/>
        <v>October</v>
      </c>
      <c r="F691" t="str">
        <f t="shared" si="42"/>
        <v>Thursday</v>
      </c>
      <c r="G691" s="6">
        <v>43020</v>
      </c>
      <c r="H691" s="14">
        <f t="shared" si="43"/>
        <v>0</v>
      </c>
      <c r="I691" s="7" t="s">
        <v>404</v>
      </c>
      <c r="J691" s="7" t="s">
        <v>453</v>
      </c>
      <c r="K691" s="7" t="s">
        <v>454</v>
      </c>
      <c r="L691" s="7" t="s">
        <v>22</v>
      </c>
      <c r="M691" s="7" t="s">
        <v>23</v>
      </c>
      <c r="N691" s="7" t="s">
        <v>1966</v>
      </c>
      <c r="O691" s="7" t="s">
        <v>4264</v>
      </c>
      <c r="P691" s="7" t="s">
        <v>59</v>
      </c>
      <c r="Q691" s="7" t="s">
        <v>1055</v>
      </c>
      <c r="R691" s="7" t="s">
        <v>28</v>
      </c>
      <c r="S691" s="7" t="s">
        <v>41</v>
      </c>
      <c r="T691" s="7" t="s">
        <v>1056</v>
      </c>
      <c r="U691" s="12">
        <v>673.34400000000005</v>
      </c>
      <c r="V691" s="7">
        <v>3</v>
      </c>
      <c r="W691" s="12">
        <v>76.953599999999994</v>
      </c>
    </row>
    <row r="692" spans="2:23" x14ac:dyDescent="0.3">
      <c r="B692" s="2" t="s">
        <v>2811</v>
      </c>
      <c r="C692" s="3">
        <v>43030</v>
      </c>
      <c r="D692" t="str">
        <f t="shared" si="40"/>
        <v>2017</v>
      </c>
      <c r="E692" s="4" t="str">
        <f t="shared" si="41"/>
        <v>October</v>
      </c>
      <c r="F692" t="str">
        <f t="shared" si="42"/>
        <v>Sunday</v>
      </c>
      <c r="G692" s="3">
        <v>43030</v>
      </c>
      <c r="H692" s="14">
        <f t="shared" si="43"/>
        <v>0</v>
      </c>
      <c r="I692" s="4" t="s">
        <v>404</v>
      </c>
      <c r="J692" s="4" t="s">
        <v>1001</v>
      </c>
      <c r="K692" s="4" t="s">
        <v>1002</v>
      </c>
      <c r="L692" s="4" t="s">
        <v>22</v>
      </c>
      <c r="M692" s="4" t="s">
        <v>23</v>
      </c>
      <c r="N692" s="4" t="s">
        <v>2812</v>
      </c>
      <c r="O692" s="4" t="s">
        <v>1500</v>
      </c>
      <c r="P692" s="4" t="s">
        <v>81</v>
      </c>
      <c r="Q692" s="4" t="s">
        <v>270</v>
      </c>
      <c r="R692" s="4" t="s">
        <v>28</v>
      </c>
      <c r="S692" s="4" t="s">
        <v>41</v>
      </c>
      <c r="T692" s="4" t="s">
        <v>271</v>
      </c>
      <c r="U692" s="11">
        <v>248.98</v>
      </c>
      <c r="V692" s="4">
        <v>2</v>
      </c>
      <c r="W692" s="11">
        <v>54.775599999999997</v>
      </c>
    </row>
    <row r="693" spans="2:23" x14ac:dyDescent="0.3">
      <c r="B693" s="2" t="s">
        <v>2885</v>
      </c>
      <c r="C693" s="3">
        <v>43030</v>
      </c>
      <c r="D693" t="str">
        <f t="shared" si="40"/>
        <v>2017</v>
      </c>
      <c r="E693" s="4" t="str">
        <f t="shared" si="41"/>
        <v>October</v>
      </c>
      <c r="F693" t="str">
        <f t="shared" si="42"/>
        <v>Sunday</v>
      </c>
      <c r="G693" s="3">
        <v>43032</v>
      </c>
      <c r="H693" s="14">
        <f t="shared" si="43"/>
        <v>2</v>
      </c>
      <c r="I693" s="4" t="s">
        <v>19</v>
      </c>
      <c r="J693" s="4" t="s">
        <v>2886</v>
      </c>
      <c r="K693" s="4" t="s">
        <v>2887</v>
      </c>
      <c r="L693" s="4" t="s">
        <v>22</v>
      </c>
      <c r="M693" s="4" t="s">
        <v>23</v>
      </c>
      <c r="N693" s="4" t="s">
        <v>2321</v>
      </c>
      <c r="O693" s="4" t="s">
        <v>162</v>
      </c>
      <c r="P693" s="4" t="s">
        <v>48</v>
      </c>
      <c r="Q693" s="4" t="s">
        <v>2888</v>
      </c>
      <c r="R693" s="4" t="s">
        <v>28</v>
      </c>
      <c r="S693" s="4" t="s">
        <v>32</v>
      </c>
      <c r="T693" s="4" t="s">
        <v>2889</v>
      </c>
      <c r="U693" s="11">
        <v>579.13599999999997</v>
      </c>
      <c r="V693" s="4">
        <v>4</v>
      </c>
      <c r="W693" s="11">
        <v>28.956800000000001</v>
      </c>
    </row>
    <row r="694" spans="2:23" x14ac:dyDescent="0.3">
      <c r="B694" s="2" t="s">
        <v>1866</v>
      </c>
      <c r="C694" s="3">
        <v>43097</v>
      </c>
      <c r="D694" t="str">
        <f t="shared" si="40"/>
        <v>2017</v>
      </c>
      <c r="E694" s="4" t="str">
        <f t="shared" si="41"/>
        <v>December</v>
      </c>
      <c r="F694" t="str">
        <f t="shared" si="42"/>
        <v>Thursday</v>
      </c>
      <c r="G694" s="3">
        <v>43102</v>
      </c>
      <c r="H694" s="14">
        <f t="shared" si="43"/>
        <v>5</v>
      </c>
      <c r="I694" s="4" t="s">
        <v>35</v>
      </c>
      <c r="J694" s="4" t="s">
        <v>1844</v>
      </c>
      <c r="K694" s="4" t="s">
        <v>1845</v>
      </c>
      <c r="L694" s="4" t="s">
        <v>78</v>
      </c>
      <c r="M694" s="4" t="s">
        <v>23</v>
      </c>
      <c r="N694" s="4" t="s">
        <v>173</v>
      </c>
      <c r="O694" s="4" t="s">
        <v>174</v>
      </c>
      <c r="P694" s="4" t="s">
        <v>48</v>
      </c>
      <c r="Q694" s="4" t="s">
        <v>424</v>
      </c>
      <c r="R694" s="4" t="s">
        <v>28</v>
      </c>
      <c r="S694" s="4" t="s">
        <v>50</v>
      </c>
      <c r="T694" s="4" t="s">
        <v>425</v>
      </c>
      <c r="U694" s="11">
        <v>7.4</v>
      </c>
      <c r="V694" s="4">
        <v>2</v>
      </c>
      <c r="W694" s="11">
        <v>3.0339999999999998</v>
      </c>
    </row>
    <row r="695" spans="2:23" x14ac:dyDescent="0.3">
      <c r="B695" s="2" t="s">
        <v>2857</v>
      </c>
      <c r="C695" s="3">
        <v>43004</v>
      </c>
      <c r="D695" t="str">
        <f t="shared" si="40"/>
        <v>2017</v>
      </c>
      <c r="E695" s="4" t="str">
        <f t="shared" si="41"/>
        <v>September</v>
      </c>
      <c r="F695" t="str">
        <f t="shared" si="42"/>
        <v>Tuesday</v>
      </c>
      <c r="G695" s="3">
        <v>43008</v>
      </c>
      <c r="H695" s="14">
        <f t="shared" si="43"/>
        <v>4</v>
      </c>
      <c r="I695" s="4" t="s">
        <v>35</v>
      </c>
      <c r="J695" s="4" t="s">
        <v>1760</v>
      </c>
      <c r="K695" s="4" t="s">
        <v>1761</v>
      </c>
      <c r="L695" s="4" t="s">
        <v>87</v>
      </c>
      <c r="M695" s="4" t="s">
        <v>23</v>
      </c>
      <c r="N695" s="4" t="s">
        <v>2686</v>
      </c>
      <c r="O695" s="4" t="s">
        <v>39</v>
      </c>
      <c r="P695" s="4" t="s">
        <v>26</v>
      </c>
      <c r="Q695" s="4" t="s">
        <v>2556</v>
      </c>
      <c r="R695" s="4" t="s">
        <v>28</v>
      </c>
      <c r="S695" s="4" t="s">
        <v>32</v>
      </c>
      <c r="T695" s="4" t="s">
        <v>2557</v>
      </c>
      <c r="U695" s="11">
        <v>419.13600000000002</v>
      </c>
      <c r="V695" s="4">
        <v>4</v>
      </c>
      <c r="W695" s="11">
        <v>57.6312</v>
      </c>
    </row>
    <row r="696" spans="2:23" x14ac:dyDescent="0.3">
      <c r="B696" s="2" t="s">
        <v>831</v>
      </c>
      <c r="C696" s="3">
        <v>42902</v>
      </c>
      <c r="D696" t="str">
        <f t="shared" si="40"/>
        <v>2017</v>
      </c>
      <c r="E696" s="4" t="str">
        <f t="shared" si="41"/>
        <v>June</v>
      </c>
      <c r="F696" t="str">
        <f t="shared" si="42"/>
        <v>Friday</v>
      </c>
      <c r="G696" s="3">
        <v>42907</v>
      </c>
      <c r="H696" s="14">
        <f t="shared" si="43"/>
        <v>5</v>
      </c>
      <c r="I696" s="4" t="s">
        <v>19</v>
      </c>
      <c r="J696" s="4" t="s">
        <v>122</v>
      </c>
      <c r="K696" s="4" t="s">
        <v>123</v>
      </c>
      <c r="L696" s="4" t="s">
        <v>22</v>
      </c>
      <c r="M696" s="4" t="s">
        <v>23</v>
      </c>
      <c r="N696" s="4" t="s">
        <v>832</v>
      </c>
      <c r="O696" s="4" t="s">
        <v>25</v>
      </c>
      <c r="P696" s="4" t="s">
        <v>26</v>
      </c>
      <c r="Q696" s="4" t="s">
        <v>833</v>
      </c>
      <c r="R696" s="4" t="s">
        <v>28</v>
      </c>
      <c r="S696" s="4" t="s">
        <v>32</v>
      </c>
      <c r="T696" s="4" t="s">
        <v>834</v>
      </c>
      <c r="U696" s="11">
        <v>301.95999999999998</v>
      </c>
      <c r="V696" s="4">
        <v>2</v>
      </c>
      <c r="W696" s="11">
        <v>90.587999999999994</v>
      </c>
    </row>
    <row r="697" spans="2:23" x14ac:dyDescent="0.3">
      <c r="B697" s="2" t="s">
        <v>1740</v>
      </c>
      <c r="C697" s="3">
        <v>43009</v>
      </c>
      <c r="D697" t="str">
        <f t="shared" si="40"/>
        <v>2017</v>
      </c>
      <c r="E697" s="4" t="str">
        <f t="shared" si="41"/>
        <v>October</v>
      </c>
      <c r="F697" t="str">
        <f t="shared" si="42"/>
        <v>Sunday</v>
      </c>
      <c r="G697" s="3">
        <v>43010</v>
      </c>
      <c r="H697" s="14">
        <f t="shared" si="43"/>
        <v>1</v>
      </c>
      <c r="I697" s="4" t="s">
        <v>75</v>
      </c>
      <c r="J697" s="4" t="s">
        <v>1741</v>
      </c>
      <c r="K697" s="4" t="s">
        <v>1742</v>
      </c>
      <c r="L697" s="4" t="s">
        <v>22</v>
      </c>
      <c r="M697" s="4" t="s">
        <v>23</v>
      </c>
      <c r="N697" s="4" t="s">
        <v>1469</v>
      </c>
      <c r="O697" s="4" t="s">
        <v>47</v>
      </c>
      <c r="P697" s="4" t="s">
        <v>48</v>
      </c>
      <c r="Q697" s="4" t="s">
        <v>1743</v>
      </c>
      <c r="R697" s="4" t="s">
        <v>28</v>
      </c>
      <c r="S697" s="4" t="s">
        <v>32</v>
      </c>
      <c r="T697" s="4" t="s">
        <v>1744</v>
      </c>
      <c r="U697" s="11">
        <v>108.608</v>
      </c>
      <c r="V697" s="4">
        <v>4</v>
      </c>
      <c r="W697" s="11">
        <v>9.5031999999999996</v>
      </c>
    </row>
    <row r="698" spans="2:23" x14ac:dyDescent="0.3">
      <c r="B698" s="5" t="s">
        <v>3328</v>
      </c>
      <c r="C698" s="6">
        <v>42826</v>
      </c>
      <c r="D698" t="str">
        <f t="shared" si="40"/>
        <v>2017</v>
      </c>
      <c r="E698" s="7" t="str">
        <f t="shared" si="41"/>
        <v>April</v>
      </c>
      <c r="F698" t="str">
        <f t="shared" si="42"/>
        <v>Saturday</v>
      </c>
      <c r="G698" s="6">
        <v>42828</v>
      </c>
      <c r="H698" s="14">
        <f t="shared" si="43"/>
        <v>2</v>
      </c>
      <c r="I698" s="7" t="s">
        <v>75</v>
      </c>
      <c r="J698" s="7" t="s">
        <v>1058</v>
      </c>
      <c r="K698" s="7" t="s">
        <v>1059</v>
      </c>
      <c r="L698" s="7" t="s">
        <v>78</v>
      </c>
      <c r="M698" s="7" t="s">
        <v>23</v>
      </c>
      <c r="N698" s="7" t="s">
        <v>832</v>
      </c>
      <c r="O698" s="7" t="s">
        <v>142</v>
      </c>
      <c r="P698" s="7" t="s">
        <v>26</v>
      </c>
      <c r="Q698" s="7" t="s">
        <v>163</v>
      </c>
      <c r="R698" s="7" t="s">
        <v>28</v>
      </c>
      <c r="S698" s="7" t="s">
        <v>50</v>
      </c>
      <c r="T698" s="7" t="s">
        <v>164</v>
      </c>
      <c r="U698" s="12">
        <v>127.95</v>
      </c>
      <c r="V698" s="7">
        <v>3</v>
      </c>
      <c r="W698" s="12">
        <v>21.7515</v>
      </c>
    </row>
    <row r="699" spans="2:23" x14ac:dyDescent="0.3">
      <c r="B699" s="5" t="s">
        <v>2759</v>
      </c>
      <c r="C699" s="6">
        <v>42970</v>
      </c>
      <c r="D699" t="str">
        <f t="shared" si="40"/>
        <v>2017</v>
      </c>
      <c r="E699" s="7" t="str">
        <f t="shared" si="41"/>
        <v>August</v>
      </c>
      <c r="F699" t="str">
        <f t="shared" si="42"/>
        <v>Wednesday</v>
      </c>
      <c r="G699" s="6">
        <v>42973</v>
      </c>
      <c r="H699" s="14">
        <f t="shared" si="43"/>
        <v>3</v>
      </c>
      <c r="I699" s="7" t="s">
        <v>19</v>
      </c>
      <c r="J699" s="7" t="s">
        <v>382</v>
      </c>
      <c r="K699" s="7" t="s">
        <v>383</v>
      </c>
      <c r="L699" s="7" t="s">
        <v>22</v>
      </c>
      <c r="M699" s="7" t="s">
        <v>23</v>
      </c>
      <c r="N699" s="7" t="s">
        <v>2318</v>
      </c>
      <c r="O699" s="7" t="s">
        <v>39</v>
      </c>
      <c r="P699" s="7" t="s">
        <v>26</v>
      </c>
      <c r="Q699" s="7" t="s">
        <v>1049</v>
      </c>
      <c r="R699" s="7" t="s">
        <v>28</v>
      </c>
      <c r="S699" s="7" t="s">
        <v>50</v>
      </c>
      <c r="T699" s="7" t="s">
        <v>1050</v>
      </c>
      <c r="U699" s="12">
        <v>2.7839999999999998</v>
      </c>
      <c r="V699" s="7">
        <v>2</v>
      </c>
      <c r="W699" s="12">
        <v>0.41760000000000003</v>
      </c>
    </row>
    <row r="700" spans="2:23" x14ac:dyDescent="0.3">
      <c r="B700" s="2" t="s">
        <v>3575</v>
      </c>
      <c r="C700" s="3">
        <v>42842</v>
      </c>
      <c r="D700" t="str">
        <f t="shared" si="40"/>
        <v>2017</v>
      </c>
      <c r="E700" s="4" t="str">
        <f t="shared" si="41"/>
        <v>April</v>
      </c>
      <c r="F700" t="str">
        <f t="shared" si="42"/>
        <v>Monday</v>
      </c>
      <c r="G700" s="3">
        <v>42847</v>
      </c>
      <c r="H700" s="14">
        <f t="shared" si="43"/>
        <v>5</v>
      </c>
      <c r="I700" s="4" t="s">
        <v>35</v>
      </c>
      <c r="J700" s="4" t="s">
        <v>3558</v>
      </c>
      <c r="K700" s="4" t="s">
        <v>3559</v>
      </c>
      <c r="L700" s="4" t="s">
        <v>22</v>
      </c>
      <c r="M700" s="4" t="s">
        <v>23</v>
      </c>
      <c r="N700" s="4" t="s">
        <v>46</v>
      </c>
      <c r="O700" s="4" t="s">
        <v>47</v>
      </c>
      <c r="P700" s="4" t="s">
        <v>48</v>
      </c>
      <c r="Q700" s="4" t="s">
        <v>1595</v>
      </c>
      <c r="R700" s="4" t="s">
        <v>28</v>
      </c>
      <c r="S700" s="4" t="s">
        <v>32</v>
      </c>
      <c r="T700" s="4" t="s">
        <v>1596</v>
      </c>
      <c r="U700" s="11">
        <v>218.352</v>
      </c>
      <c r="V700" s="4">
        <v>3</v>
      </c>
      <c r="W700" s="11">
        <v>19.105799999999999</v>
      </c>
    </row>
    <row r="701" spans="2:23" x14ac:dyDescent="0.3">
      <c r="B701" s="2" t="s">
        <v>3627</v>
      </c>
      <c r="C701" s="3">
        <v>42905</v>
      </c>
      <c r="D701" t="str">
        <f t="shared" si="40"/>
        <v>2017</v>
      </c>
      <c r="E701" s="4" t="str">
        <f t="shared" si="41"/>
        <v>June</v>
      </c>
      <c r="F701" t="str">
        <f t="shared" si="42"/>
        <v>Monday</v>
      </c>
      <c r="G701" s="3">
        <v>42907</v>
      </c>
      <c r="H701" s="14">
        <f t="shared" si="43"/>
        <v>2</v>
      </c>
      <c r="I701" s="4" t="s">
        <v>19</v>
      </c>
      <c r="J701" s="4" t="s">
        <v>1507</v>
      </c>
      <c r="K701" s="4" t="s">
        <v>1508</v>
      </c>
      <c r="L701" s="4" t="s">
        <v>78</v>
      </c>
      <c r="M701" s="4" t="s">
        <v>23</v>
      </c>
      <c r="N701" s="4" t="s">
        <v>211</v>
      </c>
      <c r="O701" s="4" t="s">
        <v>212</v>
      </c>
      <c r="P701" s="4" t="s">
        <v>59</v>
      </c>
      <c r="Q701" s="4" t="s">
        <v>399</v>
      </c>
      <c r="R701" s="4" t="s">
        <v>28</v>
      </c>
      <c r="S701" s="4" t="s">
        <v>32</v>
      </c>
      <c r="T701" s="4" t="s">
        <v>400</v>
      </c>
      <c r="U701" s="11">
        <v>760.11599999999999</v>
      </c>
      <c r="V701" s="4">
        <v>6</v>
      </c>
      <c r="W701" s="11">
        <v>43.435200000000002</v>
      </c>
    </row>
    <row r="702" spans="2:23" x14ac:dyDescent="0.3">
      <c r="B702" s="5" t="s">
        <v>3627</v>
      </c>
      <c r="C702" s="6">
        <v>42905</v>
      </c>
      <c r="D702" t="str">
        <f t="shared" si="40"/>
        <v>2017</v>
      </c>
      <c r="E702" s="7" t="str">
        <f t="shared" si="41"/>
        <v>June</v>
      </c>
      <c r="F702" t="str">
        <f t="shared" si="42"/>
        <v>Monday</v>
      </c>
      <c r="G702" s="6">
        <v>42907</v>
      </c>
      <c r="H702" s="14">
        <f t="shared" si="43"/>
        <v>2</v>
      </c>
      <c r="I702" s="7" t="s">
        <v>19</v>
      </c>
      <c r="J702" s="7" t="s">
        <v>1507</v>
      </c>
      <c r="K702" s="7" t="s">
        <v>1508</v>
      </c>
      <c r="L702" s="7" t="s">
        <v>78</v>
      </c>
      <c r="M702" s="7" t="s">
        <v>23</v>
      </c>
      <c r="N702" s="7" t="s">
        <v>211</v>
      </c>
      <c r="O702" s="7" t="s">
        <v>212</v>
      </c>
      <c r="P702" s="7" t="s">
        <v>59</v>
      </c>
      <c r="Q702" s="7" t="s">
        <v>1940</v>
      </c>
      <c r="R702" s="7" t="s">
        <v>28</v>
      </c>
      <c r="S702" s="7" t="s">
        <v>50</v>
      </c>
      <c r="T702" s="7" t="s">
        <v>1941</v>
      </c>
      <c r="U702" s="12">
        <v>38.783999999999999</v>
      </c>
      <c r="V702" s="7">
        <v>3</v>
      </c>
      <c r="W702" s="12">
        <v>7.2720000000000002</v>
      </c>
    </row>
    <row r="703" spans="2:23" x14ac:dyDescent="0.3">
      <c r="B703" s="5" t="s">
        <v>3646</v>
      </c>
      <c r="C703" s="6">
        <v>42846</v>
      </c>
      <c r="D703" t="str">
        <f t="shared" si="40"/>
        <v>2017</v>
      </c>
      <c r="E703" s="7" t="str">
        <f t="shared" si="41"/>
        <v>April</v>
      </c>
      <c r="F703" t="str">
        <f t="shared" si="42"/>
        <v>Friday</v>
      </c>
      <c r="G703" s="6">
        <v>42848</v>
      </c>
      <c r="H703" s="14">
        <f t="shared" si="43"/>
        <v>2</v>
      </c>
      <c r="I703" s="7" t="s">
        <v>75</v>
      </c>
      <c r="J703" s="7" t="s">
        <v>2632</v>
      </c>
      <c r="K703" s="7" t="s">
        <v>2633</v>
      </c>
      <c r="L703" s="7" t="s">
        <v>22</v>
      </c>
      <c r="M703" s="7" t="s">
        <v>23</v>
      </c>
      <c r="N703" s="7" t="s">
        <v>2732</v>
      </c>
      <c r="O703" s="7" t="s">
        <v>1067</v>
      </c>
      <c r="P703" s="7" t="s">
        <v>59</v>
      </c>
      <c r="Q703" s="7" t="s">
        <v>91</v>
      </c>
      <c r="R703" s="7" t="s">
        <v>28</v>
      </c>
      <c r="S703" s="7" t="s">
        <v>32</v>
      </c>
      <c r="T703" s="7" t="s">
        <v>92</v>
      </c>
      <c r="U703" s="12">
        <v>908.82</v>
      </c>
      <c r="V703" s="7">
        <v>9</v>
      </c>
      <c r="W703" s="12">
        <v>227.20500000000001</v>
      </c>
    </row>
    <row r="704" spans="2:23" x14ac:dyDescent="0.3">
      <c r="B704" s="2" t="s">
        <v>3634</v>
      </c>
      <c r="C704" s="3">
        <v>42985</v>
      </c>
      <c r="D704" t="str">
        <f t="shared" si="40"/>
        <v>2017</v>
      </c>
      <c r="E704" s="4" t="str">
        <f t="shared" si="41"/>
        <v>September</v>
      </c>
      <c r="F704" t="str">
        <f t="shared" si="42"/>
        <v>Thursday</v>
      </c>
      <c r="G704" s="3">
        <v>42985</v>
      </c>
      <c r="H704" s="14">
        <f t="shared" si="43"/>
        <v>0</v>
      </c>
      <c r="I704" s="4" t="s">
        <v>404</v>
      </c>
      <c r="J704" s="4" t="s">
        <v>3214</v>
      </c>
      <c r="K704" s="4" t="s">
        <v>3215</v>
      </c>
      <c r="L704" s="4" t="s">
        <v>22</v>
      </c>
      <c r="M704" s="4" t="s">
        <v>23</v>
      </c>
      <c r="N704" s="4" t="s">
        <v>3635</v>
      </c>
      <c r="O704" s="4" t="s">
        <v>543</v>
      </c>
      <c r="P704" s="4" t="s">
        <v>81</v>
      </c>
      <c r="Q704" s="4" t="s">
        <v>1687</v>
      </c>
      <c r="R704" s="4" t="s">
        <v>28</v>
      </c>
      <c r="S704" s="4" t="s">
        <v>50</v>
      </c>
      <c r="T704" s="4" t="s">
        <v>1688</v>
      </c>
      <c r="U704" s="11">
        <v>135.30000000000001</v>
      </c>
      <c r="V704" s="4">
        <v>5</v>
      </c>
      <c r="W704" s="11">
        <v>37.884</v>
      </c>
    </row>
    <row r="705" spans="2:23" x14ac:dyDescent="0.3">
      <c r="B705" s="5" t="s">
        <v>3033</v>
      </c>
      <c r="C705" s="6">
        <v>43093</v>
      </c>
      <c r="D705" t="str">
        <f t="shared" si="40"/>
        <v>2017</v>
      </c>
      <c r="E705" s="7" t="str">
        <f t="shared" si="41"/>
        <v>December</v>
      </c>
      <c r="F705" t="str">
        <f t="shared" si="42"/>
        <v>Sunday</v>
      </c>
      <c r="G705" s="6">
        <v>43100</v>
      </c>
      <c r="H705" s="14">
        <f t="shared" si="43"/>
        <v>7</v>
      </c>
      <c r="I705" s="7" t="s">
        <v>35</v>
      </c>
      <c r="J705" s="7" t="s">
        <v>3034</v>
      </c>
      <c r="K705" s="7" t="s">
        <v>3035</v>
      </c>
      <c r="L705" s="7" t="s">
        <v>87</v>
      </c>
      <c r="M705" s="7" t="s">
        <v>23</v>
      </c>
      <c r="N705" s="7" t="s">
        <v>3036</v>
      </c>
      <c r="O705" s="7" t="s">
        <v>498</v>
      </c>
      <c r="P705" s="7" t="s">
        <v>48</v>
      </c>
      <c r="Q705" s="7" t="s">
        <v>2491</v>
      </c>
      <c r="R705" s="7" t="s">
        <v>28</v>
      </c>
      <c r="S705" s="7" t="s">
        <v>50</v>
      </c>
      <c r="T705" s="7" t="s">
        <v>2492</v>
      </c>
      <c r="U705" s="12">
        <v>8.5440000000000005</v>
      </c>
      <c r="V705" s="7">
        <v>4</v>
      </c>
      <c r="W705" s="12">
        <v>1.9224000000000001</v>
      </c>
    </row>
    <row r="706" spans="2:23" x14ac:dyDescent="0.3">
      <c r="B706" s="2" t="s">
        <v>3033</v>
      </c>
      <c r="C706" s="3">
        <v>43093</v>
      </c>
      <c r="D706" t="str">
        <f t="shared" ref="D706:D769" si="44">TEXT(C706, "yyyy")</f>
        <v>2017</v>
      </c>
      <c r="E706" s="4" t="str">
        <f t="shared" ref="E706:E769" si="45">TEXT(C706, "mmmm")</f>
        <v>December</v>
      </c>
      <c r="F706" t="str">
        <f t="shared" ref="F706:F769" si="46">TEXT(C706,"DDDDD")</f>
        <v>Sunday</v>
      </c>
      <c r="G706" s="3">
        <v>43100</v>
      </c>
      <c r="H706" s="14">
        <f t="shared" ref="H706:H769" si="47">G706-C706</f>
        <v>7</v>
      </c>
      <c r="I706" s="4" t="s">
        <v>35</v>
      </c>
      <c r="J706" s="4" t="s">
        <v>3034</v>
      </c>
      <c r="K706" s="4" t="s">
        <v>3035</v>
      </c>
      <c r="L706" s="4" t="s">
        <v>87</v>
      </c>
      <c r="M706" s="4" t="s">
        <v>23</v>
      </c>
      <c r="N706" s="4" t="s">
        <v>3036</v>
      </c>
      <c r="O706" s="4" t="s">
        <v>498</v>
      </c>
      <c r="P706" s="4" t="s">
        <v>48</v>
      </c>
      <c r="Q706" s="4" t="s">
        <v>829</v>
      </c>
      <c r="R706" s="4" t="s">
        <v>28</v>
      </c>
      <c r="S706" s="4" t="s">
        <v>32</v>
      </c>
      <c r="T706" s="4" t="s">
        <v>830</v>
      </c>
      <c r="U706" s="11">
        <v>842.37599999999998</v>
      </c>
      <c r="V706" s="4">
        <v>3</v>
      </c>
      <c r="W706" s="11">
        <v>105.297</v>
      </c>
    </row>
    <row r="707" spans="2:23" x14ac:dyDescent="0.3">
      <c r="B707" s="2" t="s">
        <v>2149</v>
      </c>
      <c r="C707" s="3">
        <v>42926</v>
      </c>
      <c r="D707" t="str">
        <f t="shared" si="44"/>
        <v>2017</v>
      </c>
      <c r="E707" s="4" t="str">
        <f t="shared" si="45"/>
        <v>July</v>
      </c>
      <c r="F707" t="str">
        <f t="shared" si="46"/>
        <v>Monday</v>
      </c>
      <c r="G707" s="3">
        <v>42930</v>
      </c>
      <c r="H707" s="14">
        <f t="shared" si="47"/>
        <v>4</v>
      </c>
      <c r="I707" s="4" t="s">
        <v>19</v>
      </c>
      <c r="J707" s="4" t="s">
        <v>2150</v>
      </c>
      <c r="K707" s="4" t="s">
        <v>2151</v>
      </c>
      <c r="L707" s="4" t="s">
        <v>22</v>
      </c>
      <c r="M707" s="4" t="s">
        <v>23</v>
      </c>
      <c r="N707" s="4" t="s">
        <v>326</v>
      </c>
      <c r="O707" s="4" t="s">
        <v>645</v>
      </c>
      <c r="P707" s="4" t="s">
        <v>26</v>
      </c>
      <c r="Q707" s="4" t="s">
        <v>2136</v>
      </c>
      <c r="R707" s="4" t="s">
        <v>28</v>
      </c>
      <c r="S707" s="4" t="s">
        <v>50</v>
      </c>
      <c r="T707" s="4" t="s">
        <v>2137</v>
      </c>
      <c r="U707" s="11">
        <v>18.84</v>
      </c>
      <c r="V707" s="4">
        <v>3</v>
      </c>
      <c r="W707" s="11">
        <v>7.9127999999999998</v>
      </c>
    </row>
    <row r="708" spans="2:23" x14ac:dyDescent="0.3">
      <c r="B708" s="2" t="s">
        <v>1522</v>
      </c>
      <c r="C708" s="3">
        <v>42988</v>
      </c>
      <c r="D708" t="str">
        <f t="shared" si="44"/>
        <v>2017</v>
      </c>
      <c r="E708" s="4" t="str">
        <f t="shared" si="45"/>
        <v>September</v>
      </c>
      <c r="F708" t="str">
        <f t="shared" si="46"/>
        <v>Sunday</v>
      </c>
      <c r="G708" s="3">
        <v>42988</v>
      </c>
      <c r="H708" s="14">
        <f t="shared" si="47"/>
        <v>0</v>
      </c>
      <c r="I708" s="4" t="s">
        <v>404</v>
      </c>
      <c r="J708" s="4" t="s">
        <v>1523</v>
      </c>
      <c r="K708" s="4" t="s">
        <v>1524</v>
      </c>
      <c r="L708" s="4" t="s">
        <v>78</v>
      </c>
      <c r="M708" s="4" t="s">
        <v>23</v>
      </c>
      <c r="N708" s="4" t="s">
        <v>46</v>
      </c>
      <c r="O708" s="4" t="s">
        <v>47</v>
      </c>
      <c r="P708" s="4" t="s">
        <v>48</v>
      </c>
      <c r="Q708" s="4" t="s">
        <v>373</v>
      </c>
      <c r="R708" s="4" t="s">
        <v>28</v>
      </c>
      <c r="S708" s="4" t="s">
        <v>32</v>
      </c>
      <c r="T708" s="4" t="s">
        <v>374</v>
      </c>
      <c r="U708" s="11">
        <v>362.35199999999998</v>
      </c>
      <c r="V708" s="4">
        <v>3</v>
      </c>
      <c r="W708" s="11">
        <v>27.176400000000001</v>
      </c>
    </row>
    <row r="709" spans="2:23" x14ac:dyDescent="0.3">
      <c r="B709" s="5" t="s">
        <v>3855</v>
      </c>
      <c r="C709" s="6">
        <v>42960</v>
      </c>
      <c r="D709" t="str">
        <f t="shared" si="44"/>
        <v>2017</v>
      </c>
      <c r="E709" s="7" t="str">
        <f t="shared" si="45"/>
        <v>August</v>
      </c>
      <c r="F709" t="str">
        <f t="shared" si="46"/>
        <v>Sunday</v>
      </c>
      <c r="G709" s="6">
        <v>42965</v>
      </c>
      <c r="H709" s="14">
        <f t="shared" si="47"/>
        <v>5</v>
      </c>
      <c r="I709" s="7" t="s">
        <v>35</v>
      </c>
      <c r="J709" s="7" t="s">
        <v>3856</v>
      </c>
      <c r="K709" s="7" t="s">
        <v>3857</v>
      </c>
      <c r="L709" s="7" t="s">
        <v>22</v>
      </c>
      <c r="M709" s="7" t="s">
        <v>23</v>
      </c>
      <c r="N709" s="7" t="s">
        <v>124</v>
      </c>
      <c r="O709" s="7" t="s">
        <v>125</v>
      </c>
      <c r="P709" s="7" t="s">
        <v>26</v>
      </c>
      <c r="Q709" s="7" t="s">
        <v>1101</v>
      </c>
      <c r="R709" s="7" t="s">
        <v>28</v>
      </c>
      <c r="S709" s="7" t="s">
        <v>50</v>
      </c>
      <c r="T709" s="7" t="s">
        <v>1102</v>
      </c>
      <c r="U709" s="12">
        <v>31.984000000000002</v>
      </c>
      <c r="V709" s="7">
        <v>1</v>
      </c>
      <c r="W709" s="12">
        <v>0</v>
      </c>
    </row>
    <row r="710" spans="2:23" x14ac:dyDescent="0.3">
      <c r="B710" s="2" t="s">
        <v>3855</v>
      </c>
      <c r="C710" s="3">
        <v>42960</v>
      </c>
      <c r="D710" t="str">
        <f t="shared" si="44"/>
        <v>2017</v>
      </c>
      <c r="E710" s="4" t="str">
        <f t="shared" si="45"/>
        <v>August</v>
      </c>
      <c r="F710" t="str">
        <f t="shared" si="46"/>
        <v>Sunday</v>
      </c>
      <c r="G710" s="3">
        <v>42965</v>
      </c>
      <c r="H710" s="14">
        <f t="shared" si="47"/>
        <v>5</v>
      </c>
      <c r="I710" s="4" t="s">
        <v>35</v>
      </c>
      <c r="J710" s="4" t="s">
        <v>3856</v>
      </c>
      <c r="K710" s="4" t="s">
        <v>3857</v>
      </c>
      <c r="L710" s="4" t="s">
        <v>22</v>
      </c>
      <c r="M710" s="4" t="s">
        <v>23</v>
      </c>
      <c r="N710" s="4" t="s">
        <v>124</v>
      </c>
      <c r="O710" s="4" t="s">
        <v>125</v>
      </c>
      <c r="P710" s="4" t="s">
        <v>26</v>
      </c>
      <c r="Q710" s="4" t="s">
        <v>3569</v>
      </c>
      <c r="R710" s="4" t="s">
        <v>28</v>
      </c>
      <c r="S710" s="4" t="s">
        <v>32</v>
      </c>
      <c r="T710" s="4" t="s">
        <v>3570</v>
      </c>
      <c r="U710" s="11">
        <v>423.64800000000002</v>
      </c>
      <c r="V710" s="4">
        <v>2</v>
      </c>
      <c r="W710" s="11">
        <v>47.660400000000003</v>
      </c>
    </row>
    <row r="711" spans="2:23" x14ac:dyDescent="0.3">
      <c r="B711" s="5" t="s">
        <v>4085</v>
      </c>
      <c r="C711" s="6">
        <v>42768</v>
      </c>
      <c r="D711" t="str">
        <f t="shared" si="44"/>
        <v>2017</v>
      </c>
      <c r="E711" s="7" t="str">
        <f t="shared" si="45"/>
        <v>February</v>
      </c>
      <c r="F711" t="str">
        <f t="shared" si="46"/>
        <v>Thursday</v>
      </c>
      <c r="G711" s="6">
        <v>42773</v>
      </c>
      <c r="H711" s="14">
        <f t="shared" si="47"/>
        <v>5</v>
      </c>
      <c r="I711" s="7" t="s">
        <v>35</v>
      </c>
      <c r="J711" s="7" t="s">
        <v>1978</v>
      </c>
      <c r="K711" s="7" t="s">
        <v>1979</v>
      </c>
      <c r="L711" s="7" t="s">
        <v>78</v>
      </c>
      <c r="M711" s="7" t="s">
        <v>23</v>
      </c>
      <c r="N711" s="7" t="s">
        <v>617</v>
      </c>
      <c r="O711" s="7" t="s">
        <v>47</v>
      </c>
      <c r="P711" s="7" t="s">
        <v>48</v>
      </c>
      <c r="Q711" s="7" t="s">
        <v>988</v>
      </c>
      <c r="R711" s="7" t="s">
        <v>28</v>
      </c>
      <c r="S711" s="7" t="s">
        <v>50</v>
      </c>
      <c r="T711" s="7" t="s">
        <v>989</v>
      </c>
      <c r="U711" s="12">
        <v>210.58</v>
      </c>
      <c r="V711" s="7">
        <v>2</v>
      </c>
      <c r="W711" s="12">
        <v>12.6348</v>
      </c>
    </row>
    <row r="712" spans="2:23" x14ac:dyDescent="0.3">
      <c r="B712" s="5" t="s">
        <v>4155</v>
      </c>
      <c r="C712" s="6">
        <v>42979</v>
      </c>
      <c r="D712" t="str">
        <f t="shared" si="44"/>
        <v>2017</v>
      </c>
      <c r="E712" s="7" t="str">
        <f t="shared" si="45"/>
        <v>September</v>
      </c>
      <c r="F712" t="str">
        <f t="shared" si="46"/>
        <v>Friday</v>
      </c>
      <c r="G712" s="6">
        <v>42979</v>
      </c>
      <c r="H712" s="14">
        <f t="shared" si="47"/>
        <v>0</v>
      </c>
      <c r="I712" s="7" t="s">
        <v>404</v>
      </c>
      <c r="J712" s="7" t="s">
        <v>1566</v>
      </c>
      <c r="K712" s="7" t="s">
        <v>1567</v>
      </c>
      <c r="L712" s="7" t="s">
        <v>78</v>
      </c>
      <c r="M712" s="7" t="s">
        <v>23</v>
      </c>
      <c r="N712" s="7" t="s">
        <v>173</v>
      </c>
      <c r="O712" s="7" t="s">
        <v>174</v>
      </c>
      <c r="P712" s="7" t="s">
        <v>48</v>
      </c>
      <c r="Q712" s="7" t="s">
        <v>296</v>
      </c>
      <c r="R712" s="7" t="s">
        <v>28</v>
      </c>
      <c r="S712" s="7" t="s">
        <v>41</v>
      </c>
      <c r="T712" s="7" t="s">
        <v>297</v>
      </c>
      <c r="U712" s="12">
        <v>283.56</v>
      </c>
      <c r="V712" s="7">
        <v>4</v>
      </c>
      <c r="W712" s="12">
        <v>45.369599999999998</v>
      </c>
    </row>
    <row r="713" spans="2:23" x14ac:dyDescent="0.3">
      <c r="B713" s="2" t="s">
        <v>1792</v>
      </c>
      <c r="C713" s="3">
        <v>43092</v>
      </c>
      <c r="D713" t="str">
        <f t="shared" si="44"/>
        <v>2017</v>
      </c>
      <c r="E713" s="4" t="str">
        <f t="shared" si="45"/>
        <v>December</v>
      </c>
      <c r="F713" t="str">
        <f t="shared" si="46"/>
        <v>Saturday</v>
      </c>
      <c r="G713" s="3">
        <v>43096</v>
      </c>
      <c r="H713" s="14">
        <f t="shared" si="47"/>
        <v>4</v>
      </c>
      <c r="I713" s="4" t="s">
        <v>35</v>
      </c>
      <c r="J713" s="4" t="s">
        <v>1437</v>
      </c>
      <c r="K713" s="4" t="s">
        <v>1438</v>
      </c>
      <c r="L713" s="4" t="s">
        <v>78</v>
      </c>
      <c r="M713" s="4" t="s">
        <v>23</v>
      </c>
      <c r="N713" s="4" t="s">
        <v>1267</v>
      </c>
      <c r="O713" s="4" t="s">
        <v>408</v>
      </c>
      <c r="P713" s="4" t="s">
        <v>59</v>
      </c>
      <c r="Q713" s="4" t="s">
        <v>128</v>
      </c>
      <c r="R713" s="4" t="s">
        <v>28</v>
      </c>
      <c r="S713" s="4" t="s">
        <v>50</v>
      </c>
      <c r="T713" s="4" t="s">
        <v>129</v>
      </c>
      <c r="U713" s="11">
        <v>181.95</v>
      </c>
      <c r="V713" s="4">
        <v>3</v>
      </c>
      <c r="W713" s="11">
        <v>38.209499999999998</v>
      </c>
    </row>
    <row r="714" spans="2:23" x14ac:dyDescent="0.3">
      <c r="B714" s="2" t="s">
        <v>3158</v>
      </c>
      <c r="C714" s="3">
        <v>43041</v>
      </c>
      <c r="D714" t="str">
        <f t="shared" si="44"/>
        <v>2017</v>
      </c>
      <c r="E714" s="4" t="str">
        <f t="shared" si="45"/>
        <v>November</v>
      </c>
      <c r="F714" t="str">
        <f t="shared" si="46"/>
        <v>Thursday</v>
      </c>
      <c r="G714" s="3">
        <v>43045</v>
      </c>
      <c r="H714" s="14">
        <f t="shared" si="47"/>
        <v>4</v>
      </c>
      <c r="I714" s="4" t="s">
        <v>35</v>
      </c>
      <c r="J714" s="4" t="s">
        <v>3159</v>
      </c>
      <c r="K714" s="4" t="s">
        <v>3160</v>
      </c>
      <c r="L714" s="4" t="s">
        <v>78</v>
      </c>
      <c r="M714" s="4" t="s">
        <v>23</v>
      </c>
      <c r="N714" s="4" t="s">
        <v>57</v>
      </c>
      <c r="O714" s="4" t="s">
        <v>58</v>
      </c>
      <c r="P714" s="4" t="s">
        <v>59</v>
      </c>
      <c r="Q714" s="4" t="s">
        <v>1958</v>
      </c>
      <c r="R714" s="4" t="s">
        <v>28</v>
      </c>
      <c r="S714" s="4" t="s">
        <v>50</v>
      </c>
      <c r="T714" s="4" t="s">
        <v>1959</v>
      </c>
      <c r="U714" s="11">
        <v>3.3119999999999998</v>
      </c>
      <c r="V714" s="4">
        <v>1</v>
      </c>
      <c r="W714" s="11">
        <v>0.66239999999999999</v>
      </c>
    </row>
    <row r="715" spans="2:23" x14ac:dyDescent="0.3">
      <c r="B715" s="2" t="s">
        <v>3731</v>
      </c>
      <c r="C715" s="3">
        <v>42769</v>
      </c>
      <c r="D715" t="str">
        <f t="shared" si="44"/>
        <v>2017</v>
      </c>
      <c r="E715" s="4" t="str">
        <f t="shared" si="45"/>
        <v>February</v>
      </c>
      <c r="F715" t="str">
        <f t="shared" si="46"/>
        <v>Friday</v>
      </c>
      <c r="G715" s="3">
        <v>42773</v>
      </c>
      <c r="H715" s="14">
        <f t="shared" si="47"/>
        <v>4</v>
      </c>
      <c r="I715" s="4" t="s">
        <v>19</v>
      </c>
      <c r="J715" s="4" t="s">
        <v>2467</v>
      </c>
      <c r="K715" s="4" t="s">
        <v>2468</v>
      </c>
      <c r="L715" s="4" t="s">
        <v>87</v>
      </c>
      <c r="M715" s="4" t="s">
        <v>23</v>
      </c>
      <c r="N715" s="4" t="s">
        <v>117</v>
      </c>
      <c r="O715" s="4" t="s">
        <v>118</v>
      </c>
      <c r="P715" s="4" t="s">
        <v>81</v>
      </c>
      <c r="Q715" s="4" t="s">
        <v>1762</v>
      </c>
      <c r="R715" s="4" t="s">
        <v>28</v>
      </c>
      <c r="S715" s="4" t="s">
        <v>50</v>
      </c>
      <c r="T715" s="4" t="s">
        <v>1763</v>
      </c>
      <c r="U715" s="11">
        <v>22.2</v>
      </c>
      <c r="V715" s="4">
        <v>1</v>
      </c>
      <c r="W715" s="11">
        <v>26.085000000000001</v>
      </c>
    </row>
    <row r="716" spans="2:23" x14ac:dyDescent="0.3">
      <c r="B716" s="2" t="s">
        <v>2703</v>
      </c>
      <c r="C716" s="3">
        <v>43070</v>
      </c>
      <c r="D716" t="str">
        <f t="shared" si="44"/>
        <v>2017</v>
      </c>
      <c r="E716" s="4" t="str">
        <f t="shared" si="45"/>
        <v>December</v>
      </c>
      <c r="F716" t="str">
        <f t="shared" si="46"/>
        <v>Friday</v>
      </c>
      <c r="G716" s="3">
        <v>43073</v>
      </c>
      <c r="H716" s="14">
        <f t="shared" si="47"/>
        <v>3</v>
      </c>
      <c r="I716" s="4" t="s">
        <v>75</v>
      </c>
      <c r="J716" s="4" t="s">
        <v>686</v>
      </c>
      <c r="K716" s="4" t="s">
        <v>687</v>
      </c>
      <c r="L716" s="4" t="s">
        <v>22</v>
      </c>
      <c r="M716" s="4" t="s">
        <v>23</v>
      </c>
      <c r="N716" s="4" t="s">
        <v>57</v>
      </c>
      <c r="O716" s="4" t="s">
        <v>58</v>
      </c>
      <c r="P716" s="4" t="s">
        <v>59</v>
      </c>
      <c r="Q716" s="4" t="s">
        <v>2650</v>
      </c>
      <c r="R716" s="4" t="s">
        <v>28</v>
      </c>
      <c r="S716" s="4" t="s">
        <v>50</v>
      </c>
      <c r="T716" s="4" t="s">
        <v>2651</v>
      </c>
      <c r="U716" s="11">
        <v>79.12</v>
      </c>
      <c r="V716" s="4">
        <v>5</v>
      </c>
      <c r="W716" s="11">
        <v>13.846</v>
      </c>
    </row>
    <row r="717" spans="2:23" x14ac:dyDescent="0.3">
      <c r="B717" s="2" t="s">
        <v>3205</v>
      </c>
      <c r="C717" s="3">
        <v>42839</v>
      </c>
      <c r="D717" t="str">
        <f t="shared" si="44"/>
        <v>2017</v>
      </c>
      <c r="E717" s="4" t="str">
        <f t="shared" si="45"/>
        <v>April</v>
      </c>
      <c r="F717" t="str">
        <f t="shared" si="46"/>
        <v>Friday</v>
      </c>
      <c r="G717" s="3">
        <v>42844</v>
      </c>
      <c r="H717" s="14">
        <f t="shared" si="47"/>
        <v>5</v>
      </c>
      <c r="I717" s="4" t="s">
        <v>35</v>
      </c>
      <c r="J717" s="4" t="s">
        <v>1844</v>
      </c>
      <c r="K717" s="4" t="s">
        <v>1845</v>
      </c>
      <c r="L717" s="4" t="s">
        <v>78</v>
      </c>
      <c r="M717" s="4" t="s">
        <v>23</v>
      </c>
      <c r="N717" s="4" t="s">
        <v>3206</v>
      </c>
      <c r="O717" s="4" t="s">
        <v>341</v>
      </c>
      <c r="P717" s="4" t="s">
        <v>59</v>
      </c>
      <c r="Q717" s="4" t="s">
        <v>1182</v>
      </c>
      <c r="R717" s="4" t="s">
        <v>28</v>
      </c>
      <c r="S717" s="4" t="s">
        <v>50</v>
      </c>
      <c r="T717" s="4" t="s">
        <v>1183</v>
      </c>
      <c r="U717" s="11">
        <v>74.45</v>
      </c>
      <c r="V717" s="4">
        <v>5</v>
      </c>
      <c r="W717" s="11">
        <v>20.101500000000001</v>
      </c>
    </row>
    <row r="718" spans="2:23" x14ac:dyDescent="0.3">
      <c r="B718" s="2" t="s">
        <v>4074</v>
      </c>
      <c r="C718" s="3">
        <v>42993</v>
      </c>
      <c r="D718" t="str">
        <f t="shared" si="44"/>
        <v>2017</v>
      </c>
      <c r="E718" s="4" t="str">
        <f t="shared" si="45"/>
        <v>September</v>
      </c>
      <c r="F718" t="str">
        <f t="shared" si="46"/>
        <v>Friday</v>
      </c>
      <c r="G718" s="3">
        <v>42995</v>
      </c>
      <c r="H718" s="14">
        <f t="shared" si="47"/>
        <v>2</v>
      </c>
      <c r="I718" s="4" t="s">
        <v>19</v>
      </c>
      <c r="J718" s="4" t="s">
        <v>280</v>
      </c>
      <c r="K718" s="4" t="s">
        <v>281</v>
      </c>
      <c r="L718" s="4" t="s">
        <v>87</v>
      </c>
      <c r="M718" s="4" t="s">
        <v>23</v>
      </c>
      <c r="N718" s="4" t="s">
        <v>307</v>
      </c>
      <c r="O718" s="4" t="s">
        <v>47</v>
      </c>
      <c r="P718" s="4" t="s">
        <v>48</v>
      </c>
      <c r="Q718" s="4" t="s">
        <v>285</v>
      </c>
      <c r="R718" s="4" t="s">
        <v>28</v>
      </c>
      <c r="S718" s="4" t="s">
        <v>41</v>
      </c>
      <c r="T718" s="4" t="s">
        <v>286</v>
      </c>
      <c r="U718" s="11">
        <v>300.904</v>
      </c>
      <c r="V718" s="4">
        <v>1</v>
      </c>
      <c r="W718" s="11">
        <v>11.283899999999999</v>
      </c>
    </row>
    <row r="719" spans="2:23" x14ac:dyDescent="0.3">
      <c r="B719" s="2" t="s">
        <v>4095</v>
      </c>
      <c r="C719" s="3">
        <v>42901</v>
      </c>
      <c r="D719" t="str">
        <f t="shared" si="44"/>
        <v>2017</v>
      </c>
      <c r="E719" s="4" t="str">
        <f t="shared" si="45"/>
        <v>June</v>
      </c>
      <c r="F719" t="str">
        <f t="shared" si="46"/>
        <v>Thursday</v>
      </c>
      <c r="G719" s="3">
        <v>42905</v>
      </c>
      <c r="H719" s="14">
        <f t="shared" si="47"/>
        <v>4</v>
      </c>
      <c r="I719" s="4" t="s">
        <v>35</v>
      </c>
      <c r="J719" s="4" t="s">
        <v>1587</v>
      </c>
      <c r="K719" s="4" t="s">
        <v>1588</v>
      </c>
      <c r="L719" s="4" t="s">
        <v>22</v>
      </c>
      <c r="M719" s="4" t="s">
        <v>23</v>
      </c>
      <c r="N719" s="4" t="s">
        <v>1013</v>
      </c>
      <c r="O719" s="4" t="s">
        <v>1014</v>
      </c>
      <c r="P719" s="4" t="s">
        <v>26</v>
      </c>
      <c r="Q719" s="4" t="s">
        <v>1284</v>
      </c>
      <c r="R719" s="4" t="s">
        <v>28</v>
      </c>
      <c r="S719" s="4" t="s">
        <v>32</v>
      </c>
      <c r="T719" s="4" t="s">
        <v>1285</v>
      </c>
      <c r="U719" s="11">
        <v>698.35199999999998</v>
      </c>
      <c r="V719" s="4">
        <v>3</v>
      </c>
      <c r="W719" s="11">
        <v>52.376399999999997</v>
      </c>
    </row>
    <row r="720" spans="2:23" x14ac:dyDescent="0.3">
      <c r="B720" s="5" t="s">
        <v>4095</v>
      </c>
      <c r="C720" s="6">
        <v>42901</v>
      </c>
      <c r="D720" t="str">
        <f t="shared" si="44"/>
        <v>2017</v>
      </c>
      <c r="E720" s="7" t="str">
        <f t="shared" si="45"/>
        <v>June</v>
      </c>
      <c r="F720" t="str">
        <f t="shared" si="46"/>
        <v>Thursday</v>
      </c>
      <c r="G720" s="6">
        <v>42905</v>
      </c>
      <c r="H720" s="14">
        <f t="shared" si="47"/>
        <v>4</v>
      </c>
      <c r="I720" s="7" t="s">
        <v>35</v>
      </c>
      <c r="J720" s="7" t="s">
        <v>1587</v>
      </c>
      <c r="K720" s="7" t="s">
        <v>1588</v>
      </c>
      <c r="L720" s="7" t="s">
        <v>22</v>
      </c>
      <c r="M720" s="7" t="s">
        <v>23</v>
      </c>
      <c r="N720" s="7" t="s">
        <v>1013</v>
      </c>
      <c r="O720" s="7" t="s">
        <v>1014</v>
      </c>
      <c r="P720" s="7" t="s">
        <v>26</v>
      </c>
      <c r="Q720" s="7" t="s">
        <v>1581</v>
      </c>
      <c r="R720" s="7" t="s">
        <v>28</v>
      </c>
      <c r="S720" s="7" t="s">
        <v>29</v>
      </c>
      <c r="T720" s="7" t="s">
        <v>1582</v>
      </c>
      <c r="U720" s="12">
        <v>77.727999999999994</v>
      </c>
      <c r="V720" s="7">
        <v>2</v>
      </c>
      <c r="W720" s="12">
        <v>3.8864000000000001</v>
      </c>
    </row>
    <row r="721" spans="2:23" x14ac:dyDescent="0.3">
      <c r="B721" s="5" t="s">
        <v>4069</v>
      </c>
      <c r="C721" s="6">
        <v>42824</v>
      </c>
      <c r="D721" t="str">
        <f t="shared" si="44"/>
        <v>2017</v>
      </c>
      <c r="E721" s="7" t="str">
        <f t="shared" si="45"/>
        <v>March</v>
      </c>
      <c r="F721" t="str">
        <f t="shared" si="46"/>
        <v>Thursday</v>
      </c>
      <c r="G721" s="6">
        <v>42826</v>
      </c>
      <c r="H721" s="14">
        <f t="shared" si="47"/>
        <v>2</v>
      </c>
      <c r="I721" s="7" t="s">
        <v>19</v>
      </c>
      <c r="J721" s="7" t="s">
        <v>3093</v>
      </c>
      <c r="K721" s="7" t="s">
        <v>3094</v>
      </c>
      <c r="L721" s="7" t="s">
        <v>22</v>
      </c>
      <c r="M721" s="7" t="s">
        <v>23</v>
      </c>
      <c r="N721" s="7" t="s">
        <v>2038</v>
      </c>
      <c r="O721" s="7" t="s">
        <v>47</v>
      </c>
      <c r="P721" s="7" t="s">
        <v>48</v>
      </c>
      <c r="Q721" s="7" t="s">
        <v>1520</v>
      </c>
      <c r="R721" s="7" t="s">
        <v>28</v>
      </c>
      <c r="S721" s="7" t="s">
        <v>50</v>
      </c>
      <c r="T721" s="7" t="s">
        <v>1521</v>
      </c>
      <c r="U721" s="12">
        <v>94.2</v>
      </c>
      <c r="V721" s="7">
        <v>5</v>
      </c>
      <c r="W721" s="12">
        <v>39.564</v>
      </c>
    </row>
    <row r="722" spans="2:23" x14ac:dyDescent="0.3">
      <c r="B722" s="5" t="s">
        <v>248</v>
      </c>
      <c r="C722" s="6">
        <v>42889</v>
      </c>
      <c r="D722" t="str">
        <f t="shared" si="44"/>
        <v>2017</v>
      </c>
      <c r="E722" s="7" t="str">
        <f t="shared" si="45"/>
        <v>June</v>
      </c>
      <c r="F722" t="str">
        <f t="shared" si="46"/>
        <v>Saturday</v>
      </c>
      <c r="G722" s="6">
        <v>42893</v>
      </c>
      <c r="H722" s="14">
        <f t="shared" si="47"/>
        <v>4</v>
      </c>
      <c r="I722" s="7" t="s">
        <v>35</v>
      </c>
      <c r="J722" s="7" t="s">
        <v>249</v>
      </c>
      <c r="K722" s="7" t="s">
        <v>250</v>
      </c>
      <c r="L722" s="7" t="s">
        <v>78</v>
      </c>
      <c r="M722" s="7" t="s">
        <v>23</v>
      </c>
      <c r="N722" s="7" t="s">
        <v>218</v>
      </c>
      <c r="O722" s="7" t="s">
        <v>125</v>
      </c>
      <c r="P722" s="7" t="s">
        <v>26</v>
      </c>
      <c r="Q722" s="7" t="s">
        <v>251</v>
      </c>
      <c r="R722" s="7" t="s">
        <v>28</v>
      </c>
      <c r="S722" s="7" t="s">
        <v>50</v>
      </c>
      <c r="T722" s="7" t="s">
        <v>252</v>
      </c>
      <c r="U722" s="12">
        <v>35.167999999999999</v>
      </c>
      <c r="V722" s="7">
        <v>7</v>
      </c>
      <c r="W722" s="12">
        <v>9.6712000000000007</v>
      </c>
    </row>
    <row r="723" spans="2:23" x14ac:dyDescent="0.3">
      <c r="B723" s="2" t="s">
        <v>2160</v>
      </c>
      <c r="C723" s="3">
        <v>43058</v>
      </c>
      <c r="D723" t="str">
        <f t="shared" si="44"/>
        <v>2017</v>
      </c>
      <c r="E723" s="4" t="str">
        <f t="shared" si="45"/>
        <v>November</v>
      </c>
      <c r="F723" t="str">
        <f t="shared" si="46"/>
        <v>Sunday</v>
      </c>
      <c r="G723" s="3">
        <v>43063</v>
      </c>
      <c r="H723" s="14">
        <f t="shared" si="47"/>
        <v>5</v>
      </c>
      <c r="I723" s="4" t="s">
        <v>35</v>
      </c>
      <c r="J723" s="4" t="s">
        <v>1350</v>
      </c>
      <c r="K723" s="4" t="s">
        <v>1351</v>
      </c>
      <c r="L723" s="4" t="s">
        <v>22</v>
      </c>
      <c r="M723" s="4" t="s">
        <v>23</v>
      </c>
      <c r="N723" s="4" t="s">
        <v>46</v>
      </c>
      <c r="O723" s="4" t="s">
        <v>47</v>
      </c>
      <c r="P723" s="4" t="s">
        <v>48</v>
      </c>
      <c r="Q723" s="4" t="s">
        <v>2161</v>
      </c>
      <c r="R723" s="4" t="s">
        <v>28</v>
      </c>
      <c r="S723" s="4" t="s">
        <v>50</v>
      </c>
      <c r="T723" s="4" t="s">
        <v>2162</v>
      </c>
      <c r="U723" s="11">
        <v>18.7</v>
      </c>
      <c r="V723" s="4">
        <v>1</v>
      </c>
      <c r="W723" s="11">
        <v>7.1059999999999999</v>
      </c>
    </row>
    <row r="724" spans="2:23" x14ac:dyDescent="0.3">
      <c r="B724" s="5" t="s">
        <v>750</v>
      </c>
      <c r="C724" s="6">
        <v>43010</v>
      </c>
      <c r="D724" t="str">
        <f t="shared" si="44"/>
        <v>2017</v>
      </c>
      <c r="E724" s="7" t="str">
        <f t="shared" si="45"/>
        <v>October</v>
      </c>
      <c r="F724" t="str">
        <f t="shared" si="46"/>
        <v>Monday</v>
      </c>
      <c r="G724" s="6">
        <v>43014</v>
      </c>
      <c r="H724" s="14">
        <f t="shared" si="47"/>
        <v>4</v>
      </c>
      <c r="I724" s="7" t="s">
        <v>35</v>
      </c>
      <c r="J724" s="7" t="s">
        <v>751</v>
      </c>
      <c r="K724" s="7" t="s">
        <v>752</v>
      </c>
      <c r="L724" s="7" t="s">
        <v>22</v>
      </c>
      <c r="M724" s="7" t="s">
        <v>23</v>
      </c>
      <c r="N724" s="7" t="s">
        <v>753</v>
      </c>
      <c r="O724" s="7" t="s">
        <v>269</v>
      </c>
      <c r="P724" s="7" t="s">
        <v>81</v>
      </c>
      <c r="Q724" s="7" t="s">
        <v>754</v>
      </c>
      <c r="R724" s="7" t="s">
        <v>28</v>
      </c>
      <c r="S724" s="7" t="s">
        <v>50</v>
      </c>
      <c r="T724" s="7" t="s">
        <v>755</v>
      </c>
      <c r="U724" s="12">
        <v>157.74</v>
      </c>
      <c r="V724" s="7">
        <v>11</v>
      </c>
      <c r="W724" s="12">
        <v>56.7864</v>
      </c>
    </row>
    <row r="725" spans="2:23" x14ac:dyDescent="0.3">
      <c r="B725" s="5" t="s">
        <v>1901</v>
      </c>
      <c r="C725" s="6">
        <v>42975</v>
      </c>
      <c r="D725" t="str">
        <f t="shared" si="44"/>
        <v>2017</v>
      </c>
      <c r="E725" s="7" t="str">
        <f t="shared" si="45"/>
        <v>August</v>
      </c>
      <c r="F725" t="str">
        <f t="shared" si="46"/>
        <v>Monday</v>
      </c>
      <c r="G725" s="6">
        <v>42981</v>
      </c>
      <c r="H725" s="14">
        <f t="shared" si="47"/>
        <v>6</v>
      </c>
      <c r="I725" s="7" t="s">
        <v>35</v>
      </c>
      <c r="J725" s="7" t="s">
        <v>1902</v>
      </c>
      <c r="K725" s="7" t="s">
        <v>1903</v>
      </c>
      <c r="L725" s="7" t="s">
        <v>87</v>
      </c>
      <c r="M725" s="7" t="s">
        <v>23</v>
      </c>
      <c r="N725" s="7" t="s">
        <v>173</v>
      </c>
      <c r="O725" s="7" t="s">
        <v>174</v>
      </c>
      <c r="P725" s="7" t="s">
        <v>48</v>
      </c>
      <c r="Q725" s="7" t="s">
        <v>419</v>
      </c>
      <c r="R725" s="7" t="s">
        <v>28</v>
      </c>
      <c r="S725" s="7" t="s">
        <v>41</v>
      </c>
      <c r="T725" s="7" t="s">
        <v>420</v>
      </c>
      <c r="U725" s="12">
        <v>1137.75</v>
      </c>
      <c r="V725" s="7">
        <v>5</v>
      </c>
      <c r="W725" s="12">
        <v>250.30500000000001</v>
      </c>
    </row>
    <row r="726" spans="2:23" x14ac:dyDescent="0.3">
      <c r="B726" s="2" t="s">
        <v>3082</v>
      </c>
      <c r="C726" s="3">
        <v>42751</v>
      </c>
      <c r="D726" t="str">
        <f t="shared" si="44"/>
        <v>2017</v>
      </c>
      <c r="E726" s="4" t="str">
        <f t="shared" si="45"/>
        <v>January</v>
      </c>
      <c r="F726" t="str">
        <f t="shared" si="46"/>
        <v>Monday</v>
      </c>
      <c r="G726" s="3">
        <v>42751</v>
      </c>
      <c r="H726" s="14">
        <f t="shared" si="47"/>
        <v>0</v>
      </c>
      <c r="I726" s="4" t="s">
        <v>404</v>
      </c>
      <c r="J726" s="4" t="s">
        <v>2674</v>
      </c>
      <c r="K726" s="4" t="s">
        <v>2675</v>
      </c>
      <c r="L726" s="4" t="s">
        <v>78</v>
      </c>
      <c r="M726" s="4" t="s">
        <v>23</v>
      </c>
      <c r="N726" s="4" t="s">
        <v>46</v>
      </c>
      <c r="O726" s="4" t="s">
        <v>47</v>
      </c>
      <c r="P726" s="4" t="s">
        <v>48</v>
      </c>
      <c r="Q726" s="4" t="s">
        <v>49</v>
      </c>
      <c r="R726" s="4" t="s">
        <v>28</v>
      </c>
      <c r="S726" s="4" t="s">
        <v>50</v>
      </c>
      <c r="T726" s="4" t="s">
        <v>51</v>
      </c>
      <c r="U726" s="11">
        <v>27.92</v>
      </c>
      <c r="V726" s="4">
        <v>4</v>
      </c>
      <c r="W726" s="11">
        <v>8.0968</v>
      </c>
    </row>
    <row r="727" spans="2:23" x14ac:dyDescent="0.3">
      <c r="B727" s="5" t="s">
        <v>3082</v>
      </c>
      <c r="C727" s="6">
        <v>42751</v>
      </c>
      <c r="D727" t="str">
        <f t="shared" si="44"/>
        <v>2017</v>
      </c>
      <c r="E727" s="7" t="str">
        <f t="shared" si="45"/>
        <v>January</v>
      </c>
      <c r="F727" t="str">
        <f t="shared" si="46"/>
        <v>Monday</v>
      </c>
      <c r="G727" s="6">
        <v>42751</v>
      </c>
      <c r="H727" s="14">
        <f t="shared" si="47"/>
        <v>0</v>
      </c>
      <c r="I727" s="7" t="s">
        <v>404</v>
      </c>
      <c r="J727" s="7" t="s">
        <v>2674</v>
      </c>
      <c r="K727" s="7" t="s">
        <v>2675</v>
      </c>
      <c r="L727" s="7" t="s">
        <v>78</v>
      </c>
      <c r="M727" s="7" t="s">
        <v>23</v>
      </c>
      <c r="N727" s="7" t="s">
        <v>46</v>
      </c>
      <c r="O727" s="7" t="s">
        <v>47</v>
      </c>
      <c r="P727" s="7" t="s">
        <v>48</v>
      </c>
      <c r="Q727" s="7" t="s">
        <v>885</v>
      </c>
      <c r="R727" s="7" t="s">
        <v>28</v>
      </c>
      <c r="S727" s="7" t="s">
        <v>41</v>
      </c>
      <c r="T727" s="7" t="s">
        <v>886</v>
      </c>
      <c r="U727" s="12">
        <v>399.67200000000003</v>
      </c>
      <c r="V727" s="7">
        <v>7</v>
      </c>
      <c r="W727" s="12">
        <v>14.9877</v>
      </c>
    </row>
    <row r="728" spans="2:23" x14ac:dyDescent="0.3">
      <c r="B728" s="2" t="s">
        <v>3187</v>
      </c>
      <c r="C728" s="3">
        <v>42916</v>
      </c>
      <c r="D728" t="str">
        <f t="shared" si="44"/>
        <v>2017</v>
      </c>
      <c r="E728" s="4" t="str">
        <f t="shared" si="45"/>
        <v>June</v>
      </c>
      <c r="F728" t="str">
        <f t="shared" si="46"/>
        <v>Friday</v>
      </c>
      <c r="G728" s="3">
        <v>42920</v>
      </c>
      <c r="H728" s="14">
        <f t="shared" si="47"/>
        <v>4</v>
      </c>
      <c r="I728" s="4" t="s">
        <v>35</v>
      </c>
      <c r="J728" s="4" t="s">
        <v>2194</v>
      </c>
      <c r="K728" s="4" t="s">
        <v>2195</v>
      </c>
      <c r="L728" s="4" t="s">
        <v>78</v>
      </c>
      <c r="M728" s="4" t="s">
        <v>23</v>
      </c>
      <c r="N728" s="4" t="s">
        <v>124</v>
      </c>
      <c r="O728" s="4" t="s">
        <v>125</v>
      </c>
      <c r="P728" s="4" t="s">
        <v>26</v>
      </c>
      <c r="Q728" s="4" t="s">
        <v>1460</v>
      </c>
      <c r="R728" s="4" t="s">
        <v>28</v>
      </c>
      <c r="S728" s="4" t="s">
        <v>50</v>
      </c>
      <c r="T728" s="4" t="s">
        <v>1461</v>
      </c>
      <c r="U728" s="11">
        <v>19.52</v>
      </c>
      <c r="V728" s="4">
        <v>2</v>
      </c>
      <c r="W728" s="11">
        <v>5.3680000000000003</v>
      </c>
    </row>
    <row r="729" spans="2:23" x14ac:dyDescent="0.3">
      <c r="B729" s="2" t="s">
        <v>3440</v>
      </c>
      <c r="C729" s="3">
        <v>42885</v>
      </c>
      <c r="D729" t="str">
        <f t="shared" si="44"/>
        <v>2017</v>
      </c>
      <c r="E729" s="4" t="str">
        <f t="shared" si="45"/>
        <v>May</v>
      </c>
      <c r="F729" t="str">
        <f t="shared" si="46"/>
        <v>Tuesday</v>
      </c>
      <c r="G729" s="3">
        <v>42886</v>
      </c>
      <c r="H729" s="14">
        <f t="shared" si="47"/>
        <v>1</v>
      </c>
      <c r="I729" s="4" t="s">
        <v>75</v>
      </c>
      <c r="J729" s="4" t="s">
        <v>611</v>
      </c>
      <c r="K729" s="4" t="s">
        <v>612</v>
      </c>
      <c r="L729" s="4" t="s">
        <v>22</v>
      </c>
      <c r="M729" s="4" t="s">
        <v>23</v>
      </c>
      <c r="N729" s="4" t="s">
        <v>1383</v>
      </c>
      <c r="O729" s="4" t="s">
        <v>1384</v>
      </c>
      <c r="P729" s="4" t="s">
        <v>26</v>
      </c>
      <c r="Q729" s="4" t="s">
        <v>1452</v>
      </c>
      <c r="R729" s="4" t="s">
        <v>28</v>
      </c>
      <c r="S729" s="4" t="s">
        <v>29</v>
      </c>
      <c r="T729" s="4" t="s">
        <v>1453</v>
      </c>
      <c r="U729" s="11">
        <v>241.96</v>
      </c>
      <c r="V729" s="4">
        <v>2</v>
      </c>
      <c r="W729" s="11">
        <v>33.874400000000001</v>
      </c>
    </row>
    <row r="730" spans="2:23" x14ac:dyDescent="0.3">
      <c r="B730" s="5" t="s">
        <v>3440</v>
      </c>
      <c r="C730" s="6">
        <v>42885</v>
      </c>
      <c r="D730" t="str">
        <f t="shared" si="44"/>
        <v>2017</v>
      </c>
      <c r="E730" s="7" t="str">
        <f t="shared" si="45"/>
        <v>May</v>
      </c>
      <c r="F730" t="str">
        <f t="shared" si="46"/>
        <v>Tuesday</v>
      </c>
      <c r="G730" s="6">
        <v>42886</v>
      </c>
      <c r="H730" s="14">
        <f t="shared" si="47"/>
        <v>1</v>
      </c>
      <c r="I730" s="7" t="s">
        <v>75</v>
      </c>
      <c r="J730" s="7" t="s">
        <v>611</v>
      </c>
      <c r="K730" s="7" t="s">
        <v>612</v>
      </c>
      <c r="L730" s="7" t="s">
        <v>22</v>
      </c>
      <c r="M730" s="7" t="s">
        <v>23</v>
      </c>
      <c r="N730" s="7" t="s">
        <v>1383</v>
      </c>
      <c r="O730" s="7" t="s">
        <v>1384</v>
      </c>
      <c r="P730" s="7" t="s">
        <v>26</v>
      </c>
      <c r="Q730" s="7" t="s">
        <v>2491</v>
      </c>
      <c r="R730" s="7" t="s">
        <v>28</v>
      </c>
      <c r="S730" s="7" t="s">
        <v>50</v>
      </c>
      <c r="T730" s="7" t="s">
        <v>2492</v>
      </c>
      <c r="U730" s="12">
        <v>8.01</v>
      </c>
      <c r="V730" s="7">
        <v>3</v>
      </c>
      <c r="W730" s="12">
        <v>3.0438000000000001</v>
      </c>
    </row>
    <row r="731" spans="2:23" x14ac:dyDescent="0.3">
      <c r="B731" s="5" t="s">
        <v>4017</v>
      </c>
      <c r="C731" s="6">
        <v>43031</v>
      </c>
      <c r="D731" t="str">
        <f t="shared" si="44"/>
        <v>2017</v>
      </c>
      <c r="E731" s="7" t="str">
        <f t="shared" si="45"/>
        <v>October</v>
      </c>
      <c r="F731" t="str">
        <f t="shared" si="46"/>
        <v>Monday</v>
      </c>
      <c r="G731" s="6">
        <v>43032</v>
      </c>
      <c r="H731" s="14">
        <f t="shared" si="47"/>
        <v>1</v>
      </c>
      <c r="I731" s="7" t="s">
        <v>75</v>
      </c>
      <c r="J731" s="7" t="s">
        <v>1534</v>
      </c>
      <c r="K731" s="7" t="s">
        <v>1535</v>
      </c>
      <c r="L731" s="7" t="s">
        <v>78</v>
      </c>
      <c r="M731" s="7" t="s">
        <v>23</v>
      </c>
      <c r="N731" s="7" t="s">
        <v>2717</v>
      </c>
      <c r="O731" s="7" t="s">
        <v>1623</v>
      </c>
      <c r="P731" s="7" t="s">
        <v>59</v>
      </c>
      <c r="Q731" s="7" t="s">
        <v>1237</v>
      </c>
      <c r="R731" s="7" t="s">
        <v>28</v>
      </c>
      <c r="S731" s="7" t="s">
        <v>41</v>
      </c>
      <c r="T731" s="7" t="s">
        <v>1041</v>
      </c>
      <c r="U731" s="12">
        <v>240.744</v>
      </c>
      <c r="V731" s="7">
        <v>4</v>
      </c>
      <c r="W731" s="12">
        <v>13.7568</v>
      </c>
    </row>
    <row r="732" spans="2:23" x14ac:dyDescent="0.3">
      <c r="B732" s="2" t="s">
        <v>4017</v>
      </c>
      <c r="C732" s="3">
        <v>43031</v>
      </c>
      <c r="D732" t="str">
        <f t="shared" si="44"/>
        <v>2017</v>
      </c>
      <c r="E732" s="4" t="str">
        <f t="shared" si="45"/>
        <v>October</v>
      </c>
      <c r="F732" t="str">
        <f t="shared" si="46"/>
        <v>Monday</v>
      </c>
      <c r="G732" s="3">
        <v>43032</v>
      </c>
      <c r="H732" s="14">
        <f t="shared" si="47"/>
        <v>1</v>
      </c>
      <c r="I732" s="4" t="s">
        <v>75</v>
      </c>
      <c r="J732" s="4" t="s">
        <v>1534</v>
      </c>
      <c r="K732" s="4" t="s">
        <v>1535</v>
      </c>
      <c r="L732" s="4" t="s">
        <v>78</v>
      </c>
      <c r="M732" s="4" t="s">
        <v>23</v>
      </c>
      <c r="N732" s="4" t="s">
        <v>2717</v>
      </c>
      <c r="O732" s="4" t="s">
        <v>1623</v>
      </c>
      <c r="P732" s="4" t="s">
        <v>59</v>
      </c>
      <c r="Q732" s="4" t="s">
        <v>2167</v>
      </c>
      <c r="R732" s="4" t="s">
        <v>28</v>
      </c>
      <c r="S732" s="4" t="s">
        <v>50</v>
      </c>
      <c r="T732" s="4" t="s">
        <v>2168</v>
      </c>
      <c r="U732" s="11">
        <v>35</v>
      </c>
      <c r="V732" s="4">
        <v>4</v>
      </c>
      <c r="W732" s="11">
        <v>14.7</v>
      </c>
    </row>
    <row r="733" spans="2:23" x14ac:dyDescent="0.3">
      <c r="B733" s="5" t="s">
        <v>4017</v>
      </c>
      <c r="C733" s="6">
        <v>43031</v>
      </c>
      <c r="D733" t="str">
        <f t="shared" si="44"/>
        <v>2017</v>
      </c>
      <c r="E733" s="7" t="str">
        <f t="shared" si="45"/>
        <v>October</v>
      </c>
      <c r="F733" t="str">
        <f t="shared" si="46"/>
        <v>Monday</v>
      </c>
      <c r="G733" s="6">
        <v>43032</v>
      </c>
      <c r="H733" s="14">
        <f t="shared" si="47"/>
        <v>1</v>
      </c>
      <c r="I733" s="7" t="s">
        <v>75</v>
      </c>
      <c r="J733" s="7" t="s">
        <v>1534</v>
      </c>
      <c r="K733" s="7" t="s">
        <v>1535</v>
      </c>
      <c r="L733" s="7" t="s">
        <v>78</v>
      </c>
      <c r="M733" s="7" t="s">
        <v>23</v>
      </c>
      <c r="N733" s="7" t="s">
        <v>2717</v>
      </c>
      <c r="O733" s="7" t="s">
        <v>1623</v>
      </c>
      <c r="P733" s="7" t="s">
        <v>59</v>
      </c>
      <c r="Q733" s="7" t="s">
        <v>3595</v>
      </c>
      <c r="R733" s="7" t="s">
        <v>28</v>
      </c>
      <c r="S733" s="7" t="s">
        <v>50</v>
      </c>
      <c r="T733" s="7" t="s">
        <v>3596</v>
      </c>
      <c r="U733" s="12">
        <v>210.68</v>
      </c>
      <c r="V733" s="7">
        <v>2</v>
      </c>
      <c r="W733" s="12">
        <v>50.563200000000002</v>
      </c>
    </row>
    <row r="734" spans="2:23" x14ac:dyDescent="0.3">
      <c r="B734" s="2" t="s">
        <v>4017</v>
      </c>
      <c r="C734" s="3">
        <v>43031</v>
      </c>
      <c r="D734" t="str">
        <f t="shared" si="44"/>
        <v>2017</v>
      </c>
      <c r="E734" s="4" t="str">
        <f t="shared" si="45"/>
        <v>October</v>
      </c>
      <c r="F734" t="str">
        <f t="shared" si="46"/>
        <v>Monday</v>
      </c>
      <c r="G734" s="3">
        <v>43032</v>
      </c>
      <c r="H734" s="14">
        <f t="shared" si="47"/>
        <v>1</v>
      </c>
      <c r="I734" s="4" t="s">
        <v>75</v>
      </c>
      <c r="J734" s="4" t="s">
        <v>1534</v>
      </c>
      <c r="K734" s="4" t="s">
        <v>1535</v>
      </c>
      <c r="L734" s="4" t="s">
        <v>78</v>
      </c>
      <c r="M734" s="4" t="s">
        <v>23</v>
      </c>
      <c r="N734" s="4" t="s">
        <v>2717</v>
      </c>
      <c r="O734" s="4" t="s">
        <v>1623</v>
      </c>
      <c r="P734" s="4" t="s">
        <v>59</v>
      </c>
      <c r="Q734" s="4" t="s">
        <v>413</v>
      </c>
      <c r="R734" s="4" t="s">
        <v>28</v>
      </c>
      <c r="S734" s="4" t="s">
        <v>41</v>
      </c>
      <c r="T734" s="4" t="s">
        <v>414</v>
      </c>
      <c r="U734" s="11">
        <v>637.89599999999996</v>
      </c>
      <c r="V734" s="4">
        <v>3</v>
      </c>
      <c r="W734" s="11">
        <v>127.5792</v>
      </c>
    </row>
    <row r="735" spans="2:23" x14ac:dyDescent="0.3">
      <c r="B735" s="5" t="s">
        <v>446</v>
      </c>
      <c r="C735" s="6">
        <v>43027</v>
      </c>
      <c r="D735" t="str">
        <f t="shared" si="44"/>
        <v>2017</v>
      </c>
      <c r="E735" s="7" t="str">
        <f t="shared" si="45"/>
        <v>October</v>
      </c>
      <c r="F735" t="str">
        <f t="shared" si="46"/>
        <v>Thursday</v>
      </c>
      <c r="G735" s="6">
        <v>43031</v>
      </c>
      <c r="H735" s="14">
        <f t="shared" si="47"/>
        <v>4</v>
      </c>
      <c r="I735" s="7" t="s">
        <v>35</v>
      </c>
      <c r="J735" s="7" t="s">
        <v>447</v>
      </c>
      <c r="K735" s="7" t="s">
        <v>448</v>
      </c>
      <c r="L735" s="7" t="s">
        <v>78</v>
      </c>
      <c r="M735" s="7" t="s">
        <v>23</v>
      </c>
      <c r="N735" s="7" t="s">
        <v>449</v>
      </c>
      <c r="O735" s="7" t="s">
        <v>412</v>
      </c>
      <c r="P735" s="7" t="s">
        <v>59</v>
      </c>
      <c r="Q735" s="7" t="s">
        <v>450</v>
      </c>
      <c r="R735" s="7" t="s">
        <v>28</v>
      </c>
      <c r="S735" s="7" t="s">
        <v>50</v>
      </c>
      <c r="T735" s="7" t="s">
        <v>451</v>
      </c>
      <c r="U735" s="12">
        <v>56.56</v>
      </c>
      <c r="V735" s="7">
        <v>4</v>
      </c>
      <c r="W735" s="12">
        <v>14.7056</v>
      </c>
    </row>
    <row r="736" spans="2:23" x14ac:dyDescent="0.3">
      <c r="B736" s="5" t="s">
        <v>4067</v>
      </c>
      <c r="C736" s="6">
        <v>43064</v>
      </c>
      <c r="D736" t="str">
        <f t="shared" si="44"/>
        <v>2017</v>
      </c>
      <c r="E736" s="7" t="str">
        <f t="shared" si="45"/>
        <v>November</v>
      </c>
      <c r="F736" t="str">
        <f t="shared" si="46"/>
        <v>Saturday</v>
      </c>
      <c r="G736" s="6">
        <v>43069</v>
      </c>
      <c r="H736" s="14">
        <f t="shared" si="47"/>
        <v>5</v>
      </c>
      <c r="I736" s="7" t="s">
        <v>35</v>
      </c>
      <c r="J736" s="7" t="s">
        <v>1409</v>
      </c>
      <c r="K736" s="7" t="s">
        <v>1410</v>
      </c>
      <c r="L736" s="7" t="s">
        <v>22</v>
      </c>
      <c r="M736" s="7" t="s">
        <v>23</v>
      </c>
      <c r="N736" s="7" t="s">
        <v>38</v>
      </c>
      <c r="O736" s="7" t="s">
        <v>39</v>
      </c>
      <c r="P736" s="7" t="s">
        <v>26</v>
      </c>
      <c r="Q736" s="7" t="s">
        <v>1424</v>
      </c>
      <c r="R736" s="7" t="s">
        <v>28</v>
      </c>
      <c r="S736" s="7" t="s">
        <v>29</v>
      </c>
      <c r="T736" s="7" t="s">
        <v>1425</v>
      </c>
      <c r="U736" s="12">
        <v>723.92</v>
      </c>
      <c r="V736" s="7">
        <v>5</v>
      </c>
      <c r="W736" s="12">
        <v>81.441000000000003</v>
      </c>
    </row>
    <row r="737" spans="2:23" x14ac:dyDescent="0.3">
      <c r="B737" s="5" t="s">
        <v>2224</v>
      </c>
      <c r="C737" s="6">
        <v>43056</v>
      </c>
      <c r="D737" t="str">
        <f t="shared" si="44"/>
        <v>2017</v>
      </c>
      <c r="E737" s="7" t="str">
        <f t="shared" si="45"/>
        <v>November</v>
      </c>
      <c r="F737" t="str">
        <f t="shared" si="46"/>
        <v>Friday</v>
      </c>
      <c r="G737" s="6">
        <v>43062</v>
      </c>
      <c r="H737" s="14">
        <f t="shared" si="47"/>
        <v>6</v>
      </c>
      <c r="I737" s="7" t="s">
        <v>35</v>
      </c>
      <c r="J737" s="7" t="s">
        <v>2225</v>
      </c>
      <c r="K737" s="7" t="s">
        <v>2226</v>
      </c>
      <c r="L737" s="7" t="s">
        <v>22</v>
      </c>
      <c r="M737" s="7" t="s">
        <v>23</v>
      </c>
      <c r="N737" s="7" t="s">
        <v>2227</v>
      </c>
      <c r="O737" s="7" t="s">
        <v>80</v>
      </c>
      <c r="P737" s="7" t="s">
        <v>81</v>
      </c>
      <c r="Q737" s="7" t="s">
        <v>1753</v>
      </c>
      <c r="R737" s="7" t="s">
        <v>28</v>
      </c>
      <c r="S737" s="7" t="s">
        <v>29</v>
      </c>
      <c r="T737" s="7" t="s">
        <v>1754</v>
      </c>
      <c r="U737" s="12">
        <v>327.7328</v>
      </c>
      <c r="V737" s="7">
        <v>2</v>
      </c>
      <c r="W737" s="12">
        <v>14.4588</v>
      </c>
    </row>
    <row r="738" spans="2:23" x14ac:dyDescent="0.3">
      <c r="B738" s="5" t="s">
        <v>3066</v>
      </c>
      <c r="C738" s="6">
        <v>42813</v>
      </c>
      <c r="D738" t="str">
        <f t="shared" si="44"/>
        <v>2017</v>
      </c>
      <c r="E738" s="7" t="str">
        <f t="shared" si="45"/>
        <v>March</v>
      </c>
      <c r="F738" t="str">
        <f t="shared" si="46"/>
        <v>Sunday</v>
      </c>
      <c r="G738" s="6">
        <v>42816</v>
      </c>
      <c r="H738" s="14">
        <f t="shared" si="47"/>
        <v>3</v>
      </c>
      <c r="I738" s="7" t="s">
        <v>19</v>
      </c>
      <c r="J738" s="7" t="s">
        <v>797</v>
      </c>
      <c r="K738" s="7" t="s">
        <v>798</v>
      </c>
      <c r="L738" s="7" t="s">
        <v>22</v>
      </c>
      <c r="M738" s="7" t="s">
        <v>23</v>
      </c>
      <c r="N738" s="7" t="s">
        <v>1111</v>
      </c>
      <c r="O738" s="7" t="s">
        <v>47</v>
      </c>
      <c r="P738" s="7" t="s">
        <v>48</v>
      </c>
      <c r="Q738" s="7" t="s">
        <v>762</v>
      </c>
      <c r="R738" s="7" t="s">
        <v>28</v>
      </c>
      <c r="S738" s="7" t="s">
        <v>41</v>
      </c>
      <c r="T738" s="7" t="s">
        <v>763</v>
      </c>
      <c r="U738" s="12">
        <v>697.16</v>
      </c>
      <c r="V738" s="7">
        <v>5</v>
      </c>
      <c r="W738" s="12">
        <v>8.7144999999999992</v>
      </c>
    </row>
    <row r="739" spans="2:23" x14ac:dyDescent="0.3">
      <c r="B739" s="2" t="s">
        <v>3066</v>
      </c>
      <c r="C739" s="3">
        <v>42813</v>
      </c>
      <c r="D739" t="str">
        <f t="shared" si="44"/>
        <v>2017</v>
      </c>
      <c r="E739" s="4" t="str">
        <f t="shared" si="45"/>
        <v>March</v>
      </c>
      <c r="F739" t="str">
        <f t="shared" si="46"/>
        <v>Sunday</v>
      </c>
      <c r="G739" s="3">
        <v>42816</v>
      </c>
      <c r="H739" s="14">
        <f t="shared" si="47"/>
        <v>3</v>
      </c>
      <c r="I739" s="4" t="s">
        <v>19</v>
      </c>
      <c r="J739" s="4" t="s">
        <v>797</v>
      </c>
      <c r="K739" s="4" t="s">
        <v>798</v>
      </c>
      <c r="L739" s="4" t="s">
        <v>22</v>
      </c>
      <c r="M739" s="4" t="s">
        <v>23</v>
      </c>
      <c r="N739" s="4" t="s">
        <v>1111</v>
      </c>
      <c r="O739" s="4" t="s">
        <v>47</v>
      </c>
      <c r="P739" s="4" t="s">
        <v>48</v>
      </c>
      <c r="Q739" s="4" t="s">
        <v>2088</v>
      </c>
      <c r="R739" s="4" t="s">
        <v>28</v>
      </c>
      <c r="S739" s="4" t="s">
        <v>50</v>
      </c>
      <c r="T739" s="4" t="s">
        <v>2089</v>
      </c>
      <c r="U739" s="11">
        <v>30.93</v>
      </c>
      <c r="V739" s="4">
        <v>1</v>
      </c>
      <c r="W739" s="11">
        <v>12.6813</v>
      </c>
    </row>
    <row r="740" spans="2:23" x14ac:dyDescent="0.3">
      <c r="B740" s="5" t="s">
        <v>2676</v>
      </c>
      <c r="C740" s="6">
        <v>43093</v>
      </c>
      <c r="D740" t="str">
        <f t="shared" si="44"/>
        <v>2017</v>
      </c>
      <c r="E740" s="7" t="str">
        <f t="shared" si="45"/>
        <v>December</v>
      </c>
      <c r="F740" t="str">
        <f t="shared" si="46"/>
        <v>Sunday</v>
      </c>
      <c r="G740" s="6">
        <v>43097</v>
      </c>
      <c r="H740" s="14">
        <f t="shared" si="47"/>
        <v>4</v>
      </c>
      <c r="I740" s="7" t="s">
        <v>35</v>
      </c>
      <c r="J740" s="7" t="s">
        <v>2283</v>
      </c>
      <c r="K740" s="7" t="s">
        <v>2284</v>
      </c>
      <c r="L740" s="7" t="s">
        <v>22</v>
      </c>
      <c r="M740" s="7" t="s">
        <v>23</v>
      </c>
      <c r="N740" s="7" t="s">
        <v>1383</v>
      </c>
      <c r="O740" s="7" t="s">
        <v>1384</v>
      </c>
      <c r="P740" s="7" t="s">
        <v>26</v>
      </c>
      <c r="Q740" s="7" t="s">
        <v>1870</v>
      </c>
      <c r="R740" s="7" t="s">
        <v>28</v>
      </c>
      <c r="S740" s="7" t="s">
        <v>32</v>
      </c>
      <c r="T740" s="7" t="s">
        <v>1871</v>
      </c>
      <c r="U740" s="12">
        <v>232.88</v>
      </c>
      <c r="V740" s="7">
        <v>4</v>
      </c>
      <c r="W740" s="12">
        <v>60.5488</v>
      </c>
    </row>
    <row r="741" spans="2:23" x14ac:dyDescent="0.3">
      <c r="B741" s="2" t="s">
        <v>3542</v>
      </c>
      <c r="C741" s="3">
        <v>42993</v>
      </c>
      <c r="D741" t="str">
        <f t="shared" si="44"/>
        <v>2017</v>
      </c>
      <c r="E741" s="4" t="str">
        <f t="shared" si="45"/>
        <v>September</v>
      </c>
      <c r="F741" t="str">
        <f t="shared" si="46"/>
        <v>Friday</v>
      </c>
      <c r="G741" s="3">
        <v>42997</v>
      </c>
      <c r="H741" s="14">
        <f t="shared" si="47"/>
        <v>4</v>
      </c>
      <c r="I741" s="4" t="s">
        <v>35</v>
      </c>
      <c r="J741" s="4" t="s">
        <v>3543</v>
      </c>
      <c r="K741" s="4" t="s">
        <v>3544</v>
      </c>
      <c r="L741" s="4" t="s">
        <v>78</v>
      </c>
      <c r="M741" s="4" t="s">
        <v>23</v>
      </c>
      <c r="N741" s="4" t="s">
        <v>2038</v>
      </c>
      <c r="O741" s="4" t="s">
        <v>341</v>
      </c>
      <c r="P741" s="4" t="s">
        <v>59</v>
      </c>
      <c r="Q741" s="4" t="s">
        <v>2182</v>
      </c>
      <c r="R741" s="4" t="s">
        <v>28</v>
      </c>
      <c r="S741" s="4" t="s">
        <v>50</v>
      </c>
      <c r="T741" s="4" t="s">
        <v>2183</v>
      </c>
      <c r="U741" s="11">
        <v>47.4</v>
      </c>
      <c r="V741" s="4">
        <v>5</v>
      </c>
      <c r="W741" s="11">
        <v>18.96</v>
      </c>
    </row>
    <row r="742" spans="2:23" x14ac:dyDescent="0.3">
      <c r="B742" s="5" t="s">
        <v>3542</v>
      </c>
      <c r="C742" s="6">
        <v>42993</v>
      </c>
      <c r="D742" t="str">
        <f t="shared" si="44"/>
        <v>2017</v>
      </c>
      <c r="E742" s="7" t="str">
        <f t="shared" si="45"/>
        <v>September</v>
      </c>
      <c r="F742" t="str">
        <f t="shared" si="46"/>
        <v>Friday</v>
      </c>
      <c r="G742" s="6">
        <v>42997</v>
      </c>
      <c r="H742" s="14">
        <f t="shared" si="47"/>
        <v>4</v>
      </c>
      <c r="I742" s="7" t="s">
        <v>35</v>
      </c>
      <c r="J742" s="7" t="s">
        <v>3543</v>
      </c>
      <c r="K742" s="7" t="s">
        <v>3544</v>
      </c>
      <c r="L742" s="7" t="s">
        <v>78</v>
      </c>
      <c r="M742" s="7" t="s">
        <v>23</v>
      </c>
      <c r="N742" s="7" t="s">
        <v>2038</v>
      </c>
      <c r="O742" s="7" t="s">
        <v>341</v>
      </c>
      <c r="P742" s="7" t="s">
        <v>59</v>
      </c>
      <c r="Q742" s="7" t="s">
        <v>2551</v>
      </c>
      <c r="R742" s="7" t="s">
        <v>28</v>
      </c>
      <c r="S742" s="7" t="s">
        <v>32</v>
      </c>
      <c r="T742" s="7" t="s">
        <v>2552</v>
      </c>
      <c r="U742" s="12">
        <v>512.96</v>
      </c>
      <c r="V742" s="7">
        <v>4</v>
      </c>
      <c r="W742" s="12">
        <v>143.62880000000001</v>
      </c>
    </row>
    <row r="743" spans="2:23" x14ac:dyDescent="0.3">
      <c r="B743" s="2" t="s">
        <v>4276</v>
      </c>
      <c r="C743" s="3">
        <v>42898</v>
      </c>
      <c r="D743" t="str">
        <f t="shared" si="44"/>
        <v>2017</v>
      </c>
      <c r="E743" s="4" t="str">
        <f t="shared" si="45"/>
        <v>June</v>
      </c>
      <c r="F743" t="str">
        <f t="shared" si="46"/>
        <v>Monday</v>
      </c>
      <c r="G743" s="3">
        <v>42900</v>
      </c>
      <c r="H743" s="14">
        <f t="shared" si="47"/>
        <v>2</v>
      </c>
      <c r="I743" s="4" t="s">
        <v>19</v>
      </c>
      <c r="J743" s="4" t="s">
        <v>1406</v>
      </c>
      <c r="K743" s="4" t="s">
        <v>1407</v>
      </c>
      <c r="L743" s="4" t="s">
        <v>22</v>
      </c>
      <c r="M743" s="4" t="s">
        <v>23</v>
      </c>
      <c r="N743" s="4" t="s">
        <v>117</v>
      </c>
      <c r="O743" s="4" t="s">
        <v>118</v>
      </c>
      <c r="P743" s="4" t="s">
        <v>81</v>
      </c>
      <c r="Q743" s="4" t="s">
        <v>1696</v>
      </c>
      <c r="R743" s="4" t="s">
        <v>28</v>
      </c>
      <c r="S743" s="4" t="s">
        <v>50</v>
      </c>
      <c r="T743" s="4" t="s">
        <v>1697</v>
      </c>
      <c r="U743" s="11">
        <v>8.8559999999999999</v>
      </c>
      <c r="V743" s="4">
        <v>3</v>
      </c>
      <c r="W743" s="11">
        <v>6.8634000000000004</v>
      </c>
    </row>
    <row r="744" spans="2:23" x14ac:dyDescent="0.3">
      <c r="B744" s="5" t="s">
        <v>1328</v>
      </c>
      <c r="C744" s="6">
        <v>42776</v>
      </c>
      <c r="D744" t="str">
        <f t="shared" si="44"/>
        <v>2017</v>
      </c>
      <c r="E744" s="7" t="str">
        <f t="shared" si="45"/>
        <v>February</v>
      </c>
      <c r="F744" t="str">
        <f t="shared" si="46"/>
        <v>Friday</v>
      </c>
      <c r="G744" s="6">
        <v>42780</v>
      </c>
      <c r="H744" s="14">
        <f t="shared" si="47"/>
        <v>4</v>
      </c>
      <c r="I744" s="7" t="s">
        <v>35</v>
      </c>
      <c r="J744" s="7" t="s">
        <v>1329</v>
      </c>
      <c r="K744" s="7" t="s">
        <v>1330</v>
      </c>
      <c r="L744" s="7" t="s">
        <v>87</v>
      </c>
      <c r="M744" s="7" t="s">
        <v>23</v>
      </c>
      <c r="N744" s="7" t="s">
        <v>1331</v>
      </c>
      <c r="O744" s="7" t="s">
        <v>47</v>
      </c>
      <c r="P744" s="7" t="s">
        <v>48</v>
      </c>
      <c r="Q744" s="7" t="s">
        <v>688</v>
      </c>
      <c r="R744" s="7" t="s">
        <v>28</v>
      </c>
      <c r="S744" s="7" t="s">
        <v>29</v>
      </c>
      <c r="T744" s="7" t="s">
        <v>689</v>
      </c>
      <c r="U744" s="12">
        <v>203.983</v>
      </c>
      <c r="V744" s="7">
        <v>2</v>
      </c>
      <c r="W744" s="12">
        <v>16.7986</v>
      </c>
    </row>
    <row r="745" spans="2:23" x14ac:dyDescent="0.3">
      <c r="B745" s="2" t="s">
        <v>1947</v>
      </c>
      <c r="C745" s="3">
        <v>43040</v>
      </c>
      <c r="D745" t="str">
        <f t="shared" si="44"/>
        <v>2017</v>
      </c>
      <c r="E745" s="4" t="str">
        <f t="shared" si="45"/>
        <v>November</v>
      </c>
      <c r="F745" t="str">
        <f t="shared" si="46"/>
        <v>Wednesday</v>
      </c>
      <c r="G745" s="3">
        <v>43042</v>
      </c>
      <c r="H745" s="14">
        <f t="shared" si="47"/>
        <v>2</v>
      </c>
      <c r="I745" s="4" t="s">
        <v>19</v>
      </c>
      <c r="J745" s="4" t="s">
        <v>1948</v>
      </c>
      <c r="K745" s="4" t="s">
        <v>1949</v>
      </c>
      <c r="L745" s="4" t="s">
        <v>22</v>
      </c>
      <c r="M745" s="4" t="s">
        <v>23</v>
      </c>
      <c r="N745" s="4" t="s">
        <v>1950</v>
      </c>
      <c r="O745" s="4" t="s">
        <v>174</v>
      </c>
      <c r="P745" s="4" t="s">
        <v>48</v>
      </c>
      <c r="Q745" s="4" t="s">
        <v>1649</v>
      </c>
      <c r="R745" s="4" t="s">
        <v>28</v>
      </c>
      <c r="S745" s="4" t="s">
        <v>41</v>
      </c>
      <c r="T745" s="4" t="s">
        <v>1650</v>
      </c>
      <c r="U745" s="11">
        <v>2665.62</v>
      </c>
      <c r="V745" s="4">
        <v>9</v>
      </c>
      <c r="W745" s="11">
        <v>239.9058</v>
      </c>
    </row>
    <row r="746" spans="2:23" x14ac:dyDescent="0.3">
      <c r="B746" s="5" t="s">
        <v>2176</v>
      </c>
      <c r="C746" s="6">
        <v>42913</v>
      </c>
      <c r="D746" t="str">
        <f t="shared" si="44"/>
        <v>2017</v>
      </c>
      <c r="E746" s="7" t="str">
        <f t="shared" si="45"/>
        <v>June</v>
      </c>
      <c r="F746" t="str">
        <f t="shared" si="46"/>
        <v>Tuesday</v>
      </c>
      <c r="G746" s="6">
        <v>42920</v>
      </c>
      <c r="H746" s="14">
        <f t="shared" si="47"/>
        <v>7</v>
      </c>
      <c r="I746" s="7" t="s">
        <v>35</v>
      </c>
      <c r="J746" s="7" t="s">
        <v>2177</v>
      </c>
      <c r="K746" s="7" t="s">
        <v>2178</v>
      </c>
      <c r="L746" s="7" t="s">
        <v>87</v>
      </c>
      <c r="M746" s="7" t="s">
        <v>23</v>
      </c>
      <c r="N746" s="7" t="s">
        <v>1343</v>
      </c>
      <c r="O746" s="7" t="s">
        <v>106</v>
      </c>
      <c r="P746" s="7" t="s">
        <v>59</v>
      </c>
      <c r="Q746" s="7" t="s">
        <v>568</v>
      </c>
      <c r="R746" s="7" t="s">
        <v>28</v>
      </c>
      <c r="S746" s="7" t="s">
        <v>32</v>
      </c>
      <c r="T746" s="7" t="s">
        <v>569</v>
      </c>
      <c r="U746" s="12">
        <v>191.64599999999999</v>
      </c>
      <c r="V746" s="7">
        <v>3</v>
      </c>
      <c r="W746" s="12">
        <v>31.940999999999999</v>
      </c>
    </row>
    <row r="747" spans="2:23" x14ac:dyDescent="0.3">
      <c r="B747" s="5" t="s">
        <v>1415</v>
      </c>
      <c r="C747" s="6">
        <v>43038</v>
      </c>
      <c r="D747" t="str">
        <f t="shared" si="44"/>
        <v>2017</v>
      </c>
      <c r="E747" s="7" t="str">
        <f t="shared" si="45"/>
        <v>October</v>
      </c>
      <c r="F747" t="str">
        <f t="shared" si="46"/>
        <v>Monday</v>
      </c>
      <c r="G747" s="6">
        <v>43044</v>
      </c>
      <c r="H747" s="14">
        <f t="shared" si="47"/>
        <v>6</v>
      </c>
      <c r="I747" s="7" t="s">
        <v>35</v>
      </c>
      <c r="J747" s="7" t="s">
        <v>1416</v>
      </c>
      <c r="K747" s="7" t="s">
        <v>1417</v>
      </c>
      <c r="L747" s="7" t="s">
        <v>22</v>
      </c>
      <c r="M747" s="7" t="s">
        <v>23</v>
      </c>
      <c r="N747" s="7" t="s">
        <v>307</v>
      </c>
      <c r="O747" s="7" t="s">
        <v>47</v>
      </c>
      <c r="P747" s="7" t="s">
        <v>48</v>
      </c>
      <c r="Q747" s="7" t="s">
        <v>100</v>
      </c>
      <c r="R747" s="7" t="s">
        <v>28</v>
      </c>
      <c r="S747" s="7" t="s">
        <v>32</v>
      </c>
      <c r="T747" s="7" t="s">
        <v>101</v>
      </c>
      <c r="U747" s="12">
        <v>71.992000000000004</v>
      </c>
      <c r="V747" s="7">
        <v>1</v>
      </c>
      <c r="W747" s="12">
        <v>0.89990000000000003</v>
      </c>
    </row>
    <row r="748" spans="2:23" x14ac:dyDescent="0.3">
      <c r="B748" s="5" t="s">
        <v>2700</v>
      </c>
      <c r="C748" s="6">
        <v>42943</v>
      </c>
      <c r="D748" t="str">
        <f t="shared" si="44"/>
        <v>2017</v>
      </c>
      <c r="E748" s="7" t="str">
        <f t="shared" si="45"/>
        <v>July</v>
      </c>
      <c r="F748" t="str">
        <f t="shared" si="46"/>
        <v>Thursday</v>
      </c>
      <c r="G748" s="6">
        <v>42947</v>
      </c>
      <c r="H748" s="14">
        <f t="shared" si="47"/>
        <v>4</v>
      </c>
      <c r="I748" s="7" t="s">
        <v>19</v>
      </c>
      <c r="J748" s="7" t="s">
        <v>2701</v>
      </c>
      <c r="K748" s="7" t="s">
        <v>2702</v>
      </c>
      <c r="L748" s="7" t="s">
        <v>22</v>
      </c>
      <c r="M748" s="7" t="s">
        <v>23</v>
      </c>
      <c r="N748" s="7" t="s">
        <v>584</v>
      </c>
      <c r="O748" s="7" t="s">
        <v>39</v>
      </c>
      <c r="P748" s="7" t="s">
        <v>26</v>
      </c>
      <c r="Q748" s="7" t="s">
        <v>945</v>
      </c>
      <c r="R748" s="7" t="s">
        <v>28</v>
      </c>
      <c r="S748" s="7" t="s">
        <v>50</v>
      </c>
      <c r="T748" s="7" t="s">
        <v>946</v>
      </c>
      <c r="U748" s="12">
        <v>91.031999999999996</v>
      </c>
      <c r="V748" s="7">
        <v>3</v>
      </c>
      <c r="W748" s="12">
        <v>2.2757999999999998</v>
      </c>
    </row>
    <row r="749" spans="2:23" x14ac:dyDescent="0.3">
      <c r="B749" s="2" t="s">
        <v>1915</v>
      </c>
      <c r="C749" s="3">
        <v>42857</v>
      </c>
      <c r="D749" t="str">
        <f t="shared" si="44"/>
        <v>2017</v>
      </c>
      <c r="E749" s="4" t="str">
        <f t="shared" si="45"/>
        <v>May</v>
      </c>
      <c r="F749" t="str">
        <f t="shared" si="46"/>
        <v>Tuesday</v>
      </c>
      <c r="G749" s="3">
        <v>42862</v>
      </c>
      <c r="H749" s="14">
        <f t="shared" si="47"/>
        <v>5</v>
      </c>
      <c r="I749" s="4" t="s">
        <v>35</v>
      </c>
      <c r="J749" s="4" t="s">
        <v>1916</v>
      </c>
      <c r="K749" s="4" t="s">
        <v>1917</v>
      </c>
      <c r="L749" s="4" t="s">
        <v>78</v>
      </c>
      <c r="M749" s="4" t="s">
        <v>23</v>
      </c>
      <c r="N749" s="4" t="s">
        <v>1918</v>
      </c>
      <c r="O749" s="4" t="s">
        <v>341</v>
      </c>
      <c r="P749" s="4" t="s">
        <v>59</v>
      </c>
      <c r="Q749" s="4" t="s">
        <v>968</v>
      </c>
      <c r="R749" s="4" t="s">
        <v>28</v>
      </c>
      <c r="S749" s="4" t="s">
        <v>50</v>
      </c>
      <c r="T749" s="4" t="s">
        <v>969</v>
      </c>
      <c r="U749" s="11">
        <v>129.93</v>
      </c>
      <c r="V749" s="4">
        <v>3</v>
      </c>
      <c r="W749" s="11">
        <v>12.993</v>
      </c>
    </row>
    <row r="750" spans="2:23" x14ac:dyDescent="0.3">
      <c r="B750" s="2" t="s">
        <v>3490</v>
      </c>
      <c r="C750" s="3">
        <v>42797</v>
      </c>
      <c r="D750" t="str">
        <f t="shared" si="44"/>
        <v>2017</v>
      </c>
      <c r="E750" s="4" t="str">
        <f t="shared" si="45"/>
        <v>March</v>
      </c>
      <c r="F750" t="str">
        <f t="shared" si="46"/>
        <v>Friday</v>
      </c>
      <c r="G750" s="3">
        <v>42802</v>
      </c>
      <c r="H750" s="14">
        <f t="shared" si="47"/>
        <v>5</v>
      </c>
      <c r="I750" s="4" t="s">
        <v>35</v>
      </c>
      <c r="J750" s="4" t="s">
        <v>2542</v>
      </c>
      <c r="K750" s="4" t="s">
        <v>2543</v>
      </c>
      <c r="L750" s="4" t="s">
        <v>22</v>
      </c>
      <c r="M750" s="4" t="s">
        <v>23</v>
      </c>
      <c r="N750" s="4" t="s">
        <v>46</v>
      </c>
      <c r="O750" s="4" t="s">
        <v>47</v>
      </c>
      <c r="P750" s="4" t="s">
        <v>48</v>
      </c>
      <c r="Q750" s="4" t="s">
        <v>107</v>
      </c>
      <c r="R750" s="4" t="s">
        <v>28</v>
      </c>
      <c r="S750" s="4" t="s">
        <v>32</v>
      </c>
      <c r="T750" s="4" t="s">
        <v>108</v>
      </c>
      <c r="U750" s="11">
        <v>170.352</v>
      </c>
      <c r="V750" s="4">
        <v>3</v>
      </c>
      <c r="W750" s="11">
        <v>17.0352</v>
      </c>
    </row>
    <row r="751" spans="2:23" x14ac:dyDescent="0.3">
      <c r="B751" s="2" t="s">
        <v>1768</v>
      </c>
      <c r="C751" s="3">
        <v>42772</v>
      </c>
      <c r="D751" t="str">
        <f t="shared" si="44"/>
        <v>2017</v>
      </c>
      <c r="E751" s="4" t="str">
        <f t="shared" si="45"/>
        <v>February</v>
      </c>
      <c r="F751" t="str">
        <f t="shared" si="46"/>
        <v>Monday</v>
      </c>
      <c r="G751" s="3">
        <v>42775</v>
      </c>
      <c r="H751" s="14">
        <f t="shared" si="47"/>
        <v>3</v>
      </c>
      <c r="I751" s="4" t="s">
        <v>75</v>
      </c>
      <c r="J751" s="4" t="s">
        <v>1769</v>
      </c>
      <c r="K751" s="4" t="s">
        <v>1770</v>
      </c>
      <c r="L751" s="4" t="s">
        <v>22</v>
      </c>
      <c r="M751" s="4" t="s">
        <v>23</v>
      </c>
      <c r="N751" s="4" t="s">
        <v>667</v>
      </c>
      <c r="O751" s="4" t="s">
        <v>694</v>
      </c>
      <c r="P751" s="4" t="s">
        <v>26</v>
      </c>
      <c r="Q751" s="4" t="s">
        <v>688</v>
      </c>
      <c r="R751" s="4" t="s">
        <v>28</v>
      </c>
      <c r="S751" s="4" t="s">
        <v>29</v>
      </c>
      <c r="T751" s="4" t="s">
        <v>689</v>
      </c>
      <c r="U751" s="11">
        <v>359.97</v>
      </c>
      <c r="V751" s="4">
        <v>3</v>
      </c>
      <c r="W751" s="11">
        <v>79.193399999999997</v>
      </c>
    </row>
    <row r="752" spans="2:23" x14ac:dyDescent="0.3">
      <c r="B752" s="2" t="s">
        <v>3776</v>
      </c>
      <c r="C752" s="3">
        <v>43055</v>
      </c>
      <c r="D752" t="str">
        <f t="shared" si="44"/>
        <v>2017</v>
      </c>
      <c r="E752" s="4" t="str">
        <f t="shared" si="45"/>
        <v>November</v>
      </c>
      <c r="F752" t="str">
        <f t="shared" si="46"/>
        <v>Thursday</v>
      </c>
      <c r="G752" s="3">
        <v>43061</v>
      </c>
      <c r="H752" s="14">
        <f t="shared" si="47"/>
        <v>6</v>
      </c>
      <c r="I752" s="4" t="s">
        <v>35</v>
      </c>
      <c r="J752" s="4" t="s">
        <v>1271</v>
      </c>
      <c r="K752" s="4" t="s">
        <v>1272</v>
      </c>
      <c r="L752" s="4" t="s">
        <v>22</v>
      </c>
      <c r="M752" s="4" t="s">
        <v>23</v>
      </c>
      <c r="N752" s="4" t="s">
        <v>204</v>
      </c>
      <c r="O752" s="4" t="s">
        <v>47</v>
      </c>
      <c r="P752" s="4" t="s">
        <v>48</v>
      </c>
      <c r="Q752" s="4" t="s">
        <v>1474</v>
      </c>
      <c r="R752" s="4" t="s">
        <v>28</v>
      </c>
      <c r="S752" s="4" t="s">
        <v>50</v>
      </c>
      <c r="T752" s="4" t="s">
        <v>1475</v>
      </c>
      <c r="U752" s="11">
        <v>17.309999999999999</v>
      </c>
      <c r="V752" s="4">
        <v>3</v>
      </c>
      <c r="W752" s="11">
        <v>5.1929999999999996</v>
      </c>
    </row>
    <row r="753" spans="2:23" x14ac:dyDescent="0.3">
      <c r="B753" s="2" t="s">
        <v>4314</v>
      </c>
      <c r="C753" s="3">
        <v>43082</v>
      </c>
      <c r="D753" t="str">
        <f t="shared" si="44"/>
        <v>2017</v>
      </c>
      <c r="E753" s="4" t="str">
        <f t="shared" si="45"/>
        <v>December</v>
      </c>
      <c r="F753" t="str">
        <f t="shared" si="46"/>
        <v>Wednesday</v>
      </c>
      <c r="G753" s="3">
        <v>43087</v>
      </c>
      <c r="H753" s="14">
        <f t="shared" si="47"/>
        <v>5</v>
      </c>
      <c r="I753" s="4" t="s">
        <v>35</v>
      </c>
      <c r="J753" s="4" t="s">
        <v>2041</v>
      </c>
      <c r="K753" s="4" t="s">
        <v>2042</v>
      </c>
      <c r="L753" s="4" t="s">
        <v>22</v>
      </c>
      <c r="M753" s="4" t="s">
        <v>23</v>
      </c>
      <c r="N753" s="4" t="s">
        <v>307</v>
      </c>
      <c r="O753" s="4" t="s">
        <v>47</v>
      </c>
      <c r="P753" s="4" t="s">
        <v>48</v>
      </c>
      <c r="Q753" s="4" t="s">
        <v>1268</v>
      </c>
      <c r="R753" s="4" t="s">
        <v>28</v>
      </c>
      <c r="S753" s="4" t="s">
        <v>50</v>
      </c>
      <c r="T753" s="4" t="s">
        <v>1736</v>
      </c>
      <c r="U753" s="11">
        <v>201.04</v>
      </c>
      <c r="V753" s="4">
        <v>8</v>
      </c>
      <c r="W753" s="11">
        <v>54.280799999999999</v>
      </c>
    </row>
    <row r="754" spans="2:23" x14ac:dyDescent="0.3">
      <c r="B754" s="5" t="s">
        <v>2367</v>
      </c>
      <c r="C754" s="6">
        <v>43083</v>
      </c>
      <c r="D754" t="str">
        <f t="shared" si="44"/>
        <v>2017</v>
      </c>
      <c r="E754" s="7" t="str">
        <f t="shared" si="45"/>
        <v>December</v>
      </c>
      <c r="F754" t="str">
        <f t="shared" si="46"/>
        <v>Thursday</v>
      </c>
      <c r="G754" s="6">
        <v>43089</v>
      </c>
      <c r="H754" s="14">
        <f t="shared" si="47"/>
        <v>6</v>
      </c>
      <c r="I754" s="7" t="s">
        <v>35</v>
      </c>
      <c r="J754" s="7" t="s">
        <v>1230</v>
      </c>
      <c r="K754" s="7" t="s">
        <v>1231</v>
      </c>
      <c r="L754" s="7" t="s">
        <v>87</v>
      </c>
      <c r="M754" s="7" t="s">
        <v>23</v>
      </c>
      <c r="N754" s="7" t="s">
        <v>117</v>
      </c>
      <c r="O754" s="7" t="s">
        <v>118</v>
      </c>
      <c r="P754" s="7" t="s">
        <v>81</v>
      </c>
      <c r="Q754" s="7" t="s">
        <v>2368</v>
      </c>
      <c r="R754" s="7" t="s">
        <v>28</v>
      </c>
      <c r="S754" s="7" t="s">
        <v>50</v>
      </c>
      <c r="T754" s="7" t="s">
        <v>2369</v>
      </c>
      <c r="U754" s="12">
        <v>2.032</v>
      </c>
      <c r="V754" s="7">
        <v>1</v>
      </c>
      <c r="W754" s="12">
        <v>1.3208</v>
      </c>
    </row>
    <row r="755" spans="2:23" x14ac:dyDescent="0.3">
      <c r="B755" s="2" t="s">
        <v>4204</v>
      </c>
      <c r="C755" s="3">
        <v>43070</v>
      </c>
      <c r="D755" t="str">
        <f t="shared" si="44"/>
        <v>2017</v>
      </c>
      <c r="E755" s="4" t="str">
        <f t="shared" si="45"/>
        <v>December</v>
      </c>
      <c r="F755" t="str">
        <f t="shared" si="46"/>
        <v>Friday</v>
      </c>
      <c r="G755" s="3">
        <v>43074</v>
      </c>
      <c r="H755" s="14">
        <f t="shared" si="47"/>
        <v>4</v>
      </c>
      <c r="I755" s="4" t="s">
        <v>35</v>
      </c>
      <c r="J755" s="4" t="s">
        <v>3661</v>
      </c>
      <c r="K755" s="4" t="s">
        <v>3662</v>
      </c>
      <c r="L755" s="4" t="s">
        <v>22</v>
      </c>
      <c r="M755" s="4" t="s">
        <v>23</v>
      </c>
      <c r="N755" s="4" t="s">
        <v>57</v>
      </c>
      <c r="O755" s="4" t="s">
        <v>58</v>
      </c>
      <c r="P755" s="4" t="s">
        <v>59</v>
      </c>
      <c r="Q755" s="4" t="s">
        <v>553</v>
      </c>
      <c r="R755" s="4" t="s">
        <v>28</v>
      </c>
      <c r="S755" s="4" t="s">
        <v>32</v>
      </c>
      <c r="T755" s="4" t="s">
        <v>554</v>
      </c>
      <c r="U755" s="11">
        <v>398.97199999999998</v>
      </c>
      <c r="V755" s="4">
        <v>2</v>
      </c>
      <c r="W755" s="11">
        <v>28.498000000000001</v>
      </c>
    </row>
    <row r="756" spans="2:23" x14ac:dyDescent="0.3">
      <c r="B756" s="5" t="s">
        <v>2953</v>
      </c>
      <c r="C756" s="6">
        <v>43052</v>
      </c>
      <c r="D756" t="str">
        <f t="shared" si="44"/>
        <v>2017</v>
      </c>
      <c r="E756" s="7" t="str">
        <f t="shared" si="45"/>
        <v>November</v>
      </c>
      <c r="F756" t="str">
        <f t="shared" si="46"/>
        <v>Monday</v>
      </c>
      <c r="G756" s="6">
        <v>43057</v>
      </c>
      <c r="H756" s="14">
        <f t="shared" si="47"/>
        <v>5</v>
      </c>
      <c r="I756" s="7" t="s">
        <v>35</v>
      </c>
      <c r="J756" s="7" t="s">
        <v>2326</v>
      </c>
      <c r="K756" s="7" t="s">
        <v>2327</v>
      </c>
      <c r="L756" s="7" t="s">
        <v>22</v>
      </c>
      <c r="M756" s="7" t="s">
        <v>23</v>
      </c>
      <c r="N756" s="7" t="s">
        <v>173</v>
      </c>
      <c r="O756" s="7" t="s">
        <v>174</v>
      </c>
      <c r="P756" s="7" t="s">
        <v>48</v>
      </c>
      <c r="Q756" s="7" t="s">
        <v>537</v>
      </c>
      <c r="R756" s="7" t="s">
        <v>28</v>
      </c>
      <c r="S756" s="7" t="s">
        <v>32</v>
      </c>
      <c r="T756" s="7" t="s">
        <v>538</v>
      </c>
      <c r="U756" s="12">
        <v>2404.7040000000002</v>
      </c>
      <c r="V756" s="7">
        <v>6</v>
      </c>
      <c r="W756" s="12">
        <v>150.29400000000001</v>
      </c>
    </row>
    <row r="757" spans="2:23" x14ac:dyDescent="0.3">
      <c r="B757" s="2" t="s">
        <v>4137</v>
      </c>
      <c r="C757" s="3">
        <v>42818</v>
      </c>
      <c r="D757" t="str">
        <f t="shared" si="44"/>
        <v>2017</v>
      </c>
      <c r="E757" s="4" t="str">
        <f t="shared" si="45"/>
        <v>March</v>
      </c>
      <c r="F757" t="str">
        <f t="shared" si="46"/>
        <v>Friday</v>
      </c>
      <c r="G757" s="3">
        <v>42822</v>
      </c>
      <c r="H757" s="14">
        <f t="shared" si="47"/>
        <v>4</v>
      </c>
      <c r="I757" s="4" t="s">
        <v>35</v>
      </c>
      <c r="J757" s="4" t="s">
        <v>1769</v>
      </c>
      <c r="K757" s="4" t="s">
        <v>1770</v>
      </c>
      <c r="L757" s="4" t="s">
        <v>22</v>
      </c>
      <c r="M757" s="4" t="s">
        <v>23</v>
      </c>
      <c r="N757" s="4" t="s">
        <v>155</v>
      </c>
      <c r="O757" s="4" t="s">
        <v>106</v>
      </c>
      <c r="P757" s="4" t="s">
        <v>59</v>
      </c>
      <c r="Q757" s="4" t="s">
        <v>833</v>
      </c>
      <c r="R757" s="4" t="s">
        <v>28</v>
      </c>
      <c r="S757" s="4" t="s">
        <v>32</v>
      </c>
      <c r="T757" s="4" t="s">
        <v>834</v>
      </c>
      <c r="U757" s="11">
        <v>271.76400000000001</v>
      </c>
      <c r="V757" s="4">
        <v>2</v>
      </c>
      <c r="W757" s="11">
        <v>60.392000000000003</v>
      </c>
    </row>
    <row r="758" spans="2:23" x14ac:dyDescent="0.3">
      <c r="B758" s="5" t="s">
        <v>3518</v>
      </c>
      <c r="C758" s="6">
        <v>42867</v>
      </c>
      <c r="D758" t="str">
        <f t="shared" si="44"/>
        <v>2017</v>
      </c>
      <c r="E758" s="7" t="str">
        <f t="shared" si="45"/>
        <v>May</v>
      </c>
      <c r="F758" t="str">
        <f t="shared" si="46"/>
        <v>Friday</v>
      </c>
      <c r="G758" s="6">
        <v>42869</v>
      </c>
      <c r="H758" s="14">
        <f t="shared" si="47"/>
        <v>2</v>
      </c>
      <c r="I758" s="7" t="s">
        <v>19</v>
      </c>
      <c r="J758" s="7" t="s">
        <v>596</v>
      </c>
      <c r="K758" s="7" t="s">
        <v>597</v>
      </c>
      <c r="L758" s="7" t="s">
        <v>22</v>
      </c>
      <c r="M758" s="7" t="s">
        <v>23</v>
      </c>
      <c r="N758" s="7" t="s">
        <v>1273</v>
      </c>
      <c r="O758" s="7" t="s">
        <v>341</v>
      </c>
      <c r="P758" s="7" t="s">
        <v>59</v>
      </c>
      <c r="Q758" s="7" t="s">
        <v>2879</v>
      </c>
      <c r="R758" s="7" t="s">
        <v>28</v>
      </c>
      <c r="S758" s="7" t="s">
        <v>50</v>
      </c>
      <c r="T758" s="7" t="s">
        <v>2880</v>
      </c>
      <c r="U758" s="12">
        <v>42.85</v>
      </c>
      <c r="V758" s="7">
        <v>5</v>
      </c>
      <c r="W758" s="12">
        <v>15.426</v>
      </c>
    </row>
    <row r="759" spans="2:23" x14ac:dyDescent="0.3">
      <c r="B759" s="5" t="s">
        <v>1800</v>
      </c>
      <c r="C759" s="6">
        <v>42936</v>
      </c>
      <c r="D759" t="str">
        <f t="shared" si="44"/>
        <v>2017</v>
      </c>
      <c r="E759" s="7" t="str">
        <f t="shared" si="45"/>
        <v>July</v>
      </c>
      <c r="F759" t="str">
        <f t="shared" si="46"/>
        <v>Thursday</v>
      </c>
      <c r="G759" s="6">
        <v>42941</v>
      </c>
      <c r="H759" s="14">
        <f t="shared" si="47"/>
        <v>5</v>
      </c>
      <c r="I759" s="7" t="s">
        <v>35</v>
      </c>
      <c r="J759" s="7" t="s">
        <v>1801</v>
      </c>
      <c r="K759" s="7" t="s">
        <v>1802</v>
      </c>
      <c r="L759" s="7" t="s">
        <v>78</v>
      </c>
      <c r="M759" s="7" t="s">
        <v>23</v>
      </c>
      <c r="N759" s="7" t="s">
        <v>1803</v>
      </c>
      <c r="O759" s="7" t="s">
        <v>1804</v>
      </c>
      <c r="P759" s="7" t="s">
        <v>81</v>
      </c>
      <c r="Q759" s="7" t="s">
        <v>1634</v>
      </c>
      <c r="R759" s="7" t="s">
        <v>28</v>
      </c>
      <c r="S759" s="7" t="s">
        <v>32</v>
      </c>
      <c r="T759" s="7" t="s">
        <v>1635</v>
      </c>
      <c r="U759" s="12">
        <v>182.94</v>
      </c>
      <c r="V759" s="7">
        <v>3</v>
      </c>
      <c r="W759" s="12">
        <v>27.440999999999999</v>
      </c>
    </row>
    <row r="760" spans="2:23" x14ac:dyDescent="0.3">
      <c r="B760" s="2" t="s">
        <v>1332</v>
      </c>
      <c r="C760" s="3">
        <v>42993</v>
      </c>
      <c r="D760" t="str">
        <f t="shared" si="44"/>
        <v>2017</v>
      </c>
      <c r="E760" s="4" t="str">
        <f t="shared" si="45"/>
        <v>September</v>
      </c>
      <c r="F760" t="str">
        <f t="shared" si="46"/>
        <v>Friday</v>
      </c>
      <c r="G760" s="3">
        <v>42995</v>
      </c>
      <c r="H760" s="14">
        <f t="shared" si="47"/>
        <v>2</v>
      </c>
      <c r="I760" s="4" t="s">
        <v>19</v>
      </c>
      <c r="J760" s="4" t="s">
        <v>1333</v>
      </c>
      <c r="K760" s="4" t="s">
        <v>1334</v>
      </c>
      <c r="L760" s="4" t="s">
        <v>22</v>
      </c>
      <c r="M760" s="4" t="s">
        <v>23</v>
      </c>
      <c r="N760" s="4" t="s">
        <v>1335</v>
      </c>
      <c r="O760" s="4" t="s">
        <v>412</v>
      </c>
      <c r="P760" s="4" t="s">
        <v>59</v>
      </c>
      <c r="Q760" s="4" t="s">
        <v>89</v>
      </c>
      <c r="R760" s="4" t="s">
        <v>28</v>
      </c>
      <c r="S760" s="4" t="s">
        <v>29</v>
      </c>
      <c r="T760" s="4" t="s">
        <v>90</v>
      </c>
      <c r="U760" s="11">
        <v>782.94</v>
      </c>
      <c r="V760" s="4">
        <v>3</v>
      </c>
      <c r="W760" s="11">
        <v>203.56440000000001</v>
      </c>
    </row>
    <row r="761" spans="2:23" x14ac:dyDescent="0.3">
      <c r="B761" s="2" t="s">
        <v>4225</v>
      </c>
      <c r="C761" s="3">
        <v>43001</v>
      </c>
      <c r="D761" t="str">
        <f t="shared" si="44"/>
        <v>2017</v>
      </c>
      <c r="E761" s="4" t="str">
        <f t="shared" si="45"/>
        <v>September</v>
      </c>
      <c r="F761" t="str">
        <f t="shared" si="46"/>
        <v>Saturday</v>
      </c>
      <c r="G761" s="3">
        <v>43007</v>
      </c>
      <c r="H761" s="14">
        <f t="shared" si="47"/>
        <v>6</v>
      </c>
      <c r="I761" s="4" t="s">
        <v>35</v>
      </c>
      <c r="J761" s="4" t="s">
        <v>1571</v>
      </c>
      <c r="K761" s="4" t="s">
        <v>1572</v>
      </c>
      <c r="L761" s="4" t="s">
        <v>22</v>
      </c>
      <c r="M761" s="4" t="s">
        <v>23</v>
      </c>
      <c r="N761" s="4" t="s">
        <v>46</v>
      </c>
      <c r="O761" s="4" t="s">
        <v>47</v>
      </c>
      <c r="P761" s="4" t="s">
        <v>48</v>
      </c>
      <c r="Q761" s="4" t="s">
        <v>1073</v>
      </c>
      <c r="R761" s="4" t="s">
        <v>28</v>
      </c>
      <c r="S761" s="4" t="s">
        <v>32</v>
      </c>
      <c r="T761" s="4" t="s">
        <v>1074</v>
      </c>
      <c r="U761" s="11">
        <v>594.81600000000003</v>
      </c>
      <c r="V761" s="4">
        <v>2</v>
      </c>
      <c r="W761" s="11">
        <v>59.4816</v>
      </c>
    </row>
    <row r="762" spans="2:23" x14ac:dyDescent="0.3">
      <c r="B762" s="2" t="s">
        <v>3962</v>
      </c>
      <c r="C762" s="3">
        <v>42765</v>
      </c>
      <c r="D762" t="str">
        <f t="shared" si="44"/>
        <v>2017</v>
      </c>
      <c r="E762" s="4" t="str">
        <f t="shared" si="45"/>
        <v>January</v>
      </c>
      <c r="F762" t="str">
        <f t="shared" si="46"/>
        <v>Monday</v>
      </c>
      <c r="G762" s="3">
        <v>42772</v>
      </c>
      <c r="H762" s="14">
        <f t="shared" si="47"/>
        <v>7</v>
      </c>
      <c r="I762" s="4" t="s">
        <v>35</v>
      </c>
      <c r="J762" s="4" t="s">
        <v>3963</v>
      </c>
      <c r="K762" s="4" t="s">
        <v>3964</v>
      </c>
      <c r="L762" s="4" t="s">
        <v>22</v>
      </c>
      <c r="M762" s="4" t="s">
        <v>23</v>
      </c>
      <c r="N762" s="4" t="s">
        <v>161</v>
      </c>
      <c r="O762" s="4" t="s">
        <v>118</v>
      </c>
      <c r="P762" s="4" t="s">
        <v>81</v>
      </c>
      <c r="Q762" s="4" t="s">
        <v>2544</v>
      </c>
      <c r="R762" s="4" t="s">
        <v>28</v>
      </c>
      <c r="S762" s="4" t="s">
        <v>41</v>
      </c>
      <c r="T762" s="4" t="s">
        <v>2545</v>
      </c>
      <c r="U762" s="11">
        <v>69.375</v>
      </c>
      <c r="V762" s="4">
        <v>1</v>
      </c>
      <c r="W762" s="11">
        <v>47.174999999999997</v>
      </c>
    </row>
    <row r="763" spans="2:23" x14ac:dyDescent="0.3">
      <c r="B763" s="2" t="s">
        <v>3398</v>
      </c>
      <c r="C763" s="3">
        <v>42884</v>
      </c>
      <c r="D763" t="str">
        <f t="shared" si="44"/>
        <v>2017</v>
      </c>
      <c r="E763" s="4" t="str">
        <f t="shared" si="45"/>
        <v>May</v>
      </c>
      <c r="F763" t="str">
        <f t="shared" si="46"/>
        <v>Monday</v>
      </c>
      <c r="G763" s="3">
        <v>42890</v>
      </c>
      <c r="H763" s="14">
        <f t="shared" si="47"/>
        <v>6</v>
      </c>
      <c r="I763" s="4" t="s">
        <v>35</v>
      </c>
      <c r="J763" s="4" t="s">
        <v>2494</v>
      </c>
      <c r="K763" s="4" t="s">
        <v>2495</v>
      </c>
      <c r="L763" s="4" t="s">
        <v>22</v>
      </c>
      <c r="M763" s="4" t="s">
        <v>23</v>
      </c>
      <c r="N763" s="4" t="s">
        <v>326</v>
      </c>
      <c r="O763" s="4" t="s">
        <v>97</v>
      </c>
      <c r="P763" s="4" t="s">
        <v>81</v>
      </c>
      <c r="Q763" s="4" t="s">
        <v>1339</v>
      </c>
      <c r="R763" s="4" t="s">
        <v>28</v>
      </c>
      <c r="S763" s="4" t="s">
        <v>50</v>
      </c>
      <c r="T763" s="4" t="s">
        <v>402</v>
      </c>
      <c r="U763" s="11">
        <v>6.24</v>
      </c>
      <c r="V763" s="4">
        <v>3</v>
      </c>
      <c r="W763" s="11">
        <v>2.6208</v>
      </c>
    </row>
    <row r="764" spans="2:23" x14ac:dyDescent="0.3">
      <c r="B764" s="2" t="s">
        <v>4378</v>
      </c>
      <c r="C764" s="3">
        <v>42887</v>
      </c>
      <c r="D764" t="str">
        <f t="shared" si="44"/>
        <v>2017</v>
      </c>
      <c r="E764" s="4" t="str">
        <f t="shared" si="45"/>
        <v>June</v>
      </c>
      <c r="F764" t="str">
        <f t="shared" si="46"/>
        <v>Thursday</v>
      </c>
      <c r="G764" s="3">
        <v>42889</v>
      </c>
      <c r="H764" s="14">
        <f t="shared" si="47"/>
        <v>2</v>
      </c>
      <c r="I764" s="4" t="s">
        <v>19</v>
      </c>
      <c r="J764" s="4" t="s">
        <v>806</v>
      </c>
      <c r="K764" s="4" t="s">
        <v>807</v>
      </c>
      <c r="L764" s="4" t="s">
        <v>78</v>
      </c>
      <c r="M764" s="4" t="s">
        <v>23</v>
      </c>
      <c r="N764" s="4" t="s">
        <v>4379</v>
      </c>
      <c r="O764" s="4" t="s">
        <v>97</v>
      </c>
      <c r="P764" s="4" t="s">
        <v>81</v>
      </c>
      <c r="Q764" s="4" t="s">
        <v>773</v>
      </c>
      <c r="R764" s="4" t="s">
        <v>28</v>
      </c>
      <c r="S764" s="4" t="s">
        <v>32</v>
      </c>
      <c r="T764" s="4" t="s">
        <v>774</v>
      </c>
      <c r="U764" s="11">
        <v>1925.88</v>
      </c>
      <c r="V764" s="4">
        <v>6</v>
      </c>
      <c r="W764" s="11">
        <v>539.24639999999999</v>
      </c>
    </row>
    <row r="765" spans="2:23" x14ac:dyDescent="0.3">
      <c r="B765" s="5" t="s">
        <v>3892</v>
      </c>
      <c r="C765" s="6">
        <v>42968</v>
      </c>
      <c r="D765" t="str">
        <f t="shared" si="44"/>
        <v>2017</v>
      </c>
      <c r="E765" s="7" t="str">
        <f t="shared" si="45"/>
        <v>August</v>
      </c>
      <c r="F765" t="str">
        <f t="shared" si="46"/>
        <v>Monday</v>
      </c>
      <c r="G765" s="6">
        <v>42972</v>
      </c>
      <c r="H765" s="14">
        <f t="shared" si="47"/>
        <v>4</v>
      </c>
      <c r="I765" s="7" t="s">
        <v>19</v>
      </c>
      <c r="J765" s="7" t="s">
        <v>3893</v>
      </c>
      <c r="K765" s="7" t="s">
        <v>3894</v>
      </c>
      <c r="L765" s="7" t="s">
        <v>78</v>
      </c>
      <c r="M765" s="7" t="s">
        <v>23</v>
      </c>
      <c r="N765" s="7" t="s">
        <v>173</v>
      </c>
      <c r="O765" s="7" t="s">
        <v>174</v>
      </c>
      <c r="P765" s="7" t="s">
        <v>48</v>
      </c>
      <c r="Q765" s="7" t="s">
        <v>235</v>
      </c>
      <c r="R765" s="7" t="s">
        <v>28</v>
      </c>
      <c r="S765" s="7" t="s">
        <v>32</v>
      </c>
      <c r="T765" s="7" t="s">
        <v>236</v>
      </c>
      <c r="U765" s="12">
        <v>388.70400000000001</v>
      </c>
      <c r="V765" s="7">
        <v>6</v>
      </c>
      <c r="W765" s="12">
        <v>38.870399999999997</v>
      </c>
    </row>
    <row r="766" spans="2:23" x14ac:dyDescent="0.3">
      <c r="B766" s="2" t="s">
        <v>2253</v>
      </c>
      <c r="C766" s="3">
        <v>42827</v>
      </c>
      <c r="D766" t="str">
        <f t="shared" si="44"/>
        <v>2017</v>
      </c>
      <c r="E766" s="4" t="str">
        <f t="shared" si="45"/>
        <v>April</v>
      </c>
      <c r="F766" t="str">
        <f t="shared" si="46"/>
        <v>Sunday</v>
      </c>
      <c r="G766" s="3">
        <v>42829</v>
      </c>
      <c r="H766" s="14">
        <f t="shared" si="47"/>
        <v>2</v>
      </c>
      <c r="I766" s="4" t="s">
        <v>75</v>
      </c>
      <c r="J766" s="4" t="s">
        <v>2254</v>
      </c>
      <c r="K766" s="4" t="s">
        <v>2255</v>
      </c>
      <c r="L766" s="4" t="s">
        <v>87</v>
      </c>
      <c r="M766" s="4" t="s">
        <v>23</v>
      </c>
      <c r="N766" s="4" t="s">
        <v>326</v>
      </c>
      <c r="O766" s="4" t="s">
        <v>645</v>
      </c>
      <c r="P766" s="4" t="s">
        <v>26</v>
      </c>
      <c r="Q766" s="4" t="s">
        <v>193</v>
      </c>
      <c r="R766" s="4" t="s">
        <v>28</v>
      </c>
      <c r="S766" s="4" t="s">
        <v>41</v>
      </c>
      <c r="T766" s="4" t="s">
        <v>194</v>
      </c>
      <c r="U766" s="11">
        <v>411.8</v>
      </c>
      <c r="V766" s="4">
        <v>2</v>
      </c>
      <c r="W766" s="11">
        <v>70.006</v>
      </c>
    </row>
    <row r="767" spans="2:23" x14ac:dyDescent="0.3">
      <c r="B767" s="2" t="s">
        <v>1136</v>
      </c>
      <c r="C767" s="3">
        <v>43001</v>
      </c>
      <c r="D767" t="str">
        <f t="shared" si="44"/>
        <v>2017</v>
      </c>
      <c r="E767" s="4" t="str">
        <f t="shared" si="45"/>
        <v>September</v>
      </c>
      <c r="F767" t="str">
        <f t="shared" si="46"/>
        <v>Saturday</v>
      </c>
      <c r="G767" s="3">
        <v>43005</v>
      </c>
      <c r="H767" s="14">
        <f t="shared" si="47"/>
        <v>4</v>
      </c>
      <c r="I767" s="4" t="s">
        <v>35</v>
      </c>
      <c r="J767" s="4" t="s">
        <v>1137</v>
      </c>
      <c r="K767" s="4" t="s">
        <v>1138</v>
      </c>
      <c r="L767" s="4" t="s">
        <v>78</v>
      </c>
      <c r="M767" s="4" t="s">
        <v>23</v>
      </c>
      <c r="N767" s="4" t="s">
        <v>843</v>
      </c>
      <c r="O767" s="4" t="s">
        <v>162</v>
      </c>
      <c r="P767" s="4" t="s">
        <v>48</v>
      </c>
      <c r="Q767" s="4" t="s">
        <v>471</v>
      </c>
      <c r="R767" s="4" t="s">
        <v>28</v>
      </c>
      <c r="S767" s="4" t="s">
        <v>50</v>
      </c>
      <c r="T767" s="4" t="s">
        <v>472</v>
      </c>
      <c r="U767" s="11">
        <v>29.327999999999999</v>
      </c>
      <c r="V767" s="4">
        <v>3</v>
      </c>
      <c r="W767" s="11">
        <v>3.6659999999999999</v>
      </c>
    </row>
    <row r="768" spans="2:23" x14ac:dyDescent="0.3">
      <c r="B768" s="5" t="s">
        <v>2807</v>
      </c>
      <c r="C768" s="6">
        <v>43007</v>
      </c>
      <c r="D768" t="str">
        <f t="shared" si="44"/>
        <v>2017</v>
      </c>
      <c r="E768" s="7" t="str">
        <f t="shared" si="45"/>
        <v>September</v>
      </c>
      <c r="F768" t="str">
        <f t="shared" si="46"/>
        <v>Friday</v>
      </c>
      <c r="G768" s="6">
        <v>43007</v>
      </c>
      <c r="H768" s="14">
        <f t="shared" si="47"/>
        <v>0</v>
      </c>
      <c r="I768" s="7" t="s">
        <v>404</v>
      </c>
      <c r="J768" s="7" t="s">
        <v>209</v>
      </c>
      <c r="K768" s="7" t="s">
        <v>210</v>
      </c>
      <c r="L768" s="7" t="s">
        <v>87</v>
      </c>
      <c r="M768" s="7" t="s">
        <v>23</v>
      </c>
      <c r="N768" s="7" t="s">
        <v>2808</v>
      </c>
      <c r="O768" s="7" t="s">
        <v>212</v>
      </c>
      <c r="P768" s="7" t="s">
        <v>59</v>
      </c>
      <c r="Q768" s="7" t="s">
        <v>1595</v>
      </c>
      <c r="R768" s="7" t="s">
        <v>28</v>
      </c>
      <c r="S768" s="7" t="s">
        <v>32</v>
      </c>
      <c r="T768" s="7" t="s">
        <v>1596</v>
      </c>
      <c r="U768" s="12">
        <v>63.686</v>
      </c>
      <c r="V768" s="7">
        <v>1</v>
      </c>
      <c r="W768" s="12">
        <v>15.4666</v>
      </c>
    </row>
    <row r="769" spans="2:23" x14ac:dyDescent="0.3">
      <c r="B769" s="2" t="s">
        <v>2807</v>
      </c>
      <c r="C769" s="3">
        <v>43007</v>
      </c>
      <c r="D769" t="str">
        <f t="shared" si="44"/>
        <v>2017</v>
      </c>
      <c r="E769" s="4" t="str">
        <f t="shared" si="45"/>
        <v>September</v>
      </c>
      <c r="F769" t="str">
        <f t="shared" si="46"/>
        <v>Friday</v>
      </c>
      <c r="G769" s="3">
        <v>43007</v>
      </c>
      <c r="H769" s="14">
        <f t="shared" si="47"/>
        <v>0</v>
      </c>
      <c r="I769" s="4" t="s">
        <v>404</v>
      </c>
      <c r="J769" s="4" t="s">
        <v>209</v>
      </c>
      <c r="K769" s="4" t="s">
        <v>210</v>
      </c>
      <c r="L769" s="4" t="s">
        <v>87</v>
      </c>
      <c r="M769" s="4" t="s">
        <v>23</v>
      </c>
      <c r="N769" s="4" t="s">
        <v>2808</v>
      </c>
      <c r="O769" s="4" t="s">
        <v>212</v>
      </c>
      <c r="P769" s="4" t="s">
        <v>59</v>
      </c>
      <c r="Q769" s="4" t="s">
        <v>2809</v>
      </c>
      <c r="R769" s="4" t="s">
        <v>28</v>
      </c>
      <c r="S769" s="4" t="s">
        <v>41</v>
      </c>
      <c r="T769" s="4" t="s">
        <v>2810</v>
      </c>
      <c r="U769" s="11">
        <v>344.22</v>
      </c>
      <c r="V769" s="4">
        <v>2</v>
      </c>
      <c r="W769" s="11">
        <v>189.321</v>
      </c>
    </row>
    <row r="770" spans="2:23" x14ac:dyDescent="0.3">
      <c r="B770" s="5" t="s">
        <v>2807</v>
      </c>
      <c r="C770" s="6">
        <v>43007</v>
      </c>
      <c r="D770" t="str">
        <f t="shared" ref="D770:D833" si="48">TEXT(C770, "yyyy")</f>
        <v>2017</v>
      </c>
      <c r="E770" s="7" t="str">
        <f t="shared" ref="E770:E833" si="49">TEXT(C770, "mmmm")</f>
        <v>September</v>
      </c>
      <c r="F770" t="str">
        <f t="shared" ref="F770:F833" si="50">TEXT(C770,"DDDDD")</f>
        <v>Friday</v>
      </c>
      <c r="G770" s="6">
        <v>43007</v>
      </c>
      <c r="H770" s="14">
        <f t="shared" ref="H770:H833" si="51">G770-C770</f>
        <v>0</v>
      </c>
      <c r="I770" s="7" t="s">
        <v>404</v>
      </c>
      <c r="J770" s="7" t="s">
        <v>209</v>
      </c>
      <c r="K770" s="7" t="s">
        <v>210</v>
      </c>
      <c r="L770" s="7" t="s">
        <v>87</v>
      </c>
      <c r="M770" s="7" t="s">
        <v>23</v>
      </c>
      <c r="N770" s="7" t="s">
        <v>2808</v>
      </c>
      <c r="O770" s="7" t="s">
        <v>212</v>
      </c>
      <c r="P770" s="7" t="s">
        <v>59</v>
      </c>
      <c r="Q770" s="7" t="s">
        <v>2304</v>
      </c>
      <c r="R770" s="7" t="s">
        <v>28</v>
      </c>
      <c r="S770" s="7" t="s">
        <v>50</v>
      </c>
      <c r="T770" s="7" t="s">
        <v>2305</v>
      </c>
      <c r="U770" s="12">
        <v>21.248000000000001</v>
      </c>
      <c r="V770" s="7">
        <v>4</v>
      </c>
      <c r="W770" s="12">
        <v>7.4367999999999999</v>
      </c>
    </row>
    <row r="771" spans="2:23" x14ac:dyDescent="0.3">
      <c r="B771" s="5" t="s">
        <v>3548</v>
      </c>
      <c r="C771" s="6">
        <v>42941</v>
      </c>
      <c r="D771" t="str">
        <f t="shared" si="48"/>
        <v>2017</v>
      </c>
      <c r="E771" s="7" t="str">
        <f t="shared" si="49"/>
        <v>July</v>
      </c>
      <c r="F771" t="str">
        <f t="shared" si="50"/>
        <v>Tuesday</v>
      </c>
      <c r="G771" s="6">
        <v>42944</v>
      </c>
      <c r="H771" s="14">
        <f t="shared" si="51"/>
        <v>3</v>
      </c>
      <c r="I771" s="7" t="s">
        <v>19</v>
      </c>
      <c r="J771" s="7" t="s">
        <v>2484</v>
      </c>
      <c r="K771" s="7" t="s">
        <v>2485</v>
      </c>
      <c r="L771" s="7" t="s">
        <v>22</v>
      </c>
      <c r="M771" s="7" t="s">
        <v>23</v>
      </c>
      <c r="N771" s="7" t="s">
        <v>57</v>
      </c>
      <c r="O771" s="7" t="s">
        <v>58</v>
      </c>
      <c r="P771" s="7" t="s">
        <v>59</v>
      </c>
      <c r="Q771" s="7" t="s">
        <v>655</v>
      </c>
      <c r="R771" s="7" t="s">
        <v>28</v>
      </c>
      <c r="S771" s="7" t="s">
        <v>50</v>
      </c>
      <c r="T771" s="7" t="s">
        <v>656</v>
      </c>
      <c r="U771" s="12">
        <v>20.096</v>
      </c>
      <c r="V771" s="7">
        <v>4</v>
      </c>
      <c r="W771" s="12">
        <v>3.0144000000000002</v>
      </c>
    </row>
    <row r="772" spans="2:23" x14ac:dyDescent="0.3">
      <c r="B772" s="2" t="s">
        <v>3548</v>
      </c>
      <c r="C772" s="3">
        <v>42941</v>
      </c>
      <c r="D772" t="str">
        <f t="shared" si="48"/>
        <v>2017</v>
      </c>
      <c r="E772" s="4" t="str">
        <f t="shared" si="49"/>
        <v>July</v>
      </c>
      <c r="F772" t="str">
        <f t="shared" si="50"/>
        <v>Tuesday</v>
      </c>
      <c r="G772" s="3">
        <v>42944</v>
      </c>
      <c r="H772" s="14">
        <f t="shared" si="51"/>
        <v>3</v>
      </c>
      <c r="I772" s="4" t="s">
        <v>19</v>
      </c>
      <c r="J772" s="4" t="s">
        <v>2484</v>
      </c>
      <c r="K772" s="4" t="s">
        <v>2485</v>
      </c>
      <c r="L772" s="4" t="s">
        <v>22</v>
      </c>
      <c r="M772" s="4" t="s">
        <v>23</v>
      </c>
      <c r="N772" s="4" t="s">
        <v>57</v>
      </c>
      <c r="O772" s="4" t="s">
        <v>58</v>
      </c>
      <c r="P772" s="4" t="s">
        <v>59</v>
      </c>
      <c r="Q772" s="4" t="s">
        <v>3143</v>
      </c>
      <c r="R772" s="4" t="s">
        <v>28</v>
      </c>
      <c r="S772" s="4" t="s">
        <v>41</v>
      </c>
      <c r="T772" s="4" t="s">
        <v>3144</v>
      </c>
      <c r="U772" s="11">
        <v>138.58799999999999</v>
      </c>
      <c r="V772" s="4">
        <v>1</v>
      </c>
      <c r="W772" s="11">
        <v>34.646999999999998</v>
      </c>
    </row>
    <row r="773" spans="2:23" x14ac:dyDescent="0.3">
      <c r="B773" s="2" t="s">
        <v>4385</v>
      </c>
      <c r="C773" s="3">
        <v>42792</v>
      </c>
      <c r="D773" t="str">
        <f t="shared" si="48"/>
        <v>2017</v>
      </c>
      <c r="E773" s="4" t="str">
        <f t="shared" si="49"/>
        <v>February</v>
      </c>
      <c r="F773" t="str">
        <f t="shared" si="50"/>
        <v>Sunday</v>
      </c>
      <c r="G773" s="3">
        <v>42797</v>
      </c>
      <c r="H773" s="14">
        <f t="shared" si="51"/>
        <v>5</v>
      </c>
      <c r="I773" s="4" t="s">
        <v>35</v>
      </c>
      <c r="J773" s="4" t="s">
        <v>221</v>
      </c>
      <c r="K773" s="4" t="s">
        <v>222</v>
      </c>
      <c r="L773" s="4" t="s">
        <v>22</v>
      </c>
      <c r="M773" s="4" t="s">
        <v>23</v>
      </c>
      <c r="N773" s="4" t="s">
        <v>528</v>
      </c>
      <c r="O773" s="4" t="s">
        <v>47</v>
      </c>
      <c r="P773" s="4" t="s">
        <v>48</v>
      </c>
      <c r="Q773" s="4" t="s">
        <v>3266</v>
      </c>
      <c r="R773" s="4" t="s">
        <v>28</v>
      </c>
      <c r="S773" s="4" t="s">
        <v>50</v>
      </c>
      <c r="T773" s="4" t="s">
        <v>3267</v>
      </c>
      <c r="U773" s="11">
        <v>91.96</v>
      </c>
      <c r="V773" s="4">
        <v>2</v>
      </c>
      <c r="W773" s="11">
        <v>15.6332</v>
      </c>
    </row>
    <row r="774" spans="2:23" x14ac:dyDescent="0.3">
      <c r="B774" s="5" t="s">
        <v>3723</v>
      </c>
      <c r="C774" s="6">
        <v>42885</v>
      </c>
      <c r="D774" t="str">
        <f t="shared" si="48"/>
        <v>2017</v>
      </c>
      <c r="E774" s="7" t="str">
        <f t="shared" si="49"/>
        <v>May</v>
      </c>
      <c r="F774" t="str">
        <f t="shared" si="50"/>
        <v>Tuesday</v>
      </c>
      <c r="G774" s="6">
        <v>42889</v>
      </c>
      <c r="H774" s="14">
        <f t="shared" si="51"/>
        <v>4</v>
      </c>
      <c r="I774" s="7" t="s">
        <v>35</v>
      </c>
      <c r="J774" s="7" t="s">
        <v>2873</v>
      </c>
      <c r="K774" s="7" t="s">
        <v>2874</v>
      </c>
      <c r="L774" s="7" t="s">
        <v>87</v>
      </c>
      <c r="M774" s="7" t="s">
        <v>23</v>
      </c>
      <c r="N774" s="7" t="s">
        <v>3724</v>
      </c>
      <c r="O774" s="7" t="s">
        <v>1495</v>
      </c>
      <c r="P774" s="7" t="s">
        <v>48</v>
      </c>
      <c r="Q774" s="7" t="s">
        <v>3523</v>
      </c>
      <c r="R774" s="7" t="s">
        <v>28</v>
      </c>
      <c r="S774" s="7" t="s">
        <v>50</v>
      </c>
      <c r="T774" s="7" t="s">
        <v>3524</v>
      </c>
      <c r="U774" s="12">
        <v>13.592000000000001</v>
      </c>
      <c r="V774" s="7">
        <v>1</v>
      </c>
      <c r="W774" s="12">
        <v>0.33979999999999999</v>
      </c>
    </row>
    <row r="775" spans="2:23" x14ac:dyDescent="0.3">
      <c r="B775" s="2" t="s">
        <v>3746</v>
      </c>
      <c r="C775" s="3">
        <v>42930</v>
      </c>
      <c r="D775" t="str">
        <f t="shared" si="48"/>
        <v>2017</v>
      </c>
      <c r="E775" s="4" t="str">
        <f t="shared" si="49"/>
        <v>July</v>
      </c>
      <c r="F775" t="str">
        <f t="shared" si="50"/>
        <v>Friday</v>
      </c>
      <c r="G775" s="3">
        <v>42934</v>
      </c>
      <c r="H775" s="14">
        <f t="shared" si="51"/>
        <v>4</v>
      </c>
      <c r="I775" s="4" t="s">
        <v>35</v>
      </c>
      <c r="J775" s="4" t="s">
        <v>3747</v>
      </c>
      <c r="K775" s="4" t="s">
        <v>3748</v>
      </c>
      <c r="L775" s="4" t="s">
        <v>22</v>
      </c>
      <c r="M775" s="4" t="s">
        <v>23</v>
      </c>
      <c r="N775" s="4" t="s">
        <v>3749</v>
      </c>
      <c r="O775" s="4" t="s">
        <v>47</v>
      </c>
      <c r="P775" s="4" t="s">
        <v>48</v>
      </c>
      <c r="Q775" s="4" t="s">
        <v>898</v>
      </c>
      <c r="R775" s="4" t="s">
        <v>28</v>
      </c>
      <c r="S775" s="4" t="s">
        <v>50</v>
      </c>
      <c r="T775" s="4" t="s">
        <v>899</v>
      </c>
      <c r="U775" s="11">
        <v>276.69</v>
      </c>
      <c r="V775" s="4">
        <v>3</v>
      </c>
      <c r="W775" s="11">
        <v>49.804200000000002</v>
      </c>
    </row>
    <row r="776" spans="2:23" x14ac:dyDescent="0.3">
      <c r="B776" s="5" t="s">
        <v>3746</v>
      </c>
      <c r="C776" s="6">
        <v>42930</v>
      </c>
      <c r="D776" t="str">
        <f t="shared" si="48"/>
        <v>2017</v>
      </c>
      <c r="E776" s="7" t="str">
        <f t="shared" si="49"/>
        <v>July</v>
      </c>
      <c r="F776" t="str">
        <f t="shared" si="50"/>
        <v>Friday</v>
      </c>
      <c r="G776" s="6">
        <v>42934</v>
      </c>
      <c r="H776" s="14">
        <f t="shared" si="51"/>
        <v>4</v>
      </c>
      <c r="I776" s="7" t="s">
        <v>35</v>
      </c>
      <c r="J776" s="7" t="s">
        <v>3747</v>
      </c>
      <c r="K776" s="7" t="s">
        <v>3748</v>
      </c>
      <c r="L776" s="7" t="s">
        <v>22</v>
      </c>
      <c r="M776" s="7" t="s">
        <v>23</v>
      </c>
      <c r="N776" s="7" t="s">
        <v>3749</v>
      </c>
      <c r="O776" s="7" t="s">
        <v>47</v>
      </c>
      <c r="P776" s="7" t="s">
        <v>48</v>
      </c>
      <c r="Q776" s="7" t="s">
        <v>251</v>
      </c>
      <c r="R776" s="7" t="s">
        <v>28</v>
      </c>
      <c r="S776" s="7" t="s">
        <v>50</v>
      </c>
      <c r="T776" s="7" t="s">
        <v>252</v>
      </c>
      <c r="U776" s="12">
        <v>18.84</v>
      </c>
      <c r="V776" s="7">
        <v>3</v>
      </c>
      <c r="W776" s="12">
        <v>7.9127999999999998</v>
      </c>
    </row>
    <row r="777" spans="2:23" x14ac:dyDescent="0.3">
      <c r="B777" s="5" t="s">
        <v>3864</v>
      </c>
      <c r="C777" s="6">
        <v>43059</v>
      </c>
      <c r="D777" t="str">
        <f t="shared" si="48"/>
        <v>2017</v>
      </c>
      <c r="E777" s="7" t="str">
        <f t="shared" si="49"/>
        <v>November</v>
      </c>
      <c r="F777" t="str">
        <f t="shared" si="50"/>
        <v>Monday</v>
      </c>
      <c r="G777" s="6">
        <v>43063</v>
      </c>
      <c r="H777" s="14">
        <f t="shared" si="51"/>
        <v>4</v>
      </c>
      <c r="I777" s="7" t="s">
        <v>19</v>
      </c>
      <c r="J777" s="7" t="s">
        <v>1507</v>
      </c>
      <c r="K777" s="7" t="s">
        <v>1508</v>
      </c>
      <c r="L777" s="7" t="s">
        <v>78</v>
      </c>
      <c r="M777" s="7" t="s">
        <v>23</v>
      </c>
      <c r="N777" s="7" t="s">
        <v>155</v>
      </c>
      <c r="O777" s="7" t="s">
        <v>106</v>
      </c>
      <c r="P777" s="7" t="s">
        <v>59</v>
      </c>
      <c r="Q777" s="7" t="s">
        <v>3523</v>
      </c>
      <c r="R777" s="7" t="s">
        <v>28</v>
      </c>
      <c r="S777" s="7" t="s">
        <v>50</v>
      </c>
      <c r="T777" s="7" t="s">
        <v>3524</v>
      </c>
      <c r="U777" s="12">
        <v>50.97</v>
      </c>
      <c r="V777" s="7">
        <v>3</v>
      </c>
      <c r="W777" s="12">
        <v>9.1745999999999999</v>
      </c>
    </row>
    <row r="778" spans="2:23" x14ac:dyDescent="0.3">
      <c r="B778" s="5" t="s">
        <v>1641</v>
      </c>
      <c r="C778" s="6">
        <v>43091</v>
      </c>
      <c r="D778" t="str">
        <f t="shared" si="48"/>
        <v>2017</v>
      </c>
      <c r="E778" s="7" t="str">
        <f t="shared" si="49"/>
        <v>December</v>
      </c>
      <c r="F778" t="str">
        <f t="shared" si="50"/>
        <v>Friday</v>
      </c>
      <c r="G778" s="6">
        <v>43094</v>
      </c>
      <c r="H778" s="14">
        <f t="shared" si="51"/>
        <v>3</v>
      </c>
      <c r="I778" s="7" t="s">
        <v>75</v>
      </c>
      <c r="J778" s="7" t="s">
        <v>1642</v>
      </c>
      <c r="K778" s="7" t="s">
        <v>1643</v>
      </c>
      <c r="L778" s="7" t="s">
        <v>22</v>
      </c>
      <c r="M778" s="7" t="s">
        <v>23</v>
      </c>
      <c r="N778" s="7" t="s">
        <v>268</v>
      </c>
      <c r="O778" s="7" t="s">
        <v>269</v>
      </c>
      <c r="P778" s="7" t="s">
        <v>81</v>
      </c>
      <c r="Q778" s="7" t="s">
        <v>783</v>
      </c>
      <c r="R778" s="7" t="s">
        <v>28</v>
      </c>
      <c r="S778" s="7" t="s">
        <v>32</v>
      </c>
      <c r="T778" s="7" t="s">
        <v>784</v>
      </c>
      <c r="U778" s="12">
        <v>1586.69</v>
      </c>
      <c r="V778" s="7">
        <v>7</v>
      </c>
      <c r="W778" s="12">
        <v>412.5394</v>
      </c>
    </row>
    <row r="779" spans="2:23" x14ac:dyDescent="0.3">
      <c r="B779" s="2" t="s">
        <v>1641</v>
      </c>
      <c r="C779" s="3">
        <v>43091</v>
      </c>
      <c r="D779" t="str">
        <f t="shared" si="48"/>
        <v>2017</v>
      </c>
      <c r="E779" s="4" t="str">
        <f t="shared" si="49"/>
        <v>December</v>
      </c>
      <c r="F779" t="str">
        <f t="shared" si="50"/>
        <v>Friday</v>
      </c>
      <c r="G779" s="3">
        <v>43094</v>
      </c>
      <c r="H779" s="14">
        <f t="shared" si="51"/>
        <v>3</v>
      </c>
      <c r="I779" s="4" t="s">
        <v>75</v>
      </c>
      <c r="J779" s="4" t="s">
        <v>1642</v>
      </c>
      <c r="K779" s="4" t="s">
        <v>1643</v>
      </c>
      <c r="L779" s="4" t="s">
        <v>22</v>
      </c>
      <c r="M779" s="4" t="s">
        <v>23</v>
      </c>
      <c r="N779" s="4" t="s">
        <v>268</v>
      </c>
      <c r="O779" s="4" t="s">
        <v>269</v>
      </c>
      <c r="P779" s="4" t="s">
        <v>81</v>
      </c>
      <c r="Q779" s="4" t="s">
        <v>193</v>
      </c>
      <c r="R779" s="4" t="s">
        <v>28</v>
      </c>
      <c r="S779" s="4" t="s">
        <v>41</v>
      </c>
      <c r="T779" s="4" t="s">
        <v>194</v>
      </c>
      <c r="U779" s="11">
        <v>411.8</v>
      </c>
      <c r="V779" s="4">
        <v>2</v>
      </c>
      <c r="W779" s="11">
        <v>70.006</v>
      </c>
    </row>
    <row r="780" spans="2:23" x14ac:dyDescent="0.3">
      <c r="B780" s="2" t="s">
        <v>3885</v>
      </c>
      <c r="C780" s="3">
        <v>42880</v>
      </c>
      <c r="D780" t="str">
        <f t="shared" si="48"/>
        <v>2017</v>
      </c>
      <c r="E780" s="4" t="str">
        <f t="shared" si="49"/>
        <v>May</v>
      </c>
      <c r="F780" t="str">
        <f t="shared" si="50"/>
        <v>Thursday</v>
      </c>
      <c r="G780" s="3">
        <v>42880</v>
      </c>
      <c r="H780" s="14">
        <f t="shared" si="51"/>
        <v>0</v>
      </c>
      <c r="I780" s="4" t="s">
        <v>404</v>
      </c>
      <c r="J780" s="4" t="s">
        <v>1693</v>
      </c>
      <c r="K780" s="4" t="s">
        <v>1694</v>
      </c>
      <c r="L780" s="4" t="s">
        <v>22</v>
      </c>
      <c r="M780" s="4" t="s">
        <v>23</v>
      </c>
      <c r="N780" s="4" t="s">
        <v>155</v>
      </c>
      <c r="O780" s="4" t="s">
        <v>106</v>
      </c>
      <c r="P780" s="4" t="s">
        <v>59</v>
      </c>
      <c r="Q780" s="4" t="s">
        <v>655</v>
      </c>
      <c r="R780" s="4" t="s">
        <v>28</v>
      </c>
      <c r="S780" s="4" t="s">
        <v>50</v>
      </c>
      <c r="T780" s="4" t="s">
        <v>656</v>
      </c>
      <c r="U780" s="11">
        <v>18.84</v>
      </c>
      <c r="V780" s="4">
        <v>3</v>
      </c>
      <c r="W780" s="11">
        <v>6.0288000000000004</v>
      </c>
    </row>
    <row r="781" spans="2:23" x14ac:dyDescent="0.3">
      <c r="B781" s="5" t="s">
        <v>4001</v>
      </c>
      <c r="C781" s="6">
        <v>43041</v>
      </c>
      <c r="D781" t="str">
        <f t="shared" si="48"/>
        <v>2017</v>
      </c>
      <c r="E781" s="7" t="str">
        <f t="shared" si="49"/>
        <v>November</v>
      </c>
      <c r="F781" t="str">
        <f t="shared" si="50"/>
        <v>Thursday</v>
      </c>
      <c r="G781" s="6">
        <v>43046</v>
      </c>
      <c r="H781" s="14">
        <f t="shared" si="51"/>
        <v>5</v>
      </c>
      <c r="I781" s="7" t="s">
        <v>19</v>
      </c>
      <c r="J781" s="7" t="s">
        <v>3063</v>
      </c>
      <c r="K781" s="7" t="s">
        <v>3064</v>
      </c>
      <c r="L781" s="7" t="s">
        <v>87</v>
      </c>
      <c r="M781" s="7" t="s">
        <v>23</v>
      </c>
      <c r="N781" s="7" t="s">
        <v>856</v>
      </c>
      <c r="O781" s="7" t="s">
        <v>212</v>
      </c>
      <c r="P781" s="7" t="s">
        <v>59</v>
      </c>
      <c r="Q781" s="7" t="s">
        <v>1142</v>
      </c>
      <c r="R781" s="7" t="s">
        <v>28</v>
      </c>
      <c r="S781" s="7" t="s">
        <v>32</v>
      </c>
      <c r="T781" s="7" t="s">
        <v>1143</v>
      </c>
      <c r="U781" s="12">
        <v>155.37200000000001</v>
      </c>
      <c r="V781" s="7">
        <v>2</v>
      </c>
      <c r="W781" s="12">
        <v>35.513599999999997</v>
      </c>
    </row>
    <row r="782" spans="2:23" x14ac:dyDescent="0.3">
      <c r="B782" s="5" t="s">
        <v>3383</v>
      </c>
      <c r="C782" s="6">
        <v>42965</v>
      </c>
      <c r="D782" t="str">
        <f t="shared" si="48"/>
        <v>2017</v>
      </c>
      <c r="E782" s="7" t="str">
        <f t="shared" si="49"/>
        <v>August</v>
      </c>
      <c r="F782" t="str">
        <f t="shared" si="50"/>
        <v>Friday</v>
      </c>
      <c r="G782" s="6">
        <v>42972</v>
      </c>
      <c r="H782" s="14">
        <f t="shared" si="51"/>
        <v>7</v>
      </c>
      <c r="I782" s="7" t="s">
        <v>35</v>
      </c>
      <c r="J782" s="7" t="s">
        <v>3384</v>
      </c>
      <c r="K782" s="7" t="s">
        <v>3385</v>
      </c>
      <c r="L782" s="7" t="s">
        <v>78</v>
      </c>
      <c r="M782" s="7" t="s">
        <v>23</v>
      </c>
      <c r="N782" s="7" t="s">
        <v>173</v>
      </c>
      <c r="O782" s="7" t="s">
        <v>174</v>
      </c>
      <c r="P782" s="7" t="s">
        <v>48</v>
      </c>
      <c r="Q782" s="7" t="s">
        <v>608</v>
      </c>
      <c r="R782" s="7" t="s">
        <v>28</v>
      </c>
      <c r="S782" s="7" t="s">
        <v>50</v>
      </c>
      <c r="T782" s="7" t="s">
        <v>609</v>
      </c>
      <c r="U782" s="12">
        <v>65.94</v>
      </c>
      <c r="V782" s="7">
        <v>3</v>
      </c>
      <c r="W782" s="12">
        <v>22.419599999999999</v>
      </c>
    </row>
    <row r="783" spans="2:23" x14ac:dyDescent="0.3">
      <c r="B783" s="5" t="s">
        <v>2928</v>
      </c>
      <c r="C783" s="6">
        <v>43062</v>
      </c>
      <c r="D783" t="str">
        <f t="shared" si="48"/>
        <v>2017</v>
      </c>
      <c r="E783" s="7" t="str">
        <f t="shared" si="49"/>
        <v>November</v>
      </c>
      <c r="F783" t="str">
        <f t="shared" si="50"/>
        <v>Thursday</v>
      </c>
      <c r="G783" s="6">
        <v>43066</v>
      </c>
      <c r="H783" s="14">
        <f t="shared" si="51"/>
        <v>4</v>
      </c>
      <c r="I783" s="7" t="s">
        <v>35</v>
      </c>
      <c r="J783" s="7" t="s">
        <v>2929</v>
      </c>
      <c r="K783" s="7" t="s">
        <v>2930</v>
      </c>
      <c r="L783" s="7" t="s">
        <v>22</v>
      </c>
      <c r="M783" s="7" t="s">
        <v>23</v>
      </c>
      <c r="N783" s="7" t="s">
        <v>117</v>
      </c>
      <c r="O783" s="7" t="s">
        <v>118</v>
      </c>
      <c r="P783" s="7" t="s">
        <v>81</v>
      </c>
      <c r="Q783" s="7" t="s">
        <v>1940</v>
      </c>
      <c r="R783" s="7" t="s">
        <v>28</v>
      </c>
      <c r="S783" s="7" t="s">
        <v>50</v>
      </c>
      <c r="T783" s="7" t="s">
        <v>1941</v>
      </c>
      <c r="U783" s="12">
        <v>6.4640000000000004</v>
      </c>
      <c r="V783" s="7">
        <v>1</v>
      </c>
      <c r="W783" s="12">
        <v>4.04</v>
      </c>
    </row>
    <row r="784" spans="2:23" x14ac:dyDescent="0.3">
      <c r="B784" s="2" t="s">
        <v>2285</v>
      </c>
      <c r="C784" s="3">
        <v>43091</v>
      </c>
      <c r="D784" t="str">
        <f t="shared" si="48"/>
        <v>2017</v>
      </c>
      <c r="E784" s="4" t="str">
        <f t="shared" si="49"/>
        <v>December</v>
      </c>
      <c r="F784" t="str">
        <f t="shared" si="50"/>
        <v>Friday</v>
      </c>
      <c r="G784" s="3">
        <v>43096</v>
      </c>
      <c r="H784" s="14">
        <f t="shared" si="51"/>
        <v>5</v>
      </c>
      <c r="I784" s="4" t="s">
        <v>19</v>
      </c>
      <c r="J784" s="4" t="s">
        <v>2286</v>
      </c>
      <c r="K784" s="4" t="s">
        <v>2287</v>
      </c>
      <c r="L784" s="4" t="s">
        <v>78</v>
      </c>
      <c r="M784" s="4" t="s">
        <v>23</v>
      </c>
      <c r="N784" s="4" t="s">
        <v>1622</v>
      </c>
      <c r="O784" s="4" t="s">
        <v>1623</v>
      </c>
      <c r="P784" s="4" t="s">
        <v>59</v>
      </c>
      <c r="Q784" s="4" t="s">
        <v>2288</v>
      </c>
      <c r="R784" s="4" t="s">
        <v>28</v>
      </c>
      <c r="S784" s="4" t="s">
        <v>29</v>
      </c>
      <c r="T784" s="4" t="s">
        <v>2289</v>
      </c>
      <c r="U784" s="11">
        <v>220.98</v>
      </c>
      <c r="V784" s="4">
        <v>1</v>
      </c>
      <c r="W784" s="11">
        <v>50.825400000000002</v>
      </c>
    </row>
    <row r="785" spans="2:23" x14ac:dyDescent="0.3">
      <c r="B785" s="5" t="s">
        <v>2642</v>
      </c>
      <c r="C785" s="6">
        <v>43084</v>
      </c>
      <c r="D785" t="str">
        <f t="shared" si="48"/>
        <v>2017</v>
      </c>
      <c r="E785" s="7" t="str">
        <f t="shared" si="49"/>
        <v>December</v>
      </c>
      <c r="F785" t="str">
        <f t="shared" si="50"/>
        <v>Friday</v>
      </c>
      <c r="G785" s="6">
        <v>43089</v>
      </c>
      <c r="H785" s="14">
        <f t="shared" si="51"/>
        <v>5</v>
      </c>
      <c r="I785" s="7" t="s">
        <v>35</v>
      </c>
      <c r="J785" s="7" t="s">
        <v>2643</v>
      </c>
      <c r="K785" s="7" t="s">
        <v>2644</v>
      </c>
      <c r="L785" s="7" t="s">
        <v>87</v>
      </c>
      <c r="M785" s="7" t="s">
        <v>23</v>
      </c>
      <c r="N785" s="7" t="s">
        <v>173</v>
      </c>
      <c r="O785" s="7" t="s">
        <v>174</v>
      </c>
      <c r="P785" s="7" t="s">
        <v>48</v>
      </c>
      <c r="Q785" s="7" t="s">
        <v>672</v>
      </c>
      <c r="R785" s="7" t="s">
        <v>28</v>
      </c>
      <c r="S785" s="7" t="s">
        <v>50</v>
      </c>
      <c r="T785" s="7" t="s">
        <v>673</v>
      </c>
      <c r="U785" s="12">
        <v>22.77</v>
      </c>
      <c r="V785" s="7">
        <v>3</v>
      </c>
      <c r="W785" s="12">
        <v>9.7911000000000001</v>
      </c>
    </row>
    <row r="786" spans="2:23" x14ac:dyDescent="0.3">
      <c r="B786" s="5" t="s">
        <v>3619</v>
      </c>
      <c r="C786" s="6">
        <v>43048</v>
      </c>
      <c r="D786" t="str">
        <f t="shared" si="48"/>
        <v>2017</v>
      </c>
      <c r="E786" s="7" t="str">
        <f t="shared" si="49"/>
        <v>November</v>
      </c>
      <c r="F786" t="str">
        <f t="shared" si="50"/>
        <v>Thursday</v>
      </c>
      <c r="G786" s="6">
        <v>43052</v>
      </c>
      <c r="H786" s="14">
        <f t="shared" si="51"/>
        <v>4</v>
      </c>
      <c r="I786" s="7" t="s">
        <v>35</v>
      </c>
      <c r="J786" s="7" t="s">
        <v>2294</v>
      </c>
      <c r="K786" s="7" t="s">
        <v>2295</v>
      </c>
      <c r="L786" s="7" t="s">
        <v>78</v>
      </c>
      <c r="M786" s="7" t="s">
        <v>23</v>
      </c>
      <c r="N786" s="7" t="s">
        <v>617</v>
      </c>
      <c r="O786" s="7" t="s">
        <v>47</v>
      </c>
      <c r="P786" s="7" t="s">
        <v>48</v>
      </c>
      <c r="Q786" s="7" t="s">
        <v>794</v>
      </c>
      <c r="R786" s="7" t="s">
        <v>28</v>
      </c>
      <c r="S786" s="7" t="s">
        <v>32</v>
      </c>
      <c r="T786" s="7" t="s">
        <v>795</v>
      </c>
      <c r="U786" s="12">
        <v>523.39200000000005</v>
      </c>
      <c r="V786" s="7">
        <v>3</v>
      </c>
      <c r="W786" s="12">
        <v>52.339199999999998</v>
      </c>
    </row>
    <row r="787" spans="2:23" x14ac:dyDescent="0.3">
      <c r="B787" s="5" t="s">
        <v>2795</v>
      </c>
      <c r="C787" s="6">
        <v>42815</v>
      </c>
      <c r="D787" t="str">
        <f t="shared" si="48"/>
        <v>2017</v>
      </c>
      <c r="E787" s="7" t="str">
        <f t="shared" si="49"/>
        <v>March</v>
      </c>
      <c r="F787" t="str">
        <f t="shared" si="50"/>
        <v>Tuesday</v>
      </c>
      <c r="G787" s="6">
        <v>42821</v>
      </c>
      <c r="H787" s="14">
        <f t="shared" si="51"/>
        <v>6</v>
      </c>
      <c r="I787" s="7" t="s">
        <v>35</v>
      </c>
      <c r="J787" s="7" t="s">
        <v>2204</v>
      </c>
      <c r="K787" s="7" t="s">
        <v>2205</v>
      </c>
      <c r="L787" s="7" t="s">
        <v>22</v>
      </c>
      <c r="M787" s="7" t="s">
        <v>23</v>
      </c>
      <c r="N787" s="7" t="s">
        <v>1999</v>
      </c>
      <c r="O787" s="7" t="s">
        <v>1500</v>
      </c>
      <c r="P787" s="7" t="s">
        <v>81</v>
      </c>
      <c r="Q787" s="7" t="s">
        <v>2312</v>
      </c>
      <c r="R787" s="7" t="s">
        <v>28</v>
      </c>
      <c r="S787" s="7" t="s">
        <v>32</v>
      </c>
      <c r="T787" s="7" t="s">
        <v>2313</v>
      </c>
      <c r="U787" s="12">
        <v>1805.88</v>
      </c>
      <c r="V787" s="7">
        <v>6</v>
      </c>
      <c r="W787" s="12">
        <v>523.70519999999999</v>
      </c>
    </row>
    <row r="788" spans="2:23" x14ac:dyDescent="0.3">
      <c r="B788" s="5" t="s">
        <v>2340</v>
      </c>
      <c r="C788" s="6">
        <v>42842</v>
      </c>
      <c r="D788" t="str">
        <f t="shared" si="48"/>
        <v>2017</v>
      </c>
      <c r="E788" s="7" t="str">
        <f t="shared" si="49"/>
        <v>April</v>
      </c>
      <c r="F788" t="str">
        <f t="shared" si="50"/>
        <v>Monday</v>
      </c>
      <c r="G788" s="6">
        <v>42844</v>
      </c>
      <c r="H788" s="14">
        <f t="shared" si="51"/>
        <v>2</v>
      </c>
      <c r="I788" s="7" t="s">
        <v>75</v>
      </c>
      <c r="J788" s="7" t="s">
        <v>2341</v>
      </c>
      <c r="K788" s="7" t="s">
        <v>2342</v>
      </c>
      <c r="L788" s="7" t="s">
        <v>22</v>
      </c>
      <c r="M788" s="7" t="s">
        <v>23</v>
      </c>
      <c r="N788" s="7" t="s">
        <v>57</v>
      </c>
      <c r="O788" s="7" t="s">
        <v>58</v>
      </c>
      <c r="P788" s="7" t="s">
        <v>59</v>
      </c>
      <c r="Q788" s="7" t="s">
        <v>1268</v>
      </c>
      <c r="R788" s="7" t="s">
        <v>28</v>
      </c>
      <c r="S788" s="7" t="s">
        <v>50</v>
      </c>
      <c r="T788" s="7" t="s">
        <v>1736</v>
      </c>
      <c r="U788" s="12">
        <v>60.311999999999998</v>
      </c>
      <c r="V788" s="7">
        <v>3</v>
      </c>
      <c r="W788" s="12">
        <v>5.2773000000000003</v>
      </c>
    </row>
    <row r="789" spans="2:23" x14ac:dyDescent="0.3">
      <c r="B789" s="5" t="s">
        <v>4075</v>
      </c>
      <c r="C789" s="6">
        <v>42901</v>
      </c>
      <c r="D789" t="str">
        <f t="shared" si="48"/>
        <v>2017</v>
      </c>
      <c r="E789" s="7" t="str">
        <f t="shared" si="49"/>
        <v>June</v>
      </c>
      <c r="F789" t="str">
        <f t="shared" si="50"/>
        <v>Thursday</v>
      </c>
      <c r="G789" s="6">
        <v>42906</v>
      </c>
      <c r="H789" s="14">
        <f t="shared" si="51"/>
        <v>5</v>
      </c>
      <c r="I789" s="7" t="s">
        <v>35</v>
      </c>
      <c r="J789" s="7" t="s">
        <v>365</v>
      </c>
      <c r="K789" s="7" t="s">
        <v>366</v>
      </c>
      <c r="L789" s="7" t="s">
        <v>78</v>
      </c>
      <c r="M789" s="7" t="s">
        <v>23</v>
      </c>
      <c r="N789" s="7" t="s">
        <v>2625</v>
      </c>
      <c r="O789" s="7" t="s">
        <v>125</v>
      </c>
      <c r="P789" s="7" t="s">
        <v>26</v>
      </c>
      <c r="Q789" s="7" t="s">
        <v>294</v>
      </c>
      <c r="R789" s="7" t="s">
        <v>28</v>
      </c>
      <c r="S789" s="7" t="s">
        <v>50</v>
      </c>
      <c r="T789" s="7" t="s">
        <v>295</v>
      </c>
      <c r="U789" s="12">
        <v>31.167999999999999</v>
      </c>
      <c r="V789" s="7">
        <v>4</v>
      </c>
      <c r="W789" s="12">
        <v>9.3504000000000005</v>
      </c>
    </row>
    <row r="790" spans="2:23" x14ac:dyDescent="0.3">
      <c r="B790" s="2" t="s">
        <v>4075</v>
      </c>
      <c r="C790" s="3">
        <v>42901</v>
      </c>
      <c r="D790" t="str">
        <f t="shared" si="48"/>
        <v>2017</v>
      </c>
      <c r="E790" s="4" t="str">
        <f t="shared" si="49"/>
        <v>June</v>
      </c>
      <c r="F790" t="str">
        <f t="shared" si="50"/>
        <v>Thursday</v>
      </c>
      <c r="G790" s="3">
        <v>42906</v>
      </c>
      <c r="H790" s="14">
        <f t="shared" si="51"/>
        <v>5</v>
      </c>
      <c r="I790" s="4" t="s">
        <v>35</v>
      </c>
      <c r="J790" s="4" t="s">
        <v>365</v>
      </c>
      <c r="K790" s="4" t="s">
        <v>366</v>
      </c>
      <c r="L790" s="4" t="s">
        <v>78</v>
      </c>
      <c r="M790" s="4" t="s">
        <v>23</v>
      </c>
      <c r="N790" s="4" t="s">
        <v>2625</v>
      </c>
      <c r="O790" s="4" t="s">
        <v>125</v>
      </c>
      <c r="P790" s="4" t="s">
        <v>26</v>
      </c>
      <c r="Q790" s="4" t="s">
        <v>2384</v>
      </c>
      <c r="R790" s="4" t="s">
        <v>28</v>
      </c>
      <c r="S790" s="4" t="s">
        <v>41</v>
      </c>
      <c r="T790" s="4" t="s">
        <v>2385</v>
      </c>
      <c r="U790" s="11">
        <v>120.96</v>
      </c>
      <c r="V790" s="4">
        <v>2</v>
      </c>
      <c r="W790" s="11">
        <v>28.224</v>
      </c>
    </row>
    <row r="791" spans="2:23" x14ac:dyDescent="0.3">
      <c r="B791" s="5" t="s">
        <v>3664</v>
      </c>
      <c r="C791" s="6">
        <v>42964</v>
      </c>
      <c r="D791" t="str">
        <f t="shared" si="48"/>
        <v>2017</v>
      </c>
      <c r="E791" s="7" t="str">
        <f t="shared" si="49"/>
        <v>August</v>
      </c>
      <c r="F791" t="str">
        <f t="shared" si="50"/>
        <v>Thursday</v>
      </c>
      <c r="G791" s="6">
        <v>42969</v>
      </c>
      <c r="H791" s="14">
        <f t="shared" si="51"/>
        <v>5</v>
      </c>
      <c r="I791" s="7" t="s">
        <v>19</v>
      </c>
      <c r="J791" s="7" t="s">
        <v>2276</v>
      </c>
      <c r="K791" s="7" t="s">
        <v>2277</v>
      </c>
      <c r="L791" s="7" t="s">
        <v>22</v>
      </c>
      <c r="M791" s="7" t="s">
        <v>23</v>
      </c>
      <c r="N791" s="7" t="s">
        <v>57</v>
      </c>
      <c r="O791" s="7" t="s">
        <v>58</v>
      </c>
      <c r="P791" s="7" t="s">
        <v>59</v>
      </c>
      <c r="Q791" s="7" t="s">
        <v>579</v>
      </c>
      <c r="R791" s="7" t="s">
        <v>28</v>
      </c>
      <c r="S791" s="7" t="s">
        <v>32</v>
      </c>
      <c r="T791" s="7" t="s">
        <v>580</v>
      </c>
      <c r="U791" s="12">
        <v>4416.174</v>
      </c>
      <c r="V791" s="7">
        <v>9</v>
      </c>
      <c r="W791" s="12">
        <v>630.88199999999995</v>
      </c>
    </row>
    <row r="792" spans="2:23" x14ac:dyDescent="0.3">
      <c r="B792" s="5" t="s">
        <v>1548</v>
      </c>
      <c r="C792" s="6">
        <v>43098</v>
      </c>
      <c r="D792" t="str">
        <f t="shared" si="48"/>
        <v>2017</v>
      </c>
      <c r="E792" s="7" t="str">
        <f t="shared" si="49"/>
        <v>December</v>
      </c>
      <c r="F792" t="str">
        <f t="shared" si="50"/>
        <v>Friday</v>
      </c>
      <c r="G792" s="6">
        <v>43102</v>
      </c>
      <c r="H792" s="14">
        <f t="shared" si="51"/>
        <v>4</v>
      </c>
      <c r="I792" s="7" t="s">
        <v>35</v>
      </c>
      <c r="J792" s="7" t="s">
        <v>1549</v>
      </c>
      <c r="K792" s="7" t="s">
        <v>1550</v>
      </c>
      <c r="L792" s="7" t="s">
        <v>22</v>
      </c>
      <c r="M792" s="7" t="s">
        <v>23</v>
      </c>
      <c r="N792" s="7" t="s">
        <v>46</v>
      </c>
      <c r="O792" s="7" t="s">
        <v>47</v>
      </c>
      <c r="P792" s="7" t="s">
        <v>48</v>
      </c>
      <c r="Q792" s="7" t="s">
        <v>1006</v>
      </c>
      <c r="R792" s="7" t="s">
        <v>28</v>
      </c>
      <c r="S792" s="7" t="s">
        <v>32</v>
      </c>
      <c r="T792" s="7" t="s">
        <v>1007</v>
      </c>
      <c r="U792" s="12">
        <v>393.56799999999998</v>
      </c>
      <c r="V792" s="7">
        <v>4</v>
      </c>
      <c r="W792" s="12">
        <v>44.276400000000002</v>
      </c>
    </row>
    <row r="793" spans="2:23" x14ac:dyDescent="0.3">
      <c r="B793" s="2" t="s">
        <v>1533</v>
      </c>
      <c r="C793" s="3">
        <v>42840</v>
      </c>
      <c r="D793" t="str">
        <f t="shared" si="48"/>
        <v>2017</v>
      </c>
      <c r="E793" s="4" t="str">
        <f t="shared" si="49"/>
        <v>April</v>
      </c>
      <c r="F793" t="str">
        <f t="shared" si="50"/>
        <v>Saturday</v>
      </c>
      <c r="G793" s="3">
        <v>42843</v>
      </c>
      <c r="H793" s="14">
        <f t="shared" si="51"/>
        <v>3</v>
      </c>
      <c r="I793" s="4" t="s">
        <v>75</v>
      </c>
      <c r="J793" s="4" t="s">
        <v>1534</v>
      </c>
      <c r="K793" s="4" t="s">
        <v>1535</v>
      </c>
      <c r="L793" s="4" t="s">
        <v>78</v>
      </c>
      <c r="M793" s="4" t="s">
        <v>23</v>
      </c>
      <c r="N793" s="4" t="s">
        <v>24</v>
      </c>
      <c r="O793" s="4" t="s">
        <v>1318</v>
      </c>
      <c r="P793" s="4" t="s">
        <v>48</v>
      </c>
      <c r="Q793" s="4" t="s">
        <v>990</v>
      </c>
      <c r="R793" s="4" t="s">
        <v>28</v>
      </c>
      <c r="S793" s="4" t="s">
        <v>50</v>
      </c>
      <c r="T793" s="4" t="s">
        <v>991</v>
      </c>
      <c r="U793" s="11">
        <v>196.45</v>
      </c>
      <c r="V793" s="4">
        <v>5</v>
      </c>
      <c r="W793" s="11">
        <v>70.721999999999994</v>
      </c>
    </row>
    <row r="794" spans="2:23" x14ac:dyDescent="0.3">
      <c r="B794" s="2" t="s">
        <v>2275</v>
      </c>
      <c r="C794" s="3">
        <v>42775</v>
      </c>
      <c r="D794" t="str">
        <f t="shared" si="48"/>
        <v>2017</v>
      </c>
      <c r="E794" s="4" t="str">
        <f t="shared" si="49"/>
        <v>February</v>
      </c>
      <c r="F794" t="str">
        <f t="shared" si="50"/>
        <v>Thursday</v>
      </c>
      <c r="G794" s="3">
        <v>42780</v>
      </c>
      <c r="H794" s="14">
        <f t="shared" si="51"/>
        <v>5</v>
      </c>
      <c r="I794" s="4" t="s">
        <v>35</v>
      </c>
      <c r="J794" s="4" t="s">
        <v>2276</v>
      </c>
      <c r="K794" s="4" t="s">
        <v>2277</v>
      </c>
      <c r="L794" s="4" t="s">
        <v>22</v>
      </c>
      <c r="M794" s="4" t="s">
        <v>23</v>
      </c>
      <c r="N794" s="4" t="s">
        <v>88</v>
      </c>
      <c r="O794" s="4" t="s">
        <v>80</v>
      </c>
      <c r="P794" s="4" t="s">
        <v>81</v>
      </c>
      <c r="Q794" s="4" t="s">
        <v>2215</v>
      </c>
      <c r="R794" s="4" t="s">
        <v>28</v>
      </c>
      <c r="S794" s="4" t="s">
        <v>50</v>
      </c>
      <c r="T794" s="4" t="s">
        <v>2216</v>
      </c>
      <c r="U794" s="11">
        <v>3.984</v>
      </c>
      <c r="V794" s="4">
        <v>2</v>
      </c>
      <c r="W794" s="11">
        <v>2.6892</v>
      </c>
    </row>
    <row r="795" spans="2:23" x14ac:dyDescent="0.3">
      <c r="B795" s="2" t="s">
        <v>592</v>
      </c>
      <c r="C795" s="3">
        <v>43059</v>
      </c>
      <c r="D795" t="str">
        <f t="shared" si="48"/>
        <v>2017</v>
      </c>
      <c r="E795" s="4" t="str">
        <f t="shared" si="49"/>
        <v>November</v>
      </c>
      <c r="F795" t="str">
        <f t="shared" si="50"/>
        <v>Monday</v>
      </c>
      <c r="G795" s="3">
        <v>43061</v>
      </c>
      <c r="H795" s="14">
        <f t="shared" si="51"/>
        <v>2</v>
      </c>
      <c r="I795" s="4" t="s">
        <v>19</v>
      </c>
      <c r="J795" s="4" t="s">
        <v>593</v>
      </c>
      <c r="K795" s="4" t="s">
        <v>594</v>
      </c>
      <c r="L795" s="4" t="s">
        <v>22</v>
      </c>
      <c r="M795" s="4" t="s">
        <v>23</v>
      </c>
      <c r="N795" s="4" t="s">
        <v>307</v>
      </c>
      <c r="O795" s="4" t="s">
        <v>47</v>
      </c>
      <c r="P795" s="4" t="s">
        <v>48</v>
      </c>
      <c r="Q795" s="4" t="s">
        <v>463</v>
      </c>
      <c r="R795" s="4" t="s">
        <v>28</v>
      </c>
      <c r="S795" s="4" t="s">
        <v>50</v>
      </c>
      <c r="T795" s="4" t="s">
        <v>464</v>
      </c>
      <c r="U795" s="11">
        <v>42.6</v>
      </c>
      <c r="V795" s="4">
        <v>3</v>
      </c>
      <c r="W795" s="11">
        <v>16.614000000000001</v>
      </c>
    </row>
    <row r="796" spans="2:23" x14ac:dyDescent="0.3">
      <c r="B796" s="5" t="s">
        <v>605</v>
      </c>
      <c r="C796" s="6">
        <v>42936</v>
      </c>
      <c r="D796" t="str">
        <f t="shared" si="48"/>
        <v>2017</v>
      </c>
      <c r="E796" s="7" t="str">
        <f t="shared" si="49"/>
        <v>July</v>
      </c>
      <c r="F796" t="str">
        <f t="shared" si="50"/>
        <v>Thursday</v>
      </c>
      <c r="G796" s="6">
        <v>42942</v>
      </c>
      <c r="H796" s="14">
        <f t="shared" si="51"/>
        <v>6</v>
      </c>
      <c r="I796" s="7" t="s">
        <v>35</v>
      </c>
      <c r="J796" s="7" t="s">
        <v>606</v>
      </c>
      <c r="K796" s="7" t="s">
        <v>607</v>
      </c>
      <c r="L796" s="7" t="s">
        <v>22</v>
      </c>
      <c r="M796" s="7" t="s">
        <v>23</v>
      </c>
      <c r="N796" s="7" t="s">
        <v>117</v>
      </c>
      <c r="O796" s="7" t="s">
        <v>118</v>
      </c>
      <c r="P796" s="7" t="s">
        <v>81</v>
      </c>
      <c r="Q796" s="7" t="s">
        <v>608</v>
      </c>
      <c r="R796" s="7" t="s">
        <v>28</v>
      </c>
      <c r="S796" s="7" t="s">
        <v>50</v>
      </c>
      <c r="T796" s="7" t="s">
        <v>609</v>
      </c>
      <c r="U796" s="12">
        <v>8.7919999999999998</v>
      </c>
      <c r="V796" s="7">
        <v>1</v>
      </c>
      <c r="W796" s="12">
        <v>5.7148000000000003</v>
      </c>
    </row>
    <row r="797" spans="2:23" x14ac:dyDescent="0.3">
      <c r="B797" s="5" t="s">
        <v>947</v>
      </c>
      <c r="C797" s="6">
        <v>42903</v>
      </c>
      <c r="D797" t="str">
        <f t="shared" si="48"/>
        <v>2017</v>
      </c>
      <c r="E797" s="7" t="str">
        <f t="shared" si="49"/>
        <v>June</v>
      </c>
      <c r="F797" t="str">
        <f t="shared" si="50"/>
        <v>Saturday</v>
      </c>
      <c r="G797" s="6">
        <v>42907</v>
      </c>
      <c r="H797" s="14">
        <f t="shared" si="51"/>
        <v>4</v>
      </c>
      <c r="I797" s="7" t="s">
        <v>19</v>
      </c>
      <c r="J797" s="7" t="s">
        <v>190</v>
      </c>
      <c r="K797" s="7" t="s">
        <v>191</v>
      </c>
      <c r="L797" s="7" t="s">
        <v>22</v>
      </c>
      <c r="M797" s="7" t="s">
        <v>23</v>
      </c>
      <c r="N797" s="7" t="s">
        <v>948</v>
      </c>
      <c r="O797" s="7" t="s">
        <v>174</v>
      </c>
      <c r="P797" s="7" t="s">
        <v>48</v>
      </c>
      <c r="Q797" s="7" t="s">
        <v>72</v>
      </c>
      <c r="R797" s="7" t="s">
        <v>28</v>
      </c>
      <c r="S797" s="7" t="s">
        <v>50</v>
      </c>
      <c r="T797" s="7" t="s">
        <v>73</v>
      </c>
      <c r="U797" s="12">
        <v>155.25</v>
      </c>
      <c r="V797" s="7">
        <v>3</v>
      </c>
      <c r="W797" s="12">
        <v>46.575000000000003</v>
      </c>
    </row>
    <row r="798" spans="2:23" x14ac:dyDescent="0.3">
      <c r="B798" s="5" t="s">
        <v>4010</v>
      </c>
      <c r="C798" s="6">
        <v>42864</v>
      </c>
      <c r="D798" t="str">
        <f t="shared" si="48"/>
        <v>2017</v>
      </c>
      <c r="E798" s="7" t="str">
        <f t="shared" si="49"/>
        <v>May</v>
      </c>
      <c r="F798" t="str">
        <f t="shared" si="50"/>
        <v>Tuesday</v>
      </c>
      <c r="G798" s="6">
        <v>42866</v>
      </c>
      <c r="H798" s="14">
        <f t="shared" si="51"/>
        <v>2</v>
      </c>
      <c r="I798" s="7" t="s">
        <v>75</v>
      </c>
      <c r="J798" s="7" t="s">
        <v>2417</v>
      </c>
      <c r="K798" s="7" t="s">
        <v>2418</v>
      </c>
      <c r="L798" s="7" t="s">
        <v>87</v>
      </c>
      <c r="M798" s="7" t="s">
        <v>23</v>
      </c>
      <c r="N798" s="7" t="s">
        <v>173</v>
      </c>
      <c r="O798" s="7" t="s">
        <v>174</v>
      </c>
      <c r="P798" s="7" t="s">
        <v>48</v>
      </c>
      <c r="Q798" s="7" t="s">
        <v>900</v>
      </c>
      <c r="R798" s="7" t="s">
        <v>28</v>
      </c>
      <c r="S798" s="7" t="s">
        <v>41</v>
      </c>
      <c r="T798" s="7" t="s">
        <v>901</v>
      </c>
      <c r="U798" s="12">
        <v>286.85000000000002</v>
      </c>
      <c r="V798" s="7">
        <v>1</v>
      </c>
      <c r="W798" s="12">
        <v>63.106999999999999</v>
      </c>
    </row>
    <row r="799" spans="2:23" x14ac:dyDescent="0.3">
      <c r="B799" s="5" t="s">
        <v>3850</v>
      </c>
      <c r="C799" s="6">
        <v>43072</v>
      </c>
      <c r="D799" t="str">
        <f t="shared" si="48"/>
        <v>2017</v>
      </c>
      <c r="E799" s="7" t="str">
        <f t="shared" si="49"/>
        <v>December</v>
      </c>
      <c r="F799" t="str">
        <f t="shared" si="50"/>
        <v>Sunday</v>
      </c>
      <c r="G799" s="6">
        <v>43075</v>
      </c>
      <c r="H799" s="14">
        <f t="shared" si="51"/>
        <v>3</v>
      </c>
      <c r="I799" s="7" t="s">
        <v>19</v>
      </c>
      <c r="J799" s="7" t="s">
        <v>159</v>
      </c>
      <c r="K799" s="7" t="s">
        <v>160</v>
      </c>
      <c r="L799" s="7" t="s">
        <v>22</v>
      </c>
      <c r="M799" s="7" t="s">
        <v>23</v>
      </c>
      <c r="N799" s="7" t="s">
        <v>3851</v>
      </c>
      <c r="O799" s="7" t="s">
        <v>162</v>
      </c>
      <c r="P799" s="7" t="s">
        <v>48</v>
      </c>
      <c r="Q799" s="7" t="s">
        <v>294</v>
      </c>
      <c r="R799" s="7" t="s">
        <v>28</v>
      </c>
      <c r="S799" s="7" t="s">
        <v>50</v>
      </c>
      <c r="T799" s="7" t="s">
        <v>295</v>
      </c>
      <c r="U799" s="12">
        <v>23.376000000000001</v>
      </c>
      <c r="V799" s="7">
        <v>3</v>
      </c>
      <c r="W799" s="12">
        <v>7.0128000000000004</v>
      </c>
    </row>
    <row r="800" spans="2:23" x14ac:dyDescent="0.3">
      <c r="B800" s="2" t="s">
        <v>3850</v>
      </c>
      <c r="C800" s="3">
        <v>43072</v>
      </c>
      <c r="D800" t="str">
        <f t="shared" si="48"/>
        <v>2017</v>
      </c>
      <c r="E800" s="4" t="str">
        <f t="shared" si="49"/>
        <v>December</v>
      </c>
      <c r="F800" t="str">
        <f t="shared" si="50"/>
        <v>Sunday</v>
      </c>
      <c r="G800" s="3">
        <v>43075</v>
      </c>
      <c r="H800" s="14">
        <f t="shared" si="51"/>
        <v>3</v>
      </c>
      <c r="I800" s="4" t="s">
        <v>19</v>
      </c>
      <c r="J800" s="4" t="s">
        <v>159</v>
      </c>
      <c r="K800" s="4" t="s">
        <v>160</v>
      </c>
      <c r="L800" s="4" t="s">
        <v>22</v>
      </c>
      <c r="M800" s="4" t="s">
        <v>23</v>
      </c>
      <c r="N800" s="4" t="s">
        <v>3851</v>
      </c>
      <c r="O800" s="4" t="s">
        <v>162</v>
      </c>
      <c r="P800" s="4" t="s">
        <v>48</v>
      </c>
      <c r="Q800" s="4" t="s">
        <v>1289</v>
      </c>
      <c r="R800" s="4" t="s">
        <v>28</v>
      </c>
      <c r="S800" s="4" t="s">
        <v>50</v>
      </c>
      <c r="T800" s="4" t="s">
        <v>1290</v>
      </c>
      <c r="U800" s="11">
        <v>16.72</v>
      </c>
      <c r="V800" s="4">
        <v>5</v>
      </c>
      <c r="W800" s="11">
        <v>3.3439999999999999</v>
      </c>
    </row>
    <row r="801" spans="2:23" x14ac:dyDescent="0.3">
      <c r="B801" s="5" t="s">
        <v>3850</v>
      </c>
      <c r="C801" s="6">
        <v>43072</v>
      </c>
      <c r="D801" t="str">
        <f t="shared" si="48"/>
        <v>2017</v>
      </c>
      <c r="E801" s="7" t="str">
        <f t="shared" si="49"/>
        <v>December</v>
      </c>
      <c r="F801" t="str">
        <f t="shared" si="50"/>
        <v>Sunday</v>
      </c>
      <c r="G801" s="6">
        <v>43075</v>
      </c>
      <c r="H801" s="14">
        <f t="shared" si="51"/>
        <v>3</v>
      </c>
      <c r="I801" s="7" t="s">
        <v>19</v>
      </c>
      <c r="J801" s="7" t="s">
        <v>159</v>
      </c>
      <c r="K801" s="7" t="s">
        <v>160</v>
      </c>
      <c r="L801" s="7" t="s">
        <v>22</v>
      </c>
      <c r="M801" s="7" t="s">
        <v>23</v>
      </c>
      <c r="N801" s="7" t="s">
        <v>3851</v>
      </c>
      <c r="O801" s="7" t="s">
        <v>162</v>
      </c>
      <c r="P801" s="7" t="s">
        <v>48</v>
      </c>
      <c r="Q801" s="7" t="s">
        <v>2773</v>
      </c>
      <c r="R801" s="7" t="s">
        <v>28</v>
      </c>
      <c r="S801" s="7" t="s">
        <v>50</v>
      </c>
      <c r="T801" s="7" t="s">
        <v>2774</v>
      </c>
      <c r="U801" s="12">
        <v>16.192</v>
      </c>
      <c r="V801" s="7">
        <v>1</v>
      </c>
      <c r="W801" s="12">
        <v>4.6551999999999998</v>
      </c>
    </row>
    <row r="802" spans="2:23" x14ac:dyDescent="0.3">
      <c r="B802" s="5" t="s">
        <v>4033</v>
      </c>
      <c r="C802" s="6">
        <v>43073</v>
      </c>
      <c r="D802" t="str">
        <f t="shared" si="48"/>
        <v>2017</v>
      </c>
      <c r="E802" s="7" t="str">
        <f t="shared" si="49"/>
        <v>December</v>
      </c>
      <c r="F802" t="str">
        <f t="shared" si="50"/>
        <v>Monday</v>
      </c>
      <c r="G802" s="6">
        <v>43079</v>
      </c>
      <c r="H802" s="14">
        <f t="shared" si="51"/>
        <v>6</v>
      </c>
      <c r="I802" s="7" t="s">
        <v>35</v>
      </c>
      <c r="J802" s="7" t="s">
        <v>3690</v>
      </c>
      <c r="K802" s="7" t="s">
        <v>3691</v>
      </c>
      <c r="L802" s="7" t="s">
        <v>22</v>
      </c>
      <c r="M802" s="7" t="s">
        <v>23</v>
      </c>
      <c r="N802" s="7" t="s">
        <v>3541</v>
      </c>
      <c r="O802" s="7" t="s">
        <v>341</v>
      </c>
      <c r="P802" s="7" t="s">
        <v>59</v>
      </c>
      <c r="Q802" s="7" t="s">
        <v>3803</v>
      </c>
      <c r="R802" s="7" t="s">
        <v>28</v>
      </c>
      <c r="S802" s="7" t="s">
        <v>50</v>
      </c>
      <c r="T802" s="7" t="s">
        <v>3804</v>
      </c>
      <c r="U802" s="12">
        <v>12.99</v>
      </c>
      <c r="V802" s="7">
        <v>1</v>
      </c>
      <c r="W802" s="12">
        <v>1.5588</v>
      </c>
    </row>
    <row r="803" spans="2:23" x14ac:dyDescent="0.3">
      <c r="B803" s="2" t="s">
        <v>4033</v>
      </c>
      <c r="C803" s="3">
        <v>43073</v>
      </c>
      <c r="D803" t="str">
        <f t="shared" si="48"/>
        <v>2017</v>
      </c>
      <c r="E803" s="4" t="str">
        <f t="shared" si="49"/>
        <v>December</v>
      </c>
      <c r="F803" t="str">
        <f t="shared" si="50"/>
        <v>Monday</v>
      </c>
      <c r="G803" s="3">
        <v>43079</v>
      </c>
      <c r="H803" s="14">
        <f t="shared" si="51"/>
        <v>6</v>
      </c>
      <c r="I803" s="4" t="s">
        <v>35</v>
      </c>
      <c r="J803" s="4" t="s">
        <v>3690</v>
      </c>
      <c r="K803" s="4" t="s">
        <v>3691</v>
      </c>
      <c r="L803" s="4" t="s">
        <v>22</v>
      </c>
      <c r="M803" s="4" t="s">
        <v>23</v>
      </c>
      <c r="N803" s="4" t="s">
        <v>3541</v>
      </c>
      <c r="O803" s="4" t="s">
        <v>341</v>
      </c>
      <c r="P803" s="4" t="s">
        <v>59</v>
      </c>
      <c r="Q803" s="4" t="s">
        <v>232</v>
      </c>
      <c r="R803" s="4" t="s">
        <v>28</v>
      </c>
      <c r="S803" s="4" t="s">
        <v>32</v>
      </c>
      <c r="T803" s="4" t="s">
        <v>233</v>
      </c>
      <c r="U803" s="11">
        <v>182.22</v>
      </c>
      <c r="V803" s="4">
        <v>3</v>
      </c>
      <c r="W803" s="11">
        <v>45.555</v>
      </c>
    </row>
    <row r="804" spans="2:23" x14ac:dyDescent="0.3">
      <c r="B804" s="5" t="s">
        <v>4033</v>
      </c>
      <c r="C804" s="6">
        <v>43073</v>
      </c>
      <c r="D804" t="str">
        <f t="shared" si="48"/>
        <v>2017</v>
      </c>
      <c r="E804" s="7" t="str">
        <f t="shared" si="49"/>
        <v>December</v>
      </c>
      <c r="F804" t="str">
        <f t="shared" si="50"/>
        <v>Monday</v>
      </c>
      <c r="G804" s="6">
        <v>43079</v>
      </c>
      <c r="H804" s="14">
        <f t="shared" si="51"/>
        <v>6</v>
      </c>
      <c r="I804" s="7" t="s">
        <v>35</v>
      </c>
      <c r="J804" s="7" t="s">
        <v>3690</v>
      </c>
      <c r="K804" s="7" t="s">
        <v>3691</v>
      </c>
      <c r="L804" s="7" t="s">
        <v>22</v>
      </c>
      <c r="M804" s="7" t="s">
        <v>23</v>
      </c>
      <c r="N804" s="7" t="s">
        <v>3541</v>
      </c>
      <c r="O804" s="7" t="s">
        <v>341</v>
      </c>
      <c r="P804" s="7" t="s">
        <v>59</v>
      </c>
      <c r="Q804" s="7" t="s">
        <v>275</v>
      </c>
      <c r="R804" s="7" t="s">
        <v>28</v>
      </c>
      <c r="S804" s="7" t="s">
        <v>32</v>
      </c>
      <c r="T804" s="7" t="s">
        <v>276</v>
      </c>
      <c r="U804" s="12">
        <v>302.94</v>
      </c>
      <c r="V804" s="7">
        <v>3</v>
      </c>
      <c r="W804" s="12">
        <v>18.176400000000001</v>
      </c>
    </row>
    <row r="805" spans="2:23" x14ac:dyDescent="0.3">
      <c r="B805" s="5" t="s">
        <v>623</v>
      </c>
      <c r="C805" s="6">
        <v>42965</v>
      </c>
      <c r="D805" t="str">
        <f t="shared" si="48"/>
        <v>2017</v>
      </c>
      <c r="E805" s="7" t="str">
        <f t="shared" si="49"/>
        <v>August</v>
      </c>
      <c r="F805" t="str">
        <f t="shared" si="50"/>
        <v>Friday</v>
      </c>
      <c r="G805" s="6">
        <v>42970</v>
      </c>
      <c r="H805" s="14">
        <f t="shared" si="51"/>
        <v>5</v>
      </c>
      <c r="I805" s="7" t="s">
        <v>19</v>
      </c>
      <c r="J805" s="7" t="s">
        <v>624</v>
      </c>
      <c r="K805" s="7" t="s">
        <v>625</v>
      </c>
      <c r="L805" s="7" t="s">
        <v>78</v>
      </c>
      <c r="M805" s="7" t="s">
        <v>23</v>
      </c>
      <c r="N805" s="7" t="s">
        <v>155</v>
      </c>
      <c r="O805" s="7" t="s">
        <v>106</v>
      </c>
      <c r="P805" s="7" t="s">
        <v>59</v>
      </c>
      <c r="Q805" s="7" t="s">
        <v>626</v>
      </c>
      <c r="R805" s="7" t="s">
        <v>28</v>
      </c>
      <c r="S805" s="7" t="s">
        <v>50</v>
      </c>
      <c r="T805" s="7" t="s">
        <v>627</v>
      </c>
      <c r="U805" s="12">
        <v>40.479999999999997</v>
      </c>
      <c r="V805" s="7">
        <v>2</v>
      </c>
      <c r="W805" s="12">
        <v>15.7872</v>
      </c>
    </row>
    <row r="806" spans="2:23" x14ac:dyDescent="0.3">
      <c r="B806" s="2" t="s">
        <v>623</v>
      </c>
      <c r="C806" s="3">
        <v>42965</v>
      </c>
      <c r="D806" t="str">
        <f t="shared" si="48"/>
        <v>2017</v>
      </c>
      <c r="E806" s="4" t="str">
        <f t="shared" si="49"/>
        <v>August</v>
      </c>
      <c r="F806" t="str">
        <f t="shared" si="50"/>
        <v>Friday</v>
      </c>
      <c r="G806" s="3">
        <v>42970</v>
      </c>
      <c r="H806" s="14">
        <f t="shared" si="51"/>
        <v>5</v>
      </c>
      <c r="I806" s="4" t="s">
        <v>19</v>
      </c>
      <c r="J806" s="4" t="s">
        <v>624</v>
      </c>
      <c r="K806" s="4" t="s">
        <v>625</v>
      </c>
      <c r="L806" s="4" t="s">
        <v>78</v>
      </c>
      <c r="M806" s="4" t="s">
        <v>23</v>
      </c>
      <c r="N806" s="4" t="s">
        <v>155</v>
      </c>
      <c r="O806" s="4" t="s">
        <v>106</v>
      </c>
      <c r="P806" s="4" t="s">
        <v>59</v>
      </c>
      <c r="Q806" s="4" t="s">
        <v>628</v>
      </c>
      <c r="R806" s="4" t="s">
        <v>28</v>
      </c>
      <c r="S806" s="4" t="s">
        <v>50</v>
      </c>
      <c r="T806" s="4" t="s">
        <v>629</v>
      </c>
      <c r="U806" s="11">
        <v>9.94</v>
      </c>
      <c r="V806" s="4">
        <v>2</v>
      </c>
      <c r="W806" s="11">
        <v>3.0813999999999999</v>
      </c>
    </row>
    <row r="807" spans="2:23" x14ac:dyDescent="0.3">
      <c r="B807" s="5" t="s">
        <v>623</v>
      </c>
      <c r="C807" s="6">
        <v>42965</v>
      </c>
      <c r="D807" t="str">
        <f t="shared" si="48"/>
        <v>2017</v>
      </c>
      <c r="E807" s="7" t="str">
        <f t="shared" si="49"/>
        <v>August</v>
      </c>
      <c r="F807" t="str">
        <f t="shared" si="50"/>
        <v>Friday</v>
      </c>
      <c r="G807" s="6">
        <v>42970</v>
      </c>
      <c r="H807" s="14">
        <f t="shared" si="51"/>
        <v>5</v>
      </c>
      <c r="I807" s="7" t="s">
        <v>19</v>
      </c>
      <c r="J807" s="7" t="s">
        <v>624</v>
      </c>
      <c r="K807" s="7" t="s">
        <v>625</v>
      </c>
      <c r="L807" s="7" t="s">
        <v>78</v>
      </c>
      <c r="M807" s="7" t="s">
        <v>23</v>
      </c>
      <c r="N807" s="7" t="s">
        <v>155</v>
      </c>
      <c r="O807" s="7" t="s">
        <v>106</v>
      </c>
      <c r="P807" s="7" t="s">
        <v>59</v>
      </c>
      <c r="Q807" s="7" t="s">
        <v>213</v>
      </c>
      <c r="R807" s="7" t="s">
        <v>28</v>
      </c>
      <c r="S807" s="7" t="s">
        <v>50</v>
      </c>
      <c r="T807" s="7" t="s">
        <v>214</v>
      </c>
      <c r="U807" s="12">
        <v>88.02</v>
      </c>
      <c r="V807" s="7">
        <v>3</v>
      </c>
      <c r="W807" s="12">
        <v>27.286200000000001</v>
      </c>
    </row>
    <row r="808" spans="2:23" x14ac:dyDescent="0.3">
      <c r="B808" s="2" t="s">
        <v>2614</v>
      </c>
      <c r="C808" s="3">
        <v>42873</v>
      </c>
      <c r="D808" t="str">
        <f t="shared" si="48"/>
        <v>2017</v>
      </c>
      <c r="E808" s="4" t="str">
        <f t="shared" si="49"/>
        <v>May</v>
      </c>
      <c r="F808" t="str">
        <f t="shared" si="50"/>
        <v>Thursday</v>
      </c>
      <c r="G808" s="3">
        <v>42878</v>
      </c>
      <c r="H808" s="14">
        <f t="shared" si="51"/>
        <v>5</v>
      </c>
      <c r="I808" s="4" t="s">
        <v>35</v>
      </c>
      <c r="J808" s="4" t="s">
        <v>2615</v>
      </c>
      <c r="K808" s="4" t="s">
        <v>2616</v>
      </c>
      <c r="L808" s="4" t="s">
        <v>22</v>
      </c>
      <c r="M808" s="4" t="s">
        <v>23</v>
      </c>
      <c r="N808" s="4" t="s">
        <v>155</v>
      </c>
      <c r="O808" s="4" t="s">
        <v>106</v>
      </c>
      <c r="P808" s="4" t="s">
        <v>59</v>
      </c>
      <c r="Q808" s="4" t="s">
        <v>1326</v>
      </c>
      <c r="R808" s="4" t="s">
        <v>28</v>
      </c>
      <c r="S808" s="4" t="s">
        <v>50</v>
      </c>
      <c r="T808" s="4" t="s">
        <v>1327</v>
      </c>
      <c r="U808" s="11">
        <v>14.56</v>
      </c>
      <c r="V808" s="4">
        <v>2</v>
      </c>
      <c r="W808" s="11">
        <v>6.2607999999999997</v>
      </c>
    </row>
    <row r="809" spans="2:23" x14ac:dyDescent="0.3">
      <c r="B809" s="2" t="s">
        <v>2731</v>
      </c>
      <c r="C809" s="3">
        <v>43067</v>
      </c>
      <c r="D809" t="str">
        <f t="shared" si="48"/>
        <v>2017</v>
      </c>
      <c r="E809" s="4" t="str">
        <f t="shared" si="49"/>
        <v>November</v>
      </c>
      <c r="F809" t="str">
        <f t="shared" si="50"/>
        <v>Tuesday</v>
      </c>
      <c r="G809" s="3">
        <v>43073</v>
      </c>
      <c r="H809" s="14">
        <f t="shared" si="51"/>
        <v>6</v>
      </c>
      <c r="I809" s="4" t="s">
        <v>35</v>
      </c>
      <c r="J809" s="4" t="s">
        <v>196</v>
      </c>
      <c r="K809" s="4" t="s">
        <v>197</v>
      </c>
      <c r="L809" s="4" t="s">
        <v>87</v>
      </c>
      <c r="M809" s="4" t="s">
        <v>23</v>
      </c>
      <c r="N809" s="4" t="s">
        <v>2732</v>
      </c>
      <c r="O809" s="4" t="s">
        <v>1067</v>
      </c>
      <c r="P809" s="4" t="s">
        <v>59</v>
      </c>
      <c r="Q809" s="4" t="s">
        <v>292</v>
      </c>
      <c r="R809" s="4" t="s">
        <v>28</v>
      </c>
      <c r="S809" s="4" t="s">
        <v>50</v>
      </c>
      <c r="T809" s="4" t="s">
        <v>293</v>
      </c>
      <c r="U809" s="11">
        <v>1049.2</v>
      </c>
      <c r="V809" s="4">
        <v>5</v>
      </c>
      <c r="W809" s="11">
        <v>272.79199999999997</v>
      </c>
    </row>
    <row r="810" spans="2:23" x14ac:dyDescent="0.3">
      <c r="B810" s="5" t="s">
        <v>2731</v>
      </c>
      <c r="C810" s="6">
        <v>43067</v>
      </c>
      <c r="D810" t="str">
        <f t="shared" si="48"/>
        <v>2017</v>
      </c>
      <c r="E810" s="7" t="str">
        <f t="shared" si="49"/>
        <v>November</v>
      </c>
      <c r="F810" t="str">
        <f t="shared" si="50"/>
        <v>Tuesday</v>
      </c>
      <c r="G810" s="6">
        <v>43073</v>
      </c>
      <c r="H810" s="14">
        <f t="shared" si="51"/>
        <v>6</v>
      </c>
      <c r="I810" s="7" t="s">
        <v>35</v>
      </c>
      <c r="J810" s="7" t="s">
        <v>196</v>
      </c>
      <c r="K810" s="7" t="s">
        <v>197</v>
      </c>
      <c r="L810" s="7" t="s">
        <v>87</v>
      </c>
      <c r="M810" s="7" t="s">
        <v>23</v>
      </c>
      <c r="N810" s="7" t="s">
        <v>2732</v>
      </c>
      <c r="O810" s="7" t="s">
        <v>1067</v>
      </c>
      <c r="P810" s="7" t="s">
        <v>59</v>
      </c>
      <c r="Q810" s="7" t="s">
        <v>1289</v>
      </c>
      <c r="R810" s="7" t="s">
        <v>28</v>
      </c>
      <c r="S810" s="7" t="s">
        <v>50</v>
      </c>
      <c r="T810" s="7" t="s">
        <v>1290</v>
      </c>
      <c r="U810" s="12">
        <v>20.9</v>
      </c>
      <c r="V810" s="7">
        <v>5</v>
      </c>
      <c r="W810" s="12">
        <v>7.524</v>
      </c>
    </row>
    <row r="811" spans="2:23" x14ac:dyDescent="0.3">
      <c r="B811" s="2" t="s">
        <v>3162</v>
      </c>
      <c r="C811" s="3">
        <v>43073</v>
      </c>
      <c r="D811" t="str">
        <f t="shared" si="48"/>
        <v>2017</v>
      </c>
      <c r="E811" s="4" t="str">
        <f t="shared" si="49"/>
        <v>December</v>
      </c>
      <c r="F811" t="str">
        <f t="shared" si="50"/>
        <v>Monday</v>
      </c>
      <c r="G811" s="3">
        <v>43078</v>
      </c>
      <c r="H811" s="14">
        <f t="shared" si="51"/>
        <v>5</v>
      </c>
      <c r="I811" s="4" t="s">
        <v>35</v>
      </c>
      <c r="J811" s="4" t="s">
        <v>3163</v>
      </c>
      <c r="K811" s="4" t="s">
        <v>3164</v>
      </c>
      <c r="L811" s="4" t="s">
        <v>78</v>
      </c>
      <c r="M811" s="4" t="s">
        <v>23</v>
      </c>
      <c r="N811" s="4" t="s">
        <v>57</v>
      </c>
      <c r="O811" s="4" t="s">
        <v>58</v>
      </c>
      <c r="P811" s="4" t="s">
        <v>59</v>
      </c>
      <c r="Q811" s="4" t="s">
        <v>1080</v>
      </c>
      <c r="R811" s="4" t="s">
        <v>28</v>
      </c>
      <c r="S811" s="4" t="s">
        <v>32</v>
      </c>
      <c r="T811" s="4" t="s">
        <v>1081</v>
      </c>
      <c r="U811" s="11">
        <v>239.96</v>
      </c>
      <c r="V811" s="4">
        <v>10</v>
      </c>
      <c r="W811" s="11">
        <v>10.284000000000001</v>
      </c>
    </row>
    <row r="812" spans="2:23" x14ac:dyDescent="0.3">
      <c r="B812" s="5" t="s">
        <v>3162</v>
      </c>
      <c r="C812" s="6">
        <v>43073</v>
      </c>
      <c r="D812" t="str">
        <f t="shared" si="48"/>
        <v>2017</v>
      </c>
      <c r="E812" s="7" t="str">
        <f t="shared" si="49"/>
        <v>December</v>
      </c>
      <c r="F812" t="str">
        <f t="shared" si="50"/>
        <v>Monday</v>
      </c>
      <c r="G812" s="6">
        <v>43078</v>
      </c>
      <c r="H812" s="14">
        <f t="shared" si="51"/>
        <v>5</v>
      </c>
      <c r="I812" s="7" t="s">
        <v>35</v>
      </c>
      <c r="J812" s="7" t="s">
        <v>3163</v>
      </c>
      <c r="K812" s="7" t="s">
        <v>3164</v>
      </c>
      <c r="L812" s="7" t="s">
        <v>78</v>
      </c>
      <c r="M812" s="7" t="s">
        <v>23</v>
      </c>
      <c r="N812" s="7" t="s">
        <v>57</v>
      </c>
      <c r="O812" s="7" t="s">
        <v>58</v>
      </c>
      <c r="P812" s="7" t="s">
        <v>59</v>
      </c>
      <c r="Q812" s="7" t="s">
        <v>1568</v>
      </c>
      <c r="R812" s="7" t="s">
        <v>28</v>
      </c>
      <c r="S812" s="7" t="s">
        <v>50</v>
      </c>
      <c r="T812" s="7" t="s">
        <v>1569</v>
      </c>
      <c r="U812" s="12">
        <v>54.768000000000001</v>
      </c>
      <c r="V812" s="7">
        <v>2</v>
      </c>
      <c r="W812" s="12">
        <v>6.8460000000000001</v>
      </c>
    </row>
    <row r="813" spans="2:23" x14ac:dyDescent="0.3">
      <c r="B813" s="2" t="s">
        <v>2970</v>
      </c>
      <c r="C813" s="3">
        <v>43027</v>
      </c>
      <c r="D813" t="str">
        <f t="shared" si="48"/>
        <v>2017</v>
      </c>
      <c r="E813" s="4" t="str">
        <f t="shared" si="49"/>
        <v>October</v>
      </c>
      <c r="F813" t="str">
        <f t="shared" si="50"/>
        <v>Thursday</v>
      </c>
      <c r="G813" s="3">
        <v>43031</v>
      </c>
      <c r="H813" s="14">
        <f t="shared" si="51"/>
        <v>4</v>
      </c>
      <c r="I813" s="4" t="s">
        <v>35</v>
      </c>
      <c r="J813" s="4" t="s">
        <v>975</v>
      </c>
      <c r="K813" s="4" t="s">
        <v>976</v>
      </c>
      <c r="L813" s="4" t="s">
        <v>22</v>
      </c>
      <c r="M813" s="4" t="s">
        <v>23</v>
      </c>
      <c r="N813" s="4" t="s">
        <v>117</v>
      </c>
      <c r="O813" s="4" t="s">
        <v>118</v>
      </c>
      <c r="P813" s="4" t="s">
        <v>81</v>
      </c>
      <c r="Q813" s="4" t="s">
        <v>1212</v>
      </c>
      <c r="R813" s="4" t="s">
        <v>28</v>
      </c>
      <c r="S813" s="4" t="s">
        <v>41</v>
      </c>
      <c r="T813" s="4" t="s">
        <v>1213</v>
      </c>
      <c r="U813" s="11">
        <v>91.275000000000006</v>
      </c>
      <c r="V813" s="4">
        <v>1</v>
      </c>
      <c r="W813" s="11">
        <v>67.543499999999995</v>
      </c>
    </row>
    <row r="814" spans="2:23" x14ac:dyDescent="0.3">
      <c r="B814" s="5" t="s">
        <v>4361</v>
      </c>
      <c r="C814" s="6">
        <v>42968</v>
      </c>
      <c r="D814" t="str">
        <f t="shared" si="48"/>
        <v>2017</v>
      </c>
      <c r="E814" s="7" t="str">
        <f t="shared" si="49"/>
        <v>August</v>
      </c>
      <c r="F814" t="str">
        <f t="shared" si="50"/>
        <v>Monday</v>
      </c>
      <c r="G814" s="6">
        <v>42972</v>
      </c>
      <c r="H814" s="14">
        <f t="shared" si="51"/>
        <v>4</v>
      </c>
      <c r="I814" s="7" t="s">
        <v>35</v>
      </c>
      <c r="J814" s="7" t="s">
        <v>4362</v>
      </c>
      <c r="K814" s="7" t="s">
        <v>4363</v>
      </c>
      <c r="L814" s="7" t="s">
        <v>22</v>
      </c>
      <c r="M814" s="7" t="s">
        <v>23</v>
      </c>
      <c r="N814" s="7" t="s">
        <v>843</v>
      </c>
      <c r="O814" s="7" t="s">
        <v>162</v>
      </c>
      <c r="P814" s="7" t="s">
        <v>48</v>
      </c>
      <c r="Q814" s="7" t="s">
        <v>1573</v>
      </c>
      <c r="R814" s="7" t="s">
        <v>28</v>
      </c>
      <c r="S814" s="7" t="s">
        <v>50</v>
      </c>
      <c r="T814" s="7" t="s">
        <v>1574</v>
      </c>
      <c r="U814" s="12">
        <v>22.751999999999999</v>
      </c>
      <c r="V814" s="7">
        <v>3</v>
      </c>
      <c r="W814" s="12">
        <v>7.11</v>
      </c>
    </row>
    <row r="815" spans="2:23" x14ac:dyDescent="0.3">
      <c r="B815" s="5" t="s">
        <v>3268</v>
      </c>
      <c r="C815" s="6">
        <v>42867</v>
      </c>
      <c r="D815" t="str">
        <f t="shared" si="48"/>
        <v>2017</v>
      </c>
      <c r="E815" s="7" t="str">
        <f t="shared" si="49"/>
        <v>May</v>
      </c>
      <c r="F815" t="str">
        <f t="shared" si="50"/>
        <v>Friday</v>
      </c>
      <c r="G815" s="6">
        <v>42873</v>
      </c>
      <c r="H815" s="14">
        <f t="shared" si="51"/>
        <v>6</v>
      </c>
      <c r="I815" s="7" t="s">
        <v>35</v>
      </c>
      <c r="J815" s="7" t="s">
        <v>2648</v>
      </c>
      <c r="K815" s="7" t="s">
        <v>2649</v>
      </c>
      <c r="L815" s="7" t="s">
        <v>78</v>
      </c>
      <c r="M815" s="7" t="s">
        <v>23</v>
      </c>
      <c r="N815" s="7" t="s">
        <v>307</v>
      </c>
      <c r="O815" s="7" t="s">
        <v>47</v>
      </c>
      <c r="P815" s="7" t="s">
        <v>48</v>
      </c>
      <c r="Q815" s="7" t="s">
        <v>885</v>
      </c>
      <c r="R815" s="7" t="s">
        <v>28</v>
      </c>
      <c r="S815" s="7" t="s">
        <v>41</v>
      </c>
      <c r="T815" s="7" t="s">
        <v>886</v>
      </c>
      <c r="U815" s="12">
        <v>285.48</v>
      </c>
      <c r="V815" s="7">
        <v>5</v>
      </c>
      <c r="W815" s="12">
        <v>10.705500000000001</v>
      </c>
    </row>
    <row r="816" spans="2:23" x14ac:dyDescent="0.3">
      <c r="B816" s="5" t="s">
        <v>4053</v>
      </c>
      <c r="C816" s="6">
        <v>42797</v>
      </c>
      <c r="D816" t="str">
        <f t="shared" si="48"/>
        <v>2017</v>
      </c>
      <c r="E816" s="7" t="str">
        <f t="shared" si="49"/>
        <v>March</v>
      </c>
      <c r="F816" t="str">
        <f t="shared" si="50"/>
        <v>Friday</v>
      </c>
      <c r="G816" s="6">
        <v>42802</v>
      </c>
      <c r="H816" s="14">
        <f t="shared" si="51"/>
        <v>5</v>
      </c>
      <c r="I816" s="7" t="s">
        <v>35</v>
      </c>
      <c r="J816" s="7" t="s">
        <v>1004</v>
      </c>
      <c r="K816" s="7" t="s">
        <v>1005</v>
      </c>
      <c r="L816" s="7" t="s">
        <v>78</v>
      </c>
      <c r="M816" s="7" t="s">
        <v>23</v>
      </c>
      <c r="N816" s="7" t="s">
        <v>46</v>
      </c>
      <c r="O816" s="7" t="s">
        <v>47</v>
      </c>
      <c r="P816" s="7" t="s">
        <v>48</v>
      </c>
      <c r="Q816" s="7" t="s">
        <v>885</v>
      </c>
      <c r="R816" s="7" t="s">
        <v>28</v>
      </c>
      <c r="S816" s="7" t="s">
        <v>41</v>
      </c>
      <c r="T816" s="7" t="s">
        <v>886</v>
      </c>
      <c r="U816" s="12">
        <v>399.67200000000003</v>
      </c>
      <c r="V816" s="7">
        <v>7</v>
      </c>
      <c r="W816" s="12">
        <v>14.9877</v>
      </c>
    </row>
    <row r="817" spans="2:23" x14ac:dyDescent="0.3">
      <c r="B817" s="2" t="s">
        <v>429</v>
      </c>
      <c r="C817" s="3">
        <v>43077</v>
      </c>
      <c r="D817" t="str">
        <f t="shared" si="48"/>
        <v>2017</v>
      </c>
      <c r="E817" s="4" t="str">
        <f t="shared" si="49"/>
        <v>December</v>
      </c>
      <c r="F817" t="str">
        <f t="shared" si="50"/>
        <v>Friday</v>
      </c>
      <c r="G817" s="3">
        <v>43081</v>
      </c>
      <c r="H817" s="14">
        <f t="shared" si="51"/>
        <v>4</v>
      </c>
      <c r="I817" s="4" t="s">
        <v>35</v>
      </c>
      <c r="J817" s="4" t="s">
        <v>430</v>
      </c>
      <c r="K817" s="4" t="s">
        <v>431</v>
      </c>
      <c r="L817" s="4" t="s">
        <v>22</v>
      </c>
      <c r="M817" s="4" t="s">
        <v>23</v>
      </c>
      <c r="N817" s="4" t="s">
        <v>307</v>
      </c>
      <c r="O817" s="4" t="s">
        <v>47</v>
      </c>
      <c r="P817" s="4" t="s">
        <v>48</v>
      </c>
      <c r="Q817" s="4" t="s">
        <v>432</v>
      </c>
      <c r="R817" s="4" t="s">
        <v>28</v>
      </c>
      <c r="S817" s="4" t="s">
        <v>41</v>
      </c>
      <c r="T817" s="4" t="s">
        <v>433</v>
      </c>
      <c r="U817" s="11">
        <v>1004.024</v>
      </c>
      <c r="V817" s="4">
        <v>7</v>
      </c>
      <c r="W817" s="11">
        <v>112.95269999999999</v>
      </c>
    </row>
    <row r="818" spans="2:23" x14ac:dyDescent="0.3">
      <c r="B818" s="5" t="s">
        <v>429</v>
      </c>
      <c r="C818" s="6">
        <v>43077</v>
      </c>
      <c r="D818" t="str">
        <f t="shared" si="48"/>
        <v>2017</v>
      </c>
      <c r="E818" s="7" t="str">
        <f t="shared" si="49"/>
        <v>December</v>
      </c>
      <c r="F818" t="str">
        <f t="shared" si="50"/>
        <v>Friday</v>
      </c>
      <c r="G818" s="6">
        <v>43081</v>
      </c>
      <c r="H818" s="14">
        <f t="shared" si="51"/>
        <v>4</v>
      </c>
      <c r="I818" s="7" t="s">
        <v>35</v>
      </c>
      <c r="J818" s="7" t="s">
        <v>430</v>
      </c>
      <c r="K818" s="7" t="s">
        <v>431</v>
      </c>
      <c r="L818" s="7" t="s">
        <v>22</v>
      </c>
      <c r="M818" s="7" t="s">
        <v>23</v>
      </c>
      <c r="N818" s="7" t="s">
        <v>307</v>
      </c>
      <c r="O818" s="7" t="s">
        <v>47</v>
      </c>
      <c r="P818" s="7" t="s">
        <v>48</v>
      </c>
      <c r="Q818" s="7" t="s">
        <v>434</v>
      </c>
      <c r="R818" s="7" t="s">
        <v>28</v>
      </c>
      <c r="S818" s="7" t="s">
        <v>29</v>
      </c>
      <c r="T818" s="7" t="s">
        <v>435</v>
      </c>
      <c r="U818" s="12">
        <v>1336.829</v>
      </c>
      <c r="V818" s="7">
        <v>13</v>
      </c>
      <c r="W818" s="12">
        <v>31.454799999999999</v>
      </c>
    </row>
    <row r="819" spans="2:23" x14ac:dyDescent="0.3">
      <c r="B819" s="2" t="s">
        <v>429</v>
      </c>
      <c r="C819" s="3">
        <v>43077</v>
      </c>
      <c r="D819" t="str">
        <f t="shared" si="48"/>
        <v>2017</v>
      </c>
      <c r="E819" s="4" t="str">
        <f t="shared" si="49"/>
        <v>December</v>
      </c>
      <c r="F819" t="str">
        <f t="shared" si="50"/>
        <v>Friday</v>
      </c>
      <c r="G819" s="3">
        <v>43081</v>
      </c>
      <c r="H819" s="14">
        <f t="shared" si="51"/>
        <v>4</v>
      </c>
      <c r="I819" s="4" t="s">
        <v>35</v>
      </c>
      <c r="J819" s="4" t="s">
        <v>430</v>
      </c>
      <c r="K819" s="4" t="s">
        <v>431</v>
      </c>
      <c r="L819" s="4" t="s">
        <v>22</v>
      </c>
      <c r="M819" s="4" t="s">
        <v>23</v>
      </c>
      <c r="N819" s="4" t="s">
        <v>307</v>
      </c>
      <c r="O819" s="4" t="s">
        <v>47</v>
      </c>
      <c r="P819" s="4" t="s">
        <v>48</v>
      </c>
      <c r="Q819" s="4" t="s">
        <v>436</v>
      </c>
      <c r="R819" s="4" t="s">
        <v>28</v>
      </c>
      <c r="S819" s="4" t="s">
        <v>32</v>
      </c>
      <c r="T819" s="4" t="s">
        <v>437</v>
      </c>
      <c r="U819" s="11">
        <v>113.568</v>
      </c>
      <c r="V819" s="4">
        <v>2</v>
      </c>
      <c r="W819" s="11">
        <v>18.454799999999999</v>
      </c>
    </row>
    <row r="820" spans="2:23" x14ac:dyDescent="0.3">
      <c r="B820" s="2" t="s">
        <v>3229</v>
      </c>
      <c r="C820" s="3">
        <v>43077</v>
      </c>
      <c r="D820" t="str">
        <f t="shared" si="48"/>
        <v>2017</v>
      </c>
      <c r="E820" s="4" t="str">
        <f t="shared" si="49"/>
        <v>December</v>
      </c>
      <c r="F820" t="str">
        <f t="shared" si="50"/>
        <v>Friday</v>
      </c>
      <c r="G820" s="3">
        <v>43082</v>
      </c>
      <c r="H820" s="14">
        <f t="shared" si="51"/>
        <v>5</v>
      </c>
      <c r="I820" s="4" t="s">
        <v>35</v>
      </c>
      <c r="J820" s="4" t="s">
        <v>510</v>
      </c>
      <c r="K820" s="4" t="s">
        <v>511</v>
      </c>
      <c r="L820" s="4" t="s">
        <v>22</v>
      </c>
      <c r="M820" s="4" t="s">
        <v>23</v>
      </c>
      <c r="N820" s="4" t="s">
        <v>1463</v>
      </c>
      <c r="O820" s="4" t="s">
        <v>219</v>
      </c>
      <c r="P820" s="4" t="s">
        <v>81</v>
      </c>
      <c r="Q820" s="4" t="s">
        <v>1454</v>
      </c>
      <c r="R820" s="4" t="s">
        <v>28</v>
      </c>
      <c r="S820" s="4" t="s">
        <v>29</v>
      </c>
      <c r="T820" s="4" t="s">
        <v>1455</v>
      </c>
      <c r="U820" s="11">
        <v>459.92</v>
      </c>
      <c r="V820" s="4">
        <v>4</v>
      </c>
      <c r="W820" s="11">
        <v>41.392800000000001</v>
      </c>
    </row>
    <row r="821" spans="2:23" x14ac:dyDescent="0.3">
      <c r="B821" s="5" t="s">
        <v>1070</v>
      </c>
      <c r="C821" s="6">
        <v>42792</v>
      </c>
      <c r="D821" t="str">
        <f t="shared" si="48"/>
        <v>2017</v>
      </c>
      <c r="E821" s="7" t="str">
        <f t="shared" si="49"/>
        <v>February</v>
      </c>
      <c r="F821" t="str">
        <f t="shared" si="50"/>
        <v>Sunday</v>
      </c>
      <c r="G821" s="6">
        <v>42794</v>
      </c>
      <c r="H821" s="14">
        <f t="shared" si="51"/>
        <v>2</v>
      </c>
      <c r="I821" s="7" t="s">
        <v>19</v>
      </c>
      <c r="J821" s="7" t="s">
        <v>1071</v>
      </c>
      <c r="K821" s="7" t="s">
        <v>1072</v>
      </c>
      <c r="L821" s="7" t="s">
        <v>87</v>
      </c>
      <c r="M821" s="7" t="s">
        <v>23</v>
      </c>
      <c r="N821" s="7" t="s">
        <v>46</v>
      </c>
      <c r="O821" s="7" t="s">
        <v>47</v>
      </c>
      <c r="P821" s="7" t="s">
        <v>48</v>
      </c>
      <c r="Q821" s="7" t="s">
        <v>1073</v>
      </c>
      <c r="R821" s="7" t="s">
        <v>28</v>
      </c>
      <c r="S821" s="7" t="s">
        <v>32</v>
      </c>
      <c r="T821" s="7" t="s">
        <v>1074</v>
      </c>
      <c r="U821" s="12">
        <v>892.22400000000005</v>
      </c>
      <c r="V821" s="7">
        <v>3</v>
      </c>
      <c r="W821" s="12">
        <v>89.222399999999993</v>
      </c>
    </row>
    <row r="822" spans="2:23" x14ac:dyDescent="0.3">
      <c r="B822" s="5" t="s">
        <v>4082</v>
      </c>
      <c r="C822" s="6">
        <v>42913</v>
      </c>
      <c r="D822" t="str">
        <f t="shared" si="48"/>
        <v>2017</v>
      </c>
      <c r="E822" s="7" t="str">
        <f t="shared" si="49"/>
        <v>June</v>
      </c>
      <c r="F822" t="str">
        <f t="shared" si="50"/>
        <v>Tuesday</v>
      </c>
      <c r="G822" s="6">
        <v>42915</v>
      </c>
      <c r="H822" s="14">
        <f t="shared" si="51"/>
        <v>2</v>
      </c>
      <c r="I822" s="7" t="s">
        <v>19</v>
      </c>
      <c r="J822" s="7" t="s">
        <v>3829</v>
      </c>
      <c r="K822" s="7" t="s">
        <v>3830</v>
      </c>
      <c r="L822" s="7" t="s">
        <v>78</v>
      </c>
      <c r="M822" s="7" t="s">
        <v>23</v>
      </c>
      <c r="N822" s="7" t="s">
        <v>173</v>
      </c>
      <c r="O822" s="7" t="s">
        <v>174</v>
      </c>
      <c r="P822" s="7" t="s">
        <v>48</v>
      </c>
      <c r="Q822" s="7" t="s">
        <v>544</v>
      </c>
      <c r="R822" s="7" t="s">
        <v>28</v>
      </c>
      <c r="S822" s="7" t="s">
        <v>50</v>
      </c>
      <c r="T822" s="7" t="s">
        <v>545</v>
      </c>
      <c r="U822" s="12">
        <v>126.3</v>
      </c>
      <c r="V822" s="7">
        <v>3</v>
      </c>
      <c r="W822" s="12">
        <v>40.415999999999997</v>
      </c>
    </row>
    <row r="823" spans="2:23" x14ac:dyDescent="0.3">
      <c r="B823" s="2" t="s">
        <v>3151</v>
      </c>
      <c r="C823" s="3">
        <v>43088</v>
      </c>
      <c r="D823" t="str">
        <f t="shared" si="48"/>
        <v>2017</v>
      </c>
      <c r="E823" s="4" t="str">
        <f t="shared" si="49"/>
        <v>December</v>
      </c>
      <c r="F823" t="str">
        <f t="shared" si="50"/>
        <v>Tuesday</v>
      </c>
      <c r="G823" s="3">
        <v>43092</v>
      </c>
      <c r="H823" s="14">
        <f t="shared" si="51"/>
        <v>4</v>
      </c>
      <c r="I823" s="4" t="s">
        <v>35</v>
      </c>
      <c r="J823" s="4" t="s">
        <v>2362</v>
      </c>
      <c r="K823" s="4" t="s">
        <v>2363</v>
      </c>
      <c r="L823" s="4" t="s">
        <v>22</v>
      </c>
      <c r="M823" s="4" t="s">
        <v>23</v>
      </c>
      <c r="N823" s="4" t="s">
        <v>536</v>
      </c>
      <c r="O823" s="4" t="s">
        <v>162</v>
      </c>
      <c r="P823" s="4" t="s">
        <v>48</v>
      </c>
      <c r="Q823" s="4" t="s">
        <v>2403</v>
      </c>
      <c r="R823" s="4" t="s">
        <v>28</v>
      </c>
      <c r="S823" s="4" t="s">
        <v>50</v>
      </c>
      <c r="T823" s="4" t="s">
        <v>2404</v>
      </c>
      <c r="U823" s="11">
        <v>13.36</v>
      </c>
      <c r="V823" s="4">
        <v>5</v>
      </c>
      <c r="W823" s="11">
        <v>4.008</v>
      </c>
    </row>
    <row r="824" spans="2:23" x14ac:dyDescent="0.3">
      <c r="B824" s="5" t="s">
        <v>3151</v>
      </c>
      <c r="C824" s="6">
        <v>43088</v>
      </c>
      <c r="D824" t="str">
        <f t="shared" si="48"/>
        <v>2017</v>
      </c>
      <c r="E824" s="7" t="str">
        <f t="shared" si="49"/>
        <v>December</v>
      </c>
      <c r="F824" t="str">
        <f t="shared" si="50"/>
        <v>Tuesday</v>
      </c>
      <c r="G824" s="6">
        <v>43092</v>
      </c>
      <c r="H824" s="14">
        <f t="shared" si="51"/>
        <v>4</v>
      </c>
      <c r="I824" s="7" t="s">
        <v>35</v>
      </c>
      <c r="J824" s="7" t="s">
        <v>2362</v>
      </c>
      <c r="K824" s="7" t="s">
        <v>2363</v>
      </c>
      <c r="L824" s="7" t="s">
        <v>22</v>
      </c>
      <c r="M824" s="7" t="s">
        <v>23</v>
      </c>
      <c r="N824" s="7" t="s">
        <v>536</v>
      </c>
      <c r="O824" s="7" t="s">
        <v>162</v>
      </c>
      <c r="P824" s="7" t="s">
        <v>48</v>
      </c>
      <c r="Q824" s="7" t="s">
        <v>1581</v>
      </c>
      <c r="R824" s="7" t="s">
        <v>28</v>
      </c>
      <c r="S824" s="7" t="s">
        <v>29</v>
      </c>
      <c r="T824" s="7" t="s">
        <v>1582</v>
      </c>
      <c r="U824" s="12">
        <v>102.018</v>
      </c>
      <c r="V824" s="7">
        <v>7</v>
      </c>
      <c r="W824" s="12">
        <v>183.63239999999999</v>
      </c>
    </row>
    <row r="825" spans="2:23" x14ac:dyDescent="0.3">
      <c r="B825" s="5" t="s">
        <v>2229</v>
      </c>
      <c r="C825" s="6">
        <v>43086</v>
      </c>
      <c r="D825" t="str">
        <f t="shared" si="48"/>
        <v>2017</v>
      </c>
      <c r="E825" s="7" t="str">
        <f t="shared" si="49"/>
        <v>December</v>
      </c>
      <c r="F825" t="str">
        <f t="shared" si="50"/>
        <v>Sunday</v>
      </c>
      <c r="G825" s="6">
        <v>43090</v>
      </c>
      <c r="H825" s="14">
        <f t="shared" si="51"/>
        <v>4</v>
      </c>
      <c r="I825" s="7" t="s">
        <v>35</v>
      </c>
      <c r="J825" s="7" t="s">
        <v>1312</v>
      </c>
      <c r="K825" s="7" t="s">
        <v>1313</v>
      </c>
      <c r="L825" s="7" t="s">
        <v>22</v>
      </c>
      <c r="M825" s="7" t="s">
        <v>23</v>
      </c>
      <c r="N825" s="7" t="s">
        <v>2098</v>
      </c>
      <c r="O825" s="7" t="s">
        <v>694</v>
      </c>
      <c r="P825" s="7" t="s">
        <v>26</v>
      </c>
      <c r="Q825" s="7" t="s">
        <v>1164</v>
      </c>
      <c r="R825" s="7" t="s">
        <v>28</v>
      </c>
      <c r="S825" s="7" t="s">
        <v>32</v>
      </c>
      <c r="T825" s="7" t="s">
        <v>1165</v>
      </c>
      <c r="U825" s="12">
        <v>504.9</v>
      </c>
      <c r="V825" s="7">
        <v>5</v>
      </c>
      <c r="W825" s="12">
        <v>80.784000000000006</v>
      </c>
    </row>
    <row r="826" spans="2:23" x14ac:dyDescent="0.3">
      <c r="B826" s="5" t="s">
        <v>3142</v>
      </c>
      <c r="C826" s="6">
        <v>42982</v>
      </c>
      <c r="D826" t="str">
        <f t="shared" si="48"/>
        <v>2017</v>
      </c>
      <c r="E826" s="7" t="str">
        <f t="shared" si="49"/>
        <v>September</v>
      </c>
      <c r="F826" t="str">
        <f t="shared" si="50"/>
        <v>Monday</v>
      </c>
      <c r="G826" s="6">
        <v>42984</v>
      </c>
      <c r="H826" s="14">
        <f t="shared" si="51"/>
        <v>2</v>
      </c>
      <c r="I826" s="7" t="s">
        <v>19</v>
      </c>
      <c r="J826" s="7" t="s">
        <v>469</v>
      </c>
      <c r="K826" s="7" t="s">
        <v>470</v>
      </c>
      <c r="L826" s="7" t="s">
        <v>22</v>
      </c>
      <c r="M826" s="7" t="s">
        <v>23</v>
      </c>
      <c r="N826" s="7" t="s">
        <v>307</v>
      </c>
      <c r="O826" s="7" t="s">
        <v>47</v>
      </c>
      <c r="P826" s="7" t="s">
        <v>48</v>
      </c>
      <c r="Q826" s="7" t="s">
        <v>3143</v>
      </c>
      <c r="R826" s="7" t="s">
        <v>28</v>
      </c>
      <c r="S826" s="7" t="s">
        <v>41</v>
      </c>
      <c r="T826" s="7" t="s">
        <v>3144</v>
      </c>
      <c r="U826" s="12">
        <v>1478.2719999999999</v>
      </c>
      <c r="V826" s="7">
        <v>8</v>
      </c>
      <c r="W826" s="12">
        <v>92.391999999999996</v>
      </c>
    </row>
    <row r="827" spans="2:23" x14ac:dyDescent="0.3">
      <c r="B827" s="5" t="s">
        <v>4294</v>
      </c>
      <c r="C827" s="6">
        <v>42911</v>
      </c>
      <c r="D827" t="str">
        <f t="shared" si="48"/>
        <v>2017</v>
      </c>
      <c r="E827" s="7" t="str">
        <f t="shared" si="49"/>
        <v>June</v>
      </c>
      <c r="F827" t="str">
        <f t="shared" si="50"/>
        <v>Sunday</v>
      </c>
      <c r="G827" s="6">
        <v>42913</v>
      </c>
      <c r="H827" s="14">
        <f t="shared" si="51"/>
        <v>2</v>
      </c>
      <c r="I827" s="7" t="s">
        <v>19</v>
      </c>
      <c r="J827" s="7" t="s">
        <v>4104</v>
      </c>
      <c r="K827" s="7" t="s">
        <v>4105</v>
      </c>
      <c r="L827" s="7" t="s">
        <v>22</v>
      </c>
      <c r="M827" s="7" t="s">
        <v>23</v>
      </c>
      <c r="N827" s="7" t="s">
        <v>155</v>
      </c>
      <c r="O827" s="7" t="s">
        <v>106</v>
      </c>
      <c r="P827" s="7" t="s">
        <v>59</v>
      </c>
      <c r="Q827" s="7" t="s">
        <v>1673</v>
      </c>
      <c r="R827" s="7" t="s">
        <v>28</v>
      </c>
      <c r="S827" s="7" t="s">
        <v>29</v>
      </c>
      <c r="T827" s="7" t="s">
        <v>1674</v>
      </c>
      <c r="U827" s="12">
        <v>400.78399999999999</v>
      </c>
      <c r="V827" s="7">
        <v>1</v>
      </c>
      <c r="W827" s="12">
        <v>5.0098000000000003</v>
      </c>
    </row>
    <row r="828" spans="2:23" x14ac:dyDescent="0.3">
      <c r="B828" s="2" t="s">
        <v>3174</v>
      </c>
      <c r="C828" s="3">
        <v>43010</v>
      </c>
      <c r="D828" t="str">
        <f t="shared" si="48"/>
        <v>2017</v>
      </c>
      <c r="E828" s="4" t="str">
        <f t="shared" si="49"/>
        <v>October</v>
      </c>
      <c r="F828" t="str">
        <f t="shared" si="50"/>
        <v>Monday</v>
      </c>
      <c r="G828" s="3">
        <v>43014</v>
      </c>
      <c r="H828" s="14">
        <f t="shared" si="51"/>
        <v>4</v>
      </c>
      <c r="I828" s="4" t="s">
        <v>19</v>
      </c>
      <c r="J828" s="4" t="s">
        <v>1298</v>
      </c>
      <c r="K828" s="4" t="s">
        <v>1299</v>
      </c>
      <c r="L828" s="4" t="s">
        <v>78</v>
      </c>
      <c r="M828" s="4" t="s">
        <v>23</v>
      </c>
      <c r="N828" s="4" t="s">
        <v>1594</v>
      </c>
      <c r="O828" s="4" t="s">
        <v>1254</v>
      </c>
      <c r="P828" s="4" t="s">
        <v>26</v>
      </c>
      <c r="Q828" s="4" t="s">
        <v>2368</v>
      </c>
      <c r="R828" s="4" t="s">
        <v>28</v>
      </c>
      <c r="S828" s="4" t="s">
        <v>50</v>
      </c>
      <c r="T828" s="4" t="s">
        <v>2369</v>
      </c>
      <c r="U828" s="11">
        <v>10.16</v>
      </c>
      <c r="V828" s="4">
        <v>2</v>
      </c>
      <c r="W828" s="11">
        <v>3.4544000000000001</v>
      </c>
    </row>
    <row r="829" spans="2:23" x14ac:dyDescent="0.3">
      <c r="B829" s="5" t="s">
        <v>1243</v>
      </c>
      <c r="C829" s="6">
        <v>42763</v>
      </c>
      <c r="D829" t="str">
        <f t="shared" si="48"/>
        <v>2017</v>
      </c>
      <c r="E829" s="7" t="str">
        <f t="shared" si="49"/>
        <v>January</v>
      </c>
      <c r="F829" t="str">
        <f t="shared" si="50"/>
        <v>Saturday</v>
      </c>
      <c r="G829" s="6">
        <v>42766</v>
      </c>
      <c r="H829" s="14">
        <f t="shared" si="51"/>
        <v>3</v>
      </c>
      <c r="I829" s="7" t="s">
        <v>19</v>
      </c>
      <c r="J829" s="7" t="s">
        <v>1244</v>
      </c>
      <c r="K829" s="7" t="s">
        <v>1245</v>
      </c>
      <c r="L829" s="7" t="s">
        <v>87</v>
      </c>
      <c r="M829" s="7" t="s">
        <v>23</v>
      </c>
      <c r="N829" s="7" t="s">
        <v>528</v>
      </c>
      <c r="O829" s="7" t="s">
        <v>47</v>
      </c>
      <c r="P829" s="7" t="s">
        <v>48</v>
      </c>
      <c r="Q829" s="7" t="s">
        <v>1246</v>
      </c>
      <c r="R829" s="7" t="s">
        <v>28</v>
      </c>
      <c r="S829" s="7" t="s">
        <v>50</v>
      </c>
      <c r="T829" s="7" t="s">
        <v>1247</v>
      </c>
      <c r="U829" s="12">
        <v>37.74</v>
      </c>
      <c r="V829" s="7">
        <v>3</v>
      </c>
      <c r="W829" s="12">
        <v>12.8316</v>
      </c>
    </row>
    <row r="830" spans="2:23" x14ac:dyDescent="0.3">
      <c r="B830" s="5" t="s">
        <v>1116</v>
      </c>
      <c r="C830" s="6">
        <v>43087</v>
      </c>
      <c r="D830" t="str">
        <f t="shared" si="48"/>
        <v>2017</v>
      </c>
      <c r="E830" s="7" t="str">
        <f t="shared" si="49"/>
        <v>December</v>
      </c>
      <c r="F830" t="str">
        <f t="shared" si="50"/>
        <v>Monday</v>
      </c>
      <c r="G830" s="6">
        <v>43093</v>
      </c>
      <c r="H830" s="14">
        <f t="shared" si="51"/>
        <v>6</v>
      </c>
      <c r="I830" s="7" t="s">
        <v>35</v>
      </c>
      <c r="J830" s="7" t="s">
        <v>1117</v>
      </c>
      <c r="K830" s="7" t="s">
        <v>1118</v>
      </c>
      <c r="L830" s="7" t="s">
        <v>22</v>
      </c>
      <c r="M830" s="7" t="s">
        <v>23</v>
      </c>
      <c r="N830" s="7" t="s">
        <v>155</v>
      </c>
      <c r="O830" s="7" t="s">
        <v>106</v>
      </c>
      <c r="P830" s="7" t="s">
        <v>59</v>
      </c>
      <c r="Q830" s="7" t="s">
        <v>1119</v>
      </c>
      <c r="R830" s="7" t="s">
        <v>28</v>
      </c>
      <c r="S830" s="7" t="s">
        <v>32</v>
      </c>
      <c r="T830" s="7" t="s">
        <v>1120</v>
      </c>
      <c r="U830" s="12">
        <v>1141.9380000000001</v>
      </c>
      <c r="V830" s="7">
        <v>9</v>
      </c>
      <c r="W830" s="12">
        <v>139.5702</v>
      </c>
    </row>
    <row r="831" spans="2:23" x14ac:dyDescent="0.3">
      <c r="B831" s="5" t="s">
        <v>3732</v>
      </c>
      <c r="C831" s="6">
        <v>43050</v>
      </c>
      <c r="D831" t="str">
        <f t="shared" si="48"/>
        <v>2017</v>
      </c>
      <c r="E831" s="7" t="str">
        <f t="shared" si="49"/>
        <v>November</v>
      </c>
      <c r="F831" t="str">
        <f t="shared" si="50"/>
        <v>Saturday</v>
      </c>
      <c r="G831" s="6">
        <v>43053</v>
      </c>
      <c r="H831" s="14">
        <f t="shared" si="51"/>
        <v>3</v>
      </c>
      <c r="I831" s="7" t="s">
        <v>75</v>
      </c>
      <c r="J831" s="7" t="s">
        <v>2085</v>
      </c>
      <c r="K831" s="7" t="s">
        <v>2086</v>
      </c>
      <c r="L831" s="7" t="s">
        <v>22</v>
      </c>
      <c r="M831" s="7" t="s">
        <v>23</v>
      </c>
      <c r="N831" s="7" t="s">
        <v>3102</v>
      </c>
      <c r="O831" s="7" t="s">
        <v>125</v>
      </c>
      <c r="P831" s="7" t="s">
        <v>26</v>
      </c>
      <c r="Q831" s="7" t="s">
        <v>808</v>
      </c>
      <c r="R831" s="7" t="s">
        <v>28</v>
      </c>
      <c r="S831" s="7" t="s">
        <v>50</v>
      </c>
      <c r="T831" s="7" t="s">
        <v>809</v>
      </c>
      <c r="U831" s="12">
        <v>88.92</v>
      </c>
      <c r="V831" s="7">
        <v>5</v>
      </c>
      <c r="W831" s="12">
        <v>14.4495</v>
      </c>
    </row>
    <row r="832" spans="2:23" x14ac:dyDescent="0.3">
      <c r="B832" s="2" t="s">
        <v>1786</v>
      </c>
      <c r="C832" s="3">
        <v>42743</v>
      </c>
      <c r="D832" t="str">
        <f t="shared" si="48"/>
        <v>2017</v>
      </c>
      <c r="E832" s="4" t="str">
        <f t="shared" si="49"/>
        <v>January</v>
      </c>
      <c r="F832" t="str">
        <f t="shared" si="50"/>
        <v>Sunday</v>
      </c>
      <c r="G832" s="3">
        <v>42746</v>
      </c>
      <c r="H832" s="14">
        <f t="shared" si="51"/>
        <v>3</v>
      </c>
      <c r="I832" s="4" t="s">
        <v>75</v>
      </c>
      <c r="J832" s="4" t="s">
        <v>1787</v>
      </c>
      <c r="K832" s="4" t="s">
        <v>1788</v>
      </c>
      <c r="L832" s="4" t="s">
        <v>78</v>
      </c>
      <c r="M832" s="4" t="s">
        <v>23</v>
      </c>
      <c r="N832" s="4" t="s">
        <v>173</v>
      </c>
      <c r="O832" s="4" t="s">
        <v>174</v>
      </c>
      <c r="P832" s="4" t="s">
        <v>48</v>
      </c>
      <c r="Q832" s="4" t="s">
        <v>1789</v>
      </c>
      <c r="R832" s="4" t="s">
        <v>28</v>
      </c>
      <c r="S832" s="4" t="s">
        <v>41</v>
      </c>
      <c r="T832" s="4" t="s">
        <v>1790</v>
      </c>
      <c r="U832" s="11">
        <v>892.98</v>
      </c>
      <c r="V832" s="4">
        <v>2</v>
      </c>
      <c r="W832" s="11">
        <v>80.368200000000002</v>
      </c>
    </row>
    <row r="833" spans="2:23" x14ac:dyDescent="0.3">
      <c r="B833" s="5" t="s">
        <v>3311</v>
      </c>
      <c r="C833" s="6">
        <v>42772</v>
      </c>
      <c r="D833" t="str">
        <f t="shared" si="48"/>
        <v>2017</v>
      </c>
      <c r="E833" s="7" t="str">
        <f t="shared" si="49"/>
        <v>February</v>
      </c>
      <c r="F833" t="str">
        <f t="shared" si="50"/>
        <v>Monday</v>
      </c>
      <c r="G833" s="6">
        <v>42777</v>
      </c>
      <c r="H833" s="14">
        <f t="shared" si="51"/>
        <v>5</v>
      </c>
      <c r="I833" s="7" t="s">
        <v>35</v>
      </c>
      <c r="J833" s="7" t="s">
        <v>3312</v>
      </c>
      <c r="K833" s="7" t="s">
        <v>3313</v>
      </c>
      <c r="L833" s="7" t="s">
        <v>22</v>
      </c>
      <c r="M833" s="7" t="s">
        <v>23</v>
      </c>
      <c r="N833" s="7" t="s">
        <v>155</v>
      </c>
      <c r="O833" s="7" t="s">
        <v>106</v>
      </c>
      <c r="P833" s="7" t="s">
        <v>59</v>
      </c>
      <c r="Q833" s="7" t="s">
        <v>977</v>
      </c>
      <c r="R833" s="7" t="s">
        <v>28</v>
      </c>
      <c r="S833" s="7" t="s">
        <v>29</v>
      </c>
      <c r="T833" s="7" t="s">
        <v>978</v>
      </c>
      <c r="U833" s="12">
        <v>240.78399999999999</v>
      </c>
      <c r="V833" s="7">
        <v>1</v>
      </c>
      <c r="W833" s="12">
        <v>30.097999999999999</v>
      </c>
    </row>
    <row r="834" spans="2:23" x14ac:dyDescent="0.3">
      <c r="B834" s="5" t="s">
        <v>3255</v>
      </c>
      <c r="C834" s="6">
        <v>42835</v>
      </c>
      <c r="D834" t="str">
        <f t="shared" ref="D834:D897" si="52">TEXT(C834, "yyyy")</f>
        <v>2017</v>
      </c>
      <c r="E834" s="7" t="str">
        <f t="shared" ref="E834:E897" si="53">TEXT(C834, "mmmm")</f>
        <v>April</v>
      </c>
      <c r="F834" t="str">
        <f t="shared" ref="F834:F897" si="54">TEXT(C834,"DDDDD")</f>
        <v>Monday</v>
      </c>
      <c r="G834" s="6">
        <v>42839</v>
      </c>
      <c r="H834" s="14">
        <f t="shared" ref="H834:H897" si="55">G834-C834</f>
        <v>4</v>
      </c>
      <c r="I834" s="7" t="s">
        <v>19</v>
      </c>
      <c r="J834" s="7" t="s">
        <v>3256</v>
      </c>
      <c r="K834" s="7" t="s">
        <v>3257</v>
      </c>
      <c r="L834" s="7" t="s">
        <v>78</v>
      </c>
      <c r="M834" s="7" t="s">
        <v>23</v>
      </c>
      <c r="N834" s="7" t="s">
        <v>584</v>
      </c>
      <c r="O834" s="7" t="s">
        <v>39</v>
      </c>
      <c r="P834" s="7" t="s">
        <v>26</v>
      </c>
      <c r="Q834" s="7" t="s">
        <v>1989</v>
      </c>
      <c r="R834" s="7" t="s">
        <v>28</v>
      </c>
      <c r="S834" s="7" t="s">
        <v>50</v>
      </c>
      <c r="T834" s="7" t="s">
        <v>1990</v>
      </c>
      <c r="U834" s="12">
        <v>12.32</v>
      </c>
      <c r="V834" s="7">
        <v>5</v>
      </c>
      <c r="W834" s="12">
        <v>1.8480000000000001</v>
      </c>
    </row>
    <row r="835" spans="2:23" x14ac:dyDescent="0.3">
      <c r="B835" s="2" t="s">
        <v>697</v>
      </c>
      <c r="C835" s="3">
        <v>42980</v>
      </c>
      <c r="D835" t="str">
        <f t="shared" si="52"/>
        <v>2017</v>
      </c>
      <c r="E835" s="4" t="str">
        <f t="shared" si="53"/>
        <v>September</v>
      </c>
      <c r="F835" t="str">
        <f t="shared" si="54"/>
        <v>Saturday</v>
      </c>
      <c r="G835" s="3">
        <v>42986</v>
      </c>
      <c r="H835" s="14">
        <f t="shared" si="55"/>
        <v>6</v>
      </c>
      <c r="I835" s="4" t="s">
        <v>35</v>
      </c>
      <c r="J835" s="4" t="s">
        <v>698</v>
      </c>
      <c r="K835" s="4" t="s">
        <v>699</v>
      </c>
      <c r="L835" s="4" t="s">
        <v>78</v>
      </c>
      <c r="M835" s="4" t="s">
        <v>23</v>
      </c>
      <c r="N835" s="4" t="s">
        <v>671</v>
      </c>
      <c r="O835" s="4" t="s">
        <v>212</v>
      </c>
      <c r="P835" s="4" t="s">
        <v>59</v>
      </c>
      <c r="Q835" s="4" t="s">
        <v>251</v>
      </c>
      <c r="R835" s="4" t="s">
        <v>28</v>
      </c>
      <c r="S835" s="4" t="s">
        <v>50</v>
      </c>
      <c r="T835" s="4" t="s">
        <v>252</v>
      </c>
      <c r="U835" s="11">
        <v>15.071999999999999</v>
      </c>
      <c r="V835" s="4">
        <v>3</v>
      </c>
      <c r="W835" s="11">
        <v>4.1448</v>
      </c>
    </row>
    <row r="836" spans="2:23" x14ac:dyDescent="0.3">
      <c r="B836" s="5" t="s">
        <v>3465</v>
      </c>
      <c r="C836" s="6">
        <v>42889</v>
      </c>
      <c r="D836" t="str">
        <f t="shared" si="52"/>
        <v>2017</v>
      </c>
      <c r="E836" s="7" t="str">
        <f t="shared" si="53"/>
        <v>June</v>
      </c>
      <c r="F836" t="str">
        <f t="shared" si="54"/>
        <v>Saturday</v>
      </c>
      <c r="G836" s="6">
        <v>42895</v>
      </c>
      <c r="H836" s="14">
        <f t="shared" si="55"/>
        <v>6</v>
      </c>
      <c r="I836" s="7" t="s">
        <v>35</v>
      </c>
      <c r="J836" s="7" t="s">
        <v>3466</v>
      </c>
      <c r="K836" s="7" t="s">
        <v>3467</v>
      </c>
      <c r="L836" s="7" t="s">
        <v>78</v>
      </c>
      <c r="M836" s="7" t="s">
        <v>23</v>
      </c>
      <c r="N836" s="7" t="s">
        <v>155</v>
      </c>
      <c r="O836" s="7" t="s">
        <v>106</v>
      </c>
      <c r="P836" s="7" t="s">
        <v>59</v>
      </c>
      <c r="Q836" s="7" t="s">
        <v>1055</v>
      </c>
      <c r="R836" s="7" t="s">
        <v>28</v>
      </c>
      <c r="S836" s="7" t="s">
        <v>41</v>
      </c>
      <c r="T836" s="7" t="s">
        <v>1056</v>
      </c>
      <c r="U836" s="12">
        <v>384.76799999999997</v>
      </c>
      <c r="V836" s="7">
        <v>2</v>
      </c>
      <c r="W836" s="12">
        <v>115.43040000000001</v>
      </c>
    </row>
    <row r="837" spans="2:23" x14ac:dyDescent="0.3">
      <c r="B837" s="2" t="s">
        <v>3263</v>
      </c>
      <c r="C837" s="3">
        <v>43052</v>
      </c>
      <c r="D837" t="str">
        <f t="shared" si="52"/>
        <v>2017</v>
      </c>
      <c r="E837" s="4" t="str">
        <f t="shared" si="53"/>
        <v>November</v>
      </c>
      <c r="F837" t="str">
        <f t="shared" si="54"/>
        <v>Monday</v>
      </c>
      <c r="G837" s="3">
        <v>43058</v>
      </c>
      <c r="H837" s="14">
        <f t="shared" si="55"/>
        <v>6</v>
      </c>
      <c r="I837" s="4" t="s">
        <v>35</v>
      </c>
      <c r="J837" s="4" t="s">
        <v>2570</v>
      </c>
      <c r="K837" s="4" t="s">
        <v>2571</v>
      </c>
      <c r="L837" s="4" t="s">
        <v>78</v>
      </c>
      <c r="M837" s="4" t="s">
        <v>23</v>
      </c>
      <c r="N837" s="4" t="s">
        <v>1717</v>
      </c>
      <c r="O837" s="4" t="s">
        <v>80</v>
      </c>
      <c r="P837" s="4" t="s">
        <v>81</v>
      </c>
      <c r="Q837" s="4" t="s">
        <v>876</v>
      </c>
      <c r="R837" s="4" t="s">
        <v>28</v>
      </c>
      <c r="S837" s="4" t="s">
        <v>29</v>
      </c>
      <c r="T837" s="4" t="s">
        <v>877</v>
      </c>
      <c r="U837" s="11">
        <v>205.9992</v>
      </c>
      <c r="V837" s="4">
        <v>3</v>
      </c>
      <c r="W837" s="11">
        <v>27.264600000000002</v>
      </c>
    </row>
    <row r="838" spans="2:23" x14ac:dyDescent="0.3">
      <c r="B838" s="2" t="s">
        <v>4329</v>
      </c>
      <c r="C838" s="3">
        <v>42821</v>
      </c>
      <c r="D838" t="str">
        <f t="shared" si="52"/>
        <v>2017</v>
      </c>
      <c r="E838" s="4" t="str">
        <f t="shared" si="53"/>
        <v>March</v>
      </c>
      <c r="F838" t="str">
        <f t="shared" si="54"/>
        <v>Monday</v>
      </c>
      <c r="G838" s="3">
        <v>42823</v>
      </c>
      <c r="H838" s="14">
        <f t="shared" si="55"/>
        <v>2</v>
      </c>
      <c r="I838" s="4" t="s">
        <v>19</v>
      </c>
      <c r="J838" s="4" t="s">
        <v>159</v>
      </c>
      <c r="K838" s="4" t="s">
        <v>160</v>
      </c>
      <c r="L838" s="4" t="s">
        <v>22</v>
      </c>
      <c r="M838" s="4" t="s">
        <v>23</v>
      </c>
      <c r="N838" s="4" t="s">
        <v>613</v>
      </c>
      <c r="O838" s="4" t="s">
        <v>694</v>
      </c>
      <c r="P838" s="4" t="s">
        <v>26</v>
      </c>
      <c r="Q838" s="4" t="s">
        <v>347</v>
      </c>
      <c r="R838" s="4" t="s">
        <v>28</v>
      </c>
      <c r="S838" s="4" t="s">
        <v>41</v>
      </c>
      <c r="T838" s="4" t="s">
        <v>348</v>
      </c>
      <c r="U838" s="11">
        <v>292.10000000000002</v>
      </c>
      <c r="V838" s="4">
        <v>2</v>
      </c>
      <c r="W838" s="11">
        <v>58.42</v>
      </c>
    </row>
    <row r="839" spans="2:23" x14ac:dyDescent="0.3">
      <c r="B839" s="5" t="s">
        <v>2512</v>
      </c>
      <c r="C839" s="6">
        <v>43023</v>
      </c>
      <c r="D839" t="str">
        <f t="shared" si="52"/>
        <v>2017</v>
      </c>
      <c r="E839" s="7" t="str">
        <f t="shared" si="53"/>
        <v>October</v>
      </c>
      <c r="F839" t="str">
        <f t="shared" si="54"/>
        <v>Sunday</v>
      </c>
      <c r="G839" s="6">
        <v>43025</v>
      </c>
      <c r="H839" s="14">
        <f t="shared" si="55"/>
        <v>2</v>
      </c>
      <c r="I839" s="7" t="s">
        <v>75</v>
      </c>
      <c r="J839" s="7" t="s">
        <v>2513</v>
      </c>
      <c r="K839" s="7" t="s">
        <v>2514</v>
      </c>
      <c r="L839" s="7" t="s">
        <v>78</v>
      </c>
      <c r="M839" s="7" t="s">
        <v>23</v>
      </c>
      <c r="N839" s="7" t="s">
        <v>46</v>
      </c>
      <c r="O839" s="7" t="s">
        <v>47</v>
      </c>
      <c r="P839" s="7" t="s">
        <v>48</v>
      </c>
      <c r="Q839" s="7" t="s">
        <v>283</v>
      </c>
      <c r="R839" s="7" t="s">
        <v>28</v>
      </c>
      <c r="S839" s="7" t="s">
        <v>41</v>
      </c>
      <c r="T839" s="7" t="s">
        <v>284</v>
      </c>
      <c r="U839" s="12">
        <v>510.24</v>
      </c>
      <c r="V839" s="7">
        <v>3</v>
      </c>
      <c r="W839" s="12">
        <v>6.3780000000000001</v>
      </c>
    </row>
    <row r="840" spans="2:23" x14ac:dyDescent="0.3">
      <c r="B840" s="5" t="s">
        <v>549</v>
      </c>
      <c r="C840" s="6">
        <v>43029</v>
      </c>
      <c r="D840" t="str">
        <f t="shared" si="52"/>
        <v>2017</v>
      </c>
      <c r="E840" s="7" t="str">
        <f t="shared" si="53"/>
        <v>October</v>
      </c>
      <c r="F840" t="str">
        <f t="shared" si="54"/>
        <v>Saturday</v>
      </c>
      <c r="G840" s="6">
        <v>43034</v>
      </c>
      <c r="H840" s="14">
        <f t="shared" si="55"/>
        <v>5</v>
      </c>
      <c r="I840" s="7" t="s">
        <v>35</v>
      </c>
      <c r="J840" s="7" t="s">
        <v>550</v>
      </c>
      <c r="K840" s="7" t="s">
        <v>551</v>
      </c>
      <c r="L840" s="7" t="s">
        <v>87</v>
      </c>
      <c r="M840" s="7" t="s">
        <v>23</v>
      </c>
      <c r="N840" s="7" t="s">
        <v>552</v>
      </c>
      <c r="O840" s="7" t="s">
        <v>39</v>
      </c>
      <c r="P840" s="7" t="s">
        <v>26</v>
      </c>
      <c r="Q840" s="7" t="s">
        <v>553</v>
      </c>
      <c r="R840" s="7" t="s">
        <v>28</v>
      </c>
      <c r="S840" s="7" t="s">
        <v>32</v>
      </c>
      <c r="T840" s="7" t="s">
        <v>554</v>
      </c>
      <c r="U840" s="12">
        <v>683.952</v>
      </c>
      <c r="V840" s="7">
        <v>3</v>
      </c>
      <c r="W840" s="12">
        <v>42.747</v>
      </c>
    </row>
    <row r="841" spans="2:23" x14ac:dyDescent="0.3">
      <c r="B841" s="2" t="s">
        <v>549</v>
      </c>
      <c r="C841" s="3">
        <v>43029</v>
      </c>
      <c r="D841" t="str">
        <f t="shared" si="52"/>
        <v>2017</v>
      </c>
      <c r="E841" s="4" t="str">
        <f t="shared" si="53"/>
        <v>October</v>
      </c>
      <c r="F841" t="str">
        <f t="shared" si="54"/>
        <v>Saturday</v>
      </c>
      <c r="G841" s="3">
        <v>43034</v>
      </c>
      <c r="H841" s="14">
        <f t="shared" si="55"/>
        <v>5</v>
      </c>
      <c r="I841" s="4" t="s">
        <v>35</v>
      </c>
      <c r="J841" s="4" t="s">
        <v>550</v>
      </c>
      <c r="K841" s="4" t="s">
        <v>551</v>
      </c>
      <c r="L841" s="4" t="s">
        <v>87</v>
      </c>
      <c r="M841" s="4" t="s">
        <v>23</v>
      </c>
      <c r="N841" s="4" t="s">
        <v>552</v>
      </c>
      <c r="O841" s="4" t="s">
        <v>39</v>
      </c>
      <c r="P841" s="4" t="s">
        <v>26</v>
      </c>
      <c r="Q841" s="4" t="s">
        <v>362</v>
      </c>
      <c r="R841" s="4" t="s">
        <v>28</v>
      </c>
      <c r="S841" s="4" t="s">
        <v>50</v>
      </c>
      <c r="T841" s="4" t="s">
        <v>363</v>
      </c>
      <c r="U841" s="11">
        <v>45.695999999999998</v>
      </c>
      <c r="V841" s="4">
        <v>3</v>
      </c>
      <c r="W841" s="11">
        <v>5.1407999999999996</v>
      </c>
    </row>
    <row r="842" spans="2:23" x14ac:dyDescent="0.3">
      <c r="B842" s="5" t="s">
        <v>2487</v>
      </c>
      <c r="C842" s="6">
        <v>42874</v>
      </c>
      <c r="D842" t="str">
        <f t="shared" si="52"/>
        <v>2017</v>
      </c>
      <c r="E842" s="7" t="str">
        <f t="shared" si="53"/>
        <v>May</v>
      </c>
      <c r="F842" t="str">
        <f t="shared" si="54"/>
        <v>Friday</v>
      </c>
      <c r="G842" s="6">
        <v>42876</v>
      </c>
      <c r="H842" s="14">
        <f t="shared" si="55"/>
        <v>2</v>
      </c>
      <c r="I842" s="7" t="s">
        <v>19</v>
      </c>
      <c r="J842" s="7" t="s">
        <v>1798</v>
      </c>
      <c r="K842" s="7" t="s">
        <v>1799</v>
      </c>
      <c r="L842" s="7" t="s">
        <v>87</v>
      </c>
      <c r="M842" s="7" t="s">
        <v>23</v>
      </c>
      <c r="N842" s="7" t="s">
        <v>307</v>
      </c>
      <c r="O842" s="7" t="s">
        <v>47</v>
      </c>
      <c r="P842" s="7" t="s">
        <v>48</v>
      </c>
      <c r="Q842" s="7" t="s">
        <v>568</v>
      </c>
      <c r="R842" s="7" t="s">
        <v>28</v>
      </c>
      <c r="S842" s="7" t="s">
        <v>32</v>
      </c>
      <c r="T842" s="7" t="s">
        <v>569</v>
      </c>
      <c r="U842" s="12">
        <v>681.40800000000002</v>
      </c>
      <c r="V842" s="7">
        <v>12</v>
      </c>
      <c r="W842" s="12">
        <v>42.588000000000001</v>
      </c>
    </row>
    <row r="843" spans="2:23" x14ac:dyDescent="0.3">
      <c r="B843" s="5" t="s">
        <v>4237</v>
      </c>
      <c r="C843" s="6">
        <v>43046</v>
      </c>
      <c r="D843" t="str">
        <f t="shared" si="52"/>
        <v>2017</v>
      </c>
      <c r="E843" s="7" t="str">
        <f t="shared" si="53"/>
        <v>November</v>
      </c>
      <c r="F843" t="str">
        <f t="shared" si="54"/>
        <v>Tuesday</v>
      </c>
      <c r="G843" s="6">
        <v>43048</v>
      </c>
      <c r="H843" s="14">
        <f t="shared" si="55"/>
        <v>2</v>
      </c>
      <c r="I843" s="7" t="s">
        <v>19</v>
      </c>
      <c r="J843" s="7" t="s">
        <v>3466</v>
      </c>
      <c r="K843" s="7" t="s">
        <v>3467</v>
      </c>
      <c r="L843" s="7" t="s">
        <v>78</v>
      </c>
      <c r="M843" s="7" t="s">
        <v>23</v>
      </c>
      <c r="N843" s="7" t="s">
        <v>2500</v>
      </c>
      <c r="O843" s="7" t="s">
        <v>1067</v>
      </c>
      <c r="P843" s="7" t="s">
        <v>59</v>
      </c>
      <c r="Q843" s="7" t="s">
        <v>2158</v>
      </c>
      <c r="R843" s="7" t="s">
        <v>28</v>
      </c>
      <c r="S843" s="7" t="s">
        <v>32</v>
      </c>
      <c r="T843" s="7" t="s">
        <v>2159</v>
      </c>
      <c r="U843" s="12">
        <v>272.97000000000003</v>
      </c>
      <c r="V843" s="7">
        <v>3</v>
      </c>
      <c r="W843" s="12">
        <v>43.675199999999997</v>
      </c>
    </row>
    <row r="844" spans="2:23" x14ac:dyDescent="0.3">
      <c r="B844" s="5" t="s">
        <v>2336</v>
      </c>
      <c r="C844" s="6">
        <v>43070</v>
      </c>
      <c r="D844" t="str">
        <f t="shared" si="52"/>
        <v>2017</v>
      </c>
      <c r="E844" s="7" t="str">
        <f t="shared" si="53"/>
        <v>December</v>
      </c>
      <c r="F844" t="str">
        <f t="shared" si="54"/>
        <v>Friday</v>
      </c>
      <c r="G844" s="6">
        <v>43074</v>
      </c>
      <c r="H844" s="14">
        <f t="shared" si="55"/>
        <v>4</v>
      </c>
      <c r="I844" s="7" t="s">
        <v>35</v>
      </c>
      <c r="J844" s="7" t="s">
        <v>2337</v>
      </c>
      <c r="K844" s="7" t="s">
        <v>2338</v>
      </c>
      <c r="L844" s="7" t="s">
        <v>22</v>
      </c>
      <c r="M844" s="7" t="s">
        <v>23</v>
      </c>
      <c r="N844" s="7" t="s">
        <v>1695</v>
      </c>
      <c r="O844" s="7" t="s">
        <v>80</v>
      </c>
      <c r="P844" s="7" t="s">
        <v>81</v>
      </c>
      <c r="Q844" s="7" t="s">
        <v>373</v>
      </c>
      <c r="R844" s="7" t="s">
        <v>28</v>
      </c>
      <c r="S844" s="7" t="s">
        <v>32</v>
      </c>
      <c r="T844" s="7" t="s">
        <v>374</v>
      </c>
      <c r="U844" s="12">
        <v>317.05799999999999</v>
      </c>
      <c r="V844" s="7">
        <v>3</v>
      </c>
      <c r="W844" s="12">
        <v>18.117599999999999</v>
      </c>
    </row>
    <row r="845" spans="2:23" x14ac:dyDescent="0.3">
      <c r="B845" s="5" t="s">
        <v>4354</v>
      </c>
      <c r="C845" s="6">
        <v>42749</v>
      </c>
      <c r="D845" t="str">
        <f t="shared" si="52"/>
        <v>2017</v>
      </c>
      <c r="E845" s="7" t="str">
        <f t="shared" si="53"/>
        <v>January</v>
      </c>
      <c r="F845" t="str">
        <f t="shared" si="54"/>
        <v>Saturday</v>
      </c>
      <c r="G845" s="6">
        <v>42755</v>
      </c>
      <c r="H845" s="14">
        <f t="shared" si="55"/>
        <v>6</v>
      </c>
      <c r="I845" s="7" t="s">
        <v>35</v>
      </c>
      <c r="J845" s="7" t="s">
        <v>2999</v>
      </c>
      <c r="K845" s="7" t="s">
        <v>3000</v>
      </c>
      <c r="L845" s="7" t="s">
        <v>87</v>
      </c>
      <c r="M845" s="7" t="s">
        <v>23</v>
      </c>
      <c r="N845" s="7" t="s">
        <v>613</v>
      </c>
      <c r="O845" s="7" t="s">
        <v>97</v>
      </c>
      <c r="P845" s="7" t="s">
        <v>81</v>
      </c>
      <c r="Q845" s="7" t="s">
        <v>1573</v>
      </c>
      <c r="R845" s="7" t="s">
        <v>28</v>
      </c>
      <c r="S845" s="7" t="s">
        <v>50</v>
      </c>
      <c r="T845" s="7" t="s">
        <v>1574</v>
      </c>
      <c r="U845" s="12">
        <v>18.96</v>
      </c>
      <c r="V845" s="7">
        <v>2</v>
      </c>
      <c r="W845" s="12">
        <v>8.532</v>
      </c>
    </row>
    <row r="846" spans="2:23" x14ac:dyDescent="0.3">
      <c r="B846" s="2" t="s">
        <v>3198</v>
      </c>
      <c r="C846" s="3">
        <v>42820</v>
      </c>
      <c r="D846" t="str">
        <f t="shared" si="52"/>
        <v>2017</v>
      </c>
      <c r="E846" s="4" t="str">
        <f t="shared" si="53"/>
        <v>March</v>
      </c>
      <c r="F846" t="str">
        <f t="shared" si="54"/>
        <v>Sunday</v>
      </c>
      <c r="G846" s="3">
        <v>42827</v>
      </c>
      <c r="H846" s="14">
        <f t="shared" si="55"/>
        <v>7</v>
      </c>
      <c r="I846" s="4" t="s">
        <v>35</v>
      </c>
      <c r="J846" s="4" t="s">
        <v>3199</v>
      </c>
      <c r="K846" s="4" t="s">
        <v>3200</v>
      </c>
      <c r="L846" s="4" t="s">
        <v>78</v>
      </c>
      <c r="M846" s="4" t="s">
        <v>23</v>
      </c>
      <c r="N846" s="4" t="s">
        <v>633</v>
      </c>
      <c r="O846" s="4" t="s">
        <v>269</v>
      </c>
      <c r="P846" s="4" t="s">
        <v>81</v>
      </c>
      <c r="Q846" s="4" t="s">
        <v>3201</v>
      </c>
      <c r="R846" s="4" t="s">
        <v>28</v>
      </c>
      <c r="S846" s="4" t="s">
        <v>50</v>
      </c>
      <c r="T846" s="4" t="s">
        <v>3202</v>
      </c>
      <c r="U846" s="11">
        <v>60.84</v>
      </c>
      <c r="V846" s="4">
        <v>3</v>
      </c>
      <c r="W846" s="11">
        <v>23.119199999999999</v>
      </c>
    </row>
    <row r="847" spans="2:23" x14ac:dyDescent="0.3">
      <c r="B847" s="5" t="s">
        <v>2481</v>
      </c>
      <c r="C847" s="6">
        <v>42968</v>
      </c>
      <c r="D847" t="str">
        <f t="shared" si="52"/>
        <v>2017</v>
      </c>
      <c r="E847" s="7" t="str">
        <f t="shared" si="53"/>
        <v>August</v>
      </c>
      <c r="F847" t="str">
        <f t="shared" si="54"/>
        <v>Monday</v>
      </c>
      <c r="G847" s="6">
        <v>42974</v>
      </c>
      <c r="H847" s="14">
        <f t="shared" si="55"/>
        <v>6</v>
      </c>
      <c r="I847" s="7" t="s">
        <v>35</v>
      </c>
      <c r="J847" s="7" t="s">
        <v>2365</v>
      </c>
      <c r="K847" s="7" t="s">
        <v>2366</v>
      </c>
      <c r="L847" s="7" t="s">
        <v>87</v>
      </c>
      <c r="M847" s="7" t="s">
        <v>23</v>
      </c>
      <c r="N847" s="7" t="s">
        <v>141</v>
      </c>
      <c r="O847" s="7" t="s">
        <v>1067</v>
      </c>
      <c r="P847" s="7" t="s">
        <v>59</v>
      </c>
      <c r="Q847" s="7" t="s">
        <v>1246</v>
      </c>
      <c r="R847" s="7" t="s">
        <v>28</v>
      </c>
      <c r="S847" s="7" t="s">
        <v>50</v>
      </c>
      <c r="T847" s="7" t="s">
        <v>1247</v>
      </c>
      <c r="U847" s="12">
        <v>25.16</v>
      </c>
      <c r="V847" s="7">
        <v>2</v>
      </c>
      <c r="W847" s="12">
        <v>8.5543999999999993</v>
      </c>
    </row>
    <row r="848" spans="2:23" x14ac:dyDescent="0.3">
      <c r="B848" s="2" t="s">
        <v>2481</v>
      </c>
      <c r="C848" s="3">
        <v>42968</v>
      </c>
      <c r="D848" t="str">
        <f t="shared" si="52"/>
        <v>2017</v>
      </c>
      <c r="E848" s="4" t="str">
        <f t="shared" si="53"/>
        <v>August</v>
      </c>
      <c r="F848" t="str">
        <f t="shared" si="54"/>
        <v>Monday</v>
      </c>
      <c r="G848" s="3">
        <v>42974</v>
      </c>
      <c r="H848" s="14">
        <f t="shared" si="55"/>
        <v>6</v>
      </c>
      <c r="I848" s="4" t="s">
        <v>35</v>
      </c>
      <c r="J848" s="4" t="s">
        <v>2365</v>
      </c>
      <c r="K848" s="4" t="s">
        <v>2366</v>
      </c>
      <c r="L848" s="4" t="s">
        <v>87</v>
      </c>
      <c r="M848" s="4" t="s">
        <v>23</v>
      </c>
      <c r="N848" s="4" t="s">
        <v>141</v>
      </c>
      <c r="O848" s="4" t="s">
        <v>1067</v>
      </c>
      <c r="P848" s="4" t="s">
        <v>59</v>
      </c>
      <c r="Q848" s="4" t="s">
        <v>1170</v>
      </c>
      <c r="R848" s="4" t="s">
        <v>28</v>
      </c>
      <c r="S848" s="4" t="s">
        <v>50</v>
      </c>
      <c r="T848" s="4" t="s">
        <v>1171</v>
      </c>
      <c r="U848" s="11">
        <v>91.92</v>
      </c>
      <c r="V848" s="4">
        <v>4</v>
      </c>
      <c r="W848" s="11">
        <v>31.252800000000001</v>
      </c>
    </row>
    <row r="849" spans="2:23" x14ac:dyDescent="0.3">
      <c r="B849" s="5" t="s">
        <v>3816</v>
      </c>
      <c r="C849" s="6">
        <v>43052</v>
      </c>
      <c r="D849" t="str">
        <f t="shared" si="52"/>
        <v>2017</v>
      </c>
      <c r="E849" s="7" t="str">
        <f t="shared" si="53"/>
        <v>November</v>
      </c>
      <c r="F849" t="str">
        <f t="shared" si="54"/>
        <v>Monday</v>
      </c>
      <c r="G849" s="6">
        <v>43055</v>
      </c>
      <c r="H849" s="14">
        <f t="shared" si="55"/>
        <v>3</v>
      </c>
      <c r="I849" s="7" t="s">
        <v>19</v>
      </c>
      <c r="J849" s="7" t="s">
        <v>1089</v>
      </c>
      <c r="K849" s="7" t="s">
        <v>1090</v>
      </c>
      <c r="L849" s="7" t="s">
        <v>78</v>
      </c>
      <c r="M849" s="7" t="s">
        <v>23</v>
      </c>
      <c r="N849" s="7" t="s">
        <v>2932</v>
      </c>
      <c r="O849" s="7" t="s">
        <v>106</v>
      </c>
      <c r="P849" s="7" t="s">
        <v>59</v>
      </c>
      <c r="Q849" s="7" t="s">
        <v>2951</v>
      </c>
      <c r="R849" s="7" t="s">
        <v>28</v>
      </c>
      <c r="S849" s="7" t="s">
        <v>50</v>
      </c>
      <c r="T849" s="7" t="s">
        <v>2952</v>
      </c>
      <c r="U849" s="12">
        <v>154.94999999999999</v>
      </c>
      <c r="V849" s="7">
        <v>3</v>
      </c>
      <c r="W849" s="12">
        <v>30.99</v>
      </c>
    </row>
    <row r="850" spans="2:23" x14ac:dyDescent="0.3">
      <c r="B850" s="2" t="s">
        <v>581</v>
      </c>
      <c r="C850" s="3">
        <v>42989</v>
      </c>
      <c r="D850" t="str">
        <f t="shared" si="52"/>
        <v>2017</v>
      </c>
      <c r="E850" s="4" t="str">
        <f t="shared" si="53"/>
        <v>September</v>
      </c>
      <c r="F850" t="str">
        <f t="shared" si="54"/>
        <v>Monday</v>
      </c>
      <c r="G850" s="3">
        <v>42990</v>
      </c>
      <c r="H850" s="14">
        <f t="shared" si="55"/>
        <v>1</v>
      </c>
      <c r="I850" s="4" t="s">
        <v>75</v>
      </c>
      <c r="J850" s="4" t="s">
        <v>582</v>
      </c>
      <c r="K850" s="4" t="s">
        <v>583</v>
      </c>
      <c r="L850" s="4" t="s">
        <v>22</v>
      </c>
      <c r="M850" s="4" t="s">
        <v>23</v>
      </c>
      <c r="N850" s="4" t="s">
        <v>584</v>
      </c>
      <c r="O850" s="4" t="s">
        <v>39</v>
      </c>
      <c r="P850" s="4" t="s">
        <v>26</v>
      </c>
      <c r="Q850" s="4" t="s">
        <v>585</v>
      </c>
      <c r="R850" s="4" t="s">
        <v>28</v>
      </c>
      <c r="S850" s="4" t="s">
        <v>50</v>
      </c>
      <c r="T850" s="4" t="s">
        <v>586</v>
      </c>
      <c r="U850" s="11">
        <v>34.503999999999998</v>
      </c>
      <c r="V850" s="4">
        <v>1</v>
      </c>
      <c r="W850" s="11">
        <v>6.0381999999999998</v>
      </c>
    </row>
    <row r="851" spans="2:23" x14ac:dyDescent="0.3">
      <c r="B851" s="2" t="s">
        <v>2817</v>
      </c>
      <c r="C851" s="3">
        <v>42904</v>
      </c>
      <c r="D851" t="str">
        <f t="shared" si="52"/>
        <v>2017</v>
      </c>
      <c r="E851" s="4" t="str">
        <f t="shared" si="53"/>
        <v>June</v>
      </c>
      <c r="F851" t="str">
        <f t="shared" si="54"/>
        <v>Sunday</v>
      </c>
      <c r="G851" s="3">
        <v>42909</v>
      </c>
      <c r="H851" s="14">
        <f t="shared" si="55"/>
        <v>5</v>
      </c>
      <c r="I851" s="4" t="s">
        <v>35</v>
      </c>
      <c r="J851" s="4" t="s">
        <v>2818</v>
      </c>
      <c r="K851" s="4" t="s">
        <v>2819</v>
      </c>
      <c r="L851" s="4" t="s">
        <v>22</v>
      </c>
      <c r="M851" s="4" t="s">
        <v>23</v>
      </c>
      <c r="N851" s="4" t="s">
        <v>46</v>
      </c>
      <c r="O851" s="4" t="s">
        <v>47</v>
      </c>
      <c r="P851" s="4" t="s">
        <v>48</v>
      </c>
      <c r="Q851" s="4" t="s">
        <v>688</v>
      </c>
      <c r="R851" s="4" t="s">
        <v>28</v>
      </c>
      <c r="S851" s="4" t="s">
        <v>29</v>
      </c>
      <c r="T851" s="4" t="s">
        <v>689</v>
      </c>
      <c r="U851" s="11">
        <v>917.92349999999999</v>
      </c>
      <c r="V851" s="4">
        <v>9</v>
      </c>
      <c r="W851" s="11">
        <v>75.593699999999998</v>
      </c>
    </row>
    <row r="852" spans="2:23" x14ac:dyDescent="0.3">
      <c r="B852" s="5" t="s">
        <v>2704</v>
      </c>
      <c r="C852" s="6">
        <v>42765</v>
      </c>
      <c r="D852" t="str">
        <f t="shared" si="52"/>
        <v>2017</v>
      </c>
      <c r="E852" s="7" t="str">
        <f t="shared" si="53"/>
        <v>January</v>
      </c>
      <c r="F852" t="str">
        <f t="shared" si="54"/>
        <v>Monday</v>
      </c>
      <c r="G852" s="6">
        <v>42772</v>
      </c>
      <c r="H852" s="14">
        <f t="shared" si="55"/>
        <v>7</v>
      </c>
      <c r="I852" s="7" t="s">
        <v>35</v>
      </c>
      <c r="J852" s="7" t="s">
        <v>662</v>
      </c>
      <c r="K852" s="7" t="s">
        <v>663</v>
      </c>
      <c r="L852" s="7" t="s">
        <v>87</v>
      </c>
      <c r="M852" s="7" t="s">
        <v>23</v>
      </c>
      <c r="N852" s="7" t="s">
        <v>307</v>
      </c>
      <c r="O852" s="7" t="s">
        <v>47</v>
      </c>
      <c r="P852" s="7" t="s">
        <v>48</v>
      </c>
      <c r="Q852" s="7" t="s">
        <v>143</v>
      </c>
      <c r="R852" s="7" t="s">
        <v>28</v>
      </c>
      <c r="S852" s="7" t="s">
        <v>32</v>
      </c>
      <c r="T852" s="7" t="s">
        <v>144</v>
      </c>
      <c r="U852" s="12">
        <v>120.78400000000001</v>
      </c>
      <c r="V852" s="7">
        <v>1</v>
      </c>
      <c r="W852" s="12">
        <v>13.588200000000001</v>
      </c>
    </row>
    <row r="853" spans="2:23" x14ac:dyDescent="0.3">
      <c r="B853" s="5" t="s">
        <v>2482</v>
      </c>
      <c r="C853" s="6">
        <v>43058</v>
      </c>
      <c r="D853" t="str">
        <f t="shared" si="52"/>
        <v>2017</v>
      </c>
      <c r="E853" s="7" t="str">
        <f t="shared" si="53"/>
        <v>November</v>
      </c>
      <c r="F853" t="str">
        <f t="shared" si="54"/>
        <v>Sunday</v>
      </c>
      <c r="G853" s="6">
        <v>43060</v>
      </c>
      <c r="H853" s="14">
        <f t="shared" si="55"/>
        <v>2</v>
      </c>
      <c r="I853" s="7" t="s">
        <v>75</v>
      </c>
      <c r="J853" s="7" t="s">
        <v>2051</v>
      </c>
      <c r="K853" s="7" t="s">
        <v>2052</v>
      </c>
      <c r="L853" s="7" t="s">
        <v>78</v>
      </c>
      <c r="M853" s="7" t="s">
        <v>23</v>
      </c>
      <c r="N853" s="7" t="s">
        <v>226</v>
      </c>
      <c r="O853" s="7" t="s">
        <v>80</v>
      </c>
      <c r="P853" s="7" t="s">
        <v>81</v>
      </c>
      <c r="Q853" s="7" t="s">
        <v>1232</v>
      </c>
      <c r="R853" s="7" t="s">
        <v>28</v>
      </c>
      <c r="S853" s="7" t="s">
        <v>41</v>
      </c>
      <c r="T853" s="7" t="s">
        <v>1233</v>
      </c>
      <c r="U853" s="12">
        <v>718.11599999999999</v>
      </c>
      <c r="V853" s="7">
        <v>6</v>
      </c>
      <c r="W853" s="12">
        <v>71.811599999999999</v>
      </c>
    </row>
    <row r="854" spans="2:23" x14ac:dyDescent="0.3">
      <c r="B854" s="2" t="s">
        <v>2005</v>
      </c>
      <c r="C854" s="3">
        <v>42995</v>
      </c>
      <c r="D854" t="str">
        <f t="shared" si="52"/>
        <v>2017</v>
      </c>
      <c r="E854" s="4" t="str">
        <f t="shared" si="53"/>
        <v>September</v>
      </c>
      <c r="F854" t="str">
        <f t="shared" si="54"/>
        <v>Sunday</v>
      </c>
      <c r="G854" s="3">
        <v>42999</v>
      </c>
      <c r="H854" s="14">
        <f t="shared" si="55"/>
        <v>4</v>
      </c>
      <c r="I854" s="4" t="s">
        <v>19</v>
      </c>
      <c r="J854" s="4" t="s">
        <v>350</v>
      </c>
      <c r="K854" s="4" t="s">
        <v>351</v>
      </c>
      <c r="L854" s="4" t="s">
        <v>78</v>
      </c>
      <c r="M854" s="4" t="s">
        <v>23</v>
      </c>
      <c r="N854" s="4" t="s">
        <v>1211</v>
      </c>
      <c r="O854" s="4" t="s">
        <v>66</v>
      </c>
      <c r="P854" s="4" t="s">
        <v>48</v>
      </c>
      <c r="Q854" s="4" t="s">
        <v>2006</v>
      </c>
      <c r="R854" s="4" t="s">
        <v>28</v>
      </c>
      <c r="S854" s="4" t="s">
        <v>29</v>
      </c>
      <c r="T854" s="4" t="s">
        <v>2007</v>
      </c>
      <c r="U854" s="11">
        <v>1292.94</v>
      </c>
      <c r="V854" s="4">
        <v>3</v>
      </c>
      <c r="W854" s="11">
        <v>77.576400000000007</v>
      </c>
    </row>
    <row r="855" spans="2:23" x14ac:dyDescent="0.3">
      <c r="B855" s="5" t="s">
        <v>2436</v>
      </c>
      <c r="C855" s="6">
        <v>42797</v>
      </c>
      <c r="D855" t="str">
        <f t="shared" si="52"/>
        <v>2017</v>
      </c>
      <c r="E855" s="7" t="str">
        <f t="shared" si="53"/>
        <v>March</v>
      </c>
      <c r="F855" t="str">
        <f t="shared" si="54"/>
        <v>Friday</v>
      </c>
      <c r="G855" s="6">
        <v>42804</v>
      </c>
      <c r="H855" s="14">
        <f t="shared" si="55"/>
        <v>7</v>
      </c>
      <c r="I855" s="7" t="s">
        <v>35</v>
      </c>
      <c r="J855" s="7" t="s">
        <v>2041</v>
      </c>
      <c r="K855" s="7" t="s">
        <v>2042</v>
      </c>
      <c r="L855" s="7" t="s">
        <v>22</v>
      </c>
      <c r="M855" s="7" t="s">
        <v>23</v>
      </c>
      <c r="N855" s="7" t="s">
        <v>2437</v>
      </c>
      <c r="O855" s="7" t="s">
        <v>269</v>
      </c>
      <c r="P855" s="7" t="s">
        <v>81</v>
      </c>
      <c r="Q855" s="7" t="s">
        <v>399</v>
      </c>
      <c r="R855" s="7" t="s">
        <v>28</v>
      </c>
      <c r="S855" s="7" t="s">
        <v>32</v>
      </c>
      <c r="T855" s="7" t="s">
        <v>400</v>
      </c>
      <c r="U855" s="12">
        <v>180.98</v>
      </c>
      <c r="V855" s="7">
        <v>1</v>
      </c>
      <c r="W855" s="12">
        <v>47.0548</v>
      </c>
    </row>
    <row r="856" spans="2:23" x14ac:dyDescent="0.3">
      <c r="B856" s="2" t="s">
        <v>4126</v>
      </c>
      <c r="C856" s="3">
        <v>43018</v>
      </c>
      <c r="D856" t="str">
        <f t="shared" si="52"/>
        <v>2017</v>
      </c>
      <c r="E856" s="4" t="str">
        <f t="shared" si="53"/>
        <v>October</v>
      </c>
      <c r="F856" t="str">
        <f t="shared" si="54"/>
        <v>Tuesday</v>
      </c>
      <c r="G856" s="3">
        <v>43024</v>
      </c>
      <c r="H856" s="14">
        <f t="shared" si="55"/>
        <v>6</v>
      </c>
      <c r="I856" s="4" t="s">
        <v>35</v>
      </c>
      <c r="J856" s="4" t="s">
        <v>3326</v>
      </c>
      <c r="K856" s="4" t="s">
        <v>3327</v>
      </c>
      <c r="L856" s="4" t="s">
        <v>22</v>
      </c>
      <c r="M856" s="4" t="s">
        <v>23</v>
      </c>
      <c r="N856" s="4" t="s">
        <v>161</v>
      </c>
      <c r="O856" s="4" t="s">
        <v>118</v>
      </c>
      <c r="P856" s="4" t="s">
        <v>81</v>
      </c>
      <c r="Q856" s="4" t="s">
        <v>3194</v>
      </c>
      <c r="R856" s="4" t="s">
        <v>28</v>
      </c>
      <c r="S856" s="4" t="s">
        <v>32</v>
      </c>
      <c r="T856" s="4" t="s">
        <v>3195</v>
      </c>
      <c r="U856" s="11">
        <v>239.358</v>
      </c>
      <c r="V856" s="4">
        <v>3</v>
      </c>
      <c r="W856" s="11">
        <v>47.871600000000001</v>
      </c>
    </row>
    <row r="857" spans="2:23" x14ac:dyDescent="0.3">
      <c r="B857" s="5" t="s">
        <v>863</v>
      </c>
      <c r="C857" s="6">
        <v>43069</v>
      </c>
      <c r="D857" t="str">
        <f t="shared" si="52"/>
        <v>2017</v>
      </c>
      <c r="E857" s="7" t="str">
        <f t="shared" si="53"/>
        <v>November</v>
      </c>
      <c r="F857" t="str">
        <f t="shared" si="54"/>
        <v>Thursday</v>
      </c>
      <c r="G857" s="6">
        <v>43071</v>
      </c>
      <c r="H857" s="14">
        <f t="shared" si="55"/>
        <v>2</v>
      </c>
      <c r="I857" s="7" t="s">
        <v>19</v>
      </c>
      <c r="J857" s="7" t="s">
        <v>864</v>
      </c>
      <c r="K857" s="7" t="s">
        <v>865</v>
      </c>
      <c r="L857" s="7" t="s">
        <v>87</v>
      </c>
      <c r="M857" s="7" t="s">
        <v>23</v>
      </c>
      <c r="N857" s="7" t="s">
        <v>155</v>
      </c>
      <c r="O857" s="7" t="s">
        <v>106</v>
      </c>
      <c r="P857" s="7" t="s">
        <v>59</v>
      </c>
      <c r="Q857" s="7" t="s">
        <v>227</v>
      </c>
      <c r="R857" s="7" t="s">
        <v>28</v>
      </c>
      <c r="S857" s="7" t="s">
        <v>32</v>
      </c>
      <c r="T857" s="7" t="s">
        <v>228</v>
      </c>
      <c r="U857" s="12">
        <v>1242.9000000000001</v>
      </c>
      <c r="V857" s="7">
        <v>5</v>
      </c>
      <c r="W857" s="12">
        <v>262.39</v>
      </c>
    </row>
    <row r="858" spans="2:23" x14ac:dyDescent="0.3">
      <c r="B858" s="2" t="s">
        <v>4236</v>
      </c>
      <c r="C858" s="3">
        <v>42815</v>
      </c>
      <c r="D858" t="str">
        <f t="shared" si="52"/>
        <v>2017</v>
      </c>
      <c r="E858" s="4" t="str">
        <f t="shared" si="53"/>
        <v>March</v>
      </c>
      <c r="F858" t="str">
        <f t="shared" si="54"/>
        <v>Tuesday</v>
      </c>
      <c r="G858" s="3">
        <v>42819</v>
      </c>
      <c r="H858" s="14">
        <f t="shared" si="55"/>
        <v>4</v>
      </c>
      <c r="I858" s="4" t="s">
        <v>35</v>
      </c>
      <c r="J858" s="4" t="s">
        <v>115</v>
      </c>
      <c r="K858" s="4" t="s">
        <v>116</v>
      </c>
      <c r="L858" s="4" t="s">
        <v>87</v>
      </c>
      <c r="M858" s="4" t="s">
        <v>23</v>
      </c>
      <c r="N858" s="4" t="s">
        <v>173</v>
      </c>
      <c r="O858" s="4" t="s">
        <v>174</v>
      </c>
      <c r="P858" s="4" t="s">
        <v>48</v>
      </c>
      <c r="Q858" s="4" t="s">
        <v>1696</v>
      </c>
      <c r="R858" s="4" t="s">
        <v>28</v>
      </c>
      <c r="S858" s="4" t="s">
        <v>50</v>
      </c>
      <c r="T858" s="4" t="s">
        <v>1697</v>
      </c>
      <c r="U858" s="11">
        <v>22.14</v>
      </c>
      <c r="V858" s="4">
        <v>3</v>
      </c>
      <c r="W858" s="11">
        <v>6.4206000000000003</v>
      </c>
    </row>
    <row r="859" spans="2:23" x14ac:dyDescent="0.3">
      <c r="B859" s="5" t="s">
        <v>2784</v>
      </c>
      <c r="C859" s="6">
        <v>43059</v>
      </c>
      <c r="D859" t="str">
        <f t="shared" si="52"/>
        <v>2017</v>
      </c>
      <c r="E859" s="7" t="str">
        <f t="shared" si="53"/>
        <v>November</v>
      </c>
      <c r="F859" t="str">
        <f t="shared" si="54"/>
        <v>Monday</v>
      </c>
      <c r="G859" s="6">
        <v>43061</v>
      </c>
      <c r="H859" s="14">
        <f t="shared" si="55"/>
        <v>2</v>
      </c>
      <c r="I859" s="7" t="s">
        <v>75</v>
      </c>
      <c r="J859" s="7" t="s">
        <v>802</v>
      </c>
      <c r="K859" s="7" t="s">
        <v>803</v>
      </c>
      <c r="L859" s="7" t="s">
        <v>22</v>
      </c>
      <c r="M859" s="7" t="s">
        <v>23</v>
      </c>
      <c r="N859" s="7" t="s">
        <v>155</v>
      </c>
      <c r="O859" s="7" t="s">
        <v>106</v>
      </c>
      <c r="P859" s="7" t="s">
        <v>59</v>
      </c>
      <c r="Q859" s="7" t="s">
        <v>1454</v>
      </c>
      <c r="R859" s="7" t="s">
        <v>28</v>
      </c>
      <c r="S859" s="7" t="s">
        <v>29</v>
      </c>
      <c r="T859" s="7" t="s">
        <v>1455</v>
      </c>
      <c r="U859" s="12">
        <v>183.96799999999999</v>
      </c>
      <c r="V859" s="7">
        <v>2</v>
      </c>
      <c r="W859" s="12">
        <v>25.2956</v>
      </c>
    </row>
    <row r="860" spans="2:23" x14ac:dyDescent="0.3">
      <c r="B860" s="5" t="s">
        <v>4197</v>
      </c>
      <c r="C860" s="6">
        <v>42980</v>
      </c>
      <c r="D860" t="str">
        <f t="shared" si="52"/>
        <v>2017</v>
      </c>
      <c r="E860" s="7" t="str">
        <f t="shared" si="53"/>
        <v>September</v>
      </c>
      <c r="F860" t="str">
        <f t="shared" si="54"/>
        <v>Saturday</v>
      </c>
      <c r="G860" s="6">
        <v>42980</v>
      </c>
      <c r="H860" s="14">
        <f t="shared" si="55"/>
        <v>0</v>
      </c>
      <c r="I860" s="7" t="s">
        <v>404</v>
      </c>
      <c r="J860" s="7" t="s">
        <v>3177</v>
      </c>
      <c r="K860" s="7" t="s">
        <v>3178</v>
      </c>
      <c r="L860" s="7" t="s">
        <v>87</v>
      </c>
      <c r="M860" s="7" t="s">
        <v>23</v>
      </c>
      <c r="N860" s="7" t="s">
        <v>173</v>
      </c>
      <c r="O860" s="7" t="s">
        <v>174</v>
      </c>
      <c r="P860" s="7" t="s">
        <v>48</v>
      </c>
      <c r="Q860" s="7" t="s">
        <v>100</v>
      </c>
      <c r="R860" s="7" t="s">
        <v>28</v>
      </c>
      <c r="S860" s="7" t="s">
        <v>32</v>
      </c>
      <c r="T860" s="7" t="s">
        <v>101</v>
      </c>
      <c r="U860" s="12">
        <v>215.976</v>
      </c>
      <c r="V860" s="7">
        <v>3</v>
      </c>
      <c r="W860" s="12">
        <v>2.6997</v>
      </c>
    </row>
    <row r="861" spans="2:23" x14ac:dyDescent="0.3">
      <c r="B861" s="2" t="s">
        <v>3996</v>
      </c>
      <c r="C861" s="3">
        <v>43092</v>
      </c>
      <c r="D861" t="str">
        <f t="shared" si="52"/>
        <v>2017</v>
      </c>
      <c r="E861" s="4" t="str">
        <f t="shared" si="53"/>
        <v>December</v>
      </c>
      <c r="F861" t="str">
        <f t="shared" si="54"/>
        <v>Saturday</v>
      </c>
      <c r="G861" s="3">
        <v>43099</v>
      </c>
      <c r="H861" s="14">
        <f t="shared" si="55"/>
        <v>7</v>
      </c>
      <c r="I861" s="4" t="s">
        <v>35</v>
      </c>
      <c r="J861" s="4" t="s">
        <v>2208</v>
      </c>
      <c r="K861" s="4" t="s">
        <v>2209</v>
      </c>
      <c r="L861" s="4" t="s">
        <v>87</v>
      </c>
      <c r="M861" s="4" t="s">
        <v>23</v>
      </c>
      <c r="N861" s="4" t="s">
        <v>3997</v>
      </c>
      <c r="O861" s="4" t="s">
        <v>408</v>
      </c>
      <c r="P861" s="4" t="s">
        <v>59</v>
      </c>
      <c r="Q861" s="4" t="s">
        <v>1268</v>
      </c>
      <c r="R861" s="4" t="s">
        <v>28</v>
      </c>
      <c r="S861" s="4" t="s">
        <v>50</v>
      </c>
      <c r="T861" s="4" t="s">
        <v>1269</v>
      </c>
      <c r="U861" s="11">
        <v>27.46</v>
      </c>
      <c r="V861" s="4">
        <v>2</v>
      </c>
      <c r="W861" s="11">
        <v>9.8856000000000002</v>
      </c>
    </row>
    <row r="862" spans="2:23" x14ac:dyDescent="0.3">
      <c r="B862" s="2" t="s">
        <v>4227</v>
      </c>
      <c r="C862" s="3">
        <v>42856</v>
      </c>
      <c r="D862" t="str">
        <f t="shared" si="52"/>
        <v>2017</v>
      </c>
      <c r="E862" s="4" t="str">
        <f t="shared" si="53"/>
        <v>May</v>
      </c>
      <c r="F862" t="str">
        <f t="shared" si="54"/>
        <v>Monday</v>
      </c>
      <c r="G862" s="3">
        <v>42857</v>
      </c>
      <c r="H862" s="14">
        <f t="shared" si="55"/>
        <v>1</v>
      </c>
      <c r="I862" s="4" t="s">
        <v>75</v>
      </c>
      <c r="J862" s="4" t="s">
        <v>1450</v>
      </c>
      <c r="K862" s="4" t="s">
        <v>1451</v>
      </c>
      <c r="L862" s="4" t="s">
        <v>22</v>
      </c>
      <c r="M862" s="4" t="s">
        <v>23</v>
      </c>
      <c r="N862" s="4" t="s">
        <v>1076</v>
      </c>
      <c r="O862" s="4" t="s">
        <v>39</v>
      </c>
      <c r="P862" s="4" t="s">
        <v>26</v>
      </c>
      <c r="Q862" s="4" t="s">
        <v>27</v>
      </c>
      <c r="R862" s="4" t="s">
        <v>28</v>
      </c>
      <c r="S862" s="4" t="s">
        <v>29</v>
      </c>
      <c r="T862" s="4" t="s">
        <v>30</v>
      </c>
      <c r="U862" s="11">
        <v>314.35199999999998</v>
      </c>
      <c r="V862" s="4">
        <v>3</v>
      </c>
      <c r="W862" s="11">
        <v>15.717599999999999</v>
      </c>
    </row>
    <row r="863" spans="2:23" x14ac:dyDescent="0.3">
      <c r="B863" s="2" t="s">
        <v>3891</v>
      </c>
      <c r="C863" s="3">
        <v>42916</v>
      </c>
      <c r="D863" t="str">
        <f t="shared" si="52"/>
        <v>2017</v>
      </c>
      <c r="E863" s="4" t="str">
        <f t="shared" si="53"/>
        <v>June</v>
      </c>
      <c r="F863" t="str">
        <f t="shared" si="54"/>
        <v>Friday</v>
      </c>
      <c r="G863" s="3">
        <v>42918</v>
      </c>
      <c r="H863" s="14">
        <f t="shared" si="55"/>
        <v>2</v>
      </c>
      <c r="I863" s="4" t="s">
        <v>19</v>
      </c>
      <c r="J863" s="4" t="s">
        <v>2484</v>
      </c>
      <c r="K863" s="4" t="s">
        <v>2485</v>
      </c>
      <c r="L863" s="4" t="s">
        <v>22</v>
      </c>
      <c r="M863" s="4" t="s">
        <v>23</v>
      </c>
      <c r="N863" s="4" t="s">
        <v>46</v>
      </c>
      <c r="O863" s="4" t="s">
        <v>47</v>
      </c>
      <c r="P863" s="4" t="s">
        <v>48</v>
      </c>
      <c r="Q863" s="4" t="s">
        <v>1434</v>
      </c>
      <c r="R863" s="4" t="s">
        <v>28</v>
      </c>
      <c r="S863" s="4" t="s">
        <v>29</v>
      </c>
      <c r="T863" s="4" t="s">
        <v>1435</v>
      </c>
      <c r="U863" s="11">
        <v>435.99900000000002</v>
      </c>
      <c r="V863" s="4">
        <v>3</v>
      </c>
      <c r="W863" s="11">
        <v>5.1294000000000004</v>
      </c>
    </row>
    <row r="864" spans="2:23" x14ac:dyDescent="0.3">
      <c r="B864" s="5" t="s">
        <v>4228</v>
      </c>
      <c r="C864" s="6">
        <v>42783</v>
      </c>
      <c r="D864" t="str">
        <f t="shared" si="52"/>
        <v>2017</v>
      </c>
      <c r="E864" s="7" t="str">
        <f t="shared" si="53"/>
        <v>February</v>
      </c>
      <c r="F864" t="str">
        <f t="shared" si="54"/>
        <v>Friday</v>
      </c>
      <c r="G864" s="6">
        <v>42786</v>
      </c>
      <c r="H864" s="14">
        <f t="shared" si="55"/>
        <v>3</v>
      </c>
      <c r="I864" s="7" t="s">
        <v>75</v>
      </c>
      <c r="J864" s="7" t="s">
        <v>726</v>
      </c>
      <c r="K864" s="7" t="s">
        <v>727</v>
      </c>
      <c r="L864" s="7" t="s">
        <v>87</v>
      </c>
      <c r="M864" s="7" t="s">
        <v>23</v>
      </c>
      <c r="N864" s="7" t="s">
        <v>105</v>
      </c>
      <c r="O864" s="7" t="s">
        <v>212</v>
      </c>
      <c r="P864" s="7" t="s">
        <v>59</v>
      </c>
      <c r="Q864" s="7" t="s">
        <v>3167</v>
      </c>
      <c r="R864" s="7" t="s">
        <v>28</v>
      </c>
      <c r="S864" s="7" t="s">
        <v>41</v>
      </c>
      <c r="T864" s="7" t="s">
        <v>3168</v>
      </c>
      <c r="U864" s="12">
        <v>455.97</v>
      </c>
      <c r="V864" s="7">
        <v>5</v>
      </c>
      <c r="W864" s="12">
        <v>106.393</v>
      </c>
    </row>
    <row r="865" spans="2:23" x14ac:dyDescent="0.3">
      <c r="B865" s="2" t="s">
        <v>4228</v>
      </c>
      <c r="C865" s="3">
        <v>42783</v>
      </c>
      <c r="D865" t="str">
        <f t="shared" si="52"/>
        <v>2017</v>
      </c>
      <c r="E865" s="4" t="str">
        <f t="shared" si="53"/>
        <v>February</v>
      </c>
      <c r="F865" t="str">
        <f t="shared" si="54"/>
        <v>Friday</v>
      </c>
      <c r="G865" s="3">
        <v>42786</v>
      </c>
      <c r="H865" s="14">
        <f t="shared" si="55"/>
        <v>3</v>
      </c>
      <c r="I865" s="4" t="s">
        <v>75</v>
      </c>
      <c r="J865" s="4" t="s">
        <v>726</v>
      </c>
      <c r="K865" s="4" t="s">
        <v>727</v>
      </c>
      <c r="L865" s="4" t="s">
        <v>87</v>
      </c>
      <c r="M865" s="4" t="s">
        <v>23</v>
      </c>
      <c r="N865" s="4" t="s">
        <v>105</v>
      </c>
      <c r="O865" s="4" t="s">
        <v>212</v>
      </c>
      <c r="P865" s="4" t="s">
        <v>59</v>
      </c>
      <c r="Q865" s="4" t="s">
        <v>1520</v>
      </c>
      <c r="R865" s="4" t="s">
        <v>28</v>
      </c>
      <c r="S865" s="4" t="s">
        <v>50</v>
      </c>
      <c r="T865" s="4" t="s">
        <v>1521</v>
      </c>
      <c r="U865" s="11">
        <v>30.143999999999998</v>
      </c>
      <c r="V865" s="4">
        <v>2</v>
      </c>
      <c r="W865" s="11">
        <v>8.2896000000000001</v>
      </c>
    </row>
    <row r="866" spans="2:23" x14ac:dyDescent="0.3">
      <c r="B866" s="5" t="s">
        <v>4228</v>
      </c>
      <c r="C866" s="6">
        <v>42783</v>
      </c>
      <c r="D866" t="str">
        <f t="shared" si="52"/>
        <v>2017</v>
      </c>
      <c r="E866" s="7" t="str">
        <f t="shared" si="53"/>
        <v>February</v>
      </c>
      <c r="F866" t="str">
        <f t="shared" si="54"/>
        <v>Friday</v>
      </c>
      <c r="G866" s="6">
        <v>42786</v>
      </c>
      <c r="H866" s="14">
        <f t="shared" si="55"/>
        <v>3</v>
      </c>
      <c r="I866" s="7" t="s">
        <v>75</v>
      </c>
      <c r="J866" s="7" t="s">
        <v>726</v>
      </c>
      <c r="K866" s="7" t="s">
        <v>727</v>
      </c>
      <c r="L866" s="7" t="s">
        <v>87</v>
      </c>
      <c r="M866" s="7" t="s">
        <v>23</v>
      </c>
      <c r="N866" s="7" t="s">
        <v>105</v>
      </c>
      <c r="O866" s="7" t="s">
        <v>212</v>
      </c>
      <c r="P866" s="7" t="s">
        <v>59</v>
      </c>
      <c r="Q866" s="7" t="s">
        <v>1578</v>
      </c>
      <c r="R866" s="7" t="s">
        <v>28</v>
      </c>
      <c r="S866" s="7" t="s">
        <v>32</v>
      </c>
      <c r="T866" s="7" t="s">
        <v>1579</v>
      </c>
      <c r="U866" s="12">
        <v>899.43</v>
      </c>
      <c r="V866" s="7">
        <v>5</v>
      </c>
      <c r="W866" s="12">
        <v>12.849</v>
      </c>
    </row>
    <row r="867" spans="2:23" x14ac:dyDescent="0.3">
      <c r="B867" s="5" t="s">
        <v>720</v>
      </c>
      <c r="C867" s="6">
        <v>43002</v>
      </c>
      <c r="D867" t="str">
        <f t="shared" si="52"/>
        <v>2017</v>
      </c>
      <c r="E867" s="7" t="str">
        <f t="shared" si="53"/>
        <v>September</v>
      </c>
      <c r="F867" t="str">
        <f t="shared" si="54"/>
        <v>Sunday</v>
      </c>
      <c r="G867" s="6">
        <v>43007</v>
      </c>
      <c r="H867" s="14">
        <f t="shared" si="55"/>
        <v>5</v>
      </c>
      <c r="I867" s="7" t="s">
        <v>35</v>
      </c>
      <c r="J867" s="7" t="s">
        <v>721</v>
      </c>
      <c r="K867" s="7" t="s">
        <v>722</v>
      </c>
      <c r="L867" s="7" t="s">
        <v>22</v>
      </c>
      <c r="M867" s="7" t="s">
        <v>23</v>
      </c>
      <c r="N867" s="7" t="s">
        <v>211</v>
      </c>
      <c r="O867" s="7" t="s">
        <v>212</v>
      </c>
      <c r="P867" s="7" t="s">
        <v>59</v>
      </c>
      <c r="Q867" s="7" t="s">
        <v>723</v>
      </c>
      <c r="R867" s="7" t="s">
        <v>28</v>
      </c>
      <c r="S867" s="7" t="s">
        <v>50</v>
      </c>
      <c r="T867" s="7" t="s">
        <v>724</v>
      </c>
      <c r="U867" s="12">
        <v>103.056</v>
      </c>
      <c r="V867" s="7">
        <v>3</v>
      </c>
      <c r="W867" s="12">
        <v>24.4758</v>
      </c>
    </row>
    <row r="868" spans="2:23" x14ac:dyDescent="0.3">
      <c r="B868" s="2" t="s">
        <v>3090</v>
      </c>
      <c r="C868" s="3">
        <v>42943</v>
      </c>
      <c r="D868" t="str">
        <f t="shared" si="52"/>
        <v>2017</v>
      </c>
      <c r="E868" s="4" t="str">
        <f t="shared" si="53"/>
        <v>July</v>
      </c>
      <c r="F868" t="str">
        <f t="shared" si="54"/>
        <v>Thursday</v>
      </c>
      <c r="G868" s="3">
        <v>42947</v>
      </c>
      <c r="H868" s="14">
        <f t="shared" si="55"/>
        <v>4</v>
      </c>
      <c r="I868" s="4" t="s">
        <v>35</v>
      </c>
      <c r="J868" s="4" t="s">
        <v>3070</v>
      </c>
      <c r="K868" s="4" t="s">
        <v>3071</v>
      </c>
      <c r="L868" s="4" t="s">
        <v>22</v>
      </c>
      <c r="M868" s="4" t="s">
        <v>23</v>
      </c>
      <c r="N868" s="4" t="s">
        <v>1011</v>
      </c>
      <c r="O868" s="4" t="s">
        <v>106</v>
      </c>
      <c r="P868" s="4" t="s">
        <v>59</v>
      </c>
      <c r="Q868" s="4" t="s">
        <v>1182</v>
      </c>
      <c r="R868" s="4" t="s">
        <v>28</v>
      </c>
      <c r="S868" s="4" t="s">
        <v>50</v>
      </c>
      <c r="T868" s="4" t="s">
        <v>1183</v>
      </c>
      <c r="U868" s="11">
        <v>14.89</v>
      </c>
      <c r="V868" s="4">
        <v>1</v>
      </c>
      <c r="W868" s="11">
        <v>4.0202999999999998</v>
      </c>
    </row>
    <row r="869" spans="2:23" x14ac:dyDescent="0.3">
      <c r="B869" s="5" t="s">
        <v>1374</v>
      </c>
      <c r="C869" s="6">
        <v>42924</v>
      </c>
      <c r="D869" t="str">
        <f t="shared" si="52"/>
        <v>2017</v>
      </c>
      <c r="E869" s="7" t="str">
        <f t="shared" si="53"/>
        <v>July</v>
      </c>
      <c r="F869" t="str">
        <f t="shared" si="54"/>
        <v>Saturday</v>
      </c>
      <c r="G869" s="6">
        <v>42931</v>
      </c>
      <c r="H869" s="14">
        <f t="shared" si="55"/>
        <v>7</v>
      </c>
      <c r="I869" s="7" t="s">
        <v>35</v>
      </c>
      <c r="J869" s="7" t="s">
        <v>1375</v>
      </c>
      <c r="K869" s="7" t="s">
        <v>1376</v>
      </c>
      <c r="L869" s="7" t="s">
        <v>22</v>
      </c>
      <c r="M869" s="7" t="s">
        <v>23</v>
      </c>
      <c r="N869" s="7" t="s">
        <v>1377</v>
      </c>
      <c r="O869" s="7" t="s">
        <v>174</v>
      </c>
      <c r="P869" s="7" t="s">
        <v>48</v>
      </c>
      <c r="Q869" s="7" t="s">
        <v>1378</v>
      </c>
      <c r="R869" s="7" t="s">
        <v>28</v>
      </c>
      <c r="S869" s="7" t="s">
        <v>50</v>
      </c>
      <c r="T869" s="7" t="s">
        <v>1379</v>
      </c>
      <c r="U869" s="12">
        <v>198.46</v>
      </c>
      <c r="V869" s="7">
        <v>2</v>
      </c>
      <c r="W869" s="12">
        <v>99.23</v>
      </c>
    </row>
    <row r="870" spans="2:23" x14ac:dyDescent="0.3">
      <c r="B870" s="5" t="s">
        <v>1991</v>
      </c>
      <c r="C870" s="6">
        <v>42898</v>
      </c>
      <c r="D870" t="str">
        <f t="shared" si="52"/>
        <v>2017</v>
      </c>
      <c r="E870" s="7" t="str">
        <f t="shared" si="53"/>
        <v>June</v>
      </c>
      <c r="F870" t="str">
        <f t="shared" si="54"/>
        <v>Monday</v>
      </c>
      <c r="G870" s="6">
        <v>42904</v>
      </c>
      <c r="H870" s="14">
        <f t="shared" si="55"/>
        <v>6</v>
      </c>
      <c r="I870" s="7" t="s">
        <v>35</v>
      </c>
      <c r="J870" s="7" t="s">
        <v>1992</v>
      </c>
      <c r="K870" s="7" t="s">
        <v>1993</v>
      </c>
      <c r="L870" s="7" t="s">
        <v>22</v>
      </c>
      <c r="M870" s="7" t="s">
        <v>23</v>
      </c>
      <c r="N870" s="7" t="s">
        <v>155</v>
      </c>
      <c r="O870" s="7" t="s">
        <v>106</v>
      </c>
      <c r="P870" s="7" t="s">
        <v>59</v>
      </c>
      <c r="Q870" s="7" t="s">
        <v>558</v>
      </c>
      <c r="R870" s="7" t="s">
        <v>28</v>
      </c>
      <c r="S870" s="7" t="s">
        <v>32</v>
      </c>
      <c r="T870" s="7" t="s">
        <v>559</v>
      </c>
      <c r="U870" s="12">
        <v>858.24</v>
      </c>
      <c r="V870" s="7">
        <v>4</v>
      </c>
      <c r="W870" s="12">
        <v>143.04</v>
      </c>
    </row>
    <row r="871" spans="2:23" x14ac:dyDescent="0.3">
      <c r="B871" s="5" t="s">
        <v>2064</v>
      </c>
      <c r="C871" s="6">
        <v>42855</v>
      </c>
      <c r="D871" t="str">
        <f t="shared" si="52"/>
        <v>2017</v>
      </c>
      <c r="E871" s="7" t="str">
        <f t="shared" si="53"/>
        <v>April</v>
      </c>
      <c r="F871" t="str">
        <f t="shared" si="54"/>
        <v>Sunday</v>
      </c>
      <c r="G871" s="6">
        <v>42860</v>
      </c>
      <c r="H871" s="14">
        <f t="shared" si="55"/>
        <v>5</v>
      </c>
      <c r="I871" s="7" t="s">
        <v>35</v>
      </c>
      <c r="J871" s="7" t="s">
        <v>2065</v>
      </c>
      <c r="K871" s="7" t="s">
        <v>2066</v>
      </c>
      <c r="L871" s="7" t="s">
        <v>78</v>
      </c>
      <c r="M871" s="7" t="s">
        <v>23</v>
      </c>
      <c r="N871" s="7" t="s">
        <v>2067</v>
      </c>
      <c r="O871" s="7" t="s">
        <v>39</v>
      </c>
      <c r="P871" s="7" t="s">
        <v>26</v>
      </c>
      <c r="Q871" s="7" t="s">
        <v>424</v>
      </c>
      <c r="R871" s="7" t="s">
        <v>28</v>
      </c>
      <c r="S871" s="7" t="s">
        <v>50</v>
      </c>
      <c r="T871" s="7" t="s">
        <v>425</v>
      </c>
      <c r="U871" s="12">
        <v>23.68</v>
      </c>
      <c r="V871" s="7">
        <v>8</v>
      </c>
      <c r="W871" s="12">
        <v>6.2160000000000002</v>
      </c>
    </row>
    <row r="872" spans="2:23" x14ac:dyDescent="0.3">
      <c r="B872" s="5" t="s">
        <v>2685</v>
      </c>
      <c r="C872" s="6">
        <v>43054</v>
      </c>
      <c r="D872" t="str">
        <f t="shared" si="52"/>
        <v>2017</v>
      </c>
      <c r="E872" s="7" t="str">
        <f t="shared" si="53"/>
        <v>November</v>
      </c>
      <c r="F872" t="str">
        <f t="shared" si="54"/>
        <v>Wednesday</v>
      </c>
      <c r="G872" s="6">
        <v>43059</v>
      </c>
      <c r="H872" s="14">
        <f t="shared" si="55"/>
        <v>5</v>
      </c>
      <c r="I872" s="7" t="s">
        <v>35</v>
      </c>
      <c r="J872" s="7" t="s">
        <v>2660</v>
      </c>
      <c r="K872" s="7" t="s">
        <v>2661</v>
      </c>
      <c r="L872" s="7" t="s">
        <v>22</v>
      </c>
      <c r="M872" s="7" t="s">
        <v>23</v>
      </c>
      <c r="N872" s="7" t="s">
        <v>2686</v>
      </c>
      <c r="O872" s="7" t="s">
        <v>39</v>
      </c>
      <c r="P872" s="7" t="s">
        <v>26</v>
      </c>
      <c r="Q872" s="7" t="s">
        <v>683</v>
      </c>
      <c r="R872" s="7" t="s">
        <v>28</v>
      </c>
      <c r="S872" s="7" t="s">
        <v>50</v>
      </c>
      <c r="T872" s="7" t="s">
        <v>684</v>
      </c>
      <c r="U872" s="12">
        <v>220.06399999999999</v>
      </c>
      <c r="V872" s="7">
        <v>4</v>
      </c>
      <c r="W872" s="12">
        <v>55.015999999999998</v>
      </c>
    </row>
    <row r="873" spans="2:23" x14ac:dyDescent="0.3">
      <c r="B873" s="2" t="s">
        <v>2685</v>
      </c>
      <c r="C873" s="3">
        <v>43054</v>
      </c>
      <c r="D873" t="str">
        <f t="shared" si="52"/>
        <v>2017</v>
      </c>
      <c r="E873" s="4" t="str">
        <f t="shared" si="53"/>
        <v>November</v>
      </c>
      <c r="F873" t="str">
        <f t="shared" si="54"/>
        <v>Wednesday</v>
      </c>
      <c r="G873" s="3">
        <v>43059</v>
      </c>
      <c r="H873" s="14">
        <f t="shared" si="55"/>
        <v>5</v>
      </c>
      <c r="I873" s="4" t="s">
        <v>35</v>
      </c>
      <c r="J873" s="4" t="s">
        <v>2660</v>
      </c>
      <c r="K873" s="4" t="s">
        <v>2661</v>
      </c>
      <c r="L873" s="4" t="s">
        <v>22</v>
      </c>
      <c r="M873" s="4" t="s">
        <v>23</v>
      </c>
      <c r="N873" s="4" t="s">
        <v>2686</v>
      </c>
      <c r="O873" s="4" t="s">
        <v>39</v>
      </c>
      <c r="P873" s="4" t="s">
        <v>26</v>
      </c>
      <c r="Q873" s="4" t="s">
        <v>1369</v>
      </c>
      <c r="R873" s="4" t="s">
        <v>28</v>
      </c>
      <c r="S873" s="4" t="s">
        <v>50</v>
      </c>
      <c r="T873" s="4" t="s">
        <v>1370</v>
      </c>
      <c r="U873" s="11">
        <v>339.13600000000002</v>
      </c>
      <c r="V873" s="4">
        <v>4</v>
      </c>
      <c r="W873" s="11">
        <v>0</v>
      </c>
    </row>
    <row r="874" spans="2:23" x14ac:dyDescent="0.3">
      <c r="B874" s="2" t="s">
        <v>1933</v>
      </c>
      <c r="C874" s="3">
        <v>42841</v>
      </c>
      <c r="D874" t="str">
        <f t="shared" si="52"/>
        <v>2017</v>
      </c>
      <c r="E874" s="4" t="str">
        <f t="shared" si="53"/>
        <v>April</v>
      </c>
      <c r="F874" t="str">
        <f t="shared" si="54"/>
        <v>Sunday</v>
      </c>
      <c r="G874" s="3">
        <v>42845</v>
      </c>
      <c r="H874" s="14">
        <f t="shared" si="55"/>
        <v>4</v>
      </c>
      <c r="I874" s="4" t="s">
        <v>35</v>
      </c>
      <c r="J874" s="4" t="s">
        <v>122</v>
      </c>
      <c r="K874" s="4" t="s">
        <v>123</v>
      </c>
      <c r="L874" s="4" t="s">
        <v>22</v>
      </c>
      <c r="M874" s="4" t="s">
        <v>23</v>
      </c>
      <c r="N874" s="4" t="s">
        <v>1469</v>
      </c>
      <c r="O874" s="4" t="s">
        <v>47</v>
      </c>
      <c r="P874" s="4" t="s">
        <v>48</v>
      </c>
      <c r="Q874" s="4" t="s">
        <v>520</v>
      </c>
      <c r="R874" s="4" t="s">
        <v>28</v>
      </c>
      <c r="S874" s="4" t="s">
        <v>29</v>
      </c>
      <c r="T874" s="4" t="s">
        <v>521</v>
      </c>
      <c r="U874" s="11">
        <v>102.833</v>
      </c>
      <c r="V874" s="4">
        <v>1</v>
      </c>
      <c r="W874" s="11">
        <v>6.0490000000000004</v>
      </c>
    </row>
    <row r="875" spans="2:23" x14ac:dyDescent="0.3">
      <c r="B875" s="2" t="s">
        <v>3716</v>
      </c>
      <c r="C875" s="3">
        <v>43068</v>
      </c>
      <c r="D875" t="str">
        <f t="shared" si="52"/>
        <v>2017</v>
      </c>
      <c r="E875" s="4" t="str">
        <f t="shared" si="53"/>
        <v>November</v>
      </c>
      <c r="F875" t="str">
        <f t="shared" si="54"/>
        <v>Wednesday</v>
      </c>
      <c r="G875" s="3">
        <v>43072</v>
      </c>
      <c r="H875" s="14">
        <f t="shared" si="55"/>
        <v>4</v>
      </c>
      <c r="I875" s="4" t="s">
        <v>35</v>
      </c>
      <c r="J875" s="4" t="s">
        <v>2326</v>
      </c>
      <c r="K875" s="4" t="s">
        <v>2327</v>
      </c>
      <c r="L875" s="4" t="s">
        <v>22</v>
      </c>
      <c r="M875" s="4" t="s">
        <v>23</v>
      </c>
      <c r="N875" s="4" t="s">
        <v>2247</v>
      </c>
      <c r="O875" s="4" t="s">
        <v>125</v>
      </c>
      <c r="P875" s="4" t="s">
        <v>26</v>
      </c>
      <c r="Q875" s="4" t="s">
        <v>31</v>
      </c>
      <c r="R875" s="4" t="s">
        <v>28</v>
      </c>
      <c r="S875" s="4" t="s">
        <v>32</v>
      </c>
      <c r="T875" s="4" t="s">
        <v>33</v>
      </c>
      <c r="U875" s="11">
        <v>390.36799999999999</v>
      </c>
      <c r="V875" s="4">
        <v>2</v>
      </c>
      <c r="W875" s="11">
        <v>48.795999999999999</v>
      </c>
    </row>
    <row r="876" spans="2:23" x14ac:dyDescent="0.3">
      <c r="B876" s="5" t="s">
        <v>3716</v>
      </c>
      <c r="C876" s="6">
        <v>43068</v>
      </c>
      <c r="D876" t="str">
        <f t="shared" si="52"/>
        <v>2017</v>
      </c>
      <c r="E876" s="7" t="str">
        <f t="shared" si="53"/>
        <v>November</v>
      </c>
      <c r="F876" t="str">
        <f t="shared" si="54"/>
        <v>Wednesday</v>
      </c>
      <c r="G876" s="6">
        <v>43072</v>
      </c>
      <c r="H876" s="14">
        <f t="shared" si="55"/>
        <v>4</v>
      </c>
      <c r="I876" s="7" t="s">
        <v>35</v>
      </c>
      <c r="J876" s="7" t="s">
        <v>2326</v>
      </c>
      <c r="K876" s="7" t="s">
        <v>2327</v>
      </c>
      <c r="L876" s="7" t="s">
        <v>22</v>
      </c>
      <c r="M876" s="7" t="s">
        <v>23</v>
      </c>
      <c r="N876" s="7" t="s">
        <v>2247</v>
      </c>
      <c r="O876" s="7" t="s">
        <v>125</v>
      </c>
      <c r="P876" s="7" t="s">
        <v>26</v>
      </c>
      <c r="Q876" s="7" t="s">
        <v>287</v>
      </c>
      <c r="R876" s="7" t="s">
        <v>28</v>
      </c>
      <c r="S876" s="7" t="s">
        <v>50</v>
      </c>
      <c r="T876" s="7" t="s">
        <v>2564</v>
      </c>
      <c r="U876" s="12">
        <v>101.52</v>
      </c>
      <c r="V876" s="7">
        <v>5</v>
      </c>
      <c r="W876" s="12">
        <v>19.035</v>
      </c>
    </row>
    <row r="877" spans="2:23" x14ac:dyDescent="0.3">
      <c r="B877" s="5" t="s">
        <v>1737</v>
      </c>
      <c r="C877" s="6">
        <v>43060</v>
      </c>
      <c r="D877" t="str">
        <f t="shared" si="52"/>
        <v>2017</v>
      </c>
      <c r="E877" s="7" t="str">
        <f t="shared" si="53"/>
        <v>November</v>
      </c>
      <c r="F877" t="str">
        <f t="shared" si="54"/>
        <v>Tuesday</v>
      </c>
      <c r="G877" s="6">
        <v>43064</v>
      </c>
      <c r="H877" s="14">
        <f t="shared" si="55"/>
        <v>4</v>
      </c>
      <c r="I877" s="7" t="s">
        <v>35</v>
      </c>
      <c r="J877" s="7" t="s">
        <v>1738</v>
      </c>
      <c r="K877" s="7" t="s">
        <v>1739</v>
      </c>
      <c r="L877" s="7" t="s">
        <v>22</v>
      </c>
      <c r="M877" s="7" t="s">
        <v>23</v>
      </c>
      <c r="N877" s="7" t="s">
        <v>155</v>
      </c>
      <c r="O877" s="7" t="s">
        <v>106</v>
      </c>
      <c r="P877" s="7" t="s">
        <v>59</v>
      </c>
      <c r="Q877" s="7" t="s">
        <v>1127</v>
      </c>
      <c r="R877" s="7" t="s">
        <v>28</v>
      </c>
      <c r="S877" s="7" t="s">
        <v>50</v>
      </c>
      <c r="T877" s="7" t="s">
        <v>1128</v>
      </c>
      <c r="U877" s="12">
        <v>27.42</v>
      </c>
      <c r="V877" s="7">
        <v>1</v>
      </c>
      <c r="W877" s="12">
        <v>11.2422</v>
      </c>
    </row>
    <row r="878" spans="2:23" x14ac:dyDescent="0.3">
      <c r="B878" s="5" t="s">
        <v>4147</v>
      </c>
      <c r="C878" s="6">
        <v>43057</v>
      </c>
      <c r="D878" t="str">
        <f t="shared" si="52"/>
        <v>2017</v>
      </c>
      <c r="E878" s="7" t="str">
        <f t="shared" si="53"/>
        <v>November</v>
      </c>
      <c r="F878" t="str">
        <f t="shared" si="54"/>
        <v>Saturday</v>
      </c>
      <c r="G878" s="6">
        <v>43057</v>
      </c>
      <c r="H878" s="14">
        <f t="shared" si="55"/>
        <v>0</v>
      </c>
      <c r="I878" s="7" t="s">
        <v>404</v>
      </c>
      <c r="J878" s="7" t="s">
        <v>760</v>
      </c>
      <c r="K878" s="7" t="s">
        <v>761</v>
      </c>
      <c r="L878" s="7" t="s">
        <v>78</v>
      </c>
      <c r="M878" s="7" t="s">
        <v>23</v>
      </c>
      <c r="N878" s="7" t="s">
        <v>883</v>
      </c>
      <c r="O878" s="7" t="s">
        <v>219</v>
      </c>
      <c r="P878" s="7" t="s">
        <v>81</v>
      </c>
      <c r="Q878" s="7" t="s">
        <v>478</v>
      </c>
      <c r="R878" s="7" t="s">
        <v>28</v>
      </c>
      <c r="S878" s="7" t="s">
        <v>50</v>
      </c>
      <c r="T878" s="7" t="s">
        <v>479</v>
      </c>
      <c r="U878" s="12">
        <v>5.82</v>
      </c>
      <c r="V878" s="7">
        <v>2</v>
      </c>
      <c r="W878" s="12">
        <v>2.7353999999999998</v>
      </c>
    </row>
    <row r="879" spans="2:23" x14ac:dyDescent="0.3">
      <c r="B879" s="2" t="s">
        <v>3533</v>
      </c>
      <c r="C879" s="3">
        <v>43083</v>
      </c>
      <c r="D879" t="str">
        <f t="shared" si="52"/>
        <v>2017</v>
      </c>
      <c r="E879" s="4" t="str">
        <f t="shared" si="53"/>
        <v>December</v>
      </c>
      <c r="F879" t="str">
        <f t="shared" si="54"/>
        <v>Thursday</v>
      </c>
      <c r="G879" s="3">
        <v>43083</v>
      </c>
      <c r="H879" s="14">
        <f t="shared" si="55"/>
        <v>0</v>
      </c>
      <c r="I879" s="4" t="s">
        <v>404</v>
      </c>
      <c r="J879" s="4" t="s">
        <v>221</v>
      </c>
      <c r="K879" s="4" t="s">
        <v>222</v>
      </c>
      <c r="L879" s="4" t="s">
        <v>22</v>
      </c>
      <c r="M879" s="4" t="s">
        <v>23</v>
      </c>
      <c r="N879" s="4" t="s">
        <v>2187</v>
      </c>
      <c r="O879" s="4" t="s">
        <v>118</v>
      </c>
      <c r="P879" s="4" t="s">
        <v>81</v>
      </c>
      <c r="Q879" s="4" t="s">
        <v>1831</v>
      </c>
      <c r="R879" s="4" t="s">
        <v>28</v>
      </c>
      <c r="S879" s="4" t="s">
        <v>50</v>
      </c>
      <c r="T879" s="4" t="s">
        <v>1832</v>
      </c>
      <c r="U879" s="11">
        <v>266.35199999999998</v>
      </c>
      <c r="V879" s="4">
        <v>6</v>
      </c>
      <c r="W879" s="11">
        <v>292.98719999999997</v>
      </c>
    </row>
    <row r="880" spans="2:23" x14ac:dyDescent="0.3">
      <c r="B880" s="5" t="s">
        <v>3533</v>
      </c>
      <c r="C880" s="6">
        <v>43083</v>
      </c>
      <c r="D880" t="str">
        <f t="shared" si="52"/>
        <v>2017</v>
      </c>
      <c r="E880" s="7" t="str">
        <f t="shared" si="53"/>
        <v>December</v>
      </c>
      <c r="F880" t="str">
        <f t="shared" si="54"/>
        <v>Thursday</v>
      </c>
      <c r="G880" s="6">
        <v>43083</v>
      </c>
      <c r="H880" s="14">
        <f t="shared" si="55"/>
        <v>0</v>
      </c>
      <c r="I880" s="7" t="s">
        <v>404</v>
      </c>
      <c r="J880" s="7" t="s">
        <v>221</v>
      </c>
      <c r="K880" s="7" t="s">
        <v>222</v>
      </c>
      <c r="L880" s="7" t="s">
        <v>22</v>
      </c>
      <c r="M880" s="7" t="s">
        <v>23</v>
      </c>
      <c r="N880" s="7" t="s">
        <v>2187</v>
      </c>
      <c r="O880" s="7" t="s">
        <v>118</v>
      </c>
      <c r="P880" s="7" t="s">
        <v>81</v>
      </c>
      <c r="Q880" s="7" t="s">
        <v>333</v>
      </c>
      <c r="R880" s="7" t="s">
        <v>28</v>
      </c>
      <c r="S880" s="7" t="s">
        <v>50</v>
      </c>
      <c r="T880" s="7" t="s">
        <v>334</v>
      </c>
      <c r="U880" s="12">
        <v>56.328000000000003</v>
      </c>
      <c r="V880" s="7">
        <v>3</v>
      </c>
      <c r="W880" s="12">
        <v>26.755800000000001</v>
      </c>
    </row>
    <row r="881" spans="2:23" x14ac:dyDescent="0.3">
      <c r="B881" s="5" t="s">
        <v>844</v>
      </c>
      <c r="C881" s="6">
        <v>42736</v>
      </c>
      <c r="D881" t="str">
        <f t="shared" si="52"/>
        <v>2017</v>
      </c>
      <c r="E881" s="7" t="str">
        <f t="shared" si="53"/>
        <v>January</v>
      </c>
      <c r="F881" t="str">
        <f t="shared" si="54"/>
        <v>Sunday</v>
      </c>
      <c r="G881" s="6">
        <v>42741</v>
      </c>
      <c r="H881" s="14">
        <f t="shared" si="55"/>
        <v>5</v>
      </c>
      <c r="I881" s="7" t="s">
        <v>35</v>
      </c>
      <c r="J881" s="7" t="s">
        <v>845</v>
      </c>
      <c r="K881" s="7" t="s">
        <v>846</v>
      </c>
      <c r="L881" s="7" t="s">
        <v>22</v>
      </c>
      <c r="M881" s="7" t="s">
        <v>23</v>
      </c>
      <c r="N881" s="7" t="s">
        <v>847</v>
      </c>
      <c r="O881" s="7" t="s">
        <v>212</v>
      </c>
      <c r="P881" s="7" t="s">
        <v>59</v>
      </c>
      <c r="Q881" s="7" t="s">
        <v>848</v>
      </c>
      <c r="R881" s="7" t="s">
        <v>28</v>
      </c>
      <c r="S881" s="7" t="s">
        <v>50</v>
      </c>
      <c r="T881" s="7" t="s">
        <v>849</v>
      </c>
      <c r="U881" s="12">
        <v>48.896000000000001</v>
      </c>
      <c r="V881" s="7">
        <v>4</v>
      </c>
      <c r="W881" s="12">
        <v>8.5568000000000008</v>
      </c>
    </row>
    <row r="882" spans="2:23" x14ac:dyDescent="0.3">
      <c r="B882" s="2" t="s">
        <v>3413</v>
      </c>
      <c r="C882" s="3">
        <v>43069</v>
      </c>
      <c r="D882" t="str">
        <f t="shared" si="52"/>
        <v>2017</v>
      </c>
      <c r="E882" s="4" t="str">
        <f t="shared" si="53"/>
        <v>November</v>
      </c>
      <c r="F882" t="str">
        <f t="shared" si="54"/>
        <v>Thursday</v>
      </c>
      <c r="G882" s="3">
        <v>43072</v>
      </c>
      <c r="H882" s="14">
        <f t="shared" si="55"/>
        <v>3</v>
      </c>
      <c r="I882" s="4" t="s">
        <v>75</v>
      </c>
      <c r="J882" s="4" t="s">
        <v>3414</v>
      </c>
      <c r="K882" s="4" t="s">
        <v>3415</v>
      </c>
      <c r="L882" s="4" t="s">
        <v>87</v>
      </c>
      <c r="M882" s="4" t="s">
        <v>23</v>
      </c>
      <c r="N882" s="4" t="s">
        <v>307</v>
      </c>
      <c r="O882" s="4" t="s">
        <v>47</v>
      </c>
      <c r="P882" s="4" t="s">
        <v>48</v>
      </c>
      <c r="Q882" s="4" t="s">
        <v>3416</v>
      </c>
      <c r="R882" s="4" t="s">
        <v>28</v>
      </c>
      <c r="S882" s="4" t="s">
        <v>50</v>
      </c>
      <c r="T882" s="4" t="s">
        <v>3417</v>
      </c>
      <c r="U882" s="11">
        <v>25.83</v>
      </c>
      <c r="V882" s="4">
        <v>3</v>
      </c>
      <c r="W882" s="11">
        <v>9.5571000000000002</v>
      </c>
    </row>
    <row r="883" spans="2:23" x14ac:dyDescent="0.3">
      <c r="B883" s="5" t="s">
        <v>3322</v>
      </c>
      <c r="C883" s="6">
        <v>42985</v>
      </c>
      <c r="D883" t="str">
        <f t="shared" si="52"/>
        <v>2017</v>
      </c>
      <c r="E883" s="7" t="str">
        <f t="shared" si="53"/>
        <v>September</v>
      </c>
      <c r="F883" t="str">
        <f t="shared" si="54"/>
        <v>Thursday</v>
      </c>
      <c r="G883" s="6">
        <v>42989</v>
      </c>
      <c r="H883" s="14">
        <f t="shared" si="55"/>
        <v>4</v>
      </c>
      <c r="I883" s="7" t="s">
        <v>35</v>
      </c>
      <c r="J883" s="7" t="s">
        <v>3323</v>
      </c>
      <c r="K883" s="7" t="s">
        <v>3324</v>
      </c>
      <c r="L883" s="7" t="s">
        <v>22</v>
      </c>
      <c r="M883" s="7" t="s">
        <v>23</v>
      </c>
      <c r="N883" s="7" t="s">
        <v>46</v>
      </c>
      <c r="O883" s="7" t="s">
        <v>47</v>
      </c>
      <c r="P883" s="7" t="s">
        <v>48</v>
      </c>
      <c r="Q883" s="7" t="s">
        <v>780</v>
      </c>
      <c r="R883" s="7" t="s">
        <v>28</v>
      </c>
      <c r="S883" s="7" t="s">
        <v>50</v>
      </c>
      <c r="T883" s="7" t="s">
        <v>781</v>
      </c>
      <c r="U883" s="12">
        <v>19.760000000000002</v>
      </c>
      <c r="V883" s="7">
        <v>4</v>
      </c>
      <c r="W883" s="12">
        <v>8.2992000000000008</v>
      </c>
    </row>
    <row r="884" spans="2:23" x14ac:dyDescent="0.3">
      <c r="B884" s="2" t="s">
        <v>4341</v>
      </c>
      <c r="C884" s="3">
        <v>42943</v>
      </c>
      <c r="D884" t="str">
        <f t="shared" si="52"/>
        <v>2017</v>
      </c>
      <c r="E884" s="4" t="str">
        <f t="shared" si="53"/>
        <v>July</v>
      </c>
      <c r="F884" t="str">
        <f t="shared" si="54"/>
        <v>Thursday</v>
      </c>
      <c r="G884" s="3">
        <v>42948</v>
      </c>
      <c r="H884" s="14">
        <f t="shared" si="55"/>
        <v>5</v>
      </c>
      <c r="I884" s="4" t="s">
        <v>19</v>
      </c>
      <c r="J884" s="4" t="s">
        <v>1446</v>
      </c>
      <c r="K884" s="4" t="s">
        <v>1447</v>
      </c>
      <c r="L884" s="4" t="s">
        <v>22</v>
      </c>
      <c r="M884" s="4" t="s">
        <v>23</v>
      </c>
      <c r="N884" s="4" t="s">
        <v>1995</v>
      </c>
      <c r="O884" s="4" t="s">
        <v>1014</v>
      </c>
      <c r="P884" s="4" t="s">
        <v>26</v>
      </c>
      <c r="Q884" s="4" t="s">
        <v>119</v>
      </c>
      <c r="R884" s="4" t="s">
        <v>28</v>
      </c>
      <c r="S884" s="4" t="s">
        <v>32</v>
      </c>
      <c r="T884" s="4" t="s">
        <v>120</v>
      </c>
      <c r="U884" s="11">
        <v>194.84800000000001</v>
      </c>
      <c r="V884" s="4">
        <v>4</v>
      </c>
      <c r="W884" s="11">
        <v>12.178000000000001</v>
      </c>
    </row>
    <row r="885" spans="2:23" x14ac:dyDescent="0.3">
      <c r="B885" s="5" t="s">
        <v>3939</v>
      </c>
      <c r="C885" s="6">
        <v>43045</v>
      </c>
      <c r="D885" t="str">
        <f t="shared" si="52"/>
        <v>2017</v>
      </c>
      <c r="E885" s="7" t="str">
        <f t="shared" si="53"/>
        <v>November</v>
      </c>
      <c r="F885" t="str">
        <f t="shared" si="54"/>
        <v>Monday</v>
      </c>
      <c r="G885" s="6">
        <v>43052</v>
      </c>
      <c r="H885" s="14">
        <f t="shared" si="55"/>
        <v>7</v>
      </c>
      <c r="I885" s="7" t="s">
        <v>35</v>
      </c>
      <c r="J885" s="7" t="s">
        <v>1822</v>
      </c>
      <c r="K885" s="7" t="s">
        <v>1823</v>
      </c>
      <c r="L885" s="7" t="s">
        <v>87</v>
      </c>
      <c r="M885" s="7" t="s">
        <v>23</v>
      </c>
      <c r="N885" s="7" t="s">
        <v>173</v>
      </c>
      <c r="O885" s="7" t="s">
        <v>174</v>
      </c>
      <c r="P885" s="7" t="s">
        <v>48</v>
      </c>
      <c r="Q885" s="7" t="s">
        <v>389</v>
      </c>
      <c r="R885" s="7" t="s">
        <v>28</v>
      </c>
      <c r="S885" s="7" t="s">
        <v>41</v>
      </c>
      <c r="T885" s="7" t="s">
        <v>390</v>
      </c>
      <c r="U885" s="12">
        <v>2036.86</v>
      </c>
      <c r="V885" s="7">
        <v>7</v>
      </c>
      <c r="W885" s="12">
        <v>366.63479999999998</v>
      </c>
    </row>
    <row r="886" spans="2:23" x14ac:dyDescent="0.3">
      <c r="B886" s="2" t="s">
        <v>3939</v>
      </c>
      <c r="C886" s="3">
        <v>43045</v>
      </c>
      <c r="D886" t="str">
        <f t="shared" si="52"/>
        <v>2017</v>
      </c>
      <c r="E886" s="4" t="str">
        <f t="shared" si="53"/>
        <v>November</v>
      </c>
      <c r="F886" t="str">
        <f t="shared" si="54"/>
        <v>Monday</v>
      </c>
      <c r="G886" s="3">
        <v>43052</v>
      </c>
      <c r="H886" s="14">
        <f t="shared" si="55"/>
        <v>7</v>
      </c>
      <c r="I886" s="4" t="s">
        <v>35</v>
      </c>
      <c r="J886" s="4" t="s">
        <v>1822</v>
      </c>
      <c r="K886" s="4" t="s">
        <v>1823</v>
      </c>
      <c r="L886" s="4" t="s">
        <v>87</v>
      </c>
      <c r="M886" s="4" t="s">
        <v>23</v>
      </c>
      <c r="N886" s="4" t="s">
        <v>173</v>
      </c>
      <c r="O886" s="4" t="s">
        <v>174</v>
      </c>
      <c r="P886" s="4" t="s">
        <v>48</v>
      </c>
      <c r="Q886" s="4" t="s">
        <v>384</v>
      </c>
      <c r="R886" s="4" t="s">
        <v>28</v>
      </c>
      <c r="S886" s="4" t="s">
        <v>32</v>
      </c>
      <c r="T886" s="4" t="s">
        <v>385</v>
      </c>
      <c r="U886" s="11">
        <v>449.56799999999998</v>
      </c>
      <c r="V886" s="4">
        <v>2</v>
      </c>
      <c r="W886" s="11">
        <v>73.0548</v>
      </c>
    </row>
    <row r="887" spans="2:23" x14ac:dyDescent="0.3">
      <c r="B887" s="5" t="s">
        <v>2974</v>
      </c>
      <c r="C887" s="6">
        <v>43066</v>
      </c>
      <c r="D887" t="str">
        <f t="shared" si="52"/>
        <v>2017</v>
      </c>
      <c r="E887" s="7" t="str">
        <f t="shared" si="53"/>
        <v>November</v>
      </c>
      <c r="F887" t="str">
        <f t="shared" si="54"/>
        <v>Monday</v>
      </c>
      <c r="G887" s="6">
        <v>43071</v>
      </c>
      <c r="H887" s="14">
        <f t="shared" si="55"/>
        <v>5</v>
      </c>
      <c r="I887" s="7" t="s">
        <v>35</v>
      </c>
      <c r="J887" s="7" t="s">
        <v>577</v>
      </c>
      <c r="K887" s="7" t="s">
        <v>578</v>
      </c>
      <c r="L887" s="7" t="s">
        <v>22</v>
      </c>
      <c r="M887" s="7" t="s">
        <v>23</v>
      </c>
      <c r="N887" s="7" t="s">
        <v>46</v>
      </c>
      <c r="O887" s="7" t="s">
        <v>47</v>
      </c>
      <c r="P887" s="7" t="s">
        <v>48</v>
      </c>
      <c r="Q887" s="7" t="s">
        <v>655</v>
      </c>
      <c r="R887" s="7" t="s">
        <v>28</v>
      </c>
      <c r="S887" s="7" t="s">
        <v>50</v>
      </c>
      <c r="T887" s="7" t="s">
        <v>656</v>
      </c>
      <c r="U887" s="12">
        <v>18.84</v>
      </c>
      <c r="V887" s="7">
        <v>3</v>
      </c>
      <c r="W887" s="12">
        <v>6.0288000000000004</v>
      </c>
    </row>
    <row r="888" spans="2:23" x14ac:dyDescent="0.3">
      <c r="B888" s="2" t="s">
        <v>4046</v>
      </c>
      <c r="C888" s="3">
        <v>42919</v>
      </c>
      <c r="D888" t="str">
        <f t="shared" si="52"/>
        <v>2017</v>
      </c>
      <c r="E888" s="4" t="str">
        <f t="shared" si="53"/>
        <v>July</v>
      </c>
      <c r="F888" t="str">
        <f t="shared" si="54"/>
        <v>Monday</v>
      </c>
      <c r="G888" s="3">
        <v>42920</v>
      </c>
      <c r="H888" s="14">
        <f t="shared" si="55"/>
        <v>1</v>
      </c>
      <c r="I888" s="4" t="s">
        <v>75</v>
      </c>
      <c r="J888" s="4" t="s">
        <v>2362</v>
      </c>
      <c r="K888" s="4" t="s">
        <v>2363</v>
      </c>
      <c r="L888" s="4" t="s">
        <v>22</v>
      </c>
      <c r="M888" s="4" t="s">
        <v>23</v>
      </c>
      <c r="N888" s="4" t="s">
        <v>487</v>
      </c>
      <c r="O888" s="4" t="s">
        <v>862</v>
      </c>
      <c r="P888" s="4" t="s">
        <v>59</v>
      </c>
      <c r="Q888" s="4" t="s">
        <v>913</v>
      </c>
      <c r="R888" s="4" t="s">
        <v>28</v>
      </c>
      <c r="S888" s="4" t="s">
        <v>50</v>
      </c>
      <c r="T888" s="4" t="s">
        <v>914</v>
      </c>
      <c r="U888" s="11">
        <v>102.3</v>
      </c>
      <c r="V888" s="4">
        <v>1</v>
      </c>
      <c r="W888" s="11">
        <v>26.597999999999999</v>
      </c>
    </row>
    <row r="889" spans="2:23" x14ac:dyDescent="0.3">
      <c r="B889" s="5" t="s">
        <v>3051</v>
      </c>
      <c r="C889" s="6">
        <v>43027</v>
      </c>
      <c r="D889" t="str">
        <f t="shared" si="52"/>
        <v>2017</v>
      </c>
      <c r="E889" s="7" t="str">
        <f t="shared" si="53"/>
        <v>October</v>
      </c>
      <c r="F889" t="str">
        <f t="shared" si="54"/>
        <v>Thursday</v>
      </c>
      <c r="G889" s="6">
        <v>43032</v>
      </c>
      <c r="H889" s="14">
        <f t="shared" si="55"/>
        <v>5</v>
      </c>
      <c r="I889" s="7" t="s">
        <v>35</v>
      </c>
      <c r="J889" s="7" t="s">
        <v>1209</v>
      </c>
      <c r="K889" s="7" t="s">
        <v>1210</v>
      </c>
      <c r="L889" s="7" t="s">
        <v>22</v>
      </c>
      <c r="M889" s="7" t="s">
        <v>23</v>
      </c>
      <c r="N889" s="7" t="s">
        <v>3052</v>
      </c>
      <c r="O889" s="7" t="s">
        <v>80</v>
      </c>
      <c r="P889" s="7" t="s">
        <v>81</v>
      </c>
      <c r="Q889" s="7" t="s">
        <v>2698</v>
      </c>
      <c r="R889" s="7" t="s">
        <v>28</v>
      </c>
      <c r="S889" s="7" t="s">
        <v>29</v>
      </c>
      <c r="T889" s="7" t="s">
        <v>2699</v>
      </c>
      <c r="U889" s="12">
        <v>328.39920000000001</v>
      </c>
      <c r="V889" s="7">
        <v>3</v>
      </c>
      <c r="W889" s="12">
        <v>91.758600000000001</v>
      </c>
    </row>
    <row r="890" spans="2:23" x14ac:dyDescent="0.3">
      <c r="B890" s="5" t="s">
        <v>3087</v>
      </c>
      <c r="C890" s="6">
        <v>42860</v>
      </c>
      <c r="D890" t="str">
        <f t="shared" si="52"/>
        <v>2017</v>
      </c>
      <c r="E890" s="7" t="str">
        <f t="shared" si="53"/>
        <v>May</v>
      </c>
      <c r="F890" t="str">
        <f t="shared" si="54"/>
        <v>Friday</v>
      </c>
      <c r="G890" s="6">
        <v>42861</v>
      </c>
      <c r="H890" s="14">
        <f t="shared" si="55"/>
        <v>1</v>
      </c>
      <c r="I890" s="7" t="s">
        <v>75</v>
      </c>
      <c r="J890" s="7" t="s">
        <v>2164</v>
      </c>
      <c r="K890" s="7" t="s">
        <v>2165</v>
      </c>
      <c r="L890" s="7" t="s">
        <v>22</v>
      </c>
      <c r="M890" s="7" t="s">
        <v>23</v>
      </c>
      <c r="N890" s="7" t="s">
        <v>843</v>
      </c>
      <c r="O890" s="7" t="s">
        <v>162</v>
      </c>
      <c r="P890" s="7" t="s">
        <v>48</v>
      </c>
      <c r="Q890" s="7" t="s">
        <v>1114</v>
      </c>
      <c r="R890" s="7" t="s">
        <v>28</v>
      </c>
      <c r="S890" s="7" t="s">
        <v>29</v>
      </c>
      <c r="T890" s="7" t="s">
        <v>1115</v>
      </c>
      <c r="U890" s="12">
        <v>89.991</v>
      </c>
      <c r="V890" s="7">
        <v>3</v>
      </c>
      <c r="W890" s="12">
        <v>152.9847</v>
      </c>
    </row>
    <row r="891" spans="2:23" x14ac:dyDescent="0.3">
      <c r="B891" s="5" t="s">
        <v>2813</v>
      </c>
      <c r="C891" s="6">
        <v>42961</v>
      </c>
      <c r="D891" t="str">
        <f t="shared" si="52"/>
        <v>2017</v>
      </c>
      <c r="E891" s="7" t="str">
        <f t="shared" si="53"/>
        <v>August</v>
      </c>
      <c r="F891" t="str">
        <f t="shared" si="54"/>
        <v>Monday</v>
      </c>
      <c r="G891" s="6">
        <v>42968</v>
      </c>
      <c r="H891" s="14">
        <f t="shared" si="55"/>
        <v>7</v>
      </c>
      <c r="I891" s="7" t="s">
        <v>35</v>
      </c>
      <c r="J891" s="7" t="s">
        <v>2632</v>
      </c>
      <c r="K891" s="7" t="s">
        <v>2633</v>
      </c>
      <c r="L891" s="7" t="s">
        <v>22</v>
      </c>
      <c r="M891" s="7" t="s">
        <v>23</v>
      </c>
      <c r="N891" s="7" t="s">
        <v>46</v>
      </c>
      <c r="O891" s="7" t="s">
        <v>47</v>
      </c>
      <c r="P891" s="7" t="s">
        <v>48</v>
      </c>
      <c r="Q891" s="7" t="s">
        <v>762</v>
      </c>
      <c r="R891" s="7" t="s">
        <v>28</v>
      </c>
      <c r="S891" s="7" t="s">
        <v>41</v>
      </c>
      <c r="T891" s="7" t="s">
        <v>763</v>
      </c>
      <c r="U891" s="12">
        <v>418.29599999999999</v>
      </c>
      <c r="V891" s="7">
        <v>3</v>
      </c>
      <c r="W891" s="12">
        <v>5.2286999999999999</v>
      </c>
    </row>
    <row r="892" spans="2:23" x14ac:dyDescent="0.3">
      <c r="B892" s="2" t="s">
        <v>1570</v>
      </c>
      <c r="C892" s="3">
        <v>43087</v>
      </c>
      <c r="D892" t="str">
        <f t="shared" si="52"/>
        <v>2017</v>
      </c>
      <c r="E892" s="4" t="str">
        <f t="shared" si="53"/>
        <v>December</v>
      </c>
      <c r="F892" t="str">
        <f t="shared" si="54"/>
        <v>Monday</v>
      </c>
      <c r="G892" s="3">
        <v>43092</v>
      </c>
      <c r="H892" s="14">
        <f t="shared" si="55"/>
        <v>5</v>
      </c>
      <c r="I892" s="4" t="s">
        <v>35</v>
      </c>
      <c r="J892" s="4" t="s">
        <v>1571</v>
      </c>
      <c r="K892" s="4" t="s">
        <v>1572</v>
      </c>
      <c r="L892" s="4" t="s">
        <v>22</v>
      </c>
      <c r="M892" s="4" t="s">
        <v>23</v>
      </c>
      <c r="N892" s="4" t="s">
        <v>739</v>
      </c>
      <c r="O892" s="4" t="s">
        <v>106</v>
      </c>
      <c r="P892" s="4" t="s">
        <v>59</v>
      </c>
      <c r="Q892" s="4" t="s">
        <v>1573</v>
      </c>
      <c r="R892" s="4" t="s">
        <v>28</v>
      </c>
      <c r="S892" s="4" t="s">
        <v>50</v>
      </c>
      <c r="T892" s="4" t="s">
        <v>1574</v>
      </c>
      <c r="U892" s="11">
        <v>18.96</v>
      </c>
      <c r="V892" s="4">
        <v>2</v>
      </c>
      <c r="W892" s="11">
        <v>8.532</v>
      </c>
    </row>
    <row r="893" spans="2:23" x14ac:dyDescent="0.3">
      <c r="B893" s="2" t="s">
        <v>4156</v>
      </c>
      <c r="C893" s="3">
        <v>42908</v>
      </c>
      <c r="D893" t="str">
        <f t="shared" si="52"/>
        <v>2017</v>
      </c>
      <c r="E893" s="4" t="str">
        <f t="shared" si="53"/>
        <v>June</v>
      </c>
      <c r="F893" t="str">
        <f t="shared" si="54"/>
        <v>Thursday</v>
      </c>
      <c r="G893" s="3">
        <v>42912</v>
      </c>
      <c r="H893" s="14">
        <f t="shared" si="55"/>
        <v>4</v>
      </c>
      <c r="I893" s="4" t="s">
        <v>35</v>
      </c>
      <c r="J893" s="4" t="s">
        <v>649</v>
      </c>
      <c r="K893" s="4" t="s">
        <v>650</v>
      </c>
      <c r="L893" s="4" t="s">
        <v>87</v>
      </c>
      <c r="M893" s="4" t="s">
        <v>23</v>
      </c>
      <c r="N893" s="4" t="s">
        <v>268</v>
      </c>
      <c r="O893" s="4" t="s">
        <v>269</v>
      </c>
      <c r="P893" s="4" t="s">
        <v>81</v>
      </c>
      <c r="Q893" s="4" t="s">
        <v>31</v>
      </c>
      <c r="R893" s="4" t="s">
        <v>28</v>
      </c>
      <c r="S893" s="4" t="s">
        <v>32</v>
      </c>
      <c r="T893" s="4" t="s">
        <v>33</v>
      </c>
      <c r="U893" s="11">
        <v>487.96</v>
      </c>
      <c r="V893" s="4">
        <v>2</v>
      </c>
      <c r="W893" s="11">
        <v>146.38800000000001</v>
      </c>
    </row>
    <row r="894" spans="2:23" x14ac:dyDescent="0.3">
      <c r="B894" s="2" t="s">
        <v>805</v>
      </c>
      <c r="C894" s="3">
        <v>42786</v>
      </c>
      <c r="D894" t="str">
        <f t="shared" si="52"/>
        <v>2017</v>
      </c>
      <c r="E894" s="4" t="str">
        <f t="shared" si="53"/>
        <v>February</v>
      </c>
      <c r="F894" t="str">
        <f t="shared" si="54"/>
        <v>Monday</v>
      </c>
      <c r="G894" s="3">
        <v>42789</v>
      </c>
      <c r="H894" s="14">
        <f t="shared" si="55"/>
        <v>3</v>
      </c>
      <c r="I894" s="4" t="s">
        <v>75</v>
      </c>
      <c r="J894" s="4" t="s">
        <v>806</v>
      </c>
      <c r="K894" s="4" t="s">
        <v>807</v>
      </c>
      <c r="L894" s="4" t="s">
        <v>78</v>
      </c>
      <c r="M894" s="4" t="s">
        <v>23</v>
      </c>
      <c r="N894" s="4" t="s">
        <v>617</v>
      </c>
      <c r="O894" s="4" t="s">
        <v>47</v>
      </c>
      <c r="P894" s="4" t="s">
        <v>48</v>
      </c>
      <c r="Q894" s="4" t="s">
        <v>808</v>
      </c>
      <c r="R894" s="4" t="s">
        <v>28</v>
      </c>
      <c r="S894" s="4" t="s">
        <v>50</v>
      </c>
      <c r="T894" s="4" t="s">
        <v>809</v>
      </c>
      <c r="U894" s="11">
        <v>22.23</v>
      </c>
      <c r="V894" s="4">
        <v>1</v>
      </c>
      <c r="W894" s="11">
        <v>7.3358999999999996</v>
      </c>
    </row>
    <row r="895" spans="2:23" x14ac:dyDescent="0.3">
      <c r="B895" s="2" t="s">
        <v>3733</v>
      </c>
      <c r="C895" s="3">
        <v>42995</v>
      </c>
      <c r="D895" t="str">
        <f t="shared" si="52"/>
        <v>2017</v>
      </c>
      <c r="E895" s="4" t="str">
        <f t="shared" si="53"/>
        <v>September</v>
      </c>
      <c r="F895" t="str">
        <f t="shared" si="54"/>
        <v>Sunday</v>
      </c>
      <c r="G895" s="3">
        <v>43000</v>
      </c>
      <c r="H895" s="14">
        <f t="shared" si="55"/>
        <v>5</v>
      </c>
      <c r="I895" s="4" t="s">
        <v>19</v>
      </c>
      <c r="J895" s="4" t="s">
        <v>1760</v>
      </c>
      <c r="K895" s="4" t="s">
        <v>1761</v>
      </c>
      <c r="L895" s="4" t="s">
        <v>87</v>
      </c>
      <c r="M895" s="4" t="s">
        <v>23</v>
      </c>
      <c r="N895" s="4" t="s">
        <v>88</v>
      </c>
      <c r="O895" s="4" t="s">
        <v>80</v>
      </c>
      <c r="P895" s="4" t="s">
        <v>81</v>
      </c>
      <c r="Q895" s="4" t="s">
        <v>1595</v>
      </c>
      <c r="R895" s="4" t="s">
        <v>28</v>
      </c>
      <c r="S895" s="4" t="s">
        <v>32</v>
      </c>
      <c r="T895" s="4" t="s">
        <v>1596</v>
      </c>
      <c r="U895" s="11">
        <v>318.43</v>
      </c>
      <c r="V895" s="4">
        <v>5</v>
      </c>
      <c r="W895" s="11">
        <v>77.332999999999998</v>
      </c>
    </row>
    <row r="896" spans="2:23" x14ac:dyDescent="0.3">
      <c r="B896" s="5" t="s">
        <v>4131</v>
      </c>
      <c r="C896" s="6">
        <v>43094</v>
      </c>
      <c r="D896" t="str">
        <f t="shared" si="52"/>
        <v>2017</v>
      </c>
      <c r="E896" s="7" t="str">
        <f t="shared" si="53"/>
        <v>December</v>
      </c>
      <c r="F896" t="str">
        <f t="shared" si="54"/>
        <v>Monday</v>
      </c>
      <c r="G896" s="6">
        <v>43097</v>
      </c>
      <c r="H896" s="14">
        <f t="shared" si="55"/>
        <v>3</v>
      </c>
      <c r="I896" s="7" t="s">
        <v>75</v>
      </c>
      <c r="J896" s="7" t="s">
        <v>4132</v>
      </c>
      <c r="K896" s="7" t="s">
        <v>4133</v>
      </c>
      <c r="L896" s="7" t="s">
        <v>22</v>
      </c>
      <c r="M896" s="7" t="s">
        <v>23</v>
      </c>
      <c r="N896" s="7" t="s">
        <v>2028</v>
      </c>
      <c r="O896" s="7" t="s">
        <v>39</v>
      </c>
      <c r="P896" s="7" t="s">
        <v>26</v>
      </c>
      <c r="Q896" s="7" t="s">
        <v>2167</v>
      </c>
      <c r="R896" s="7" t="s">
        <v>28</v>
      </c>
      <c r="S896" s="7" t="s">
        <v>50</v>
      </c>
      <c r="T896" s="7" t="s">
        <v>2168</v>
      </c>
      <c r="U896" s="12">
        <v>21</v>
      </c>
      <c r="V896" s="7">
        <v>3</v>
      </c>
      <c r="W896" s="12">
        <v>5.7750000000000004</v>
      </c>
    </row>
    <row r="897" spans="2:23" x14ac:dyDescent="0.3">
      <c r="B897" s="2" t="s">
        <v>2322</v>
      </c>
      <c r="C897" s="3">
        <v>43074</v>
      </c>
      <c r="D897" t="str">
        <f t="shared" si="52"/>
        <v>2017</v>
      </c>
      <c r="E897" s="4" t="str">
        <f t="shared" si="53"/>
        <v>December</v>
      </c>
      <c r="F897" t="str">
        <f t="shared" si="54"/>
        <v>Tuesday</v>
      </c>
      <c r="G897" s="3">
        <v>43080</v>
      </c>
      <c r="H897" s="14">
        <f t="shared" si="55"/>
        <v>6</v>
      </c>
      <c r="I897" s="4" t="s">
        <v>35</v>
      </c>
      <c r="J897" s="4" t="s">
        <v>2323</v>
      </c>
      <c r="K897" s="4" t="s">
        <v>2324</v>
      </c>
      <c r="L897" s="4" t="s">
        <v>78</v>
      </c>
      <c r="M897" s="4" t="s">
        <v>23</v>
      </c>
      <c r="N897" s="4" t="s">
        <v>155</v>
      </c>
      <c r="O897" s="4" t="s">
        <v>106</v>
      </c>
      <c r="P897" s="4" t="s">
        <v>59</v>
      </c>
      <c r="Q897" s="4" t="s">
        <v>49</v>
      </c>
      <c r="R897" s="4" t="s">
        <v>28</v>
      </c>
      <c r="S897" s="4" t="s">
        <v>50</v>
      </c>
      <c r="T897" s="4" t="s">
        <v>51</v>
      </c>
      <c r="U897" s="11">
        <v>20.94</v>
      </c>
      <c r="V897" s="4">
        <v>3</v>
      </c>
      <c r="W897" s="11">
        <v>6.0726000000000004</v>
      </c>
    </row>
    <row r="898" spans="2:23" x14ac:dyDescent="0.3">
      <c r="B898" s="5" t="s">
        <v>2322</v>
      </c>
      <c r="C898" s="6">
        <v>43074</v>
      </c>
      <c r="D898" t="str">
        <f t="shared" ref="D898:D961" si="56">TEXT(C898, "yyyy")</f>
        <v>2017</v>
      </c>
      <c r="E898" s="7" t="str">
        <f t="shared" ref="E898:E961" si="57">TEXT(C898, "mmmm")</f>
        <v>December</v>
      </c>
      <c r="F898" t="str">
        <f t="shared" ref="F898:F961" si="58">TEXT(C898,"DDDDD")</f>
        <v>Tuesday</v>
      </c>
      <c r="G898" s="6">
        <v>43080</v>
      </c>
      <c r="H898" s="14">
        <f t="shared" ref="H898:H961" si="59">G898-C898</f>
        <v>6</v>
      </c>
      <c r="I898" s="7" t="s">
        <v>35</v>
      </c>
      <c r="J898" s="7" t="s">
        <v>2323</v>
      </c>
      <c r="K898" s="7" t="s">
        <v>2324</v>
      </c>
      <c r="L898" s="7" t="s">
        <v>78</v>
      </c>
      <c r="M898" s="7" t="s">
        <v>23</v>
      </c>
      <c r="N898" s="7" t="s">
        <v>155</v>
      </c>
      <c r="O898" s="7" t="s">
        <v>106</v>
      </c>
      <c r="P898" s="7" t="s">
        <v>59</v>
      </c>
      <c r="Q898" s="7" t="s">
        <v>213</v>
      </c>
      <c r="R898" s="7" t="s">
        <v>28</v>
      </c>
      <c r="S898" s="7" t="s">
        <v>50</v>
      </c>
      <c r="T898" s="7" t="s">
        <v>214</v>
      </c>
      <c r="U898" s="12">
        <v>58.68</v>
      </c>
      <c r="V898" s="7">
        <v>2</v>
      </c>
      <c r="W898" s="12">
        <v>18.190799999999999</v>
      </c>
    </row>
    <row r="899" spans="2:23" x14ac:dyDescent="0.3">
      <c r="B899" s="5" t="s">
        <v>1767</v>
      </c>
      <c r="C899" s="6">
        <v>42902</v>
      </c>
      <c r="D899" t="str">
        <f t="shared" si="56"/>
        <v>2017</v>
      </c>
      <c r="E899" s="7" t="str">
        <f t="shared" si="57"/>
        <v>June</v>
      </c>
      <c r="F899" t="str">
        <f t="shared" si="58"/>
        <v>Friday</v>
      </c>
      <c r="G899" s="6">
        <v>42905</v>
      </c>
      <c r="H899" s="14">
        <f t="shared" si="59"/>
        <v>3</v>
      </c>
      <c r="I899" s="7" t="s">
        <v>75</v>
      </c>
      <c r="J899" s="7" t="s">
        <v>1406</v>
      </c>
      <c r="K899" s="7" t="s">
        <v>1407</v>
      </c>
      <c r="L899" s="7" t="s">
        <v>22</v>
      </c>
      <c r="M899" s="7" t="s">
        <v>23</v>
      </c>
      <c r="N899" s="7" t="s">
        <v>307</v>
      </c>
      <c r="O899" s="7" t="s">
        <v>47</v>
      </c>
      <c r="P899" s="7" t="s">
        <v>48</v>
      </c>
      <c r="Q899" s="7" t="s">
        <v>457</v>
      </c>
      <c r="R899" s="7" t="s">
        <v>28</v>
      </c>
      <c r="S899" s="7" t="s">
        <v>32</v>
      </c>
      <c r="T899" s="7" t="s">
        <v>458</v>
      </c>
      <c r="U899" s="12">
        <v>1212.96</v>
      </c>
      <c r="V899" s="7">
        <v>7</v>
      </c>
      <c r="W899" s="12">
        <v>90.971999999999994</v>
      </c>
    </row>
    <row r="900" spans="2:23" x14ac:dyDescent="0.3">
      <c r="B900" s="2" t="s">
        <v>3787</v>
      </c>
      <c r="C900" s="3">
        <v>42796</v>
      </c>
      <c r="D900" t="str">
        <f t="shared" si="56"/>
        <v>2017</v>
      </c>
      <c r="E900" s="4" t="str">
        <f t="shared" si="57"/>
        <v>March</v>
      </c>
      <c r="F900" t="str">
        <f t="shared" si="58"/>
        <v>Thursday</v>
      </c>
      <c r="G900" s="3">
        <v>42802</v>
      </c>
      <c r="H900" s="14">
        <f t="shared" si="59"/>
        <v>6</v>
      </c>
      <c r="I900" s="4" t="s">
        <v>35</v>
      </c>
      <c r="J900" s="4" t="s">
        <v>2899</v>
      </c>
      <c r="K900" s="4" t="s">
        <v>2900</v>
      </c>
      <c r="L900" s="4" t="s">
        <v>78</v>
      </c>
      <c r="M900" s="4" t="s">
        <v>23</v>
      </c>
      <c r="N900" s="4" t="s">
        <v>211</v>
      </c>
      <c r="O900" s="4" t="s">
        <v>181</v>
      </c>
      <c r="P900" s="4" t="s">
        <v>59</v>
      </c>
      <c r="Q900" s="4" t="s">
        <v>2288</v>
      </c>
      <c r="R900" s="4" t="s">
        <v>28</v>
      </c>
      <c r="S900" s="4" t="s">
        <v>29</v>
      </c>
      <c r="T900" s="4" t="s">
        <v>2289</v>
      </c>
      <c r="U900" s="11">
        <v>441.96</v>
      </c>
      <c r="V900" s="4">
        <v>2</v>
      </c>
      <c r="W900" s="11">
        <v>101.6508</v>
      </c>
    </row>
    <row r="901" spans="2:23" x14ac:dyDescent="0.3">
      <c r="B901" s="2" t="s">
        <v>3813</v>
      </c>
      <c r="C901" s="3">
        <v>42899</v>
      </c>
      <c r="D901" t="str">
        <f t="shared" si="56"/>
        <v>2017</v>
      </c>
      <c r="E901" s="4" t="str">
        <f t="shared" si="57"/>
        <v>June</v>
      </c>
      <c r="F901" t="str">
        <f t="shared" si="58"/>
        <v>Tuesday</v>
      </c>
      <c r="G901" s="3">
        <v>42905</v>
      </c>
      <c r="H901" s="14">
        <f t="shared" si="59"/>
        <v>6</v>
      </c>
      <c r="I901" s="4" t="s">
        <v>35</v>
      </c>
      <c r="J901" s="4" t="s">
        <v>3520</v>
      </c>
      <c r="K901" s="4" t="s">
        <v>3521</v>
      </c>
      <c r="L901" s="4" t="s">
        <v>87</v>
      </c>
      <c r="M901" s="4" t="s">
        <v>23</v>
      </c>
      <c r="N901" s="4" t="s">
        <v>173</v>
      </c>
      <c r="O901" s="4" t="s">
        <v>174</v>
      </c>
      <c r="P901" s="4" t="s">
        <v>48</v>
      </c>
      <c r="Q901" s="4" t="s">
        <v>1595</v>
      </c>
      <c r="R901" s="4" t="s">
        <v>28</v>
      </c>
      <c r="S901" s="4" t="s">
        <v>32</v>
      </c>
      <c r="T901" s="4" t="s">
        <v>1596</v>
      </c>
      <c r="U901" s="11">
        <v>291.13600000000002</v>
      </c>
      <c r="V901" s="4">
        <v>4</v>
      </c>
      <c r="W901" s="11">
        <v>25.474399999999999</v>
      </c>
    </row>
    <row r="902" spans="2:23" x14ac:dyDescent="0.3">
      <c r="B902" s="5" t="s">
        <v>2043</v>
      </c>
      <c r="C902" s="6">
        <v>42779</v>
      </c>
      <c r="D902" t="str">
        <f t="shared" si="56"/>
        <v>2017</v>
      </c>
      <c r="E902" s="7" t="str">
        <f t="shared" si="57"/>
        <v>February</v>
      </c>
      <c r="F902" t="str">
        <f t="shared" si="58"/>
        <v>Monday</v>
      </c>
      <c r="G902" s="6">
        <v>42785</v>
      </c>
      <c r="H902" s="14">
        <f t="shared" si="59"/>
        <v>6</v>
      </c>
      <c r="I902" s="7" t="s">
        <v>35</v>
      </c>
      <c r="J902" s="7" t="s">
        <v>2044</v>
      </c>
      <c r="K902" s="7" t="s">
        <v>2045</v>
      </c>
      <c r="L902" s="7" t="s">
        <v>22</v>
      </c>
      <c r="M902" s="7" t="s">
        <v>23</v>
      </c>
      <c r="N902" s="7" t="s">
        <v>173</v>
      </c>
      <c r="O902" s="7" t="s">
        <v>174</v>
      </c>
      <c r="P902" s="7" t="s">
        <v>48</v>
      </c>
      <c r="Q902" s="7" t="s">
        <v>287</v>
      </c>
      <c r="R902" s="7" t="s">
        <v>28</v>
      </c>
      <c r="S902" s="7" t="s">
        <v>50</v>
      </c>
      <c r="T902" s="7" t="s">
        <v>288</v>
      </c>
      <c r="U902" s="12">
        <v>107.53</v>
      </c>
      <c r="V902" s="7">
        <v>1</v>
      </c>
      <c r="W902" s="12">
        <v>21.506</v>
      </c>
    </row>
    <row r="903" spans="2:23" x14ac:dyDescent="0.3">
      <c r="B903" s="2" t="s">
        <v>3494</v>
      </c>
      <c r="C903" s="3">
        <v>42937</v>
      </c>
      <c r="D903" t="str">
        <f t="shared" si="56"/>
        <v>2017</v>
      </c>
      <c r="E903" s="4" t="str">
        <f t="shared" si="57"/>
        <v>July</v>
      </c>
      <c r="F903" t="str">
        <f t="shared" si="58"/>
        <v>Friday</v>
      </c>
      <c r="G903" s="3">
        <v>42943</v>
      </c>
      <c r="H903" s="14">
        <f t="shared" si="59"/>
        <v>6</v>
      </c>
      <c r="I903" s="4" t="s">
        <v>35</v>
      </c>
      <c r="J903" s="4" t="s">
        <v>1617</v>
      </c>
      <c r="K903" s="4" t="s">
        <v>1618</v>
      </c>
      <c r="L903" s="4" t="s">
        <v>22</v>
      </c>
      <c r="M903" s="4" t="s">
        <v>23</v>
      </c>
      <c r="N903" s="4" t="s">
        <v>3211</v>
      </c>
      <c r="O903" s="4" t="s">
        <v>694</v>
      </c>
      <c r="P903" s="4" t="s">
        <v>26</v>
      </c>
      <c r="Q903" s="4" t="s">
        <v>316</v>
      </c>
      <c r="R903" s="4" t="s">
        <v>28</v>
      </c>
      <c r="S903" s="4" t="s">
        <v>50</v>
      </c>
      <c r="T903" s="4" t="s">
        <v>317</v>
      </c>
      <c r="U903" s="11">
        <v>8.8000000000000007</v>
      </c>
      <c r="V903" s="4">
        <v>5</v>
      </c>
      <c r="W903" s="11">
        <v>3.8719999999999999</v>
      </c>
    </row>
    <row r="904" spans="2:23" x14ac:dyDescent="0.3">
      <c r="B904" s="5" t="s">
        <v>3494</v>
      </c>
      <c r="C904" s="6">
        <v>42937</v>
      </c>
      <c r="D904" t="str">
        <f t="shared" si="56"/>
        <v>2017</v>
      </c>
      <c r="E904" s="7" t="str">
        <f t="shared" si="57"/>
        <v>July</v>
      </c>
      <c r="F904" t="str">
        <f t="shared" si="58"/>
        <v>Friday</v>
      </c>
      <c r="G904" s="6">
        <v>42943</v>
      </c>
      <c r="H904" s="14">
        <f t="shared" si="59"/>
        <v>6</v>
      </c>
      <c r="I904" s="7" t="s">
        <v>35</v>
      </c>
      <c r="J904" s="7" t="s">
        <v>1617</v>
      </c>
      <c r="K904" s="7" t="s">
        <v>1618</v>
      </c>
      <c r="L904" s="7" t="s">
        <v>22</v>
      </c>
      <c r="M904" s="7" t="s">
        <v>23</v>
      </c>
      <c r="N904" s="7" t="s">
        <v>3211</v>
      </c>
      <c r="O904" s="7" t="s">
        <v>694</v>
      </c>
      <c r="P904" s="7" t="s">
        <v>26</v>
      </c>
      <c r="Q904" s="7" t="s">
        <v>876</v>
      </c>
      <c r="R904" s="7" t="s">
        <v>28</v>
      </c>
      <c r="S904" s="7" t="s">
        <v>29</v>
      </c>
      <c r="T904" s="7" t="s">
        <v>877</v>
      </c>
      <c r="U904" s="12">
        <v>302.94</v>
      </c>
      <c r="V904" s="7">
        <v>3</v>
      </c>
      <c r="W904" s="12">
        <v>69.676199999999994</v>
      </c>
    </row>
    <row r="905" spans="2:23" x14ac:dyDescent="0.3">
      <c r="B905" s="2" t="s">
        <v>775</v>
      </c>
      <c r="C905" s="3">
        <v>42765</v>
      </c>
      <c r="D905" t="str">
        <f t="shared" si="56"/>
        <v>2017</v>
      </c>
      <c r="E905" s="4" t="str">
        <f t="shared" si="57"/>
        <v>January</v>
      </c>
      <c r="F905" t="str">
        <f t="shared" si="58"/>
        <v>Monday</v>
      </c>
      <c r="G905" s="3">
        <v>42771</v>
      </c>
      <c r="H905" s="14">
        <f t="shared" si="59"/>
        <v>6</v>
      </c>
      <c r="I905" s="4" t="s">
        <v>35</v>
      </c>
      <c r="J905" s="4" t="s">
        <v>776</v>
      </c>
      <c r="K905" s="4" t="s">
        <v>777</v>
      </c>
      <c r="L905" s="4" t="s">
        <v>78</v>
      </c>
      <c r="M905" s="4" t="s">
        <v>23</v>
      </c>
      <c r="N905" s="4" t="s">
        <v>778</v>
      </c>
      <c r="O905" s="4" t="s">
        <v>779</v>
      </c>
      <c r="P905" s="4" t="s">
        <v>81</v>
      </c>
      <c r="Q905" s="4" t="s">
        <v>780</v>
      </c>
      <c r="R905" s="4" t="s">
        <v>28</v>
      </c>
      <c r="S905" s="4" t="s">
        <v>50</v>
      </c>
      <c r="T905" s="4" t="s">
        <v>781</v>
      </c>
      <c r="U905" s="11">
        <v>34.58</v>
      </c>
      <c r="V905" s="4">
        <v>7</v>
      </c>
      <c r="W905" s="11">
        <v>14.5236</v>
      </c>
    </row>
    <row r="906" spans="2:23" x14ac:dyDescent="0.3">
      <c r="B906" s="5" t="s">
        <v>1421</v>
      </c>
      <c r="C906" s="6">
        <v>43015</v>
      </c>
      <c r="D906" t="str">
        <f t="shared" si="56"/>
        <v>2017</v>
      </c>
      <c r="E906" s="7" t="str">
        <f t="shared" si="57"/>
        <v>October</v>
      </c>
      <c r="F906" t="str">
        <f t="shared" si="58"/>
        <v>Saturday</v>
      </c>
      <c r="G906" s="6">
        <v>43021</v>
      </c>
      <c r="H906" s="14">
        <f t="shared" si="59"/>
        <v>6</v>
      </c>
      <c r="I906" s="7" t="s">
        <v>35</v>
      </c>
      <c r="J906" s="7" t="s">
        <v>1422</v>
      </c>
      <c r="K906" s="7" t="s">
        <v>1423</v>
      </c>
      <c r="L906" s="7" t="s">
        <v>22</v>
      </c>
      <c r="M906" s="7" t="s">
        <v>23</v>
      </c>
      <c r="N906" s="7" t="s">
        <v>307</v>
      </c>
      <c r="O906" s="7" t="s">
        <v>47</v>
      </c>
      <c r="P906" s="7" t="s">
        <v>48</v>
      </c>
      <c r="Q906" s="7" t="s">
        <v>1424</v>
      </c>
      <c r="R906" s="7" t="s">
        <v>28</v>
      </c>
      <c r="S906" s="7" t="s">
        <v>29</v>
      </c>
      <c r="T906" s="7" t="s">
        <v>1425</v>
      </c>
      <c r="U906" s="12">
        <v>307.666</v>
      </c>
      <c r="V906" s="7">
        <v>2</v>
      </c>
      <c r="W906" s="12">
        <v>14.478400000000001</v>
      </c>
    </row>
    <row r="907" spans="2:23" x14ac:dyDescent="0.3">
      <c r="B907" s="2" t="s">
        <v>4107</v>
      </c>
      <c r="C907" s="3">
        <v>43070</v>
      </c>
      <c r="D907" t="str">
        <f t="shared" si="56"/>
        <v>2017</v>
      </c>
      <c r="E907" s="4" t="str">
        <f t="shared" si="57"/>
        <v>December</v>
      </c>
      <c r="F907" t="str">
        <f t="shared" si="58"/>
        <v>Friday</v>
      </c>
      <c r="G907" s="3">
        <v>43076</v>
      </c>
      <c r="H907" s="14">
        <f t="shared" si="59"/>
        <v>6</v>
      </c>
      <c r="I907" s="4" t="s">
        <v>35</v>
      </c>
      <c r="J907" s="4" t="s">
        <v>1457</v>
      </c>
      <c r="K907" s="4" t="s">
        <v>1458</v>
      </c>
      <c r="L907" s="4" t="s">
        <v>87</v>
      </c>
      <c r="M907" s="4" t="s">
        <v>23</v>
      </c>
      <c r="N907" s="4" t="s">
        <v>4108</v>
      </c>
      <c r="O907" s="4" t="s">
        <v>47</v>
      </c>
      <c r="P907" s="4" t="s">
        <v>48</v>
      </c>
      <c r="Q907" s="4" t="s">
        <v>703</v>
      </c>
      <c r="R907" s="4" t="s">
        <v>28</v>
      </c>
      <c r="S907" s="4" t="s">
        <v>50</v>
      </c>
      <c r="T907" s="4" t="s">
        <v>704</v>
      </c>
      <c r="U907" s="11">
        <v>629.64</v>
      </c>
      <c r="V907" s="4">
        <v>9</v>
      </c>
      <c r="W907" s="11">
        <v>107.03879999999999</v>
      </c>
    </row>
    <row r="908" spans="2:23" x14ac:dyDescent="0.3">
      <c r="B908" s="2" t="s">
        <v>1308</v>
      </c>
      <c r="C908" s="3">
        <v>42990</v>
      </c>
      <c r="D908" t="str">
        <f t="shared" si="56"/>
        <v>2017</v>
      </c>
      <c r="E908" s="4" t="str">
        <f t="shared" si="57"/>
        <v>September</v>
      </c>
      <c r="F908" t="str">
        <f t="shared" si="58"/>
        <v>Tuesday</v>
      </c>
      <c r="G908" s="3">
        <v>42993</v>
      </c>
      <c r="H908" s="14">
        <f t="shared" si="59"/>
        <v>3</v>
      </c>
      <c r="I908" s="4" t="s">
        <v>75</v>
      </c>
      <c r="J908" s="4" t="s">
        <v>1309</v>
      </c>
      <c r="K908" s="4" t="s">
        <v>1310</v>
      </c>
      <c r="L908" s="4" t="s">
        <v>22</v>
      </c>
      <c r="M908" s="4" t="s">
        <v>23</v>
      </c>
      <c r="N908" s="4" t="s">
        <v>46</v>
      </c>
      <c r="O908" s="4" t="s">
        <v>47</v>
      </c>
      <c r="P908" s="4" t="s">
        <v>48</v>
      </c>
      <c r="Q908" s="4" t="s">
        <v>1289</v>
      </c>
      <c r="R908" s="4" t="s">
        <v>28</v>
      </c>
      <c r="S908" s="4" t="s">
        <v>50</v>
      </c>
      <c r="T908" s="4" t="s">
        <v>1290</v>
      </c>
      <c r="U908" s="11">
        <v>8.36</v>
      </c>
      <c r="V908" s="4">
        <v>2</v>
      </c>
      <c r="W908" s="11">
        <v>3.0095999999999998</v>
      </c>
    </row>
    <row r="909" spans="2:23" x14ac:dyDescent="0.3">
      <c r="B909" s="2" t="s">
        <v>2925</v>
      </c>
      <c r="C909" s="3">
        <v>43059</v>
      </c>
      <c r="D909" t="str">
        <f t="shared" si="56"/>
        <v>2017</v>
      </c>
      <c r="E909" s="4" t="str">
        <f t="shared" si="57"/>
        <v>November</v>
      </c>
      <c r="F909" t="str">
        <f t="shared" si="58"/>
        <v>Monday</v>
      </c>
      <c r="G909" s="3">
        <v>43063</v>
      </c>
      <c r="H909" s="14">
        <f t="shared" si="59"/>
        <v>4</v>
      </c>
      <c r="I909" s="4" t="s">
        <v>35</v>
      </c>
      <c r="J909" s="4" t="s">
        <v>2926</v>
      </c>
      <c r="K909" s="4" t="s">
        <v>2927</v>
      </c>
      <c r="L909" s="4" t="s">
        <v>22</v>
      </c>
      <c r="M909" s="4" t="s">
        <v>23</v>
      </c>
      <c r="N909" s="4" t="s">
        <v>455</v>
      </c>
      <c r="O909" s="4" t="s">
        <v>125</v>
      </c>
      <c r="P909" s="4" t="s">
        <v>26</v>
      </c>
      <c r="Q909" s="4" t="s">
        <v>646</v>
      </c>
      <c r="R909" s="4" t="s">
        <v>28</v>
      </c>
      <c r="S909" s="4" t="s">
        <v>32</v>
      </c>
      <c r="T909" s="4" t="s">
        <v>647</v>
      </c>
      <c r="U909" s="11">
        <v>209.56800000000001</v>
      </c>
      <c r="V909" s="4">
        <v>2</v>
      </c>
      <c r="W909" s="11">
        <v>23.5764</v>
      </c>
    </row>
    <row r="910" spans="2:23" x14ac:dyDescent="0.3">
      <c r="B910" s="2" t="s">
        <v>3620</v>
      </c>
      <c r="C910" s="3">
        <v>43086</v>
      </c>
      <c r="D910" t="str">
        <f t="shared" si="56"/>
        <v>2017</v>
      </c>
      <c r="E910" s="4" t="str">
        <f t="shared" si="57"/>
        <v>December</v>
      </c>
      <c r="F910" t="str">
        <f t="shared" si="58"/>
        <v>Sunday</v>
      </c>
      <c r="G910" s="3">
        <v>43092</v>
      </c>
      <c r="H910" s="14">
        <f t="shared" si="59"/>
        <v>6</v>
      </c>
      <c r="I910" s="4" t="s">
        <v>35</v>
      </c>
      <c r="J910" s="4" t="s">
        <v>3621</v>
      </c>
      <c r="K910" s="4" t="s">
        <v>3622</v>
      </c>
      <c r="L910" s="4" t="s">
        <v>22</v>
      </c>
      <c r="M910" s="4" t="s">
        <v>23</v>
      </c>
      <c r="N910" s="4" t="s">
        <v>155</v>
      </c>
      <c r="O910" s="4" t="s">
        <v>106</v>
      </c>
      <c r="P910" s="4" t="s">
        <v>59</v>
      </c>
      <c r="Q910" s="4" t="s">
        <v>1774</v>
      </c>
      <c r="R910" s="4" t="s">
        <v>28</v>
      </c>
      <c r="S910" s="4" t="s">
        <v>50</v>
      </c>
      <c r="T910" s="4" t="s">
        <v>1775</v>
      </c>
      <c r="U910" s="11">
        <v>124.36</v>
      </c>
      <c r="V910" s="4">
        <v>2</v>
      </c>
      <c r="W910" s="11">
        <v>27.359200000000001</v>
      </c>
    </row>
    <row r="911" spans="2:23" x14ac:dyDescent="0.3">
      <c r="B911" s="2" t="s">
        <v>3758</v>
      </c>
      <c r="C911" s="3">
        <v>43072</v>
      </c>
      <c r="D911" t="str">
        <f t="shared" si="56"/>
        <v>2017</v>
      </c>
      <c r="E911" s="4" t="str">
        <f t="shared" si="57"/>
        <v>December</v>
      </c>
      <c r="F911" t="str">
        <f t="shared" si="58"/>
        <v>Sunday</v>
      </c>
      <c r="G911" s="3">
        <v>43077</v>
      </c>
      <c r="H911" s="14">
        <f t="shared" si="59"/>
        <v>5</v>
      </c>
      <c r="I911" s="4" t="s">
        <v>35</v>
      </c>
      <c r="J911" s="4" t="s">
        <v>1769</v>
      </c>
      <c r="K911" s="4" t="s">
        <v>1770</v>
      </c>
      <c r="L911" s="4" t="s">
        <v>22</v>
      </c>
      <c r="M911" s="4" t="s">
        <v>23</v>
      </c>
      <c r="N911" s="4" t="s">
        <v>88</v>
      </c>
      <c r="O911" s="4" t="s">
        <v>80</v>
      </c>
      <c r="P911" s="4" t="s">
        <v>81</v>
      </c>
      <c r="Q911" s="4" t="s">
        <v>3523</v>
      </c>
      <c r="R911" s="4" t="s">
        <v>28</v>
      </c>
      <c r="S911" s="4" t="s">
        <v>50</v>
      </c>
      <c r="T911" s="4" t="s">
        <v>3524</v>
      </c>
      <c r="U911" s="11">
        <v>13.592000000000001</v>
      </c>
      <c r="V911" s="4">
        <v>2</v>
      </c>
      <c r="W911" s="11">
        <v>14.271599999999999</v>
      </c>
    </row>
    <row r="912" spans="2:23" x14ac:dyDescent="0.3">
      <c r="B912" s="2" t="s">
        <v>4192</v>
      </c>
      <c r="C912" s="3">
        <v>43021</v>
      </c>
      <c r="D912" t="str">
        <f t="shared" si="56"/>
        <v>2017</v>
      </c>
      <c r="E912" s="4" t="str">
        <f t="shared" si="57"/>
        <v>October</v>
      </c>
      <c r="F912" t="str">
        <f t="shared" si="58"/>
        <v>Friday</v>
      </c>
      <c r="G912" s="3">
        <v>43022</v>
      </c>
      <c r="H912" s="14">
        <f t="shared" si="59"/>
        <v>1</v>
      </c>
      <c r="I912" s="4" t="s">
        <v>75</v>
      </c>
      <c r="J912" s="4" t="s">
        <v>2085</v>
      </c>
      <c r="K912" s="4" t="s">
        <v>2086</v>
      </c>
      <c r="L912" s="4" t="s">
        <v>22</v>
      </c>
      <c r="M912" s="4" t="s">
        <v>23</v>
      </c>
      <c r="N912" s="4" t="s">
        <v>1383</v>
      </c>
      <c r="O912" s="4" t="s">
        <v>1384</v>
      </c>
      <c r="P912" s="4" t="s">
        <v>26</v>
      </c>
      <c r="Q912" s="4" t="s">
        <v>285</v>
      </c>
      <c r="R912" s="4" t="s">
        <v>28</v>
      </c>
      <c r="S912" s="4" t="s">
        <v>41</v>
      </c>
      <c r="T912" s="4" t="s">
        <v>286</v>
      </c>
      <c r="U912" s="11">
        <v>1504.52</v>
      </c>
      <c r="V912" s="4">
        <v>4</v>
      </c>
      <c r="W912" s="11">
        <v>346.03960000000001</v>
      </c>
    </row>
    <row r="913" spans="2:23" x14ac:dyDescent="0.3">
      <c r="B913" s="2" t="s">
        <v>2402</v>
      </c>
      <c r="C913" s="3">
        <v>43062</v>
      </c>
      <c r="D913" t="str">
        <f t="shared" si="56"/>
        <v>2017</v>
      </c>
      <c r="E913" s="4" t="str">
        <f t="shared" si="57"/>
        <v>November</v>
      </c>
      <c r="F913" t="str">
        <f t="shared" si="58"/>
        <v>Thursday</v>
      </c>
      <c r="G913" s="3">
        <v>43063</v>
      </c>
      <c r="H913" s="14">
        <f t="shared" si="59"/>
        <v>1</v>
      </c>
      <c r="I913" s="4" t="s">
        <v>75</v>
      </c>
      <c r="J913" s="4" t="s">
        <v>2124</v>
      </c>
      <c r="K913" s="4" t="s">
        <v>2125</v>
      </c>
      <c r="L913" s="4" t="s">
        <v>22</v>
      </c>
      <c r="M913" s="4" t="s">
        <v>23</v>
      </c>
      <c r="N913" s="4" t="s">
        <v>57</v>
      </c>
      <c r="O913" s="4" t="s">
        <v>58</v>
      </c>
      <c r="P913" s="4" t="s">
        <v>59</v>
      </c>
      <c r="Q913" s="4" t="s">
        <v>2403</v>
      </c>
      <c r="R913" s="4" t="s">
        <v>28</v>
      </c>
      <c r="S913" s="4" t="s">
        <v>50</v>
      </c>
      <c r="T913" s="4" t="s">
        <v>2404</v>
      </c>
      <c r="U913" s="11">
        <v>24.047999999999998</v>
      </c>
      <c r="V913" s="4">
        <v>9</v>
      </c>
      <c r="W913" s="11">
        <v>7.2144000000000004</v>
      </c>
    </row>
    <row r="914" spans="2:23" x14ac:dyDescent="0.3">
      <c r="B914" s="5" t="s">
        <v>3957</v>
      </c>
      <c r="C914" s="6">
        <v>43028</v>
      </c>
      <c r="D914" t="str">
        <f t="shared" si="56"/>
        <v>2017</v>
      </c>
      <c r="E914" s="7" t="str">
        <f t="shared" si="57"/>
        <v>October</v>
      </c>
      <c r="F914" t="str">
        <f t="shared" si="58"/>
        <v>Friday</v>
      </c>
      <c r="G914" s="6">
        <v>43028</v>
      </c>
      <c r="H914" s="14">
        <f t="shared" si="59"/>
        <v>0</v>
      </c>
      <c r="I914" s="7" t="s">
        <v>404</v>
      </c>
      <c r="J914" s="7" t="s">
        <v>3958</v>
      </c>
      <c r="K914" s="7" t="s">
        <v>3959</v>
      </c>
      <c r="L914" s="7" t="s">
        <v>22</v>
      </c>
      <c r="M914" s="7" t="s">
        <v>23</v>
      </c>
      <c r="N914" s="7" t="s">
        <v>584</v>
      </c>
      <c r="O914" s="7" t="s">
        <v>39</v>
      </c>
      <c r="P914" s="7" t="s">
        <v>26</v>
      </c>
      <c r="Q914" s="7" t="s">
        <v>2765</v>
      </c>
      <c r="R914" s="7" t="s">
        <v>28</v>
      </c>
      <c r="S914" s="7" t="s">
        <v>50</v>
      </c>
      <c r="T914" s="7" t="s">
        <v>2766</v>
      </c>
      <c r="U914" s="12">
        <v>43.936</v>
      </c>
      <c r="V914" s="7">
        <v>4</v>
      </c>
      <c r="W914" s="12">
        <v>6.0411999999999999</v>
      </c>
    </row>
    <row r="915" spans="2:23" x14ac:dyDescent="0.3">
      <c r="B915" s="2" t="s">
        <v>4258</v>
      </c>
      <c r="C915" s="3">
        <v>43044</v>
      </c>
      <c r="D915" t="str">
        <f t="shared" si="56"/>
        <v>2017</v>
      </c>
      <c r="E915" s="4" t="str">
        <f t="shared" si="57"/>
        <v>November</v>
      </c>
      <c r="F915" t="str">
        <f t="shared" si="58"/>
        <v>Sunday</v>
      </c>
      <c r="G915" s="3">
        <v>43049</v>
      </c>
      <c r="H915" s="14">
        <f t="shared" si="59"/>
        <v>5</v>
      </c>
      <c r="I915" s="4" t="s">
        <v>19</v>
      </c>
      <c r="J915" s="4" t="s">
        <v>4259</v>
      </c>
      <c r="K915" s="4" t="s">
        <v>4260</v>
      </c>
      <c r="L915" s="4" t="s">
        <v>22</v>
      </c>
      <c r="M915" s="4" t="s">
        <v>23</v>
      </c>
      <c r="N915" s="4" t="s">
        <v>155</v>
      </c>
      <c r="O915" s="4" t="s">
        <v>106</v>
      </c>
      <c r="P915" s="4" t="s">
        <v>59</v>
      </c>
      <c r="Q915" s="4" t="s">
        <v>2544</v>
      </c>
      <c r="R915" s="4" t="s">
        <v>28</v>
      </c>
      <c r="S915" s="4" t="s">
        <v>41</v>
      </c>
      <c r="T915" s="4" t="s">
        <v>2545</v>
      </c>
      <c r="U915" s="11">
        <v>166.5</v>
      </c>
      <c r="V915" s="4">
        <v>2</v>
      </c>
      <c r="W915" s="11">
        <v>66.599999999999994</v>
      </c>
    </row>
    <row r="916" spans="2:23" x14ac:dyDescent="0.3">
      <c r="B916" s="5" t="s">
        <v>4258</v>
      </c>
      <c r="C916" s="6">
        <v>43044</v>
      </c>
      <c r="D916" t="str">
        <f t="shared" si="56"/>
        <v>2017</v>
      </c>
      <c r="E916" s="7" t="str">
        <f t="shared" si="57"/>
        <v>November</v>
      </c>
      <c r="F916" t="str">
        <f t="shared" si="58"/>
        <v>Sunday</v>
      </c>
      <c r="G916" s="6">
        <v>43049</v>
      </c>
      <c r="H916" s="14">
        <f t="shared" si="59"/>
        <v>5</v>
      </c>
      <c r="I916" s="7" t="s">
        <v>19</v>
      </c>
      <c r="J916" s="7" t="s">
        <v>4259</v>
      </c>
      <c r="K916" s="7" t="s">
        <v>4260</v>
      </c>
      <c r="L916" s="7" t="s">
        <v>22</v>
      </c>
      <c r="M916" s="7" t="s">
        <v>23</v>
      </c>
      <c r="N916" s="7" t="s">
        <v>155</v>
      </c>
      <c r="O916" s="7" t="s">
        <v>106</v>
      </c>
      <c r="P916" s="7" t="s">
        <v>59</v>
      </c>
      <c r="Q916" s="7" t="s">
        <v>2172</v>
      </c>
      <c r="R916" s="7" t="s">
        <v>28</v>
      </c>
      <c r="S916" s="7" t="s">
        <v>32</v>
      </c>
      <c r="T916" s="7" t="s">
        <v>2173</v>
      </c>
      <c r="U916" s="12">
        <v>128.124</v>
      </c>
      <c r="V916" s="7">
        <v>2</v>
      </c>
      <c r="W916" s="12">
        <v>24.2012</v>
      </c>
    </row>
    <row r="917" spans="2:23" x14ac:dyDescent="0.3">
      <c r="B917" s="2" t="s">
        <v>4258</v>
      </c>
      <c r="C917" s="3">
        <v>43044</v>
      </c>
      <c r="D917" t="str">
        <f t="shared" si="56"/>
        <v>2017</v>
      </c>
      <c r="E917" s="4" t="str">
        <f t="shared" si="57"/>
        <v>November</v>
      </c>
      <c r="F917" t="str">
        <f t="shared" si="58"/>
        <v>Sunday</v>
      </c>
      <c r="G917" s="3">
        <v>43049</v>
      </c>
      <c r="H917" s="14">
        <f t="shared" si="59"/>
        <v>5</v>
      </c>
      <c r="I917" s="4" t="s">
        <v>19</v>
      </c>
      <c r="J917" s="4" t="s">
        <v>4259</v>
      </c>
      <c r="K917" s="4" t="s">
        <v>4260</v>
      </c>
      <c r="L917" s="4" t="s">
        <v>22</v>
      </c>
      <c r="M917" s="4" t="s">
        <v>23</v>
      </c>
      <c r="N917" s="4" t="s">
        <v>155</v>
      </c>
      <c r="O917" s="4" t="s">
        <v>106</v>
      </c>
      <c r="P917" s="4" t="s">
        <v>59</v>
      </c>
      <c r="Q917" s="4" t="s">
        <v>3201</v>
      </c>
      <c r="R917" s="4" t="s">
        <v>28</v>
      </c>
      <c r="S917" s="4" t="s">
        <v>50</v>
      </c>
      <c r="T917" s="4" t="s">
        <v>3202</v>
      </c>
      <c r="U917" s="11">
        <v>101.4</v>
      </c>
      <c r="V917" s="4">
        <v>5</v>
      </c>
      <c r="W917" s="11">
        <v>38.531999999999996</v>
      </c>
    </row>
    <row r="918" spans="2:23" x14ac:dyDescent="0.3">
      <c r="B918" s="2" t="s">
        <v>1898</v>
      </c>
      <c r="C918" s="3">
        <v>42982</v>
      </c>
      <c r="D918" t="str">
        <f t="shared" si="56"/>
        <v>2017</v>
      </c>
      <c r="E918" s="4" t="str">
        <f t="shared" si="57"/>
        <v>September</v>
      </c>
      <c r="F918" t="str">
        <f t="shared" si="58"/>
        <v>Monday</v>
      </c>
      <c r="G918" s="3">
        <v>42986</v>
      </c>
      <c r="H918" s="14">
        <f t="shared" si="59"/>
        <v>4</v>
      </c>
      <c r="I918" s="4" t="s">
        <v>19</v>
      </c>
      <c r="J918" s="4" t="s">
        <v>1899</v>
      </c>
      <c r="K918" s="4" t="s">
        <v>1900</v>
      </c>
      <c r="L918" s="4" t="s">
        <v>78</v>
      </c>
      <c r="M918" s="4" t="s">
        <v>23</v>
      </c>
      <c r="N918" s="4" t="s">
        <v>46</v>
      </c>
      <c r="O918" s="4" t="s">
        <v>47</v>
      </c>
      <c r="P918" s="4" t="s">
        <v>48</v>
      </c>
      <c r="Q918" s="4" t="s">
        <v>729</v>
      </c>
      <c r="R918" s="4" t="s">
        <v>28</v>
      </c>
      <c r="S918" s="4" t="s">
        <v>41</v>
      </c>
      <c r="T918" s="4" t="s">
        <v>730</v>
      </c>
      <c r="U918" s="11">
        <v>1322.3520000000001</v>
      </c>
      <c r="V918" s="4">
        <v>3</v>
      </c>
      <c r="W918" s="11">
        <v>99.176400000000001</v>
      </c>
    </row>
    <row r="919" spans="2:23" x14ac:dyDescent="0.3">
      <c r="B919" s="2" t="s">
        <v>882</v>
      </c>
      <c r="C919" s="3">
        <v>43066</v>
      </c>
      <c r="D919" t="str">
        <f t="shared" si="56"/>
        <v>2017</v>
      </c>
      <c r="E919" s="4" t="str">
        <f t="shared" si="57"/>
        <v>November</v>
      </c>
      <c r="F919" t="str">
        <f t="shared" si="58"/>
        <v>Monday</v>
      </c>
      <c r="G919" s="3">
        <v>43068</v>
      </c>
      <c r="H919" s="14">
        <f t="shared" si="59"/>
        <v>2</v>
      </c>
      <c r="I919" s="4" t="s">
        <v>75</v>
      </c>
      <c r="J919" s="4" t="s">
        <v>836</v>
      </c>
      <c r="K919" s="4" t="s">
        <v>837</v>
      </c>
      <c r="L919" s="4" t="s">
        <v>78</v>
      </c>
      <c r="M919" s="4" t="s">
        <v>23</v>
      </c>
      <c r="N919" s="4" t="s">
        <v>883</v>
      </c>
      <c r="O919" s="4" t="s">
        <v>219</v>
      </c>
      <c r="P919" s="4" t="s">
        <v>81</v>
      </c>
      <c r="Q919" s="4" t="s">
        <v>333</v>
      </c>
      <c r="R919" s="4" t="s">
        <v>28</v>
      </c>
      <c r="S919" s="4" t="s">
        <v>50</v>
      </c>
      <c r="T919" s="4" t="s">
        <v>334</v>
      </c>
      <c r="U919" s="11">
        <v>46.94</v>
      </c>
      <c r="V919" s="4">
        <v>1</v>
      </c>
      <c r="W919" s="11">
        <v>19.2454</v>
      </c>
    </row>
    <row r="920" spans="2:23" x14ac:dyDescent="0.3">
      <c r="B920" s="2" t="s">
        <v>2755</v>
      </c>
      <c r="C920" s="3">
        <v>43078</v>
      </c>
      <c r="D920" t="str">
        <f t="shared" si="56"/>
        <v>2017</v>
      </c>
      <c r="E920" s="4" t="str">
        <f t="shared" si="57"/>
        <v>December</v>
      </c>
      <c r="F920" t="str">
        <f t="shared" si="58"/>
        <v>Saturday</v>
      </c>
      <c r="G920" s="3">
        <v>43082</v>
      </c>
      <c r="H920" s="14">
        <f t="shared" si="59"/>
        <v>4</v>
      </c>
      <c r="I920" s="4" t="s">
        <v>19</v>
      </c>
      <c r="J920" s="4" t="s">
        <v>1301</v>
      </c>
      <c r="K920" s="4" t="s">
        <v>1302</v>
      </c>
      <c r="L920" s="4" t="s">
        <v>87</v>
      </c>
      <c r="M920" s="4" t="s">
        <v>23</v>
      </c>
      <c r="N920" s="4" t="s">
        <v>46</v>
      </c>
      <c r="O920" s="4" t="s">
        <v>47</v>
      </c>
      <c r="P920" s="4" t="s">
        <v>48</v>
      </c>
      <c r="Q920" s="4" t="s">
        <v>270</v>
      </c>
      <c r="R920" s="4" t="s">
        <v>28</v>
      </c>
      <c r="S920" s="4" t="s">
        <v>41</v>
      </c>
      <c r="T920" s="4" t="s">
        <v>271</v>
      </c>
      <c r="U920" s="11">
        <v>896.32799999999997</v>
      </c>
      <c r="V920" s="4">
        <v>9</v>
      </c>
      <c r="W920" s="11">
        <v>22.408200000000001</v>
      </c>
    </row>
    <row r="921" spans="2:23" x14ac:dyDescent="0.3">
      <c r="B921" s="2" t="s">
        <v>3400</v>
      </c>
      <c r="C921" s="3">
        <v>43071</v>
      </c>
      <c r="D921" t="str">
        <f t="shared" si="56"/>
        <v>2017</v>
      </c>
      <c r="E921" s="4" t="str">
        <f t="shared" si="57"/>
        <v>December</v>
      </c>
      <c r="F921" t="str">
        <f t="shared" si="58"/>
        <v>Saturday</v>
      </c>
      <c r="G921" s="3">
        <v>43075</v>
      </c>
      <c r="H921" s="14">
        <f t="shared" si="59"/>
        <v>4</v>
      </c>
      <c r="I921" s="4" t="s">
        <v>35</v>
      </c>
      <c r="J921" s="4" t="s">
        <v>1913</v>
      </c>
      <c r="K921" s="4" t="s">
        <v>1914</v>
      </c>
      <c r="L921" s="4" t="s">
        <v>78</v>
      </c>
      <c r="M921" s="4" t="s">
        <v>23</v>
      </c>
      <c r="N921" s="4" t="s">
        <v>1448</v>
      </c>
      <c r="O921" s="4" t="s">
        <v>47</v>
      </c>
      <c r="P921" s="4" t="s">
        <v>48</v>
      </c>
      <c r="Q921" s="4" t="s">
        <v>2527</v>
      </c>
      <c r="R921" s="4" t="s">
        <v>28</v>
      </c>
      <c r="S921" s="4" t="s">
        <v>32</v>
      </c>
      <c r="T921" s="4" t="s">
        <v>2528</v>
      </c>
      <c r="U921" s="11">
        <v>1159.056</v>
      </c>
      <c r="V921" s="4">
        <v>9</v>
      </c>
      <c r="W921" s="11">
        <v>43.464599999999997</v>
      </c>
    </row>
    <row r="922" spans="2:23" x14ac:dyDescent="0.3">
      <c r="B922" s="5" t="s">
        <v>1256</v>
      </c>
      <c r="C922" s="6">
        <v>42899</v>
      </c>
      <c r="D922" t="str">
        <f t="shared" si="56"/>
        <v>2017</v>
      </c>
      <c r="E922" s="7" t="str">
        <f t="shared" si="57"/>
        <v>June</v>
      </c>
      <c r="F922" t="str">
        <f t="shared" si="58"/>
        <v>Tuesday</v>
      </c>
      <c r="G922" s="6">
        <v>42902</v>
      </c>
      <c r="H922" s="14">
        <f t="shared" si="59"/>
        <v>3</v>
      </c>
      <c r="I922" s="7" t="s">
        <v>75</v>
      </c>
      <c r="J922" s="7" t="s">
        <v>1235</v>
      </c>
      <c r="K922" s="7" t="s">
        <v>1236</v>
      </c>
      <c r="L922" s="7" t="s">
        <v>87</v>
      </c>
      <c r="M922" s="7" t="s">
        <v>23</v>
      </c>
      <c r="N922" s="7" t="s">
        <v>117</v>
      </c>
      <c r="O922" s="7" t="s">
        <v>118</v>
      </c>
      <c r="P922" s="7" t="s">
        <v>81</v>
      </c>
      <c r="Q922" s="7" t="s">
        <v>1257</v>
      </c>
      <c r="R922" s="7" t="s">
        <v>28</v>
      </c>
      <c r="S922" s="7" t="s">
        <v>32</v>
      </c>
      <c r="T922" s="7" t="s">
        <v>1258</v>
      </c>
      <c r="U922" s="12">
        <v>470.30200000000002</v>
      </c>
      <c r="V922" s="7">
        <v>7</v>
      </c>
      <c r="W922" s="12">
        <v>87.341800000000006</v>
      </c>
    </row>
    <row r="923" spans="2:23" x14ac:dyDescent="0.3">
      <c r="B923" s="5" t="s">
        <v>3956</v>
      </c>
      <c r="C923" s="6">
        <v>42856</v>
      </c>
      <c r="D923" t="str">
        <f t="shared" si="56"/>
        <v>2017</v>
      </c>
      <c r="E923" s="7" t="str">
        <f t="shared" si="57"/>
        <v>May</v>
      </c>
      <c r="F923" t="str">
        <f t="shared" si="58"/>
        <v>Monday</v>
      </c>
      <c r="G923" s="6">
        <v>42861</v>
      </c>
      <c r="H923" s="14">
        <f t="shared" si="59"/>
        <v>5</v>
      </c>
      <c r="I923" s="7" t="s">
        <v>35</v>
      </c>
      <c r="J923" s="7" t="s">
        <v>1323</v>
      </c>
      <c r="K923" s="7" t="s">
        <v>1324</v>
      </c>
      <c r="L923" s="7" t="s">
        <v>22</v>
      </c>
      <c r="M923" s="7" t="s">
        <v>23</v>
      </c>
      <c r="N923" s="7" t="s">
        <v>584</v>
      </c>
      <c r="O923" s="7" t="s">
        <v>39</v>
      </c>
      <c r="P923" s="7" t="s">
        <v>26</v>
      </c>
      <c r="Q923" s="7" t="s">
        <v>499</v>
      </c>
      <c r="R923" s="7" t="s">
        <v>28</v>
      </c>
      <c r="S923" s="7" t="s">
        <v>41</v>
      </c>
      <c r="T923" s="7" t="s">
        <v>500</v>
      </c>
      <c r="U923" s="12">
        <v>933.26199999999994</v>
      </c>
      <c r="V923" s="7">
        <v>4</v>
      </c>
      <c r="W923" s="12">
        <v>458.14679999999998</v>
      </c>
    </row>
    <row r="924" spans="2:23" x14ac:dyDescent="0.3">
      <c r="B924" s="2" t="s">
        <v>3956</v>
      </c>
      <c r="C924" s="3">
        <v>42856</v>
      </c>
      <c r="D924" t="str">
        <f t="shared" si="56"/>
        <v>2017</v>
      </c>
      <c r="E924" s="4" t="str">
        <f t="shared" si="57"/>
        <v>May</v>
      </c>
      <c r="F924" t="str">
        <f t="shared" si="58"/>
        <v>Monday</v>
      </c>
      <c r="G924" s="3">
        <v>42861</v>
      </c>
      <c r="H924" s="14">
        <f t="shared" si="59"/>
        <v>5</v>
      </c>
      <c r="I924" s="4" t="s">
        <v>35</v>
      </c>
      <c r="J924" s="4" t="s">
        <v>1323</v>
      </c>
      <c r="K924" s="4" t="s">
        <v>1324</v>
      </c>
      <c r="L924" s="4" t="s">
        <v>22</v>
      </c>
      <c r="M924" s="4" t="s">
        <v>23</v>
      </c>
      <c r="N924" s="4" t="s">
        <v>584</v>
      </c>
      <c r="O924" s="4" t="s">
        <v>39</v>
      </c>
      <c r="P924" s="4" t="s">
        <v>26</v>
      </c>
      <c r="Q924" s="4" t="s">
        <v>579</v>
      </c>
      <c r="R924" s="4" t="s">
        <v>28</v>
      </c>
      <c r="S924" s="4" t="s">
        <v>32</v>
      </c>
      <c r="T924" s="4" t="s">
        <v>580</v>
      </c>
      <c r="U924" s="11">
        <v>2803.92</v>
      </c>
      <c r="V924" s="4">
        <v>5</v>
      </c>
      <c r="W924" s="11">
        <v>0</v>
      </c>
    </row>
    <row r="925" spans="2:23" x14ac:dyDescent="0.3">
      <c r="B925" s="5" t="s">
        <v>4106</v>
      </c>
      <c r="C925" s="6">
        <v>43070</v>
      </c>
      <c r="D925" t="str">
        <f t="shared" si="56"/>
        <v>2017</v>
      </c>
      <c r="E925" s="7" t="str">
        <f t="shared" si="57"/>
        <v>December</v>
      </c>
      <c r="F925" t="str">
        <f t="shared" si="58"/>
        <v>Friday</v>
      </c>
      <c r="G925" s="6">
        <v>43075</v>
      </c>
      <c r="H925" s="14">
        <f t="shared" si="59"/>
        <v>5</v>
      </c>
      <c r="I925" s="7" t="s">
        <v>35</v>
      </c>
      <c r="J925" s="7" t="s">
        <v>2002</v>
      </c>
      <c r="K925" s="7" t="s">
        <v>2003</v>
      </c>
      <c r="L925" s="7" t="s">
        <v>78</v>
      </c>
      <c r="M925" s="7" t="s">
        <v>23</v>
      </c>
      <c r="N925" s="7" t="s">
        <v>173</v>
      </c>
      <c r="O925" s="7" t="s">
        <v>174</v>
      </c>
      <c r="P925" s="7" t="s">
        <v>48</v>
      </c>
      <c r="Q925" s="7" t="s">
        <v>401</v>
      </c>
      <c r="R925" s="7" t="s">
        <v>28</v>
      </c>
      <c r="S925" s="7" t="s">
        <v>50</v>
      </c>
      <c r="T925" s="7" t="s">
        <v>402</v>
      </c>
      <c r="U925" s="12">
        <v>70.680000000000007</v>
      </c>
      <c r="V925" s="7">
        <v>12</v>
      </c>
      <c r="W925" s="12">
        <v>31.0992</v>
      </c>
    </row>
    <row r="926" spans="2:23" x14ac:dyDescent="0.3">
      <c r="B926" s="5" t="s">
        <v>2241</v>
      </c>
      <c r="C926" s="6">
        <v>43011</v>
      </c>
      <c r="D926" t="str">
        <f t="shared" si="56"/>
        <v>2017</v>
      </c>
      <c r="E926" s="7" t="str">
        <f t="shared" si="57"/>
        <v>October</v>
      </c>
      <c r="F926" t="str">
        <f t="shared" si="58"/>
        <v>Tuesday</v>
      </c>
      <c r="G926" s="6">
        <v>43016</v>
      </c>
      <c r="H926" s="14">
        <f t="shared" si="59"/>
        <v>5</v>
      </c>
      <c r="I926" s="7" t="s">
        <v>35</v>
      </c>
      <c r="J926" s="7" t="s">
        <v>2242</v>
      </c>
      <c r="K926" s="7" t="s">
        <v>2243</v>
      </c>
      <c r="L926" s="7" t="s">
        <v>78</v>
      </c>
      <c r="M926" s="7" t="s">
        <v>23</v>
      </c>
      <c r="N926" s="7" t="s">
        <v>1163</v>
      </c>
      <c r="O926" s="7" t="s">
        <v>47</v>
      </c>
      <c r="P926" s="7" t="s">
        <v>48</v>
      </c>
      <c r="Q926" s="7" t="s">
        <v>885</v>
      </c>
      <c r="R926" s="7" t="s">
        <v>28</v>
      </c>
      <c r="S926" s="7" t="s">
        <v>41</v>
      </c>
      <c r="T926" s="7" t="s">
        <v>886</v>
      </c>
      <c r="U926" s="12">
        <v>171.28800000000001</v>
      </c>
      <c r="V926" s="7">
        <v>3</v>
      </c>
      <c r="W926" s="12">
        <v>6.4233000000000002</v>
      </c>
    </row>
    <row r="927" spans="2:23" x14ac:dyDescent="0.3">
      <c r="B927" s="5" t="s">
        <v>4050</v>
      </c>
      <c r="C927" s="6">
        <v>42848</v>
      </c>
      <c r="D927" t="str">
        <f t="shared" si="56"/>
        <v>2017</v>
      </c>
      <c r="E927" s="7" t="str">
        <f t="shared" si="57"/>
        <v>April</v>
      </c>
      <c r="F927" t="str">
        <f t="shared" si="58"/>
        <v>Sunday</v>
      </c>
      <c r="G927" s="6">
        <v>42851</v>
      </c>
      <c r="H927" s="14">
        <f t="shared" si="59"/>
        <v>3</v>
      </c>
      <c r="I927" s="7" t="s">
        <v>75</v>
      </c>
      <c r="J927" s="7" t="s">
        <v>36</v>
      </c>
      <c r="K927" s="7" t="s">
        <v>37</v>
      </c>
      <c r="L927" s="7" t="s">
        <v>22</v>
      </c>
      <c r="M927" s="7" t="s">
        <v>23</v>
      </c>
      <c r="N927" s="7" t="s">
        <v>4051</v>
      </c>
      <c r="O927" s="7" t="s">
        <v>162</v>
      </c>
      <c r="P927" s="7" t="s">
        <v>48</v>
      </c>
      <c r="Q927" s="7" t="s">
        <v>3021</v>
      </c>
      <c r="R927" s="7" t="s">
        <v>28</v>
      </c>
      <c r="S927" s="7" t="s">
        <v>50</v>
      </c>
      <c r="T927" s="7" t="s">
        <v>3022</v>
      </c>
      <c r="U927" s="12">
        <v>11.664</v>
      </c>
      <c r="V927" s="7">
        <v>3</v>
      </c>
      <c r="W927" s="12">
        <v>3.3534000000000002</v>
      </c>
    </row>
    <row r="928" spans="2:23" x14ac:dyDescent="0.3">
      <c r="B928" s="5" t="s">
        <v>2756</v>
      </c>
      <c r="C928" s="6">
        <v>43030</v>
      </c>
      <c r="D928" t="str">
        <f t="shared" si="56"/>
        <v>2017</v>
      </c>
      <c r="E928" s="7" t="str">
        <f t="shared" si="57"/>
        <v>October</v>
      </c>
      <c r="F928" t="str">
        <f t="shared" si="58"/>
        <v>Sunday</v>
      </c>
      <c r="G928" s="6">
        <v>43035</v>
      </c>
      <c r="H928" s="14">
        <f t="shared" si="59"/>
        <v>5</v>
      </c>
      <c r="I928" s="7" t="s">
        <v>35</v>
      </c>
      <c r="J928" s="7" t="s">
        <v>2334</v>
      </c>
      <c r="K928" s="7" t="s">
        <v>2335</v>
      </c>
      <c r="L928" s="7" t="s">
        <v>78</v>
      </c>
      <c r="M928" s="7" t="s">
        <v>23</v>
      </c>
      <c r="N928" s="7" t="s">
        <v>1494</v>
      </c>
      <c r="O928" s="7" t="s">
        <v>1495</v>
      </c>
      <c r="P928" s="7" t="s">
        <v>48</v>
      </c>
      <c r="Q928" s="7" t="s">
        <v>296</v>
      </c>
      <c r="R928" s="7" t="s">
        <v>28</v>
      </c>
      <c r="S928" s="7" t="s">
        <v>41</v>
      </c>
      <c r="T928" s="7" t="s">
        <v>297</v>
      </c>
      <c r="U928" s="12">
        <v>177.22499999999999</v>
      </c>
      <c r="V928" s="7">
        <v>5</v>
      </c>
      <c r="W928" s="12">
        <v>120.51300000000001</v>
      </c>
    </row>
    <row r="929" spans="2:23" x14ac:dyDescent="0.3">
      <c r="B929" s="2" t="s">
        <v>3145</v>
      </c>
      <c r="C929" s="3">
        <v>43006</v>
      </c>
      <c r="D929" t="str">
        <f t="shared" si="56"/>
        <v>2017</v>
      </c>
      <c r="E929" s="4" t="str">
        <f t="shared" si="57"/>
        <v>September</v>
      </c>
      <c r="F929" t="str">
        <f t="shared" si="58"/>
        <v>Thursday</v>
      </c>
      <c r="G929" s="3">
        <v>43012</v>
      </c>
      <c r="H929" s="14">
        <f t="shared" si="59"/>
        <v>6</v>
      </c>
      <c r="I929" s="4" t="s">
        <v>35</v>
      </c>
      <c r="J929" s="4" t="s">
        <v>611</v>
      </c>
      <c r="K929" s="4" t="s">
        <v>612</v>
      </c>
      <c r="L929" s="4" t="s">
        <v>22</v>
      </c>
      <c r="M929" s="4" t="s">
        <v>23</v>
      </c>
      <c r="N929" s="4" t="s">
        <v>46</v>
      </c>
      <c r="O929" s="4" t="s">
        <v>47</v>
      </c>
      <c r="P929" s="4" t="s">
        <v>48</v>
      </c>
      <c r="Q929" s="4" t="s">
        <v>98</v>
      </c>
      <c r="R929" s="4" t="s">
        <v>28</v>
      </c>
      <c r="S929" s="4" t="s">
        <v>50</v>
      </c>
      <c r="T929" s="4" t="s">
        <v>99</v>
      </c>
      <c r="U929" s="11">
        <v>9.24</v>
      </c>
      <c r="V929" s="4">
        <v>3</v>
      </c>
      <c r="W929" s="11">
        <v>4.4352</v>
      </c>
    </row>
    <row r="930" spans="2:23" x14ac:dyDescent="0.3">
      <c r="B930" s="2" t="s">
        <v>3365</v>
      </c>
      <c r="C930" s="3">
        <v>43097</v>
      </c>
      <c r="D930" t="str">
        <f t="shared" si="56"/>
        <v>2017</v>
      </c>
      <c r="E930" s="4" t="str">
        <f t="shared" si="57"/>
        <v>December</v>
      </c>
      <c r="F930" t="str">
        <f t="shared" si="58"/>
        <v>Thursday</v>
      </c>
      <c r="G930" s="3">
        <v>43100</v>
      </c>
      <c r="H930" s="14">
        <f t="shared" si="59"/>
        <v>3</v>
      </c>
      <c r="I930" s="4" t="s">
        <v>75</v>
      </c>
      <c r="J930" s="4" t="s">
        <v>2286</v>
      </c>
      <c r="K930" s="4" t="s">
        <v>2287</v>
      </c>
      <c r="L930" s="4" t="s">
        <v>78</v>
      </c>
      <c r="M930" s="4" t="s">
        <v>23</v>
      </c>
      <c r="N930" s="4" t="s">
        <v>708</v>
      </c>
      <c r="O930" s="4" t="s">
        <v>47</v>
      </c>
      <c r="P930" s="4" t="s">
        <v>48</v>
      </c>
      <c r="Q930" s="4" t="s">
        <v>107</v>
      </c>
      <c r="R930" s="4" t="s">
        <v>28</v>
      </c>
      <c r="S930" s="4" t="s">
        <v>32</v>
      </c>
      <c r="T930" s="4" t="s">
        <v>108</v>
      </c>
      <c r="U930" s="11">
        <v>340.70400000000001</v>
      </c>
      <c r="V930" s="4">
        <v>6</v>
      </c>
      <c r="W930" s="11">
        <v>34.070399999999999</v>
      </c>
    </row>
    <row r="931" spans="2:23" x14ac:dyDescent="0.3">
      <c r="B931" s="5" t="s">
        <v>1385</v>
      </c>
      <c r="C931" s="6">
        <v>42907</v>
      </c>
      <c r="D931" t="str">
        <f t="shared" si="56"/>
        <v>2017</v>
      </c>
      <c r="E931" s="7" t="str">
        <f t="shared" si="57"/>
        <v>June</v>
      </c>
      <c r="F931" t="str">
        <f t="shared" si="58"/>
        <v>Wednesday</v>
      </c>
      <c r="G931" s="6">
        <v>42911</v>
      </c>
      <c r="H931" s="14">
        <f t="shared" si="59"/>
        <v>4</v>
      </c>
      <c r="I931" s="7" t="s">
        <v>19</v>
      </c>
      <c r="J931" s="7" t="s">
        <v>621</v>
      </c>
      <c r="K931" s="7" t="s">
        <v>622</v>
      </c>
      <c r="L931" s="7" t="s">
        <v>22</v>
      </c>
      <c r="M931" s="7" t="s">
        <v>23</v>
      </c>
      <c r="N931" s="7" t="s">
        <v>671</v>
      </c>
      <c r="O931" s="7" t="s">
        <v>212</v>
      </c>
      <c r="P931" s="7" t="s">
        <v>59</v>
      </c>
      <c r="Q931" s="7" t="s">
        <v>1386</v>
      </c>
      <c r="R931" s="7" t="s">
        <v>28</v>
      </c>
      <c r="S931" s="7" t="s">
        <v>50</v>
      </c>
      <c r="T931" s="7" t="s">
        <v>1387</v>
      </c>
      <c r="U931" s="12">
        <v>17.920000000000002</v>
      </c>
      <c r="V931" s="7">
        <v>5</v>
      </c>
      <c r="W931" s="12">
        <v>2.464</v>
      </c>
    </row>
    <row r="932" spans="2:23" x14ac:dyDescent="0.3">
      <c r="B932" s="5" t="s">
        <v>1934</v>
      </c>
      <c r="C932" s="6">
        <v>43058</v>
      </c>
      <c r="D932" t="str">
        <f t="shared" si="56"/>
        <v>2017</v>
      </c>
      <c r="E932" s="7" t="str">
        <f t="shared" si="57"/>
        <v>November</v>
      </c>
      <c r="F932" t="str">
        <f t="shared" si="58"/>
        <v>Sunday</v>
      </c>
      <c r="G932" s="6">
        <v>43062</v>
      </c>
      <c r="H932" s="14">
        <f t="shared" si="59"/>
        <v>4</v>
      </c>
      <c r="I932" s="7" t="s">
        <v>35</v>
      </c>
      <c r="J932" s="7" t="s">
        <v>1240</v>
      </c>
      <c r="K932" s="7" t="s">
        <v>1241</v>
      </c>
      <c r="L932" s="7" t="s">
        <v>22</v>
      </c>
      <c r="M932" s="7" t="s">
        <v>23</v>
      </c>
      <c r="N932" s="7" t="s">
        <v>24</v>
      </c>
      <c r="O932" s="7" t="s">
        <v>25</v>
      </c>
      <c r="P932" s="7" t="s">
        <v>26</v>
      </c>
      <c r="Q932" s="7" t="s">
        <v>1935</v>
      </c>
      <c r="R932" s="7" t="s">
        <v>28</v>
      </c>
      <c r="S932" s="7" t="s">
        <v>50</v>
      </c>
      <c r="T932" s="7" t="s">
        <v>1936</v>
      </c>
      <c r="U932" s="12">
        <v>821.88</v>
      </c>
      <c r="V932" s="7">
        <v>6</v>
      </c>
      <c r="W932" s="12">
        <v>213.68879999999999</v>
      </c>
    </row>
    <row r="933" spans="2:23" x14ac:dyDescent="0.3">
      <c r="B933" s="5" t="s">
        <v>3919</v>
      </c>
      <c r="C933" s="6">
        <v>42976</v>
      </c>
      <c r="D933" t="str">
        <f t="shared" si="56"/>
        <v>2017</v>
      </c>
      <c r="E933" s="7" t="str">
        <f t="shared" si="57"/>
        <v>August</v>
      </c>
      <c r="F933" t="str">
        <f t="shared" si="58"/>
        <v>Tuesday</v>
      </c>
      <c r="G933" s="6">
        <v>42982</v>
      </c>
      <c r="H933" s="14">
        <f t="shared" si="59"/>
        <v>6</v>
      </c>
      <c r="I933" s="7" t="s">
        <v>35</v>
      </c>
      <c r="J933" s="7" t="s">
        <v>1566</v>
      </c>
      <c r="K933" s="7" t="s">
        <v>1567</v>
      </c>
      <c r="L933" s="7" t="s">
        <v>78</v>
      </c>
      <c r="M933" s="7" t="s">
        <v>23</v>
      </c>
      <c r="N933" s="7" t="s">
        <v>46</v>
      </c>
      <c r="O933" s="7" t="s">
        <v>47</v>
      </c>
      <c r="P933" s="7" t="s">
        <v>48</v>
      </c>
      <c r="Q933" s="7" t="s">
        <v>3672</v>
      </c>
      <c r="R933" s="7" t="s">
        <v>28</v>
      </c>
      <c r="S933" s="7" t="s">
        <v>50</v>
      </c>
      <c r="T933" s="7" t="s">
        <v>3673</v>
      </c>
      <c r="U933" s="12">
        <v>148.02000000000001</v>
      </c>
      <c r="V933" s="7">
        <v>3</v>
      </c>
      <c r="W933" s="12">
        <v>41.445599999999999</v>
      </c>
    </row>
    <row r="934" spans="2:23" x14ac:dyDescent="0.3">
      <c r="B934" s="5" t="s">
        <v>3546</v>
      </c>
      <c r="C934" s="6">
        <v>42845</v>
      </c>
      <c r="D934" t="str">
        <f t="shared" si="56"/>
        <v>2017</v>
      </c>
      <c r="E934" s="7" t="str">
        <f t="shared" si="57"/>
        <v>April</v>
      </c>
      <c r="F934" t="str">
        <f t="shared" si="58"/>
        <v>Thursday</v>
      </c>
      <c r="G934" s="6">
        <v>42849</v>
      </c>
      <c r="H934" s="14">
        <f t="shared" si="59"/>
        <v>4</v>
      </c>
      <c r="I934" s="7" t="s">
        <v>35</v>
      </c>
      <c r="J934" s="7" t="s">
        <v>2337</v>
      </c>
      <c r="K934" s="7" t="s">
        <v>2338</v>
      </c>
      <c r="L934" s="7" t="s">
        <v>22</v>
      </c>
      <c r="M934" s="7" t="s">
        <v>23</v>
      </c>
      <c r="N934" s="7" t="s">
        <v>117</v>
      </c>
      <c r="O934" s="7" t="s">
        <v>118</v>
      </c>
      <c r="P934" s="7" t="s">
        <v>81</v>
      </c>
      <c r="Q934" s="7" t="s">
        <v>373</v>
      </c>
      <c r="R934" s="7" t="s">
        <v>28</v>
      </c>
      <c r="S934" s="7" t="s">
        <v>32</v>
      </c>
      <c r="T934" s="7" t="s">
        <v>374</v>
      </c>
      <c r="U934" s="12">
        <v>317.05799999999999</v>
      </c>
      <c r="V934" s="7">
        <v>3</v>
      </c>
      <c r="W934" s="12">
        <v>18.117599999999999</v>
      </c>
    </row>
    <row r="935" spans="2:23" x14ac:dyDescent="0.3">
      <c r="B935" s="2" t="s">
        <v>3546</v>
      </c>
      <c r="C935" s="3">
        <v>42845</v>
      </c>
      <c r="D935" t="str">
        <f t="shared" si="56"/>
        <v>2017</v>
      </c>
      <c r="E935" s="4" t="str">
        <f t="shared" si="57"/>
        <v>April</v>
      </c>
      <c r="F935" t="str">
        <f t="shared" si="58"/>
        <v>Thursday</v>
      </c>
      <c r="G935" s="3">
        <v>42849</v>
      </c>
      <c r="H935" s="14">
        <f t="shared" si="59"/>
        <v>4</v>
      </c>
      <c r="I935" s="4" t="s">
        <v>35</v>
      </c>
      <c r="J935" s="4" t="s">
        <v>2337</v>
      </c>
      <c r="K935" s="4" t="s">
        <v>2338</v>
      </c>
      <c r="L935" s="4" t="s">
        <v>22</v>
      </c>
      <c r="M935" s="4" t="s">
        <v>23</v>
      </c>
      <c r="N935" s="4" t="s">
        <v>117</v>
      </c>
      <c r="O935" s="4" t="s">
        <v>118</v>
      </c>
      <c r="P935" s="4" t="s">
        <v>81</v>
      </c>
      <c r="Q935" s="4" t="s">
        <v>1326</v>
      </c>
      <c r="R935" s="4" t="s">
        <v>28</v>
      </c>
      <c r="S935" s="4" t="s">
        <v>50</v>
      </c>
      <c r="T935" s="4" t="s">
        <v>1327</v>
      </c>
      <c r="U935" s="11">
        <v>14.56</v>
      </c>
      <c r="V935" s="4">
        <v>5</v>
      </c>
      <c r="W935" s="11">
        <v>6.1879999999999997</v>
      </c>
    </row>
    <row r="936" spans="2:23" x14ac:dyDescent="0.3">
      <c r="B936" s="5" t="s">
        <v>1179</v>
      </c>
      <c r="C936" s="6">
        <v>42825</v>
      </c>
      <c r="D936" t="str">
        <f t="shared" si="56"/>
        <v>2017</v>
      </c>
      <c r="E936" s="7" t="str">
        <f t="shared" si="57"/>
        <v>March</v>
      </c>
      <c r="F936" t="str">
        <f t="shared" si="58"/>
        <v>Friday</v>
      </c>
      <c r="G936" s="6">
        <v>42827</v>
      </c>
      <c r="H936" s="14">
        <f t="shared" si="59"/>
        <v>2</v>
      </c>
      <c r="I936" s="7" t="s">
        <v>19</v>
      </c>
      <c r="J936" s="7" t="s">
        <v>1180</v>
      </c>
      <c r="K936" s="7" t="s">
        <v>1181</v>
      </c>
      <c r="L936" s="7" t="s">
        <v>22</v>
      </c>
      <c r="M936" s="7" t="s">
        <v>23</v>
      </c>
      <c r="N936" s="7" t="s">
        <v>155</v>
      </c>
      <c r="O936" s="7" t="s">
        <v>106</v>
      </c>
      <c r="P936" s="7" t="s">
        <v>59</v>
      </c>
      <c r="Q936" s="7" t="s">
        <v>1182</v>
      </c>
      <c r="R936" s="7" t="s">
        <v>28</v>
      </c>
      <c r="S936" s="7" t="s">
        <v>50</v>
      </c>
      <c r="T936" s="7" t="s">
        <v>1183</v>
      </c>
      <c r="U936" s="12">
        <v>29.78</v>
      </c>
      <c r="V936" s="7">
        <v>2</v>
      </c>
      <c r="W936" s="12">
        <v>8.0405999999999995</v>
      </c>
    </row>
    <row r="937" spans="2:23" x14ac:dyDescent="0.3">
      <c r="B937" s="5" t="s">
        <v>3638</v>
      </c>
      <c r="C937" s="6">
        <v>43091</v>
      </c>
      <c r="D937" t="str">
        <f t="shared" si="56"/>
        <v>2017</v>
      </c>
      <c r="E937" s="7" t="str">
        <f t="shared" si="57"/>
        <v>December</v>
      </c>
      <c r="F937" t="str">
        <f t="shared" si="58"/>
        <v>Friday</v>
      </c>
      <c r="G937" s="6">
        <v>43095</v>
      </c>
      <c r="H937" s="14">
        <f t="shared" si="59"/>
        <v>4</v>
      </c>
      <c r="I937" s="7" t="s">
        <v>35</v>
      </c>
      <c r="J937" s="7" t="s">
        <v>3063</v>
      </c>
      <c r="K937" s="7" t="s">
        <v>3064</v>
      </c>
      <c r="L937" s="7" t="s">
        <v>87</v>
      </c>
      <c r="M937" s="7" t="s">
        <v>23</v>
      </c>
      <c r="N937" s="7" t="s">
        <v>3639</v>
      </c>
      <c r="O937" s="7" t="s">
        <v>1254</v>
      </c>
      <c r="P937" s="7" t="s">
        <v>26</v>
      </c>
      <c r="Q937" s="7" t="s">
        <v>568</v>
      </c>
      <c r="R937" s="7" t="s">
        <v>28</v>
      </c>
      <c r="S937" s="7" t="s">
        <v>32</v>
      </c>
      <c r="T937" s="7" t="s">
        <v>569</v>
      </c>
      <c r="U937" s="12">
        <v>141.96</v>
      </c>
      <c r="V937" s="7">
        <v>2</v>
      </c>
      <c r="W937" s="12">
        <v>35.49</v>
      </c>
    </row>
    <row r="938" spans="2:23" x14ac:dyDescent="0.3">
      <c r="B938" s="5" t="s">
        <v>2730</v>
      </c>
      <c r="C938" s="6">
        <v>42921</v>
      </c>
      <c r="D938" t="str">
        <f t="shared" si="56"/>
        <v>2017</v>
      </c>
      <c r="E938" s="7" t="str">
        <f t="shared" si="57"/>
        <v>July</v>
      </c>
      <c r="F938" t="str">
        <f t="shared" si="58"/>
        <v>Wednesday</v>
      </c>
      <c r="G938" s="6">
        <v>42926</v>
      </c>
      <c r="H938" s="14">
        <f t="shared" si="59"/>
        <v>5</v>
      </c>
      <c r="I938" s="7" t="s">
        <v>35</v>
      </c>
      <c r="J938" s="7" t="s">
        <v>1083</v>
      </c>
      <c r="K938" s="7" t="s">
        <v>1084</v>
      </c>
      <c r="L938" s="7" t="s">
        <v>78</v>
      </c>
      <c r="M938" s="7" t="s">
        <v>23</v>
      </c>
      <c r="N938" s="7" t="s">
        <v>1717</v>
      </c>
      <c r="O938" s="7" t="s">
        <v>80</v>
      </c>
      <c r="P938" s="7" t="s">
        <v>81</v>
      </c>
      <c r="Q938" s="7" t="s">
        <v>898</v>
      </c>
      <c r="R938" s="7" t="s">
        <v>28</v>
      </c>
      <c r="S938" s="7" t="s">
        <v>50</v>
      </c>
      <c r="T938" s="7" t="s">
        <v>899</v>
      </c>
      <c r="U938" s="12">
        <v>332.02800000000002</v>
      </c>
      <c r="V938" s="7">
        <v>9</v>
      </c>
      <c r="W938" s="12">
        <v>348.62939999999998</v>
      </c>
    </row>
    <row r="939" spans="2:23" x14ac:dyDescent="0.3">
      <c r="B939" s="2" t="s">
        <v>3349</v>
      </c>
      <c r="C939" s="3">
        <v>42998</v>
      </c>
      <c r="D939" t="str">
        <f t="shared" si="56"/>
        <v>2017</v>
      </c>
      <c r="E939" s="4" t="str">
        <f t="shared" si="57"/>
        <v>September</v>
      </c>
      <c r="F939" t="str">
        <f t="shared" si="58"/>
        <v>Wednesday</v>
      </c>
      <c r="G939" s="3">
        <v>43004</v>
      </c>
      <c r="H939" s="14">
        <f t="shared" si="59"/>
        <v>6</v>
      </c>
      <c r="I939" s="4" t="s">
        <v>35</v>
      </c>
      <c r="J939" s="4" t="s">
        <v>717</v>
      </c>
      <c r="K939" s="4" t="s">
        <v>718</v>
      </c>
      <c r="L939" s="4" t="s">
        <v>22</v>
      </c>
      <c r="M939" s="4" t="s">
        <v>23</v>
      </c>
      <c r="N939" s="4" t="s">
        <v>155</v>
      </c>
      <c r="O939" s="4" t="s">
        <v>106</v>
      </c>
      <c r="P939" s="4" t="s">
        <v>59</v>
      </c>
      <c r="Q939" s="4" t="s">
        <v>1164</v>
      </c>
      <c r="R939" s="4" t="s">
        <v>28</v>
      </c>
      <c r="S939" s="4" t="s">
        <v>32</v>
      </c>
      <c r="T939" s="4" t="s">
        <v>1165</v>
      </c>
      <c r="U939" s="11">
        <v>272.64600000000002</v>
      </c>
      <c r="V939" s="4">
        <v>3</v>
      </c>
      <c r="W939" s="11">
        <v>18.176400000000001</v>
      </c>
    </row>
    <row r="940" spans="2:23" x14ac:dyDescent="0.3">
      <c r="B940" s="5" t="s">
        <v>3349</v>
      </c>
      <c r="C940" s="6">
        <v>42998</v>
      </c>
      <c r="D940" t="str">
        <f t="shared" si="56"/>
        <v>2017</v>
      </c>
      <c r="E940" s="7" t="str">
        <f t="shared" si="57"/>
        <v>September</v>
      </c>
      <c r="F940" t="str">
        <f t="shared" si="58"/>
        <v>Wednesday</v>
      </c>
      <c r="G940" s="6">
        <v>43004</v>
      </c>
      <c r="H940" s="14">
        <f t="shared" si="59"/>
        <v>6</v>
      </c>
      <c r="I940" s="7" t="s">
        <v>35</v>
      </c>
      <c r="J940" s="7" t="s">
        <v>717</v>
      </c>
      <c r="K940" s="7" t="s">
        <v>718</v>
      </c>
      <c r="L940" s="7" t="s">
        <v>22</v>
      </c>
      <c r="M940" s="7" t="s">
        <v>23</v>
      </c>
      <c r="N940" s="7" t="s">
        <v>155</v>
      </c>
      <c r="O940" s="7" t="s">
        <v>106</v>
      </c>
      <c r="P940" s="7" t="s">
        <v>59</v>
      </c>
      <c r="Q940" s="7" t="s">
        <v>100</v>
      </c>
      <c r="R940" s="7" t="s">
        <v>28</v>
      </c>
      <c r="S940" s="7" t="s">
        <v>32</v>
      </c>
      <c r="T940" s="7" t="s">
        <v>101</v>
      </c>
      <c r="U940" s="12">
        <v>80.991</v>
      </c>
      <c r="V940" s="7">
        <v>1</v>
      </c>
      <c r="W940" s="12">
        <v>8.0991</v>
      </c>
    </row>
    <row r="941" spans="2:23" x14ac:dyDescent="0.3">
      <c r="B941" s="2" t="s">
        <v>3349</v>
      </c>
      <c r="C941" s="3">
        <v>42998</v>
      </c>
      <c r="D941" t="str">
        <f t="shared" si="56"/>
        <v>2017</v>
      </c>
      <c r="E941" s="4" t="str">
        <f t="shared" si="57"/>
        <v>September</v>
      </c>
      <c r="F941" t="str">
        <f t="shared" si="58"/>
        <v>Wednesday</v>
      </c>
      <c r="G941" s="3">
        <v>43004</v>
      </c>
      <c r="H941" s="14">
        <f t="shared" si="59"/>
        <v>6</v>
      </c>
      <c r="I941" s="4" t="s">
        <v>35</v>
      </c>
      <c r="J941" s="4" t="s">
        <v>717</v>
      </c>
      <c r="K941" s="4" t="s">
        <v>718</v>
      </c>
      <c r="L941" s="4" t="s">
        <v>22</v>
      </c>
      <c r="M941" s="4" t="s">
        <v>23</v>
      </c>
      <c r="N941" s="4" t="s">
        <v>155</v>
      </c>
      <c r="O941" s="4" t="s">
        <v>106</v>
      </c>
      <c r="P941" s="4" t="s">
        <v>59</v>
      </c>
      <c r="Q941" s="4" t="s">
        <v>360</v>
      </c>
      <c r="R941" s="4" t="s">
        <v>28</v>
      </c>
      <c r="S941" s="4" t="s">
        <v>32</v>
      </c>
      <c r="T941" s="4" t="s">
        <v>361</v>
      </c>
      <c r="U941" s="11">
        <v>2888.127</v>
      </c>
      <c r="V941" s="4">
        <v>11</v>
      </c>
      <c r="W941" s="11">
        <v>609.71569999999997</v>
      </c>
    </row>
    <row r="942" spans="2:23" x14ac:dyDescent="0.3">
      <c r="B942" s="5" t="s">
        <v>3349</v>
      </c>
      <c r="C942" s="6">
        <v>42998</v>
      </c>
      <c r="D942" t="str">
        <f t="shared" si="56"/>
        <v>2017</v>
      </c>
      <c r="E942" s="7" t="str">
        <f t="shared" si="57"/>
        <v>September</v>
      </c>
      <c r="F942" t="str">
        <f t="shared" si="58"/>
        <v>Wednesday</v>
      </c>
      <c r="G942" s="6">
        <v>43004</v>
      </c>
      <c r="H942" s="14">
        <f t="shared" si="59"/>
        <v>6</v>
      </c>
      <c r="I942" s="7" t="s">
        <v>35</v>
      </c>
      <c r="J942" s="7" t="s">
        <v>717</v>
      </c>
      <c r="K942" s="7" t="s">
        <v>718</v>
      </c>
      <c r="L942" s="7" t="s">
        <v>22</v>
      </c>
      <c r="M942" s="7" t="s">
        <v>23</v>
      </c>
      <c r="N942" s="7" t="s">
        <v>155</v>
      </c>
      <c r="O942" s="7" t="s">
        <v>106</v>
      </c>
      <c r="P942" s="7" t="s">
        <v>59</v>
      </c>
      <c r="Q942" s="7" t="s">
        <v>537</v>
      </c>
      <c r="R942" s="7" t="s">
        <v>28</v>
      </c>
      <c r="S942" s="7" t="s">
        <v>32</v>
      </c>
      <c r="T942" s="7" t="s">
        <v>538</v>
      </c>
      <c r="U942" s="12">
        <v>2254.41</v>
      </c>
      <c r="V942" s="7">
        <v>5</v>
      </c>
      <c r="W942" s="12">
        <v>375.73500000000001</v>
      </c>
    </row>
    <row r="943" spans="2:23" x14ac:dyDescent="0.3">
      <c r="B943" s="5" t="s">
        <v>3695</v>
      </c>
      <c r="C943" s="6">
        <v>43065</v>
      </c>
      <c r="D943" t="str">
        <f t="shared" si="56"/>
        <v>2017</v>
      </c>
      <c r="E943" s="7" t="str">
        <f t="shared" si="57"/>
        <v>November</v>
      </c>
      <c r="F943" t="str">
        <f t="shared" si="58"/>
        <v>Sunday</v>
      </c>
      <c r="G943" s="6">
        <v>43068</v>
      </c>
      <c r="H943" s="14">
        <f t="shared" si="59"/>
        <v>3</v>
      </c>
      <c r="I943" s="7" t="s">
        <v>19</v>
      </c>
      <c r="J943" s="7" t="s">
        <v>3696</v>
      </c>
      <c r="K943" s="7" t="s">
        <v>3697</v>
      </c>
      <c r="L943" s="7" t="s">
        <v>22</v>
      </c>
      <c r="M943" s="7" t="s">
        <v>23</v>
      </c>
      <c r="N943" s="7" t="s">
        <v>155</v>
      </c>
      <c r="O943" s="7" t="s">
        <v>106</v>
      </c>
      <c r="P943" s="7" t="s">
        <v>59</v>
      </c>
      <c r="Q943" s="7" t="s">
        <v>1687</v>
      </c>
      <c r="R943" s="7" t="s">
        <v>28</v>
      </c>
      <c r="S943" s="7" t="s">
        <v>50</v>
      </c>
      <c r="T943" s="7" t="s">
        <v>1688</v>
      </c>
      <c r="U943" s="12">
        <v>135.30000000000001</v>
      </c>
      <c r="V943" s="7">
        <v>5</v>
      </c>
      <c r="W943" s="12">
        <v>37.884</v>
      </c>
    </row>
    <row r="944" spans="2:23" x14ac:dyDescent="0.3">
      <c r="B944" s="2" t="s">
        <v>4176</v>
      </c>
      <c r="C944" s="3">
        <v>42883</v>
      </c>
      <c r="D944" t="str">
        <f t="shared" si="56"/>
        <v>2017</v>
      </c>
      <c r="E944" s="4" t="str">
        <f t="shared" si="57"/>
        <v>May</v>
      </c>
      <c r="F944" t="str">
        <f t="shared" si="58"/>
        <v>Sunday</v>
      </c>
      <c r="G944" s="3">
        <v>42887</v>
      </c>
      <c r="H944" s="14">
        <f t="shared" si="59"/>
        <v>4</v>
      </c>
      <c r="I944" s="4" t="s">
        <v>35</v>
      </c>
      <c r="J944" s="4" t="s">
        <v>2072</v>
      </c>
      <c r="K944" s="4" t="s">
        <v>2073</v>
      </c>
      <c r="L944" s="4" t="s">
        <v>78</v>
      </c>
      <c r="M944" s="4" t="s">
        <v>23</v>
      </c>
      <c r="N944" s="4" t="s">
        <v>4177</v>
      </c>
      <c r="O944" s="4" t="s">
        <v>1067</v>
      </c>
      <c r="P944" s="4" t="s">
        <v>59</v>
      </c>
      <c r="Q944" s="4" t="s">
        <v>1268</v>
      </c>
      <c r="R944" s="4" t="s">
        <v>28</v>
      </c>
      <c r="S944" s="4" t="s">
        <v>50</v>
      </c>
      <c r="T944" s="4" t="s">
        <v>1269</v>
      </c>
      <c r="U944" s="11">
        <v>27.46</v>
      </c>
      <c r="V944" s="4">
        <v>2</v>
      </c>
      <c r="W944" s="11">
        <v>9.8856000000000002</v>
      </c>
    </row>
    <row r="945" spans="2:23" x14ac:dyDescent="0.3">
      <c r="B945" s="5" t="s">
        <v>1094</v>
      </c>
      <c r="C945" s="6">
        <v>43045</v>
      </c>
      <c r="D945" t="str">
        <f t="shared" si="56"/>
        <v>2017</v>
      </c>
      <c r="E945" s="7" t="str">
        <f t="shared" si="57"/>
        <v>November</v>
      </c>
      <c r="F945" t="str">
        <f t="shared" si="58"/>
        <v>Monday</v>
      </c>
      <c r="G945" s="6">
        <v>43050</v>
      </c>
      <c r="H945" s="14">
        <f t="shared" si="59"/>
        <v>5</v>
      </c>
      <c r="I945" s="7" t="s">
        <v>35</v>
      </c>
      <c r="J945" s="7" t="s">
        <v>821</v>
      </c>
      <c r="K945" s="7" t="s">
        <v>822</v>
      </c>
      <c r="L945" s="7" t="s">
        <v>22</v>
      </c>
      <c r="M945" s="7" t="s">
        <v>23</v>
      </c>
      <c r="N945" s="7" t="s">
        <v>46</v>
      </c>
      <c r="O945" s="7" t="s">
        <v>47</v>
      </c>
      <c r="P945" s="7" t="s">
        <v>48</v>
      </c>
      <c r="Q945" s="7" t="s">
        <v>873</v>
      </c>
      <c r="R945" s="7" t="s">
        <v>28</v>
      </c>
      <c r="S945" s="7" t="s">
        <v>50</v>
      </c>
      <c r="T945" s="7" t="s">
        <v>874</v>
      </c>
      <c r="U945" s="12">
        <v>8.73</v>
      </c>
      <c r="V945" s="7">
        <v>1</v>
      </c>
      <c r="W945" s="12">
        <v>2.9681999999999999</v>
      </c>
    </row>
    <row r="946" spans="2:23" x14ac:dyDescent="0.3">
      <c r="B946" s="2" t="s">
        <v>1426</v>
      </c>
      <c r="C946" s="3">
        <v>42509</v>
      </c>
      <c r="D946" t="str">
        <f t="shared" si="56"/>
        <v>2016</v>
      </c>
      <c r="E946" s="4" t="str">
        <f t="shared" si="57"/>
        <v>May</v>
      </c>
      <c r="F946" t="str">
        <f t="shared" si="58"/>
        <v>Thursday</v>
      </c>
      <c r="G946" s="3">
        <v>42514</v>
      </c>
      <c r="H946" s="14">
        <f t="shared" si="59"/>
        <v>5</v>
      </c>
      <c r="I946" s="4" t="s">
        <v>35</v>
      </c>
      <c r="J946" s="4" t="s">
        <v>1427</v>
      </c>
      <c r="K946" s="4" t="s">
        <v>1428</v>
      </c>
      <c r="L946" s="4" t="s">
        <v>22</v>
      </c>
      <c r="M946" s="4" t="s">
        <v>23</v>
      </c>
      <c r="N946" s="4" t="s">
        <v>155</v>
      </c>
      <c r="O946" s="4" t="s">
        <v>106</v>
      </c>
      <c r="P946" s="4" t="s">
        <v>59</v>
      </c>
      <c r="Q946" s="4" t="s">
        <v>1429</v>
      </c>
      <c r="R946" s="4" t="s">
        <v>28</v>
      </c>
      <c r="S946" s="4" t="s">
        <v>50</v>
      </c>
      <c r="T946" s="4" t="s">
        <v>1430</v>
      </c>
      <c r="U946" s="11">
        <v>35.92</v>
      </c>
      <c r="V946" s="4">
        <v>4</v>
      </c>
      <c r="W946" s="11">
        <v>15.086399999999999</v>
      </c>
    </row>
    <row r="947" spans="2:23" x14ac:dyDescent="0.3">
      <c r="B947" s="5" t="s">
        <v>1426</v>
      </c>
      <c r="C947" s="6">
        <v>42509</v>
      </c>
      <c r="D947" t="str">
        <f t="shared" si="56"/>
        <v>2016</v>
      </c>
      <c r="E947" s="7" t="str">
        <f t="shared" si="57"/>
        <v>May</v>
      </c>
      <c r="F947" t="str">
        <f t="shared" si="58"/>
        <v>Thursday</v>
      </c>
      <c r="G947" s="6">
        <v>42514</v>
      </c>
      <c r="H947" s="14">
        <f t="shared" si="59"/>
        <v>5</v>
      </c>
      <c r="I947" s="7" t="s">
        <v>35</v>
      </c>
      <c r="J947" s="7" t="s">
        <v>1427</v>
      </c>
      <c r="K947" s="7" t="s">
        <v>1428</v>
      </c>
      <c r="L947" s="7" t="s">
        <v>22</v>
      </c>
      <c r="M947" s="7" t="s">
        <v>23</v>
      </c>
      <c r="N947" s="7" t="s">
        <v>155</v>
      </c>
      <c r="O947" s="7" t="s">
        <v>106</v>
      </c>
      <c r="P947" s="7" t="s">
        <v>59</v>
      </c>
      <c r="Q947" s="7" t="s">
        <v>628</v>
      </c>
      <c r="R947" s="7" t="s">
        <v>28</v>
      </c>
      <c r="S947" s="7" t="s">
        <v>50</v>
      </c>
      <c r="T947" s="7" t="s">
        <v>629</v>
      </c>
      <c r="U947" s="12">
        <v>39.76</v>
      </c>
      <c r="V947" s="7">
        <v>8</v>
      </c>
      <c r="W947" s="12">
        <v>12.3256</v>
      </c>
    </row>
    <row r="948" spans="2:23" x14ac:dyDescent="0.3">
      <c r="B948" s="5" t="s">
        <v>1863</v>
      </c>
      <c r="C948" s="6">
        <v>42532</v>
      </c>
      <c r="D948" t="str">
        <f t="shared" si="56"/>
        <v>2016</v>
      </c>
      <c r="E948" s="7" t="str">
        <f t="shared" si="57"/>
        <v>June</v>
      </c>
      <c r="F948" t="str">
        <f t="shared" si="58"/>
        <v>Saturday</v>
      </c>
      <c r="G948" s="6">
        <v>42538</v>
      </c>
      <c r="H948" s="14">
        <f t="shared" si="59"/>
        <v>6</v>
      </c>
      <c r="I948" s="7" t="s">
        <v>35</v>
      </c>
      <c r="J948" s="7" t="s">
        <v>1864</v>
      </c>
      <c r="K948" s="7" t="s">
        <v>1865</v>
      </c>
      <c r="L948" s="7" t="s">
        <v>78</v>
      </c>
      <c r="M948" s="7" t="s">
        <v>23</v>
      </c>
      <c r="N948" s="7" t="s">
        <v>667</v>
      </c>
      <c r="O948" s="7" t="s">
        <v>80</v>
      </c>
      <c r="P948" s="7" t="s">
        <v>81</v>
      </c>
      <c r="Q948" s="7" t="s">
        <v>1386</v>
      </c>
      <c r="R948" s="7" t="s">
        <v>28</v>
      </c>
      <c r="S948" s="7" t="s">
        <v>50</v>
      </c>
      <c r="T948" s="7" t="s">
        <v>1387</v>
      </c>
      <c r="U948" s="12">
        <v>12.544</v>
      </c>
      <c r="V948" s="7">
        <v>7</v>
      </c>
      <c r="W948" s="12">
        <v>9.0944000000000003</v>
      </c>
    </row>
    <row r="949" spans="2:23" x14ac:dyDescent="0.3">
      <c r="B949" s="5" t="s">
        <v>3491</v>
      </c>
      <c r="C949" s="6">
        <v>42665</v>
      </c>
      <c r="D949" t="str">
        <f t="shared" si="56"/>
        <v>2016</v>
      </c>
      <c r="E949" s="7" t="str">
        <f t="shared" si="57"/>
        <v>October</v>
      </c>
      <c r="F949" t="str">
        <f t="shared" si="58"/>
        <v>Saturday</v>
      </c>
      <c r="G949" s="6">
        <v>42665</v>
      </c>
      <c r="H949" s="14">
        <f t="shared" si="59"/>
        <v>0</v>
      </c>
      <c r="I949" s="7" t="s">
        <v>404</v>
      </c>
      <c r="J949" s="7" t="s">
        <v>2048</v>
      </c>
      <c r="K949" s="7" t="s">
        <v>2049</v>
      </c>
      <c r="L949" s="7" t="s">
        <v>22</v>
      </c>
      <c r="M949" s="7" t="s">
        <v>23</v>
      </c>
      <c r="N949" s="7" t="s">
        <v>173</v>
      </c>
      <c r="O949" s="7" t="s">
        <v>174</v>
      </c>
      <c r="P949" s="7" t="s">
        <v>48</v>
      </c>
      <c r="Q949" s="7" t="s">
        <v>3492</v>
      </c>
      <c r="R949" s="7" t="s">
        <v>28</v>
      </c>
      <c r="S949" s="7" t="s">
        <v>50</v>
      </c>
      <c r="T949" s="7" t="s">
        <v>3493</v>
      </c>
      <c r="U949" s="12">
        <v>101.94</v>
      </c>
      <c r="V949" s="7">
        <v>3</v>
      </c>
      <c r="W949" s="12">
        <v>30.582000000000001</v>
      </c>
    </row>
    <row r="950" spans="2:23" x14ac:dyDescent="0.3">
      <c r="B950" s="5" t="s">
        <v>3806</v>
      </c>
      <c r="C950" s="6">
        <v>42699</v>
      </c>
      <c r="D950" t="str">
        <f t="shared" si="56"/>
        <v>2016</v>
      </c>
      <c r="E950" s="7" t="str">
        <f t="shared" si="57"/>
        <v>November</v>
      </c>
      <c r="F950" t="str">
        <f t="shared" si="58"/>
        <v>Friday</v>
      </c>
      <c r="G950" s="6">
        <v>42703</v>
      </c>
      <c r="H950" s="14">
        <f t="shared" si="59"/>
        <v>4</v>
      </c>
      <c r="I950" s="7" t="s">
        <v>35</v>
      </c>
      <c r="J950" s="7" t="s">
        <v>1913</v>
      </c>
      <c r="K950" s="7" t="s">
        <v>1914</v>
      </c>
      <c r="L950" s="7" t="s">
        <v>78</v>
      </c>
      <c r="M950" s="7" t="s">
        <v>23</v>
      </c>
      <c r="N950" s="7" t="s">
        <v>455</v>
      </c>
      <c r="O950" s="7" t="s">
        <v>269</v>
      </c>
      <c r="P950" s="7" t="s">
        <v>81</v>
      </c>
      <c r="Q950" s="7" t="s">
        <v>762</v>
      </c>
      <c r="R950" s="7" t="s">
        <v>28</v>
      </c>
      <c r="S950" s="7" t="s">
        <v>41</v>
      </c>
      <c r="T950" s="7" t="s">
        <v>763</v>
      </c>
      <c r="U950" s="12">
        <v>1568.61</v>
      </c>
      <c r="V950" s="7">
        <v>9</v>
      </c>
      <c r="W950" s="12">
        <v>329.40809999999999</v>
      </c>
    </row>
    <row r="951" spans="2:23" x14ac:dyDescent="0.3">
      <c r="B951" s="5" t="s">
        <v>4377</v>
      </c>
      <c r="C951" s="6">
        <v>42716</v>
      </c>
      <c r="D951" t="str">
        <f t="shared" si="56"/>
        <v>2016</v>
      </c>
      <c r="E951" s="7" t="str">
        <f t="shared" si="57"/>
        <v>December</v>
      </c>
      <c r="F951" t="str">
        <f t="shared" si="58"/>
        <v>Monday</v>
      </c>
      <c r="G951" s="6">
        <v>42721</v>
      </c>
      <c r="H951" s="14">
        <f t="shared" si="59"/>
        <v>5</v>
      </c>
      <c r="I951" s="7" t="s">
        <v>35</v>
      </c>
      <c r="J951" s="7" t="s">
        <v>1016</v>
      </c>
      <c r="K951" s="7" t="s">
        <v>1017</v>
      </c>
      <c r="L951" s="7" t="s">
        <v>78</v>
      </c>
      <c r="M951" s="7" t="s">
        <v>23</v>
      </c>
      <c r="N951" s="7" t="s">
        <v>155</v>
      </c>
      <c r="O951" s="7" t="s">
        <v>106</v>
      </c>
      <c r="P951" s="7" t="s">
        <v>59</v>
      </c>
      <c r="Q951" s="7" t="s">
        <v>529</v>
      </c>
      <c r="R951" s="7" t="s">
        <v>28</v>
      </c>
      <c r="S951" s="7" t="s">
        <v>50</v>
      </c>
      <c r="T951" s="7" t="s">
        <v>3103</v>
      </c>
      <c r="U951" s="12">
        <v>60.35</v>
      </c>
      <c r="V951" s="7">
        <v>5</v>
      </c>
      <c r="W951" s="12">
        <v>19.915500000000002</v>
      </c>
    </row>
    <row r="952" spans="2:23" x14ac:dyDescent="0.3">
      <c r="B952" s="5" t="s">
        <v>3965</v>
      </c>
      <c r="C952" s="6">
        <v>42729</v>
      </c>
      <c r="D952" t="str">
        <f t="shared" si="56"/>
        <v>2016</v>
      </c>
      <c r="E952" s="7" t="str">
        <f t="shared" si="57"/>
        <v>December</v>
      </c>
      <c r="F952" t="str">
        <f t="shared" si="58"/>
        <v>Sunday</v>
      </c>
      <c r="G952" s="6">
        <v>42735</v>
      </c>
      <c r="H952" s="14">
        <f t="shared" si="59"/>
        <v>6</v>
      </c>
      <c r="I952" s="7" t="s">
        <v>35</v>
      </c>
      <c r="J952" s="7" t="s">
        <v>1587</v>
      </c>
      <c r="K952" s="7" t="s">
        <v>1588</v>
      </c>
      <c r="L952" s="7" t="s">
        <v>22</v>
      </c>
      <c r="M952" s="7" t="s">
        <v>23</v>
      </c>
      <c r="N952" s="7" t="s">
        <v>155</v>
      </c>
      <c r="O952" s="7" t="s">
        <v>106</v>
      </c>
      <c r="P952" s="7" t="s">
        <v>59</v>
      </c>
      <c r="Q952" s="7" t="s">
        <v>492</v>
      </c>
      <c r="R952" s="7" t="s">
        <v>28</v>
      </c>
      <c r="S952" s="7" t="s">
        <v>32</v>
      </c>
      <c r="T952" s="7" t="s">
        <v>493</v>
      </c>
      <c r="U952" s="12">
        <v>2563.056</v>
      </c>
      <c r="V952" s="7">
        <v>8</v>
      </c>
      <c r="W952" s="12">
        <v>313.26240000000001</v>
      </c>
    </row>
    <row r="953" spans="2:23" x14ac:dyDescent="0.3">
      <c r="B953" s="2" t="s">
        <v>983</v>
      </c>
      <c r="C953" s="3">
        <v>42437</v>
      </c>
      <c r="D953" t="str">
        <f t="shared" si="56"/>
        <v>2016</v>
      </c>
      <c r="E953" s="4" t="str">
        <f t="shared" si="57"/>
        <v>March</v>
      </c>
      <c r="F953" t="str">
        <f t="shared" si="58"/>
        <v>Tuesday</v>
      </c>
      <c r="G953" s="3">
        <v>42442</v>
      </c>
      <c r="H953" s="14">
        <f t="shared" si="59"/>
        <v>5</v>
      </c>
      <c r="I953" s="4" t="s">
        <v>35</v>
      </c>
      <c r="J953" s="4" t="s">
        <v>821</v>
      </c>
      <c r="K953" s="4" t="s">
        <v>822</v>
      </c>
      <c r="L953" s="4" t="s">
        <v>22</v>
      </c>
      <c r="M953" s="4" t="s">
        <v>23</v>
      </c>
      <c r="N953" s="4" t="s">
        <v>984</v>
      </c>
      <c r="O953" s="4" t="s">
        <v>39</v>
      </c>
      <c r="P953" s="4" t="s">
        <v>26</v>
      </c>
      <c r="Q953" s="4" t="s">
        <v>163</v>
      </c>
      <c r="R953" s="4" t="s">
        <v>28</v>
      </c>
      <c r="S953" s="4" t="s">
        <v>50</v>
      </c>
      <c r="T953" s="4" t="s">
        <v>164</v>
      </c>
      <c r="U953" s="11">
        <v>102.36</v>
      </c>
      <c r="V953" s="4">
        <v>3</v>
      </c>
      <c r="W953" s="11">
        <v>3.8384999999999998</v>
      </c>
    </row>
    <row r="954" spans="2:23" x14ac:dyDescent="0.3">
      <c r="B954" s="5" t="s">
        <v>1488</v>
      </c>
      <c r="C954" s="6">
        <v>42416</v>
      </c>
      <c r="D954" t="str">
        <f t="shared" si="56"/>
        <v>2016</v>
      </c>
      <c r="E954" s="7" t="str">
        <f t="shared" si="57"/>
        <v>February</v>
      </c>
      <c r="F954" t="str">
        <f t="shared" si="58"/>
        <v>Tuesday</v>
      </c>
      <c r="G954" s="6">
        <v>42420</v>
      </c>
      <c r="H954" s="14">
        <f t="shared" si="59"/>
        <v>4</v>
      </c>
      <c r="I954" s="7" t="s">
        <v>35</v>
      </c>
      <c r="J954" s="7" t="s">
        <v>1489</v>
      </c>
      <c r="K954" s="7" t="s">
        <v>1490</v>
      </c>
      <c r="L954" s="7" t="s">
        <v>78</v>
      </c>
      <c r="M954" s="7" t="s">
        <v>23</v>
      </c>
      <c r="N954" s="7" t="s">
        <v>117</v>
      </c>
      <c r="O954" s="7" t="s">
        <v>118</v>
      </c>
      <c r="P954" s="7" t="s">
        <v>81</v>
      </c>
      <c r="Q954" s="7" t="s">
        <v>1491</v>
      </c>
      <c r="R954" s="7" t="s">
        <v>28</v>
      </c>
      <c r="S954" s="7" t="s">
        <v>32</v>
      </c>
      <c r="T954" s="7" t="s">
        <v>1492</v>
      </c>
      <c r="U954" s="12">
        <v>62.957999999999998</v>
      </c>
      <c r="V954" s="7">
        <v>3</v>
      </c>
      <c r="W954" s="12">
        <v>2.6981999999999999</v>
      </c>
    </row>
    <row r="955" spans="2:23" x14ac:dyDescent="0.3">
      <c r="B955" s="2" t="s">
        <v>2796</v>
      </c>
      <c r="C955" s="3">
        <v>42677</v>
      </c>
      <c r="D955" t="str">
        <f t="shared" si="56"/>
        <v>2016</v>
      </c>
      <c r="E955" s="4" t="str">
        <f t="shared" si="57"/>
        <v>November</v>
      </c>
      <c r="F955" t="str">
        <f t="shared" si="58"/>
        <v>Thursday</v>
      </c>
      <c r="G955" s="3">
        <v>42682</v>
      </c>
      <c r="H955" s="14">
        <f t="shared" si="59"/>
        <v>5</v>
      </c>
      <c r="I955" s="4" t="s">
        <v>19</v>
      </c>
      <c r="J955" s="4" t="s">
        <v>1043</v>
      </c>
      <c r="K955" s="4" t="s">
        <v>1044</v>
      </c>
      <c r="L955" s="4" t="s">
        <v>22</v>
      </c>
      <c r="M955" s="4" t="s">
        <v>23</v>
      </c>
      <c r="N955" s="4" t="s">
        <v>24</v>
      </c>
      <c r="O955" s="4" t="s">
        <v>25</v>
      </c>
      <c r="P955" s="4" t="s">
        <v>26</v>
      </c>
      <c r="Q955" s="4" t="s">
        <v>937</v>
      </c>
      <c r="R955" s="4" t="s">
        <v>28</v>
      </c>
      <c r="S955" s="4" t="s">
        <v>50</v>
      </c>
      <c r="T955" s="4" t="s">
        <v>938</v>
      </c>
      <c r="U955" s="11">
        <v>24.1</v>
      </c>
      <c r="V955" s="4">
        <v>5</v>
      </c>
      <c r="W955" s="11">
        <v>9.1579999999999995</v>
      </c>
    </row>
    <row r="956" spans="2:23" x14ac:dyDescent="0.3">
      <c r="B956" s="5" t="s">
        <v>2796</v>
      </c>
      <c r="C956" s="6">
        <v>42677</v>
      </c>
      <c r="D956" t="str">
        <f t="shared" si="56"/>
        <v>2016</v>
      </c>
      <c r="E956" s="7" t="str">
        <f t="shared" si="57"/>
        <v>November</v>
      </c>
      <c r="F956" t="str">
        <f t="shared" si="58"/>
        <v>Thursday</v>
      </c>
      <c r="G956" s="6">
        <v>42682</v>
      </c>
      <c r="H956" s="14">
        <f t="shared" si="59"/>
        <v>5</v>
      </c>
      <c r="I956" s="7" t="s">
        <v>19</v>
      </c>
      <c r="J956" s="7" t="s">
        <v>1043</v>
      </c>
      <c r="K956" s="7" t="s">
        <v>1044</v>
      </c>
      <c r="L956" s="7" t="s">
        <v>22</v>
      </c>
      <c r="M956" s="7" t="s">
        <v>23</v>
      </c>
      <c r="N956" s="7" t="s">
        <v>24</v>
      </c>
      <c r="O956" s="7" t="s">
        <v>25</v>
      </c>
      <c r="P956" s="7" t="s">
        <v>26</v>
      </c>
      <c r="Q956" s="7" t="s">
        <v>2797</v>
      </c>
      <c r="R956" s="7" t="s">
        <v>28</v>
      </c>
      <c r="S956" s="7" t="s">
        <v>41</v>
      </c>
      <c r="T956" s="7" t="s">
        <v>2798</v>
      </c>
      <c r="U956" s="12">
        <v>842.94</v>
      </c>
      <c r="V956" s="7">
        <v>3</v>
      </c>
      <c r="W956" s="12">
        <v>160.15860000000001</v>
      </c>
    </row>
    <row r="957" spans="2:23" x14ac:dyDescent="0.3">
      <c r="B957" s="5" t="s">
        <v>1619</v>
      </c>
      <c r="C957" s="6">
        <v>42632</v>
      </c>
      <c r="D957" t="str">
        <f t="shared" si="56"/>
        <v>2016</v>
      </c>
      <c r="E957" s="7" t="str">
        <f t="shared" si="57"/>
        <v>September</v>
      </c>
      <c r="F957" t="str">
        <f t="shared" si="58"/>
        <v>Monday</v>
      </c>
      <c r="G957" s="6">
        <v>42634</v>
      </c>
      <c r="H957" s="14">
        <f t="shared" si="59"/>
        <v>2</v>
      </c>
      <c r="I957" s="7" t="s">
        <v>75</v>
      </c>
      <c r="J957" s="7" t="s">
        <v>1620</v>
      </c>
      <c r="K957" s="7" t="s">
        <v>1621</v>
      </c>
      <c r="L957" s="7" t="s">
        <v>87</v>
      </c>
      <c r="M957" s="7" t="s">
        <v>23</v>
      </c>
      <c r="N957" s="7" t="s">
        <v>1622</v>
      </c>
      <c r="O957" s="7" t="s">
        <v>1623</v>
      </c>
      <c r="P957" s="7" t="s">
        <v>59</v>
      </c>
      <c r="Q957" s="7" t="s">
        <v>794</v>
      </c>
      <c r="R957" s="7" t="s">
        <v>28</v>
      </c>
      <c r="S957" s="7" t="s">
        <v>32</v>
      </c>
      <c r="T957" s="7" t="s">
        <v>795</v>
      </c>
      <c r="U957" s="12">
        <v>872.32</v>
      </c>
      <c r="V957" s="7">
        <v>4</v>
      </c>
      <c r="W957" s="12">
        <v>244.24959999999999</v>
      </c>
    </row>
    <row r="958" spans="2:23" x14ac:dyDescent="0.3">
      <c r="B958" s="2" t="s">
        <v>4235</v>
      </c>
      <c r="C958" s="3">
        <v>42394</v>
      </c>
      <c r="D958" t="str">
        <f t="shared" si="56"/>
        <v>2016</v>
      </c>
      <c r="E958" s="4" t="str">
        <f t="shared" si="57"/>
        <v>January</v>
      </c>
      <c r="F958" t="str">
        <f t="shared" si="58"/>
        <v>Monday</v>
      </c>
      <c r="G958" s="3">
        <v>42397</v>
      </c>
      <c r="H958" s="14">
        <f t="shared" si="59"/>
        <v>3</v>
      </c>
      <c r="I958" s="4" t="s">
        <v>19</v>
      </c>
      <c r="J958" s="4" t="s">
        <v>206</v>
      </c>
      <c r="K958" s="4" t="s">
        <v>207</v>
      </c>
      <c r="L958" s="4" t="s">
        <v>78</v>
      </c>
      <c r="M958" s="4" t="s">
        <v>23</v>
      </c>
      <c r="N958" s="4" t="s">
        <v>155</v>
      </c>
      <c r="O958" s="4" t="s">
        <v>106</v>
      </c>
      <c r="P958" s="4" t="s">
        <v>59</v>
      </c>
      <c r="Q958" s="4" t="s">
        <v>762</v>
      </c>
      <c r="R958" s="4" t="s">
        <v>28</v>
      </c>
      <c r="S958" s="4" t="s">
        <v>41</v>
      </c>
      <c r="T958" s="4" t="s">
        <v>763</v>
      </c>
      <c r="U958" s="11">
        <v>313.72199999999998</v>
      </c>
      <c r="V958" s="4">
        <v>3</v>
      </c>
      <c r="W958" s="11">
        <v>99.345299999999995</v>
      </c>
    </row>
    <row r="959" spans="2:23" x14ac:dyDescent="0.3">
      <c r="B959" s="5" t="s">
        <v>4235</v>
      </c>
      <c r="C959" s="6">
        <v>42394</v>
      </c>
      <c r="D959" t="str">
        <f t="shared" si="56"/>
        <v>2016</v>
      </c>
      <c r="E959" s="7" t="str">
        <f t="shared" si="57"/>
        <v>January</v>
      </c>
      <c r="F959" t="str">
        <f t="shared" si="58"/>
        <v>Monday</v>
      </c>
      <c r="G959" s="6">
        <v>42397</v>
      </c>
      <c r="H959" s="14">
        <f t="shared" si="59"/>
        <v>3</v>
      </c>
      <c r="I959" s="7" t="s">
        <v>19</v>
      </c>
      <c r="J959" s="7" t="s">
        <v>206</v>
      </c>
      <c r="K959" s="7" t="s">
        <v>207</v>
      </c>
      <c r="L959" s="7" t="s">
        <v>78</v>
      </c>
      <c r="M959" s="7" t="s">
        <v>23</v>
      </c>
      <c r="N959" s="7" t="s">
        <v>155</v>
      </c>
      <c r="O959" s="7" t="s">
        <v>106</v>
      </c>
      <c r="P959" s="7" t="s">
        <v>59</v>
      </c>
      <c r="Q959" s="7" t="s">
        <v>3266</v>
      </c>
      <c r="R959" s="7" t="s">
        <v>28</v>
      </c>
      <c r="S959" s="7" t="s">
        <v>50</v>
      </c>
      <c r="T959" s="7" t="s">
        <v>3267</v>
      </c>
      <c r="U959" s="12">
        <v>45.98</v>
      </c>
      <c r="V959" s="7">
        <v>1</v>
      </c>
      <c r="W959" s="12">
        <v>7.8166000000000002</v>
      </c>
    </row>
    <row r="960" spans="2:23" x14ac:dyDescent="0.3">
      <c r="B960" s="5" t="s">
        <v>4119</v>
      </c>
      <c r="C960" s="6">
        <v>42399</v>
      </c>
      <c r="D960" t="str">
        <f t="shared" si="56"/>
        <v>2016</v>
      </c>
      <c r="E960" s="7" t="str">
        <f t="shared" si="57"/>
        <v>January</v>
      </c>
      <c r="F960" t="str">
        <f t="shared" si="58"/>
        <v>Saturday</v>
      </c>
      <c r="G960" s="6">
        <v>42403</v>
      </c>
      <c r="H960" s="14">
        <f t="shared" si="59"/>
        <v>4</v>
      </c>
      <c r="I960" s="7" t="s">
        <v>35</v>
      </c>
      <c r="J960" s="7" t="s">
        <v>4120</v>
      </c>
      <c r="K960" s="7" t="s">
        <v>4121</v>
      </c>
      <c r="L960" s="7" t="s">
        <v>22</v>
      </c>
      <c r="M960" s="7" t="s">
        <v>23</v>
      </c>
      <c r="N960" s="7" t="s">
        <v>980</v>
      </c>
      <c r="O960" s="7" t="s">
        <v>118</v>
      </c>
      <c r="P960" s="7" t="s">
        <v>81</v>
      </c>
      <c r="Q960" s="7" t="s">
        <v>590</v>
      </c>
      <c r="R960" s="7" t="s">
        <v>28</v>
      </c>
      <c r="S960" s="7" t="s">
        <v>41</v>
      </c>
      <c r="T960" s="7" t="s">
        <v>591</v>
      </c>
      <c r="U960" s="12">
        <v>626.1</v>
      </c>
      <c r="V960" s="7">
        <v>3</v>
      </c>
      <c r="W960" s="12">
        <v>538.44600000000003</v>
      </c>
    </row>
    <row r="961" spans="2:23" x14ac:dyDescent="0.3">
      <c r="B961" s="2" t="s">
        <v>3294</v>
      </c>
      <c r="C961" s="3">
        <v>42463</v>
      </c>
      <c r="D961" t="str">
        <f t="shared" si="56"/>
        <v>2016</v>
      </c>
      <c r="E961" s="4" t="str">
        <f t="shared" si="57"/>
        <v>April</v>
      </c>
      <c r="F961" t="str">
        <f t="shared" si="58"/>
        <v>Sunday</v>
      </c>
      <c r="G961" s="3">
        <v>42469</v>
      </c>
      <c r="H961" s="14">
        <f t="shared" si="59"/>
        <v>6</v>
      </c>
      <c r="I961" s="4" t="s">
        <v>35</v>
      </c>
      <c r="J961" s="4" t="s">
        <v>2245</v>
      </c>
      <c r="K961" s="4" t="s">
        <v>2246</v>
      </c>
      <c r="L961" s="4" t="s">
        <v>22</v>
      </c>
      <c r="M961" s="4" t="s">
        <v>23</v>
      </c>
      <c r="N961" s="4" t="s">
        <v>613</v>
      </c>
      <c r="O961" s="4" t="s">
        <v>97</v>
      </c>
      <c r="P961" s="4" t="s">
        <v>81</v>
      </c>
      <c r="Q961" s="4" t="s">
        <v>150</v>
      </c>
      <c r="R961" s="4" t="s">
        <v>28</v>
      </c>
      <c r="S961" s="4" t="s">
        <v>50</v>
      </c>
      <c r="T961" s="4" t="s">
        <v>151</v>
      </c>
      <c r="U961" s="11">
        <v>71.12</v>
      </c>
      <c r="V961" s="4">
        <v>4</v>
      </c>
      <c r="W961" s="11">
        <v>22.0472</v>
      </c>
    </row>
    <row r="962" spans="2:23" x14ac:dyDescent="0.3">
      <c r="B962" s="5" t="s">
        <v>3860</v>
      </c>
      <c r="C962" s="6">
        <v>42488</v>
      </c>
      <c r="D962" t="str">
        <f t="shared" ref="D962:D1025" si="60">TEXT(C962, "yyyy")</f>
        <v>2016</v>
      </c>
      <c r="E962" s="7" t="str">
        <f t="shared" ref="E962:E1025" si="61">TEXT(C962, "mmmm")</f>
        <v>April</v>
      </c>
      <c r="F962" t="str">
        <f t="shared" ref="F962:F1025" si="62">TEXT(C962,"DDDDD")</f>
        <v>Thursday</v>
      </c>
      <c r="G962" s="6">
        <v>42490</v>
      </c>
      <c r="H962" s="14">
        <f t="shared" ref="H962:H1025" si="63">G962-C962</f>
        <v>2</v>
      </c>
      <c r="I962" s="7" t="s">
        <v>19</v>
      </c>
      <c r="J962" s="7" t="s">
        <v>3767</v>
      </c>
      <c r="K962" s="7" t="s">
        <v>3768</v>
      </c>
      <c r="L962" s="7" t="s">
        <v>22</v>
      </c>
      <c r="M962" s="7" t="s">
        <v>23</v>
      </c>
      <c r="N962" s="7" t="s">
        <v>3635</v>
      </c>
      <c r="O962" s="7" t="s">
        <v>118</v>
      </c>
      <c r="P962" s="7" t="s">
        <v>81</v>
      </c>
      <c r="Q962" s="7" t="s">
        <v>945</v>
      </c>
      <c r="R962" s="7" t="s">
        <v>28</v>
      </c>
      <c r="S962" s="7" t="s">
        <v>50</v>
      </c>
      <c r="T962" s="7" t="s">
        <v>946</v>
      </c>
      <c r="U962" s="12">
        <v>30.344000000000001</v>
      </c>
      <c r="V962" s="7">
        <v>2</v>
      </c>
      <c r="W962" s="12">
        <v>31.8612</v>
      </c>
    </row>
    <row r="963" spans="2:23" x14ac:dyDescent="0.3">
      <c r="B963" s="2" t="s">
        <v>2631</v>
      </c>
      <c r="C963" s="3">
        <v>42458</v>
      </c>
      <c r="D963" t="str">
        <f t="shared" si="60"/>
        <v>2016</v>
      </c>
      <c r="E963" s="4" t="str">
        <f t="shared" si="61"/>
        <v>March</v>
      </c>
      <c r="F963" t="str">
        <f t="shared" si="62"/>
        <v>Tuesday</v>
      </c>
      <c r="G963" s="3">
        <v>42462</v>
      </c>
      <c r="H963" s="14">
        <f t="shared" si="63"/>
        <v>4</v>
      </c>
      <c r="I963" s="4" t="s">
        <v>35</v>
      </c>
      <c r="J963" s="4" t="s">
        <v>2632</v>
      </c>
      <c r="K963" s="4" t="s">
        <v>2633</v>
      </c>
      <c r="L963" s="4" t="s">
        <v>22</v>
      </c>
      <c r="M963" s="4" t="s">
        <v>23</v>
      </c>
      <c r="N963" s="4" t="s">
        <v>155</v>
      </c>
      <c r="O963" s="4" t="s">
        <v>106</v>
      </c>
      <c r="P963" s="4" t="s">
        <v>59</v>
      </c>
      <c r="Q963" s="4" t="s">
        <v>72</v>
      </c>
      <c r="R963" s="4" t="s">
        <v>28</v>
      </c>
      <c r="S963" s="4" t="s">
        <v>50</v>
      </c>
      <c r="T963" s="4" t="s">
        <v>73</v>
      </c>
      <c r="U963" s="11">
        <v>414</v>
      </c>
      <c r="V963" s="4">
        <v>8</v>
      </c>
      <c r="W963" s="11">
        <v>124.2</v>
      </c>
    </row>
    <row r="964" spans="2:23" x14ac:dyDescent="0.3">
      <c r="B964" s="2" t="s">
        <v>1493</v>
      </c>
      <c r="C964" s="3">
        <v>42726</v>
      </c>
      <c r="D964" t="str">
        <f t="shared" si="60"/>
        <v>2016</v>
      </c>
      <c r="E964" s="4" t="str">
        <f t="shared" si="61"/>
        <v>December</v>
      </c>
      <c r="F964" t="str">
        <f t="shared" si="62"/>
        <v>Thursday</v>
      </c>
      <c r="G964" s="3">
        <v>42732</v>
      </c>
      <c r="H964" s="14">
        <f t="shared" si="63"/>
        <v>6</v>
      </c>
      <c r="I964" s="4" t="s">
        <v>35</v>
      </c>
      <c r="J964" s="4" t="s">
        <v>797</v>
      </c>
      <c r="K964" s="4" t="s">
        <v>798</v>
      </c>
      <c r="L964" s="4" t="s">
        <v>22</v>
      </c>
      <c r="M964" s="4" t="s">
        <v>23</v>
      </c>
      <c r="N964" s="4" t="s">
        <v>1494</v>
      </c>
      <c r="O964" s="4" t="s">
        <v>1495</v>
      </c>
      <c r="P964" s="4" t="s">
        <v>48</v>
      </c>
      <c r="Q964" s="4" t="s">
        <v>424</v>
      </c>
      <c r="R964" s="4" t="s">
        <v>28</v>
      </c>
      <c r="S964" s="4" t="s">
        <v>50</v>
      </c>
      <c r="T964" s="4" t="s">
        <v>425</v>
      </c>
      <c r="U964" s="11">
        <v>11.84</v>
      </c>
      <c r="V964" s="4">
        <v>4</v>
      </c>
      <c r="W964" s="11">
        <v>3.1080000000000001</v>
      </c>
    </row>
    <row r="965" spans="2:23" x14ac:dyDescent="0.3">
      <c r="B965" s="5" t="s">
        <v>1493</v>
      </c>
      <c r="C965" s="6">
        <v>42726</v>
      </c>
      <c r="D965" t="str">
        <f t="shared" si="60"/>
        <v>2016</v>
      </c>
      <c r="E965" s="7" t="str">
        <f t="shared" si="61"/>
        <v>December</v>
      </c>
      <c r="F965" t="str">
        <f t="shared" si="62"/>
        <v>Thursday</v>
      </c>
      <c r="G965" s="6">
        <v>42732</v>
      </c>
      <c r="H965" s="14">
        <f t="shared" si="63"/>
        <v>6</v>
      </c>
      <c r="I965" s="7" t="s">
        <v>35</v>
      </c>
      <c r="J965" s="7" t="s">
        <v>797</v>
      </c>
      <c r="K965" s="7" t="s">
        <v>798</v>
      </c>
      <c r="L965" s="7" t="s">
        <v>22</v>
      </c>
      <c r="M965" s="7" t="s">
        <v>23</v>
      </c>
      <c r="N965" s="7" t="s">
        <v>1494</v>
      </c>
      <c r="O965" s="7" t="s">
        <v>1495</v>
      </c>
      <c r="P965" s="7" t="s">
        <v>48</v>
      </c>
      <c r="Q965" s="7" t="s">
        <v>1496</v>
      </c>
      <c r="R965" s="7" t="s">
        <v>28</v>
      </c>
      <c r="S965" s="7" t="s">
        <v>50</v>
      </c>
      <c r="T965" s="7" t="s">
        <v>1497</v>
      </c>
      <c r="U965" s="12">
        <v>22.783999999999999</v>
      </c>
      <c r="V965" s="7">
        <v>1</v>
      </c>
      <c r="W965" s="12">
        <v>4.8415999999999997</v>
      </c>
    </row>
    <row r="966" spans="2:23" x14ac:dyDescent="0.3">
      <c r="B966" s="2" t="s">
        <v>4114</v>
      </c>
      <c r="C966" s="3">
        <v>42597</v>
      </c>
      <c r="D966" t="str">
        <f t="shared" si="60"/>
        <v>2016</v>
      </c>
      <c r="E966" s="4" t="str">
        <f t="shared" si="61"/>
        <v>August</v>
      </c>
      <c r="F966" t="str">
        <f t="shared" si="62"/>
        <v>Monday</v>
      </c>
      <c r="G966" s="3">
        <v>42604</v>
      </c>
      <c r="H966" s="14">
        <f t="shared" si="63"/>
        <v>7</v>
      </c>
      <c r="I966" s="4" t="s">
        <v>35</v>
      </c>
      <c r="J966" s="4" t="s">
        <v>577</v>
      </c>
      <c r="K966" s="4" t="s">
        <v>578</v>
      </c>
      <c r="L966" s="4" t="s">
        <v>22</v>
      </c>
      <c r="M966" s="4" t="s">
        <v>23</v>
      </c>
      <c r="N966" s="4" t="s">
        <v>46</v>
      </c>
      <c r="O966" s="4" t="s">
        <v>47</v>
      </c>
      <c r="P966" s="4" t="s">
        <v>48</v>
      </c>
      <c r="Q966" s="4" t="s">
        <v>695</v>
      </c>
      <c r="R966" s="4" t="s">
        <v>28</v>
      </c>
      <c r="S966" s="4" t="s">
        <v>50</v>
      </c>
      <c r="T966" s="4" t="s">
        <v>696</v>
      </c>
      <c r="U966" s="11">
        <v>312.02999999999997</v>
      </c>
      <c r="V966" s="4">
        <v>3</v>
      </c>
      <c r="W966" s="11">
        <v>43.684199999999997</v>
      </c>
    </row>
    <row r="967" spans="2:23" x14ac:dyDescent="0.3">
      <c r="B967" s="5" t="s">
        <v>4205</v>
      </c>
      <c r="C967" s="6">
        <v>42633</v>
      </c>
      <c r="D967" t="str">
        <f t="shared" si="60"/>
        <v>2016</v>
      </c>
      <c r="E967" s="7" t="str">
        <f t="shared" si="61"/>
        <v>September</v>
      </c>
      <c r="F967" t="str">
        <f t="shared" si="62"/>
        <v>Tuesday</v>
      </c>
      <c r="G967" s="6">
        <v>42637</v>
      </c>
      <c r="H967" s="14">
        <f t="shared" si="63"/>
        <v>4</v>
      </c>
      <c r="I967" s="7" t="s">
        <v>35</v>
      </c>
      <c r="J967" s="7" t="s">
        <v>4206</v>
      </c>
      <c r="K967" s="7" t="s">
        <v>4207</v>
      </c>
      <c r="L967" s="7" t="s">
        <v>87</v>
      </c>
      <c r="M967" s="7" t="s">
        <v>23</v>
      </c>
      <c r="N967" s="7" t="s">
        <v>173</v>
      </c>
      <c r="O967" s="7" t="s">
        <v>174</v>
      </c>
      <c r="P967" s="7" t="s">
        <v>48</v>
      </c>
      <c r="Q967" s="7" t="s">
        <v>2711</v>
      </c>
      <c r="R967" s="7" t="s">
        <v>28</v>
      </c>
      <c r="S967" s="7" t="s">
        <v>29</v>
      </c>
      <c r="T967" s="7" t="s">
        <v>2712</v>
      </c>
      <c r="U967" s="12">
        <v>163.88</v>
      </c>
      <c r="V967" s="7">
        <v>2</v>
      </c>
      <c r="W967" s="12">
        <v>40.97</v>
      </c>
    </row>
    <row r="968" spans="2:23" x14ac:dyDescent="0.3">
      <c r="B968" s="5" t="s">
        <v>2163</v>
      </c>
      <c r="C968" s="6">
        <v>42678</v>
      </c>
      <c r="D968" t="str">
        <f t="shared" si="60"/>
        <v>2016</v>
      </c>
      <c r="E968" s="7" t="str">
        <f t="shared" si="61"/>
        <v>November</v>
      </c>
      <c r="F968" t="str">
        <f t="shared" si="62"/>
        <v>Friday</v>
      </c>
      <c r="G968" s="6">
        <v>42679</v>
      </c>
      <c r="H968" s="14">
        <f t="shared" si="63"/>
        <v>1</v>
      </c>
      <c r="I968" s="7" t="s">
        <v>75</v>
      </c>
      <c r="J968" s="7" t="s">
        <v>2164</v>
      </c>
      <c r="K968" s="7" t="s">
        <v>2165</v>
      </c>
      <c r="L968" s="7" t="s">
        <v>22</v>
      </c>
      <c r="M968" s="7" t="s">
        <v>23</v>
      </c>
      <c r="N968" s="7" t="s">
        <v>307</v>
      </c>
      <c r="O968" s="7" t="s">
        <v>47</v>
      </c>
      <c r="P968" s="7" t="s">
        <v>48</v>
      </c>
      <c r="Q968" s="7" t="s">
        <v>598</v>
      </c>
      <c r="R968" s="7" t="s">
        <v>28</v>
      </c>
      <c r="S968" s="7" t="s">
        <v>50</v>
      </c>
      <c r="T968" s="7" t="s">
        <v>599</v>
      </c>
      <c r="U968" s="12">
        <v>38.29</v>
      </c>
      <c r="V968" s="7">
        <v>7</v>
      </c>
      <c r="W968" s="12">
        <v>16.464700000000001</v>
      </c>
    </row>
    <row r="969" spans="2:23" x14ac:dyDescent="0.3">
      <c r="B969" s="2" t="s">
        <v>3430</v>
      </c>
      <c r="C969" s="3">
        <v>42612</v>
      </c>
      <c r="D969" t="str">
        <f t="shared" si="60"/>
        <v>2016</v>
      </c>
      <c r="E969" s="4" t="str">
        <f t="shared" si="61"/>
        <v>August</v>
      </c>
      <c r="F969" t="str">
        <f t="shared" si="62"/>
        <v>Tuesday</v>
      </c>
      <c r="G969" s="3">
        <v>42619</v>
      </c>
      <c r="H969" s="14">
        <f t="shared" si="63"/>
        <v>7</v>
      </c>
      <c r="I969" s="4" t="s">
        <v>35</v>
      </c>
      <c r="J969" s="4" t="s">
        <v>2341</v>
      </c>
      <c r="K969" s="4" t="s">
        <v>2342</v>
      </c>
      <c r="L969" s="4" t="s">
        <v>22</v>
      </c>
      <c r="M969" s="4" t="s">
        <v>23</v>
      </c>
      <c r="N969" s="4" t="s">
        <v>46</v>
      </c>
      <c r="O969" s="4" t="s">
        <v>47</v>
      </c>
      <c r="P969" s="4" t="s">
        <v>48</v>
      </c>
      <c r="Q969" s="4" t="s">
        <v>2387</v>
      </c>
      <c r="R969" s="4" t="s">
        <v>28</v>
      </c>
      <c r="S969" s="4" t="s">
        <v>50</v>
      </c>
      <c r="T969" s="4" t="s">
        <v>2388</v>
      </c>
      <c r="U969" s="11">
        <v>47.04</v>
      </c>
      <c r="V969" s="4">
        <v>4</v>
      </c>
      <c r="W969" s="11">
        <v>15.993600000000001</v>
      </c>
    </row>
    <row r="970" spans="2:23" x14ac:dyDescent="0.3">
      <c r="B970" s="5" t="s">
        <v>1971</v>
      </c>
      <c r="C970" s="6">
        <v>42525</v>
      </c>
      <c r="D970" t="str">
        <f t="shared" si="60"/>
        <v>2016</v>
      </c>
      <c r="E970" s="7" t="str">
        <f t="shared" si="61"/>
        <v>June</v>
      </c>
      <c r="F970" t="str">
        <f t="shared" si="62"/>
        <v>Saturday</v>
      </c>
      <c r="G970" s="6">
        <v>42525</v>
      </c>
      <c r="H970" s="14">
        <f t="shared" si="63"/>
        <v>0</v>
      </c>
      <c r="I970" s="7" t="s">
        <v>404</v>
      </c>
      <c r="J970" s="7" t="s">
        <v>1972</v>
      </c>
      <c r="K970" s="7" t="s">
        <v>1973</v>
      </c>
      <c r="L970" s="7" t="s">
        <v>22</v>
      </c>
      <c r="M970" s="7" t="s">
        <v>23</v>
      </c>
      <c r="N970" s="7" t="s">
        <v>155</v>
      </c>
      <c r="O970" s="7" t="s">
        <v>106</v>
      </c>
      <c r="P970" s="7" t="s">
        <v>59</v>
      </c>
      <c r="Q970" s="7" t="s">
        <v>1358</v>
      </c>
      <c r="R970" s="7" t="s">
        <v>28</v>
      </c>
      <c r="S970" s="7" t="s">
        <v>29</v>
      </c>
      <c r="T970" s="7" t="s">
        <v>1359</v>
      </c>
      <c r="U970" s="12">
        <v>136.78399999999999</v>
      </c>
      <c r="V970" s="7">
        <v>1</v>
      </c>
      <c r="W970" s="12">
        <v>5.1294000000000004</v>
      </c>
    </row>
    <row r="971" spans="2:23" x14ac:dyDescent="0.3">
      <c r="B971" s="2" t="s">
        <v>1971</v>
      </c>
      <c r="C971" s="3">
        <v>42525</v>
      </c>
      <c r="D971" t="str">
        <f t="shared" si="60"/>
        <v>2016</v>
      </c>
      <c r="E971" s="4" t="str">
        <f t="shared" si="61"/>
        <v>June</v>
      </c>
      <c r="F971" t="str">
        <f t="shared" si="62"/>
        <v>Saturday</v>
      </c>
      <c r="G971" s="3">
        <v>42525</v>
      </c>
      <c r="H971" s="14">
        <f t="shared" si="63"/>
        <v>0</v>
      </c>
      <c r="I971" s="4" t="s">
        <v>404</v>
      </c>
      <c r="J971" s="4" t="s">
        <v>1972</v>
      </c>
      <c r="K971" s="4" t="s">
        <v>1973</v>
      </c>
      <c r="L971" s="4" t="s">
        <v>22</v>
      </c>
      <c r="M971" s="4" t="s">
        <v>23</v>
      </c>
      <c r="N971" s="4" t="s">
        <v>155</v>
      </c>
      <c r="O971" s="4" t="s">
        <v>106</v>
      </c>
      <c r="P971" s="4" t="s">
        <v>59</v>
      </c>
      <c r="Q971" s="4" t="s">
        <v>848</v>
      </c>
      <c r="R971" s="4" t="s">
        <v>28</v>
      </c>
      <c r="S971" s="4" t="s">
        <v>50</v>
      </c>
      <c r="T971" s="4" t="s">
        <v>849</v>
      </c>
      <c r="U971" s="11">
        <v>61.12</v>
      </c>
      <c r="V971" s="4">
        <v>4</v>
      </c>
      <c r="W971" s="11">
        <v>20.780799999999999</v>
      </c>
    </row>
    <row r="972" spans="2:23" x14ac:dyDescent="0.3">
      <c r="B972" s="5" t="s">
        <v>3536</v>
      </c>
      <c r="C972" s="6">
        <v>42678</v>
      </c>
      <c r="D972" t="str">
        <f t="shared" si="60"/>
        <v>2016</v>
      </c>
      <c r="E972" s="7" t="str">
        <f t="shared" si="61"/>
        <v>November</v>
      </c>
      <c r="F972" t="str">
        <f t="shared" si="62"/>
        <v>Friday</v>
      </c>
      <c r="G972" s="6">
        <v>42683</v>
      </c>
      <c r="H972" s="14">
        <f t="shared" si="63"/>
        <v>5</v>
      </c>
      <c r="I972" s="7" t="s">
        <v>35</v>
      </c>
      <c r="J972" s="7" t="s">
        <v>2507</v>
      </c>
      <c r="K972" s="7" t="s">
        <v>2508</v>
      </c>
      <c r="L972" s="7" t="s">
        <v>78</v>
      </c>
      <c r="M972" s="7" t="s">
        <v>23</v>
      </c>
      <c r="N972" s="7" t="s">
        <v>984</v>
      </c>
      <c r="O972" s="7" t="s">
        <v>39</v>
      </c>
      <c r="P972" s="7" t="s">
        <v>26</v>
      </c>
      <c r="Q972" s="7" t="s">
        <v>1555</v>
      </c>
      <c r="R972" s="7" t="s">
        <v>28</v>
      </c>
      <c r="S972" s="7" t="s">
        <v>50</v>
      </c>
      <c r="T972" s="7" t="s">
        <v>1556</v>
      </c>
      <c r="U972" s="12">
        <v>50.496000000000002</v>
      </c>
      <c r="V972" s="7">
        <v>6</v>
      </c>
      <c r="W972" s="12">
        <v>8.2056000000000004</v>
      </c>
    </row>
    <row r="973" spans="2:23" x14ac:dyDescent="0.3">
      <c r="B973" s="5" t="s">
        <v>1473</v>
      </c>
      <c r="C973" s="6">
        <v>42666</v>
      </c>
      <c r="D973" t="str">
        <f t="shared" si="60"/>
        <v>2016</v>
      </c>
      <c r="E973" s="7" t="str">
        <f t="shared" si="61"/>
        <v>October</v>
      </c>
      <c r="F973" t="str">
        <f t="shared" si="62"/>
        <v>Sunday</v>
      </c>
      <c r="G973" s="6">
        <v>42672</v>
      </c>
      <c r="H973" s="14">
        <f t="shared" si="63"/>
        <v>6</v>
      </c>
      <c r="I973" s="7" t="s">
        <v>35</v>
      </c>
      <c r="J973" s="7" t="s">
        <v>249</v>
      </c>
      <c r="K973" s="7" t="s">
        <v>250</v>
      </c>
      <c r="L973" s="7" t="s">
        <v>78</v>
      </c>
      <c r="M973" s="7" t="s">
        <v>23</v>
      </c>
      <c r="N973" s="7" t="s">
        <v>117</v>
      </c>
      <c r="O973" s="7" t="s">
        <v>118</v>
      </c>
      <c r="P973" s="7" t="s">
        <v>81</v>
      </c>
      <c r="Q973" s="7" t="s">
        <v>1474</v>
      </c>
      <c r="R973" s="7" t="s">
        <v>28</v>
      </c>
      <c r="S973" s="7" t="s">
        <v>50</v>
      </c>
      <c r="T973" s="7" t="s">
        <v>1475</v>
      </c>
      <c r="U973" s="12">
        <v>16.155999999999999</v>
      </c>
      <c r="V973" s="7">
        <v>7</v>
      </c>
      <c r="W973" s="12">
        <v>12.117000000000001</v>
      </c>
    </row>
    <row r="974" spans="2:23" x14ac:dyDescent="0.3">
      <c r="B974" s="5" t="s">
        <v>3625</v>
      </c>
      <c r="C974" s="6">
        <v>42715</v>
      </c>
      <c r="D974" t="str">
        <f t="shared" si="60"/>
        <v>2016</v>
      </c>
      <c r="E974" s="7" t="str">
        <f t="shared" si="61"/>
        <v>December</v>
      </c>
      <c r="F974" t="str">
        <f t="shared" si="62"/>
        <v>Sunday</v>
      </c>
      <c r="G974" s="6">
        <v>42715</v>
      </c>
      <c r="H974" s="14">
        <f t="shared" si="63"/>
        <v>0</v>
      </c>
      <c r="I974" s="7" t="s">
        <v>404</v>
      </c>
      <c r="J974" s="7" t="s">
        <v>1708</v>
      </c>
      <c r="K974" s="7" t="s">
        <v>1709</v>
      </c>
      <c r="L974" s="7" t="s">
        <v>22</v>
      </c>
      <c r="M974" s="7" t="s">
        <v>23</v>
      </c>
      <c r="N974" s="7" t="s">
        <v>3025</v>
      </c>
      <c r="O974" s="7" t="s">
        <v>47</v>
      </c>
      <c r="P974" s="7" t="s">
        <v>48</v>
      </c>
      <c r="Q974" s="7" t="s">
        <v>1595</v>
      </c>
      <c r="R974" s="7" t="s">
        <v>28</v>
      </c>
      <c r="S974" s="7" t="s">
        <v>32</v>
      </c>
      <c r="T974" s="7" t="s">
        <v>1596</v>
      </c>
      <c r="U974" s="12">
        <v>363.92</v>
      </c>
      <c r="V974" s="7">
        <v>5</v>
      </c>
      <c r="W974" s="12">
        <v>31.843</v>
      </c>
    </row>
    <row r="975" spans="2:23" x14ac:dyDescent="0.3">
      <c r="B975" s="2" t="s">
        <v>3625</v>
      </c>
      <c r="C975" s="3">
        <v>42715</v>
      </c>
      <c r="D975" t="str">
        <f t="shared" si="60"/>
        <v>2016</v>
      </c>
      <c r="E975" s="4" t="str">
        <f t="shared" si="61"/>
        <v>December</v>
      </c>
      <c r="F975" t="str">
        <f t="shared" si="62"/>
        <v>Sunday</v>
      </c>
      <c r="G975" s="3">
        <v>42715</v>
      </c>
      <c r="H975" s="14">
        <f t="shared" si="63"/>
        <v>0</v>
      </c>
      <c r="I975" s="4" t="s">
        <v>404</v>
      </c>
      <c r="J975" s="4" t="s">
        <v>1708</v>
      </c>
      <c r="K975" s="4" t="s">
        <v>1709</v>
      </c>
      <c r="L975" s="4" t="s">
        <v>22</v>
      </c>
      <c r="M975" s="4" t="s">
        <v>23</v>
      </c>
      <c r="N975" s="4" t="s">
        <v>3025</v>
      </c>
      <c r="O975" s="4" t="s">
        <v>47</v>
      </c>
      <c r="P975" s="4" t="s">
        <v>48</v>
      </c>
      <c r="Q975" s="4" t="s">
        <v>1112</v>
      </c>
      <c r="R975" s="4" t="s">
        <v>28</v>
      </c>
      <c r="S975" s="4" t="s">
        <v>41</v>
      </c>
      <c r="T975" s="4" t="s">
        <v>1113</v>
      </c>
      <c r="U975" s="11">
        <v>892.13599999999997</v>
      </c>
      <c r="V975" s="4">
        <v>7</v>
      </c>
      <c r="W975" s="11">
        <v>111.517</v>
      </c>
    </row>
    <row r="976" spans="2:23" x14ac:dyDescent="0.3">
      <c r="B976" s="2" t="s">
        <v>866</v>
      </c>
      <c r="C976" s="3">
        <v>42665</v>
      </c>
      <c r="D976" t="str">
        <f t="shared" si="60"/>
        <v>2016</v>
      </c>
      <c r="E976" s="4" t="str">
        <f t="shared" si="61"/>
        <v>October</v>
      </c>
      <c r="F976" t="str">
        <f t="shared" si="62"/>
        <v>Saturday</v>
      </c>
      <c r="G976" s="3">
        <v>42667</v>
      </c>
      <c r="H976" s="14">
        <f t="shared" si="63"/>
        <v>2</v>
      </c>
      <c r="I976" s="4" t="s">
        <v>75</v>
      </c>
      <c r="J976" s="4" t="s">
        <v>867</v>
      </c>
      <c r="K976" s="4" t="s">
        <v>868</v>
      </c>
      <c r="L976" s="4" t="s">
        <v>87</v>
      </c>
      <c r="M976" s="4" t="s">
        <v>23</v>
      </c>
      <c r="N976" s="4" t="s">
        <v>268</v>
      </c>
      <c r="O976" s="4" t="s">
        <v>269</v>
      </c>
      <c r="P976" s="4" t="s">
        <v>81</v>
      </c>
      <c r="Q976" s="4" t="s">
        <v>655</v>
      </c>
      <c r="R976" s="4" t="s">
        <v>28</v>
      </c>
      <c r="S976" s="4" t="s">
        <v>50</v>
      </c>
      <c r="T976" s="4" t="s">
        <v>656</v>
      </c>
      <c r="U976" s="11">
        <v>31.4</v>
      </c>
      <c r="V976" s="4">
        <v>5</v>
      </c>
      <c r="W976" s="11">
        <v>10.048</v>
      </c>
    </row>
    <row r="977" spans="2:23" x14ac:dyDescent="0.3">
      <c r="B977" s="2" t="s">
        <v>4376</v>
      </c>
      <c r="C977" s="3">
        <v>42524</v>
      </c>
      <c r="D977" t="str">
        <f t="shared" si="60"/>
        <v>2016</v>
      </c>
      <c r="E977" s="4" t="str">
        <f t="shared" si="61"/>
        <v>June</v>
      </c>
      <c r="F977" t="str">
        <f t="shared" si="62"/>
        <v>Friday</v>
      </c>
      <c r="G977" s="3">
        <v>42527</v>
      </c>
      <c r="H977" s="14">
        <f t="shared" si="63"/>
        <v>3</v>
      </c>
      <c r="I977" s="4" t="s">
        <v>19</v>
      </c>
      <c r="J977" s="4" t="s">
        <v>1819</v>
      </c>
      <c r="K977" s="4" t="s">
        <v>1820</v>
      </c>
      <c r="L977" s="4" t="s">
        <v>78</v>
      </c>
      <c r="M977" s="4" t="s">
        <v>23</v>
      </c>
      <c r="N977" s="4" t="s">
        <v>46</v>
      </c>
      <c r="O977" s="4" t="s">
        <v>47</v>
      </c>
      <c r="P977" s="4" t="s">
        <v>48</v>
      </c>
      <c r="Q977" s="4" t="s">
        <v>1227</v>
      </c>
      <c r="R977" s="4" t="s">
        <v>28</v>
      </c>
      <c r="S977" s="4" t="s">
        <v>41</v>
      </c>
      <c r="T977" s="4" t="s">
        <v>1228</v>
      </c>
      <c r="U977" s="11">
        <v>71.087999999999994</v>
      </c>
      <c r="V977" s="4">
        <v>2</v>
      </c>
      <c r="W977" s="11">
        <v>1.7771999999999999</v>
      </c>
    </row>
    <row r="978" spans="2:23" x14ac:dyDescent="0.3">
      <c r="B978" s="2" t="s">
        <v>2012</v>
      </c>
      <c r="C978" s="3">
        <v>42491</v>
      </c>
      <c r="D978" t="str">
        <f t="shared" si="60"/>
        <v>2016</v>
      </c>
      <c r="E978" s="4" t="str">
        <f t="shared" si="61"/>
        <v>May</v>
      </c>
      <c r="F978" t="str">
        <f t="shared" si="62"/>
        <v>Sunday</v>
      </c>
      <c r="G978" s="3">
        <v>42494</v>
      </c>
      <c r="H978" s="14">
        <f t="shared" si="63"/>
        <v>3</v>
      </c>
      <c r="I978" s="4" t="s">
        <v>75</v>
      </c>
      <c r="J978" s="4" t="s">
        <v>2013</v>
      </c>
      <c r="K978" s="4" t="s">
        <v>2014</v>
      </c>
      <c r="L978" s="4" t="s">
        <v>22</v>
      </c>
      <c r="M978" s="4" t="s">
        <v>23</v>
      </c>
      <c r="N978" s="4" t="s">
        <v>124</v>
      </c>
      <c r="O978" s="4" t="s">
        <v>125</v>
      </c>
      <c r="P978" s="4" t="s">
        <v>26</v>
      </c>
      <c r="Q978" s="4" t="s">
        <v>193</v>
      </c>
      <c r="R978" s="4" t="s">
        <v>28</v>
      </c>
      <c r="S978" s="4" t="s">
        <v>41</v>
      </c>
      <c r="T978" s="4" t="s">
        <v>194</v>
      </c>
      <c r="U978" s="11">
        <v>370.62</v>
      </c>
      <c r="V978" s="4">
        <v>3</v>
      </c>
      <c r="W978" s="11">
        <v>142.071</v>
      </c>
    </row>
    <row r="979" spans="2:23" x14ac:dyDescent="0.3">
      <c r="B979" s="2" t="s">
        <v>4262</v>
      </c>
      <c r="C979" s="3">
        <v>42706</v>
      </c>
      <c r="D979" t="str">
        <f t="shared" si="60"/>
        <v>2016</v>
      </c>
      <c r="E979" s="4" t="str">
        <f t="shared" si="61"/>
        <v>December</v>
      </c>
      <c r="F979" t="str">
        <f t="shared" si="62"/>
        <v>Friday</v>
      </c>
      <c r="G979" s="3">
        <v>42708</v>
      </c>
      <c r="H979" s="14">
        <f t="shared" si="63"/>
        <v>2</v>
      </c>
      <c r="I979" s="4" t="s">
        <v>19</v>
      </c>
      <c r="J979" s="4" t="s">
        <v>2566</v>
      </c>
      <c r="K979" s="4" t="s">
        <v>2567</v>
      </c>
      <c r="L979" s="4" t="s">
        <v>78</v>
      </c>
      <c r="M979" s="4" t="s">
        <v>23</v>
      </c>
      <c r="N979" s="4" t="s">
        <v>88</v>
      </c>
      <c r="O979" s="4" t="s">
        <v>80</v>
      </c>
      <c r="P979" s="4" t="s">
        <v>81</v>
      </c>
      <c r="Q979" s="4" t="s">
        <v>2883</v>
      </c>
      <c r="R979" s="4" t="s">
        <v>28</v>
      </c>
      <c r="S979" s="4" t="s">
        <v>29</v>
      </c>
      <c r="T979" s="4" t="s">
        <v>2884</v>
      </c>
      <c r="U979" s="11">
        <v>781.86400000000003</v>
      </c>
      <c r="V979" s="4">
        <v>10</v>
      </c>
      <c r="W979" s="11">
        <v>137.976</v>
      </c>
    </row>
    <row r="980" spans="2:23" x14ac:dyDescent="0.3">
      <c r="B980" s="5" t="s">
        <v>1368</v>
      </c>
      <c r="C980" s="6">
        <v>42498</v>
      </c>
      <c r="D980" t="str">
        <f t="shared" si="60"/>
        <v>2016</v>
      </c>
      <c r="E980" s="7" t="str">
        <f t="shared" si="61"/>
        <v>May</v>
      </c>
      <c r="F980" t="str">
        <f t="shared" si="62"/>
        <v>Sunday</v>
      </c>
      <c r="G980" s="6">
        <v>42503</v>
      </c>
      <c r="H980" s="14">
        <f t="shared" si="63"/>
        <v>5</v>
      </c>
      <c r="I980" s="7" t="s">
        <v>19</v>
      </c>
      <c r="J980" s="7" t="s">
        <v>1058</v>
      </c>
      <c r="K980" s="7" t="s">
        <v>1059</v>
      </c>
      <c r="L980" s="7" t="s">
        <v>78</v>
      </c>
      <c r="M980" s="7" t="s">
        <v>23</v>
      </c>
      <c r="N980" s="7" t="s">
        <v>719</v>
      </c>
      <c r="O980" s="7" t="s">
        <v>181</v>
      </c>
      <c r="P980" s="7" t="s">
        <v>59</v>
      </c>
      <c r="Q980" s="7" t="s">
        <v>1369</v>
      </c>
      <c r="R980" s="7" t="s">
        <v>28</v>
      </c>
      <c r="S980" s="7" t="s">
        <v>50</v>
      </c>
      <c r="T980" s="7" t="s">
        <v>1370</v>
      </c>
      <c r="U980" s="12">
        <v>211.96</v>
      </c>
      <c r="V980" s="7">
        <v>2</v>
      </c>
      <c r="W980" s="12">
        <v>42.392000000000003</v>
      </c>
    </row>
    <row r="981" spans="2:23" x14ac:dyDescent="0.3">
      <c r="B981" s="2" t="s">
        <v>3648</v>
      </c>
      <c r="C981" s="3">
        <v>42686</v>
      </c>
      <c r="D981" t="str">
        <f t="shared" si="60"/>
        <v>2016</v>
      </c>
      <c r="E981" s="4" t="str">
        <f t="shared" si="61"/>
        <v>November</v>
      </c>
      <c r="F981" t="str">
        <f t="shared" si="62"/>
        <v>Saturday</v>
      </c>
      <c r="G981" s="3">
        <v>42689</v>
      </c>
      <c r="H981" s="14">
        <f t="shared" si="63"/>
        <v>3</v>
      </c>
      <c r="I981" s="4" t="s">
        <v>75</v>
      </c>
      <c r="J981" s="4" t="s">
        <v>301</v>
      </c>
      <c r="K981" s="4" t="s">
        <v>302</v>
      </c>
      <c r="L981" s="4" t="s">
        <v>87</v>
      </c>
      <c r="M981" s="4" t="s">
        <v>23</v>
      </c>
      <c r="N981" s="4" t="s">
        <v>617</v>
      </c>
      <c r="O981" s="4" t="s">
        <v>47</v>
      </c>
      <c r="P981" s="4" t="s">
        <v>48</v>
      </c>
      <c r="Q981" s="4" t="s">
        <v>2797</v>
      </c>
      <c r="R981" s="4" t="s">
        <v>28</v>
      </c>
      <c r="S981" s="4" t="s">
        <v>41</v>
      </c>
      <c r="T981" s="4" t="s">
        <v>2798</v>
      </c>
      <c r="U981" s="11">
        <v>674.35199999999998</v>
      </c>
      <c r="V981" s="4">
        <v>3</v>
      </c>
      <c r="W981" s="11">
        <v>8.4293999999999993</v>
      </c>
    </row>
    <row r="982" spans="2:23" x14ac:dyDescent="0.3">
      <c r="B982" s="2" t="s">
        <v>1764</v>
      </c>
      <c r="C982" s="3">
        <v>42630</v>
      </c>
      <c r="D982" t="str">
        <f t="shared" si="60"/>
        <v>2016</v>
      </c>
      <c r="E982" s="4" t="str">
        <f t="shared" si="61"/>
        <v>September</v>
      </c>
      <c r="F982" t="str">
        <f t="shared" si="62"/>
        <v>Saturday</v>
      </c>
      <c r="G982" s="3">
        <v>42635</v>
      </c>
      <c r="H982" s="14">
        <f t="shared" si="63"/>
        <v>5</v>
      </c>
      <c r="I982" s="4" t="s">
        <v>35</v>
      </c>
      <c r="J982" s="4" t="s">
        <v>962</v>
      </c>
      <c r="K982" s="4" t="s">
        <v>963</v>
      </c>
      <c r="L982" s="4" t="s">
        <v>78</v>
      </c>
      <c r="M982" s="4" t="s">
        <v>23</v>
      </c>
      <c r="N982" s="4" t="s">
        <v>1765</v>
      </c>
      <c r="O982" s="4" t="s">
        <v>1766</v>
      </c>
      <c r="P982" s="4" t="s">
        <v>59</v>
      </c>
      <c r="Q982" s="4" t="s">
        <v>1063</v>
      </c>
      <c r="R982" s="4" t="s">
        <v>28</v>
      </c>
      <c r="S982" s="4" t="s">
        <v>50</v>
      </c>
      <c r="T982" s="4" t="s">
        <v>1064</v>
      </c>
      <c r="U982" s="11">
        <v>109.48</v>
      </c>
      <c r="V982" s="4">
        <v>2</v>
      </c>
      <c r="W982" s="11">
        <v>33.938800000000001</v>
      </c>
    </row>
    <row r="983" spans="2:23" x14ac:dyDescent="0.3">
      <c r="B983" s="5" t="s">
        <v>3989</v>
      </c>
      <c r="C983" s="6">
        <v>42660</v>
      </c>
      <c r="D983" t="str">
        <f t="shared" si="60"/>
        <v>2016</v>
      </c>
      <c r="E983" s="7" t="str">
        <f t="shared" si="61"/>
        <v>October</v>
      </c>
      <c r="F983" t="str">
        <f t="shared" si="62"/>
        <v>Monday</v>
      </c>
      <c r="G983" s="6">
        <v>42664</v>
      </c>
      <c r="H983" s="14">
        <f t="shared" si="63"/>
        <v>4</v>
      </c>
      <c r="I983" s="7" t="s">
        <v>35</v>
      </c>
      <c r="J983" s="7" t="s">
        <v>2873</v>
      </c>
      <c r="K983" s="7" t="s">
        <v>2874</v>
      </c>
      <c r="L983" s="7" t="s">
        <v>87</v>
      </c>
      <c r="M983" s="7" t="s">
        <v>23</v>
      </c>
      <c r="N983" s="7" t="s">
        <v>1111</v>
      </c>
      <c r="O983" s="7" t="s">
        <v>47</v>
      </c>
      <c r="P983" s="7" t="s">
        <v>48</v>
      </c>
      <c r="Q983" s="7" t="s">
        <v>2721</v>
      </c>
      <c r="R983" s="7" t="s">
        <v>28</v>
      </c>
      <c r="S983" s="7" t="s">
        <v>29</v>
      </c>
      <c r="T983" s="7" t="s">
        <v>2722</v>
      </c>
      <c r="U983" s="12">
        <v>120.666</v>
      </c>
      <c r="V983" s="7">
        <v>2</v>
      </c>
      <c r="W983" s="12">
        <v>21.294</v>
      </c>
    </row>
    <row r="984" spans="2:23" x14ac:dyDescent="0.3">
      <c r="B984" s="5" t="s">
        <v>3603</v>
      </c>
      <c r="C984" s="6">
        <v>42379</v>
      </c>
      <c r="D984" t="str">
        <f t="shared" si="60"/>
        <v>2016</v>
      </c>
      <c r="E984" s="7" t="str">
        <f t="shared" si="61"/>
        <v>January</v>
      </c>
      <c r="F984" t="str">
        <f t="shared" si="62"/>
        <v>Sunday</v>
      </c>
      <c r="G984" s="6">
        <v>42382</v>
      </c>
      <c r="H984" s="14">
        <f t="shared" si="63"/>
        <v>3</v>
      </c>
      <c r="I984" s="7" t="s">
        <v>19</v>
      </c>
      <c r="J984" s="7" t="s">
        <v>2225</v>
      </c>
      <c r="K984" s="7" t="s">
        <v>2226</v>
      </c>
      <c r="L984" s="7" t="s">
        <v>22</v>
      </c>
      <c r="M984" s="7" t="s">
        <v>23</v>
      </c>
      <c r="N984" s="7" t="s">
        <v>3604</v>
      </c>
      <c r="O984" s="7" t="s">
        <v>174</v>
      </c>
      <c r="P984" s="7" t="s">
        <v>48</v>
      </c>
      <c r="Q984" s="7" t="s">
        <v>628</v>
      </c>
      <c r="R984" s="7" t="s">
        <v>28</v>
      </c>
      <c r="S984" s="7" t="s">
        <v>50</v>
      </c>
      <c r="T984" s="7" t="s">
        <v>629</v>
      </c>
      <c r="U984" s="12">
        <v>24.85</v>
      </c>
      <c r="V984" s="7">
        <v>5</v>
      </c>
      <c r="W984" s="12">
        <v>7.7035</v>
      </c>
    </row>
    <row r="985" spans="2:23" x14ac:dyDescent="0.3">
      <c r="B985" s="2" t="s">
        <v>3460</v>
      </c>
      <c r="C985" s="3">
        <v>42706</v>
      </c>
      <c r="D985" t="str">
        <f t="shared" si="60"/>
        <v>2016</v>
      </c>
      <c r="E985" s="4" t="str">
        <f t="shared" si="61"/>
        <v>December</v>
      </c>
      <c r="F985" t="str">
        <f t="shared" si="62"/>
        <v>Friday</v>
      </c>
      <c r="G985" s="3">
        <v>42712</v>
      </c>
      <c r="H985" s="14">
        <f t="shared" si="63"/>
        <v>6</v>
      </c>
      <c r="I985" s="4" t="s">
        <v>35</v>
      </c>
      <c r="J985" s="4" t="s">
        <v>3374</v>
      </c>
      <c r="K985" s="4" t="s">
        <v>3375</v>
      </c>
      <c r="L985" s="4" t="s">
        <v>87</v>
      </c>
      <c r="M985" s="4" t="s">
        <v>23</v>
      </c>
      <c r="N985" s="4" t="s">
        <v>1622</v>
      </c>
      <c r="O985" s="4" t="s">
        <v>1623</v>
      </c>
      <c r="P985" s="4" t="s">
        <v>59</v>
      </c>
      <c r="Q985" s="4" t="s">
        <v>529</v>
      </c>
      <c r="R985" s="4" t="s">
        <v>28</v>
      </c>
      <c r="S985" s="4" t="s">
        <v>50</v>
      </c>
      <c r="T985" s="4" t="s">
        <v>3103</v>
      </c>
      <c r="U985" s="11">
        <v>72.42</v>
      </c>
      <c r="V985" s="4">
        <v>6</v>
      </c>
      <c r="W985" s="11">
        <v>23.898599999999998</v>
      </c>
    </row>
    <row r="986" spans="2:23" x14ac:dyDescent="0.3">
      <c r="B986" s="2" t="s">
        <v>3315</v>
      </c>
      <c r="C986" s="3">
        <v>42570</v>
      </c>
      <c r="D986" t="str">
        <f t="shared" si="60"/>
        <v>2016</v>
      </c>
      <c r="E986" s="4" t="str">
        <f t="shared" si="61"/>
        <v>July</v>
      </c>
      <c r="F986" t="str">
        <f t="shared" si="62"/>
        <v>Tuesday</v>
      </c>
      <c r="G986" s="3">
        <v>42576</v>
      </c>
      <c r="H986" s="14">
        <f t="shared" si="63"/>
        <v>6</v>
      </c>
      <c r="I986" s="4" t="s">
        <v>35</v>
      </c>
      <c r="J986" s="4" t="s">
        <v>1608</v>
      </c>
      <c r="K986" s="4" t="s">
        <v>1609</v>
      </c>
      <c r="L986" s="4" t="s">
        <v>22</v>
      </c>
      <c r="M986" s="4" t="s">
        <v>23</v>
      </c>
      <c r="N986" s="4" t="s">
        <v>3316</v>
      </c>
      <c r="O986" s="4" t="s">
        <v>456</v>
      </c>
      <c r="P986" s="4" t="s">
        <v>26</v>
      </c>
      <c r="Q986" s="4" t="s">
        <v>2088</v>
      </c>
      <c r="R986" s="4" t="s">
        <v>28</v>
      </c>
      <c r="S986" s="4" t="s">
        <v>50</v>
      </c>
      <c r="T986" s="4" t="s">
        <v>2089</v>
      </c>
      <c r="U986" s="11">
        <v>185.58</v>
      </c>
      <c r="V986" s="4">
        <v>6</v>
      </c>
      <c r="W986" s="11">
        <v>76.087800000000001</v>
      </c>
    </row>
    <row r="987" spans="2:23" x14ac:dyDescent="0.3">
      <c r="B987" s="5" t="s">
        <v>3315</v>
      </c>
      <c r="C987" s="6">
        <v>42570</v>
      </c>
      <c r="D987" t="str">
        <f t="shared" si="60"/>
        <v>2016</v>
      </c>
      <c r="E987" s="7" t="str">
        <f t="shared" si="61"/>
        <v>July</v>
      </c>
      <c r="F987" t="str">
        <f t="shared" si="62"/>
        <v>Tuesday</v>
      </c>
      <c r="G987" s="6">
        <v>42576</v>
      </c>
      <c r="H987" s="14">
        <f t="shared" si="63"/>
        <v>6</v>
      </c>
      <c r="I987" s="7" t="s">
        <v>35</v>
      </c>
      <c r="J987" s="7" t="s">
        <v>1608</v>
      </c>
      <c r="K987" s="7" t="s">
        <v>1609</v>
      </c>
      <c r="L987" s="7" t="s">
        <v>22</v>
      </c>
      <c r="M987" s="7" t="s">
        <v>23</v>
      </c>
      <c r="N987" s="7" t="s">
        <v>3316</v>
      </c>
      <c r="O987" s="7" t="s">
        <v>456</v>
      </c>
      <c r="P987" s="7" t="s">
        <v>26</v>
      </c>
      <c r="Q987" s="7" t="s">
        <v>2793</v>
      </c>
      <c r="R987" s="7" t="s">
        <v>28</v>
      </c>
      <c r="S987" s="7" t="s">
        <v>29</v>
      </c>
      <c r="T987" s="7" t="s">
        <v>2794</v>
      </c>
      <c r="U987" s="12">
        <v>504.9</v>
      </c>
      <c r="V987" s="7">
        <v>5</v>
      </c>
      <c r="W987" s="12">
        <v>126.22499999999999</v>
      </c>
    </row>
    <row r="988" spans="2:23" x14ac:dyDescent="0.3">
      <c r="B988" s="5" t="s">
        <v>700</v>
      </c>
      <c r="C988" s="6">
        <v>42678</v>
      </c>
      <c r="D988" t="str">
        <f t="shared" si="60"/>
        <v>2016</v>
      </c>
      <c r="E988" s="7" t="str">
        <f t="shared" si="61"/>
        <v>November</v>
      </c>
      <c r="F988" t="str">
        <f t="shared" si="62"/>
        <v>Friday</v>
      </c>
      <c r="G988" s="6">
        <v>42682</v>
      </c>
      <c r="H988" s="14">
        <f t="shared" si="63"/>
        <v>4</v>
      </c>
      <c r="I988" s="7" t="s">
        <v>19</v>
      </c>
      <c r="J988" s="7" t="s">
        <v>701</v>
      </c>
      <c r="K988" s="7" t="s">
        <v>702</v>
      </c>
      <c r="L988" s="7" t="s">
        <v>78</v>
      </c>
      <c r="M988" s="7" t="s">
        <v>23</v>
      </c>
      <c r="N988" s="7" t="s">
        <v>173</v>
      </c>
      <c r="O988" s="7" t="s">
        <v>174</v>
      </c>
      <c r="P988" s="7" t="s">
        <v>48</v>
      </c>
      <c r="Q988" s="7" t="s">
        <v>703</v>
      </c>
      <c r="R988" s="7" t="s">
        <v>28</v>
      </c>
      <c r="S988" s="7" t="s">
        <v>50</v>
      </c>
      <c r="T988" s="7" t="s">
        <v>704</v>
      </c>
      <c r="U988" s="12">
        <v>209.88</v>
      </c>
      <c r="V988" s="7">
        <v>3</v>
      </c>
      <c r="W988" s="12">
        <v>35.679600000000001</v>
      </c>
    </row>
    <row r="989" spans="2:23" x14ac:dyDescent="0.3">
      <c r="B989" s="5" t="s">
        <v>3713</v>
      </c>
      <c r="C989" s="6">
        <v>42472</v>
      </c>
      <c r="D989" t="str">
        <f t="shared" si="60"/>
        <v>2016</v>
      </c>
      <c r="E989" s="7" t="str">
        <f t="shared" si="61"/>
        <v>April</v>
      </c>
      <c r="F989" t="str">
        <f t="shared" si="62"/>
        <v>Tuesday</v>
      </c>
      <c r="G989" s="6">
        <v>42474</v>
      </c>
      <c r="H989" s="14">
        <f t="shared" si="63"/>
        <v>2</v>
      </c>
      <c r="I989" s="7" t="s">
        <v>75</v>
      </c>
      <c r="J989" s="7" t="s">
        <v>1984</v>
      </c>
      <c r="K989" s="7" t="s">
        <v>1985</v>
      </c>
      <c r="L989" s="7" t="s">
        <v>22</v>
      </c>
      <c r="M989" s="7" t="s">
        <v>23</v>
      </c>
      <c r="N989" s="7" t="s">
        <v>46</v>
      </c>
      <c r="O989" s="7" t="s">
        <v>47</v>
      </c>
      <c r="P989" s="7" t="s">
        <v>48</v>
      </c>
      <c r="Q989" s="7" t="s">
        <v>488</v>
      </c>
      <c r="R989" s="7" t="s">
        <v>28</v>
      </c>
      <c r="S989" s="7" t="s">
        <v>32</v>
      </c>
      <c r="T989" s="7" t="s">
        <v>489</v>
      </c>
      <c r="U989" s="12">
        <v>194.352</v>
      </c>
      <c r="V989" s="7">
        <v>3</v>
      </c>
      <c r="W989" s="12">
        <v>36.441000000000003</v>
      </c>
    </row>
    <row r="990" spans="2:23" x14ac:dyDescent="0.3">
      <c r="B990" s="5" t="s">
        <v>3418</v>
      </c>
      <c r="C990" s="6">
        <v>42678</v>
      </c>
      <c r="D990" t="str">
        <f t="shared" si="60"/>
        <v>2016</v>
      </c>
      <c r="E990" s="7" t="str">
        <f t="shared" si="61"/>
        <v>November</v>
      </c>
      <c r="F990" t="str">
        <f t="shared" si="62"/>
        <v>Friday</v>
      </c>
      <c r="G990" s="6">
        <v>42680</v>
      </c>
      <c r="H990" s="14">
        <f t="shared" si="63"/>
        <v>2</v>
      </c>
      <c r="I990" s="7" t="s">
        <v>19</v>
      </c>
      <c r="J990" s="7" t="s">
        <v>3419</v>
      </c>
      <c r="K990" s="7" t="s">
        <v>3420</v>
      </c>
      <c r="L990" s="7" t="s">
        <v>78</v>
      </c>
      <c r="M990" s="7" t="s">
        <v>23</v>
      </c>
      <c r="N990" s="7" t="s">
        <v>3421</v>
      </c>
      <c r="O990" s="7" t="s">
        <v>1495</v>
      </c>
      <c r="P990" s="7" t="s">
        <v>48</v>
      </c>
      <c r="Q990" s="7" t="s">
        <v>2556</v>
      </c>
      <c r="R990" s="7" t="s">
        <v>28</v>
      </c>
      <c r="S990" s="7" t="s">
        <v>32</v>
      </c>
      <c r="T990" s="7" t="s">
        <v>2557</v>
      </c>
      <c r="U990" s="12">
        <v>104.78400000000001</v>
      </c>
      <c r="V990" s="7">
        <v>1</v>
      </c>
      <c r="W990" s="12">
        <v>14.4078</v>
      </c>
    </row>
    <row r="991" spans="2:23" x14ac:dyDescent="0.3">
      <c r="B991" s="2" t="s">
        <v>3418</v>
      </c>
      <c r="C991" s="3">
        <v>42678</v>
      </c>
      <c r="D991" t="str">
        <f t="shared" si="60"/>
        <v>2016</v>
      </c>
      <c r="E991" s="4" t="str">
        <f t="shared" si="61"/>
        <v>November</v>
      </c>
      <c r="F991" t="str">
        <f t="shared" si="62"/>
        <v>Friday</v>
      </c>
      <c r="G991" s="3">
        <v>42680</v>
      </c>
      <c r="H991" s="14">
        <f t="shared" si="63"/>
        <v>2</v>
      </c>
      <c r="I991" s="4" t="s">
        <v>19</v>
      </c>
      <c r="J991" s="4" t="s">
        <v>3419</v>
      </c>
      <c r="K991" s="4" t="s">
        <v>3420</v>
      </c>
      <c r="L991" s="4" t="s">
        <v>78</v>
      </c>
      <c r="M991" s="4" t="s">
        <v>23</v>
      </c>
      <c r="N991" s="4" t="s">
        <v>3421</v>
      </c>
      <c r="O991" s="4" t="s">
        <v>1495</v>
      </c>
      <c r="P991" s="4" t="s">
        <v>48</v>
      </c>
      <c r="Q991" s="4" t="s">
        <v>2708</v>
      </c>
      <c r="R991" s="4" t="s">
        <v>28</v>
      </c>
      <c r="S991" s="4" t="s">
        <v>32</v>
      </c>
      <c r="T991" s="4" t="s">
        <v>2709</v>
      </c>
      <c r="U991" s="11">
        <v>650.35199999999998</v>
      </c>
      <c r="V991" s="4">
        <v>3</v>
      </c>
      <c r="W991" s="11">
        <v>97.552800000000005</v>
      </c>
    </row>
    <row r="992" spans="2:23" x14ac:dyDescent="0.3">
      <c r="B992" s="2" t="s">
        <v>3985</v>
      </c>
      <c r="C992" s="3">
        <v>42608</v>
      </c>
      <c r="D992" t="str">
        <f t="shared" si="60"/>
        <v>2016</v>
      </c>
      <c r="E992" s="4" t="str">
        <f t="shared" si="61"/>
        <v>August</v>
      </c>
      <c r="F992" t="str">
        <f t="shared" si="62"/>
        <v>Friday</v>
      </c>
      <c r="G992" s="3">
        <v>42612</v>
      </c>
      <c r="H992" s="14">
        <f t="shared" si="63"/>
        <v>4</v>
      </c>
      <c r="I992" s="4" t="s">
        <v>35</v>
      </c>
      <c r="J992" s="4" t="s">
        <v>3427</v>
      </c>
      <c r="K992" s="4" t="s">
        <v>3428</v>
      </c>
      <c r="L992" s="4" t="s">
        <v>22</v>
      </c>
      <c r="M992" s="4" t="s">
        <v>23</v>
      </c>
      <c r="N992" s="4" t="s">
        <v>3986</v>
      </c>
      <c r="O992" s="4" t="s">
        <v>645</v>
      </c>
      <c r="P992" s="4" t="s">
        <v>26</v>
      </c>
      <c r="Q992" s="4" t="s">
        <v>1774</v>
      </c>
      <c r="R992" s="4" t="s">
        <v>28</v>
      </c>
      <c r="S992" s="4" t="s">
        <v>50</v>
      </c>
      <c r="T992" s="4" t="s">
        <v>1775</v>
      </c>
      <c r="U992" s="11">
        <v>186.54</v>
      </c>
      <c r="V992" s="4">
        <v>3</v>
      </c>
      <c r="W992" s="11">
        <v>41.038800000000002</v>
      </c>
    </row>
    <row r="993" spans="2:23" x14ac:dyDescent="0.3">
      <c r="B993" s="5" t="s">
        <v>2957</v>
      </c>
      <c r="C993" s="6">
        <v>42702</v>
      </c>
      <c r="D993" t="str">
        <f t="shared" si="60"/>
        <v>2016</v>
      </c>
      <c r="E993" s="7" t="str">
        <f t="shared" si="61"/>
        <v>November</v>
      </c>
      <c r="F993" t="str">
        <f t="shared" si="62"/>
        <v>Monday</v>
      </c>
      <c r="G993" s="6">
        <v>42705</v>
      </c>
      <c r="H993" s="14">
        <f t="shared" si="63"/>
        <v>3</v>
      </c>
      <c r="I993" s="7" t="s">
        <v>19</v>
      </c>
      <c r="J993" s="7" t="s">
        <v>1690</v>
      </c>
      <c r="K993" s="7" t="s">
        <v>1691</v>
      </c>
      <c r="L993" s="7" t="s">
        <v>78</v>
      </c>
      <c r="M993" s="7" t="s">
        <v>23</v>
      </c>
      <c r="N993" s="7" t="s">
        <v>2958</v>
      </c>
      <c r="O993" s="7" t="s">
        <v>645</v>
      </c>
      <c r="P993" s="7" t="s">
        <v>26</v>
      </c>
      <c r="Q993" s="7" t="s">
        <v>277</v>
      </c>
      <c r="R993" s="7" t="s">
        <v>28</v>
      </c>
      <c r="S993" s="7" t="s">
        <v>32</v>
      </c>
      <c r="T993" s="7" t="s">
        <v>278</v>
      </c>
      <c r="U993" s="12">
        <v>182.67</v>
      </c>
      <c r="V993" s="7">
        <v>3</v>
      </c>
      <c r="W993" s="12">
        <v>52.974299999999999</v>
      </c>
    </row>
    <row r="994" spans="2:23" x14ac:dyDescent="0.3">
      <c r="B994" s="2" t="s">
        <v>2532</v>
      </c>
      <c r="C994" s="3">
        <v>42450</v>
      </c>
      <c r="D994" t="str">
        <f t="shared" si="60"/>
        <v>2016</v>
      </c>
      <c r="E994" s="4" t="str">
        <f t="shared" si="61"/>
        <v>March</v>
      </c>
      <c r="F994" t="str">
        <f t="shared" si="62"/>
        <v>Monday</v>
      </c>
      <c r="G994" s="3">
        <v>42454</v>
      </c>
      <c r="H994" s="14">
        <f t="shared" si="63"/>
        <v>4</v>
      </c>
      <c r="I994" s="4" t="s">
        <v>35</v>
      </c>
      <c r="J994" s="4" t="s">
        <v>2231</v>
      </c>
      <c r="K994" s="4" t="s">
        <v>2232</v>
      </c>
      <c r="L994" s="4" t="s">
        <v>78</v>
      </c>
      <c r="M994" s="4" t="s">
        <v>23</v>
      </c>
      <c r="N994" s="4" t="s">
        <v>88</v>
      </c>
      <c r="O994" s="4" t="s">
        <v>80</v>
      </c>
      <c r="P994" s="4" t="s">
        <v>81</v>
      </c>
      <c r="Q994" s="4" t="s">
        <v>1545</v>
      </c>
      <c r="R994" s="4" t="s">
        <v>28</v>
      </c>
      <c r="S994" s="4" t="s">
        <v>41</v>
      </c>
      <c r="T994" s="4" t="s">
        <v>1546</v>
      </c>
      <c r="U994" s="11">
        <v>99.372</v>
      </c>
      <c r="V994" s="4">
        <v>2</v>
      </c>
      <c r="W994" s="11">
        <v>1.4196</v>
      </c>
    </row>
    <row r="995" spans="2:23" x14ac:dyDescent="0.3">
      <c r="B995" s="5" t="s">
        <v>3993</v>
      </c>
      <c r="C995" s="6">
        <v>42408</v>
      </c>
      <c r="D995" t="str">
        <f t="shared" si="60"/>
        <v>2016</v>
      </c>
      <c r="E995" s="7" t="str">
        <f t="shared" si="61"/>
        <v>February</v>
      </c>
      <c r="F995" t="str">
        <f t="shared" si="62"/>
        <v>Monday</v>
      </c>
      <c r="G995" s="6">
        <v>42415</v>
      </c>
      <c r="H995" s="14">
        <f t="shared" si="63"/>
        <v>7</v>
      </c>
      <c r="I995" s="7" t="s">
        <v>35</v>
      </c>
      <c r="J995" s="7" t="s">
        <v>3994</v>
      </c>
      <c r="K995" s="7" t="s">
        <v>3995</v>
      </c>
      <c r="L995" s="7" t="s">
        <v>78</v>
      </c>
      <c r="M995" s="7" t="s">
        <v>23</v>
      </c>
      <c r="N995" s="7" t="s">
        <v>88</v>
      </c>
      <c r="O995" s="7" t="s">
        <v>80</v>
      </c>
      <c r="P995" s="7" t="s">
        <v>81</v>
      </c>
      <c r="Q995" s="7" t="s">
        <v>1068</v>
      </c>
      <c r="R995" s="7" t="s">
        <v>28</v>
      </c>
      <c r="S995" s="7" t="s">
        <v>32</v>
      </c>
      <c r="T995" s="7" t="s">
        <v>1069</v>
      </c>
      <c r="U995" s="12">
        <v>241.5</v>
      </c>
      <c r="V995" s="7">
        <v>4</v>
      </c>
      <c r="W995" s="12">
        <v>0</v>
      </c>
    </row>
    <row r="996" spans="2:23" x14ac:dyDescent="0.3">
      <c r="B996" s="2" t="s">
        <v>3545</v>
      </c>
      <c r="C996" s="3">
        <v>42575</v>
      </c>
      <c r="D996" t="str">
        <f t="shared" si="60"/>
        <v>2016</v>
      </c>
      <c r="E996" s="4" t="str">
        <f t="shared" si="61"/>
        <v>July</v>
      </c>
      <c r="F996" t="str">
        <f t="shared" si="62"/>
        <v>Sunday</v>
      </c>
      <c r="G996" s="3">
        <v>42577</v>
      </c>
      <c r="H996" s="14">
        <f t="shared" si="63"/>
        <v>2</v>
      </c>
      <c r="I996" s="4" t="s">
        <v>19</v>
      </c>
      <c r="J996" s="4" t="s">
        <v>3172</v>
      </c>
      <c r="K996" s="4" t="s">
        <v>3173</v>
      </c>
      <c r="L996" s="4" t="s">
        <v>78</v>
      </c>
      <c r="M996" s="4" t="s">
        <v>23</v>
      </c>
      <c r="N996" s="4" t="s">
        <v>155</v>
      </c>
      <c r="O996" s="4" t="s">
        <v>106</v>
      </c>
      <c r="P996" s="4" t="s">
        <v>59</v>
      </c>
      <c r="Q996" s="4" t="s">
        <v>1119</v>
      </c>
      <c r="R996" s="4" t="s">
        <v>28</v>
      </c>
      <c r="S996" s="4" t="s">
        <v>32</v>
      </c>
      <c r="T996" s="4" t="s">
        <v>1120</v>
      </c>
      <c r="U996" s="11">
        <v>253.76400000000001</v>
      </c>
      <c r="V996" s="4">
        <v>2</v>
      </c>
      <c r="W996" s="11">
        <v>31.015599999999999</v>
      </c>
    </row>
    <row r="997" spans="2:23" x14ac:dyDescent="0.3">
      <c r="B997" s="5" t="s">
        <v>2348</v>
      </c>
      <c r="C997" s="6">
        <v>42449</v>
      </c>
      <c r="D997" t="str">
        <f t="shared" si="60"/>
        <v>2016</v>
      </c>
      <c r="E997" s="7" t="str">
        <f t="shared" si="61"/>
        <v>March</v>
      </c>
      <c r="F997" t="str">
        <f t="shared" si="62"/>
        <v>Sunday</v>
      </c>
      <c r="G997" s="6">
        <v>42454</v>
      </c>
      <c r="H997" s="14">
        <f t="shared" si="63"/>
        <v>5</v>
      </c>
      <c r="I997" s="7" t="s">
        <v>19</v>
      </c>
      <c r="J997" s="7" t="s">
        <v>2349</v>
      </c>
      <c r="K997" s="7" t="s">
        <v>2350</v>
      </c>
      <c r="L997" s="7" t="s">
        <v>78</v>
      </c>
      <c r="M997" s="7" t="s">
        <v>23</v>
      </c>
      <c r="N997" s="7" t="s">
        <v>2351</v>
      </c>
      <c r="O997" s="7" t="s">
        <v>456</v>
      </c>
      <c r="P997" s="7" t="s">
        <v>26</v>
      </c>
      <c r="Q997" s="7" t="s">
        <v>1106</v>
      </c>
      <c r="R997" s="7" t="s">
        <v>28</v>
      </c>
      <c r="S997" s="7" t="s">
        <v>50</v>
      </c>
      <c r="T997" s="7" t="s">
        <v>1107</v>
      </c>
      <c r="U997" s="12">
        <v>86.45</v>
      </c>
      <c r="V997" s="7">
        <v>7</v>
      </c>
      <c r="W997" s="12">
        <v>38.037999999999997</v>
      </c>
    </row>
    <row r="998" spans="2:23" x14ac:dyDescent="0.3">
      <c r="B998" s="5" t="s">
        <v>3751</v>
      </c>
      <c r="C998" s="6">
        <v>42618</v>
      </c>
      <c r="D998" t="str">
        <f t="shared" si="60"/>
        <v>2016</v>
      </c>
      <c r="E998" s="7" t="str">
        <f t="shared" si="61"/>
        <v>September</v>
      </c>
      <c r="F998" t="str">
        <f t="shared" si="62"/>
        <v>Monday</v>
      </c>
      <c r="G998" s="6">
        <v>42624</v>
      </c>
      <c r="H998" s="14">
        <f t="shared" si="63"/>
        <v>6</v>
      </c>
      <c r="I998" s="7" t="s">
        <v>35</v>
      </c>
      <c r="J998" s="7" t="s">
        <v>1361</v>
      </c>
      <c r="K998" s="7" t="s">
        <v>1362</v>
      </c>
      <c r="L998" s="7" t="s">
        <v>22</v>
      </c>
      <c r="M998" s="7" t="s">
        <v>23</v>
      </c>
      <c r="N998" s="7" t="s">
        <v>793</v>
      </c>
      <c r="O998" s="7" t="s">
        <v>212</v>
      </c>
      <c r="P998" s="7" t="s">
        <v>59</v>
      </c>
      <c r="Q998" s="7" t="s">
        <v>277</v>
      </c>
      <c r="R998" s="7" t="s">
        <v>28</v>
      </c>
      <c r="S998" s="7" t="s">
        <v>32</v>
      </c>
      <c r="T998" s="7" t="s">
        <v>278</v>
      </c>
      <c r="U998" s="12">
        <v>85.245999999999995</v>
      </c>
      <c r="V998" s="7">
        <v>2</v>
      </c>
      <c r="W998" s="12">
        <v>1.2178</v>
      </c>
    </row>
    <row r="999" spans="2:23" x14ac:dyDescent="0.3">
      <c r="B999" s="2" t="s">
        <v>3955</v>
      </c>
      <c r="C999" s="3">
        <v>42551</v>
      </c>
      <c r="D999" t="str">
        <f t="shared" si="60"/>
        <v>2016</v>
      </c>
      <c r="E999" s="4" t="str">
        <f t="shared" si="61"/>
        <v>June</v>
      </c>
      <c r="F999" t="str">
        <f t="shared" si="62"/>
        <v>Thursday</v>
      </c>
      <c r="G999" s="3">
        <v>42553</v>
      </c>
      <c r="H999" s="14">
        <f t="shared" si="63"/>
        <v>2</v>
      </c>
      <c r="I999" s="4" t="s">
        <v>19</v>
      </c>
      <c r="J999" s="4" t="s">
        <v>190</v>
      </c>
      <c r="K999" s="4" t="s">
        <v>191</v>
      </c>
      <c r="L999" s="4" t="s">
        <v>22</v>
      </c>
      <c r="M999" s="4" t="s">
        <v>23</v>
      </c>
      <c r="N999" s="4" t="s">
        <v>2792</v>
      </c>
      <c r="O999" s="4" t="s">
        <v>645</v>
      </c>
      <c r="P999" s="4" t="s">
        <v>26</v>
      </c>
      <c r="Q999" s="4" t="s">
        <v>257</v>
      </c>
      <c r="R999" s="4" t="s">
        <v>28</v>
      </c>
      <c r="S999" s="4" t="s">
        <v>29</v>
      </c>
      <c r="T999" s="4" t="s">
        <v>258</v>
      </c>
      <c r="U999" s="11">
        <v>1266.8599999999999</v>
      </c>
      <c r="V999" s="4">
        <v>7</v>
      </c>
      <c r="W999" s="11">
        <v>291.37779999999998</v>
      </c>
    </row>
    <row r="1000" spans="2:23" x14ac:dyDescent="0.3">
      <c r="B1000" s="2" t="s">
        <v>3550</v>
      </c>
      <c r="C1000" s="3">
        <v>42684</v>
      </c>
      <c r="D1000" t="str">
        <f t="shared" si="60"/>
        <v>2016</v>
      </c>
      <c r="E1000" s="4" t="str">
        <f t="shared" si="61"/>
        <v>November</v>
      </c>
      <c r="F1000" t="str">
        <f t="shared" si="62"/>
        <v>Thursday</v>
      </c>
      <c r="G1000" s="3">
        <v>42689</v>
      </c>
      <c r="H1000" s="14">
        <f t="shared" si="63"/>
        <v>5</v>
      </c>
      <c r="I1000" s="4" t="s">
        <v>35</v>
      </c>
      <c r="J1000" s="4" t="s">
        <v>1715</v>
      </c>
      <c r="K1000" s="4" t="s">
        <v>1716</v>
      </c>
      <c r="L1000" s="4" t="s">
        <v>87</v>
      </c>
      <c r="M1000" s="4" t="s">
        <v>23</v>
      </c>
      <c r="N1000" s="4" t="s">
        <v>1827</v>
      </c>
      <c r="O1000" s="4" t="s">
        <v>47</v>
      </c>
      <c r="P1000" s="4" t="s">
        <v>48</v>
      </c>
      <c r="Q1000" s="4" t="s">
        <v>2637</v>
      </c>
      <c r="R1000" s="4" t="s">
        <v>28</v>
      </c>
      <c r="S1000" s="4" t="s">
        <v>50</v>
      </c>
      <c r="T1000" s="4" t="s">
        <v>2638</v>
      </c>
      <c r="U1000" s="11">
        <v>9.98</v>
      </c>
      <c r="V1000" s="4">
        <v>1</v>
      </c>
      <c r="W1000" s="11">
        <v>2.7944</v>
      </c>
    </row>
    <row r="1001" spans="2:23" x14ac:dyDescent="0.3">
      <c r="B1001" s="5" t="s">
        <v>3818</v>
      </c>
      <c r="C1001" s="6">
        <v>42678</v>
      </c>
      <c r="D1001" t="str">
        <f t="shared" si="60"/>
        <v>2016</v>
      </c>
      <c r="E1001" s="7" t="str">
        <f t="shared" si="61"/>
        <v>November</v>
      </c>
      <c r="F1001" t="str">
        <f t="shared" si="62"/>
        <v>Friday</v>
      </c>
      <c r="G1001" s="6">
        <v>42680</v>
      </c>
      <c r="H1001" s="14">
        <f t="shared" si="63"/>
        <v>2</v>
      </c>
      <c r="I1001" s="7" t="s">
        <v>19</v>
      </c>
      <c r="J1001" s="7" t="s">
        <v>3819</v>
      </c>
      <c r="K1001" s="7" t="s">
        <v>3820</v>
      </c>
      <c r="L1001" s="7" t="s">
        <v>78</v>
      </c>
      <c r="M1001" s="7" t="s">
        <v>23</v>
      </c>
      <c r="N1001" s="7" t="s">
        <v>1505</v>
      </c>
      <c r="O1001" s="7" t="s">
        <v>1014</v>
      </c>
      <c r="P1001" s="7" t="s">
        <v>26</v>
      </c>
      <c r="Q1001" s="7" t="s">
        <v>347</v>
      </c>
      <c r="R1001" s="7" t="s">
        <v>28</v>
      </c>
      <c r="S1001" s="7" t="s">
        <v>41</v>
      </c>
      <c r="T1001" s="7" t="s">
        <v>348</v>
      </c>
      <c r="U1001" s="12">
        <v>876.3</v>
      </c>
      <c r="V1001" s="7">
        <v>10</v>
      </c>
      <c r="W1001" s="12">
        <v>292.10000000000002</v>
      </c>
    </row>
    <row r="1002" spans="2:23" x14ac:dyDescent="0.3">
      <c r="B1002" s="5" t="s">
        <v>3318</v>
      </c>
      <c r="C1002" s="6">
        <v>42715</v>
      </c>
      <c r="D1002" t="str">
        <f t="shared" si="60"/>
        <v>2016</v>
      </c>
      <c r="E1002" s="7" t="str">
        <f t="shared" si="61"/>
        <v>December</v>
      </c>
      <c r="F1002" t="str">
        <f t="shared" si="62"/>
        <v>Sunday</v>
      </c>
      <c r="G1002" s="6">
        <v>42715</v>
      </c>
      <c r="H1002" s="14">
        <f t="shared" si="63"/>
        <v>0</v>
      </c>
      <c r="I1002" s="7" t="s">
        <v>404</v>
      </c>
      <c r="J1002" s="7" t="s">
        <v>1016</v>
      </c>
      <c r="K1002" s="7" t="s">
        <v>1017</v>
      </c>
      <c r="L1002" s="7" t="s">
        <v>78</v>
      </c>
      <c r="M1002" s="7" t="s">
        <v>23</v>
      </c>
      <c r="N1002" s="7" t="s">
        <v>326</v>
      </c>
      <c r="O1002" s="7" t="s">
        <v>212</v>
      </c>
      <c r="P1002" s="7" t="s">
        <v>59</v>
      </c>
      <c r="Q1002" s="7" t="s">
        <v>2556</v>
      </c>
      <c r="R1002" s="7" t="s">
        <v>28</v>
      </c>
      <c r="S1002" s="7" t="s">
        <v>32</v>
      </c>
      <c r="T1002" s="7" t="s">
        <v>2557</v>
      </c>
      <c r="U1002" s="12">
        <v>458.43</v>
      </c>
      <c r="V1002" s="7">
        <v>5</v>
      </c>
      <c r="W1002" s="12">
        <v>137.529</v>
      </c>
    </row>
    <row r="1003" spans="2:23" x14ac:dyDescent="0.3">
      <c r="B1003" s="2" t="s">
        <v>3318</v>
      </c>
      <c r="C1003" s="3">
        <v>42715</v>
      </c>
      <c r="D1003" t="str">
        <f t="shared" si="60"/>
        <v>2016</v>
      </c>
      <c r="E1003" s="4" t="str">
        <f t="shared" si="61"/>
        <v>December</v>
      </c>
      <c r="F1003" t="str">
        <f t="shared" si="62"/>
        <v>Sunday</v>
      </c>
      <c r="G1003" s="3">
        <v>42715</v>
      </c>
      <c r="H1003" s="14">
        <f t="shared" si="63"/>
        <v>0</v>
      </c>
      <c r="I1003" s="4" t="s">
        <v>404</v>
      </c>
      <c r="J1003" s="4" t="s">
        <v>1016</v>
      </c>
      <c r="K1003" s="4" t="s">
        <v>1017</v>
      </c>
      <c r="L1003" s="4" t="s">
        <v>78</v>
      </c>
      <c r="M1003" s="4" t="s">
        <v>23</v>
      </c>
      <c r="N1003" s="4" t="s">
        <v>326</v>
      </c>
      <c r="O1003" s="4" t="s">
        <v>212</v>
      </c>
      <c r="P1003" s="4" t="s">
        <v>59</v>
      </c>
      <c r="Q1003" s="4" t="s">
        <v>1212</v>
      </c>
      <c r="R1003" s="4" t="s">
        <v>28</v>
      </c>
      <c r="S1003" s="4" t="s">
        <v>41</v>
      </c>
      <c r="T1003" s="4" t="s">
        <v>1213</v>
      </c>
      <c r="U1003" s="11">
        <v>328.59</v>
      </c>
      <c r="V1003" s="4">
        <v>3</v>
      </c>
      <c r="W1003" s="11">
        <v>147.8655</v>
      </c>
    </row>
    <row r="1004" spans="2:23" x14ac:dyDescent="0.3">
      <c r="B1004" s="5" t="s">
        <v>4109</v>
      </c>
      <c r="C1004" s="6">
        <v>42629</v>
      </c>
      <c r="D1004" t="str">
        <f t="shared" si="60"/>
        <v>2016</v>
      </c>
      <c r="E1004" s="7" t="str">
        <f t="shared" si="61"/>
        <v>September</v>
      </c>
      <c r="F1004" t="str">
        <f t="shared" si="62"/>
        <v>Friday</v>
      </c>
      <c r="G1004" s="6">
        <v>42631</v>
      </c>
      <c r="H1004" s="14">
        <f t="shared" si="63"/>
        <v>2</v>
      </c>
      <c r="I1004" s="7" t="s">
        <v>75</v>
      </c>
      <c r="J1004" s="7" t="s">
        <v>4110</v>
      </c>
      <c r="K1004" s="7" t="s">
        <v>4111</v>
      </c>
      <c r="L1004" s="7" t="s">
        <v>87</v>
      </c>
      <c r="M1004" s="7" t="s">
        <v>23</v>
      </c>
      <c r="N1004" s="7" t="s">
        <v>326</v>
      </c>
      <c r="O1004" s="7" t="s">
        <v>645</v>
      </c>
      <c r="P1004" s="7" t="s">
        <v>26</v>
      </c>
      <c r="Q1004" s="7" t="s">
        <v>119</v>
      </c>
      <c r="R1004" s="7" t="s">
        <v>28</v>
      </c>
      <c r="S1004" s="7" t="s">
        <v>32</v>
      </c>
      <c r="T1004" s="7" t="s">
        <v>120</v>
      </c>
      <c r="U1004" s="12">
        <v>121.78</v>
      </c>
      <c r="V1004" s="7">
        <v>2</v>
      </c>
      <c r="W1004" s="12">
        <v>30.445</v>
      </c>
    </row>
    <row r="1005" spans="2:23" x14ac:dyDescent="0.3">
      <c r="B1005" s="5" t="s">
        <v>2607</v>
      </c>
      <c r="C1005" s="6">
        <v>42443</v>
      </c>
      <c r="D1005" t="str">
        <f t="shared" si="60"/>
        <v>2016</v>
      </c>
      <c r="E1005" s="7" t="str">
        <f t="shared" si="61"/>
        <v>March</v>
      </c>
      <c r="F1005" t="str">
        <f t="shared" si="62"/>
        <v>Monday</v>
      </c>
      <c r="G1005" s="6">
        <v>42446</v>
      </c>
      <c r="H1005" s="14">
        <f t="shared" si="63"/>
        <v>3</v>
      </c>
      <c r="I1005" s="7" t="s">
        <v>75</v>
      </c>
      <c r="J1005" s="7" t="s">
        <v>950</v>
      </c>
      <c r="K1005" s="7" t="s">
        <v>951</v>
      </c>
      <c r="L1005" s="7" t="s">
        <v>22</v>
      </c>
      <c r="M1005" s="7" t="s">
        <v>23</v>
      </c>
      <c r="N1005" s="7" t="s">
        <v>2608</v>
      </c>
      <c r="O1005" s="7" t="s">
        <v>80</v>
      </c>
      <c r="P1005" s="7" t="s">
        <v>81</v>
      </c>
      <c r="Q1005" s="7" t="s">
        <v>788</v>
      </c>
      <c r="R1005" s="7" t="s">
        <v>28</v>
      </c>
      <c r="S1005" s="7" t="s">
        <v>29</v>
      </c>
      <c r="T1005" s="7" t="s">
        <v>789</v>
      </c>
      <c r="U1005" s="12">
        <v>241.33199999999999</v>
      </c>
      <c r="V1005" s="7">
        <v>5</v>
      </c>
      <c r="W1005" s="12">
        <v>14.196</v>
      </c>
    </row>
    <row r="1006" spans="2:23" x14ac:dyDescent="0.3">
      <c r="B1006" s="5" t="s">
        <v>4319</v>
      </c>
      <c r="C1006" s="6">
        <v>42664</v>
      </c>
      <c r="D1006" t="str">
        <f t="shared" si="60"/>
        <v>2016</v>
      </c>
      <c r="E1006" s="7" t="str">
        <f t="shared" si="61"/>
        <v>October</v>
      </c>
      <c r="F1006" t="str">
        <f t="shared" si="62"/>
        <v>Friday</v>
      </c>
      <c r="G1006" s="6">
        <v>42670</v>
      </c>
      <c r="H1006" s="14">
        <f t="shared" si="63"/>
        <v>6</v>
      </c>
      <c r="I1006" s="7" t="s">
        <v>35</v>
      </c>
      <c r="J1006" s="7" t="s">
        <v>606</v>
      </c>
      <c r="K1006" s="7" t="s">
        <v>607</v>
      </c>
      <c r="L1006" s="7" t="s">
        <v>22</v>
      </c>
      <c r="M1006" s="7" t="s">
        <v>23</v>
      </c>
      <c r="N1006" s="7" t="s">
        <v>46</v>
      </c>
      <c r="O1006" s="7" t="s">
        <v>47</v>
      </c>
      <c r="P1006" s="7" t="s">
        <v>48</v>
      </c>
      <c r="Q1006" s="7" t="s">
        <v>2995</v>
      </c>
      <c r="R1006" s="7" t="s">
        <v>28</v>
      </c>
      <c r="S1006" s="7" t="s">
        <v>32</v>
      </c>
      <c r="T1006" s="7" t="s">
        <v>2996</v>
      </c>
      <c r="U1006" s="12">
        <v>242.136</v>
      </c>
      <c r="V1006" s="7">
        <v>3</v>
      </c>
      <c r="W1006" s="12">
        <v>12.1068</v>
      </c>
    </row>
    <row r="1007" spans="2:23" x14ac:dyDescent="0.3">
      <c r="B1007" s="2" t="s">
        <v>4319</v>
      </c>
      <c r="C1007" s="3">
        <v>42664</v>
      </c>
      <c r="D1007" t="str">
        <f t="shared" si="60"/>
        <v>2016</v>
      </c>
      <c r="E1007" s="4" t="str">
        <f t="shared" si="61"/>
        <v>October</v>
      </c>
      <c r="F1007" t="str">
        <f t="shared" si="62"/>
        <v>Friday</v>
      </c>
      <c r="G1007" s="3">
        <v>42670</v>
      </c>
      <c r="H1007" s="14">
        <f t="shared" si="63"/>
        <v>6</v>
      </c>
      <c r="I1007" s="4" t="s">
        <v>35</v>
      </c>
      <c r="J1007" s="4" t="s">
        <v>606</v>
      </c>
      <c r="K1007" s="4" t="s">
        <v>607</v>
      </c>
      <c r="L1007" s="4" t="s">
        <v>22</v>
      </c>
      <c r="M1007" s="4" t="s">
        <v>23</v>
      </c>
      <c r="N1007" s="4" t="s">
        <v>46</v>
      </c>
      <c r="O1007" s="4" t="s">
        <v>47</v>
      </c>
      <c r="P1007" s="4" t="s">
        <v>48</v>
      </c>
      <c r="Q1007" s="4" t="s">
        <v>2637</v>
      </c>
      <c r="R1007" s="4" t="s">
        <v>28</v>
      </c>
      <c r="S1007" s="4" t="s">
        <v>50</v>
      </c>
      <c r="T1007" s="4" t="s">
        <v>2638</v>
      </c>
      <c r="U1007" s="11">
        <v>19.96</v>
      </c>
      <c r="V1007" s="4">
        <v>2</v>
      </c>
      <c r="W1007" s="11">
        <v>5.5888</v>
      </c>
    </row>
    <row r="1008" spans="2:23" x14ac:dyDescent="0.3">
      <c r="B1008" s="5" t="s">
        <v>657</v>
      </c>
      <c r="C1008" s="6">
        <v>42715</v>
      </c>
      <c r="D1008" t="str">
        <f t="shared" si="60"/>
        <v>2016</v>
      </c>
      <c r="E1008" s="7" t="str">
        <f t="shared" si="61"/>
        <v>December</v>
      </c>
      <c r="F1008" t="str">
        <f t="shared" si="62"/>
        <v>Sunday</v>
      </c>
      <c r="G1008" s="6">
        <v>42720</v>
      </c>
      <c r="H1008" s="14">
        <f t="shared" si="63"/>
        <v>5</v>
      </c>
      <c r="I1008" s="7" t="s">
        <v>19</v>
      </c>
      <c r="J1008" s="7" t="s">
        <v>658</v>
      </c>
      <c r="K1008" s="7" t="s">
        <v>659</v>
      </c>
      <c r="L1008" s="7" t="s">
        <v>78</v>
      </c>
      <c r="M1008" s="7" t="s">
        <v>23</v>
      </c>
      <c r="N1008" s="7" t="s">
        <v>660</v>
      </c>
      <c r="O1008" s="7" t="s">
        <v>174</v>
      </c>
      <c r="P1008" s="7" t="s">
        <v>48</v>
      </c>
      <c r="Q1008" s="7" t="s">
        <v>424</v>
      </c>
      <c r="R1008" s="7" t="s">
        <v>28</v>
      </c>
      <c r="S1008" s="7" t="s">
        <v>50</v>
      </c>
      <c r="T1008" s="7" t="s">
        <v>425</v>
      </c>
      <c r="U1008" s="12">
        <v>14.8</v>
      </c>
      <c r="V1008" s="7">
        <v>4</v>
      </c>
      <c r="W1008" s="12">
        <v>6.0679999999999996</v>
      </c>
    </row>
    <row r="1009" spans="2:23" x14ac:dyDescent="0.3">
      <c r="B1009" s="5" t="s">
        <v>2093</v>
      </c>
      <c r="C1009" s="6">
        <v>42495</v>
      </c>
      <c r="D1009" t="str">
        <f t="shared" si="60"/>
        <v>2016</v>
      </c>
      <c r="E1009" s="7" t="str">
        <f t="shared" si="61"/>
        <v>May</v>
      </c>
      <c r="F1009" t="str">
        <f t="shared" si="62"/>
        <v>Thursday</v>
      </c>
      <c r="G1009" s="6">
        <v>42498</v>
      </c>
      <c r="H1009" s="14">
        <f t="shared" si="63"/>
        <v>3</v>
      </c>
      <c r="I1009" s="7" t="s">
        <v>75</v>
      </c>
      <c r="J1009" s="7" t="s">
        <v>2094</v>
      </c>
      <c r="K1009" s="7" t="s">
        <v>2095</v>
      </c>
      <c r="L1009" s="7" t="s">
        <v>22</v>
      </c>
      <c r="M1009" s="7" t="s">
        <v>23</v>
      </c>
      <c r="N1009" s="7" t="s">
        <v>1029</v>
      </c>
      <c r="O1009" s="7" t="s">
        <v>47</v>
      </c>
      <c r="P1009" s="7" t="s">
        <v>48</v>
      </c>
      <c r="Q1009" s="7" t="s">
        <v>270</v>
      </c>
      <c r="R1009" s="7" t="s">
        <v>28</v>
      </c>
      <c r="S1009" s="7" t="s">
        <v>41</v>
      </c>
      <c r="T1009" s="7" t="s">
        <v>271</v>
      </c>
      <c r="U1009" s="12">
        <v>298.77600000000001</v>
      </c>
      <c r="V1009" s="7">
        <v>3</v>
      </c>
      <c r="W1009" s="12">
        <v>7.4694000000000003</v>
      </c>
    </row>
    <row r="1010" spans="2:23" x14ac:dyDescent="0.3">
      <c r="B1010" s="5" t="s">
        <v>2968</v>
      </c>
      <c r="C1010" s="6">
        <v>42371</v>
      </c>
      <c r="D1010" t="str">
        <f t="shared" si="60"/>
        <v>2016</v>
      </c>
      <c r="E1010" s="7" t="str">
        <f t="shared" si="61"/>
        <v>January</v>
      </c>
      <c r="F1010" t="str">
        <f t="shared" si="62"/>
        <v>Saturday</v>
      </c>
      <c r="G1010" s="6">
        <v>42376</v>
      </c>
      <c r="H1010" s="14">
        <f t="shared" si="63"/>
        <v>5</v>
      </c>
      <c r="I1010" s="7" t="s">
        <v>35</v>
      </c>
      <c r="J1010" s="7" t="s">
        <v>1806</v>
      </c>
      <c r="K1010" s="7" t="s">
        <v>1807</v>
      </c>
      <c r="L1010" s="7" t="s">
        <v>78</v>
      </c>
      <c r="M1010" s="7" t="s">
        <v>23</v>
      </c>
      <c r="N1010" s="7" t="s">
        <v>2969</v>
      </c>
      <c r="O1010" s="7" t="s">
        <v>1067</v>
      </c>
      <c r="P1010" s="7" t="s">
        <v>59</v>
      </c>
      <c r="Q1010" s="7" t="s">
        <v>327</v>
      </c>
      <c r="R1010" s="7" t="s">
        <v>28</v>
      </c>
      <c r="S1010" s="7" t="s">
        <v>29</v>
      </c>
      <c r="T1010" s="7" t="s">
        <v>328</v>
      </c>
      <c r="U1010" s="12">
        <v>173.94</v>
      </c>
      <c r="V1010" s="7">
        <v>3</v>
      </c>
      <c r="W1010" s="12">
        <v>38.266800000000003</v>
      </c>
    </row>
    <row r="1011" spans="2:23" x14ac:dyDescent="0.3">
      <c r="B1011" s="5" t="s">
        <v>3846</v>
      </c>
      <c r="C1011" s="6">
        <v>42703</v>
      </c>
      <c r="D1011" t="str">
        <f t="shared" si="60"/>
        <v>2016</v>
      </c>
      <c r="E1011" s="7" t="str">
        <f t="shared" si="61"/>
        <v>November</v>
      </c>
      <c r="F1011" t="str">
        <f t="shared" si="62"/>
        <v>Tuesday</v>
      </c>
      <c r="G1011" s="6">
        <v>42708</v>
      </c>
      <c r="H1011" s="14">
        <f t="shared" si="63"/>
        <v>5</v>
      </c>
      <c r="I1011" s="7" t="s">
        <v>19</v>
      </c>
      <c r="J1011" s="7" t="s">
        <v>2091</v>
      </c>
      <c r="K1011" s="7" t="s">
        <v>2092</v>
      </c>
      <c r="L1011" s="7" t="s">
        <v>87</v>
      </c>
      <c r="M1011" s="7" t="s">
        <v>23</v>
      </c>
      <c r="N1011" s="7" t="s">
        <v>161</v>
      </c>
      <c r="O1011" s="7" t="s">
        <v>118</v>
      </c>
      <c r="P1011" s="7" t="s">
        <v>81</v>
      </c>
      <c r="Q1011" s="7" t="s">
        <v>3654</v>
      </c>
      <c r="R1011" s="7" t="s">
        <v>28</v>
      </c>
      <c r="S1011" s="7" t="s">
        <v>50</v>
      </c>
      <c r="T1011" s="7" t="s">
        <v>3655</v>
      </c>
      <c r="U1011" s="12">
        <v>242.17599999999999</v>
      </c>
      <c r="V1011" s="7">
        <v>4</v>
      </c>
      <c r="W1011" s="12">
        <v>302.72000000000003</v>
      </c>
    </row>
    <row r="1012" spans="2:23" x14ac:dyDescent="0.3">
      <c r="B1012" s="5" t="s">
        <v>2141</v>
      </c>
      <c r="C1012" s="6">
        <v>42697</v>
      </c>
      <c r="D1012" t="str">
        <f t="shared" si="60"/>
        <v>2016</v>
      </c>
      <c r="E1012" s="7" t="str">
        <f t="shared" si="61"/>
        <v>November</v>
      </c>
      <c r="F1012" t="str">
        <f t="shared" si="62"/>
        <v>Wednesday</v>
      </c>
      <c r="G1012" s="6">
        <v>42697</v>
      </c>
      <c r="H1012" s="14">
        <f t="shared" si="63"/>
        <v>0</v>
      </c>
      <c r="I1012" s="7" t="s">
        <v>404</v>
      </c>
      <c r="J1012" s="7" t="s">
        <v>2142</v>
      </c>
      <c r="K1012" s="7" t="s">
        <v>2143</v>
      </c>
      <c r="L1012" s="7" t="s">
        <v>78</v>
      </c>
      <c r="M1012" s="7" t="s">
        <v>23</v>
      </c>
      <c r="N1012" s="7" t="s">
        <v>57</v>
      </c>
      <c r="O1012" s="7" t="s">
        <v>58</v>
      </c>
      <c r="P1012" s="7" t="s">
        <v>59</v>
      </c>
      <c r="Q1012" s="7" t="s">
        <v>1429</v>
      </c>
      <c r="R1012" s="7" t="s">
        <v>28</v>
      </c>
      <c r="S1012" s="7" t="s">
        <v>50</v>
      </c>
      <c r="T1012" s="7" t="s">
        <v>1430</v>
      </c>
      <c r="U1012" s="12">
        <v>14.368</v>
      </c>
      <c r="V1012" s="7">
        <v>2</v>
      </c>
      <c r="W1012" s="12">
        <v>3.9512</v>
      </c>
    </row>
    <row r="1013" spans="2:23" x14ac:dyDescent="0.3">
      <c r="B1013" s="2" t="s">
        <v>2141</v>
      </c>
      <c r="C1013" s="3">
        <v>42697</v>
      </c>
      <c r="D1013" t="str">
        <f t="shared" si="60"/>
        <v>2016</v>
      </c>
      <c r="E1013" s="4" t="str">
        <f t="shared" si="61"/>
        <v>November</v>
      </c>
      <c r="F1013" t="str">
        <f t="shared" si="62"/>
        <v>Wednesday</v>
      </c>
      <c r="G1013" s="3">
        <v>42697</v>
      </c>
      <c r="H1013" s="14">
        <f t="shared" si="63"/>
        <v>0</v>
      </c>
      <c r="I1013" s="4" t="s">
        <v>404</v>
      </c>
      <c r="J1013" s="4" t="s">
        <v>2142</v>
      </c>
      <c r="K1013" s="4" t="s">
        <v>2143</v>
      </c>
      <c r="L1013" s="4" t="s">
        <v>78</v>
      </c>
      <c r="M1013" s="4" t="s">
        <v>23</v>
      </c>
      <c r="N1013" s="4" t="s">
        <v>57</v>
      </c>
      <c r="O1013" s="4" t="s">
        <v>58</v>
      </c>
      <c r="P1013" s="4" t="s">
        <v>59</v>
      </c>
      <c r="Q1013" s="4" t="s">
        <v>1246</v>
      </c>
      <c r="R1013" s="4" t="s">
        <v>28</v>
      </c>
      <c r="S1013" s="4" t="s">
        <v>50</v>
      </c>
      <c r="T1013" s="4" t="s">
        <v>1247</v>
      </c>
      <c r="U1013" s="11">
        <v>70.447999999999993</v>
      </c>
      <c r="V1013" s="4">
        <v>7</v>
      </c>
      <c r="W1013" s="11">
        <v>12.3284</v>
      </c>
    </row>
    <row r="1014" spans="2:23" x14ac:dyDescent="0.3">
      <c r="B1014" s="2" t="s">
        <v>4181</v>
      </c>
      <c r="C1014" s="3">
        <v>42712</v>
      </c>
      <c r="D1014" t="str">
        <f t="shared" si="60"/>
        <v>2016</v>
      </c>
      <c r="E1014" s="4" t="str">
        <f t="shared" si="61"/>
        <v>December</v>
      </c>
      <c r="F1014" t="str">
        <f t="shared" si="62"/>
        <v>Thursday</v>
      </c>
      <c r="G1014" s="3">
        <v>42716</v>
      </c>
      <c r="H1014" s="14">
        <f t="shared" si="63"/>
        <v>4</v>
      </c>
      <c r="I1014" s="4" t="s">
        <v>35</v>
      </c>
      <c r="J1014" s="4" t="s">
        <v>1450</v>
      </c>
      <c r="K1014" s="4" t="s">
        <v>1451</v>
      </c>
      <c r="L1014" s="4" t="s">
        <v>22</v>
      </c>
      <c r="M1014" s="4" t="s">
        <v>23</v>
      </c>
      <c r="N1014" s="4" t="s">
        <v>4182</v>
      </c>
      <c r="O1014" s="4" t="s">
        <v>219</v>
      </c>
      <c r="P1014" s="4" t="s">
        <v>81</v>
      </c>
      <c r="Q1014" s="4" t="s">
        <v>1931</v>
      </c>
      <c r="R1014" s="4" t="s">
        <v>28</v>
      </c>
      <c r="S1014" s="4" t="s">
        <v>29</v>
      </c>
      <c r="T1014" s="4" t="s">
        <v>1932</v>
      </c>
      <c r="U1014" s="11">
        <v>405.86</v>
      </c>
      <c r="V1014" s="4">
        <v>7</v>
      </c>
      <c r="W1014" s="11">
        <v>32.468800000000002</v>
      </c>
    </row>
    <row r="1015" spans="2:23" x14ac:dyDescent="0.3">
      <c r="B1015" s="5" t="s">
        <v>4181</v>
      </c>
      <c r="C1015" s="6">
        <v>42712</v>
      </c>
      <c r="D1015" t="str">
        <f t="shared" si="60"/>
        <v>2016</v>
      </c>
      <c r="E1015" s="7" t="str">
        <f t="shared" si="61"/>
        <v>December</v>
      </c>
      <c r="F1015" t="str">
        <f t="shared" si="62"/>
        <v>Thursday</v>
      </c>
      <c r="G1015" s="6">
        <v>42716</v>
      </c>
      <c r="H1015" s="14">
        <f t="shared" si="63"/>
        <v>4</v>
      </c>
      <c r="I1015" s="7" t="s">
        <v>35</v>
      </c>
      <c r="J1015" s="7" t="s">
        <v>1450</v>
      </c>
      <c r="K1015" s="7" t="s">
        <v>1451</v>
      </c>
      <c r="L1015" s="7" t="s">
        <v>22</v>
      </c>
      <c r="M1015" s="7" t="s">
        <v>23</v>
      </c>
      <c r="N1015" s="7" t="s">
        <v>4182</v>
      </c>
      <c r="O1015" s="7" t="s">
        <v>219</v>
      </c>
      <c r="P1015" s="7" t="s">
        <v>81</v>
      </c>
      <c r="Q1015" s="7" t="s">
        <v>783</v>
      </c>
      <c r="R1015" s="7" t="s">
        <v>28</v>
      </c>
      <c r="S1015" s="7" t="s">
        <v>32</v>
      </c>
      <c r="T1015" s="7" t="s">
        <v>784</v>
      </c>
      <c r="U1015" s="12">
        <v>680.01</v>
      </c>
      <c r="V1015" s="7">
        <v>3</v>
      </c>
      <c r="W1015" s="12">
        <v>176.80260000000001</v>
      </c>
    </row>
    <row r="1016" spans="2:23" x14ac:dyDescent="0.3">
      <c r="B1016" s="5" t="s">
        <v>1833</v>
      </c>
      <c r="C1016" s="6">
        <v>42558</v>
      </c>
      <c r="D1016" t="str">
        <f t="shared" si="60"/>
        <v>2016</v>
      </c>
      <c r="E1016" s="7" t="str">
        <f t="shared" si="61"/>
        <v>July</v>
      </c>
      <c r="F1016" t="str">
        <f t="shared" si="62"/>
        <v>Thursday</v>
      </c>
      <c r="G1016" s="6">
        <v>42562</v>
      </c>
      <c r="H1016" s="14">
        <f t="shared" si="63"/>
        <v>4</v>
      </c>
      <c r="I1016" s="7" t="s">
        <v>19</v>
      </c>
      <c r="J1016" s="7" t="s">
        <v>1834</v>
      </c>
      <c r="K1016" s="7" t="s">
        <v>1835</v>
      </c>
      <c r="L1016" s="7" t="s">
        <v>78</v>
      </c>
      <c r="M1016" s="7" t="s">
        <v>23</v>
      </c>
      <c r="N1016" s="7" t="s">
        <v>161</v>
      </c>
      <c r="O1016" s="7" t="s">
        <v>118</v>
      </c>
      <c r="P1016" s="7" t="s">
        <v>81</v>
      </c>
      <c r="Q1016" s="7" t="s">
        <v>1520</v>
      </c>
      <c r="R1016" s="7" t="s">
        <v>28</v>
      </c>
      <c r="S1016" s="7" t="s">
        <v>50</v>
      </c>
      <c r="T1016" s="7" t="s">
        <v>1521</v>
      </c>
      <c r="U1016" s="12">
        <v>60.287999999999997</v>
      </c>
      <c r="V1016" s="7">
        <v>8</v>
      </c>
      <c r="W1016" s="12">
        <v>27.1296</v>
      </c>
    </row>
    <row r="1017" spans="2:23" x14ac:dyDescent="0.3">
      <c r="B1017" s="2" t="s">
        <v>1833</v>
      </c>
      <c r="C1017" s="3">
        <v>42558</v>
      </c>
      <c r="D1017" t="str">
        <f t="shared" si="60"/>
        <v>2016</v>
      </c>
      <c r="E1017" s="4" t="str">
        <f t="shared" si="61"/>
        <v>July</v>
      </c>
      <c r="F1017" t="str">
        <f t="shared" si="62"/>
        <v>Thursday</v>
      </c>
      <c r="G1017" s="3">
        <v>42562</v>
      </c>
      <c r="H1017" s="14">
        <f t="shared" si="63"/>
        <v>4</v>
      </c>
      <c r="I1017" s="4" t="s">
        <v>19</v>
      </c>
      <c r="J1017" s="4" t="s">
        <v>1834</v>
      </c>
      <c r="K1017" s="4" t="s">
        <v>1835</v>
      </c>
      <c r="L1017" s="4" t="s">
        <v>78</v>
      </c>
      <c r="M1017" s="4" t="s">
        <v>23</v>
      </c>
      <c r="N1017" s="4" t="s">
        <v>161</v>
      </c>
      <c r="O1017" s="4" t="s">
        <v>118</v>
      </c>
      <c r="P1017" s="4" t="s">
        <v>81</v>
      </c>
      <c r="Q1017" s="4" t="s">
        <v>399</v>
      </c>
      <c r="R1017" s="4" t="s">
        <v>28</v>
      </c>
      <c r="S1017" s="4" t="s">
        <v>32</v>
      </c>
      <c r="T1017" s="4" t="s">
        <v>400</v>
      </c>
      <c r="U1017" s="11">
        <v>253.37200000000001</v>
      </c>
      <c r="V1017" s="4">
        <v>2</v>
      </c>
      <c r="W1017" s="11">
        <v>14.478400000000001</v>
      </c>
    </row>
    <row r="1018" spans="2:23" x14ac:dyDescent="0.3">
      <c r="B1018" s="2" t="s">
        <v>2905</v>
      </c>
      <c r="C1018" s="3">
        <v>42611</v>
      </c>
      <c r="D1018" t="str">
        <f t="shared" si="60"/>
        <v>2016</v>
      </c>
      <c r="E1018" s="4" t="str">
        <f t="shared" si="61"/>
        <v>August</v>
      </c>
      <c r="F1018" t="str">
        <f t="shared" si="62"/>
        <v>Monday</v>
      </c>
      <c r="G1018" s="3">
        <v>42616</v>
      </c>
      <c r="H1018" s="14">
        <f t="shared" si="63"/>
        <v>5</v>
      </c>
      <c r="I1018" s="4" t="s">
        <v>35</v>
      </c>
      <c r="J1018" s="4" t="s">
        <v>1058</v>
      </c>
      <c r="K1018" s="4" t="s">
        <v>1059</v>
      </c>
      <c r="L1018" s="4" t="s">
        <v>78</v>
      </c>
      <c r="M1018" s="4" t="s">
        <v>23</v>
      </c>
      <c r="N1018" s="4" t="s">
        <v>57</v>
      </c>
      <c r="O1018" s="4" t="s">
        <v>58</v>
      </c>
      <c r="P1018" s="4" t="s">
        <v>59</v>
      </c>
      <c r="Q1018" s="4" t="s">
        <v>2384</v>
      </c>
      <c r="R1018" s="4" t="s">
        <v>28</v>
      </c>
      <c r="S1018" s="4" t="s">
        <v>41</v>
      </c>
      <c r="T1018" s="4" t="s">
        <v>2385</v>
      </c>
      <c r="U1018" s="11">
        <v>241.92</v>
      </c>
      <c r="V1018" s="4">
        <v>4</v>
      </c>
      <c r="W1018" s="11">
        <v>56.448</v>
      </c>
    </row>
    <row r="1019" spans="2:23" x14ac:dyDescent="0.3">
      <c r="B1019" s="5" t="s">
        <v>2905</v>
      </c>
      <c r="C1019" s="6">
        <v>42611</v>
      </c>
      <c r="D1019" t="str">
        <f t="shared" si="60"/>
        <v>2016</v>
      </c>
      <c r="E1019" s="7" t="str">
        <f t="shared" si="61"/>
        <v>August</v>
      </c>
      <c r="F1019" t="str">
        <f t="shared" si="62"/>
        <v>Monday</v>
      </c>
      <c r="G1019" s="6">
        <v>42616</v>
      </c>
      <c r="H1019" s="14">
        <f t="shared" si="63"/>
        <v>5</v>
      </c>
      <c r="I1019" s="7" t="s">
        <v>35</v>
      </c>
      <c r="J1019" s="7" t="s">
        <v>1058</v>
      </c>
      <c r="K1019" s="7" t="s">
        <v>1059</v>
      </c>
      <c r="L1019" s="7" t="s">
        <v>78</v>
      </c>
      <c r="M1019" s="7" t="s">
        <v>23</v>
      </c>
      <c r="N1019" s="7" t="s">
        <v>57</v>
      </c>
      <c r="O1019" s="7" t="s">
        <v>58</v>
      </c>
      <c r="P1019" s="7" t="s">
        <v>59</v>
      </c>
      <c r="Q1019" s="7" t="s">
        <v>2711</v>
      </c>
      <c r="R1019" s="7" t="s">
        <v>28</v>
      </c>
      <c r="S1019" s="7" t="s">
        <v>29</v>
      </c>
      <c r="T1019" s="7" t="s">
        <v>2712</v>
      </c>
      <c r="U1019" s="12">
        <v>163.88</v>
      </c>
      <c r="V1019" s="7">
        <v>4</v>
      </c>
      <c r="W1019" s="12">
        <v>81.94</v>
      </c>
    </row>
    <row r="1020" spans="2:23" x14ac:dyDescent="0.3">
      <c r="B1020" s="2" t="s">
        <v>2339</v>
      </c>
      <c r="C1020" s="3">
        <v>42630</v>
      </c>
      <c r="D1020" t="str">
        <f t="shared" si="60"/>
        <v>2016</v>
      </c>
      <c r="E1020" s="4" t="str">
        <f t="shared" si="61"/>
        <v>September</v>
      </c>
      <c r="F1020" t="str">
        <f t="shared" si="62"/>
        <v>Saturday</v>
      </c>
      <c r="G1020" s="3">
        <v>42634</v>
      </c>
      <c r="H1020" s="14">
        <f t="shared" si="63"/>
        <v>4</v>
      </c>
      <c r="I1020" s="4" t="s">
        <v>35</v>
      </c>
      <c r="J1020" s="4" t="s">
        <v>1760</v>
      </c>
      <c r="K1020" s="4" t="s">
        <v>1761</v>
      </c>
      <c r="L1020" s="4" t="s">
        <v>87</v>
      </c>
      <c r="M1020" s="4" t="s">
        <v>23</v>
      </c>
      <c r="N1020" s="4" t="s">
        <v>173</v>
      </c>
      <c r="O1020" s="4" t="s">
        <v>174</v>
      </c>
      <c r="P1020" s="4" t="s">
        <v>48</v>
      </c>
      <c r="Q1020" s="4" t="s">
        <v>2172</v>
      </c>
      <c r="R1020" s="4" t="s">
        <v>28</v>
      </c>
      <c r="S1020" s="4" t="s">
        <v>32</v>
      </c>
      <c r="T1020" s="4" t="s">
        <v>2173</v>
      </c>
      <c r="U1020" s="11">
        <v>113.88800000000001</v>
      </c>
      <c r="V1020" s="4">
        <v>2</v>
      </c>
      <c r="W1020" s="11">
        <v>9.9651999999999994</v>
      </c>
    </row>
    <row r="1021" spans="2:23" x14ac:dyDescent="0.3">
      <c r="B1021" s="5" t="s">
        <v>3295</v>
      </c>
      <c r="C1021" s="6">
        <v>42701</v>
      </c>
      <c r="D1021" t="str">
        <f t="shared" si="60"/>
        <v>2016</v>
      </c>
      <c r="E1021" s="7" t="str">
        <f t="shared" si="61"/>
        <v>November</v>
      </c>
      <c r="F1021" t="str">
        <f t="shared" si="62"/>
        <v>Sunday</v>
      </c>
      <c r="G1021" s="6">
        <v>42706</v>
      </c>
      <c r="H1021" s="14">
        <f t="shared" si="63"/>
        <v>5</v>
      </c>
      <c r="I1021" s="7" t="s">
        <v>35</v>
      </c>
      <c r="J1021" s="7" t="s">
        <v>1341</v>
      </c>
      <c r="K1021" s="7" t="s">
        <v>1342</v>
      </c>
      <c r="L1021" s="7" t="s">
        <v>78</v>
      </c>
      <c r="M1021" s="7" t="s">
        <v>23</v>
      </c>
      <c r="N1021" s="7" t="s">
        <v>1918</v>
      </c>
      <c r="O1021" s="7" t="s">
        <v>341</v>
      </c>
      <c r="P1021" s="7" t="s">
        <v>59</v>
      </c>
      <c r="Q1021" s="7" t="s">
        <v>1555</v>
      </c>
      <c r="R1021" s="7" t="s">
        <v>28</v>
      </c>
      <c r="S1021" s="7" t="s">
        <v>50</v>
      </c>
      <c r="T1021" s="7" t="s">
        <v>1556</v>
      </c>
      <c r="U1021" s="12">
        <v>31.56</v>
      </c>
      <c r="V1021" s="7">
        <v>3</v>
      </c>
      <c r="W1021" s="12">
        <v>10.4148</v>
      </c>
    </row>
    <row r="1022" spans="2:23" x14ac:dyDescent="0.3">
      <c r="B1022" s="5" t="s">
        <v>1814</v>
      </c>
      <c r="C1022" s="6">
        <v>42442</v>
      </c>
      <c r="D1022" t="str">
        <f t="shared" si="60"/>
        <v>2016</v>
      </c>
      <c r="E1022" s="7" t="str">
        <f t="shared" si="61"/>
        <v>March</v>
      </c>
      <c r="F1022" t="str">
        <f t="shared" si="62"/>
        <v>Sunday</v>
      </c>
      <c r="G1022" s="6">
        <v>42447</v>
      </c>
      <c r="H1022" s="14">
        <f t="shared" si="63"/>
        <v>5</v>
      </c>
      <c r="I1022" s="7" t="s">
        <v>35</v>
      </c>
      <c r="J1022" s="7" t="s">
        <v>791</v>
      </c>
      <c r="K1022" s="7" t="s">
        <v>792</v>
      </c>
      <c r="L1022" s="7" t="s">
        <v>22</v>
      </c>
      <c r="M1022" s="7" t="s">
        <v>23</v>
      </c>
      <c r="N1022" s="7" t="s">
        <v>226</v>
      </c>
      <c r="O1022" s="7" t="s">
        <v>80</v>
      </c>
      <c r="P1022" s="7" t="s">
        <v>81</v>
      </c>
      <c r="Q1022" s="7" t="s">
        <v>1112</v>
      </c>
      <c r="R1022" s="7" t="s">
        <v>28</v>
      </c>
      <c r="S1022" s="7" t="s">
        <v>41</v>
      </c>
      <c r="T1022" s="7" t="s">
        <v>1113</v>
      </c>
      <c r="U1022" s="12">
        <v>557.58500000000004</v>
      </c>
      <c r="V1022" s="7">
        <v>5</v>
      </c>
      <c r="W1022" s="12">
        <v>0</v>
      </c>
    </row>
    <row r="1023" spans="2:23" x14ac:dyDescent="0.3">
      <c r="B1023" s="2" t="s">
        <v>4231</v>
      </c>
      <c r="C1023" s="3">
        <v>42636</v>
      </c>
      <c r="D1023" t="str">
        <f t="shared" si="60"/>
        <v>2016</v>
      </c>
      <c r="E1023" s="4" t="str">
        <f t="shared" si="61"/>
        <v>September</v>
      </c>
      <c r="F1023" t="str">
        <f t="shared" si="62"/>
        <v>Friday</v>
      </c>
      <c r="G1023" s="3">
        <v>42640</v>
      </c>
      <c r="H1023" s="14">
        <f t="shared" si="63"/>
        <v>4</v>
      </c>
      <c r="I1023" s="4" t="s">
        <v>35</v>
      </c>
      <c r="J1023" s="4" t="s">
        <v>4232</v>
      </c>
      <c r="K1023" s="4" t="s">
        <v>4233</v>
      </c>
      <c r="L1023" s="4" t="s">
        <v>78</v>
      </c>
      <c r="M1023" s="4" t="s">
        <v>23</v>
      </c>
      <c r="N1023" s="4" t="s">
        <v>173</v>
      </c>
      <c r="O1023" s="4" t="s">
        <v>174</v>
      </c>
      <c r="P1023" s="4" t="s">
        <v>48</v>
      </c>
      <c r="Q1023" s="4" t="s">
        <v>466</v>
      </c>
      <c r="R1023" s="4" t="s">
        <v>28</v>
      </c>
      <c r="S1023" s="4" t="s">
        <v>32</v>
      </c>
      <c r="T1023" s="4" t="s">
        <v>467</v>
      </c>
      <c r="U1023" s="11">
        <v>184.75200000000001</v>
      </c>
      <c r="V1023" s="4">
        <v>3</v>
      </c>
      <c r="W1023" s="11">
        <v>20.784600000000001</v>
      </c>
    </row>
    <row r="1024" spans="2:23" x14ac:dyDescent="0.3">
      <c r="B1024" s="2" t="s">
        <v>4025</v>
      </c>
      <c r="C1024" s="3">
        <v>42402</v>
      </c>
      <c r="D1024" t="str">
        <f t="shared" si="60"/>
        <v>2016</v>
      </c>
      <c r="E1024" s="4" t="str">
        <f t="shared" si="61"/>
        <v>February</v>
      </c>
      <c r="F1024" t="str">
        <f t="shared" si="62"/>
        <v>Tuesday</v>
      </c>
      <c r="G1024" s="3">
        <v>42404</v>
      </c>
      <c r="H1024" s="14">
        <f t="shared" si="63"/>
        <v>2</v>
      </c>
      <c r="I1024" s="4" t="s">
        <v>19</v>
      </c>
      <c r="J1024" s="4" t="s">
        <v>1964</v>
      </c>
      <c r="K1024" s="4" t="s">
        <v>1965</v>
      </c>
      <c r="L1024" s="4" t="s">
        <v>22</v>
      </c>
      <c r="M1024" s="4" t="s">
        <v>23</v>
      </c>
      <c r="N1024" s="4" t="s">
        <v>667</v>
      </c>
      <c r="O1024" s="4" t="s">
        <v>694</v>
      </c>
      <c r="P1024" s="4" t="s">
        <v>26</v>
      </c>
      <c r="Q1024" s="4" t="s">
        <v>2491</v>
      </c>
      <c r="R1024" s="4" t="s">
        <v>28</v>
      </c>
      <c r="S1024" s="4" t="s">
        <v>50</v>
      </c>
      <c r="T1024" s="4" t="s">
        <v>2492</v>
      </c>
      <c r="U1024" s="11">
        <v>18.690000000000001</v>
      </c>
      <c r="V1024" s="4">
        <v>7</v>
      </c>
      <c r="W1024" s="11">
        <v>7.1021999999999998</v>
      </c>
    </row>
    <row r="1025" spans="2:23" x14ac:dyDescent="0.3">
      <c r="B1025" s="2" t="s">
        <v>3889</v>
      </c>
      <c r="C1025" s="3">
        <v>42376</v>
      </c>
      <c r="D1025" t="str">
        <f t="shared" si="60"/>
        <v>2016</v>
      </c>
      <c r="E1025" s="4" t="str">
        <f t="shared" si="61"/>
        <v>January</v>
      </c>
      <c r="F1025" t="str">
        <f t="shared" si="62"/>
        <v>Thursday</v>
      </c>
      <c r="G1025" s="3">
        <v>42380</v>
      </c>
      <c r="H1025" s="14">
        <f t="shared" si="63"/>
        <v>4</v>
      </c>
      <c r="I1025" s="4" t="s">
        <v>35</v>
      </c>
      <c r="J1025" s="4" t="s">
        <v>1287</v>
      </c>
      <c r="K1025" s="4" t="s">
        <v>1288</v>
      </c>
      <c r="L1025" s="4" t="s">
        <v>22</v>
      </c>
      <c r="M1025" s="4" t="s">
        <v>23</v>
      </c>
      <c r="N1025" s="4" t="s">
        <v>506</v>
      </c>
      <c r="O1025" s="4" t="s">
        <v>80</v>
      </c>
      <c r="P1025" s="4" t="s">
        <v>81</v>
      </c>
      <c r="Q1025" s="4" t="s">
        <v>1289</v>
      </c>
      <c r="R1025" s="4" t="s">
        <v>28</v>
      </c>
      <c r="S1025" s="4" t="s">
        <v>50</v>
      </c>
      <c r="T1025" s="4" t="s">
        <v>2000</v>
      </c>
      <c r="U1025" s="11">
        <v>23.076000000000001</v>
      </c>
      <c r="V1025" s="4">
        <v>3</v>
      </c>
      <c r="W1025" s="11">
        <v>10.9611</v>
      </c>
    </row>
    <row r="1026" spans="2:23" x14ac:dyDescent="0.3">
      <c r="B1026" s="5" t="s">
        <v>3777</v>
      </c>
      <c r="C1026" s="6">
        <v>42618</v>
      </c>
      <c r="D1026" t="str">
        <f t="shared" ref="D1026:D1089" si="64">TEXT(C1026, "yyyy")</f>
        <v>2016</v>
      </c>
      <c r="E1026" s="7" t="str">
        <f t="shared" ref="E1026:E1089" si="65">TEXT(C1026, "mmmm")</f>
        <v>September</v>
      </c>
      <c r="F1026" t="str">
        <f t="shared" ref="F1026:F1089" si="66">TEXT(C1026,"DDDDD")</f>
        <v>Monday</v>
      </c>
      <c r="G1026" s="6">
        <v>42622</v>
      </c>
      <c r="H1026" s="14">
        <f t="shared" ref="H1026:H1089" si="67">G1026-C1026</f>
        <v>4</v>
      </c>
      <c r="I1026" s="7" t="s">
        <v>35</v>
      </c>
      <c r="J1026" s="7" t="s">
        <v>3148</v>
      </c>
      <c r="K1026" s="7" t="s">
        <v>3149</v>
      </c>
      <c r="L1026" s="7" t="s">
        <v>22</v>
      </c>
      <c r="M1026" s="7" t="s">
        <v>23</v>
      </c>
      <c r="N1026" s="7" t="s">
        <v>57</v>
      </c>
      <c r="O1026" s="7" t="s">
        <v>58</v>
      </c>
      <c r="P1026" s="7" t="s">
        <v>59</v>
      </c>
      <c r="Q1026" s="7" t="s">
        <v>133</v>
      </c>
      <c r="R1026" s="7" t="s">
        <v>28</v>
      </c>
      <c r="S1026" s="7" t="s">
        <v>50</v>
      </c>
      <c r="T1026" s="7" t="s">
        <v>134</v>
      </c>
      <c r="U1026" s="12">
        <v>58.247999999999998</v>
      </c>
      <c r="V1026" s="7">
        <v>9</v>
      </c>
      <c r="W1026" s="12">
        <v>11.6496</v>
      </c>
    </row>
    <row r="1027" spans="2:23" x14ac:dyDescent="0.3">
      <c r="B1027" s="2" t="s">
        <v>3777</v>
      </c>
      <c r="C1027" s="3">
        <v>42618</v>
      </c>
      <c r="D1027" t="str">
        <f t="shared" si="64"/>
        <v>2016</v>
      </c>
      <c r="E1027" s="4" t="str">
        <f t="shared" si="65"/>
        <v>September</v>
      </c>
      <c r="F1027" t="str">
        <f t="shared" si="66"/>
        <v>Monday</v>
      </c>
      <c r="G1027" s="3">
        <v>42622</v>
      </c>
      <c r="H1027" s="14">
        <f t="shared" si="67"/>
        <v>4</v>
      </c>
      <c r="I1027" s="4" t="s">
        <v>35</v>
      </c>
      <c r="J1027" s="4" t="s">
        <v>3148</v>
      </c>
      <c r="K1027" s="4" t="s">
        <v>3149</v>
      </c>
      <c r="L1027" s="4" t="s">
        <v>22</v>
      </c>
      <c r="M1027" s="4" t="s">
        <v>23</v>
      </c>
      <c r="N1027" s="4" t="s">
        <v>57</v>
      </c>
      <c r="O1027" s="4" t="s">
        <v>58</v>
      </c>
      <c r="P1027" s="4" t="s">
        <v>59</v>
      </c>
      <c r="Q1027" s="4" t="s">
        <v>119</v>
      </c>
      <c r="R1027" s="4" t="s">
        <v>28</v>
      </c>
      <c r="S1027" s="4" t="s">
        <v>32</v>
      </c>
      <c r="T1027" s="4" t="s">
        <v>198</v>
      </c>
      <c r="U1027" s="11">
        <v>71.245999999999995</v>
      </c>
      <c r="V1027" s="4">
        <v>2</v>
      </c>
      <c r="W1027" s="11">
        <v>19.338200000000001</v>
      </c>
    </row>
    <row r="1028" spans="2:23" x14ac:dyDescent="0.3">
      <c r="B1028" s="5" t="s">
        <v>3777</v>
      </c>
      <c r="C1028" s="6">
        <v>42618</v>
      </c>
      <c r="D1028" t="str">
        <f t="shared" si="64"/>
        <v>2016</v>
      </c>
      <c r="E1028" s="7" t="str">
        <f t="shared" si="65"/>
        <v>September</v>
      </c>
      <c r="F1028" t="str">
        <f t="shared" si="66"/>
        <v>Monday</v>
      </c>
      <c r="G1028" s="6">
        <v>42622</v>
      </c>
      <c r="H1028" s="14">
        <f t="shared" si="67"/>
        <v>4</v>
      </c>
      <c r="I1028" s="7" t="s">
        <v>35</v>
      </c>
      <c r="J1028" s="7" t="s">
        <v>3148</v>
      </c>
      <c r="K1028" s="7" t="s">
        <v>3149</v>
      </c>
      <c r="L1028" s="7" t="s">
        <v>22</v>
      </c>
      <c r="M1028" s="7" t="s">
        <v>23</v>
      </c>
      <c r="N1028" s="7" t="s">
        <v>57</v>
      </c>
      <c r="O1028" s="7" t="s">
        <v>58</v>
      </c>
      <c r="P1028" s="7" t="s">
        <v>59</v>
      </c>
      <c r="Q1028" s="7" t="s">
        <v>959</v>
      </c>
      <c r="R1028" s="7" t="s">
        <v>28</v>
      </c>
      <c r="S1028" s="7" t="s">
        <v>32</v>
      </c>
      <c r="T1028" s="7" t="s">
        <v>960</v>
      </c>
      <c r="U1028" s="12">
        <v>887.27099999999996</v>
      </c>
      <c r="V1028" s="7">
        <v>3</v>
      </c>
      <c r="W1028" s="12">
        <v>63.3765</v>
      </c>
    </row>
    <row r="1029" spans="2:23" x14ac:dyDescent="0.3">
      <c r="B1029" s="2" t="s">
        <v>3003</v>
      </c>
      <c r="C1029" s="3">
        <v>42684</v>
      </c>
      <c r="D1029" t="str">
        <f t="shared" si="64"/>
        <v>2016</v>
      </c>
      <c r="E1029" s="4" t="str">
        <f t="shared" si="65"/>
        <v>November</v>
      </c>
      <c r="F1029" t="str">
        <f t="shared" si="66"/>
        <v>Thursday</v>
      </c>
      <c r="G1029" s="3">
        <v>42687</v>
      </c>
      <c r="H1029" s="14">
        <f t="shared" si="67"/>
        <v>3</v>
      </c>
      <c r="I1029" s="4" t="s">
        <v>19</v>
      </c>
      <c r="J1029" s="4" t="s">
        <v>1312</v>
      </c>
      <c r="K1029" s="4" t="s">
        <v>1313</v>
      </c>
      <c r="L1029" s="4" t="s">
        <v>22</v>
      </c>
      <c r="M1029" s="4" t="s">
        <v>23</v>
      </c>
      <c r="N1029" s="4" t="s">
        <v>46</v>
      </c>
      <c r="O1029" s="4" t="s">
        <v>47</v>
      </c>
      <c r="P1029" s="4" t="s">
        <v>48</v>
      </c>
      <c r="Q1029" s="4" t="s">
        <v>857</v>
      </c>
      <c r="R1029" s="4" t="s">
        <v>28</v>
      </c>
      <c r="S1029" s="4" t="s">
        <v>50</v>
      </c>
      <c r="T1029" s="4" t="s">
        <v>858</v>
      </c>
      <c r="U1029" s="11">
        <v>467.46</v>
      </c>
      <c r="V1029" s="4">
        <v>9</v>
      </c>
      <c r="W1029" s="11">
        <v>191.65860000000001</v>
      </c>
    </row>
    <row r="1030" spans="2:23" x14ac:dyDescent="0.3">
      <c r="B1030" s="5" t="s">
        <v>2909</v>
      </c>
      <c r="C1030" s="6">
        <v>42507</v>
      </c>
      <c r="D1030" t="str">
        <f t="shared" si="64"/>
        <v>2016</v>
      </c>
      <c r="E1030" s="7" t="str">
        <f t="shared" si="65"/>
        <v>May</v>
      </c>
      <c r="F1030" t="str">
        <f t="shared" si="66"/>
        <v>Tuesday</v>
      </c>
      <c r="G1030" s="6">
        <v>42508</v>
      </c>
      <c r="H1030" s="14">
        <f t="shared" si="67"/>
        <v>1</v>
      </c>
      <c r="I1030" s="7" t="s">
        <v>75</v>
      </c>
      <c r="J1030" s="7" t="s">
        <v>1450</v>
      </c>
      <c r="K1030" s="7" t="s">
        <v>1451</v>
      </c>
      <c r="L1030" s="7" t="s">
        <v>22</v>
      </c>
      <c r="M1030" s="7" t="s">
        <v>23</v>
      </c>
      <c r="N1030" s="7" t="s">
        <v>2910</v>
      </c>
      <c r="O1030" s="7" t="s">
        <v>408</v>
      </c>
      <c r="P1030" s="7" t="s">
        <v>59</v>
      </c>
      <c r="Q1030" s="7" t="s">
        <v>968</v>
      </c>
      <c r="R1030" s="7" t="s">
        <v>28</v>
      </c>
      <c r="S1030" s="7" t="s">
        <v>50</v>
      </c>
      <c r="T1030" s="7" t="s">
        <v>969</v>
      </c>
      <c r="U1030" s="12">
        <v>173.24</v>
      </c>
      <c r="V1030" s="7">
        <v>4</v>
      </c>
      <c r="W1030" s="12">
        <v>17.324000000000002</v>
      </c>
    </row>
    <row r="1031" spans="2:23" x14ac:dyDescent="0.3">
      <c r="B1031" s="5" t="s">
        <v>4351</v>
      </c>
      <c r="C1031" s="6">
        <v>42492</v>
      </c>
      <c r="D1031" t="str">
        <f t="shared" si="64"/>
        <v>2016</v>
      </c>
      <c r="E1031" s="7" t="str">
        <f t="shared" si="65"/>
        <v>May</v>
      </c>
      <c r="F1031" t="str">
        <f t="shared" si="66"/>
        <v>Monday</v>
      </c>
      <c r="G1031" s="6">
        <v>42496</v>
      </c>
      <c r="H1031" s="14">
        <f t="shared" si="67"/>
        <v>4</v>
      </c>
      <c r="I1031" s="7" t="s">
        <v>35</v>
      </c>
      <c r="J1031" s="7" t="s">
        <v>1576</v>
      </c>
      <c r="K1031" s="7" t="s">
        <v>1577</v>
      </c>
      <c r="L1031" s="7" t="s">
        <v>78</v>
      </c>
      <c r="M1031" s="7" t="s">
        <v>23</v>
      </c>
      <c r="N1031" s="7" t="s">
        <v>155</v>
      </c>
      <c r="O1031" s="7" t="s">
        <v>106</v>
      </c>
      <c r="P1031" s="7" t="s">
        <v>59</v>
      </c>
      <c r="Q1031" s="7" t="s">
        <v>655</v>
      </c>
      <c r="R1031" s="7" t="s">
        <v>28</v>
      </c>
      <c r="S1031" s="7" t="s">
        <v>50</v>
      </c>
      <c r="T1031" s="7" t="s">
        <v>656</v>
      </c>
      <c r="U1031" s="12">
        <v>12.56</v>
      </c>
      <c r="V1031" s="7">
        <v>2</v>
      </c>
      <c r="W1031" s="12">
        <v>4.0191999999999997</v>
      </c>
    </row>
    <row r="1032" spans="2:23" x14ac:dyDescent="0.3">
      <c r="B1032" s="2" t="s">
        <v>4351</v>
      </c>
      <c r="C1032" s="3">
        <v>42492</v>
      </c>
      <c r="D1032" t="str">
        <f t="shared" si="64"/>
        <v>2016</v>
      </c>
      <c r="E1032" s="4" t="str">
        <f t="shared" si="65"/>
        <v>May</v>
      </c>
      <c r="F1032" t="str">
        <f t="shared" si="66"/>
        <v>Monday</v>
      </c>
      <c r="G1032" s="3">
        <v>42496</v>
      </c>
      <c r="H1032" s="14">
        <f t="shared" si="67"/>
        <v>4</v>
      </c>
      <c r="I1032" s="4" t="s">
        <v>35</v>
      </c>
      <c r="J1032" s="4" t="s">
        <v>1576</v>
      </c>
      <c r="K1032" s="4" t="s">
        <v>1577</v>
      </c>
      <c r="L1032" s="4" t="s">
        <v>78</v>
      </c>
      <c r="M1032" s="4" t="s">
        <v>23</v>
      </c>
      <c r="N1032" s="4" t="s">
        <v>155</v>
      </c>
      <c r="O1032" s="4" t="s">
        <v>106</v>
      </c>
      <c r="P1032" s="4" t="s">
        <v>59</v>
      </c>
      <c r="Q1032" s="4" t="s">
        <v>723</v>
      </c>
      <c r="R1032" s="4" t="s">
        <v>28</v>
      </c>
      <c r="S1032" s="4" t="s">
        <v>50</v>
      </c>
      <c r="T1032" s="4" t="s">
        <v>724</v>
      </c>
      <c r="U1032" s="11">
        <v>214.7</v>
      </c>
      <c r="V1032" s="4">
        <v>5</v>
      </c>
      <c r="W1032" s="11">
        <v>83.733000000000004</v>
      </c>
    </row>
    <row r="1033" spans="2:23" x14ac:dyDescent="0.3">
      <c r="B1033" s="5" t="s">
        <v>1506</v>
      </c>
      <c r="C1033" s="6">
        <v>42569</v>
      </c>
      <c r="D1033" t="str">
        <f t="shared" si="64"/>
        <v>2016</v>
      </c>
      <c r="E1033" s="7" t="str">
        <f t="shared" si="65"/>
        <v>July</v>
      </c>
      <c r="F1033" t="str">
        <f t="shared" si="66"/>
        <v>Monday</v>
      </c>
      <c r="G1033" s="6">
        <v>42574</v>
      </c>
      <c r="H1033" s="14">
        <f t="shared" si="67"/>
        <v>5</v>
      </c>
      <c r="I1033" s="7" t="s">
        <v>35</v>
      </c>
      <c r="J1033" s="7" t="s">
        <v>1507</v>
      </c>
      <c r="K1033" s="7" t="s">
        <v>1508</v>
      </c>
      <c r="L1033" s="7" t="s">
        <v>78</v>
      </c>
      <c r="M1033" s="7" t="s">
        <v>23</v>
      </c>
      <c r="N1033" s="7" t="s">
        <v>1509</v>
      </c>
      <c r="O1033" s="7" t="s">
        <v>25</v>
      </c>
      <c r="P1033" s="7" t="s">
        <v>26</v>
      </c>
      <c r="Q1033" s="7" t="s">
        <v>1510</v>
      </c>
      <c r="R1033" s="7" t="s">
        <v>28</v>
      </c>
      <c r="S1033" s="7" t="s">
        <v>32</v>
      </c>
      <c r="T1033" s="7" t="s">
        <v>1511</v>
      </c>
      <c r="U1033" s="12">
        <v>140.81</v>
      </c>
      <c r="V1033" s="7">
        <v>1</v>
      </c>
      <c r="W1033" s="12">
        <v>39.4268</v>
      </c>
    </row>
    <row r="1034" spans="2:23" x14ac:dyDescent="0.3">
      <c r="B1034" s="2" t="s">
        <v>289</v>
      </c>
      <c r="C1034" s="3">
        <v>42525</v>
      </c>
      <c r="D1034" t="str">
        <f t="shared" si="64"/>
        <v>2016</v>
      </c>
      <c r="E1034" s="4" t="str">
        <f t="shared" si="65"/>
        <v>June</v>
      </c>
      <c r="F1034" t="str">
        <f t="shared" si="66"/>
        <v>Saturday</v>
      </c>
      <c r="G1034" s="3">
        <v>42530</v>
      </c>
      <c r="H1034" s="14">
        <f t="shared" si="67"/>
        <v>5</v>
      </c>
      <c r="I1034" s="4" t="s">
        <v>19</v>
      </c>
      <c r="J1034" s="4" t="s">
        <v>290</v>
      </c>
      <c r="K1034" s="4" t="s">
        <v>291</v>
      </c>
      <c r="L1034" s="4" t="s">
        <v>22</v>
      </c>
      <c r="M1034" s="4" t="s">
        <v>23</v>
      </c>
      <c r="N1034" s="4" t="s">
        <v>117</v>
      </c>
      <c r="O1034" s="4" t="s">
        <v>118</v>
      </c>
      <c r="P1034" s="4" t="s">
        <v>81</v>
      </c>
      <c r="Q1034" s="4" t="s">
        <v>292</v>
      </c>
      <c r="R1034" s="4" t="s">
        <v>28</v>
      </c>
      <c r="S1034" s="4" t="s">
        <v>50</v>
      </c>
      <c r="T1034" s="4" t="s">
        <v>293</v>
      </c>
      <c r="U1034" s="11">
        <v>419.68</v>
      </c>
      <c r="V1034" s="4">
        <v>5</v>
      </c>
      <c r="W1034" s="11">
        <v>356.72800000000001</v>
      </c>
    </row>
    <row r="1035" spans="2:23" x14ac:dyDescent="0.3">
      <c r="B1035" s="5" t="s">
        <v>289</v>
      </c>
      <c r="C1035" s="6">
        <v>42525</v>
      </c>
      <c r="D1035" t="str">
        <f t="shared" si="64"/>
        <v>2016</v>
      </c>
      <c r="E1035" s="7" t="str">
        <f t="shared" si="65"/>
        <v>June</v>
      </c>
      <c r="F1035" t="str">
        <f t="shared" si="66"/>
        <v>Saturday</v>
      </c>
      <c r="G1035" s="6">
        <v>42530</v>
      </c>
      <c r="H1035" s="14">
        <f t="shared" si="67"/>
        <v>5</v>
      </c>
      <c r="I1035" s="7" t="s">
        <v>19</v>
      </c>
      <c r="J1035" s="7" t="s">
        <v>290</v>
      </c>
      <c r="K1035" s="7" t="s">
        <v>291</v>
      </c>
      <c r="L1035" s="7" t="s">
        <v>22</v>
      </c>
      <c r="M1035" s="7" t="s">
        <v>23</v>
      </c>
      <c r="N1035" s="7" t="s">
        <v>117</v>
      </c>
      <c r="O1035" s="7" t="s">
        <v>118</v>
      </c>
      <c r="P1035" s="7" t="s">
        <v>81</v>
      </c>
      <c r="Q1035" s="7" t="s">
        <v>294</v>
      </c>
      <c r="R1035" s="7" t="s">
        <v>28</v>
      </c>
      <c r="S1035" s="7" t="s">
        <v>50</v>
      </c>
      <c r="T1035" s="7" t="s">
        <v>295</v>
      </c>
      <c r="U1035" s="12">
        <v>11.688000000000001</v>
      </c>
      <c r="V1035" s="7">
        <v>3</v>
      </c>
      <c r="W1035" s="12">
        <v>4.6752000000000002</v>
      </c>
    </row>
    <row r="1036" spans="2:23" x14ac:dyDescent="0.3">
      <c r="B1036" s="2" t="s">
        <v>289</v>
      </c>
      <c r="C1036" s="3">
        <v>42525</v>
      </c>
      <c r="D1036" t="str">
        <f t="shared" si="64"/>
        <v>2016</v>
      </c>
      <c r="E1036" s="4" t="str">
        <f t="shared" si="65"/>
        <v>June</v>
      </c>
      <c r="F1036" t="str">
        <f t="shared" si="66"/>
        <v>Saturday</v>
      </c>
      <c r="G1036" s="3">
        <v>42530</v>
      </c>
      <c r="H1036" s="14">
        <f t="shared" si="67"/>
        <v>5</v>
      </c>
      <c r="I1036" s="4" t="s">
        <v>19</v>
      </c>
      <c r="J1036" s="4" t="s">
        <v>290</v>
      </c>
      <c r="K1036" s="4" t="s">
        <v>291</v>
      </c>
      <c r="L1036" s="4" t="s">
        <v>22</v>
      </c>
      <c r="M1036" s="4" t="s">
        <v>23</v>
      </c>
      <c r="N1036" s="4" t="s">
        <v>117</v>
      </c>
      <c r="O1036" s="4" t="s">
        <v>118</v>
      </c>
      <c r="P1036" s="4" t="s">
        <v>81</v>
      </c>
      <c r="Q1036" s="4" t="s">
        <v>296</v>
      </c>
      <c r="R1036" s="4" t="s">
        <v>28</v>
      </c>
      <c r="S1036" s="4" t="s">
        <v>41</v>
      </c>
      <c r="T1036" s="4" t="s">
        <v>297</v>
      </c>
      <c r="U1036" s="11">
        <v>177.22499999999999</v>
      </c>
      <c r="V1036" s="4">
        <v>5</v>
      </c>
      <c r="W1036" s="11">
        <v>120.51300000000001</v>
      </c>
    </row>
    <row r="1037" spans="2:23" x14ac:dyDescent="0.3">
      <c r="B1037" s="5" t="s">
        <v>289</v>
      </c>
      <c r="C1037" s="6">
        <v>42525</v>
      </c>
      <c r="D1037" t="str">
        <f t="shared" si="64"/>
        <v>2016</v>
      </c>
      <c r="E1037" s="7" t="str">
        <f t="shared" si="65"/>
        <v>June</v>
      </c>
      <c r="F1037" t="str">
        <f t="shared" si="66"/>
        <v>Saturday</v>
      </c>
      <c r="G1037" s="6">
        <v>42530</v>
      </c>
      <c r="H1037" s="14">
        <f t="shared" si="67"/>
        <v>5</v>
      </c>
      <c r="I1037" s="7" t="s">
        <v>19</v>
      </c>
      <c r="J1037" s="7" t="s">
        <v>290</v>
      </c>
      <c r="K1037" s="7" t="s">
        <v>291</v>
      </c>
      <c r="L1037" s="7" t="s">
        <v>22</v>
      </c>
      <c r="M1037" s="7" t="s">
        <v>23</v>
      </c>
      <c r="N1037" s="7" t="s">
        <v>117</v>
      </c>
      <c r="O1037" s="7" t="s">
        <v>118</v>
      </c>
      <c r="P1037" s="7" t="s">
        <v>81</v>
      </c>
      <c r="Q1037" s="7" t="s">
        <v>298</v>
      </c>
      <c r="R1037" s="7" t="s">
        <v>28</v>
      </c>
      <c r="S1037" s="7" t="s">
        <v>50</v>
      </c>
      <c r="T1037" s="7" t="s">
        <v>299</v>
      </c>
      <c r="U1037" s="12">
        <v>4.0439999999999996</v>
      </c>
      <c r="V1037" s="7">
        <v>3</v>
      </c>
      <c r="W1037" s="12">
        <v>2.8308</v>
      </c>
    </row>
    <row r="1038" spans="2:23" x14ac:dyDescent="0.3">
      <c r="B1038" s="2" t="s">
        <v>3872</v>
      </c>
      <c r="C1038" s="3">
        <v>42653</v>
      </c>
      <c r="D1038" t="str">
        <f t="shared" si="64"/>
        <v>2016</v>
      </c>
      <c r="E1038" s="4" t="str">
        <f t="shared" si="65"/>
        <v>October</v>
      </c>
      <c r="F1038" t="str">
        <f t="shared" si="66"/>
        <v>Monday</v>
      </c>
      <c r="G1038" s="3">
        <v>42655</v>
      </c>
      <c r="H1038" s="14">
        <f t="shared" si="67"/>
        <v>2</v>
      </c>
      <c r="I1038" s="4" t="s">
        <v>75</v>
      </c>
      <c r="J1038" s="4" t="s">
        <v>2442</v>
      </c>
      <c r="K1038" s="4" t="s">
        <v>2443</v>
      </c>
      <c r="L1038" s="4" t="s">
        <v>78</v>
      </c>
      <c r="M1038" s="4" t="s">
        <v>23</v>
      </c>
      <c r="N1038" s="4" t="s">
        <v>245</v>
      </c>
      <c r="O1038" s="4" t="s">
        <v>162</v>
      </c>
      <c r="P1038" s="4" t="s">
        <v>48</v>
      </c>
      <c r="Q1038" s="4" t="s">
        <v>3873</v>
      </c>
      <c r="R1038" s="4" t="s">
        <v>28</v>
      </c>
      <c r="S1038" s="4" t="s">
        <v>29</v>
      </c>
      <c r="T1038" s="4" t="s">
        <v>3874</v>
      </c>
      <c r="U1038" s="11">
        <v>90.882000000000005</v>
      </c>
      <c r="V1038" s="4">
        <v>3</v>
      </c>
      <c r="W1038" s="11">
        <v>190.85220000000001</v>
      </c>
    </row>
    <row r="1039" spans="2:23" x14ac:dyDescent="0.3">
      <c r="B1039" s="5" t="s">
        <v>3872</v>
      </c>
      <c r="C1039" s="6">
        <v>42653</v>
      </c>
      <c r="D1039" t="str">
        <f t="shared" si="64"/>
        <v>2016</v>
      </c>
      <c r="E1039" s="7" t="str">
        <f t="shared" si="65"/>
        <v>October</v>
      </c>
      <c r="F1039" t="str">
        <f t="shared" si="66"/>
        <v>Monday</v>
      </c>
      <c r="G1039" s="6">
        <v>42655</v>
      </c>
      <c r="H1039" s="14">
        <f t="shared" si="67"/>
        <v>2</v>
      </c>
      <c r="I1039" s="7" t="s">
        <v>75</v>
      </c>
      <c r="J1039" s="7" t="s">
        <v>2442</v>
      </c>
      <c r="K1039" s="7" t="s">
        <v>2443</v>
      </c>
      <c r="L1039" s="7" t="s">
        <v>78</v>
      </c>
      <c r="M1039" s="7" t="s">
        <v>23</v>
      </c>
      <c r="N1039" s="7" t="s">
        <v>245</v>
      </c>
      <c r="O1039" s="7" t="s">
        <v>162</v>
      </c>
      <c r="P1039" s="7" t="s">
        <v>48</v>
      </c>
      <c r="Q1039" s="7" t="s">
        <v>634</v>
      </c>
      <c r="R1039" s="7" t="s">
        <v>28</v>
      </c>
      <c r="S1039" s="7" t="s">
        <v>32</v>
      </c>
      <c r="T1039" s="7" t="s">
        <v>635</v>
      </c>
      <c r="U1039" s="12">
        <v>120.78400000000001</v>
      </c>
      <c r="V1039" s="7">
        <v>1</v>
      </c>
      <c r="W1039" s="12">
        <v>13.588200000000001</v>
      </c>
    </row>
    <row r="1040" spans="2:23" x14ac:dyDescent="0.3">
      <c r="B1040" s="5" t="s">
        <v>1000</v>
      </c>
      <c r="C1040" s="6">
        <v>42644</v>
      </c>
      <c r="D1040" t="str">
        <f t="shared" si="64"/>
        <v>2016</v>
      </c>
      <c r="E1040" s="7" t="str">
        <f t="shared" si="65"/>
        <v>October</v>
      </c>
      <c r="F1040" t="str">
        <f t="shared" si="66"/>
        <v>Saturday</v>
      </c>
      <c r="G1040" s="6">
        <v>42645</v>
      </c>
      <c r="H1040" s="14">
        <f t="shared" si="67"/>
        <v>1</v>
      </c>
      <c r="I1040" s="7" t="s">
        <v>75</v>
      </c>
      <c r="J1040" s="7" t="s">
        <v>1001</v>
      </c>
      <c r="K1040" s="7" t="s">
        <v>1002</v>
      </c>
      <c r="L1040" s="7" t="s">
        <v>22</v>
      </c>
      <c r="M1040" s="7" t="s">
        <v>23</v>
      </c>
      <c r="N1040" s="7" t="s">
        <v>307</v>
      </c>
      <c r="O1040" s="7" t="s">
        <v>47</v>
      </c>
      <c r="P1040" s="7" t="s">
        <v>48</v>
      </c>
      <c r="Q1040" s="7" t="s">
        <v>119</v>
      </c>
      <c r="R1040" s="7" t="s">
        <v>28</v>
      </c>
      <c r="S1040" s="7" t="s">
        <v>32</v>
      </c>
      <c r="T1040" s="7" t="s">
        <v>120</v>
      </c>
      <c r="U1040" s="12">
        <v>194.84800000000001</v>
      </c>
      <c r="V1040" s="7">
        <v>4</v>
      </c>
      <c r="W1040" s="12">
        <v>12.178000000000001</v>
      </c>
    </row>
    <row r="1041" spans="2:23" x14ac:dyDescent="0.3">
      <c r="B1041" s="2" t="s">
        <v>3600</v>
      </c>
      <c r="C1041" s="3">
        <v>42565</v>
      </c>
      <c r="D1041" t="str">
        <f t="shared" si="64"/>
        <v>2016</v>
      </c>
      <c r="E1041" s="4" t="str">
        <f t="shared" si="65"/>
        <v>July</v>
      </c>
      <c r="F1041" t="str">
        <f t="shared" si="66"/>
        <v>Thursday</v>
      </c>
      <c r="G1041" s="3">
        <v>42570</v>
      </c>
      <c r="H1041" s="14">
        <f t="shared" si="67"/>
        <v>5</v>
      </c>
      <c r="I1041" s="4" t="s">
        <v>35</v>
      </c>
      <c r="J1041" s="4" t="s">
        <v>3601</v>
      </c>
      <c r="K1041" s="4" t="s">
        <v>3602</v>
      </c>
      <c r="L1041" s="4" t="s">
        <v>22</v>
      </c>
      <c r="M1041" s="4" t="s">
        <v>23</v>
      </c>
      <c r="N1041" s="4" t="s">
        <v>326</v>
      </c>
      <c r="O1041" s="4" t="s">
        <v>645</v>
      </c>
      <c r="P1041" s="4" t="s">
        <v>26</v>
      </c>
      <c r="Q1041" s="4" t="s">
        <v>72</v>
      </c>
      <c r="R1041" s="4" t="s">
        <v>28</v>
      </c>
      <c r="S1041" s="4" t="s">
        <v>50</v>
      </c>
      <c r="T1041" s="4" t="s">
        <v>73</v>
      </c>
      <c r="U1041" s="11">
        <v>51.75</v>
      </c>
      <c r="V1041" s="4">
        <v>1</v>
      </c>
      <c r="W1041" s="11">
        <v>15.525</v>
      </c>
    </row>
    <row r="1042" spans="2:23" x14ac:dyDescent="0.3">
      <c r="B1042" s="5" t="s">
        <v>2465</v>
      </c>
      <c r="C1042" s="6">
        <v>42631</v>
      </c>
      <c r="D1042" t="str">
        <f t="shared" si="64"/>
        <v>2016</v>
      </c>
      <c r="E1042" s="7" t="str">
        <f t="shared" si="65"/>
        <v>September</v>
      </c>
      <c r="F1042" t="str">
        <f t="shared" si="66"/>
        <v>Sunday</v>
      </c>
      <c r="G1042" s="6">
        <v>42633</v>
      </c>
      <c r="H1042" s="14">
        <f t="shared" si="67"/>
        <v>2</v>
      </c>
      <c r="I1042" s="7" t="s">
        <v>75</v>
      </c>
      <c r="J1042" s="7" t="s">
        <v>717</v>
      </c>
      <c r="K1042" s="7" t="s">
        <v>718</v>
      </c>
      <c r="L1042" s="7" t="s">
        <v>22</v>
      </c>
      <c r="M1042" s="7" t="s">
        <v>23</v>
      </c>
      <c r="N1042" s="7" t="s">
        <v>326</v>
      </c>
      <c r="O1042" s="7" t="s">
        <v>212</v>
      </c>
      <c r="P1042" s="7" t="s">
        <v>59</v>
      </c>
      <c r="Q1042" s="7" t="s">
        <v>1890</v>
      </c>
      <c r="R1042" s="7" t="s">
        <v>28</v>
      </c>
      <c r="S1042" s="7" t="s">
        <v>50</v>
      </c>
      <c r="T1042" s="7" t="s">
        <v>1891</v>
      </c>
      <c r="U1042" s="12">
        <v>5.3520000000000003</v>
      </c>
      <c r="V1042" s="7">
        <v>3</v>
      </c>
      <c r="W1042" s="12">
        <v>1.6055999999999999</v>
      </c>
    </row>
    <row r="1043" spans="2:23" x14ac:dyDescent="0.3">
      <c r="B1043" s="2" t="s">
        <v>2465</v>
      </c>
      <c r="C1043" s="3">
        <v>42631</v>
      </c>
      <c r="D1043" t="str">
        <f t="shared" si="64"/>
        <v>2016</v>
      </c>
      <c r="E1043" s="4" t="str">
        <f t="shared" si="65"/>
        <v>September</v>
      </c>
      <c r="F1043" t="str">
        <f t="shared" si="66"/>
        <v>Sunday</v>
      </c>
      <c r="G1043" s="3">
        <v>42633</v>
      </c>
      <c r="H1043" s="14">
        <f t="shared" si="67"/>
        <v>2</v>
      </c>
      <c r="I1043" s="4" t="s">
        <v>75</v>
      </c>
      <c r="J1043" s="4" t="s">
        <v>717</v>
      </c>
      <c r="K1043" s="4" t="s">
        <v>718</v>
      </c>
      <c r="L1043" s="4" t="s">
        <v>22</v>
      </c>
      <c r="M1043" s="4" t="s">
        <v>23</v>
      </c>
      <c r="N1043" s="4" t="s">
        <v>326</v>
      </c>
      <c r="O1043" s="4" t="s">
        <v>212</v>
      </c>
      <c r="P1043" s="4" t="s">
        <v>59</v>
      </c>
      <c r="Q1043" s="4" t="s">
        <v>568</v>
      </c>
      <c r="R1043" s="4" t="s">
        <v>28</v>
      </c>
      <c r="S1043" s="4" t="s">
        <v>32</v>
      </c>
      <c r="T1043" s="4" t="s">
        <v>569</v>
      </c>
      <c r="U1043" s="11">
        <v>99.372</v>
      </c>
      <c r="V1043" s="4">
        <v>2</v>
      </c>
      <c r="W1043" s="11">
        <v>7.0979999999999999</v>
      </c>
    </row>
    <row r="1044" spans="2:23" x14ac:dyDescent="0.3">
      <c r="B1044" s="2" t="s">
        <v>2733</v>
      </c>
      <c r="C1044" s="3">
        <v>42705</v>
      </c>
      <c r="D1044" t="str">
        <f t="shared" si="64"/>
        <v>2016</v>
      </c>
      <c r="E1044" s="4" t="str">
        <f t="shared" si="65"/>
        <v>December</v>
      </c>
      <c r="F1044" t="str">
        <f t="shared" si="66"/>
        <v>Thursday</v>
      </c>
      <c r="G1044" s="3">
        <v>42709</v>
      </c>
      <c r="H1044" s="14">
        <f t="shared" si="67"/>
        <v>4</v>
      </c>
      <c r="I1044" s="4" t="s">
        <v>19</v>
      </c>
      <c r="J1044" s="4" t="s">
        <v>2734</v>
      </c>
      <c r="K1044" s="4" t="s">
        <v>2735</v>
      </c>
      <c r="L1044" s="4" t="s">
        <v>22</v>
      </c>
      <c r="M1044" s="4" t="s">
        <v>23</v>
      </c>
      <c r="N1044" s="4" t="s">
        <v>1558</v>
      </c>
      <c r="O1044" s="4" t="s">
        <v>408</v>
      </c>
      <c r="P1044" s="4" t="s">
        <v>59</v>
      </c>
      <c r="Q1044" s="4" t="s">
        <v>603</v>
      </c>
      <c r="R1044" s="4" t="s">
        <v>28</v>
      </c>
      <c r="S1044" s="4" t="s">
        <v>32</v>
      </c>
      <c r="T1044" s="4" t="s">
        <v>604</v>
      </c>
      <c r="U1044" s="11">
        <v>751.92</v>
      </c>
      <c r="V1044" s="4">
        <v>4</v>
      </c>
      <c r="W1044" s="11">
        <v>150.38399999999999</v>
      </c>
    </row>
    <row r="1045" spans="2:23" x14ac:dyDescent="0.3">
      <c r="B1045" s="5" t="s">
        <v>4135</v>
      </c>
      <c r="C1045" s="6">
        <v>42679</v>
      </c>
      <c r="D1045" t="str">
        <f t="shared" si="64"/>
        <v>2016</v>
      </c>
      <c r="E1045" s="7" t="str">
        <f t="shared" si="65"/>
        <v>November</v>
      </c>
      <c r="F1045" t="str">
        <f t="shared" si="66"/>
        <v>Saturday</v>
      </c>
      <c r="G1045" s="6">
        <v>42681</v>
      </c>
      <c r="H1045" s="14">
        <f t="shared" si="67"/>
        <v>2</v>
      </c>
      <c r="I1045" s="7" t="s">
        <v>75</v>
      </c>
      <c r="J1045" s="7" t="s">
        <v>3423</v>
      </c>
      <c r="K1045" s="7" t="s">
        <v>3424</v>
      </c>
      <c r="L1045" s="7" t="s">
        <v>22</v>
      </c>
      <c r="M1045" s="7" t="s">
        <v>23</v>
      </c>
      <c r="N1045" s="7" t="s">
        <v>3517</v>
      </c>
      <c r="O1045" s="7" t="s">
        <v>694</v>
      </c>
      <c r="P1045" s="7" t="s">
        <v>26</v>
      </c>
      <c r="Q1045" s="7" t="s">
        <v>1935</v>
      </c>
      <c r="R1045" s="7" t="s">
        <v>28</v>
      </c>
      <c r="S1045" s="7" t="s">
        <v>50</v>
      </c>
      <c r="T1045" s="7" t="s">
        <v>1936</v>
      </c>
      <c r="U1045" s="12">
        <v>273.95999999999998</v>
      </c>
      <c r="V1045" s="7">
        <v>2</v>
      </c>
      <c r="W1045" s="12">
        <v>71.229600000000005</v>
      </c>
    </row>
    <row r="1046" spans="2:23" x14ac:dyDescent="0.3">
      <c r="B1046" s="2" t="s">
        <v>4135</v>
      </c>
      <c r="C1046" s="3">
        <v>42679</v>
      </c>
      <c r="D1046" t="str">
        <f t="shared" si="64"/>
        <v>2016</v>
      </c>
      <c r="E1046" s="4" t="str">
        <f t="shared" si="65"/>
        <v>November</v>
      </c>
      <c r="F1046" t="str">
        <f t="shared" si="66"/>
        <v>Saturday</v>
      </c>
      <c r="G1046" s="3">
        <v>42681</v>
      </c>
      <c r="H1046" s="14">
        <f t="shared" si="67"/>
        <v>2</v>
      </c>
      <c r="I1046" s="4" t="s">
        <v>75</v>
      </c>
      <c r="J1046" s="4" t="s">
        <v>3423</v>
      </c>
      <c r="K1046" s="4" t="s">
        <v>3424</v>
      </c>
      <c r="L1046" s="4" t="s">
        <v>22</v>
      </c>
      <c r="M1046" s="4" t="s">
        <v>23</v>
      </c>
      <c r="N1046" s="4" t="s">
        <v>3517</v>
      </c>
      <c r="O1046" s="4" t="s">
        <v>694</v>
      </c>
      <c r="P1046" s="4" t="s">
        <v>26</v>
      </c>
      <c r="Q1046" s="4" t="s">
        <v>3654</v>
      </c>
      <c r="R1046" s="4" t="s">
        <v>28</v>
      </c>
      <c r="S1046" s="4" t="s">
        <v>50</v>
      </c>
      <c r="T1046" s="4" t="s">
        <v>3655</v>
      </c>
      <c r="U1046" s="11">
        <v>756.8</v>
      </c>
      <c r="V1046" s="4">
        <v>5</v>
      </c>
      <c r="W1046" s="11">
        <v>75.680000000000007</v>
      </c>
    </row>
    <row r="1047" spans="2:23" x14ac:dyDescent="0.3">
      <c r="B1047" s="2" t="s">
        <v>1388</v>
      </c>
      <c r="C1047" s="3">
        <v>42516</v>
      </c>
      <c r="D1047" t="str">
        <f t="shared" si="64"/>
        <v>2016</v>
      </c>
      <c r="E1047" s="4" t="str">
        <f t="shared" si="65"/>
        <v>May</v>
      </c>
      <c r="F1047" t="str">
        <f t="shared" si="66"/>
        <v>Thursday</v>
      </c>
      <c r="G1047" s="3">
        <v>42522</v>
      </c>
      <c r="H1047" s="14">
        <f t="shared" si="67"/>
        <v>6</v>
      </c>
      <c r="I1047" s="4" t="s">
        <v>35</v>
      </c>
      <c r="J1047" s="4" t="s">
        <v>1389</v>
      </c>
      <c r="K1047" s="4" t="s">
        <v>1390</v>
      </c>
      <c r="L1047" s="4" t="s">
        <v>22</v>
      </c>
      <c r="M1047" s="4" t="s">
        <v>23</v>
      </c>
      <c r="N1047" s="4" t="s">
        <v>174</v>
      </c>
      <c r="O1047" s="4" t="s">
        <v>958</v>
      </c>
      <c r="P1047" s="4" t="s">
        <v>59</v>
      </c>
      <c r="Q1047" s="4" t="s">
        <v>156</v>
      </c>
      <c r="R1047" s="4" t="s">
        <v>28</v>
      </c>
      <c r="S1047" s="4" t="s">
        <v>50</v>
      </c>
      <c r="T1047" s="4" t="s">
        <v>157</v>
      </c>
      <c r="U1047" s="11">
        <v>41.37</v>
      </c>
      <c r="V1047" s="4">
        <v>3</v>
      </c>
      <c r="W1047" s="11">
        <v>17.375399999999999</v>
      </c>
    </row>
    <row r="1048" spans="2:23" x14ac:dyDescent="0.3">
      <c r="B1048" s="5" t="s">
        <v>3377</v>
      </c>
      <c r="C1048" s="6">
        <v>42728</v>
      </c>
      <c r="D1048" t="str">
        <f t="shared" si="64"/>
        <v>2016</v>
      </c>
      <c r="E1048" s="7" t="str">
        <f t="shared" si="65"/>
        <v>December</v>
      </c>
      <c r="F1048" t="str">
        <f t="shared" si="66"/>
        <v>Saturday</v>
      </c>
      <c r="G1048" s="6">
        <v>42732</v>
      </c>
      <c r="H1048" s="14">
        <f t="shared" si="67"/>
        <v>4</v>
      </c>
      <c r="I1048" s="7" t="s">
        <v>35</v>
      </c>
      <c r="J1048" s="7" t="s">
        <v>1309</v>
      </c>
      <c r="K1048" s="7" t="s">
        <v>1310</v>
      </c>
      <c r="L1048" s="7" t="s">
        <v>22</v>
      </c>
      <c r="M1048" s="7" t="s">
        <v>23</v>
      </c>
      <c r="N1048" s="7" t="s">
        <v>155</v>
      </c>
      <c r="O1048" s="7" t="s">
        <v>106</v>
      </c>
      <c r="P1048" s="7" t="s">
        <v>59</v>
      </c>
      <c r="Q1048" s="7" t="s">
        <v>3135</v>
      </c>
      <c r="R1048" s="7" t="s">
        <v>28</v>
      </c>
      <c r="S1048" s="7" t="s">
        <v>50</v>
      </c>
      <c r="T1048" s="7" t="s">
        <v>3136</v>
      </c>
      <c r="U1048" s="12">
        <v>799.56</v>
      </c>
      <c r="V1048" s="7">
        <v>9</v>
      </c>
      <c r="W1048" s="12">
        <v>207.88560000000001</v>
      </c>
    </row>
    <row r="1049" spans="2:23" x14ac:dyDescent="0.3">
      <c r="B1049" s="5" t="s">
        <v>770</v>
      </c>
      <c r="C1049" s="6">
        <v>42509</v>
      </c>
      <c r="D1049" t="str">
        <f t="shared" si="64"/>
        <v>2016</v>
      </c>
      <c r="E1049" s="7" t="str">
        <f t="shared" si="65"/>
        <v>May</v>
      </c>
      <c r="F1049" t="str">
        <f t="shared" si="66"/>
        <v>Thursday</v>
      </c>
      <c r="G1049" s="6">
        <v>42514</v>
      </c>
      <c r="H1049" s="14">
        <f t="shared" si="67"/>
        <v>5</v>
      </c>
      <c r="I1049" s="7" t="s">
        <v>35</v>
      </c>
      <c r="J1049" s="7" t="s">
        <v>771</v>
      </c>
      <c r="K1049" s="7" t="s">
        <v>772</v>
      </c>
      <c r="L1049" s="7" t="s">
        <v>22</v>
      </c>
      <c r="M1049" s="7" t="s">
        <v>23</v>
      </c>
      <c r="N1049" s="7" t="s">
        <v>667</v>
      </c>
      <c r="O1049" s="7" t="s">
        <v>694</v>
      </c>
      <c r="P1049" s="7" t="s">
        <v>26</v>
      </c>
      <c r="Q1049" s="7" t="s">
        <v>773</v>
      </c>
      <c r="R1049" s="7" t="s">
        <v>28</v>
      </c>
      <c r="S1049" s="7" t="s">
        <v>32</v>
      </c>
      <c r="T1049" s="7" t="s">
        <v>774</v>
      </c>
      <c r="U1049" s="12">
        <v>641.96</v>
      </c>
      <c r="V1049" s="7">
        <v>2</v>
      </c>
      <c r="W1049" s="12">
        <v>179.74879999999999</v>
      </c>
    </row>
    <row r="1050" spans="2:23" x14ac:dyDescent="0.3">
      <c r="B1050" s="5" t="s">
        <v>4037</v>
      </c>
      <c r="C1050" s="6">
        <v>42704</v>
      </c>
      <c r="D1050" t="str">
        <f t="shared" si="64"/>
        <v>2016</v>
      </c>
      <c r="E1050" s="7" t="str">
        <f t="shared" si="65"/>
        <v>November</v>
      </c>
      <c r="F1050" t="str">
        <f t="shared" si="66"/>
        <v>Wednesday</v>
      </c>
      <c r="G1050" s="6">
        <v>42710</v>
      </c>
      <c r="H1050" s="14">
        <f t="shared" si="67"/>
        <v>6</v>
      </c>
      <c r="I1050" s="7" t="s">
        <v>35</v>
      </c>
      <c r="J1050" s="7" t="s">
        <v>243</v>
      </c>
      <c r="K1050" s="7" t="s">
        <v>244</v>
      </c>
      <c r="L1050" s="7" t="s">
        <v>22</v>
      </c>
      <c r="M1050" s="7" t="s">
        <v>23</v>
      </c>
      <c r="N1050" s="7" t="s">
        <v>268</v>
      </c>
      <c r="O1050" s="7" t="s">
        <v>269</v>
      </c>
      <c r="P1050" s="7" t="s">
        <v>81</v>
      </c>
      <c r="Q1050" s="7" t="s">
        <v>126</v>
      </c>
      <c r="R1050" s="7" t="s">
        <v>28</v>
      </c>
      <c r="S1050" s="7" t="s">
        <v>32</v>
      </c>
      <c r="T1050" s="7" t="s">
        <v>127</v>
      </c>
      <c r="U1050" s="12">
        <v>389.97</v>
      </c>
      <c r="V1050" s="7">
        <v>3</v>
      </c>
      <c r="W1050" s="12">
        <v>35.097299999999997</v>
      </c>
    </row>
    <row r="1051" spans="2:23" x14ac:dyDescent="0.3">
      <c r="B1051" s="2" t="s">
        <v>2622</v>
      </c>
      <c r="C1051" s="3">
        <v>42519</v>
      </c>
      <c r="D1051" t="str">
        <f t="shared" si="64"/>
        <v>2016</v>
      </c>
      <c r="E1051" s="4" t="str">
        <f t="shared" si="65"/>
        <v>May</v>
      </c>
      <c r="F1051" t="str">
        <f t="shared" si="66"/>
        <v>Sunday</v>
      </c>
      <c r="G1051" s="3">
        <v>42523</v>
      </c>
      <c r="H1051" s="14">
        <f t="shared" si="67"/>
        <v>4</v>
      </c>
      <c r="I1051" s="4" t="s">
        <v>35</v>
      </c>
      <c r="J1051" s="4" t="s">
        <v>2623</v>
      </c>
      <c r="K1051" s="4" t="s">
        <v>2624</v>
      </c>
      <c r="L1051" s="4" t="s">
        <v>22</v>
      </c>
      <c r="M1051" s="4" t="s">
        <v>23</v>
      </c>
      <c r="N1051" s="4" t="s">
        <v>2625</v>
      </c>
      <c r="O1051" s="4" t="s">
        <v>125</v>
      </c>
      <c r="P1051" s="4" t="s">
        <v>26</v>
      </c>
      <c r="Q1051" s="4" t="s">
        <v>2626</v>
      </c>
      <c r="R1051" s="4" t="s">
        <v>28</v>
      </c>
      <c r="S1051" s="4" t="s">
        <v>50</v>
      </c>
      <c r="T1051" s="4" t="s">
        <v>2627</v>
      </c>
      <c r="U1051" s="11">
        <v>44.76</v>
      </c>
      <c r="V1051" s="4">
        <v>3</v>
      </c>
      <c r="W1051" s="11">
        <v>14.547000000000001</v>
      </c>
    </row>
    <row r="1052" spans="2:23" x14ac:dyDescent="0.3">
      <c r="B1052" s="2" t="s">
        <v>2548</v>
      </c>
      <c r="C1052" s="3">
        <v>42657</v>
      </c>
      <c r="D1052" t="str">
        <f t="shared" si="64"/>
        <v>2016</v>
      </c>
      <c r="E1052" s="4" t="str">
        <f t="shared" si="65"/>
        <v>October</v>
      </c>
      <c r="F1052" t="str">
        <f t="shared" si="66"/>
        <v>Friday</v>
      </c>
      <c r="G1052" s="3">
        <v>42663</v>
      </c>
      <c r="H1052" s="14">
        <f t="shared" si="67"/>
        <v>6</v>
      </c>
      <c r="I1052" s="4" t="s">
        <v>35</v>
      </c>
      <c r="J1052" s="4" t="s">
        <v>2549</v>
      </c>
      <c r="K1052" s="4" t="s">
        <v>2550</v>
      </c>
      <c r="L1052" s="4" t="s">
        <v>22</v>
      </c>
      <c r="M1052" s="4" t="s">
        <v>23</v>
      </c>
      <c r="N1052" s="4" t="s">
        <v>584</v>
      </c>
      <c r="O1052" s="4" t="s">
        <v>1014</v>
      </c>
      <c r="P1052" s="4" t="s">
        <v>26</v>
      </c>
      <c r="Q1052" s="4" t="s">
        <v>2551</v>
      </c>
      <c r="R1052" s="4" t="s">
        <v>28</v>
      </c>
      <c r="S1052" s="4" t="s">
        <v>32</v>
      </c>
      <c r="T1052" s="4" t="s">
        <v>2552</v>
      </c>
      <c r="U1052" s="11">
        <v>102.592</v>
      </c>
      <c r="V1052" s="4">
        <v>1</v>
      </c>
      <c r="W1052" s="11">
        <v>10.2592</v>
      </c>
    </row>
    <row r="1053" spans="2:23" x14ac:dyDescent="0.3">
      <c r="B1053" s="2" t="s">
        <v>1855</v>
      </c>
      <c r="C1053" s="3">
        <v>42733</v>
      </c>
      <c r="D1053" t="str">
        <f t="shared" si="64"/>
        <v>2016</v>
      </c>
      <c r="E1053" s="4" t="str">
        <f t="shared" si="65"/>
        <v>December</v>
      </c>
      <c r="F1053" t="str">
        <f t="shared" si="66"/>
        <v>Thursday</v>
      </c>
      <c r="G1053" s="3">
        <v>42737</v>
      </c>
      <c r="H1053" s="14">
        <f t="shared" si="67"/>
        <v>4</v>
      </c>
      <c r="I1053" s="4" t="s">
        <v>35</v>
      </c>
      <c r="J1053" s="4" t="s">
        <v>476</v>
      </c>
      <c r="K1053" s="4" t="s">
        <v>477</v>
      </c>
      <c r="L1053" s="4" t="s">
        <v>22</v>
      </c>
      <c r="M1053" s="4" t="s">
        <v>23</v>
      </c>
      <c r="N1053" s="4" t="s">
        <v>883</v>
      </c>
      <c r="O1053" s="4" t="s">
        <v>219</v>
      </c>
      <c r="P1053" s="4" t="s">
        <v>81</v>
      </c>
      <c r="Q1053" s="4" t="s">
        <v>1828</v>
      </c>
      <c r="R1053" s="4" t="s">
        <v>28</v>
      </c>
      <c r="S1053" s="4" t="s">
        <v>32</v>
      </c>
      <c r="T1053" s="4" t="s">
        <v>1829</v>
      </c>
      <c r="U1053" s="11">
        <v>754.45</v>
      </c>
      <c r="V1053" s="4">
        <v>5</v>
      </c>
      <c r="W1053" s="11">
        <v>60.356000000000002</v>
      </c>
    </row>
    <row r="1054" spans="2:23" x14ac:dyDescent="0.3">
      <c r="B1054" s="5" t="s">
        <v>3073</v>
      </c>
      <c r="C1054" s="6">
        <v>42584</v>
      </c>
      <c r="D1054" t="str">
        <f t="shared" si="64"/>
        <v>2016</v>
      </c>
      <c r="E1054" s="7" t="str">
        <f t="shared" si="65"/>
        <v>August</v>
      </c>
      <c r="F1054" t="str">
        <f t="shared" si="66"/>
        <v>Tuesday</v>
      </c>
      <c r="G1054" s="6">
        <v>42586</v>
      </c>
      <c r="H1054" s="14">
        <f t="shared" si="67"/>
        <v>2</v>
      </c>
      <c r="I1054" s="7" t="s">
        <v>19</v>
      </c>
      <c r="J1054" s="7" t="s">
        <v>1834</v>
      </c>
      <c r="K1054" s="7" t="s">
        <v>1835</v>
      </c>
      <c r="L1054" s="7" t="s">
        <v>78</v>
      </c>
      <c r="M1054" s="7" t="s">
        <v>23</v>
      </c>
      <c r="N1054" s="7" t="s">
        <v>46</v>
      </c>
      <c r="O1054" s="7" t="s">
        <v>47</v>
      </c>
      <c r="P1054" s="7" t="s">
        <v>48</v>
      </c>
      <c r="Q1054" s="7" t="s">
        <v>3074</v>
      </c>
      <c r="R1054" s="7" t="s">
        <v>28</v>
      </c>
      <c r="S1054" s="7" t="s">
        <v>41</v>
      </c>
      <c r="T1054" s="7" t="s">
        <v>3075</v>
      </c>
      <c r="U1054" s="12">
        <v>136.464</v>
      </c>
      <c r="V1054" s="7">
        <v>2</v>
      </c>
      <c r="W1054" s="12">
        <v>15.3522</v>
      </c>
    </row>
    <row r="1055" spans="2:23" x14ac:dyDescent="0.3">
      <c r="B1055" s="5" t="s">
        <v>2530</v>
      </c>
      <c r="C1055" s="6">
        <v>42595</v>
      </c>
      <c r="D1055" t="str">
        <f t="shared" si="64"/>
        <v>2016</v>
      </c>
      <c r="E1055" s="7" t="str">
        <f t="shared" si="65"/>
        <v>August</v>
      </c>
      <c r="F1055" t="str">
        <f t="shared" si="66"/>
        <v>Saturday</v>
      </c>
      <c r="G1055" s="6">
        <v>42600</v>
      </c>
      <c r="H1055" s="14">
        <f t="shared" si="67"/>
        <v>5</v>
      </c>
      <c r="I1055" s="7" t="s">
        <v>19</v>
      </c>
      <c r="J1055" s="7" t="s">
        <v>1704</v>
      </c>
      <c r="K1055" s="7" t="s">
        <v>1705</v>
      </c>
      <c r="L1055" s="7" t="s">
        <v>78</v>
      </c>
      <c r="M1055" s="7" t="s">
        <v>23</v>
      </c>
      <c r="N1055" s="7" t="s">
        <v>2531</v>
      </c>
      <c r="O1055" s="7" t="s">
        <v>219</v>
      </c>
      <c r="P1055" s="7" t="s">
        <v>81</v>
      </c>
      <c r="Q1055" s="7" t="s">
        <v>520</v>
      </c>
      <c r="R1055" s="7" t="s">
        <v>28</v>
      </c>
      <c r="S1055" s="7" t="s">
        <v>29</v>
      </c>
      <c r="T1055" s="7" t="s">
        <v>521</v>
      </c>
      <c r="U1055" s="12">
        <v>241.96</v>
      </c>
      <c r="V1055" s="7">
        <v>2</v>
      </c>
      <c r="W1055" s="12">
        <v>24.196000000000002</v>
      </c>
    </row>
    <row r="1056" spans="2:23" x14ac:dyDescent="0.3">
      <c r="B1056" s="2" t="s">
        <v>1129</v>
      </c>
      <c r="C1056" s="3">
        <v>42644</v>
      </c>
      <c r="D1056" t="str">
        <f t="shared" si="64"/>
        <v>2016</v>
      </c>
      <c r="E1056" s="4" t="str">
        <f t="shared" si="65"/>
        <v>October</v>
      </c>
      <c r="F1056" t="str">
        <f t="shared" si="66"/>
        <v>Saturday</v>
      </c>
      <c r="G1056" s="3">
        <v>42645</v>
      </c>
      <c r="H1056" s="14">
        <f t="shared" si="67"/>
        <v>1</v>
      </c>
      <c r="I1056" s="4" t="s">
        <v>75</v>
      </c>
      <c r="J1056" s="4" t="s">
        <v>1130</v>
      </c>
      <c r="K1056" s="4" t="s">
        <v>1131</v>
      </c>
      <c r="L1056" s="4" t="s">
        <v>22</v>
      </c>
      <c r="M1056" s="4" t="s">
        <v>23</v>
      </c>
      <c r="N1056" s="4" t="s">
        <v>1132</v>
      </c>
      <c r="O1056" s="4" t="s">
        <v>97</v>
      </c>
      <c r="P1056" s="4" t="s">
        <v>81</v>
      </c>
      <c r="Q1056" s="4" t="s">
        <v>1125</v>
      </c>
      <c r="R1056" s="4" t="s">
        <v>28</v>
      </c>
      <c r="S1056" s="4" t="s">
        <v>50</v>
      </c>
      <c r="T1056" s="4" t="s">
        <v>1126</v>
      </c>
      <c r="U1056" s="11">
        <v>41.85</v>
      </c>
      <c r="V1056" s="4">
        <v>5</v>
      </c>
      <c r="W1056" s="11">
        <v>10.881</v>
      </c>
    </row>
    <row r="1057" spans="2:23" x14ac:dyDescent="0.3">
      <c r="B1057" s="2" t="s">
        <v>3847</v>
      </c>
      <c r="C1057" s="3">
        <v>42535</v>
      </c>
      <c r="D1057" t="str">
        <f t="shared" si="64"/>
        <v>2016</v>
      </c>
      <c r="E1057" s="4" t="str">
        <f t="shared" si="65"/>
        <v>June</v>
      </c>
      <c r="F1057" t="str">
        <f t="shared" si="66"/>
        <v>Tuesday</v>
      </c>
      <c r="G1057" s="3">
        <v>42542</v>
      </c>
      <c r="H1057" s="14">
        <f t="shared" si="67"/>
        <v>7</v>
      </c>
      <c r="I1057" s="4" t="s">
        <v>35</v>
      </c>
      <c r="J1057" s="4" t="s">
        <v>3848</v>
      </c>
      <c r="K1057" s="4" t="s">
        <v>3849</v>
      </c>
      <c r="L1057" s="4" t="s">
        <v>78</v>
      </c>
      <c r="M1057" s="4" t="s">
        <v>23</v>
      </c>
      <c r="N1057" s="4" t="s">
        <v>57</v>
      </c>
      <c r="O1057" s="4" t="s">
        <v>58</v>
      </c>
      <c r="P1057" s="4" t="s">
        <v>59</v>
      </c>
      <c r="Q1057" s="4" t="s">
        <v>2797</v>
      </c>
      <c r="R1057" s="4" t="s">
        <v>28</v>
      </c>
      <c r="S1057" s="4" t="s">
        <v>41</v>
      </c>
      <c r="T1057" s="4" t="s">
        <v>2798</v>
      </c>
      <c r="U1057" s="11">
        <v>337.17599999999999</v>
      </c>
      <c r="V1057" s="4">
        <v>2</v>
      </c>
      <c r="W1057" s="11">
        <v>118.0116</v>
      </c>
    </row>
    <row r="1058" spans="2:23" x14ac:dyDescent="0.3">
      <c r="B1058" s="2" t="s">
        <v>2536</v>
      </c>
      <c r="C1058" s="3">
        <v>42721</v>
      </c>
      <c r="D1058" t="str">
        <f t="shared" si="64"/>
        <v>2016</v>
      </c>
      <c r="E1058" s="4" t="str">
        <f t="shared" si="65"/>
        <v>December</v>
      </c>
      <c r="F1058" t="str">
        <f t="shared" si="66"/>
        <v>Saturday</v>
      </c>
      <c r="G1058" s="3">
        <v>42725</v>
      </c>
      <c r="H1058" s="14">
        <f t="shared" si="67"/>
        <v>4</v>
      </c>
      <c r="I1058" s="4" t="s">
        <v>35</v>
      </c>
      <c r="J1058" s="4" t="s">
        <v>2537</v>
      </c>
      <c r="K1058" s="4" t="s">
        <v>2538</v>
      </c>
      <c r="L1058" s="4" t="s">
        <v>22</v>
      </c>
      <c r="M1058" s="4" t="s">
        <v>23</v>
      </c>
      <c r="N1058" s="4" t="s">
        <v>307</v>
      </c>
      <c r="O1058" s="4" t="s">
        <v>47</v>
      </c>
      <c r="P1058" s="4" t="s">
        <v>48</v>
      </c>
      <c r="Q1058" s="4" t="s">
        <v>590</v>
      </c>
      <c r="R1058" s="4" t="s">
        <v>28</v>
      </c>
      <c r="S1058" s="4" t="s">
        <v>41</v>
      </c>
      <c r="T1058" s="4" t="s">
        <v>591</v>
      </c>
      <c r="U1058" s="11">
        <v>2003.52</v>
      </c>
      <c r="V1058" s="4">
        <v>6</v>
      </c>
      <c r="W1058" s="11">
        <v>325.572</v>
      </c>
    </row>
    <row r="1059" spans="2:23" x14ac:dyDescent="0.3">
      <c r="B1059" s="5" t="s">
        <v>403</v>
      </c>
      <c r="C1059" s="6">
        <v>42664</v>
      </c>
      <c r="D1059" t="str">
        <f t="shared" si="64"/>
        <v>2016</v>
      </c>
      <c r="E1059" s="7" t="str">
        <f t="shared" si="65"/>
        <v>October</v>
      </c>
      <c r="F1059" t="str">
        <f t="shared" si="66"/>
        <v>Friday</v>
      </c>
      <c r="G1059" s="6">
        <v>42664</v>
      </c>
      <c r="H1059" s="14">
        <f t="shared" si="67"/>
        <v>0</v>
      </c>
      <c r="I1059" s="7" t="s">
        <v>404</v>
      </c>
      <c r="J1059" s="7" t="s">
        <v>405</v>
      </c>
      <c r="K1059" s="7" t="s">
        <v>406</v>
      </c>
      <c r="L1059" s="7" t="s">
        <v>78</v>
      </c>
      <c r="M1059" s="7" t="s">
        <v>23</v>
      </c>
      <c r="N1059" s="7" t="s">
        <v>407</v>
      </c>
      <c r="O1059" s="7" t="s">
        <v>408</v>
      </c>
      <c r="P1059" s="7" t="s">
        <v>59</v>
      </c>
      <c r="Q1059" s="7" t="s">
        <v>89</v>
      </c>
      <c r="R1059" s="7" t="s">
        <v>28</v>
      </c>
      <c r="S1059" s="7" t="s">
        <v>29</v>
      </c>
      <c r="T1059" s="7" t="s">
        <v>90</v>
      </c>
      <c r="U1059" s="12">
        <v>1043.92</v>
      </c>
      <c r="V1059" s="7">
        <v>4</v>
      </c>
      <c r="W1059" s="12">
        <v>271.41919999999999</v>
      </c>
    </row>
    <row r="1060" spans="2:23" x14ac:dyDescent="0.3">
      <c r="B1060" s="2" t="s">
        <v>2997</v>
      </c>
      <c r="C1060" s="3">
        <v>42730</v>
      </c>
      <c r="D1060" t="str">
        <f t="shared" si="64"/>
        <v>2016</v>
      </c>
      <c r="E1060" s="4" t="str">
        <f t="shared" si="65"/>
        <v>December</v>
      </c>
      <c r="F1060" t="str">
        <f t="shared" si="66"/>
        <v>Monday</v>
      </c>
      <c r="G1060" s="3">
        <v>42737</v>
      </c>
      <c r="H1060" s="14">
        <f t="shared" si="67"/>
        <v>7</v>
      </c>
      <c r="I1060" s="4" t="s">
        <v>35</v>
      </c>
      <c r="J1060" s="4" t="s">
        <v>1913</v>
      </c>
      <c r="K1060" s="4" t="s">
        <v>1914</v>
      </c>
      <c r="L1060" s="4" t="s">
        <v>78</v>
      </c>
      <c r="M1060" s="4" t="s">
        <v>23</v>
      </c>
      <c r="N1060" s="4" t="s">
        <v>1273</v>
      </c>
      <c r="O1060" s="4" t="s">
        <v>341</v>
      </c>
      <c r="P1060" s="4" t="s">
        <v>59</v>
      </c>
      <c r="Q1060" s="4" t="s">
        <v>107</v>
      </c>
      <c r="R1060" s="4" t="s">
        <v>28</v>
      </c>
      <c r="S1060" s="4" t="s">
        <v>32</v>
      </c>
      <c r="T1060" s="4" t="s">
        <v>108</v>
      </c>
      <c r="U1060" s="11">
        <v>212.94</v>
      </c>
      <c r="V1060" s="4">
        <v>3</v>
      </c>
      <c r="W1060" s="11">
        <v>25.552800000000001</v>
      </c>
    </row>
    <row r="1061" spans="2:23" x14ac:dyDescent="0.3">
      <c r="B1061" s="5" t="s">
        <v>3540</v>
      </c>
      <c r="C1061" s="6">
        <v>42549</v>
      </c>
      <c r="D1061" t="str">
        <f t="shared" si="64"/>
        <v>2016</v>
      </c>
      <c r="E1061" s="7" t="str">
        <f t="shared" si="65"/>
        <v>June</v>
      </c>
      <c r="F1061" t="str">
        <f t="shared" si="66"/>
        <v>Tuesday</v>
      </c>
      <c r="G1061" s="6">
        <v>42551</v>
      </c>
      <c r="H1061" s="14">
        <f t="shared" si="67"/>
        <v>2</v>
      </c>
      <c r="I1061" s="7" t="s">
        <v>19</v>
      </c>
      <c r="J1061" s="7" t="s">
        <v>2150</v>
      </c>
      <c r="K1061" s="7" t="s">
        <v>2151</v>
      </c>
      <c r="L1061" s="7" t="s">
        <v>22</v>
      </c>
      <c r="M1061" s="7" t="s">
        <v>23</v>
      </c>
      <c r="N1061" s="7" t="s">
        <v>3541</v>
      </c>
      <c r="O1061" s="7" t="s">
        <v>341</v>
      </c>
      <c r="P1061" s="7" t="s">
        <v>59</v>
      </c>
      <c r="Q1061" s="7" t="s">
        <v>2406</v>
      </c>
      <c r="R1061" s="7" t="s">
        <v>28</v>
      </c>
      <c r="S1061" s="7" t="s">
        <v>32</v>
      </c>
      <c r="T1061" s="7" t="s">
        <v>2407</v>
      </c>
      <c r="U1061" s="12">
        <v>121.96</v>
      </c>
      <c r="V1061" s="7">
        <v>2</v>
      </c>
      <c r="W1061" s="12">
        <v>20.7332</v>
      </c>
    </row>
    <row r="1062" spans="2:23" x14ac:dyDescent="0.3">
      <c r="B1062" s="5" t="s">
        <v>304</v>
      </c>
      <c r="C1062" s="6">
        <v>42714</v>
      </c>
      <c r="D1062" t="str">
        <f t="shared" si="64"/>
        <v>2016</v>
      </c>
      <c r="E1062" s="7" t="str">
        <f t="shared" si="65"/>
        <v>December</v>
      </c>
      <c r="F1062" t="str">
        <f t="shared" si="66"/>
        <v>Saturday</v>
      </c>
      <c r="G1062" s="6">
        <v>42719</v>
      </c>
      <c r="H1062" s="14">
        <f t="shared" si="67"/>
        <v>5</v>
      </c>
      <c r="I1062" s="7" t="s">
        <v>19</v>
      </c>
      <c r="J1062" s="7" t="s">
        <v>305</v>
      </c>
      <c r="K1062" s="7" t="s">
        <v>306</v>
      </c>
      <c r="L1062" s="7" t="s">
        <v>22</v>
      </c>
      <c r="M1062" s="7" t="s">
        <v>23</v>
      </c>
      <c r="N1062" s="7" t="s">
        <v>307</v>
      </c>
      <c r="O1062" s="7" t="s">
        <v>47</v>
      </c>
      <c r="P1062" s="7" t="s">
        <v>48</v>
      </c>
      <c r="Q1062" s="7" t="s">
        <v>308</v>
      </c>
      <c r="R1062" s="7" t="s">
        <v>28</v>
      </c>
      <c r="S1062" s="7" t="s">
        <v>32</v>
      </c>
      <c r="T1062" s="7" t="s">
        <v>309</v>
      </c>
      <c r="U1062" s="12">
        <v>321.56799999999998</v>
      </c>
      <c r="V1062" s="7">
        <v>2</v>
      </c>
      <c r="W1062" s="12">
        <v>28.1372</v>
      </c>
    </row>
    <row r="1063" spans="2:23" x14ac:dyDescent="0.3">
      <c r="B1063" s="2" t="s">
        <v>1144</v>
      </c>
      <c r="C1063" s="3">
        <v>42696</v>
      </c>
      <c r="D1063" t="str">
        <f t="shared" si="64"/>
        <v>2016</v>
      </c>
      <c r="E1063" s="4" t="str">
        <f t="shared" si="65"/>
        <v>November</v>
      </c>
      <c r="F1063" t="str">
        <f t="shared" si="66"/>
        <v>Tuesday</v>
      </c>
      <c r="G1063" s="3">
        <v>42700</v>
      </c>
      <c r="H1063" s="14">
        <f t="shared" si="67"/>
        <v>4</v>
      </c>
      <c r="I1063" s="4" t="s">
        <v>35</v>
      </c>
      <c r="J1063" s="4" t="s">
        <v>1145</v>
      </c>
      <c r="K1063" s="4" t="s">
        <v>1146</v>
      </c>
      <c r="L1063" s="4" t="s">
        <v>78</v>
      </c>
      <c r="M1063" s="4" t="s">
        <v>23</v>
      </c>
      <c r="N1063" s="4" t="s">
        <v>155</v>
      </c>
      <c r="O1063" s="4" t="s">
        <v>106</v>
      </c>
      <c r="P1063" s="4" t="s">
        <v>59</v>
      </c>
      <c r="Q1063" s="4" t="s">
        <v>112</v>
      </c>
      <c r="R1063" s="4" t="s">
        <v>28</v>
      </c>
      <c r="S1063" s="4" t="s">
        <v>50</v>
      </c>
      <c r="T1063" s="4" t="s">
        <v>113</v>
      </c>
      <c r="U1063" s="11">
        <v>39.880000000000003</v>
      </c>
      <c r="V1063" s="4">
        <v>2</v>
      </c>
      <c r="W1063" s="11">
        <v>11.166399999999999</v>
      </c>
    </row>
    <row r="1064" spans="2:23" x14ac:dyDescent="0.3">
      <c r="B1064" s="5" t="s">
        <v>2110</v>
      </c>
      <c r="C1064" s="6">
        <v>42597</v>
      </c>
      <c r="D1064" t="str">
        <f t="shared" si="64"/>
        <v>2016</v>
      </c>
      <c r="E1064" s="7" t="str">
        <f t="shared" si="65"/>
        <v>August</v>
      </c>
      <c r="F1064" t="str">
        <f t="shared" si="66"/>
        <v>Monday</v>
      </c>
      <c r="G1064" s="6">
        <v>42599</v>
      </c>
      <c r="H1064" s="14">
        <f t="shared" si="67"/>
        <v>2</v>
      </c>
      <c r="I1064" s="7" t="s">
        <v>19</v>
      </c>
      <c r="J1064" s="7" t="s">
        <v>2111</v>
      </c>
      <c r="K1064" s="7" t="s">
        <v>2112</v>
      </c>
      <c r="L1064" s="7" t="s">
        <v>22</v>
      </c>
      <c r="M1064" s="7" t="s">
        <v>23</v>
      </c>
      <c r="N1064" s="7" t="s">
        <v>1889</v>
      </c>
      <c r="O1064" s="7" t="s">
        <v>1014</v>
      </c>
      <c r="P1064" s="7" t="s">
        <v>26</v>
      </c>
      <c r="Q1064" s="7" t="s">
        <v>1510</v>
      </c>
      <c r="R1064" s="7" t="s">
        <v>28</v>
      </c>
      <c r="S1064" s="7" t="s">
        <v>32</v>
      </c>
      <c r="T1064" s="7" t="s">
        <v>1511</v>
      </c>
      <c r="U1064" s="12">
        <v>225.29599999999999</v>
      </c>
      <c r="V1064" s="7">
        <v>2</v>
      </c>
      <c r="W1064" s="12">
        <v>22.529599999999999</v>
      </c>
    </row>
    <row r="1065" spans="2:23" x14ac:dyDescent="0.3">
      <c r="B1065" s="5" t="s">
        <v>3340</v>
      </c>
      <c r="C1065" s="6">
        <v>42530</v>
      </c>
      <c r="D1065" t="str">
        <f t="shared" si="64"/>
        <v>2016</v>
      </c>
      <c r="E1065" s="7" t="str">
        <f t="shared" si="65"/>
        <v>June</v>
      </c>
      <c r="F1065" t="str">
        <f t="shared" si="66"/>
        <v>Thursday</v>
      </c>
      <c r="G1065" s="6">
        <v>42537</v>
      </c>
      <c r="H1065" s="14">
        <f t="shared" si="67"/>
        <v>7</v>
      </c>
      <c r="I1065" s="7" t="s">
        <v>35</v>
      </c>
      <c r="J1065" s="7" t="s">
        <v>3341</v>
      </c>
      <c r="K1065" s="7" t="s">
        <v>3342</v>
      </c>
      <c r="L1065" s="7" t="s">
        <v>87</v>
      </c>
      <c r="M1065" s="7" t="s">
        <v>23</v>
      </c>
      <c r="N1065" s="7" t="s">
        <v>148</v>
      </c>
      <c r="O1065" s="7" t="s">
        <v>149</v>
      </c>
      <c r="P1065" s="7" t="s">
        <v>81</v>
      </c>
      <c r="Q1065" s="7" t="s">
        <v>3143</v>
      </c>
      <c r="R1065" s="7" t="s">
        <v>28</v>
      </c>
      <c r="S1065" s="7" t="s">
        <v>41</v>
      </c>
      <c r="T1065" s="7" t="s">
        <v>3144</v>
      </c>
      <c r="U1065" s="12">
        <v>692.94</v>
      </c>
      <c r="V1065" s="7">
        <v>3</v>
      </c>
      <c r="W1065" s="12">
        <v>173.23500000000001</v>
      </c>
    </row>
    <row r="1066" spans="2:23" x14ac:dyDescent="0.3">
      <c r="B1066" s="2" t="s">
        <v>3291</v>
      </c>
      <c r="C1066" s="3">
        <v>42637</v>
      </c>
      <c r="D1066" t="str">
        <f t="shared" si="64"/>
        <v>2016</v>
      </c>
      <c r="E1066" s="4" t="str">
        <f t="shared" si="65"/>
        <v>September</v>
      </c>
      <c r="F1066" t="str">
        <f t="shared" si="66"/>
        <v>Saturday</v>
      </c>
      <c r="G1066" s="3">
        <v>42641</v>
      </c>
      <c r="H1066" s="14">
        <f t="shared" si="67"/>
        <v>4</v>
      </c>
      <c r="I1066" s="4" t="s">
        <v>35</v>
      </c>
      <c r="J1066" s="4" t="s">
        <v>2329</v>
      </c>
      <c r="K1066" s="4" t="s">
        <v>2330</v>
      </c>
      <c r="L1066" s="4" t="s">
        <v>22</v>
      </c>
      <c r="M1066" s="4" t="s">
        <v>23</v>
      </c>
      <c r="N1066" s="4" t="s">
        <v>192</v>
      </c>
      <c r="O1066" s="4" t="s">
        <v>97</v>
      </c>
      <c r="P1066" s="4" t="s">
        <v>81</v>
      </c>
      <c r="Q1066" s="4" t="s">
        <v>163</v>
      </c>
      <c r="R1066" s="4" t="s">
        <v>28</v>
      </c>
      <c r="S1066" s="4" t="s">
        <v>50</v>
      </c>
      <c r="T1066" s="4" t="s">
        <v>164</v>
      </c>
      <c r="U1066" s="11">
        <v>127.95</v>
      </c>
      <c r="V1066" s="4">
        <v>3</v>
      </c>
      <c r="W1066" s="11">
        <v>21.7515</v>
      </c>
    </row>
    <row r="1067" spans="2:23" x14ac:dyDescent="0.3">
      <c r="B1067" s="5" t="s">
        <v>3100</v>
      </c>
      <c r="C1067" s="6">
        <v>42492</v>
      </c>
      <c r="D1067" t="str">
        <f t="shared" si="64"/>
        <v>2016</v>
      </c>
      <c r="E1067" s="7" t="str">
        <f t="shared" si="65"/>
        <v>May</v>
      </c>
      <c r="F1067" t="str">
        <f t="shared" si="66"/>
        <v>Monday</v>
      </c>
      <c r="G1067" s="6">
        <v>42498</v>
      </c>
      <c r="H1067" s="14">
        <f t="shared" si="67"/>
        <v>6</v>
      </c>
      <c r="I1067" s="7" t="s">
        <v>35</v>
      </c>
      <c r="J1067" s="7" t="s">
        <v>2026</v>
      </c>
      <c r="K1067" s="7" t="s">
        <v>2027</v>
      </c>
      <c r="L1067" s="7" t="s">
        <v>22</v>
      </c>
      <c r="M1067" s="7" t="s">
        <v>23</v>
      </c>
      <c r="N1067" s="7" t="s">
        <v>2547</v>
      </c>
      <c r="O1067" s="7" t="s">
        <v>1014</v>
      </c>
      <c r="P1067" s="7" t="s">
        <v>26</v>
      </c>
      <c r="Q1067" s="7" t="s">
        <v>981</v>
      </c>
      <c r="R1067" s="7" t="s">
        <v>28</v>
      </c>
      <c r="S1067" s="7" t="s">
        <v>32</v>
      </c>
      <c r="T1067" s="7" t="s">
        <v>982</v>
      </c>
      <c r="U1067" s="12">
        <v>187.05600000000001</v>
      </c>
      <c r="V1067" s="7">
        <v>9</v>
      </c>
      <c r="W1067" s="12">
        <v>11.691000000000001</v>
      </c>
    </row>
    <row r="1068" spans="2:23" x14ac:dyDescent="0.3">
      <c r="B1068" s="5" t="s">
        <v>1720</v>
      </c>
      <c r="C1068" s="6">
        <v>42656</v>
      </c>
      <c r="D1068" t="str">
        <f t="shared" si="64"/>
        <v>2016</v>
      </c>
      <c r="E1068" s="7" t="str">
        <f t="shared" si="65"/>
        <v>October</v>
      </c>
      <c r="F1068" t="str">
        <f t="shared" si="66"/>
        <v>Thursday</v>
      </c>
      <c r="G1068" s="6">
        <v>42662</v>
      </c>
      <c r="H1068" s="14">
        <f t="shared" si="67"/>
        <v>6</v>
      </c>
      <c r="I1068" s="7" t="s">
        <v>35</v>
      </c>
      <c r="J1068" s="7" t="s">
        <v>314</v>
      </c>
      <c r="K1068" s="7" t="s">
        <v>315</v>
      </c>
      <c r="L1068" s="7" t="s">
        <v>22</v>
      </c>
      <c r="M1068" s="7" t="s">
        <v>23</v>
      </c>
      <c r="N1068" s="7" t="s">
        <v>1721</v>
      </c>
      <c r="O1068" s="7" t="s">
        <v>80</v>
      </c>
      <c r="P1068" s="7" t="s">
        <v>81</v>
      </c>
      <c r="Q1068" s="7" t="s">
        <v>703</v>
      </c>
      <c r="R1068" s="7" t="s">
        <v>28</v>
      </c>
      <c r="S1068" s="7" t="s">
        <v>50</v>
      </c>
      <c r="T1068" s="7" t="s">
        <v>704</v>
      </c>
      <c r="U1068" s="12">
        <v>139.91999999999999</v>
      </c>
      <c r="V1068" s="7">
        <v>5</v>
      </c>
      <c r="W1068" s="12">
        <v>150.41399999999999</v>
      </c>
    </row>
    <row r="1069" spans="2:23" x14ac:dyDescent="0.3">
      <c r="B1069" s="2" t="s">
        <v>3126</v>
      </c>
      <c r="C1069" s="3">
        <v>42707</v>
      </c>
      <c r="D1069" t="str">
        <f t="shared" si="64"/>
        <v>2016</v>
      </c>
      <c r="E1069" s="4" t="str">
        <f t="shared" si="65"/>
        <v>December</v>
      </c>
      <c r="F1069" t="str">
        <f t="shared" si="66"/>
        <v>Saturday</v>
      </c>
      <c r="G1069" s="3">
        <v>42710</v>
      </c>
      <c r="H1069" s="14">
        <f t="shared" si="67"/>
        <v>3</v>
      </c>
      <c r="I1069" s="4" t="s">
        <v>75</v>
      </c>
      <c r="J1069" s="4" t="s">
        <v>1287</v>
      </c>
      <c r="K1069" s="4" t="s">
        <v>1288</v>
      </c>
      <c r="L1069" s="4" t="s">
        <v>22</v>
      </c>
      <c r="M1069" s="4" t="s">
        <v>23</v>
      </c>
      <c r="N1069" s="4" t="s">
        <v>46</v>
      </c>
      <c r="O1069" s="4" t="s">
        <v>47</v>
      </c>
      <c r="P1069" s="4" t="s">
        <v>48</v>
      </c>
      <c r="Q1069" s="4" t="s">
        <v>2626</v>
      </c>
      <c r="R1069" s="4" t="s">
        <v>28</v>
      </c>
      <c r="S1069" s="4" t="s">
        <v>50</v>
      </c>
      <c r="T1069" s="4" t="s">
        <v>2627</v>
      </c>
      <c r="U1069" s="11">
        <v>111.9</v>
      </c>
      <c r="V1069" s="4">
        <v>6</v>
      </c>
      <c r="W1069" s="11">
        <v>51.473999999999997</v>
      </c>
    </row>
    <row r="1070" spans="2:23" x14ac:dyDescent="0.3">
      <c r="B1070" s="2" t="s">
        <v>2139</v>
      </c>
      <c r="C1070" s="3">
        <v>42548</v>
      </c>
      <c r="D1070" t="str">
        <f t="shared" si="64"/>
        <v>2016</v>
      </c>
      <c r="E1070" s="4" t="str">
        <f t="shared" si="65"/>
        <v>June</v>
      </c>
      <c r="F1070" t="str">
        <f t="shared" si="66"/>
        <v>Monday</v>
      </c>
      <c r="G1070" s="3">
        <v>42552</v>
      </c>
      <c r="H1070" s="14">
        <f t="shared" si="67"/>
        <v>4</v>
      </c>
      <c r="I1070" s="4" t="s">
        <v>35</v>
      </c>
      <c r="J1070" s="4" t="s">
        <v>1507</v>
      </c>
      <c r="K1070" s="4" t="s">
        <v>1508</v>
      </c>
      <c r="L1070" s="4" t="s">
        <v>78</v>
      </c>
      <c r="M1070" s="4" t="s">
        <v>23</v>
      </c>
      <c r="N1070" s="4" t="s">
        <v>2140</v>
      </c>
      <c r="O1070" s="4" t="s">
        <v>118</v>
      </c>
      <c r="P1070" s="4" t="s">
        <v>81</v>
      </c>
      <c r="Q1070" s="4" t="s">
        <v>1578</v>
      </c>
      <c r="R1070" s="4" t="s">
        <v>28</v>
      </c>
      <c r="S1070" s="4" t="s">
        <v>32</v>
      </c>
      <c r="T1070" s="4" t="s">
        <v>1579</v>
      </c>
      <c r="U1070" s="11">
        <v>539.65800000000002</v>
      </c>
      <c r="V1070" s="4">
        <v>3</v>
      </c>
      <c r="W1070" s="11">
        <v>7.7093999999999996</v>
      </c>
    </row>
    <row r="1071" spans="2:23" x14ac:dyDescent="0.3">
      <c r="B1071" s="5" t="s">
        <v>3979</v>
      </c>
      <c r="C1071" s="6">
        <v>42438</v>
      </c>
      <c r="D1071" t="str">
        <f t="shared" si="64"/>
        <v>2016</v>
      </c>
      <c r="E1071" s="7" t="str">
        <f t="shared" si="65"/>
        <v>March</v>
      </c>
      <c r="F1071" t="str">
        <f t="shared" si="66"/>
        <v>Wednesday</v>
      </c>
      <c r="G1071" s="6">
        <v>42441</v>
      </c>
      <c r="H1071" s="14">
        <f t="shared" si="67"/>
        <v>3</v>
      </c>
      <c r="I1071" s="7" t="s">
        <v>75</v>
      </c>
      <c r="J1071" s="7" t="s">
        <v>3558</v>
      </c>
      <c r="K1071" s="7" t="s">
        <v>3559</v>
      </c>
      <c r="L1071" s="7" t="s">
        <v>22</v>
      </c>
      <c r="M1071" s="7" t="s">
        <v>23</v>
      </c>
      <c r="N1071" s="7" t="s">
        <v>3980</v>
      </c>
      <c r="O1071" s="7" t="s">
        <v>412</v>
      </c>
      <c r="P1071" s="7" t="s">
        <v>59</v>
      </c>
      <c r="Q1071" s="7" t="s">
        <v>568</v>
      </c>
      <c r="R1071" s="7" t="s">
        <v>28</v>
      </c>
      <c r="S1071" s="7" t="s">
        <v>32</v>
      </c>
      <c r="T1071" s="7" t="s">
        <v>569</v>
      </c>
      <c r="U1071" s="12">
        <v>354.9</v>
      </c>
      <c r="V1071" s="7">
        <v>5</v>
      </c>
      <c r="W1071" s="12">
        <v>88.724999999999994</v>
      </c>
    </row>
    <row r="1072" spans="2:23" x14ac:dyDescent="0.3">
      <c r="B1072" s="2" t="s">
        <v>3565</v>
      </c>
      <c r="C1072" s="3">
        <v>42621</v>
      </c>
      <c r="D1072" t="str">
        <f t="shared" si="64"/>
        <v>2016</v>
      </c>
      <c r="E1072" s="4" t="str">
        <f t="shared" si="65"/>
        <v>September</v>
      </c>
      <c r="F1072" t="str">
        <f t="shared" si="66"/>
        <v>Thursday</v>
      </c>
      <c r="G1072" s="3">
        <v>42621</v>
      </c>
      <c r="H1072" s="14">
        <f t="shared" si="67"/>
        <v>0</v>
      </c>
      <c r="I1072" s="4" t="s">
        <v>404</v>
      </c>
      <c r="J1072" s="4" t="s">
        <v>825</v>
      </c>
      <c r="K1072" s="4" t="s">
        <v>826</v>
      </c>
      <c r="L1072" s="4" t="s">
        <v>22</v>
      </c>
      <c r="M1072" s="4" t="s">
        <v>23</v>
      </c>
      <c r="N1072" s="4" t="s">
        <v>827</v>
      </c>
      <c r="O1072" s="4" t="s">
        <v>47</v>
      </c>
      <c r="P1072" s="4" t="s">
        <v>48</v>
      </c>
      <c r="Q1072" s="4" t="s">
        <v>1212</v>
      </c>
      <c r="R1072" s="4" t="s">
        <v>28</v>
      </c>
      <c r="S1072" s="4" t="s">
        <v>41</v>
      </c>
      <c r="T1072" s="4" t="s">
        <v>1213</v>
      </c>
      <c r="U1072" s="11">
        <v>146.04</v>
      </c>
      <c r="V1072" s="4">
        <v>1</v>
      </c>
      <c r="W1072" s="11">
        <v>12.778499999999999</v>
      </c>
    </row>
    <row r="1073" spans="2:23" x14ac:dyDescent="0.3">
      <c r="B1073" s="5" t="s">
        <v>3668</v>
      </c>
      <c r="C1073" s="6">
        <v>42520</v>
      </c>
      <c r="D1073" t="str">
        <f t="shared" si="64"/>
        <v>2016</v>
      </c>
      <c r="E1073" s="7" t="str">
        <f t="shared" si="65"/>
        <v>May</v>
      </c>
      <c r="F1073" t="str">
        <f t="shared" si="66"/>
        <v>Monday</v>
      </c>
      <c r="G1073" s="6">
        <v>42525</v>
      </c>
      <c r="H1073" s="14">
        <f t="shared" si="67"/>
        <v>5</v>
      </c>
      <c r="I1073" s="7" t="s">
        <v>35</v>
      </c>
      <c r="J1073" s="7" t="s">
        <v>2170</v>
      </c>
      <c r="K1073" s="7" t="s">
        <v>2171</v>
      </c>
      <c r="L1073" s="7" t="s">
        <v>87</v>
      </c>
      <c r="M1073" s="7" t="s">
        <v>23</v>
      </c>
      <c r="N1073" s="7" t="s">
        <v>3669</v>
      </c>
      <c r="O1073" s="7" t="s">
        <v>219</v>
      </c>
      <c r="P1073" s="7" t="s">
        <v>81</v>
      </c>
      <c r="Q1073" s="7" t="s">
        <v>1573</v>
      </c>
      <c r="R1073" s="7" t="s">
        <v>28</v>
      </c>
      <c r="S1073" s="7" t="s">
        <v>50</v>
      </c>
      <c r="T1073" s="7" t="s">
        <v>1574</v>
      </c>
      <c r="U1073" s="12">
        <v>47.4</v>
      </c>
      <c r="V1073" s="7">
        <v>5</v>
      </c>
      <c r="W1073" s="12">
        <v>21.33</v>
      </c>
    </row>
    <row r="1074" spans="2:23" x14ac:dyDescent="0.3">
      <c r="B1074" s="2" t="s">
        <v>4188</v>
      </c>
      <c r="C1074" s="3">
        <v>42660</v>
      </c>
      <c r="D1074" t="str">
        <f t="shared" si="64"/>
        <v>2016</v>
      </c>
      <c r="E1074" s="4" t="str">
        <f t="shared" si="65"/>
        <v>October</v>
      </c>
      <c r="F1074" t="str">
        <f t="shared" si="66"/>
        <v>Monday</v>
      </c>
      <c r="G1074" s="3">
        <v>42663</v>
      </c>
      <c r="H1074" s="14">
        <f t="shared" si="67"/>
        <v>3</v>
      </c>
      <c r="I1074" s="4" t="s">
        <v>75</v>
      </c>
      <c r="J1074" s="4" t="s">
        <v>2914</v>
      </c>
      <c r="K1074" s="4" t="s">
        <v>2915</v>
      </c>
      <c r="L1074" s="4" t="s">
        <v>22</v>
      </c>
      <c r="M1074" s="4" t="s">
        <v>23</v>
      </c>
      <c r="N1074" s="4" t="s">
        <v>4189</v>
      </c>
      <c r="O1074" s="4" t="s">
        <v>341</v>
      </c>
      <c r="P1074" s="4" t="s">
        <v>59</v>
      </c>
      <c r="Q1074" s="4" t="s">
        <v>520</v>
      </c>
      <c r="R1074" s="4" t="s">
        <v>28</v>
      </c>
      <c r="S1074" s="4" t="s">
        <v>29</v>
      </c>
      <c r="T1074" s="4" t="s">
        <v>521</v>
      </c>
      <c r="U1074" s="11">
        <v>120.98</v>
      </c>
      <c r="V1074" s="4">
        <v>1</v>
      </c>
      <c r="W1074" s="11">
        <v>12.098000000000001</v>
      </c>
    </row>
    <row r="1075" spans="2:23" x14ac:dyDescent="0.3">
      <c r="B1075" s="2" t="s">
        <v>514</v>
      </c>
      <c r="C1075" s="3">
        <v>42670</v>
      </c>
      <c r="D1075" t="str">
        <f t="shared" si="64"/>
        <v>2016</v>
      </c>
      <c r="E1075" s="4" t="str">
        <f t="shared" si="65"/>
        <v>October</v>
      </c>
      <c r="F1075" t="str">
        <f t="shared" si="66"/>
        <v>Thursday</v>
      </c>
      <c r="G1075" s="3">
        <v>42676</v>
      </c>
      <c r="H1075" s="14">
        <f t="shared" si="67"/>
        <v>6</v>
      </c>
      <c r="I1075" s="4" t="s">
        <v>35</v>
      </c>
      <c r="J1075" s="4" t="s">
        <v>515</v>
      </c>
      <c r="K1075" s="4" t="s">
        <v>516</v>
      </c>
      <c r="L1075" s="4" t="s">
        <v>22</v>
      </c>
      <c r="M1075" s="4" t="s">
        <v>23</v>
      </c>
      <c r="N1075" s="4" t="s">
        <v>105</v>
      </c>
      <c r="O1075" s="4" t="s">
        <v>106</v>
      </c>
      <c r="P1075" s="4" t="s">
        <v>59</v>
      </c>
      <c r="Q1075" s="4" t="s">
        <v>352</v>
      </c>
      <c r="R1075" s="4" t="s">
        <v>28</v>
      </c>
      <c r="S1075" s="4" t="s">
        <v>50</v>
      </c>
      <c r="T1075" s="4" t="s">
        <v>353</v>
      </c>
      <c r="U1075" s="11">
        <v>40.200000000000003</v>
      </c>
      <c r="V1075" s="4">
        <v>3</v>
      </c>
      <c r="W1075" s="11">
        <v>19.295999999999999</v>
      </c>
    </row>
    <row r="1076" spans="2:23" x14ac:dyDescent="0.3">
      <c r="B1076" s="2" t="s">
        <v>2469</v>
      </c>
      <c r="C1076" s="3">
        <v>42458</v>
      </c>
      <c r="D1076" t="str">
        <f t="shared" si="64"/>
        <v>2016</v>
      </c>
      <c r="E1076" s="4" t="str">
        <f t="shared" si="65"/>
        <v>March</v>
      </c>
      <c r="F1076" t="str">
        <f t="shared" si="66"/>
        <v>Tuesday</v>
      </c>
      <c r="G1076" s="3">
        <v>42462</v>
      </c>
      <c r="H1076" s="14">
        <f t="shared" si="67"/>
        <v>4</v>
      </c>
      <c r="I1076" s="4" t="s">
        <v>19</v>
      </c>
      <c r="J1076" s="4" t="s">
        <v>1260</v>
      </c>
      <c r="K1076" s="4" t="s">
        <v>1261</v>
      </c>
      <c r="L1076" s="4" t="s">
        <v>87</v>
      </c>
      <c r="M1076" s="4" t="s">
        <v>23</v>
      </c>
      <c r="N1076" s="4" t="s">
        <v>117</v>
      </c>
      <c r="O1076" s="4" t="s">
        <v>118</v>
      </c>
      <c r="P1076" s="4" t="s">
        <v>81</v>
      </c>
      <c r="Q1076" s="4" t="s">
        <v>308</v>
      </c>
      <c r="R1076" s="4" t="s">
        <v>28</v>
      </c>
      <c r="S1076" s="4" t="s">
        <v>32</v>
      </c>
      <c r="T1076" s="4" t="s">
        <v>309</v>
      </c>
      <c r="U1076" s="11">
        <v>844.11599999999999</v>
      </c>
      <c r="V1076" s="4">
        <v>6</v>
      </c>
      <c r="W1076" s="11">
        <v>36.176400000000001</v>
      </c>
    </row>
    <row r="1077" spans="2:23" x14ac:dyDescent="0.3">
      <c r="B1077" s="5" t="s">
        <v>1274</v>
      </c>
      <c r="C1077" s="6">
        <v>42608</v>
      </c>
      <c r="D1077" t="str">
        <f t="shared" si="64"/>
        <v>2016</v>
      </c>
      <c r="E1077" s="7" t="str">
        <f t="shared" si="65"/>
        <v>August</v>
      </c>
      <c r="F1077" t="str">
        <f t="shared" si="66"/>
        <v>Friday</v>
      </c>
      <c r="G1077" s="6">
        <v>42610</v>
      </c>
      <c r="H1077" s="14">
        <f t="shared" si="67"/>
        <v>2</v>
      </c>
      <c r="I1077" s="7" t="s">
        <v>75</v>
      </c>
      <c r="J1077" s="7" t="s">
        <v>1275</v>
      </c>
      <c r="K1077" s="7" t="s">
        <v>1276</v>
      </c>
      <c r="L1077" s="7" t="s">
        <v>78</v>
      </c>
      <c r="M1077" s="7" t="s">
        <v>23</v>
      </c>
      <c r="N1077" s="7" t="s">
        <v>1163</v>
      </c>
      <c r="O1077" s="7" t="s">
        <v>80</v>
      </c>
      <c r="P1077" s="7" t="s">
        <v>81</v>
      </c>
      <c r="Q1077" s="7" t="s">
        <v>1060</v>
      </c>
      <c r="R1077" s="7" t="s">
        <v>28</v>
      </c>
      <c r="S1077" s="7" t="s">
        <v>32</v>
      </c>
      <c r="T1077" s="7" t="s">
        <v>1061</v>
      </c>
      <c r="U1077" s="12">
        <v>1024.7159999999999</v>
      </c>
      <c r="V1077" s="7">
        <v>6</v>
      </c>
      <c r="W1077" s="12">
        <v>29.2776</v>
      </c>
    </row>
    <row r="1078" spans="2:23" x14ac:dyDescent="0.3">
      <c r="B1078" s="2" t="s">
        <v>3287</v>
      </c>
      <c r="C1078" s="3">
        <v>42681</v>
      </c>
      <c r="D1078" t="str">
        <f t="shared" si="64"/>
        <v>2016</v>
      </c>
      <c r="E1078" s="4" t="str">
        <f t="shared" si="65"/>
        <v>November</v>
      </c>
      <c r="F1078" t="str">
        <f t="shared" si="66"/>
        <v>Monday</v>
      </c>
      <c r="G1078" s="3">
        <v>42686</v>
      </c>
      <c r="H1078" s="14">
        <f t="shared" si="67"/>
        <v>5</v>
      </c>
      <c r="I1078" s="4" t="s">
        <v>35</v>
      </c>
      <c r="J1078" s="4" t="s">
        <v>2177</v>
      </c>
      <c r="K1078" s="4" t="s">
        <v>2178</v>
      </c>
      <c r="L1078" s="4" t="s">
        <v>87</v>
      </c>
      <c r="M1078" s="4" t="s">
        <v>23</v>
      </c>
      <c r="N1078" s="4" t="s">
        <v>3288</v>
      </c>
      <c r="O1078" s="4" t="s">
        <v>3289</v>
      </c>
      <c r="P1078" s="4" t="s">
        <v>48</v>
      </c>
      <c r="Q1078" s="4" t="s">
        <v>537</v>
      </c>
      <c r="R1078" s="4" t="s">
        <v>28</v>
      </c>
      <c r="S1078" s="4" t="s">
        <v>32</v>
      </c>
      <c r="T1078" s="4" t="s">
        <v>538</v>
      </c>
      <c r="U1078" s="11">
        <v>1603.136</v>
      </c>
      <c r="V1078" s="4">
        <v>4</v>
      </c>
      <c r="W1078" s="11">
        <v>100.196</v>
      </c>
    </row>
    <row r="1079" spans="2:23" x14ac:dyDescent="0.3">
      <c r="B1079" s="2" t="s">
        <v>18</v>
      </c>
      <c r="C1079" s="3">
        <v>42682</v>
      </c>
      <c r="D1079" t="str">
        <f t="shared" si="64"/>
        <v>2016</v>
      </c>
      <c r="E1079" s="7" t="str">
        <f t="shared" si="65"/>
        <v>November</v>
      </c>
      <c r="F1079" t="str">
        <f t="shared" si="66"/>
        <v>Tuesday</v>
      </c>
      <c r="G1079" s="3">
        <v>42685</v>
      </c>
      <c r="H1079" s="14">
        <f t="shared" si="67"/>
        <v>3</v>
      </c>
      <c r="I1079" s="4" t="s">
        <v>19</v>
      </c>
      <c r="J1079" s="4" t="s">
        <v>20</v>
      </c>
      <c r="K1079" s="4" t="s">
        <v>21</v>
      </c>
      <c r="L1079" s="4" t="s">
        <v>22</v>
      </c>
      <c r="M1079" s="4" t="s">
        <v>23</v>
      </c>
      <c r="N1079" s="4" t="s">
        <v>24</v>
      </c>
      <c r="O1079" s="4" t="s">
        <v>25</v>
      </c>
      <c r="P1079" s="4" t="s">
        <v>26</v>
      </c>
      <c r="Q1079" s="4" t="s">
        <v>27</v>
      </c>
      <c r="R1079" s="4" t="s">
        <v>28</v>
      </c>
      <c r="S1079" s="4" t="s">
        <v>29</v>
      </c>
      <c r="T1079" s="4" t="s">
        <v>30</v>
      </c>
      <c r="U1079" s="11">
        <v>261.95999999999998</v>
      </c>
      <c r="V1079" s="4">
        <v>2</v>
      </c>
      <c r="W1079" s="11">
        <v>41.913600000000002</v>
      </c>
    </row>
    <row r="1080" spans="2:23" x14ac:dyDescent="0.3">
      <c r="B1080" s="5" t="s">
        <v>18</v>
      </c>
      <c r="C1080" s="6">
        <v>42682</v>
      </c>
      <c r="D1080" t="str">
        <f t="shared" si="64"/>
        <v>2016</v>
      </c>
      <c r="E1080" s="7" t="str">
        <f t="shared" si="65"/>
        <v>November</v>
      </c>
      <c r="F1080" t="str">
        <f t="shared" si="66"/>
        <v>Tuesday</v>
      </c>
      <c r="G1080" s="6">
        <v>42685</v>
      </c>
      <c r="H1080" s="14">
        <f t="shared" si="67"/>
        <v>3</v>
      </c>
      <c r="I1080" s="7" t="s">
        <v>19</v>
      </c>
      <c r="J1080" s="7" t="s">
        <v>20</v>
      </c>
      <c r="K1080" s="7" t="s">
        <v>21</v>
      </c>
      <c r="L1080" s="7" t="s">
        <v>22</v>
      </c>
      <c r="M1080" s="7" t="s">
        <v>23</v>
      </c>
      <c r="N1080" s="7" t="s">
        <v>24</v>
      </c>
      <c r="O1080" s="7" t="s">
        <v>25</v>
      </c>
      <c r="P1080" s="7" t="s">
        <v>26</v>
      </c>
      <c r="Q1080" s="7" t="s">
        <v>31</v>
      </c>
      <c r="R1080" s="7" t="s">
        <v>28</v>
      </c>
      <c r="S1080" s="7" t="s">
        <v>32</v>
      </c>
      <c r="T1080" s="7" t="s">
        <v>33</v>
      </c>
      <c r="U1080" s="12">
        <v>731.94</v>
      </c>
      <c r="V1080" s="7">
        <v>3</v>
      </c>
      <c r="W1080" s="12">
        <v>219.58199999999999</v>
      </c>
    </row>
    <row r="1081" spans="2:23" x14ac:dyDescent="0.3">
      <c r="B1081" s="5" t="s">
        <v>3345</v>
      </c>
      <c r="C1081" s="6">
        <v>42614</v>
      </c>
      <c r="D1081" t="str">
        <f t="shared" si="64"/>
        <v>2016</v>
      </c>
      <c r="E1081" s="7" t="str">
        <f t="shared" si="65"/>
        <v>September</v>
      </c>
      <c r="F1081" t="str">
        <f t="shared" si="66"/>
        <v>Thursday</v>
      </c>
      <c r="G1081" s="6">
        <v>42620</v>
      </c>
      <c r="H1081" s="14">
        <f t="shared" si="67"/>
        <v>6</v>
      </c>
      <c r="I1081" s="7" t="s">
        <v>35</v>
      </c>
      <c r="J1081" s="7" t="s">
        <v>1096</v>
      </c>
      <c r="K1081" s="7" t="s">
        <v>1097</v>
      </c>
      <c r="L1081" s="7" t="s">
        <v>22</v>
      </c>
      <c r="M1081" s="7" t="s">
        <v>23</v>
      </c>
      <c r="N1081" s="7" t="s">
        <v>155</v>
      </c>
      <c r="O1081" s="7" t="s">
        <v>106</v>
      </c>
      <c r="P1081" s="7" t="s">
        <v>59</v>
      </c>
      <c r="Q1081" s="7" t="s">
        <v>529</v>
      </c>
      <c r="R1081" s="7" t="s">
        <v>28</v>
      </c>
      <c r="S1081" s="7" t="s">
        <v>50</v>
      </c>
      <c r="T1081" s="7" t="s">
        <v>530</v>
      </c>
      <c r="U1081" s="12">
        <v>191.82</v>
      </c>
      <c r="V1081" s="7">
        <v>3</v>
      </c>
      <c r="W1081" s="12">
        <v>61.382399999999997</v>
      </c>
    </row>
    <row r="1082" spans="2:23" x14ac:dyDescent="0.3">
      <c r="B1082" s="2" t="s">
        <v>2517</v>
      </c>
      <c r="C1082" s="3">
        <v>42724</v>
      </c>
      <c r="D1082" t="str">
        <f t="shared" si="64"/>
        <v>2016</v>
      </c>
      <c r="E1082" s="4" t="str">
        <f t="shared" si="65"/>
        <v>December</v>
      </c>
      <c r="F1082" t="str">
        <f t="shared" si="66"/>
        <v>Tuesday</v>
      </c>
      <c r="G1082" s="3">
        <v>42728</v>
      </c>
      <c r="H1082" s="14">
        <f t="shared" si="67"/>
        <v>4</v>
      </c>
      <c r="I1082" s="4" t="s">
        <v>35</v>
      </c>
      <c r="J1082" s="4" t="s">
        <v>2518</v>
      </c>
      <c r="K1082" s="4" t="s">
        <v>2519</v>
      </c>
      <c r="L1082" s="4" t="s">
        <v>87</v>
      </c>
      <c r="M1082" s="4" t="s">
        <v>23</v>
      </c>
      <c r="N1082" s="4" t="s">
        <v>455</v>
      </c>
      <c r="O1082" s="4" t="s">
        <v>456</v>
      </c>
      <c r="P1082" s="4" t="s">
        <v>26</v>
      </c>
      <c r="Q1082" s="4" t="s">
        <v>358</v>
      </c>
      <c r="R1082" s="4" t="s">
        <v>28</v>
      </c>
      <c r="S1082" s="4" t="s">
        <v>50</v>
      </c>
      <c r="T1082" s="4" t="s">
        <v>359</v>
      </c>
      <c r="U1082" s="11">
        <v>18.920000000000002</v>
      </c>
      <c r="V1082" s="4">
        <v>4</v>
      </c>
      <c r="W1082" s="11">
        <v>7.3788</v>
      </c>
    </row>
    <row r="1083" spans="2:23" x14ac:dyDescent="0.3">
      <c r="B1083" s="5" t="s">
        <v>4087</v>
      </c>
      <c r="C1083" s="6">
        <v>42625</v>
      </c>
      <c r="D1083" t="str">
        <f t="shared" si="64"/>
        <v>2016</v>
      </c>
      <c r="E1083" s="7" t="str">
        <f t="shared" si="65"/>
        <v>September</v>
      </c>
      <c r="F1083" t="str">
        <f t="shared" si="66"/>
        <v>Monday</v>
      </c>
      <c r="G1083" s="6">
        <v>42626</v>
      </c>
      <c r="H1083" s="14">
        <f t="shared" si="67"/>
        <v>1</v>
      </c>
      <c r="I1083" s="7" t="s">
        <v>404</v>
      </c>
      <c r="J1083" s="7" t="s">
        <v>3279</v>
      </c>
      <c r="K1083" s="7" t="s">
        <v>3280</v>
      </c>
      <c r="L1083" s="7" t="s">
        <v>87</v>
      </c>
      <c r="M1083" s="7" t="s">
        <v>23</v>
      </c>
      <c r="N1083" s="7" t="s">
        <v>843</v>
      </c>
      <c r="O1083" s="7" t="s">
        <v>162</v>
      </c>
      <c r="P1083" s="7" t="s">
        <v>48</v>
      </c>
      <c r="Q1083" s="7" t="s">
        <v>981</v>
      </c>
      <c r="R1083" s="7" t="s">
        <v>28</v>
      </c>
      <c r="S1083" s="7" t="s">
        <v>32</v>
      </c>
      <c r="T1083" s="7" t="s">
        <v>982</v>
      </c>
      <c r="U1083" s="12">
        <v>83.135999999999996</v>
      </c>
      <c r="V1083" s="7">
        <v>4</v>
      </c>
      <c r="W1083" s="12">
        <v>5.1959999999999997</v>
      </c>
    </row>
    <row r="1084" spans="2:23" x14ac:dyDescent="0.3">
      <c r="B1084" s="5" t="s">
        <v>4115</v>
      </c>
      <c r="C1084" s="6">
        <v>42521</v>
      </c>
      <c r="D1084" t="str">
        <f t="shared" si="64"/>
        <v>2016</v>
      </c>
      <c r="E1084" s="7" t="str">
        <f t="shared" si="65"/>
        <v>May</v>
      </c>
      <c r="F1084" t="str">
        <f t="shared" si="66"/>
        <v>Tuesday</v>
      </c>
      <c r="G1084" s="6">
        <v>42525</v>
      </c>
      <c r="H1084" s="14">
        <f t="shared" si="67"/>
        <v>4</v>
      </c>
      <c r="I1084" s="7" t="s">
        <v>35</v>
      </c>
      <c r="J1084" s="7" t="s">
        <v>1185</v>
      </c>
      <c r="K1084" s="7" t="s">
        <v>1186</v>
      </c>
      <c r="L1084" s="7" t="s">
        <v>22</v>
      </c>
      <c r="M1084" s="7" t="s">
        <v>23</v>
      </c>
      <c r="N1084" s="7" t="s">
        <v>491</v>
      </c>
      <c r="O1084" s="7" t="s">
        <v>118</v>
      </c>
      <c r="P1084" s="7" t="s">
        <v>81</v>
      </c>
      <c r="Q1084" s="7" t="s">
        <v>3897</v>
      </c>
      <c r="R1084" s="7" t="s">
        <v>28</v>
      </c>
      <c r="S1084" s="7" t="s">
        <v>50</v>
      </c>
      <c r="T1084" s="7" t="s">
        <v>3898</v>
      </c>
      <c r="U1084" s="12">
        <v>32.064</v>
      </c>
      <c r="V1084" s="7">
        <v>3</v>
      </c>
      <c r="W1084" s="12">
        <v>12.8256</v>
      </c>
    </row>
    <row r="1085" spans="2:23" x14ac:dyDescent="0.3">
      <c r="B1085" s="2" t="s">
        <v>4115</v>
      </c>
      <c r="C1085" s="3">
        <v>42521</v>
      </c>
      <c r="D1085" t="str">
        <f t="shared" si="64"/>
        <v>2016</v>
      </c>
      <c r="E1085" s="4" t="str">
        <f t="shared" si="65"/>
        <v>May</v>
      </c>
      <c r="F1085" t="str">
        <f t="shared" si="66"/>
        <v>Tuesday</v>
      </c>
      <c r="G1085" s="3">
        <v>42525</v>
      </c>
      <c r="H1085" s="14">
        <f t="shared" si="67"/>
        <v>4</v>
      </c>
      <c r="I1085" s="4" t="s">
        <v>35</v>
      </c>
      <c r="J1085" s="4" t="s">
        <v>1185</v>
      </c>
      <c r="K1085" s="4" t="s">
        <v>1186</v>
      </c>
      <c r="L1085" s="4" t="s">
        <v>22</v>
      </c>
      <c r="M1085" s="4" t="s">
        <v>23</v>
      </c>
      <c r="N1085" s="4" t="s">
        <v>491</v>
      </c>
      <c r="O1085" s="4" t="s">
        <v>118</v>
      </c>
      <c r="P1085" s="4" t="s">
        <v>81</v>
      </c>
      <c r="Q1085" s="4" t="s">
        <v>2158</v>
      </c>
      <c r="R1085" s="4" t="s">
        <v>28</v>
      </c>
      <c r="S1085" s="4" t="s">
        <v>32</v>
      </c>
      <c r="T1085" s="4" t="s">
        <v>2159</v>
      </c>
      <c r="U1085" s="11">
        <v>191.07900000000001</v>
      </c>
      <c r="V1085" s="4">
        <v>3</v>
      </c>
      <c r="W1085" s="11">
        <v>38.215800000000002</v>
      </c>
    </row>
    <row r="1086" spans="2:23" x14ac:dyDescent="0.3">
      <c r="B1086" s="5" t="s">
        <v>2290</v>
      </c>
      <c r="C1086" s="6">
        <v>42605</v>
      </c>
      <c r="D1086" t="str">
        <f t="shared" si="64"/>
        <v>2016</v>
      </c>
      <c r="E1086" s="7" t="str">
        <f t="shared" si="65"/>
        <v>August</v>
      </c>
      <c r="F1086" t="str">
        <f t="shared" si="66"/>
        <v>Tuesday</v>
      </c>
      <c r="G1086" s="6">
        <v>42612</v>
      </c>
      <c r="H1086" s="14">
        <f t="shared" si="67"/>
        <v>7</v>
      </c>
      <c r="I1086" s="7" t="s">
        <v>35</v>
      </c>
      <c r="J1086" s="7" t="s">
        <v>2291</v>
      </c>
      <c r="K1086" s="7" t="s">
        <v>2292</v>
      </c>
      <c r="L1086" s="7" t="s">
        <v>22</v>
      </c>
      <c r="M1086" s="7" t="s">
        <v>23</v>
      </c>
      <c r="N1086" s="7" t="s">
        <v>173</v>
      </c>
      <c r="O1086" s="7" t="s">
        <v>174</v>
      </c>
      <c r="P1086" s="7" t="s">
        <v>48</v>
      </c>
      <c r="Q1086" s="7" t="s">
        <v>1142</v>
      </c>
      <c r="R1086" s="7" t="s">
        <v>28</v>
      </c>
      <c r="S1086" s="7" t="s">
        <v>32</v>
      </c>
      <c r="T1086" s="7" t="s">
        <v>1143</v>
      </c>
      <c r="U1086" s="12">
        <v>532.70399999999995</v>
      </c>
      <c r="V1086" s="7">
        <v>6</v>
      </c>
      <c r="W1086" s="12">
        <v>39.952800000000003</v>
      </c>
    </row>
    <row r="1087" spans="2:23" x14ac:dyDescent="0.3">
      <c r="B1087" s="2" t="s">
        <v>2523</v>
      </c>
      <c r="C1087" s="3">
        <v>42636</v>
      </c>
      <c r="D1087" t="str">
        <f t="shared" si="64"/>
        <v>2016</v>
      </c>
      <c r="E1087" s="4" t="str">
        <f t="shared" si="65"/>
        <v>September</v>
      </c>
      <c r="F1087" t="str">
        <f t="shared" si="66"/>
        <v>Friday</v>
      </c>
      <c r="G1087" s="3">
        <v>42641</v>
      </c>
      <c r="H1087" s="14">
        <f t="shared" si="67"/>
        <v>5</v>
      </c>
      <c r="I1087" s="4" t="s">
        <v>19</v>
      </c>
      <c r="J1087" s="4" t="s">
        <v>1027</v>
      </c>
      <c r="K1087" s="4" t="s">
        <v>1028</v>
      </c>
      <c r="L1087" s="4" t="s">
        <v>22</v>
      </c>
      <c r="M1087" s="4" t="s">
        <v>23</v>
      </c>
      <c r="N1087" s="4" t="s">
        <v>326</v>
      </c>
      <c r="O1087" s="4" t="s">
        <v>645</v>
      </c>
      <c r="P1087" s="4" t="s">
        <v>26</v>
      </c>
      <c r="Q1087" s="4" t="s">
        <v>1725</v>
      </c>
      <c r="R1087" s="4" t="s">
        <v>28</v>
      </c>
      <c r="S1087" s="4" t="s">
        <v>32</v>
      </c>
      <c r="T1087" s="4" t="s">
        <v>1726</v>
      </c>
      <c r="U1087" s="11">
        <v>368.97</v>
      </c>
      <c r="V1087" s="4">
        <v>3</v>
      </c>
      <c r="W1087" s="11">
        <v>81.173400000000001</v>
      </c>
    </row>
    <row r="1088" spans="2:23" x14ac:dyDescent="0.3">
      <c r="B1088" s="5" t="s">
        <v>3681</v>
      </c>
      <c r="C1088" s="6">
        <v>42541</v>
      </c>
      <c r="D1088" t="str">
        <f t="shared" si="64"/>
        <v>2016</v>
      </c>
      <c r="E1088" s="7" t="str">
        <f t="shared" si="65"/>
        <v>June</v>
      </c>
      <c r="F1088" t="str">
        <f t="shared" si="66"/>
        <v>Monday</v>
      </c>
      <c r="G1088" s="6">
        <v>42546</v>
      </c>
      <c r="H1088" s="14">
        <f t="shared" si="67"/>
        <v>5</v>
      </c>
      <c r="I1088" s="7" t="s">
        <v>35</v>
      </c>
      <c r="J1088" s="7" t="s">
        <v>2737</v>
      </c>
      <c r="K1088" s="7" t="s">
        <v>2738</v>
      </c>
      <c r="L1088" s="7" t="s">
        <v>78</v>
      </c>
      <c r="M1088" s="7" t="s">
        <v>23</v>
      </c>
      <c r="N1088" s="7" t="s">
        <v>2994</v>
      </c>
      <c r="O1088" s="7" t="s">
        <v>1500</v>
      </c>
      <c r="P1088" s="7" t="s">
        <v>81</v>
      </c>
      <c r="Q1088" s="7" t="s">
        <v>1289</v>
      </c>
      <c r="R1088" s="7" t="s">
        <v>28</v>
      </c>
      <c r="S1088" s="7" t="s">
        <v>50</v>
      </c>
      <c r="T1088" s="7" t="s">
        <v>2000</v>
      </c>
      <c r="U1088" s="12">
        <v>57.69</v>
      </c>
      <c r="V1088" s="7">
        <v>3</v>
      </c>
      <c r="W1088" s="12">
        <v>23.652899999999999</v>
      </c>
    </row>
    <row r="1089" spans="2:23" x14ac:dyDescent="0.3">
      <c r="B1089" s="5" t="s">
        <v>3858</v>
      </c>
      <c r="C1089" s="6">
        <v>42707</v>
      </c>
      <c r="D1089" t="str">
        <f t="shared" si="64"/>
        <v>2016</v>
      </c>
      <c r="E1089" s="7" t="str">
        <f t="shared" si="65"/>
        <v>December</v>
      </c>
      <c r="F1089" t="str">
        <f t="shared" si="66"/>
        <v>Saturday</v>
      </c>
      <c r="G1089" s="6">
        <v>42711</v>
      </c>
      <c r="H1089" s="14">
        <f t="shared" si="67"/>
        <v>4</v>
      </c>
      <c r="I1089" s="7" t="s">
        <v>35</v>
      </c>
      <c r="J1089" s="7" t="s">
        <v>2831</v>
      </c>
      <c r="K1089" s="7" t="s">
        <v>2832</v>
      </c>
      <c r="L1089" s="7" t="s">
        <v>22</v>
      </c>
      <c r="M1089" s="7" t="s">
        <v>23</v>
      </c>
      <c r="N1089" s="7" t="s">
        <v>3859</v>
      </c>
      <c r="O1089" s="7" t="s">
        <v>47</v>
      </c>
      <c r="P1089" s="7" t="s">
        <v>48</v>
      </c>
      <c r="Q1089" s="7" t="s">
        <v>1018</v>
      </c>
      <c r="R1089" s="7" t="s">
        <v>28</v>
      </c>
      <c r="S1089" s="7" t="s">
        <v>41</v>
      </c>
      <c r="T1089" s="7" t="s">
        <v>1019</v>
      </c>
      <c r="U1089" s="12">
        <v>268.70400000000001</v>
      </c>
      <c r="V1089" s="7">
        <v>3</v>
      </c>
      <c r="W1089" s="12">
        <v>6.7176</v>
      </c>
    </row>
    <row r="1090" spans="2:23" x14ac:dyDescent="0.3">
      <c r="B1090" s="2" t="s">
        <v>3858</v>
      </c>
      <c r="C1090" s="3">
        <v>42707</v>
      </c>
      <c r="D1090" t="str">
        <f t="shared" ref="D1090:D1153" si="68">TEXT(C1090, "yyyy")</f>
        <v>2016</v>
      </c>
      <c r="E1090" s="4" t="str">
        <f t="shared" ref="E1090:E1153" si="69">TEXT(C1090, "mmmm")</f>
        <v>December</v>
      </c>
      <c r="F1090" t="str">
        <f t="shared" ref="F1090:F1153" si="70">TEXT(C1090,"DDDDD")</f>
        <v>Saturday</v>
      </c>
      <c r="G1090" s="3">
        <v>42711</v>
      </c>
      <c r="H1090" s="14">
        <f t="shared" ref="H1090:H1153" si="71">G1090-C1090</f>
        <v>4</v>
      </c>
      <c r="I1090" s="4" t="s">
        <v>35</v>
      </c>
      <c r="J1090" s="4" t="s">
        <v>2831</v>
      </c>
      <c r="K1090" s="4" t="s">
        <v>2832</v>
      </c>
      <c r="L1090" s="4" t="s">
        <v>22</v>
      </c>
      <c r="M1090" s="4" t="s">
        <v>23</v>
      </c>
      <c r="N1090" s="4" t="s">
        <v>3859</v>
      </c>
      <c r="O1090" s="4" t="s">
        <v>47</v>
      </c>
      <c r="P1090" s="4" t="s">
        <v>48</v>
      </c>
      <c r="Q1090" s="4" t="s">
        <v>520</v>
      </c>
      <c r="R1090" s="4" t="s">
        <v>28</v>
      </c>
      <c r="S1090" s="4" t="s">
        <v>29</v>
      </c>
      <c r="T1090" s="4" t="s">
        <v>521</v>
      </c>
      <c r="U1090" s="11">
        <v>205.666</v>
      </c>
      <c r="V1090" s="4">
        <v>2</v>
      </c>
      <c r="W1090" s="11">
        <v>12.098000000000001</v>
      </c>
    </row>
    <row r="1091" spans="2:23" x14ac:dyDescent="0.3">
      <c r="B1091" s="2" t="s">
        <v>1470</v>
      </c>
      <c r="C1091" s="3">
        <v>42687</v>
      </c>
      <c r="D1091" t="str">
        <f t="shared" si="68"/>
        <v>2016</v>
      </c>
      <c r="E1091" s="4" t="str">
        <f t="shared" si="69"/>
        <v>November</v>
      </c>
      <c r="F1091" t="str">
        <f t="shared" si="70"/>
        <v>Sunday</v>
      </c>
      <c r="G1091" s="3">
        <v>42693</v>
      </c>
      <c r="H1091" s="14">
        <f t="shared" si="71"/>
        <v>6</v>
      </c>
      <c r="I1091" s="4" t="s">
        <v>35</v>
      </c>
      <c r="J1091" s="4" t="s">
        <v>1471</v>
      </c>
      <c r="K1091" s="4" t="s">
        <v>1472</v>
      </c>
      <c r="L1091" s="4" t="s">
        <v>87</v>
      </c>
      <c r="M1091" s="4" t="s">
        <v>23</v>
      </c>
      <c r="N1091" s="4" t="s">
        <v>930</v>
      </c>
      <c r="O1091" s="4" t="s">
        <v>174</v>
      </c>
      <c r="P1091" s="4" t="s">
        <v>48</v>
      </c>
      <c r="Q1091" s="4" t="s">
        <v>1289</v>
      </c>
      <c r="R1091" s="4" t="s">
        <v>28</v>
      </c>
      <c r="S1091" s="4" t="s">
        <v>50</v>
      </c>
      <c r="T1091" s="4" t="s">
        <v>1290</v>
      </c>
      <c r="U1091" s="11">
        <v>4.18</v>
      </c>
      <c r="V1091" s="4">
        <v>1</v>
      </c>
      <c r="W1091" s="11">
        <v>1.5047999999999999</v>
      </c>
    </row>
    <row r="1092" spans="2:23" x14ac:dyDescent="0.3">
      <c r="B1092" s="2" t="s">
        <v>3701</v>
      </c>
      <c r="C1092" s="3">
        <v>42686</v>
      </c>
      <c r="D1092" t="str">
        <f t="shared" si="68"/>
        <v>2016</v>
      </c>
      <c r="E1092" s="4" t="str">
        <f t="shared" si="69"/>
        <v>November</v>
      </c>
      <c r="F1092" t="str">
        <f t="shared" si="70"/>
        <v>Saturday</v>
      </c>
      <c r="G1092" s="3">
        <v>42687</v>
      </c>
      <c r="H1092" s="14">
        <f t="shared" si="71"/>
        <v>1</v>
      </c>
      <c r="I1092" s="4" t="s">
        <v>75</v>
      </c>
      <c r="J1092" s="4" t="s">
        <v>3702</v>
      </c>
      <c r="K1092" s="4" t="s">
        <v>3703</v>
      </c>
      <c r="L1092" s="4" t="s">
        <v>78</v>
      </c>
      <c r="M1092" s="4" t="s">
        <v>23</v>
      </c>
      <c r="N1092" s="4" t="s">
        <v>117</v>
      </c>
      <c r="O1092" s="4" t="s">
        <v>118</v>
      </c>
      <c r="P1092" s="4" t="s">
        <v>81</v>
      </c>
      <c r="Q1092" s="4" t="s">
        <v>1573</v>
      </c>
      <c r="R1092" s="4" t="s">
        <v>28</v>
      </c>
      <c r="S1092" s="4" t="s">
        <v>50</v>
      </c>
      <c r="T1092" s="4" t="s">
        <v>1574</v>
      </c>
      <c r="U1092" s="11">
        <v>22.751999999999999</v>
      </c>
      <c r="V1092" s="4">
        <v>6</v>
      </c>
      <c r="W1092" s="11">
        <v>8.532</v>
      </c>
    </row>
    <row r="1093" spans="2:23" x14ac:dyDescent="0.3">
      <c r="B1093" s="2" t="s">
        <v>1057</v>
      </c>
      <c r="C1093" s="3">
        <v>42553</v>
      </c>
      <c r="D1093" t="str">
        <f t="shared" si="68"/>
        <v>2016</v>
      </c>
      <c r="E1093" s="4" t="str">
        <f t="shared" si="69"/>
        <v>July</v>
      </c>
      <c r="F1093" t="str">
        <f t="shared" si="70"/>
        <v>Saturday</v>
      </c>
      <c r="G1093" s="3">
        <v>42558</v>
      </c>
      <c r="H1093" s="14">
        <f t="shared" si="71"/>
        <v>5</v>
      </c>
      <c r="I1093" s="4" t="s">
        <v>19</v>
      </c>
      <c r="J1093" s="4" t="s">
        <v>1058</v>
      </c>
      <c r="K1093" s="4" t="s">
        <v>1059</v>
      </c>
      <c r="L1093" s="4" t="s">
        <v>78</v>
      </c>
      <c r="M1093" s="4" t="s">
        <v>23</v>
      </c>
      <c r="N1093" s="4" t="s">
        <v>46</v>
      </c>
      <c r="O1093" s="4" t="s">
        <v>47</v>
      </c>
      <c r="P1093" s="4" t="s">
        <v>48</v>
      </c>
      <c r="Q1093" s="4" t="s">
        <v>1060</v>
      </c>
      <c r="R1093" s="4" t="s">
        <v>28</v>
      </c>
      <c r="S1093" s="4" t="s">
        <v>32</v>
      </c>
      <c r="T1093" s="4" t="s">
        <v>1061</v>
      </c>
      <c r="U1093" s="11">
        <v>195.184</v>
      </c>
      <c r="V1093" s="4">
        <v>1</v>
      </c>
      <c r="W1093" s="11">
        <v>19.5184</v>
      </c>
    </row>
    <row r="1094" spans="2:23" x14ac:dyDescent="0.3">
      <c r="B1094" s="5" t="s">
        <v>2981</v>
      </c>
      <c r="C1094" s="6">
        <v>42484</v>
      </c>
      <c r="D1094" t="str">
        <f t="shared" si="68"/>
        <v>2016</v>
      </c>
      <c r="E1094" s="7" t="str">
        <f t="shared" si="69"/>
        <v>April</v>
      </c>
      <c r="F1094" t="str">
        <f t="shared" si="70"/>
        <v>Sunday</v>
      </c>
      <c r="G1094" s="6">
        <v>42488</v>
      </c>
      <c r="H1094" s="14">
        <f t="shared" si="71"/>
        <v>4</v>
      </c>
      <c r="I1094" s="7" t="s">
        <v>35</v>
      </c>
      <c r="J1094" s="7" t="s">
        <v>2982</v>
      </c>
      <c r="K1094" s="7" t="s">
        <v>2983</v>
      </c>
      <c r="L1094" s="7" t="s">
        <v>87</v>
      </c>
      <c r="M1094" s="7" t="s">
        <v>23</v>
      </c>
      <c r="N1094" s="7" t="s">
        <v>332</v>
      </c>
      <c r="O1094" s="7" t="s">
        <v>162</v>
      </c>
      <c r="P1094" s="7" t="s">
        <v>48</v>
      </c>
      <c r="Q1094" s="7" t="s">
        <v>227</v>
      </c>
      <c r="R1094" s="7" t="s">
        <v>28</v>
      </c>
      <c r="S1094" s="7" t="s">
        <v>32</v>
      </c>
      <c r="T1094" s="7" t="s">
        <v>228</v>
      </c>
      <c r="U1094" s="12">
        <v>1325.76</v>
      </c>
      <c r="V1094" s="7">
        <v>6</v>
      </c>
      <c r="W1094" s="12">
        <v>149.148</v>
      </c>
    </row>
    <row r="1095" spans="2:23" x14ac:dyDescent="0.3">
      <c r="B1095" s="5" t="s">
        <v>4369</v>
      </c>
      <c r="C1095" s="6">
        <v>42444</v>
      </c>
      <c r="D1095" t="str">
        <f t="shared" si="68"/>
        <v>2016</v>
      </c>
      <c r="E1095" s="7" t="str">
        <f t="shared" si="69"/>
        <v>March</v>
      </c>
      <c r="F1095" t="str">
        <f t="shared" si="70"/>
        <v>Tuesday</v>
      </c>
      <c r="G1095" s="6">
        <v>42448</v>
      </c>
      <c r="H1095" s="14">
        <f t="shared" si="71"/>
        <v>4</v>
      </c>
      <c r="I1095" s="7" t="s">
        <v>35</v>
      </c>
      <c r="J1095" s="7" t="s">
        <v>2566</v>
      </c>
      <c r="K1095" s="7" t="s">
        <v>2567</v>
      </c>
      <c r="L1095" s="7" t="s">
        <v>78</v>
      </c>
      <c r="M1095" s="7" t="s">
        <v>23</v>
      </c>
      <c r="N1095" s="7" t="s">
        <v>4370</v>
      </c>
      <c r="O1095" s="7" t="s">
        <v>80</v>
      </c>
      <c r="P1095" s="7" t="s">
        <v>81</v>
      </c>
      <c r="Q1095" s="7" t="s">
        <v>143</v>
      </c>
      <c r="R1095" s="7" t="s">
        <v>28</v>
      </c>
      <c r="S1095" s="7" t="s">
        <v>32</v>
      </c>
      <c r="T1095" s="7" t="s">
        <v>144</v>
      </c>
      <c r="U1095" s="12">
        <v>528.42999999999995</v>
      </c>
      <c r="V1095" s="7">
        <v>5</v>
      </c>
      <c r="W1095" s="12">
        <v>143.43100000000001</v>
      </c>
    </row>
    <row r="1096" spans="2:23" x14ac:dyDescent="0.3">
      <c r="B1096" s="5" t="s">
        <v>4267</v>
      </c>
      <c r="C1096" s="6">
        <v>42516</v>
      </c>
      <c r="D1096" t="str">
        <f t="shared" si="68"/>
        <v>2016</v>
      </c>
      <c r="E1096" s="7" t="str">
        <f t="shared" si="69"/>
        <v>May</v>
      </c>
      <c r="F1096" t="str">
        <f t="shared" si="70"/>
        <v>Thursday</v>
      </c>
      <c r="G1096" s="6">
        <v>42520</v>
      </c>
      <c r="H1096" s="14">
        <f t="shared" si="71"/>
        <v>4</v>
      </c>
      <c r="I1096" s="7" t="s">
        <v>35</v>
      </c>
      <c r="J1096" s="7" t="s">
        <v>4268</v>
      </c>
      <c r="K1096" s="7" t="s">
        <v>4269</v>
      </c>
      <c r="L1096" s="7" t="s">
        <v>22</v>
      </c>
      <c r="M1096" s="7" t="s">
        <v>23</v>
      </c>
      <c r="N1096" s="7" t="s">
        <v>883</v>
      </c>
      <c r="O1096" s="7" t="s">
        <v>219</v>
      </c>
      <c r="P1096" s="7" t="s">
        <v>81</v>
      </c>
      <c r="Q1096" s="7" t="s">
        <v>1429</v>
      </c>
      <c r="R1096" s="7" t="s">
        <v>28</v>
      </c>
      <c r="S1096" s="7" t="s">
        <v>50</v>
      </c>
      <c r="T1096" s="7" t="s">
        <v>1430</v>
      </c>
      <c r="U1096" s="12">
        <v>26.94</v>
      </c>
      <c r="V1096" s="7">
        <v>3</v>
      </c>
      <c r="W1096" s="12">
        <v>11.3148</v>
      </c>
    </row>
    <row r="1097" spans="2:23" x14ac:dyDescent="0.3">
      <c r="B1097" s="2" t="s">
        <v>1994</v>
      </c>
      <c r="C1097" s="3">
        <v>42477</v>
      </c>
      <c r="D1097" t="str">
        <f t="shared" si="68"/>
        <v>2016</v>
      </c>
      <c r="E1097" s="4" t="str">
        <f t="shared" si="69"/>
        <v>April</v>
      </c>
      <c r="F1097" t="str">
        <f t="shared" si="70"/>
        <v>Sunday</v>
      </c>
      <c r="G1097" s="3">
        <v>42481</v>
      </c>
      <c r="H1097" s="14">
        <f t="shared" si="71"/>
        <v>4</v>
      </c>
      <c r="I1097" s="4" t="s">
        <v>19</v>
      </c>
      <c r="J1097" s="4" t="s">
        <v>1715</v>
      </c>
      <c r="K1097" s="4" t="s">
        <v>1716</v>
      </c>
      <c r="L1097" s="4" t="s">
        <v>87</v>
      </c>
      <c r="M1097" s="4" t="s">
        <v>23</v>
      </c>
      <c r="N1097" s="4" t="s">
        <v>1995</v>
      </c>
      <c r="O1097" s="4" t="s">
        <v>1014</v>
      </c>
      <c r="P1097" s="4" t="s">
        <v>26</v>
      </c>
      <c r="Q1097" s="4" t="s">
        <v>478</v>
      </c>
      <c r="R1097" s="4" t="s">
        <v>28</v>
      </c>
      <c r="S1097" s="4" t="s">
        <v>50</v>
      </c>
      <c r="T1097" s="4" t="s">
        <v>479</v>
      </c>
      <c r="U1097" s="11">
        <v>18.623999999999999</v>
      </c>
      <c r="V1097" s="4">
        <v>8</v>
      </c>
      <c r="W1097" s="11">
        <v>6.2855999999999996</v>
      </c>
    </row>
    <row r="1098" spans="2:23" x14ac:dyDescent="0.3">
      <c r="B1098" s="2" t="s">
        <v>3498</v>
      </c>
      <c r="C1098" s="3">
        <v>42516</v>
      </c>
      <c r="D1098" t="str">
        <f t="shared" si="68"/>
        <v>2016</v>
      </c>
      <c r="E1098" s="4" t="str">
        <f t="shared" si="69"/>
        <v>May</v>
      </c>
      <c r="F1098" t="str">
        <f t="shared" si="70"/>
        <v>Thursday</v>
      </c>
      <c r="G1098" s="3">
        <v>42521</v>
      </c>
      <c r="H1098" s="14">
        <f t="shared" si="71"/>
        <v>5</v>
      </c>
      <c r="I1098" s="4" t="s">
        <v>35</v>
      </c>
      <c r="J1098" s="4" t="s">
        <v>2895</v>
      </c>
      <c r="K1098" s="4" t="s">
        <v>2896</v>
      </c>
      <c r="L1098" s="4" t="s">
        <v>22</v>
      </c>
      <c r="M1098" s="4" t="s">
        <v>23</v>
      </c>
      <c r="N1098" s="4" t="s">
        <v>827</v>
      </c>
      <c r="O1098" s="4" t="s">
        <v>47</v>
      </c>
      <c r="P1098" s="4" t="s">
        <v>48</v>
      </c>
      <c r="Q1098" s="4" t="s">
        <v>275</v>
      </c>
      <c r="R1098" s="4" t="s">
        <v>28</v>
      </c>
      <c r="S1098" s="4" t="s">
        <v>32</v>
      </c>
      <c r="T1098" s="4" t="s">
        <v>276</v>
      </c>
      <c r="U1098" s="11">
        <v>484.70400000000001</v>
      </c>
      <c r="V1098" s="4">
        <v>6</v>
      </c>
      <c r="W1098" s="11">
        <v>84.8232</v>
      </c>
    </row>
    <row r="1099" spans="2:23" x14ac:dyDescent="0.3">
      <c r="B1099" s="2" t="s">
        <v>441</v>
      </c>
      <c r="C1099" s="3">
        <v>42474</v>
      </c>
      <c r="D1099" t="str">
        <f t="shared" si="68"/>
        <v>2016</v>
      </c>
      <c r="E1099" s="4" t="str">
        <f t="shared" si="69"/>
        <v>April</v>
      </c>
      <c r="F1099" t="str">
        <f t="shared" si="70"/>
        <v>Thursday</v>
      </c>
      <c r="G1099" s="3">
        <v>42478</v>
      </c>
      <c r="H1099" s="14">
        <f t="shared" si="71"/>
        <v>4</v>
      </c>
      <c r="I1099" s="4" t="s">
        <v>35</v>
      </c>
      <c r="J1099" s="4" t="s">
        <v>442</v>
      </c>
      <c r="K1099" s="4" t="s">
        <v>443</v>
      </c>
      <c r="L1099" s="4" t="s">
        <v>22</v>
      </c>
      <c r="M1099" s="4" t="s">
        <v>23</v>
      </c>
      <c r="N1099" s="4" t="s">
        <v>46</v>
      </c>
      <c r="O1099" s="4" t="s">
        <v>47</v>
      </c>
      <c r="P1099" s="4" t="s">
        <v>48</v>
      </c>
      <c r="Q1099" s="4" t="s">
        <v>444</v>
      </c>
      <c r="R1099" s="4" t="s">
        <v>28</v>
      </c>
      <c r="S1099" s="4" t="s">
        <v>32</v>
      </c>
      <c r="T1099" s="4" t="s">
        <v>445</v>
      </c>
      <c r="U1099" s="11">
        <v>383.8</v>
      </c>
      <c r="V1099" s="4">
        <v>5</v>
      </c>
      <c r="W1099" s="11">
        <v>38.380000000000003</v>
      </c>
    </row>
    <row r="1100" spans="2:23" x14ac:dyDescent="0.3">
      <c r="B1100" s="5" t="s">
        <v>4277</v>
      </c>
      <c r="C1100" s="6">
        <v>42638</v>
      </c>
      <c r="D1100" t="str">
        <f t="shared" si="68"/>
        <v>2016</v>
      </c>
      <c r="E1100" s="7" t="str">
        <f t="shared" si="69"/>
        <v>September</v>
      </c>
      <c r="F1100" t="str">
        <f t="shared" si="70"/>
        <v>Sunday</v>
      </c>
      <c r="G1100" s="6">
        <v>42640</v>
      </c>
      <c r="H1100" s="14">
        <f t="shared" si="71"/>
        <v>2</v>
      </c>
      <c r="I1100" s="7" t="s">
        <v>75</v>
      </c>
      <c r="J1100" s="7" t="s">
        <v>2242</v>
      </c>
      <c r="K1100" s="7" t="s">
        <v>2243</v>
      </c>
      <c r="L1100" s="7" t="s">
        <v>78</v>
      </c>
      <c r="M1100" s="7" t="s">
        <v>23</v>
      </c>
      <c r="N1100" s="7" t="s">
        <v>307</v>
      </c>
      <c r="O1100" s="7" t="s">
        <v>47</v>
      </c>
      <c r="P1100" s="7" t="s">
        <v>48</v>
      </c>
      <c r="Q1100" s="7" t="s">
        <v>240</v>
      </c>
      <c r="R1100" s="7" t="s">
        <v>28</v>
      </c>
      <c r="S1100" s="7" t="s">
        <v>29</v>
      </c>
      <c r="T1100" s="7" t="s">
        <v>241</v>
      </c>
      <c r="U1100" s="12">
        <v>477.666</v>
      </c>
      <c r="V1100" s="7">
        <v>2</v>
      </c>
      <c r="W1100" s="12">
        <v>84.293999999999997</v>
      </c>
    </row>
    <row r="1101" spans="2:23" x14ac:dyDescent="0.3">
      <c r="B1101" s="2" t="s">
        <v>3852</v>
      </c>
      <c r="C1101" s="3">
        <v>42729</v>
      </c>
      <c r="D1101" t="str">
        <f t="shared" si="68"/>
        <v>2016</v>
      </c>
      <c r="E1101" s="4" t="str">
        <f t="shared" si="69"/>
        <v>December</v>
      </c>
      <c r="F1101" t="str">
        <f t="shared" si="70"/>
        <v>Sunday</v>
      </c>
      <c r="G1101" s="3">
        <v>42733</v>
      </c>
      <c r="H1101" s="14">
        <f t="shared" si="71"/>
        <v>4</v>
      </c>
      <c r="I1101" s="4" t="s">
        <v>35</v>
      </c>
      <c r="J1101" s="4" t="s">
        <v>3853</v>
      </c>
      <c r="K1101" s="4" t="s">
        <v>3854</v>
      </c>
      <c r="L1101" s="4" t="s">
        <v>22</v>
      </c>
      <c r="M1101" s="4" t="s">
        <v>23</v>
      </c>
      <c r="N1101" s="4" t="s">
        <v>1889</v>
      </c>
      <c r="O1101" s="4" t="s">
        <v>1036</v>
      </c>
      <c r="P1101" s="4" t="s">
        <v>26</v>
      </c>
      <c r="Q1101" s="4" t="s">
        <v>683</v>
      </c>
      <c r="R1101" s="4" t="s">
        <v>28</v>
      </c>
      <c r="S1101" s="4" t="s">
        <v>50</v>
      </c>
      <c r="T1101" s="4" t="s">
        <v>684</v>
      </c>
      <c r="U1101" s="11">
        <v>343.85</v>
      </c>
      <c r="V1101" s="4">
        <v>5</v>
      </c>
      <c r="W1101" s="11">
        <v>137.54</v>
      </c>
    </row>
    <row r="1102" spans="2:23" x14ac:dyDescent="0.3">
      <c r="B1102" s="2" t="s">
        <v>3361</v>
      </c>
      <c r="C1102" s="3">
        <v>42598</v>
      </c>
      <c r="D1102" t="str">
        <f t="shared" si="68"/>
        <v>2016</v>
      </c>
      <c r="E1102" s="4" t="str">
        <f t="shared" si="69"/>
        <v>August</v>
      </c>
      <c r="F1102" t="str">
        <f t="shared" si="70"/>
        <v>Tuesday</v>
      </c>
      <c r="G1102" s="3">
        <v>42601</v>
      </c>
      <c r="H1102" s="14">
        <f t="shared" si="71"/>
        <v>3</v>
      </c>
      <c r="I1102" s="4" t="s">
        <v>75</v>
      </c>
      <c r="J1102" s="4" t="s">
        <v>3362</v>
      </c>
      <c r="K1102" s="4" t="s">
        <v>3363</v>
      </c>
      <c r="L1102" s="4" t="s">
        <v>78</v>
      </c>
      <c r="M1102" s="4" t="s">
        <v>23</v>
      </c>
      <c r="N1102" s="4" t="s">
        <v>46</v>
      </c>
      <c r="O1102" s="4" t="s">
        <v>47</v>
      </c>
      <c r="P1102" s="4" t="s">
        <v>48</v>
      </c>
      <c r="Q1102" s="4" t="s">
        <v>2384</v>
      </c>
      <c r="R1102" s="4" t="s">
        <v>28</v>
      </c>
      <c r="S1102" s="4" t="s">
        <v>41</v>
      </c>
      <c r="T1102" s="4" t="s">
        <v>2385</v>
      </c>
      <c r="U1102" s="11">
        <v>161.28</v>
      </c>
      <c r="V1102" s="4">
        <v>2</v>
      </c>
      <c r="W1102" s="11">
        <v>12.096</v>
      </c>
    </row>
    <row r="1103" spans="2:23" x14ac:dyDescent="0.3">
      <c r="B1103" s="5" t="s">
        <v>3649</v>
      </c>
      <c r="C1103" s="6">
        <v>42687</v>
      </c>
      <c r="D1103" t="str">
        <f t="shared" si="68"/>
        <v>2016</v>
      </c>
      <c r="E1103" s="7" t="str">
        <f t="shared" si="69"/>
        <v>November</v>
      </c>
      <c r="F1103" t="str">
        <f t="shared" si="70"/>
        <v>Sunday</v>
      </c>
      <c r="G1103" s="6">
        <v>42691</v>
      </c>
      <c r="H1103" s="14">
        <f t="shared" si="71"/>
        <v>4</v>
      </c>
      <c r="I1103" s="7" t="s">
        <v>35</v>
      </c>
      <c r="J1103" s="7" t="s">
        <v>3279</v>
      </c>
      <c r="K1103" s="7" t="s">
        <v>3280</v>
      </c>
      <c r="L1103" s="7" t="s">
        <v>87</v>
      </c>
      <c r="M1103" s="7" t="s">
        <v>23</v>
      </c>
      <c r="N1103" s="7" t="s">
        <v>173</v>
      </c>
      <c r="O1103" s="7" t="s">
        <v>174</v>
      </c>
      <c r="P1103" s="7" t="s">
        <v>48</v>
      </c>
      <c r="Q1103" s="7" t="s">
        <v>72</v>
      </c>
      <c r="R1103" s="7" t="s">
        <v>28</v>
      </c>
      <c r="S1103" s="7" t="s">
        <v>50</v>
      </c>
      <c r="T1103" s="7" t="s">
        <v>1839</v>
      </c>
      <c r="U1103" s="12">
        <v>19.54</v>
      </c>
      <c r="V1103" s="7">
        <v>2</v>
      </c>
      <c r="W1103" s="12">
        <v>7.2298</v>
      </c>
    </row>
    <row r="1104" spans="2:23" x14ac:dyDescent="0.3">
      <c r="B1104" s="5" t="s">
        <v>1401</v>
      </c>
      <c r="C1104" s="6">
        <v>42681</v>
      </c>
      <c r="D1104" t="str">
        <f t="shared" si="68"/>
        <v>2016</v>
      </c>
      <c r="E1104" s="7" t="str">
        <f t="shared" si="69"/>
        <v>November</v>
      </c>
      <c r="F1104" t="str">
        <f t="shared" si="70"/>
        <v>Monday</v>
      </c>
      <c r="G1104" s="6">
        <v>42686</v>
      </c>
      <c r="H1104" s="14">
        <f t="shared" si="71"/>
        <v>5</v>
      </c>
      <c r="I1104" s="7" t="s">
        <v>35</v>
      </c>
      <c r="J1104" s="7" t="s">
        <v>1046</v>
      </c>
      <c r="K1104" s="7" t="s">
        <v>1047</v>
      </c>
      <c r="L1104" s="7" t="s">
        <v>78</v>
      </c>
      <c r="M1104" s="7" t="s">
        <v>23</v>
      </c>
      <c r="N1104" s="7" t="s">
        <v>307</v>
      </c>
      <c r="O1104" s="7" t="s">
        <v>47</v>
      </c>
      <c r="P1104" s="7" t="s">
        <v>48</v>
      </c>
      <c r="Q1104" s="7" t="s">
        <v>780</v>
      </c>
      <c r="R1104" s="7" t="s">
        <v>28</v>
      </c>
      <c r="S1104" s="7" t="s">
        <v>50</v>
      </c>
      <c r="T1104" s="7" t="s">
        <v>781</v>
      </c>
      <c r="U1104" s="12">
        <v>14.82</v>
      </c>
      <c r="V1104" s="7">
        <v>3</v>
      </c>
      <c r="W1104" s="12">
        <v>6.2244000000000002</v>
      </c>
    </row>
    <row r="1105" spans="2:23" x14ac:dyDescent="0.3">
      <c r="B1105" s="5" t="s">
        <v>1554</v>
      </c>
      <c r="C1105" s="6">
        <v>42482</v>
      </c>
      <c r="D1105" t="str">
        <f t="shared" si="68"/>
        <v>2016</v>
      </c>
      <c r="E1105" s="7" t="str">
        <f t="shared" si="69"/>
        <v>April</v>
      </c>
      <c r="F1105" t="str">
        <f t="shared" si="70"/>
        <v>Friday</v>
      </c>
      <c r="G1105" s="6">
        <v>42486</v>
      </c>
      <c r="H1105" s="14">
        <f t="shared" si="71"/>
        <v>4</v>
      </c>
      <c r="I1105" s="7" t="s">
        <v>19</v>
      </c>
      <c r="J1105" s="7" t="s">
        <v>571</v>
      </c>
      <c r="K1105" s="7" t="s">
        <v>572</v>
      </c>
      <c r="L1105" s="7" t="s">
        <v>22</v>
      </c>
      <c r="M1105" s="7" t="s">
        <v>23</v>
      </c>
      <c r="N1105" s="7" t="s">
        <v>307</v>
      </c>
      <c r="O1105" s="7" t="s">
        <v>47</v>
      </c>
      <c r="P1105" s="7" t="s">
        <v>48</v>
      </c>
      <c r="Q1105" s="7" t="s">
        <v>1555</v>
      </c>
      <c r="R1105" s="7" t="s">
        <v>28</v>
      </c>
      <c r="S1105" s="7" t="s">
        <v>50</v>
      </c>
      <c r="T1105" s="7" t="s">
        <v>1556</v>
      </c>
      <c r="U1105" s="12">
        <v>31.56</v>
      </c>
      <c r="V1105" s="7">
        <v>3</v>
      </c>
      <c r="W1105" s="12">
        <v>10.4148</v>
      </c>
    </row>
    <row r="1106" spans="2:23" x14ac:dyDescent="0.3">
      <c r="B1106" s="5" t="s">
        <v>2800</v>
      </c>
      <c r="C1106" s="6">
        <v>42555</v>
      </c>
      <c r="D1106" t="str">
        <f t="shared" si="68"/>
        <v>2016</v>
      </c>
      <c r="E1106" s="7" t="str">
        <f t="shared" si="69"/>
        <v>July</v>
      </c>
      <c r="F1106" t="str">
        <f t="shared" si="70"/>
        <v>Monday</v>
      </c>
      <c r="G1106" s="6">
        <v>42557</v>
      </c>
      <c r="H1106" s="14">
        <f t="shared" si="71"/>
        <v>2</v>
      </c>
      <c r="I1106" s="7" t="s">
        <v>75</v>
      </c>
      <c r="J1106" s="7" t="s">
        <v>2671</v>
      </c>
      <c r="K1106" s="7" t="s">
        <v>2672</v>
      </c>
      <c r="L1106" s="7" t="s">
        <v>22</v>
      </c>
      <c r="M1106" s="7" t="s">
        <v>23</v>
      </c>
      <c r="N1106" s="7" t="s">
        <v>307</v>
      </c>
      <c r="O1106" s="7" t="s">
        <v>47</v>
      </c>
      <c r="P1106" s="7" t="s">
        <v>48</v>
      </c>
      <c r="Q1106" s="7" t="s">
        <v>639</v>
      </c>
      <c r="R1106" s="7" t="s">
        <v>28</v>
      </c>
      <c r="S1106" s="7" t="s">
        <v>50</v>
      </c>
      <c r="T1106" s="7" t="s">
        <v>640</v>
      </c>
      <c r="U1106" s="12">
        <v>25.4</v>
      </c>
      <c r="V1106" s="7">
        <v>5</v>
      </c>
      <c r="W1106" s="12">
        <v>8.6359999999999992</v>
      </c>
    </row>
    <row r="1107" spans="2:23" x14ac:dyDescent="0.3">
      <c r="B1107" s="2" t="s">
        <v>2800</v>
      </c>
      <c r="C1107" s="3">
        <v>42555</v>
      </c>
      <c r="D1107" t="str">
        <f t="shared" si="68"/>
        <v>2016</v>
      </c>
      <c r="E1107" s="4" t="str">
        <f t="shared" si="69"/>
        <v>July</v>
      </c>
      <c r="F1107" t="str">
        <f t="shared" si="70"/>
        <v>Monday</v>
      </c>
      <c r="G1107" s="3">
        <v>42557</v>
      </c>
      <c r="H1107" s="14">
        <f t="shared" si="71"/>
        <v>2</v>
      </c>
      <c r="I1107" s="4" t="s">
        <v>75</v>
      </c>
      <c r="J1107" s="4" t="s">
        <v>2671</v>
      </c>
      <c r="K1107" s="4" t="s">
        <v>2672</v>
      </c>
      <c r="L1107" s="4" t="s">
        <v>22</v>
      </c>
      <c r="M1107" s="4" t="s">
        <v>23</v>
      </c>
      <c r="N1107" s="4" t="s">
        <v>307</v>
      </c>
      <c r="O1107" s="4" t="s">
        <v>47</v>
      </c>
      <c r="P1107" s="4" t="s">
        <v>48</v>
      </c>
      <c r="Q1107" s="4" t="s">
        <v>977</v>
      </c>
      <c r="R1107" s="4" t="s">
        <v>28</v>
      </c>
      <c r="S1107" s="4" t="s">
        <v>29</v>
      </c>
      <c r="T1107" s="4" t="s">
        <v>978</v>
      </c>
      <c r="U1107" s="11">
        <v>1279.165</v>
      </c>
      <c r="V1107" s="4">
        <v>5</v>
      </c>
      <c r="W1107" s="11">
        <v>225.73500000000001</v>
      </c>
    </row>
    <row r="1108" spans="2:23" x14ac:dyDescent="0.3">
      <c r="B1108" s="2" t="s">
        <v>652</v>
      </c>
      <c r="C1108" s="3">
        <v>42722</v>
      </c>
      <c r="D1108" t="str">
        <f t="shared" si="68"/>
        <v>2016</v>
      </c>
      <c r="E1108" s="4" t="str">
        <f t="shared" si="69"/>
        <v>December</v>
      </c>
      <c r="F1108" t="str">
        <f t="shared" si="70"/>
        <v>Sunday</v>
      </c>
      <c r="G1108" s="3">
        <v>42726</v>
      </c>
      <c r="H1108" s="14">
        <f t="shared" si="71"/>
        <v>4</v>
      </c>
      <c r="I1108" s="4" t="s">
        <v>35</v>
      </c>
      <c r="J1108" s="4" t="s">
        <v>653</v>
      </c>
      <c r="K1108" s="4" t="s">
        <v>654</v>
      </c>
      <c r="L1108" s="4" t="s">
        <v>78</v>
      </c>
      <c r="M1108" s="4" t="s">
        <v>23</v>
      </c>
      <c r="N1108" s="4" t="s">
        <v>148</v>
      </c>
      <c r="O1108" s="4" t="s">
        <v>149</v>
      </c>
      <c r="P1108" s="4" t="s">
        <v>81</v>
      </c>
      <c r="Q1108" s="4" t="s">
        <v>655</v>
      </c>
      <c r="R1108" s="4" t="s">
        <v>28</v>
      </c>
      <c r="S1108" s="4" t="s">
        <v>50</v>
      </c>
      <c r="T1108" s="4" t="s">
        <v>656</v>
      </c>
      <c r="U1108" s="11">
        <v>18.84</v>
      </c>
      <c r="V1108" s="4">
        <v>3</v>
      </c>
      <c r="W1108" s="11">
        <v>6.0288000000000004</v>
      </c>
    </row>
    <row r="1109" spans="2:23" x14ac:dyDescent="0.3">
      <c r="B1109" s="5" t="s">
        <v>1883</v>
      </c>
      <c r="C1109" s="6">
        <v>42512</v>
      </c>
      <c r="D1109" t="str">
        <f t="shared" si="68"/>
        <v>2016</v>
      </c>
      <c r="E1109" s="7" t="str">
        <f t="shared" si="69"/>
        <v>May</v>
      </c>
      <c r="F1109" t="str">
        <f t="shared" si="70"/>
        <v>Sunday</v>
      </c>
      <c r="G1109" s="6">
        <v>42517</v>
      </c>
      <c r="H1109" s="14">
        <f t="shared" si="71"/>
        <v>5</v>
      </c>
      <c r="I1109" s="7" t="s">
        <v>35</v>
      </c>
      <c r="J1109" s="7" t="s">
        <v>1711</v>
      </c>
      <c r="K1109" s="7" t="s">
        <v>1712</v>
      </c>
      <c r="L1109" s="7" t="s">
        <v>22</v>
      </c>
      <c r="M1109" s="7" t="s">
        <v>23</v>
      </c>
      <c r="N1109" s="7" t="s">
        <v>1884</v>
      </c>
      <c r="O1109" s="7" t="s">
        <v>341</v>
      </c>
      <c r="P1109" s="7" t="s">
        <v>59</v>
      </c>
      <c r="Q1109" s="7" t="s">
        <v>270</v>
      </c>
      <c r="R1109" s="7" t="s">
        <v>28</v>
      </c>
      <c r="S1109" s="7" t="s">
        <v>41</v>
      </c>
      <c r="T1109" s="7" t="s">
        <v>271</v>
      </c>
      <c r="U1109" s="12">
        <v>174.286</v>
      </c>
      <c r="V1109" s="7">
        <v>2</v>
      </c>
      <c r="W1109" s="12">
        <v>19.918399999999998</v>
      </c>
    </row>
    <row r="1110" spans="2:23" x14ac:dyDescent="0.3">
      <c r="B1110" s="5" t="s">
        <v>4330</v>
      </c>
      <c r="C1110" s="6">
        <v>42674</v>
      </c>
      <c r="D1110" t="str">
        <f t="shared" si="68"/>
        <v>2016</v>
      </c>
      <c r="E1110" s="7" t="str">
        <f t="shared" si="69"/>
        <v>October</v>
      </c>
      <c r="F1110" t="str">
        <f t="shared" si="70"/>
        <v>Monday</v>
      </c>
      <c r="G1110" s="6">
        <v>42679</v>
      </c>
      <c r="H1110" s="14">
        <f t="shared" si="71"/>
        <v>5</v>
      </c>
      <c r="I1110" s="7" t="s">
        <v>35</v>
      </c>
      <c r="J1110" s="7" t="s">
        <v>631</v>
      </c>
      <c r="K1110" s="7" t="s">
        <v>632</v>
      </c>
      <c r="L1110" s="7" t="s">
        <v>78</v>
      </c>
      <c r="M1110" s="7" t="s">
        <v>23</v>
      </c>
      <c r="N1110" s="7" t="s">
        <v>307</v>
      </c>
      <c r="O1110" s="7" t="s">
        <v>47</v>
      </c>
      <c r="P1110" s="7" t="s">
        <v>48</v>
      </c>
      <c r="Q1110" s="7" t="s">
        <v>1464</v>
      </c>
      <c r="R1110" s="7" t="s">
        <v>28</v>
      </c>
      <c r="S1110" s="7" t="s">
        <v>32</v>
      </c>
      <c r="T1110" s="7" t="s">
        <v>1465</v>
      </c>
      <c r="U1110" s="12">
        <v>1403.92</v>
      </c>
      <c r="V1110" s="7">
        <v>5</v>
      </c>
      <c r="W1110" s="12">
        <v>70.195999999999998</v>
      </c>
    </row>
    <row r="1111" spans="2:23" x14ac:dyDescent="0.3">
      <c r="B1111" s="2" t="s">
        <v>2316</v>
      </c>
      <c r="C1111" s="3">
        <v>42672</v>
      </c>
      <c r="D1111" t="str">
        <f t="shared" si="68"/>
        <v>2016</v>
      </c>
      <c r="E1111" s="4" t="str">
        <f t="shared" si="69"/>
        <v>October</v>
      </c>
      <c r="F1111" t="str">
        <f t="shared" si="70"/>
        <v>Saturday</v>
      </c>
      <c r="G1111" s="3">
        <v>42674</v>
      </c>
      <c r="H1111" s="14">
        <f t="shared" si="71"/>
        <v>2</v>
      </c>
      <c r="I1111" s="4" t="s">
        <v>75</v>
      </c>
      <c r="J1111" s="4" t="s">
        <v>397</v>
      </c>
      <c r="K1111" s="4" t="s">
        <v>398</v>
      </c>
      <c r="L1111" s="4" t="s">
        <v>22</v>
      </c>
      <c r="M1111" s="4" t="s">
        <v>23</v>
      </c>
      <c r="N1111" s="4" t="s">
        <v>1685</v>
      </c>
      <c r="O1111" s="4" t="s">
        <v>269</v>
      </c>
      <c r="P1111" s="4" t="s">
        <v>81</v>
      </c>
      <c r="Q1111" s="4" t="s">
        <v>352</v>
      </c>
      <c r="R1111" s="4" t="s">
        <v>28</v>
      </c>
      <c r="S1111" s="4" t="s">
        <v>50</v>
      </c>
      <c r="T1111" s="4" t="s">
        <v>353</v>
      </c>
      <c r="U1111" s="11">
        <v>67</v>
      </c>
      <c r="V1111" s="4">
        <v>5</v>
      </c>
      <c r="W1111" s="11">
        <v>32.159999999999997</v>
      </c>
    </row>
    <row r="1112" spans="2:23" x14ac:dyDescent="0.3">
      <c r="B1112" s="5" t="s">
        <v>4382</v>
      </c>
      <c r="C1112" s="6">
        <v>42709</v>
      </c>
      <c r="D1112" t="str">
        <f t="shared" si="68"/>
        <v>2016</v>
      </c>
      <c r="E1112" s="7" t="str">
        <f t="shared" si="69"/>
        <v>December</v>
      </c>
      <c r="F1112" t="str">
        <f t="shared" si="70"/>
        <v>Monday</v>
      </c>
      <c r="G1112" s="6">
        <v>42714</v>
      </c>
      <c r="H1112" s="14">
        <f t="shared" si="71"/>
        <v>5</v>
      </c>
      <c r="I1112" s="7" t="s">
        <v>19</v>
      </c>
      <c r="J1112" s="7" t="s">
        <v>4006</v>
      </c>
      <c r="K1112" s="7" t="s">
        <v>4007</v>
      </c>
      <c r="L1112" s="7" t="s">
        <v>78</v>
      </c>
      <c r="M1112" s="7" t="s">
        <v>23</v>
      </c>
      <c r="N1112" s="7" t="s">
        <v>211</v>
      </c>
      <c r="O1112" s="7" t="s">
        <v>181</v>
      </c>
      <c r="P1112" s="7" t="s">
        <v>59</v>
      </c>
      <c r="Q1112" s="7" t="s">
        <v>352</v>
      </c>
      <c r="R1112" s="7" t="s">
        <v>28</v>
      </c>
      <c r="S1112" s="7" t="s">
        <v>50</v>
      </c>
      <c r="T1112" s="7" t="s">
        <v>353</v>
      </c>
      <c r="U1112" s="12">
        <v>13.4</v>
      </c>
      <c r="V1112" s="7">
        <v>1</v>
      </c>
      <c r="W1112" s="12">
        <v>6.4320000000000004</v>
      </c>
    </row>
    <row r="1113" spans="2:23" x14ac:dyDescent="0.3">
      <c r="B1113" s="2" t="s">
        <v>3869</v>
      </c>
      <c r="C1113" s="3">
        <v>42718</v>
      </c>
      <c r="D1113" t="str">
        <f t="shared" si="68"/>
        <v>2016</v>
      </c>
      <c r="E1113" s="4" t="str">
        <f t="shared" si="69"/>
        <v>December</v>
      </c>
      <c r="F1113" t="str">
        <f t="shared" si="70"/>
        <v>Wednesday</v>
      </c>
      <c r="G1113" s="3">
        <v>42721</v>
      </c>
      <c r="H1113" s="14">
        <f t="shared" si="71"/>
        <v>3</v>
      </c>
      <c r="I1113" s="4" t="s">
        <v>75</v>
      </c>
      <c r="J1113" s="4" t="s">
        <v>266</v>
      </c>
      <c r="K1113" s="4" t="s">
        <v>267</v>
      </c>
      <c r="L1113" s="4" t="s">
        <v>78</v>
      </c>
      <c r="M1113" s="4" t="s">
        <v>23</v>
      </c>
      <c r="N1113" s="4" t="s">
        <v>617</v>
      </c>
      <c r="O1113" s="4" t="s">
        <v>47</v>
      </c>
      <c r="P1113" s="4" t="s">
        <v>48</v>
      </c>
      <c r="Q1113" s="4" t="s">
        <v>119</v>
      </c>
      <c r="R1113" s="4" t="s">
        <v>28</v>
      </c>
      <c r="S1113" s="4" t="s">
        <v>32</v>
      </c>
      <c r="T1113" s="4" t="s">
        <v>198</v>
      </c>
      <c r="U1113" s="11">
        <v>81.424000000000007</v>
      </c>
      <c r="V1113" s="4">
        <v>2</v>
      </c>
      <c r="W1113" s="11">
        <v>9.1601999999999997</v>
      </c>
    </row>
    <row r="1114" spans="2:23" x14ac:dyDescent="0.3">
      <c r="B1114" s="2" t="s">
        <v>1904</v>
      </c>
      <c r="C1114" s="3">
        <v>42623</v>
      </c>
      <c r="D1114" t="str">
        <f t="shared" si="68"/>
        <v>2016</v>
      </c>
      <c r="E1114" s="4" t="str">
        <f t="shared" si="69"/>
        <v>September</v>
      </c>
      <c r="F1114" t="str">
        <f t="shared" si="70"/>
        <v>Saturday</v>
      </c>
      <c r="G1114" s="3">
        <v>42627</v>
      </c>
      <c r="H1114" s="14">
        <f t="shared" si="71"/>
        <v>4</v>
      </c>
      <c r="I1114" s="4" t="s">
        <v>19</v>
      </c>
      <c r="J1114" s="4" t="s">
        <v>1905</v>
      </c>
      <c r="K1114" s="4" t="s">
        <v>1906</v>
      </c>
      <c r="L1114" s="4" t="s">
        <v>22</v>
      </c>
      <c r="M1114" s="4" t="s">
        <v>23</v>
      </c>
      <c r="N1114" s="4" t="s">
        <v>88</v>
      </c>
      <c r="O1114" s="4" t="s">
        <v>80</v>
      </c>
      <c r="P1114" s="4" t="s">
        <v>81</v>
      </c>
      <c r="Q1114" s="4" t="s">
        <v>1040</v>
      </c>
      <c r="R1114" s="4" t="s">
        <v>28</v>
      </c>
      <c r="S1114" s="4" t="s">
        <v>41</v>
      </c>
      <c r="T1114" s="4" t="s">
        <v>1041</v>
      </c>
      <c r="U1114" s="11">
        <v>300.93</v>
      </c>
      <c r="V1114" s="4">
        <v>5</v>
      </c>
      <c r="W1114" s="11">
        <v>34.392000000000003</v>
      </c>
    </row>
    <row r="1115" spans="2:23" x14ac:dyDescent="0.3">
      <c r="B1115" s="2" t="s">
        <v>2058</v>
      </c>
      <c r="C1115" s="3">
        <v>42440</v>
      </c>
      <c r="D1115" t="str">
        <f t="shared" si="68"/>
        <v>2016</v>
      </c>
      <c r="E1115" s="4" t="str">
        <f t="shared" si="69"/>
        <v>March</v>
      </c>
      <c r="F1115" t="str">
        <f t="shared" si="70"/>
        <v>Friday</v>
      </c>
      <c r="G1115" s="3">
        <v>42444</v>
      </c>
      <c r="H1115" s="14">
        <f t="shared" si="71"/>
        <v>4</v>
      </c>
      <c r="I1115" s="4" t="s">
        <v>35</v>
      </c>
      <c r="J1115" s="4" t="s">
        <v>2059</v>
      </c>
      <c r="K1115" s="4" t="s">
        <v>2060</v>
      </c>
      <c r="L1115" s="4" t="s">
        <v>87</v>
      </c>
      <c r="M1115" s="4" t="s">
        <v>23</v>
      </c>
      <c r="N1115" s="4" t="s">
        <v>326</v>
      </c>
      <c r="O1115" s="4" t="s">
        <v>645</v>
      </c>
      <c r="P1115" s="4" t="s">
        <v>26</v>
      </c>
      <c r="Q1115" s="4" t="s">
        <v>1289</v>
      </c>
      <c r="R1115" s="4" t="s">
        <v>28</v>
      </c>
      <c r="S1115" s="4" t="s">
        <v>50</v>
      </c>
      <c r="T1115" s="4" t="s">
        <v>2000</v>
      </c>
      <c r="U1115" s="11">
        <v>76.92</v>
      </c>
      <c r="V1115" s="4">
        <v>4</v>
      </c>
      <c r="W1115" s="11">
        <v>31.537199999999999</v>
      </c>
    </row>
    <row r="1116" spans="2:23" x14ac:dyDescent="0.3">
      <c r="B1116" s="5" t="s">
        <v>2434</v>
      </c>
      <c r="C1116" s="6">
        <v>42718</v>
      </c>
      <c r="D1116" t="str">
        <f t="shared" si="68"/>
        <v>2016</v>
      </c>
      <c r="E1116" s="7" t="str">
        <f t="shared" si="69"/>
        <v>December</v>
      </c>
      <c r="F1116" t="str">
        <f t="shared" si="70"/>
        <v>Wednesday</v>
      </c>
      <c r="G1116" s="6">
        <v>42723</v>
      </c>
      <c r="H1116" s="14">
        <f t="shared" si="71"/>
        <v>5</v>
      </c>
      <c r="I1116" s="7" t="s">
        <v>35</v>
      </c>
      <c r="J1116" s="7" t="s">
        <v>1315</v>
      </c>
      <c r="K1116" s="7" t="s">
        <v>1316</v>
      </c>
      <c r="L1116" s="7" t="s">
        <v>22</v>
      </c>
      <c r="M1116" s="7" t="s">
        <v>23</v>
      </c>
      <c r="N1116" s="7" t="s">
        <v>455</v>
      </c>
      <c r="O1116" s="7" t="s">
        <v>456</v>
      </c>
      <c r="P1116" s="7" t="s">
        <v>26</v>
      </c>
      <c r="Q1116" s="7" t="s">
        <v>1961</v>
      </c>
      <c r="R1116" s="7" t="s">
        <v>28</v>
      </c>
      <c r="S1116" s="7" t="s">
        <v>50</v>
      </c>
      <c r="T1116" s="7" t="s">
        <v>1962</v>
      </c>
      <c r="U1116" s="12">
        <v>133.38</v>
      </c>
      <c r="V1116" s="7">
        <v>6</v>
      </c>
      <c r="W1116" s="12">
        <v>58.687199999999997</v>
      </c>
    </row>
    <row r="1117" spans="2:23" x14ac:dyDescent="0.3">
      <c r="B1117" s="2" t="s">
        <v>2375</v>
      </c>
      <c r="C1117" s="3">
        <v>42609</v>
      </c>
      <c r="D1117" t="str">
        <f t="shared" si="68"/>
        <v>2016</v>
      </c>
      <c r="E1117" s="4" t="str">
        <f t="shared" si="69"/>
        <v>August</v>
      </c>
      <c r="F1117" t="str">
        <f t="shared" si="70"/>
        <v>Saturday</v>
      </c>
      <c r="G1117" s="3">
        <v>42614</v>
      </c>
      <c r="H1117" s="14">
        <f t="shared" si="71"/>
        <v>5</v>
      </c>
      <c r="I1117" s="4" t="s">
        <v>19</v>
      </c>
      <c r="J1117" s="4" t="s">
        <v>103</v>
      </c>
      <c r="K1117" s="4" t="s">
        <v>104</v>
      </c>
      <c r="L1117" s="4" t="s">
        <v>22</v>
      </c>
      <c r="M1117" s="4" t="s">
        <v>23</v>
      </c>
      <c r="N1117" s="4" t="s">
        <v>2376</v>
      </c>
      <c r="O1117" s="4" t="s">
        <v>412</v>
      </c>
      <c r="P1117" s="4" t="s">
        <v>59</v>
      </c>
      <c r="Q1117" s="4" t="s">
        <v>1439</v>
      </c>
      <c r="R1117" s="4" t="s">
        <v>28</v>
      </c>
      <c r="S1117" s="4" t="s">
        <v>41</v>
      </c>
      <c r="T1117" s="4" t="s">
        <v>1440</v>
      </c>
      <c r="U1117" s="11">
        <v>244.61500000000001</v>
      </c>
      <c r="V1117" s="4">
        <v>1</v>
      </c>
      <c r="W1117" s="11">
        <v>20.966999999999999</v>
      </c>
    </row>
    <row r="1118" spans="2:23" x14ac:dyDescent="0.3">
      <c r="B1118" s="5" t="s">
        <v>1167</v>
      </c>
      <c r="C1118" s="6">
        <v>42722</v>
      </c>
      <c r="D1118" t="str">
        <f t="shared" si="68"/>
        <v>2016</v>
      </c>
      <c r="E1118" s="7" t="str">
        <f t="shared" si="69"/>
        <v>December</v>
      </c>
      <c r="F1118" t="str">
        <f t="shared" si="70"/>
        <v>Sunday</v>
      </c>
      <c r="G1118" s="6">
        <v>42727</v>
      </c>
      <c r="H1118" s="14">
        <f t="shared" si="71"/>
        <v>5</v>
      </c>
      <c r="I1118" s="7" t="s">
        <v>35</v>
      </c>
      <c r="J1118" s="7" t="s">
        <v>1168</v>
      </c>
      <c r="K1118" s="7" t="s">
        <v>1169</v>
      </c>
      <c r="L1118" s="7" t="s">
        <v>78</v>
      </c>
      <c r="M1118" s="7" t="s">
        <v>23</v>
      </c>
      <c r="N1118" s="7" t="s">
        <v>46</v>
      </c>
      <c r="O1118" s="7" t="s">
        <v>47</v>
      </c>
      <c r="P1118" s="7" t="s">
        <v>48</v>
      </c>
      <c r="Q1118" s="7" t="s">
        <v>1170</v>
      </c>
      <c r="R1118" s="7" t="s">
        <v>28</v>
      </c>
      <c r="S1118" s="7" t="s">
        <v>50</v>
      </c>
      <c r="T1118" s="7" t="s">
        <v>1171</v>
      </c>
      <c r="U1118" s="12">
        <v>183.84</v>
      </c>
      <c r="V1118" s="7">
        <v>8</v>
      </c>
      <c r="W1118" s="12">
        <v>62.505600000000001</v>
      </c>
    </row>
    <row r="1119" spans="2:23" x14ac:dyDescent="0.3">
      <c r="B1119" s="2" t="s">
        <v>1616</v>
      </c>
      <c r="C1119" s="3">
        <v>42631</v>
      </c>
      <c r="D1119" t="str">
        <f t="shared" si="68"/>
        <v>2016</v>
      </c>
      <c r="E1119" s="4" t="str">
        <f t="shared" si="69"/>
        <v>September</v>
      </c>
      <c r="F1119" t="str">
        <f t="shared" si="70"/>
        <v>Sunday</v>
      </c>
      <c r="G1119" s="3">
        <v>42636</v>
      </c>
      <c r="H1119" s="14">
        <f t="shared" si="71"/>
        <v>5</v>
      </c>
      <c r="I1119" s="4" t="s">
        <v>35</v>
      </c>
      <c r="J1119" s="4" t="s">
        <v>1617</v>
      </c>
      <c r="K1119" s="4" t="s">
        <v>1618</v>
      </c>
      <c r="L1119" s="4" t="s">
        <v>22</v>
      </c>
      <c r="M1119" s="4" t="s">
        <v>23</v>
      </c>
      <c r="N1119" s="4" t="s">
        <v>930</v>
      </c>
      <c r="O1119" s="4" t="s">
        <v>1254</v>
      </c>
      <c r="P1119" s="4" t="s">
        <v>26</v>
      </c>
      <c r="Q1119" s="4" t="s">
        <v>1464</v>
      </c>
      <c r="R1119" s="4" t="s">
        <v>28</v>
      </c>
      <c r="S1119" s="4" t="s">
        <v>32</v>
      </c>
      <c r="T1119" s="4" t="s">
        <v>1465</v>
      </c>
      <c r="U1119" s="11">
        <v>350.98</v>
      </c>
      <c r="V1119" s="4">
        <v>1</v>
      </c>
      <c r="W1119" s="11">
        <v>84.235200000000006</v>
      </c>
    </row>
    <row r="1120" spans="2:23" x14ac:dyDescent="0.3">
      <c r="B1120" s="2" t="s">
        <v>2666</v>
      </c>
      <c r="C1120" s="3">
        <v>42432</v>
      </c>
      <c r="D1120" t="str">
        <f t="shared" si="68"/>
        <v>2016</v>
      </c>
      <c r="E1120" s="4" t="str">
        <f t="shared" si="69"/>
        <v>March</v>
      </c>
      <c r="F1120" t="str">
        <f t="shared" si="70"/>
        <v>Thursday</v>
      </c>
      <c r="G1120" s="3">
        <v>42437</v>
      </c>
      <c r="H1120" s="14">
        <f t="shared" si="71"/>
        <v>5</v>
      </c>
      <c r="I1120" s="4" t="s">
        <v>35</v>
      </c>
      <c r="J1120" s="4" t="s">
        <v>1130</v>
      </c>
      <c r="K1120" s="4" t="s">
        <v>1131</v>
      </c>
      <c r="L1120" s="4" t="s">
        <v>22</v>
      </c>
      <c r="M1120" s="4" t="s">
        <v>23</v>
      </c>
      <c r="N1120" s="4" t="s">
        <v>226</v>
      </c>
      <c r="O1120" s="4" t="s">
        <v>80</v>
      </c>
      <c r="P1120" s="4" t="s">
        <v>81</v>
      </c>
      <c r="Q1120" s="4" t="s">
        <v>413</v>
      </c>
      <c r="R1120" s="4" t="s">
        <v>28</v>
      </c>
      <c r="S1120" s="4" t="s">
        <v>41</v>
      </c>
      <c r="T1120" s="4" t="s">
        <v>414</v>
      </c>
      <c r="U1120" s="11">
        <v>637.89599999999996</v>
      </c>
      <c r="V1120" s="4">
        <v>3</v>
      </c>
      <c r="W1120" s="11">
        <v>127.5792</v>
      </c>
    </row>
    <row r="1121" spans="2:23" x14ac:dyDescent="0.3">
      <c r="B1121" s="2" t="s">
        <v>4117</v>
      </c>
      <c r="C1121" s="3">
        <v>42647</v>
      </c>
      <c r="D1121" t="str">
        <f t="shared" si="68"/>
        <v>2016</v>
      </c>
      <c r="E1121" s="4" t="str">
        <f t="shared" si="69"/>
        <v>October</v>
      </c>
      <c r="F1121" t="str">
        <f t="shared" si="70"/>
        <v>Tuesday</v>
      </c>
      <c r="G1121" s="3">
        <v>42651</v>
      </c>
      <c r="H1121" s="14">
        <f t="shared" si="71"/>
        <v>4</v>
      </c>
      <c r="I1121" s="4" t="s">
        <v>35</v>
      </c>
      <c r="J1121" s="4" t="s">
        <v>2554</v>
      </c>
      <c r="K1121" s="4" t="s">
        <v>2555</v>
      </c>
      <c r="L1121" s="4" t="s">
        <v>78</v>
      </c>
      <c r="M1121" s="4" t="s">
        <v>23</v>
      </c>
      <c r="N1121" s="4" t="s">
        <v>4118</v>
      </c>
      <c r="O1121" s="4" t="s">
        <v>39</v>
      </c>
      <c r="P1121" s="4" t="s">
        <v>26</v>
      </c>
      <c r="Q1121" s="4" t="s">
        <v>937</v>
      </c>
      <c r="R1121" s="4" t="s">
        <v>28</v>
      </c>
      <c r="S1121" s="4" t="s">
        <v>50</v>
      </c>
      <c r="T1121" s="4" t="s">
        <v>938</v>
      </c>
      <c r="U1121" s="11">
        <v>11.568</v>
      </c>
      <c r="V1121" s="4">
        <v>3</v>
      </c>
      <c r="W1121" s="11">
        <v>2.6027999999999998</v>
      </c>
    </row>
    <row r="1122" spans="2:23" x14ac:dyDescent="0.3">
      <c r="B1122" s="2" t="s">
        <v>201</v>
      </c>
      <c r="C1122" s="3">
        <v>42656</v>
      </c>
      <c r="D1122" t="str">
        <f t="shared" si="68"/>
        <v>2016</v>
      </c>
      <c r="E1122" s="4" t="str">
        <f t="shared" si="69"/>
        <v>October</v>
      </c>
      <c r="F1122" t="str">
        <f t="shared" si="70"/>
        <v>Thursday</v>
      </c>
      <c r="G1122" s="3">
        <v>42662</v>
      </c>
      <c r="H1122" s="14">
        <f t="shared" si="71"/>
        <v>6</v>
      </c>
      <c r="I1122" s="4" t="s">
        <v>35</v>
      </c>
      <c r="J1122" s="4" t="s">
        <v>202</v>
      </c>
      <c r="K1122" s="4" t="s">
        <v>203</v>
      </c>
      <c r="L1122" s="4" t="s">
        <v>22</v>
      </c>
      <c r="M1122" s="4" t="s">
        <v>23</v>
      </c>
      <c r="N1122" s="4" t="s">
        <v>204</v>
      </c>
      <c r="O1122" s="4" t="s">
        <v>47</v>
      </c>
      <c r="P1122" s="4" t="s">
        <v>48</v>
      </c>
      <c r="Q1122" s="4" t="s">
        <v>98</v>
      </c>
      <c r="R1122" s="4" t="s">
        <v>28</v>
      </c>
      <c r="S1122" s="4" t="s">
        <v>50</v>
      </c>
      <c r="T1122" s="4" t="s">
        <v>99</v>
      </c>
      <c r="U1122" s="11">
        <v>43.12</v>
      </c>
      <c r="V1122" s="4">
        <v>14</v>
      </c>
      <c r="W1122" s="11">
        <v>20.697600000000001</v>
      </c>
    </row>
    <row r="1123" spans="2:23" x14ac:dyDescent="0.3">
      <c r="B1123" s="2" t="s">
        <v>3618</v>
      </c>
      <c r="C1123" s="3">
        <v>42685</v>
      </c>
      <c r="D1123" t="str">
        <f t="shared" si="68"/>
        <v>2016</v>
      </c>
      <c r="E1123" s="4" t="str">
        <f t="shared" si="69"/>
        <v>November</v>
      </c>
      <c r="F1123" t="str">
        <f t="shared" si="70"/>
        <v>Friday</v>
      </c>
      <c r="G1123" s="3">
        <v>42690</v>
      </c>
      <c r="H1123" s="14">
        <f t="shared" si="71"/>
        <v>5</v>
      </c>
      <c r="I1123" s="4" t="s">
        <v>35</v>
      </c>
      <c r="J1123" s="4" t="s">
        <v>2359</v>
      </c>
      <c r="K1123" s="4" t="s">
        <v>2360</v>
      </c>
      <c r="L1123" s="4" t="s">
        <v>78</v>
      </c>
      <c r="M1123" s="4" t="s">
        <v>23</v>
      </c>
      <c r="N1123" s="4" t="s">
        <v>155</v>
      </c>
      <c r="O1123" s="4" t="s">
        <v>106</v>
      </c>
      <c r="P1123" s="4" t="s">
        <v>59</v>
      </c>
      <c r="Q1123" s="4" t="s">
        <v>1595</v>
      </c>
      <c r="R1123" s="4" t="s">
        <v>28</v>
      </c>
      <c r="S1123" s="4" t="s">
        <v>32</v>
      </c>
      <c r="T1123" s="4" t="s">
        <v>1596</v>
      </c>
      <c r="U1123" s="11">
        <v>245.64599999999999</v>
      </c>
      <c r="V1123" s="4">
        <v>3</v>
      </c>
      <c r="W1123" s="11">
        <v>8.1882000000000001</v>
      </c>
    </row>
    <row r="1124" spans="2:23" x14ac:dyDescent="0.3">
      <c r="B1124" s="2" t="s">
        <v>2684</v>
      </c>
      <c r="C1124" s="3">
        <v>42610</v>
      </c>
      <c r="D1124" t="str">
        <f t="shared" si="68"/>
        <v>2016</v>
      </c>
      <c r="E1124" s="4" t="str">
        <f t="shared" si="69"/>
        <v>August</v>
      </c>
      <c r="F1124" t="str">
        <f t="shared" si="70"/>
        <v>Sunday</v>
      </c>
      <c r="G1124" s="3">
        <v>42613</v>
      </c>
      <c r="H1124" s="14">
        <f t="shared" si="71"/>
        <v>3</v>
      </c>
      <c r="I1124" s="4" t="s">
        <v>75</v>
      </c>
      <c r="J1124" s="4" t="s">
        <v>2276</v>
      </c>
      <c r="K1124" s="4" t="s">
        <v>2277</v>
      </c>
      <c r="L1124" s="4" t="s">
        <v>22</v>
      </c>
      <c r="M1124" s="4" t="s">
        <v>23</v>
      </c>
      <c r="N1124" s="4" t="s">
        <v>1717</v>
      </c>
      <c r="O1124" s="4" t="s">
        <v>80</v>
      </c>
      <c r="P1124" s="4" t="s">
        <v>81</v>
      </c>
      <c r="Q1124" s="4" t="s">
        <v>1454</v>
      </c>
      <c r="R1124" s="4" t="s">
        <v>28</v>
      </c>
      <c r="S1124" s="4" t="s">
        <v>29</v>
      </c>
      <c r="T1124" s="4" t="s">
        <v>1455</v>
      </c>
      <c r="U1124" s="11">
        <v>156.37280000000001</v>
      </c>
      <c r="V1124" s="4">
        <v>2</v>
      </c>
      <c r="W1124" s="11">
        <v>52.890799999999999</v>
      </c>
    </row>
    <row r="1125" spans="2:23" x14ac:dyDescent="0.3">
      <c r="B1125" s="5" t="s">
        <v>3210</v>
      </c>
      <c r="C1125" s="6">
        <v>42722</v>
      </c>
      <c r="D1125" t="str">
        <f t="shared" si="68"/>
        <v>2016</v>
      </c>
      <c r="E1125" s="7" t="str">
        <f t="shared" si="69"/>
        <v>December</v>
      </c>
      <c r="F1125" t="str">
        <f t="shared" si="70"/>
        <v>Sunday</v>
      </c>
      <c r="G1125" s="6">
        <v>42725</v>
      </c>
      <c r="H1125" s="14">
        <f t="shared" si="71"/>
        <v>3</v>
      </c>
      <c r="I1125" s="7" t="s">
        <v>75</v>
      </c>
      <c r="J1125" s="7" t="s">
        <v>1667</v>
      </c>
      <c r="K1125" s="7" t="s">
        <v>1668</v>
      </c>
      <c r="L1125" s="7" t="s">
        <v>87</v>
      </c>
      <c r="M1125" s="7" t="s">
        <v>23</v>
      </c>
      <c r="N1125" s="7" t="s">
        <v>3211</v>
      </c>
      <c r="O1125" s="7" t="s">
        <v>1495</v>
      </c>
      <c r="P1125" s="7" t="s">
        <v>48</v>
      </c>
      <c r="Q1125" s="7" t="s">
        <v>1262</v>
      </c>
      <c r="R1125" s="7" t="s">
        <v>28</v>
      </c>
      <c r="S1125" s="7" t="s">
        <v>41</v>
      </c>
      <c r="T1125" s="7" t="s">
        <v>1263</v>
      </c>
      <c r="U1125" s="12">
        <v>377.45</v>
      </c>
      <c r="V1125" s="7">
        <v>5</v>
      </c>
      <c r="W1125" s="12">
        <v>264.21499999999997</v>
      </c>
    </row>
    <row r="1126" spans="2:23" x14ac:dyDescent="0.3">
      <c r="B1126" s="2" t="s">
        <v>2488</v>
      </c>
      <c r="C1126" s="3">
        <v>42684</v>
      </c>
      <c r="D1126" t="str">
        <f t="shared" si="68"/>
        <v>2016</v>
      </c>
      <c r="E1126" s="4" t="str">
        <f t="shared" si="69"/>
        <v>November</v>
      </c>
      <c r="F1126" t="str">
        <f t="shared" si="70"/>
        <v>Thursday</v>
      </c>
      <c r="G1126" s="3">
        <v>42688</v>
      </c>
      <c r="H1126" s="14">
        <f t="shared" si="71"/>
        <v>4</v>
      </c>
      <c r="I1126" s="4" t="s">
        <v>35</v>
      </c>
      <c r="J1126" s="4" t="s">
        <v>1218</v>
      </c>
      <c r="K1126" s="4" t="s">
        <v>1219</v>
      </c>
      <c r="L1126" s="4" t="s">
        <v>87</v>
      </c>
      <c r="M1126" s="4" t="s">
        <v>23</v>
      </c>
      <c r="N1126" s="4" t="s">
        <v>856</v>
      </c>
      <c r="O1126" s="4" t="s">
        <v>212</v>
      </c>
      <c r="P1126" s="4" t="s">
        <v>59</v>
      </c>
      <c r="Q1126" s="4" t="s">
        <v>1399</v>
      </c>
      <c r="R1126" s="4" t="s">
        <v>28</v>
      </c>
      <c r="S1126" s="4" t="s">
        <v>50</v>
      </c>
      <c r="T1126" s="4" t="s">
        <v>1400</v>
      </c>
      <c r="U1126" s="11">
        <v>148.28800000000001</v>
      </c>
      <c r="V1126" s="4">
        <v>7</v>
      </c>
      <c r="W1126" s="11">
        <v>29.657599999999999</v>
      </c>
    </row>
    <row r="1127" spans="2:23" x14ac:dyDescent="0.3">
      <c r="B1127" s="5" t="s">
        <v>923</v>
      </c>
      <c r="C1127" s="6">
        <v>42646</v>
      </c>
      <c r="D1127" t="str">
        <f t="shared" si="68"/>
        <v>2016</v>
      </c>
      <c r="E1127" s="7" t="str">
        <f t="shared" si="69"/>
        <v>October</v>
      </c>
      <c r="F1127" t="str">
        <f t="shared" si="70"/>
        <v>Monday</v>
      </c>
      <c r="G1127" s="6">
        <v>42651</v>
      </c>
      <c r="H1127" s="14">
        <f t="shared" si="71"/>
        <v>5</v>
      </c>
      <c r="I1127" s="7" t="s">
        <v>35</v>
      </c>
      <c r="J1127" s="7" t="s">
        <v>63</v>
      </c>
      <c r="K1127" s="7" t="s">
        <v>64</v>
      </c>
      <c r="L1127" s="7" t="s">
        <v>22</v>
      </c>
      <c r="M1127" s="7" t="s">
        <v>23</v>
      </c>
      <c r="N1127" s="7" t="s">
        <v>155</v>
      </c>
      <c r="O1127" s="7" t="s">
        <v>106</v>
      </c>
      <c r="P1127" s="7" t="s">
        <v>59</v>
      </c>
      <c r="Q1127" s="7" t="s">
        <v>799</v>
      </c>
      <c r="R1127" s="7" t="s">
        <v>28</v>
      </c>
      <c r="S1127" s="7" t="s">
        <v>32</v>
      </c>
      <c r="T1127" s="7" t="s">
        <v>800</v>
      </c>
      <c r="U1127" s="12">
        <v>599.29200000000003</v>
      </c>
      <c r="V1127" s="7">
        <v>6</v>
      </c>
      <c r="W1127" s="12">
        <v>93.223200000000006</v>
      </c>
    </row>
    <row r="1128" spans="2:23" x14ac:dyDescent="0.3">
      <c r="B1128" s="2" t="s">
        <v>1923</v>
      </c>
      <c r="C1128" s="3">
        <v>42490</v>
      </c>
      <c r="D1128" t="str">
        <f t="shared" si="68"/>
        <v>2016</v>
      </c>
      <c r="E1128" s="4" t="str">
        <f t="shared" si="69"/>
        <v>April</v>
      </c>
      <c r="F1128" t="str">
        <f t="shared" si="70"/>
        <v>Saturday</v>
      </c>
      <c r="G1128" s="3">
        <v>42494</v>
      </c>
      <c r="H1128" s="14">
        <f t="shared" si="71"/>
        <v>4</v>
      </c>
      <c r="I1128" s="4" t="s">
        <v>35</v>
      </c>
      <c r="J1128" s="4" t="s">
        <v>1924</v>
      </c>
      <c r="K1128" s="4" t="s">
        <v>1925</v>
      </c>
      <c r="L1128" s="4" t="s">
        <v>78</v>
      </c>
      <c r="M1128" s="4" t="s">
        <v>23</v>
      </c>
      <c r="N1128" s="4" t="s">
        <v>1926</v>
      </c>
      <c r="O1128" s="4" t="s">
        <v>498</v>
      </c>
      <c r="P1128" s="4" t="s">
        <v>48</v>
      </c>
      <c r="Q1128" s="4" t="s">
        <v>675</v>
      </c>
      <c r="R1128" s="4" t="s">
        <v>28</v>
      </c>
      <c r="S1128" s="4" t="s">
        <v>50</v>
      </c>
      <c r="T1128" s="4" t="s">
        <v>676</v>
      </c>
      <c r="U1128" s="11">
        <v>111.88800000000001</v>
      </c>
      <c r="V1128" s="4">
        <v>7</v>
      </c>
      <c r="W1128" s="11">
        <v>22.377600000000001</v>
      </c>
    </row>
    <row r="1129" spans="2:23" x14ac:dyDescent="0.3">
      <c r="B1129" s="5" t="s">
        <v>4028</v>
      </c>
      <c r="C1129" s="6">
        <v>42402</v>
      </c>
      <c r="D1129" t="str">
        <f t="shared" si="68"/>
        <v>2016</v>
      </c>
      <c r="E1129" s="7" t="str">
        <f t="shared" si="69"/>
        <v>February</v>
      </c>
      <c r="F1129" t="str">
        <f t="shared" si="70"/>
        <v>Tuesday</v>
      </c>
      <c r="G1129" s="6">
        <v>42408</v>
      </c>
      <c r="H1129" s="14">
        <f t="shared" si="71"/>
        <v>6</v>
      </c>
      <c r="I1129" s="7" t="s">
        <v>35</v>
      </c>
      <c r="J1129" s="7" t="s">
        <v>1016</v>
      </c>
      <c r="K1129" s="7" t="s">
        <v>1017</v>
      </c>
      <c r="L1129" s="7" t="s">
        <v>78</v>
      </c>
      <c r="M1129" s="7" t="s">
        <v>23</v>
      </c>
      <c r="N1129" s="7" t="s">
        <v>88</v>
      </c>
      <c r="O1129" s="7" t="s">
        <v>80</v>
      </c>
      <c r="P1129" s="7" t="s">
        <v>81</v>
      </c>
      <c r="Q1129" s="7" t="s">
        <v>898</v>
      </c>
      <c r="R1129" s="7" t="s">
        <v>28</v>
      </c>
      <c r="S1129" s="7" t="s">
        <v>50</v>
      </c>
      <c r="T1129" s="7" t="s">
        <v>899</v>
      </c>
      <c r="U1129" s="12">
        <v>73.784000000000006</v>
      </c>
      <c r="V1129" s="7">
        <v>2</v>
      </c>
      <c r="W1129" s="12">
        <v>77.473200000000006</v>
      </c>
    </row>
    <row r="1130" spans="2:23" x14ac:dyDescent="0.3">
      <c r="B1130" s="2" t="s">
        <v>1095</v>
      </c>
      <c r="C1130" s="3">
        <v>42671</v>
      </c>
      <c r="D1130" t="str">
        <f t="shared" si="68"/>
        <v>2016</v>
      </c>
      <c r="E1130" s="4" t="str">
        <f t="shared" si="69"/>
        <v>October</v>
      </c>
      <c r="F1130" t="str">
        <f t="shared" si="70"/>
        <v>Friday</v>
      </c>
      <c r="G1130" s="3">
        <v>42671</v>
      </c>
      <c r="H1130" s="14">
        <f t="shared" si="71"/>
        <v>0</v>
      </c>
      <c r="I1130" s="4" t="s">
        <v>404</v>
      </c>
      <c r="J1130" s="4" t="s">
        <v>1096</v>
      </c>
      <c r="K1130" s="4" t="s">
        <v>1097</v>
      </c>
      <c r="L1130" s="4" t="s">
        <v>22</v>
      </c>
      <c r="M1130" s="4" t="s">
        <v>23</v>
      </c>
      <c r="N1130" s="4" t="s">
        <v>1098</v>
      </c>
      <c r="O1130" s="4" t="s">
        <v>39</v>
      </c>
      <c r="P1130" s="4" t="s">
        <v>26</v>
      </c>
      <c r="Q1130" s="4" t="s">
        <v>1099</v>
      </c>
      <c r="R1130" s="4" t="s">
        <v>28</v>
      </c>
      <c r="S1130" s="4" t="s">
        <v>50</v>
      </c>
      <c r="T1130" s="4" t="s">
        <v>1100</v>
      </c>
      <c r="U1130" s="11">
        <v>47.951999999999998</v>
      </c>
      <c r="V1130" s="4">
        <v>3</v>
      </c>
      <c r="W1130" s="11">
        <v>13.786199999999999</v>
      </c>
    </row>
    <row r="1131" spans="2:23" x14ac:dyDescent="0.3">
      <c r="B1131" s="5" t="s">
        <v>1095</v>
      </c>
      <c r="C1131" s="6">
        <v>42671</v>
      </c>
      <c r="D1131" t="str">
        <f t="shared" si="68"/>
        <v>2016</v>
      </c>
      <c r="E1131" s="7" t="str">
        <f t="shared" si="69"/>
        <v>October</v>
      </c>
      <c r="F1131" t="str">
        <f t="shared" si="70"/>
        <v>Friday</v>
      </c>
      <c r="G1131" s="6">
        <v>42671</v>
      </c>
      <c r="H1131" s="14">
        <f t="shared" si="71"/>
        <v>0</v>
      </c>
      <c r="I1131" s="7" t="s">
        <v>404</v>
      </c>
      <c r="J1131" s="7" t="s">
        <v>1096</v>
      </c>
      <c r="K1131" s="7" t="s">
        <v>1097</v>
      </c>
      <c r="L1131" s="7" t="s">
        <v>22</v>
      </c>
      <c r="M1131" s="7" t="s">
        <v>23</v>
      </c>
      <c r="N1131" s="7" t="s">
        <v>1098</v>
      </c>
      <c r="O1131" s="7" t="s">
        <v>39</v>
      </c>
      <c r="P1131" s="7" t="s">
        <v>26</v>
      </c>
      <c r="Q1131" s="7" t="s">
        <v>1101</v>
      </c>
      <c r="R1131" s="7" t="s">
        <v>28</v>
      </c>
      <c r="S1131" s="7" t="s">
        <v>50</v>
      </c>
      <c r="T1131" s="7" t="s">
        <v>1102</v>
      </c>
      <c r="U1131" s="12">
        <v>63.968000000000004</v>
      </c>
      <c r="V1131" s="7">
        <v>2</v>
      </c>
      <c r="W1131" s="12">
        <v>0</v>
      </c>
    </row>
    <row r="1132" spans="2:23" x14ac:dyDescent="0.3">
      <c r="B1132" s="2" t="s">
        <v>1095</v>
      </c>
      <c r="C1132" s="3">
        <v>42671</v>
      </c>
      <c r="D1132" t="str">
        <f t="shared" si="68"/>
        <v>2016</v>
      </c>
      <c r="E1132" s="4" t="str">
        <f t="shared" si="69"/>
        <v>October</v>
      </c>
      <c r="F1132" t="str">
        <f t="shared" si="70"/>
        <v>Friday</v>
      </c>
      <c r="G1132" s="3">
        <v>42671</v>
      </c>
      <c r="H1132" s="14">
        <f t="shared" si="71"/>
        <v>0</v>
      </c>
      <c r="I1132" s="4" t="s">
        <v>404</v>
      </c>
      <c r="J1132" s="4" t="s">
        <v>1096</v>
      </c>
      <c r="K1132" s="4" t="s">
        <v>1097</v>
      </c>
      <c r="L1132" s="4" t="s">
        <v>22</v>
      </c>
      <c r="M1132" s="4" t="s">
        <v>23</v>
      </c>
      <c r="N1132" s="4" t="s">
        <v>1098</v>
      </c>
      <c r="O1132" s="4" t="s">
        <v>39</v>
      </c>
      <c r="P1132" s="4" t="s">
        <v>26</v>
      </c>
      <c r="Q1132" s="4" t="s">
        <v>683</v>
      </c>
      <c r="R1132" s="4" t="s">
        <v>28</v>
      </c>
      <c r="S1132" s="4" t="s">
        <v>50</v>
      </c>
      <c r="T1132" s="4" t="s">
        <v>684</v>
      </c>
      <c r="U1132" s="11">
        <v>165.048</v>
      </c>
      <c r="V1132" s="4">
        <v>3</v>
      </c>
      <c r="W1132" s="11">
        <v>41.262</v>
      </c>
    </row>
    <row r="1133" spans="2:23" x14ac:dyDescent="0.3">
      <c r="B1133" s="2" t="s">
        <v>3938</v>
      </c>
      <c r="C1133" s="3">
        <v>42582</v>
      </c>
      <c r="D1133" t="str">
        <f t="shared" si="68"/>
        <v>2016</v>
      </c>
      <c r="E1133" s="4" t="str">
        <f t="shared" si="69"/>
        <v>July</v>
      </c>
      <c r="F1133" t="str">
        <f t="shared" si="70"/>
        <v>Sunday</v>
      </c>
      <c r="G1133" s="3">
        <v>42587</v>
      </c>
      <c r="H1133" s="14">
        <f t="shared" si="71"/>
        <v>5</v>
      </c>
      <c r="I1133" s="4" t="s">
        <v>35</v>
      </c>
      <c r="J1133" s="4" t="s">
        <v>2554</v>
      </c>
      <c r="K1133" s="4" t="s">
        <v>2555</v>
      </c>
      <c r="L1133" s="4" t="s">
        <v>78</v>
      </c>
      <c r="M1133" s="4" t="s">
        <v>23</v>
      </c>
      <c r="N1133" s="4" t="s">
        <v>307</v>
      </c>
      <c r="O1133" s="4" t="s">
        <v>47</v>
      </c>
      <c r="P1133" s="4" t="s">
        <v>48</v>
      </c>
      <c r="Q1133" s="4" t="s">
        <v>709</v>
      </c>
      <c r="R1133" s="4" t="s">
        <v>28</v>
      </c>
      <c r="S1133" s="4" t="s">
        <v>41</v>
      </c>
      <c r="T1133" s="4" t="s">
        <v>710</v>
      </c>
      <c r="U1133" s="11">
        <v>863.12800000000004</v>
      </c>
      <c r="V1133" s="4">
        <v>7</v>
      </c>
      <c r="W1133" s="11">
        <v>32.3673</v>
      </c>
    </row>
    <row r="1134" spans="2:23" x14ac:dyDescent="0.3">
      <c r="B1134" s="5" t="s">
        <v>3693</v>
      </c>
      <c r="C1134" s="6">
        <v>42679</v>
      </c>
      <c r="D1134" t="str">
        <f t="shared" si="68"/>
        <v>2016</v>
      </c>
      <c r="E1134" s="7" t="str">
        <f t="shared" si="69"/>
        <v>November</v>
      </c>
      <c r="F1134" t="str">
        <f t="shared" si="70"/>
        <v>Saturday</v>
      </c>
      <c r="G1134" s="6">
        <v>42681</v>
      </c>
      <c r="H1134" s="14">
        <f t="shared" si="71"/>
        <v>2</v>
      </c>
      <c r="I1134" s="7" t="s">
        <v>19</v>
      </c>
      <c r="J1134" s="7" t="s">
        <v>305</v>
      </c>
      <c r="K1134" s="7" t="s">
        <v>306</v>
      </c>
      <c r="L1134" s="7" t="s">
        <v>22</v>
      </c>
      <c r="M1134" s="7" t="s">
        <v>23</v>
      </c>
      <c r="N1134" s="7" t="s">
        <v>1469</v>
      </c>
      <c r="O1134" s="7" t="s">
        <v>47</v>
      </c>
      <c r="P1134" s="7" t="s">
        <v>48</v>
      </c>
      <c r="Q1134" s="7" t="s">
        <v>2172</v>
      </c>
      <c r="R1134" s="7" t="s">
        <v>28</v>
      </c>
      <c r="S1134" s="7" t="s">
        <v>32</v>
      </c>
      <c r="T1134" s="7" t="s">
        <v>2173</v>
      </c>
      <c r="U1134" s="12">
        <v>113.88800000000001</v>
      </c>
      <c r="V1134" s="7">
        <v>2</v>
      </c>
      <c r="W1134" s="12">
        <v>9.9651999999999994</v>
      </c>
    </row>
    <row r="1135" spans="2:23" x14ac:dyDescent="0.3">
      <c r="B1135" s="5" t="s">
        <v>2890</v>
      </c>
      <c r="C1135" s="6">
        <v>42594</v>
      </c>
      <c r="D1135" t="str">
        <f t="shared" si="68"/>
        <v>2016</v>
      </c>
      <c r="E1135" s="7" t="str">
        <f t="shared" si="69"/>
        <v>August</v>
      </c>
      <c r="F1135" t="str">
        <f t="shared" si="70"/>
        <v>Friday</v>
      </c>
      <c r="G1135" s="6">
        <v>42598</v>
      </c>
      <c r="H1135" s="14">
        <f t="shared" si="71"/>
        <v>4</v>
      </c>
      <c r="I1135" s="7" t="s">
        <v>35</v>
      </c>
      <c r="J1135" s="7" t="s">
        <v>1798</v>
      </c>
      <c r="K1135" s="7" t="s">
        <v>1799</v>
      </c>
      <c r="L1135" s="7" t="s">
        <v>87</v>
      </c>
      <c r="M1135" s="7" t="s">
        <v>23</v>
      </c>
      <c r="N1135" s="7" t="s">
        <v>155</v>
      </c>
      <c r="O1135" s="7" t="s">
        <v>106</v>
      </c>
      <c r="P1135" s="7" t="s">
        <v>59</v>
      </c>
      <c r="Q1135" s="7" t="s">
        <v>488</v>
      </c>
      <c r="R1135" s="7" t="s">
        <v>28</v>
      </c>
      <c r="S1135" s="7" t="s">
        <v>32</v>
      </c>
      <c r="T1135" s="7" t="s">
        <v>489</v>
      </c>
      <c r="U1135" s="12">
        <v>145.76400000000001</v>
      </c>
      <c r="V1135" s="7">
        <v>2</v>
      </c>
      <c r="W1135" s="12">
        <v>8.0980000000000008</v>
      </c>
    </row>
    <row r="1136" spans="2:23" x14ac:dyDescent="0.3">
      <c r="B1136" s="2" t="s">
        <v>2710</v>
      </c>
      <c r="C1136" s="3">
        <v>42709</v>
      </c>
      <c r="D1136" t="str">
        <f t="shared" si="68"/>
        <v>2016</v>
      </c>
      <c r="E1136" s="4" t="str">
        <f t="shared" si="69"/>
        <v>December</v>
      </c>
      <c r="F1136" t="str">
        <f t="shared" si="70"/>
        <v>Monday</v>
      </c>
      <c r="G1136" s="3">
        <v>42711</v>
      </c>
      <c r="H1136" s="14">
        <f t="shared" si="71"/>
        <v>2</v>
      </c>
      <c r="I1136" s="4" t="s">
        <v>75</v>
      </c>
      <c r="J1136" s="4" t="s">
        <v>1981</v>
      </c>
      <c r="K1136" s="4" t="s">
        <v>1982</v>
      </c>
      <c r="L1136" s="4" t="s">
        <v>78</v>
      </c>
      <c r="M1136" s="4" t="s">
        <v>23</v>
      </c>
      <c r="N1136" s="4" t="s">
        <v>218</v>
      </c>
      <c r="O1136" s="4" t="s">
        <v>412</v>
      </c>
      <c r="P1136" s="4" t="s">
        <v>59</v>
      </c>
      <c r="Q1136" s="4" t="s">
        <v>2711</v>
      </c>
      <c r="R1136" s="4" t="s">
        <v>28</v>
      </c>
      <c r="S1136" s="4" t="s">
        <v>29</v>
      </c>
      <c r="T1136" s="4" t="s">
        <v>2712</v>
      </c>
      <c r="U1136" s="11">
        <v>81.94</v>
      </c>
      <c r="V1136" s="4">
        <v>1</v>
      </c>
      <c r="W1136" s="11">
        <v>20.484999999999999</v>
      </c>
    </row>
    <row r="1137" spans="2:23" x14ac:dyDescent="0.3">
      <c r="B1137" s="2" t="s">
        <v>3373</v>
      </c>
      <c r="C1137" s="3">
        <v>42715</v>
      </c>
      <c r="D1137" t="str">
        <f t="shared" si="68"/>
        <v>2016</v>
      </c>
      <c r="E1137" s="4" t="str">
        <f t="shared" si="69"/>
        <v>December</v>
      </c>
      <c r="F1137" t="str">
        <f t="shared" si="70"/>
        <v>Sunday</v>
      </c>
      <c r="G1137" s="3">
        <v>42717</v>
      </c>
      <c r="H1137" s="14">
        <f t="shared" si="71"/>
        <v>2</v>
      </c>
      <c r="I1137" s="4" t="s">
        <v>75</v>
      </c>
      <c r="J1137" s="4" t="s">
        <v>3374</v>
      </c>
      <c r="K1137" s="4" t="s">
        <v>3375</v>
      </c>
      <c r="L1137" s="4" t="s">
        <v>87</v>
      </c>
      <c r="M1137" s="4" t="s">
        <v>23</v>
      </c>
      <c r="N1137" s="4" t="s">
        <v>3376</v>
      </c>
      <c r="O1137" s="4" t="s">
        <v>1495</v>
      </c>
      <c r="P1137" s="4" t="s">
        <v>48</v>
      </c>
      <c r="Q1137" s="4" t="s">
        <v>91</v>
      </c>
      <c r="R1137" s="4" t="s">
        <v>28</v>
      </c>
      <c r="S1137" s="4" t="s">
        <v>32</v>
      </c>
      <c r="T1137" s="4" t="s">
        <v>92</v>
      </c>
      <c r="U1137" s="11">
        <v>403.92</v>
      </c>
      <c r="V1137" s="4">
        <v>5</v>
      </c>
      <c r="W1137" s="11">
        <v>25.245000000000001</v>
      </c>
    </row>
    <row r="1138" spans="2:23" x14ac:dyDescent="0.3">
      <c r="B1138" s="2" t="s">
        <v>4168</v>
      </c>
      <c r="C1138" s="3">
        <v>42639</v>
      </c>
      <c r="D1138" t="str">
        <f t="shared" si="68"/>
        <v>2016</v>
      </c>
      <c r="E1138" s="4" t="str">
        <f t="shared" si="69"/>
        <v>September</v>
      </c>
      <c r="F1138" t="str">
        <f t="shared" si="70"/>
        <v>Monday</v>
      </c>
      <c r="G1138" s="3">
        <v>42643</v>
      </c>
      <c r="H1138" s="14">
        <f t="shared" si="71"/>
        <v>4</v>
      </c>
      <c r="I1138" s="4" t="s">
        <v>35</v>
      </c>
      <c r="J1138" s="4" t="s">
        <v>4169</v>
      </c>
      <c r="K1138" s="4" t="s">
        <v>4170</v>
      </c>
      <c r="L1138" s="4" t="s">
        <v>78</v>
      </c>
      <c r="M1138" s="4" t="s">
        <v>23</v>
      </c>
      <c r="N1138" s="4" t="s">
        <v>88</v>
      </c>
      <c r="O1138" s="4" t="s">
        <v>80</v>
      </c>
      <c r="P1138" s="4" t="s">
        <v>81</v>
      </c>
      <c r="Q1138" s="4" t="s">
        <v>126</v>
      </c>
      <c r="R1138" s="4" t="s">
        <v>28</v>
      </c>
      <c r="S1138" s="4" t="s">
        <v>32</v>
      </c>
      <c r="T1138" s="4" t="s">
        <v>127</v>
      </c>
      <c r="U1138" s="11">
        <v>454.96499999999997</v>
      </c>
      <c r="V1138" s="4">
        <v>5</v>
      </c>
      <c r="W1138" s="11">
        <v>136.48949999999999</v>
      </c>
    </row>
    <row r="1139" spans="2:23" x14ac:dyDescent="0.3">
      <c r="B1139" s="5" t="s">
        <v>887</v>
      </c>
      <c r="C1139" s="6">
        <v>42717</v>
      </c>
      <c r="D1139" t="str">
        <f t="shared" si="68"/>
        <v>2016</v>
      </c>
      <c r="E1139" s="7" t="str">
        <f t="shared" si="69"/>
        <v>December</v>
      </c>
      <c r="F1139" t="str">
        <f t="shared" si="70"/>
        <v>Tuesday</v>
      </c>
      <c r="G1139" s="6">
        <v>42724</v>
      </c>
      <c r="H1139" s="14">
        <f t="shared" si="71"/>
        <v>7</v>
      </c>
      <c r="I1139" s="7" t="s">
        <v>35</v>
      </c>
      <c r="J1139" s="7" t="s">
        <v>888</v>
      </c>
      <c r="K1139" s="7" t="s">
        <v>889</v>
      </c>
      <c r="L1139" s="7" t="s">
        <v>78</v>
      </c>
      <c r="M1139" s="7" t="s">
        <v>23</v>
      </c>
      <c r="N1139" s="7" t="s">
        <v>890</v>
      </c>
      <c r="O1139" s="7" t="s">
        <v>47</v>
      </c>
      <c r="P1139" s="7" t="s">
        <v>48</v>
      </c>
      <c r="Q1139" s="7" t="s">
        <v>40</v>
      </c>
      <c r="R1139" s="7" t="s">
        <v>28</v>
      </c>
      <c r="S1139" s="7" t="s">
        <v>41</v>
      </c>
      <c r="T1139" s="7" t="s">
        <v>42</v>
      </c>
      <c r="U1139" s="12">
        <v>1114.2719999999999</v>
      </c>
      <c r="V1139" s="7">
        <v>4</v>
      </c>
      <c r="W1139" s="12">
        <v>41.785200000000003</v>
      </c>
    </row>
    <row r="1140" spans="2:23" x14ac:dyDescent="0.3">
      <c r="B1140" s="2" t="s">
        <v>354</v>
      </c>
      <c r="C1140" s="3">
        <v>42625</v>
      </c>
      <c r="D1140" t="str">
        <f t="shared" si="68"/>
        <v>2016</v>
      </c>
      <c r="E1140" s="4" t="str">
        <f t="shared" si="69"/>
        <v>September</v>
      </c>
      <c r="F1140" t="str">
        <f t="shared" si="70"/>
        <v>Monday</v>
      </c>
      <c r="G1140" s="3">
        <v>42627</v>
      </c>
      <c r="H1140" s="14">
        <f t="shared" si="71"/>
        <v>2</v>
      </c>
      <c r="I1140" s="4" t="s">
        <v>19</v>
      </c>
      <c r="J1140" s="4" t="s">
        <v>355</v>
      </c>
      <c r="K1140" s="4" t="s">
        <v>356</v>
      </c>
      <c r="L1140" s="4" t="s">
        <v>78</v>
      </c>
      <c r="M1140" s="4" t="s">
        <v>23</v>
      </c>
      <c r="N1140" s="4" t="s">
        <v>357</v>
      </c>
      <c r="O1140" s="4" t="s">
        <v>162</v>
      </c>
      <c r="P1140" s="4" t="s">
        <v>48</v>
      </c>
      <c r="Q1140" s="4" t="s">
        <v>358</v>
      </c>
      <c r="R1140" s="4" t="s">
        <v>28</v>
      </c>
      <c r="S1140" s="4" t="s">
        <v>50</v>
      </c>
      <c r="T1140" s="4" t="s">
        <v>359</v>
      </c>
      <c r="U1140" s="11">
        <v>15.135999999999999</v>
      </c>
      <c r="V1140" s="4">
        <v>4</v>
      </c>
      <c r="W1140" s="11">
        <v>3.5948000000000002</v>
      </c>
    </row>
    <row r="1141" spans="2:23" x14ac:dyDescent="0.3">
      <c r="B1141" s="5" t="s">
        <v>354</v>
      </c>
      <c r="C1141" s="6">
        <v>42625</v>
      </c>
      <c r="D1141" t="str">
        <f t="shared" si="68"/>
        <v>2016</v>
      </c>
      <c r="E1141" s="7" t="str">
        <f t="shared" si="69"/>
        <v>September</v>
      </c>
      <c r="F1141" t="str">
        <f t="shared" si="70"/>
        <v>Monday</v>
      </c>
      <c r="G1141" s="6">
        <v>42627</v>
      </c>
      <c r="H1141" s="14">
        <f t="shared" si="71"/>
        <v>2</v>
      </c>
      <c r="I1141" s="7" t="s">
        <v>19</v>
      </c>
      <c r="J1141" s="7" t="s">
        <v>355</v>
      </c>
      <c r="K1141" s="7" t="s">
        <v>356</v>
      </c>
      <c r="L1141" s="7" t="s">
        <v>78</v>
      </c>
      <c r="M1141" s="7" t="s">
        <v>23</v>
      </c>
      <c r="N1141" s="7" t="s">
        <v>357</v>
      </c>
      <c r="O1141" s="7" t="s">
        <v>162</v>
      </c>
      <c r="P1141" s="7" t="s">
        <v>48</v>
      </c>
      <c r="Q1141" s="7" t="s">
        <v>360</v>
      </c>
      <c r="R1141" s="7" t="s">
        <v>28</v>
      </c>
      <c r="S1141" s="7" t="s">
        <v>32</v>
      </c>
      <c r="T1141" s="7" t="s">
        <v>361</v>
      </c>
      <c r="U1141" s="12">
        <v>466.76799999999997</v>
      </c>
      <c r="V1141" s="7">
        <v>2</v>
      </c>
      <c r="W1141" s="12">
        <v>52.511400000000002</v>
      </c>
    </row>
    <row r="1142" spans="2:23" x14ac:dyDescent="0.3">
      <c r="B1142" s="2" t="s">
        <v>354</v>
      </c>
      <c r="C1142" s="3">
        <v>42625</v>
      </c>
      <c r="D1142" t="str">
        <f t="shared" si="68"/>
        <v>2016</v>
      </c>
      <c r="E1142" s="4" t="str">
        <f t="shared" si="69"/>
        <v>September</v>
      </c>
      <c r="F1142" t="str">
        <f t="shared" si="70"/>
        <v>Monday</v>
      </c>
      <c r="G1142" s="3">
        <v>42627</v>
      </c>
      <c r="H1142" s="14">
        <f t="shared" si="71"/>
        <v>2</v>
      </c>
      <c r="I1142" s="4" t="s">
        <v>19</v>
      </c>
      <c r="J1142" s="4" t="s">
        <v>355</v>
      </c>
      <c r="K1142" s="4" t="s">
        <v>356</v>
      </c>
      <c r="L1142" s="4" t="s">
        <v>78</v>
      </c>
      <c r="M1142" s="4" t="s">
        <v>23</v>
      </c>
      <c r="N1142" s="4" t="s">
        <v>357</v>
      </c>
      <c r="O1142" s="4" t="s">
        <v>162</v>
      </c>
      <c r="P1142" s="4" t="s">
        <v>48</v>
      </c>
      <c r="Q1142" s="4" t="s">
        <v>362</v>
      </c>
      <c r="R1142" s="4" t="s">
        <v>28</v>
      </c>
      <c r="S1142" s="4" t="s">
        <v>50</v>
      </c>
      <c r="T1142" s="4" t="s">
        <v>363</v>
      </c>
      <c r="U1142" s="11">
        <v>15.231999999999999</v>
      </c>
      <c r="V1142" s="4">
        <v>1</v>
      </c>
      <c r="W1142" s="11">
        <v>1.7136</v>
      </c>
    </row>
    <row r="1143" spans="2:23" x14ac:dyDescent="0.3">
      <c r="B1143" s="2" t="s">
        <v>3273</v>
      </c>
      <c r="C1143" s="3">
        <v>42572</v>
      </c>
      <c r="D1143" t="str">
        <f t="shared" si="68"/>
        <v>2016</v>
      </c>
      <c r="E1143" s="4" t="str">
        <f t="shared" si="69"/>
        <v>July</v>
      </c>
      <c r="F1143" t="str">
        <f t="shared" si="70"/>
        <v>Thursday</v>
      </c>
      <c r="G1143" s="3">
        <v>42577</v>
      </c>
      <c r="H1143" s="14">
        <f t="shared" si="71"/>
        <v>5</v>
      </c>
      <c r="I1143" s="4" t="s">
        <v>35</v>
      </c>
      <c r="J1143" s="4" t="s">
        <v>1185</v>
      </c>
      <c r="K1143" s="4" t="s">
        <v>1186</v>
      </c>
      <c r="L1143" s="4" t="s">
        <v>22</v>
      </c>
      <c r="M1143" s="4" t="s">
        <v>23</v>
      </c>
      <c r="N1143" s="4" t="s">
        <v>487</v>
      </c>
      <c r="O1143" s="4" t="s">
        <v>1014</v>
      </c>
      <c r="P1143" s="4" t="s">
        <v>26</v>
      </c>
      <c r="Q1143" s="4" t="s">
        <v>1195</v>
      </c>
      <c r="R1143" s="4" t="s">
        <v>28</v>
      </c>
      <c r="S1143" s="4" t="s">
        <v>32</v>
      </c>
      <c r="T1143" s="4" t="s">
        <v>1196</v>
      </c>
      <c r="U1143" s="11">
        <v>363.92</v>
      </c>
      <c r="V1143" s="4">
        <v>5</v>
      </c>
      <c r="W1143" s="11">
        <v>0</v>
      </c>
    </row>
    <row r="1144" spans="2:23" x14ac:dyDescent="0.3">
      <c r="B1144" s="5" t="s">
        <v>1173</v>
      </c>
      <c r="C1144" s="6">
        <v>42513</v>
      </c>
      <c r="D1144" t="str">
        <f t="shared" si="68"/>
        <v>2016</v>
      </c>
      <c r="E1144" s="7" t="str">
        <f t="shared" si="69"/>
        <v>May</v>
      </c>
      <c r="F1144" t="str">
        <f t="shared" si="70"/>
        <v>Monday</v>
      </c>
      <c r="G1144" s="6">
        <v>42517</v>
      </c>
      <c r="H1144" s="14">
        <f t="shared" si="71"/>
        <v>4</v>
      </c>
      <c r="I1144" s="7" t="s">
        <v>35</v>
      </c>
      <c r="J1144" s="7" t="s">
        <v>1174</v>
      </c>
      <c r="K1144" s="7" t="s">
        <v>1175</v>
      </c>
      <c r="L1144" s="7" t="s">
        <v>22</v>
      </c>
      <c r="M1144" s="7" t="s">
        <v>23</v>
      </c>
      <c r="N1144" s="7" t="s">
        <v>307</v>
      </c>
      <c r="O1144" s="7" t="s">
        <v>47</v>
      </c>
      <c r="P1144" s="7" t="s">
        <v>48</v>
      </c>
      <c r="Q1144" s="7" t="s">
        <v>1106</v>
      </c>
      <c r="R1144" s="7" t="s">
        <v>28</v>
      </c>
      <c r="S1144" s="7" t="s">
        <v>50</v>
      </c>
      <c r="T1144" s="7" t="s">
        <v>1107</v>
      </c>
      <c r="U1144" s="12">
        <v>37.049999999999997</v>
      </c>
      <c r="V1144" s="7">
        <v>3</v>
      </c>
      <c r="W1144" s="12">
        <v>16.302</v>
      </c>
    </row>
    <row r="1145" spans="2:23" x14ac:dyDescent="0.3">
      <c r="B1145" s="5" t="s">
        <v>3998</v>
      </c>
      <c r="C1145" s="6">
        <v>42705</v>
      </c>
      <c r="D1145" t="str">
        <f t="shared" si="68"/>
        <v>2016</v>
      </c>
      <c r="E1145" s="7" t="str">
        <f t="shared" si="69"/>
        <v>December</v>
      </c>
      <c r="F1145" t="str">
        <f t="shared" si="70"/>
        <v>Thursday</v>
      </c>
      <c r="G1145" s="6">
        <v>42710</v>
      </c>
      <c r="H1145" s="14">
        <f t="shared" si="71"/>
        <v>5</v>
      </c>
      <c r="I1145" s="7" t="s">
        <v>19</v>
      </c>
      <c r="J1145" s="7" t="s">
        <v>3999</v>
      </c>
      <c r="K1145" s="7" t="s">
        <v>4000</v>
      </c>
      <c r="L1145" s="7" t="s">
        <v>22</v>
      </c>
      <c r="M1145" s="7" t="s">
        <v>23</v>
      </c>
      <c r="N1145" s="7" t="s">
        <v>218</v>
      </c>
      <c r="O1145" s="7" t="s">
        <v>412</v>
      </c>
      <c r="P1145" s="7" t="s">
        <v>59</v>
      </c>
      <c r="Q1145" s="7" t="s">
        <v>1961</v>
      </c>
      <c r="R1145" s="7" t="s">
        <v>28</v>
      </c>
      <c r="S1145" s="7" t="s">
        <v>50</v>
      </c>
      <c r="T1145" s="7" t="s">
        <v>1962</v>
      </c>
      <c r="U1145" s="12">
        <v>111.15</v>
      </c>
      <c r="V1145" s="7">
        <v>5</v>
      </c>
      <c r="W1145" s="12">
        <v>48.905999999999999</v>
      </c>
    </row>
    <row r="1146" spans="2:23" x14ac:dyDescent="0.3">
      <c r="B1146" s="2" t="s">
        <v>3998</v>
      </c>
      <c r="C1146" s="3">
        <v>42705</v>
      </c>
      <c r="D1146" t="str">
        <f t="shared" si="68"/>
        <v>2016</v>
      </c>
      <c r="E1146" s="4" t="str">
        <f t="shared" si="69"/>
        <v>December</v>
      </c>
      <c r="F1146" t="str">
        <f t="shared" si="70"/>
        <v>Thursday</v>
      </c>
      <c r="G1146" s="3">
        <v>42710</v>
      </c>
      <c r="H1146" s="14">
        <f t="shared" si="71"/>
        <v>5</v>
      </c>
      <c r="I1146" s="4" t="s">
        <v>19</v>
      </c>
      <c r="J1146" s="4" t="s">
        <v>3999</v>
      </c>
      <c r="K1146" s="4" t="s">
        <v>4000</v>
      </c>
      <c r="L1146" s="4" t="s">
        <v>22</v>
      </c>
      <c r="M1146" s="4" t="s">
        <v>23</v>
      </c>
      <c r="N1146" s="4" t="s">
        <v>218</v>
      </c>
      <c r="O1146" s="4" t="s">
        <v>412</v>
      </c>
      <c r="P1146" s="4" t="s">
        <v>59</v>
      </c>
      <c r="Q1146" s="4" t="s">
        <v>762</v>
      </c>
      <c r="R1146" s="4" t="s">
        <v>28</v>
      </c>
      <c r="S1146" s="4" t="s">
        <v>41</v>
      </c>
      <c r="T1146" s="4" t="s">
        <v>763</v>
      </c>
      <c r="U1146" s="11">
        <v>366.00900000000001</v>
      </c>
      <c r="V1146" s="4">
        <v>3</v>
      </c>
      <c r="W1146" s="11">
        <v>47.058300000000003</v>
      </c>
    </row>
    <row r="1147" spans="2:23" x14ac:dyDescent="0.3">
      <c r="B1147" s="5" t="s">
        <v>339</v>
      </c>
      <c r="C1147" s="6">
        <v>42671</v>
      </c>
      <c r="D1147" t="str">
        <f t="shared" si="68"/>
        <v>2016</v>
      </c>
      <c r="E1147" s="7" t="str">
        <f t="shared" si="69"/>
        <v>October</v>
      </c>
      <c r="F1147" t="str">
        <f t="shared" si="70"/>
        <v>Friday</v>
      </c>
      <c r="G1147" s="6">
        <v>42677</v>
      </c>
      <c r="H1147" s="14">
        <f t="shared" si="71"/>
        <v>6</v>
      </c>
      <c r="I1147" s="7" t="s">
        <v>35</v>
      </c>
      <c r="J1147" s="7" t="s">
        <v>206</v>
      </c>
      <c r="K1147" s="7" t="s">
        <v>207</v>
      </c>
      <c r="L1147" s="7" t="s">
        <v>78</v>
      </c>
      <c r="M1147" s="7" t="s">
        <v>23</v>
      </c>
      <c r="N1147" s="7" t="s">
        <v>340</v>
      </c>
      <c r="O1147" s="7" t="s">
        <v>341</v>
      </c>
      <c r="P1147" s="7" t="s">
        <v>59</v>
      </c>
      <c r="Q1147" s="7" t="s">
        <v>342</v>
      </c>
      <c r="R1147" s="7" t="s">
        <v>28</v>
      </c>
      <c r="S1147" s="7" t="s">
        <v>50</v>
      </c>
      <c r="T1147" s="7" t="s">
        <v>343</v>
      </c>
      <c r="U1147" s="12">
        <v>77.599999999999994</v>
      </c>
      <c r="V1147" s="7">
        <v>4</v>
      </c>
      <c r="W1147" s="12">
        <v>38.024000000000001</v>
      </c>
    </row>
    <row r="1148" spans="2:23" x14ac:dyDescent="0.3">
      <c r="B1148" s="2" t="s">
        <v>3250</v>
      </c>
      <c r="C1148" s="3">
        <v>42472</v>
      </c>
      <c r="D1148" t="str">
        <f t="shared" si="68"/>
        <v>2016</v>
      </c>
      <c r="E1148" s="4" t="str">
        <f t="shared" si="69"/>
        <v>April</v>
      </c>
      <c r="F1148" t="str">
        <f t="shared" si="70"/>
        <v>Tuesday</v>
      </c>
      <c r="G1148" s="3">
        <v>42476</v>
      </c>
      <c r="H1148" s="14">
        <f t="shared" si="71"/>
        <v>4</v>
      </c>
      <c r="I1148" s="4" t="s">
        <v>35</v>
      </c>
      <c r="J1148" s="4" t="s">
        <v>1185</v>
      </c>
      <c r="K1148" s="4" t="s">
        <v>1186</v>
      </c>
      <c r="L1148" s="4" t="s">
        <v>22</v>
      </c>
      <c r="M1148" s="4" t="s">
        <v>23</v>
      </c>
      <c r="N1148" s="4" t="s">
        <v>46</v>
      </c>
      <c r="O1148" s="4" t="s">
        <v>47</v>
      </c>
      <c r="P1148" s="4" t="s">
        <v>48</v>
      </c>
      <c r="Q1148" s="4" t="s">
        <v>3194</v>
      </c>
      <c r="R1148" s="4" t="s">
        <v>28</v>
      </c>
      <c r="S1148" s="4" t="s">
        <v>32</v>
      </c>
      <c r="T1148" s="4" t="s">
        <v>3195</v>
      </c>
      <c r="U1148" s="11">
        <v>638.28800000000001</v>
      </c>
      <c r="V1148" s="4">
        <v>7</v>
      </c>
      <c r="W1148" s="11">
        <v>31.914400000000001</v>
      </c>
    </row>
    <row r="1149" spans="2:23" x14ac:dyDescent="0.3">
      <c r="B1149" s="5" t="s">
        <v>728</v>
      </c>
      <c r="C1149" s="6">
        <v>42719</v>
      </c>
      <c r="D1149" t="str">
        <f t="shared" si="68"/>
        <v>2016</v>
      </c>
      <c r="E1149" s="7" t="str">
        <f t="shared" si="69"/>
        <v>December</v>
      </c>
      <c r="F1149" t="str">
        <f t="shared" si="70"/>
        <v>Thursday</v>
      </c>
      <c r="G1149" s="6">
        <v>42723</v>
      </c>
      <c r="H1149" s="14">
        <f t="shared" si="71"/>
        <v>4</v>
      </c>
      <c r="I1149" s="7" t="s">
        <v>35</v>
      </c>
      <c r="J1149" s="7" t="s">
        <v>447</v>
      </c>
      <c r="K1149" s="7" t="s">
        <v>448</v>
      </c>
      <c r="L1149" s="7" t="s">
        <v>78</v>
      </c>
      <c r="M1149" s="7" t="s">
        <v>23</v>
      </c>
      <c r="N1149" s="7" t="s">
        <v>268</v>
      </c>
      <c r="O1149" s="7" t="s">
        <v>269</v>
      </c>
      <c r="P1149" s="7" t="s">
        <v>81</v>
      </c>
      <c r="Q1149" s="7" t="s">
        <v>729</v>
      </c>
      <c r="R1149" s="7" t="s">
        <v>28</v>
      </c>
      <c r="S1149" s="7" t="s">
        <v>41</v>
      </c>
      <c r="T1149" s="7" t="s">
        <v>730</v>
      </c>
      <c r="U1149" s="12">
        <v>1652.94</v>
      </c>
      <c r="V1149" s="7">
        <v>3</v>
      </c>
      <c r="W1149" s="12">
        <v>231.41159999999999</v>
      </c>
    </row>
    <row r="1150" spans="2:23" x14ac:dyDescent="0.3">
      <c r="B1150" s="2" t="s">
        <v>4034</v>
      </c>
      <c r="C1150" s="3">
        <v>42380</v>
      </c>
      <c r="D1150" t="str">
        <f t="shared" si="68"/>
        <v>2016</v>
      </c>
      <c r="E1150" s="4" t="str">
        <f t="shared" si="69"/>
        <v>January</v>
      </c>
      <c r="F1150" t="str">
        <f t="shared" si="70"/>
        <v>Monday</v>
      </c>
      <c r="G1150" s="3">
        <v>42384</v>
      </c>
      <c r="H1150" s="14">
        <f t="shared" si="71"/>
        <v>4</v>
      </c>
      <c r="I1150" s="4" t="s">
        <v>35</v>
      </c>
      <c r="J1150" s="4" t="s">
        <v>238</v>
      </c>
      <c r="K1150" s="4" t="s">
        <v>239</v>
      </c>
      <c r="L1150" s="4" t="s">
        <v>87</v>
      </c>
      <c r="M1150" s="4" t="s">
        <v>23</v>
      </c>
      <c r="N1150" s="4" t="s">
        <v>326</v>
      </c>
      <c r="O1150" s="4" t="s">
        <v>212</v>
      </c>
      <c r="P1150" s="4" t="s">
        <v>59</v>
      </c>
      <c r="Q1150" s="4" t="s">
        <v>1077</v>
      </c>
      <c r="R1150" s="4" t="s">
        <v>28</v>
      </c>
      <c r="S1150" s="4" t="s">
        <v>50</v>
      </c>
      <c r="T1150" s="4" t="s">
        <v>1078</v>
      </c>
      <c r="U1150" s="11">
        <v>54.991999999999997</v>
      </c>
      <c r="V1150" s="4">
        <v>14</v>
      </c>
      <c r="W1150" s="11">
        <v>8.9361999999999995</v>
      </c>
    </row>
    <row r="1151" spans="2:23" x14ac:dyDescent="0.3">
      <c r="B1151" s="5" t="s">
        <v>1160</v>
      </c>
      <c r="C1151" s="6">
        <v>42541</v>
      </c>
      <c r="D1151" t="str">
        <f t="shared" si="68"/>
        <v>2016</v>
      </c>
      <c r="E1151" s="7" t="str">
        <f t="shared" si="69"/>
        <v>June</v>
      </c>
      <c r="F1151" t="str">
        <f t="shared" si="70"/>
        <v>Monday</v>
      </c>
      <c r="G1151" s="6">
        <v>42542</v>
      </c>
      <c r="H1151" s="14">
        <f t="shared" si="71"/>
        <v>1</v>
      </c>
      <c r="I1151" s="7" t="s">
        <v>75</v>
      </c>
      <c r="J1151" s="7" t="s">
        <v>1161</v>
      </c>
      <c r="K1151" s="7" t="s">
        <v>1162</v>
      </c>
      <c r="L1151" s="7" t="s">
        <v>22</v>
      </c>
      <c r="M1151" s="7" t="s">
        <v>23</v>
      </c>
      <c r="N1151" s="7" t="s">
        <v>1163</v>
      </c>
      <c r="O1151" s="7" t="s">
        <v>47</v>
      </c>
      <c r="P1151" s="7" t="s">
        <v>48</v>
      </c>
      <c r="Q1151" s="7" t="s">
        <v>1164</v>
      </c>
      <c r="R1151" s="7" t="s">
        <v>28</v>
      </c>
      <c r="S1151" s="7" t="s">
        <v>32</v>
      </c>
      <c r="T1151" s="7" t="s">
        <v>1165</v>
      </c>
      <c r="U1151" s="12">
        <v>161.56800000000001</v>
      </c>
      <c r="V1151" s="7">
        <v>2</v>
      </c>
      <c r="W1151" s="12">
        <v>8.0784000000000002</v>
      </c>
    </row>
    <row r="1152" spans="2:23" x14ac:dyDescent="0.3">
      <c r="B1152" s="2" t="s">
        <v>1718</v>
      </c>
      <c r="C1152" s="3">
        <v>42504</v>
      </c>
      <c r="D1152" t="str">
        <f t="shared" si="68"/>
        <v>2016</v>
      </c>
      <c r="E1152" s="4" t="str">
        <f t="shared" si="69"/>
        <v>May</v>
      </c>
      <c r="F1152" t="str">
        <f t="shared" si="70"/>
        <v>Saturday</v>
      </c>
      <c r="G1152" s="3">
        <v>42504</v>
      </c>
      <c r="H1152" s="14">
        <f t="shared" si="71"/>
        <v>0</v>
      </c>
      <c r="I1152" s="4" t="s">
        <v>404</v>
      </c>
      <c r="J1152" s="4" t="s">
        <v>305</v>
      </c>
      <c r="K1152" s="4" t="s">
        <v>306</v>
      </c>
      <c r="L1152" s="4" t="s">
        <v>22</v>
      </c>
      <c r="M1152" s="4" t="s">
        <v>23</v>
      </c>
      <c r="N1152" s="4" t="s">
        <v>1719</v>
      </c>
      <c r="O1152" s="4" t="s">
        <v>212</v>
      </c>
      <c r="P1152" s="4" t="s">
        <v>59</v>
      </c>
      <c r="Q1152" s="4" t="s">
        <v>1378</v>
      </c>
      <c r="R1152" s="4" t="s">
        <v>28</v>
      </c>
      <c r="S1152" s="4" t="s">
        <v>50</v>
      </c>
      <c r="T1152" s="4" t="s">
        <v>1379</v>
      </c>
      <c r="U1152" s="11">
        <v>79.384</v>
      </c>
      <c r="V1152" s="4">
        <v>1</v>
      </c>
      <c r="W1152" s="11">
        <v>29.768999999999998</v>
      </c>
    </row>
    <row r="1153" spans="2:23" x14ac:dyDescent="0.3">
      <c r="B1153" s="2" t="s">
        <v>4096</v>
      </c>
      <c r="C1153" s="3">
        <v>42684</v>
      </c>
      <c r="D1153" t="str">
        <f t="shared" si="68"/>
        <v>2016</v>
      </c>
      <c r="E1153" s="4" t="str">
        <f t="shared" si="69"/>
        <v>November</v>
      </c>
      <c r="F1153" t="str">
        <f t="shared" si="70"/>
        <v>Thursday</v>
      </c>
      <c r="G1153" s="3">
        <v>42686</v>
      </c>
      <c r="H1153" s="14">
        <f t="shared" si="71"/>
        <v>2</v>
      </c>
      <c r="I1153" s="4" t="s">
        <v>75</v>
      </c>
      <c r="J1153" s="4" t="s">
        <v>2977</v>
      </c>
      <c r="K1153" s="4" t="s">
        <v>2978</v>
      </c>
      <c r="L1153" s="4" t="s">
        <v>22</v>
      </c>
      <c r="M1153" s="4" t="s">
        <v>23</v>
      </c>
      <c r="N1153" s="4" t="s">
        <v>2994</v>
      </c>
      <c r="O1153" s="4" t="s">
        <v>1500</v>
      </c>
      <c r="P1153" s="4" t="s">
        <v>81</v>
      </c>
      <c r="Q1153" s="4" t="s">
        <v>1434</v>
      </c>
      <c r="R1153" s="4" t="s">
        <v>28</v>
      </c>
      <c r="S1153" s="4" t="s">
        <v>29</v>
      </c>
      <c r="T1153" s="4" t="s">
        <v>1435</v>
      </c>
      <c r="U1153" s="11">
        <v>341.96</v>
      </c>
      <c r="V1153" s="4">
        <v>2</v>
      </c>
      <c r="W1153" s="11">
        <v>54.7136</v>
      </c>
    </row>
    <row r="1154" spans="2:23" x14ac:dyDescent="0.3">
      <c r="B1154" s="5" t="s">
        <v>759</v>
      </c>
      <c r="C1154" s="6">
        <v>42631</v>
      </c>
      <c r="D1154" t="str">
        <f t="shared" ref="D1154:D1217" si="72">TEXT(C1154, "yyyy")</f>
        <v>2016</v>
      </c>
      <c r="E1154" s="7" t="str">
        <f t="shared" ref="E1154:E1217" si="73">TEXT(C1154, "mmmm")</f>
        <v>September</v>
      </c>
      <c r="F1154" t="str">
        <f t="shared" ref="F1154:F1217" si="74">TEXT(C1154,"DDDDD")</f>
        <v>Sunday</v>
      </c>
      <c r="G1154" s="6">
        <v>42635</v>
      </c>
      <c r="H1154" s="14">
        <f t="shared" ref="H1154:H1217" si="75">G1154-C1154</f>
        <v>4</v>
      </c>
      <c r="I1154" s="7" t="s">
        <v>35</v>
      </c>
      <c r="J1154" s="7" t="s">
        <v>760</v>
      </c>
      <c r="K1154" s="7" t="s">
        <v>761</v>
      </c>
      <c r="L1154" s="7" t="s">
        <v>78</v>
      </c>
      <c r="M1154" s="7" t="s">
        <v>23</v>
      </c>
      <c r="N1154" s="7" t="s">
        <v>584</v>
      </c>
      <c r="O1154" s="7" t="s">
        <v>39</v>
      </c>
      <c r="P1154" s="7" t="s">
        <v>26</v>
      </c>
      <c r="Q1154" s="7" t="s">
        <v>762</v>
      </c>
      <c r="R1154" s="7" t="s">
        <v>28</v>
      </c>
      <c r="S1154" s="7" t="s">
        <v>41</v>
      </c>
      <c r="T1154" s="7" t="s">
        <v>763</v>
      </c>
      <c r="U1154" s="12">
        <v>383.43799999999999</v>
      </c>
      <c r="V1154" s="7">
        <v>4</v>
      </c>
      <c r="W1154" s="12">
        <v>167.3184</v>
      </c>
    </row>
    <row r="1155" spans="2:23" x14ac:dyDescent="0.3">
      <c r="B1155" s="2" t="s">
        <v>2332</v>
      </c>
      <c r="C1155" s="3">
        <v>42384</v>
      </c>
      <c r="D1155" t="str">
        <f t="shared" si="72"/>
        <v>2016</v>
      </c>
      <c r="E1155" s="4" t="str">
        <f t="shared" si="73"/>
        <v>January</v>
      </c>
      <c r="F1155" t="str">
        <f t="shared" si="74"/>
        <v>Friday</v>
      </c>
      <c r="G1155" s="3">
        <v>42384</v>
      </c>
      <c r="H1155" s="14">
        <f t="shared" si="75"/>
        <v>0</v>
      </c>
      <c r="I1155" s="4" t="s">
        <v>404</v>
      </c>
      <c r="J1155" s="4" t="s">
        <v>1161</v>
      </c>
      <c r="K1155" s="4" t="s">
        <v>1162</v>
      </c>
      <c r="L1155" s="4" t="s">
        <v>22</v>
      </c>
      <c r="M1155" s="4" t="s">
        <v>23</v>
      </c>
      <c r="N1155" s="4" t="s">
        <v>1558</v>
      </c>
      <c r="O1155" s="4" t="s">
        <v>408</v>
      </c>
      <c r="P1155" s="4" t="s">
        <v>59</v>
      </c>
      <c r="Q1155" s="4" t="s">
        <v>321</v>
      </c>
      <c r="R1155" s="4" t="s">
        <v>28</v>
      </c>
      <c r="S1155" s="4" t="s">
        <v>41</v>
      </c>
      <c r="T1155" s="4" t="s">
        <v>322</v>
      </c>
      <c r="U1155" s="11">
        <v>181.797</v>
      </c>
      <c r="V1155" s="4">
        <v>1</v>
      </c>
      <c r="W1155" s="11">
        <v>15.582599999999999</v>
      </c>
    </row>
    <row r="1156" spans="2:23" x14ac:dyDescent="0.3">
      <c r="B1156" s="2" t="s">
        <v>3443</v>
      </c>
      <c r="C1156" s="3">
        <v>42674</v>
      </c>
      <c r="D1156" t="str">
        <f t="shared" si="72"/>
        <v>2016</v>
      </c>
      <c r="E1156" s="4" t="str">
        <f t="shared" si="73"/>
        <v>October</v>
      </c>
      <c r="F1156" t="str">
        <f t="shared" si="74"/>
        <v>Monday</v>
      </c>
      <c r="G1156" s="3">
        <v>42679</v>
      </c>
      <c r="H1156" s="14">
        <f t="shared" si="75"/>
        <v>5</v>
      </c>
      <c r="I1156" s="4" t="s">
        <v>35</v>
      </c>
      <c r="J1156" s="4" t="s">
        <v>806</v>
      </c>
      <c r="K1156" s="4" t="s">
        <v>807</v>
      </c>
      <c r="L1156" s="4" t="s">
        <v>78</v>
      </c>
      <c r="M1156" s="4" t="s">
        <v>23</v>
      </c>
      <c r="N1156" s="4" t="s">
        <v>1999</v>
      </c>
      <c r="O1156" s="4" t="s">
        <v>1500</v>
      </c>
      <c r="P1156" s="4" t="s">
        <v>81</v>
      </c>
      <c r="Q1156" s="4" t="s">
        <v>1725</v>
      </c>
      <c r="R1156" s="4" t="s">
        <v>28</v>
      </c>
      <c r="S1156" s="4" t="s">
        <v>32</v>
      </c>
      <c r="T1156" s="4" t="s">
        <v>1726</v>
      </c>
      <c r="U1156" s="11">
        <v>368.97</v>
      </c>
      <c r="V1156" s="4">
        <v>3</v>
      </c>
      <c r="W1156" s="11">
        <v>81.173400000000001</v>
      </c>
    </row>
    <row r="1157" spans="2:23" x14ac:dyDescent="0.3">
      <c r="B1157" s="5" t="s">
        <v>2945</v>
      </c>
      <c r="C1157" s="6">
        <v>42695</v>
      </c>
      <c r="D1157" t="str">
        <f t="shared" si="72"/>
        <v>2016</v>
      </c>
      <c r="E1157" s="7" t="str">
        <f t="shared" si="73"/>
        <v>November</v>
      </c>
      <c r="F1157" t="str">
        <f t="shared" si="74"/>
        <v>Monday</v>
      </c>
      <c r="G1157" s="6">
        <v>42700</v>
      </c>
      <c r="H1157" s="14">
        <f t="shared" si="75"/>
        <v>5</v>
      </c>
      <c r="I1157" s="7" t="s">
        <v>35</v>
      </c>
      <c r="J1157" s="7" t="s">
        <v>1337</v>
      </c>
      <c r="K1157" s="7" t="s">
        <v>1338</v>
      </c>
      <c r="L1157" s="7" t="s">
        <v>22</v>
      </c>
      <c r="M1157" s="7" t="s">
        <v>23</v>
      </c>
      <c r="N1157" s="7" t="s">
        <v>326</v>
      </c>
      <c r="O1157" s="7" t="s">
        <v>212</v>
      </c>
      <c r="P1157" s="7" t="s">
        <v>59</v>
      </c>
      <c r="Q1157" s="7" t="s">
        <v>232</v>
      </c>
      <c r="R1157" s="7" t="s">
        <v>28</v>
      </c>
      <c r="S1157" s="7" t="s">
        <v>32</v>
      </c>
      <c r="T1157" s="7" t="s">
        <v>233</v>
      </c>
      <c r="U1157" s="12">
        <v>127.554</v>
      </c>
      <c r="V1157" s="7">
        <v>3</v>
      </c>
      <c r="W1157" s="12">
        <v>9.1110000000000007</v>
      </c>
    </row>
    <row r="1158" spans="2:23" x14ac:dyDescent="0.3">
      <c r="B1158" s="2" t="s">
        <v>2945</v>
      </c>
      <c r="C1158" s="3">
        <v>42695</v>
      </c>
      <c r="D1158" t="str">
        <f t="shared" si="72"/>
        <v>2016</v>
      </c>
      <c r="E1158" s="4" t="str">
        <f t="shared" si="73"/>
        <v>November</v>
      </c>
      <c r="F1158" t="str">
        <f t="shared" si="74"/>
        <v>Monday</v>
      </c>
      <c r="G1158" s="3">
        <v>42700</v>
      </c>
      <c r="H1158" s="14">
        <f t="shared" si="75"/>
        <v>5</v>
      </c>
      <c r="I1158" s="4" t="s">
        <v>35</v>
      </c>
      <c r="J1158" s="4" t="s">
        <v>1337</v>
      </c>
      <c r="K1158" s="4" t="s">
        <v>1338</v>
      </c>
      <c r="L1158" s="4" t="s">
        <v>22</v>
      </c>
      <c r="M1158" s="4" t="s">
        <v>23</v>
      </c>
      <c r="N1158" s="4" t="s">
        <v>326</v>
      </c>
      <c r="O1158" s="4" t="s">
        <v>212</v>
      </c>
      <c r="P1158" s="4" t="s">
        <v>59</v>
      </c>
      <c r="Q1158" s="4" t="s">
        <v>2033</v>
      </c>
      <c r="R1158" s="4" t="s">
        <v>28</v>
      </c>
      <c r="S1158" s="4" t="s">
        <v>50</v>
      </c>
      <c r="T1158" s="4" t="s">
        <v>2034</v>
      </c>
      <c r="U1158" s="11">
        <v>77.951999999999998</v>
      </c>
      <c r="V1158" s="4">
        <v>3</v>
      </c>
      <c r="W1158" s="11">
        <v>15.590400000000001</v>
      </c>
    </row>
    <row r="1159" spans="2:23" x14ac:dyDescent="0.3">
      <c r="B1159" s="2" t="s">
        <v>2891</v>
      </c>
      <c r="C1159" s="3">
        <v>42486</v>
      </c>
      <c r="D1159" t="str">
        <f t="shared" si="72"/>
        <v>2016</v>
      </c>
      <c r="E1159" s="4" t="str">
        <f t="shared" si="73"/>
        <v>April</v>
      </c>
      <c r="F1159" t="str">
        <f t="shared" si="74"/>
        <v>Tuesday</v>
      </c>
      <c r="G1159" s="3">
        <v>42491</v>
      </c>
      <c r="H1159" s="14">
        <f t="shared" si="75"/>
        <v>5</v>
      </c>
      <c r="I1159" s="4" t="s">
        <v>35</v>
      </c>
      <c r="J1159" s="4" t="s">
        <v>2892</v>
      </c>
      <c r="K1159" s="4" t="s">
        <v>2893</v>
      </c>
      <c r="L1159" s="4" t="s">
        <v>87</v>
      </c>
      <c r="M1159" s="4" t="s">
        <v>23</v>
      </c>
      <c r="N1159" s="4" t="s">
        <v>155</v>
      </c>
      <c r="O1159" s="4" t="s">
        <v>106</v>
      </c>
      <c r="P1159" s="4" t="s">
        <v>59</v>
      </c>
      <c r="Q1159" s="4" t="s">
        <v>2527</v>
      </c>
      <c r="R1159" s="4" t="s">
        <v>28</v>
      </c>
      <c r="S1159" s="4" t="s">
        <v>32</v>
      </c>
      <c r="T1159" s="4" t="s">
        <v>2528</v>
      </c>
      <c r="U1159" s="11">
        <v>434.64600000000002</v>
      </c>
      <c r="V1159" s="4">
        <v>3</v>
      </c>
      <c r="W1159" s="11">
        <v>62.782200000000003</v>
      </c>
    </row>
    <row r="1160" spans="2:23" x14ac:dyDescent="0.3">
      <c r="B1160" s="2" t="s">
        <v>3966</v>
      </c>
      <c r="C1160" s="3">
        <v>42663</v>
      </c>
      <c r="D1160" t="str">
        <f t="shared" si="72"/>
        <v>2016</v>
      </c>
      <c r="E1160" s="4" t="str">
        <f t="shared" si="73"/>
        <v>October</v>
      </c>
      <c r="F1160" t="str">
        <f t="shared" si="74"/>
        <v>Thursday</v>
      </c>
      <c r="G1160" s="3">
        <v>42668</v>
      </c>
      <c r="H1160" s="14">
        <f t="shared" si="75"/>
        <v>5</v>
      </c>
      <c r="I1160" s="4" t="s">
        <v>35</v>
      </c>
      <c r="J1160" s="4" t="s">
        <v>2566</v>
      </c>
      <c r="K1160" s="4" t="s">
        <v>2567</v>
      </c>
      <c r="L1160" s="4" t="s">
        <v>78</v>
      </c>
      <c r="M1160" s="4" t="s">
        <v>23</v>
      </c>
      <c r="N1160" s="4" t="s">
        <v>3572</v>
      </c>
      <c r="O1160" s="4" t="s">
        <v>47</v>
      </c>
      <c r="P1160" s="4" t="s">
        <v>48</v>
      </c>
      <c r="Q1160" s="4" t="s">
        <v>2966</v>
      </c>
      <c r="R1160" s="4" t="s">
        <v>28</v>
      </c>
      <c r="S1160" s="4" t="s">
        <v>32</v>
      </c>
      <c r="T1160" s="4" t="s">
        <v>2967</v>
      </c>
      <c r="U1160" s="11">
        <v>387.13600000000002</v>
      </c>
      <c r="V1160" s="4">
        <v>4</v>
      </c>
      <c r="W1160" s="11">
        <v>4.8391999999999999</v>
      </c>
    </row>
    <row r="1161" spans="2:23" x14ac:dyDescent="0.3">
      <c r="B1161" s="2" t="s">
        <v>2859</v>
      </c>
      <c r="C1161" s="3">
        <v>42716</v>
      </c>
      <c r="D1161" t="str">
        <f t="shared" si="72"/>
        <v>2016</v>
      </c>
      <c r="E1161" s="4" t="str">
        <f t="shared" si="73"/>
        <v>December</v>
      </c>
      <c r="F1161" t="str">
        <f t="shared" si="74"/>
        <v>Monday</v>
      </c>
      <c r="G1161" s="3">
        <v>42722</v>
      </c>
      <c r="H1161" s="14">
        <f t="shared" si="75"/>
        <v>6</v>
      </c>
      <c r="I1161" s="4" t="s">
        <v>35</v>
      </c>
      <c r="J1161" s="4" t="s">
        <v>2860</v>
      </c>
      <c r="K1161" s="4" t="s">
        <v>2861</v>
      </c>
      <c r="L1161" s="4" t="s">
        <v>87</v>
      </c>
      <c r="M1161" s="4" t="s">
        <v>23</v>
      </c>
      <c r="N1161" s="4" t="s">
        <v>455</v>
      </c>
      <c r="O1161" s="4" t="s">
        <v>269</v>
      </c>
      <c r="P1161" s="4" t="s">
        <v>81</v>
      </c>
      <c r="Q1161" s="4" t="s">
        <v>1125</v>
      </c>
      <c r="R1161" s="4" t="s">
        <v>28</v>
      </c>
      <c r="S1161" s="4" t="s">
        <v>50</v>
      </c>
      <c r="T1161" s="4" t="s">
        <v>1126</v>
      </c>
      <c r="U1161" s="11">
        <v>33.479999999999997</v>
      </c>
      <c r="V1161" s="4">
        <v>4</v>
      </c>
      <c r="W1161" s="11">
        <v>8.7048000000000005</v>
      </c>
    </row>
    <row r="1162" spans="2:23" x14ac:dyDescent="0.3">
      <c r="B1162" s="5" t="s">
        <v>2207</v>
      </c>
      <c r="C1162" s="6">
        <v>42515</v>
      </c>
      <c r="D1162" t="str">
        <f t="shared" si="72"/>
        <v>2016</v>
      </c>
      <c r="E1162" s="7" t="str">
        <f t="shared" si="73"/>
        <v>May</v>
      </c>
      <c r="F1162" t="str">
        <f t="shared" si="74"/>
        <v>Wednesday</v>
      </c>
      <c r="G1162" s="6">
        <v>42520</v>
      </c>
      <c r="H1162" s="14">
        <f t="shared" si="75"/>
        <v>5</v>
      </c>
      <c r="I1162" s="7" t="s">
        <v>35</v>
      </c>
      <c r="J1162" s="7" t="s">
        <v>2208</v>
      </c>
      <c r="K1162" s="7" t="s">
        <v>2209</v>
      </c>
      <c r="L1162" s="7" t="s">
        <v>87</v>
      </c>
      <c r="M1162" s="7" t="s">
        <v>23</v>
      </c>
      <c r="N1162" s="7" t="s">
        <v>326</v>
      </c>
      <c r="O1162" s="7" t="s">
        <v>645</v>
      </c>
      <c r="P1162" s="7" t="s">
        <v>26</v>
      </c>
      <c r="Q1162" s="7" t="s">
        <v>2210</v>
      </c>
      <c r="R1162" s="7" t="s">
        <v>28</v>
      </c>
      <c r="S1162" s="7" t="s">
        <v>50</v>
      </c>
      <c r="T1162" s="7" t="s">
        <v>2211</v>
      </c>
      <c r="U1162" s="12">
        <v>24.96</v>
      </c>
      <c r="V1162" s="7">
        <v>4</v>
      </c>
      <c r="W1162" s="12">
        <v>6.24</v>
      </c>
    </row>
    <row r="1163" spans="2:23" x14ac:dyDescent="0.3">
      <c r="B1163" s="5" t="s">
        <v>1755</v>
      </c>
      <c r="C1163" s="6">
        <v>42644</v>
      </c>
      <c r="D1163" t="str">
        <f t="shared" si="72"/>
        <v>2016</v>
      </c>
      <c r="E1163" s="7" t="str">
        <f t="shared" si="73"/>
        <v>October</v>
      </c>
      <c r="F1163" t="str">
        <f t="shared" si="74"/>
        <v>Saturday</v>
      </c>
      <c r="G1163" s="6">
        <v>42648</v>
      </c>
      <c r="H1163" s="14">
        <f t="shared" si="75"/>
        <v>4</v>
      </c>
      <c r="I1163" s="7" t="s">
        <v>35</v>
      </c>
      <c r="J1163" s="7" t="s">
        <v>1104</v>
      </c>
      <c r="K1163" s="7" t="s">
        <v>1105</v>
      </c>
      <c r="L1163" s="7" t="s">
        <v>22</v>
      </c>
      <c r="M1163" s="7" t="s">
        <v>23</v>
      </c>
      <c r="N1163" s="7" t="s">
        <v>155</v>
      </c>
      <c r="O1163" s="7" t="s">
        <v>106</v>
      </c>
      <c r="P1163" s="7" t="s">
        <v>59</v>
      </c>
      <c r="Q1163" s="7" t="s">
        <v>1701</v>
      </c>
      <c r="R1163" s="7" t="s">
        <v>28</v>
      </c>
      <c r="S1163" s="7" t="s">
        <v>41</v>
      </c>
      <c r="T1163" s="7" t="s">
        <v>1702</v>
      </c>
      <c r="U1163" s="12">
        <v>330.58800000000002</v>
      </c>
      <c r="V1163" s="7">
        <v>1</v>
      </c>
      <c r="W1163" s="12">
        <v>115.7058</v>
      </c>
    </row>
    <row r="1164" spans="2:23" x14ac:dyDescent="0.3">
      <c r="B1164" s="2" t="s">
        <v>3789</v>
      </c>
      <c r="C1164" s="3">
        <v>42444</v>
      </c>
      <c r="D1164" t="str">
        <f t="shared" si="72"/>
        <v>2016</v>
      </c>
      <c r="E1164" s="4" t="str">
        <f t="shared" si="73"/>
        <v>March</v>
      </c>
      <c r="F1164" t="str">
        <f t="shared" si="74"/>
        <v>Tuesday</v>
      </c>
      <c r="G1164" s="3">
        <v>42445</v>
      </c>
      <c r="H1164" s="14">
        <f t="shared" si="75"/>
        <v>1</v>
      </c>
      <c r="I1164" s="4" t="s">
        <v>75</v>
      </c>
      <c r="J1164" s="4" t="s">
        <v>3790</v>
      </c>
      <c r="K1164" s="4" t="s">
        <v>3791</v>
      </c>
      <c r="L1164" s="4" t="s">
        <v>78</v>
      </c>
      <c r="M1164" s="4" t="s">
        <v>23</v>
      </c>
      <c r="N1164" s="4" t="s">
        <v>307</v>
      </c>
      <c r="O1164" s="4" t="s">
        <v>47</v>
      </c>
      <c r="P1164" s="4" t="s">
        <v>48</v>
      </c>
      <c r="Q1164" s="4" t="s">
        <v>959</v>
      </c>
      <c r="R1164" s="4" t="s">
        <v>28</v>
      </c>
      <c r="S1164" s="4" t="s">
        <v>32</v>
      </c>
      <c r="T1164" s="4" t="s">
        <v>960</v>
      </c>
      <c r="U1164" s="11">
        <v>1352.0319999999999</v>
      </c>
      <c r="V1164" s="4">
        <v>4</v>
      </c>
      <c r="W1164" s="11">
        <v>84.501999999999995</v>
      </c>
    </row>
    <row r="1165" spans="2:23" x14ac:dyDescent="0.3">
      <c r="B1165" s="5" t="s">
        <v>2317</v>
      </c>
      <c r="C1165" s="6">
        <v>42518</v>
      </c>
      <c r="D1165" t="str">
        <f t="shared" si="72"/>
        <v>2016</v>
      </c>
      <c r="E1165" s="7" t="str">
        <f t="shared" si="73"/>
        <v>May</v>
      </c>
      <c r="F1165" t="str">
        <f t="shared" si="74"/>
        <v>Saturday</v>
      </c>
      <c r="G1165" s="6">
        <v>42524</v>
      </c>
      <c r="H1165" s="14">
        <f t="shared" si="75"/>
        <v>6</v>
      </c>
      <c r="I1165" s="7" t="s">
        <v>35</v>
      </c>
      <c r="J1165" s="7" t="s">
        <v>439</v>
      </c>
      <c r="K1165" s="7" t="s">
        <v>440</v>
      </c>
      <c r="L1165" s="7" t="s">
        <v>78</v>
      </c>
      <c r="M1165" s="7" t="s">
        <v>23</v>
      </c>
      <c r="N1165" s="7" t="s">
        <v>2318</v>
      </c>
      <c r="O1165" s="7" t="s">
        <v>39</v>
      </c>
      <c r="P1165" s="7" t="s">
        <v>26</v>
      </c>
      <c r="Q1165" s="7" t="s">
        <v>1634</v>
      </c>
      <c r="R1165" s="7" t="s">
        <v>28</v>
      </c>
      <c r="S1165" s="7" t="s">
        <v>32</v>
      </c>
      <c r="T1165" s="7" t="s">
        <v>1635</v>
      </c>
      <c r="U1165" s="12">
        <v>390.27199999999999</v>
      </c>
      <c r="V1165" s="7">
        <v>8</v>
      </c>
      <c r="W1165" s="12">
        <v>24.391999999999999</v>
      </c>
    </row>
    <row r="1166" spans="2:23" x14ac:dyDescent="0.3">
      <c r="B1166" s="2" t="s">
        <v>3774</v>
      </c>
      <c r="C1166" s="3">
        <v>42722</v>
      </c>
      <c r="D1166" t="str">
        <f t="shared" si="72"/>
        <v>2016</v>
      </c>
      <c r="E1166" s="4" t="str">
        <f t="shared" si="73"/>
        <v>December</v>
      </c>
      <c r="F1166" t="str">
        <f t="shared" si="74"/>
        <v>Sunday</v>
      </c>
      <c r="G1166" s="3">
        <v>42725</v>
      </c>
      <c r="H1166" s="14">
        <f t="shared" si="75"/>
        <v>3</v>
      </c>
      <c r="I1166" s="4" t="s">
        <v>75</v>
      </c>
      <c r="J1166" s="4" t="s">
        <v>153</v>
      </c>
      <c r="K1166" s="4" t="s">
        <v>154</v>
      </c>
      <c r="L1166" s="4" t="s">
        <v>87</v>
      </c>
      <c r="M1166" s="4" t="s">
        <v>23</v>
      </c>
      <c r="N1166" s="4" t="s">
        <v>818</v>
      </c>
      <c r="O1166" s="4" t="s">
        <v>819</v>
      </c>
      <c r="P1166" s="4" t="s">
        <v>81</v>
      </c>
      <c r="Q1166" s="4" t="s">
        <v>603</v>
      </c>
      <c r="R1166" s="4" t="s">
        <v>28</v>
      </c>
      <c r="S1166" s="4" t="s">
        <v>32</v>
      </c>
      <c r="T1166" s="4" t="s">
        <v>604</v>
      </c>
      <c r="U1166" s="11">
        <v>563.94000000000005</v>
      </c>
      <c r="V1166" s="4">
        <v>3</v>
      </c>
      <c r="W1166" s="11">
        <v>112.788</v>
      </c>
    </row>
    <row r="1167" spans="2:23" x14ac:dyDescent="0.3">
      <c r="B1167" s="2" t="s">
        <v>391</v>
      </c>
      <c r="C1167" s="3">
        <v>42468</v>
      </c>
      <c r="D1167" t="str">
        <f t="shared" si="72"/>
        <v>2016</v>
      </c>
      <c r="E1167" s="4" t="str">
        <f t="shared" si="73"/>
        <v>April</v>
      </c>
      <c r="F1167" t="str">
        <f t="shared" si="74"/>
        <v>Friday</v>
      </c>
      <c r="G1167" s="3">
        <v>42473</v>
      </c>
      <c r="H1167" s="14">
        <f t="shared" si="75"/>
        <v>5</v>
      </c>
      <c r="I1167" s="4" t="s">
        <v>35</v>
      </c>
      <c r="J1167" s="4" t="s">
        <v>392</v>
      </c>
      <c r="K1167" s="4" t="s">
        <v>393</v>
      </c>
      <c r="L1167" s="4" t="s">
        <v>22</v>
      </c>
      <c r="M1167" s="4" t="s">
        <v>23</v>
      </c>
      <c r="N1167" s="4" t="s">
        <v>155</v>
      </c>
      <c r="O1167" s="4" t="s">
        <v>106</v>
      </c>
      <c r="P1167" s="4" t="s">
        <v>59</v>
      </c>
      <c r="Q1167" s="4" t="s">
        <v>394</v>
      </c>
      <c r="R1167" s="4" t="s">
        <v>28</v>
      </c>
      <c r="S1167" s="4" t="s">
        <v>29</v>
      </c>
      <c r="T1167" s="4" t="s">
        <v>395</v>
      </c>
      <c r="U1167" s="11">
        <v>388.70400000000001</v>
      </c>
      <c r="V1167" s="4">
        <v>6</v>
      </c>
      <c r="W1167" s="11">
        <v>4.8587999999999996</v>
      </c>
    </row>
    <row r="1168" spans="2:23" x14ac:dyDescent="0.3">
      <c r="B1168" s="5" t="s">
        <v>2024</v>
      </c>
      <c r="C1168" s="6">
        <v>42391</v>
      </c>
      <c r="D1168" t="str">
        <f t="shared" si="72"/>
        <v>2016</v>
      </c>
      <c r="E1168" s="7" t="str">
        <f t="shared" si="73"/>
        <v>January</v>
      </c>
      <c r="F1168" t="str">
        <f t="shared" si="74"/>
        <v>Friday</v>
      </c>
      <c r="G1168" s="6">
        <v>42397</v>
      </c>
      <c r="H1168" s="14">
        <f t="shared" si="75"/>
        <v>6</v>
      </c>
      <c r="I1168" s="7" t="s">
        <v>35</v>
      </c>
      <c r="J1168" s="7" t="s">
        <v>765</v>
      </c>
      <c r="K1168" s="7" t="s">
        <v>766</v>
      </c>
      <c r="L1168" s="7" t="s">
        <v>78</v>
      </c>
      <c r="M1168" s="7" t="s">
        <v>23</v>
      </c>
      <c r="N1168" s="7" t="s">
        <v>173</v>
      </c>
      <c r="O1168" s="7" t="s">
        <v>174</v>
      </c>
      <c r="P1168" s="7" t="s">
        <v>48</v>
      </c>
      <c r="Q1168" s="7" t="s">
        <v>608</v>
      </c>
      <c r="R1168" s="7" t="s">
        <v>28</v>
      </c>
      <c r="S1168" s="7" t="s">
        <v>50</v>
      </c>
      <c r="T1168" s="7" t="s">
        <v>609</v>
      </c>
      <c r="U1168" s="12">
        <v>109.9</v>
      </c>
      <c r="V1168" s="7">
        <v>5</v>
      </c>
      <c r="W1168" s="12">
        <v>37.366</v>
      </c>
    </row>
    <row r="1169" spans="2:23" x14ac:dyDescent="0.3">
      <c r="B1169" s="5" t="s">
        <v>4313</v>
      </c>
      <c r="C1169" s="6">
        <v>42496</v>
      </c>
      <c r="D1169" t="str">
        <f t="shared" si="72"/>
        <v>2016</v>
      </c>
      <c r="E1169" s="7" t="str">
        <f t="shared" si="73"/>
        <v>May</v>
      </c>
      <c r="F1169" t="str">
        <f t="shared" si="74"/>
        <v>Friday</v>
      </c>
      <c r="G1169" s="6">
        <v>42500</v>
      </c>
      <c r="H1169" s="14">
        <f t="shared" si="75"/>
        <v>4</v>
      </c>
      <c r="I1169" s="7" t="s">
        <v>35</v>
      </c>
      <c r="J1169" s="7" t="s">
        <v>3837</v>
      </c>
      <c r="K1169" s="7" t="s">
        <v>3838</v>
      </c>
      <c r="L1169" s="7" t="s">
        <v>22</v>
      </c>
      <c r="M1169" s="7" t="s">
        <v>23</v>
      </c>
      <c r="N1169" s="7" t="s">
        <v>2063</v>
      </c>
      <c r="O1169" s="7" t="s">
        <v>47</v>
      </c>
      <c r="P1169" s="7" t="s">
        <v>48</v>
      </c>
      <c r="Q1169" s="7" t="s">
        <v>1531</v>
      </c>
      <c r="R1169" s="7" t="s">
        <v>28</v>
      </c>
      <c r="S1169" s="7" t="s">
        <v>50</v>
      </c>
      <c r="T1169" s="7" t="s">
        <v>1532</v>
      </c>
      <c r="U1169" s="12">
        <v>41.6</v>
      </c>
      <c r="V1169" s="7">
        <v>4</v>
      </c>
      <c r="W1169" s="12">
        <v>14.144</v>
      </c>
    </row>
    <row r="1170" spans="2:23" x14ac:dyDescent="0.3">
      <c r="B1170" s="5" t="s">
        <v>3659</v>
      </c>
      <c r="C1170" s="6">
        <v>42437</v>
      </c>
      <c r="D1170" t="str">
        <f t="shared" si="72"/>
        <v>2016</v>
      </c>
      <c r="E1170" s="7" t="str">
        <f t="shared" si="73"/>
        <v>March</v>
      </c>
      <c r="F1170" t="str">
        <f t="shared" si="74"/>
        <v>Tuesday</v>
      </c>
      <c r="G1170" s="6">
        <v>42441</v>
      </c>
      <c r="H1170" s="14">
        <f t="shared" si="75"/>
        <v>4</v>
      </c>
      <c r="I1170" s="7" t="s">
        <v>35</v>
      </c>
      <c r="J1170" s="7" t="s">
        <v>2201</v>
      </c>
      <c r="K1170" s="7" t="s">
        <v>2202</v>
      </c>
      <c r="L1170" s="7" t="s">
        <v>22</v>
      </c>
      <c r="M1170" s="7" t="s">
        <v>23</v>
      </c>
      <c r="N1170" s="7" t="s">
        <v>155</v>
      </c>
      <c r="O1170" s="7" t="s">
        <v>106</v>
      </c>
      <c r="P1170" s="7" t="s">
        <v>59</v>
      </c>
      <c r="Q1170" s="7" t="s">
        <v>463</v>
      </c>
      <c r="R1170" s="7" t="s">
        <v>28</v>
      </c>
      <c r="S1170" s="7" t="s">
        <v>50</v>
      </c>
      <c r="T1170" s="7" t="s">
        <v>464</v>
      </c>
      <c r="U1170" s="12">
        <v>113.6</v>
      </c>
      <c r="V1170" s="7">
        <v>8</v>
      </c>
      <c r="W1170" s="12">
        <v>44.304000000000002</v>
      </c>
    </row>
    <row r="1171" spans="2:23" x14ac:dyDescent="0.3">
      <c r="B1171" s="5" t="s">
        <v>1977</v>
      </c>
      <c r="C1171" s="6">
        <v>42488</v>
      </c>
      <c r="D1171" t="str">
        <f t="shared" si="72"/>
        <v>2016</v>
      </c>
      <c r="E1171" s="7" t="str">
        <f t="shared" si="73"/>
        <v>April</v>
      </c>
      <c r="F1171" t="str">
        <f t="shared" si="74"/>
        <v>Thursday</v>
      </c>
      <c r="G1171" s="6">
        <v>42495</v>
      </c>
      <c r="H1171" s="14">
        <f t="shared" si="75"/>
        <v>7</v>
      </c>
      <c r="I1171" s="7" t="s">
        <v>35</v>
      </c>
      <c r="J1171" s="7" t="s">
        <v>1978</v>
      </c>
      <c r="K1171" s="7" t="s">
        <v>1979</v>
      </c>
      <c r="L1171" s="7" t="s">
        <v>78</v>
      </c>
      <c r="M1171" s="7" t="s">
        <v>23</v>
      </c>
      <c r="N1171" s="7" t="s">
        <v>46</v>
      </c>
      <c r="O1171" s="7" t="s">
        <v>47</v>
      </c>
      <c r="P1171" s="7" t="s">
        <v>48</v>
      </c>
      <c r="Q1171" s="7" t="s">
        <v>981</v>
      </c>
      <c r="R1171" s="7" t="s">
        <v>28</v>
      </c>
      <c r="S1171" s="7" t="s">
        <v>32</v>
      </c>
      <c r="T1171" s="7" t="s">
        <v>982</v>
      </c>
      <c r="U1171" s="12">
        <v>41.567999999999998</v>
      </c>
      <c r="V1171" s="7">
        <v>2</v>
      </c>
      <c r="W1171" s="12">
        <v>2.5979999999999999</v>
      </c>
    </row>
    <row r="1172" spans="2:23" x14ac:dyDescent="0.3">
      <c r="B1172" s="5" t="s">
        <v>2470</v>
      </c>
      <c r="C1172" s="6">
        <v>42622</v>
      </c>
      <c r="D1172" t="str">
        <f t="shared" si="72"/>
        <v>2016</v>
      </c>
      <c r="E1172" s="7" t="str">
        <f t="shared" si="73"/>
        <v>September</v>
      </c>
      <c r="F1172" t="str">
        <f t="shared" si="74"/>
        <v>Friday</v>
      </c>
      <c r="G1172" s="6">
        <v>42627</v>
      </c>
      <c r="H1172" s="14">
        <f t="shared" si="75"/>
        <v>5</v>
      </c>
      <c r="I1172" s="7" t="s">
        <v>19</v>
      </c>
      <c r="J1172" s="7" t="s">
        <v>2279</v>
      </c>
      <c r="K1172" s="7" t="s">
        <v>2280</v>
      </c>
      <c r="L1172" s="7" t="s">
        <v>87</v>
      </c>
      <c r="M1172" s="7" t="s">
        <v>23</v>
      </c>
      <c r="N1172" s="7" t="s">
        <v>1717</v>
      </c>
      <c r="O1172" s="7" t="s">
        <v>80</v>
      </c>
      <c r="P1172" s="7" t="s">
        <v>81</v>
      </c>
      <c r="Q1172" s="7" t="s">
        <v>2104</v>
      </c>
      <c r="R1172" s="7" t="s">
        <v>28</v>
      </c>
      <c r="S1172" s="7" t="s">
        <v>50</v>
      </c>
      <c r="T1172" s="7" t="s">
        <v>2105</v>
      </c>
      <c r="U1172" s="12">
        <v>15.007999999999999</v>
      </c>
      <c r="V1172" s="7">
        <v>4</v>
      </c>
      <c r="W1172" s="12">
        <v>12.006399999999999</v>
      </c>
    </row>
    <row r="1173" spans="2:23" x14ac:dyDescent="0.3">
      <c r="B1173" s="5" t="s">
        <v>1085</v>
      </c>
      <c r="C1173" s="6">
        <v>42565</v>
      </c>
      <c r="D1173" t="str">
        <f t="shared" si="72"/>
        <v>2016</v>
      </c>
      <c r="E1173" s="7" t="str">
        <f t="shared" si="73"/>
        <v>July</v>
      </c>
      <c r="F1173" t="str">
        <f t="shared" si="74"/>
        <v>Thursday</v>
      </c>
      <c r="G1173" s="6">
        <v>42569</v>
      </c>
      <c r="H1173" s="14">
        <f t="shared" si="75"/>
        <v>4</v>
      </c>
      <c r="I1173" s="7" t="s">
        <v>19</v>
      </c>
      <c r="J1173" s="7" t="s">
        <v>1086</v>
      </c>
      <c r="K1173" s="7" t="s">
        <v>1087</v>
      </c>
      <c r="L1173" s="7" t="s">
        <v>78</v>
      </c>
      <c r="M1173" s="7" t="s">
        <v>23</v>
      </c>
      <c r="N1173" s="7" t="s">
        <v>155</v>
      </c>
      <c r="O1173" s="7" t="s">
        <v>106</v>
      </c>
      <c r="P1173" s="7" t="s">
        <v>59</v>
      </c>
      <c r="Q1173" s="7" t="s">
        <v>257</v>
      </c>
      <c r="R1173" s="7" t="s">
        <v>28</v>
      </c>
      <c r="S1173" s="7" t="s">
        <v>29</v>
      </c>
      <c r="T1173" s="7" t="s">
        <v>258</v>
      </c>
      <c r="U1173" s="12">
        <v>579.13599999999997</v>
      </c>
      <c r="V1173" s="7">
        <v>4</v>
      </c>
      <c r="W1173" s="12">
        <v>21.717600000000001</v>
      </c>
    </row>
    <row r="1174" spans="2:23" x14ac:dyDescent="0.3">
      <c r="B1174" s="5" t="s">
        <v>1147</v>
      </c>
      <c r="C1174" s="6">
        <v>42727</v>
      </c>
      <c r="D1174" t="str">
        <f t="shared" si="72"/>
        <v>2016</v>
      </c>
      <c r="E1174" s="7" t="str">
        <f t="shared" si="73"/>
        <v>December</v>
      </c>
      <c r="F1174" t="str">
        <f t="shared" si="74"/>
        <v>Friday</v>
      </c>
      <c r="G1174" s="6">
        <v>42729</v>
      </c>
      <c r="H1174" s="14">
        <f t="shared" si="75"/>
        <v>2</v>
      </c>
      <c r="I1174" s="7" t="s">
        <v>19</v>
      </c>
      <c r="J1174" s="7" t="s">
        <v>1148</v>
      </c>
      <c r="K1174" s="7" t="s">
        <v>1149</v>
      </c>
      <c r="L1174" s="7" t="s">
        <v>22</v>
      </c>
      <c r="M1174" s="7" t="s">
        <v>23</v>
      </c>
      <c r="N1174" s="7" t="s">
        <v>856</v>
      </c>
      <c r="O1174" s="7" t="s">
        <v>694</v>
      </c>
      <c r="P1174" s="7" t="s">
        <v>26</v>
      </c>
      <c r="Q1174" s="7" t="s">
        <v>82</v>
      </c>
      <c r="R1174" s="7" t="s">
        <v>28</v>
      </c>
      <c r="S1174" s="7" t="s">
        <v>50</v>
      </c>
      <c r="T1174" s="7" t="s">
        <v>83</v>
      </c>
      <c r="U1174" s="12">
        <v>572.76</v>
      </c>
      <c r="V1174" s="7">
        <v>6</v>
      </c>
      <c r="W1174" s="12">
        <v>166.10040000000001</v>
      </c>
    </row>
    <row r="1175" spans="2:23" x14ac:dyDescent="0.3">
      <c r="B1175" s="2" t="s">
        <v>1147</v>
      </c>
      <c r="C1175" s="3">
        <v>42727</v>
      </c>
      <c r="D1175" t="str">
        <f t="shared" si="72"/>
        <v>2016</v>
      </c>
      <c r="E1175" s="4" t="str">
        <f t="shared" si="73"/>
        <v>December</v>
      </c>
      <c r="F1175" t="str">
        <f t="shared" si="74"/>
        <v>Friday</v>
      </c>
      <c r="G1175" s="3">
        <v>42729</v>
      </c>
      <c r="H1175" s="14">
        <f t="shared" si="75"/>
        <v>2</v>
      </c>
      <c r="I1175" s="4" t="s">
        <v>19</v>
      </c>
      <c r="J1175" s="4" t="s">
        <v>1148</v>
      </c>
      <c r="K1175" s="4" t="s">
        <v>1149</v>
      </c>
      <c r="L1175" s="4" t="s">
        <v>22</v>
      </c>
      <c r="M1175" s="4" t="s">
        <v>23</v>
      </c>
      <c r="N1175" s="4" t="s">
        <v>856</v>
      </c>
      <c r="O1175" s="4" t="s">
        <v>694</v>
      </c>
      <c r="P1175" s="4" t="s">
        <v>26</v>
      </c>
      <c r="Q1175" s="4" t="s">
        <v>82</v>
      </c>
      <c r="R1175" s="4" t="s">
        <v>28</v>
      </c>
      <c r="S1175" s="4" t="s">
        <v>50</v>
      </c>
      <c r="T1175" s="4" t="s">
        <v>83</v>
      </c>
      <c r="U1175" s="11">
        <v>286.38</v>
      </c>
      <c r="V1175" s="4">
        <v>3</v>
      </c>
      <c r="W1175" s="11">
        <v>83.050200000000004</v>
      </c>
    </row>
    <row r="1176" spans="2:23" x14ac:dyDescent="0.3">
      <c r="B1176" s="5" t="s">
        <v>3179</v>
      </c>
      <c r="C1176" s="6">
        <v>42716</v>
      </c>
      <c r="D1176" t="str">
        <f t="shared" si="72"/>
        <v>2016</v>
      </c>
      <c r="E1176" s="7" t="str">
        <f t="shared" si="73"/>
        <v>December</v>
      </c>
      <c r="F1176" t="str">
        <f t="shared" si="74"/>
        <v>Monday</v>
      </c>
      <c r="G1176" s="6">
        <v>42720</v>
      </c>
      <c r="H1176" s="14">
        <f t="shared" si="75"/>
        <v>4</v>
      </c>
      <c r="I1176" s="7" t="s">
        <v>35</v>
      </c>
      <c r="J1176" s="7" t="s">
        <v>3180</v>
      </c>
      <c r="K1176" s="7" t="s">
        <v>3181</v>
      </c>
      <c r="L1176" s="7" t="s">
        <v>22</v>
      </c>
      <c r="M1176" s="7" t="s">
        <v>23</v>
      </c>
      <c r="N1176" s="7" t="s">
        <v>1163</v>
      </c>
      <c r="O1176" s="7" t="s">
        <v>47</v>
      </c>
      <c r="P1176" s="7" t="s">
        <v>48</v>
      </c>
      <c r="Q1176" s="7" t="s">
        <v>529</v>
      </c>
      <c r="R1176" s="7" t="s">
        <v>28</v>
      </c>
      <c r="S1176" s="7" t="s">
        <v>50</v>
      </c>
      <c r="T1176" s="7" t="s">
        <v>530</v>
      </c>
      <c r="U1176" s="12">
        <v>383.64</v>
      </c>
      <c r="V1176" s="7">
        <v>6</v>
      </c>
      <c r="W1176" s="12">
        <v>122.76479999999999</v>
      </c>
    </row>
    <row r="1177" spans="2:23" x14ac:dyDescent="0.3">
      <c r="B1177" s="2" t="s">
        <v>3762</v>
      </c>
      <c r="C1177" s="3">
        <v>42618</v>
      </c>
      <c r="D1177" t="str">
        <f t="shared" si="72"/>
        <v>2016</v>
      </c>
      <c r="E1177" s="4" t="str">
        <f t="shared" si="73"/>
        <v>September</v>
      </c>
      <c r="F1177" t="str">
        <f t="shared" si="74"/>
        <v>Monday</v>
      </c>
      <c r="G1177" s="3">
        <v>42620</v>
      </c>
      <c r="H1177" s="14">
        <f t="shared" si="75"/>
        <v>2</v>
      </c>
      <c r="I1177" s="4" t="s">
        <v>75</v>
      </c>
      <c r="J1177" s="4" t="s">
        <v>1801</v>
      </c>
      <c r="K1177" s="4" t="s">
        <v>1802</v>
      </c>
      <c r="L1177" s="4" t="s">
        <v>78</v>
      </c>
      <c r="M1177" s="4" t="s">
        <v>23</v>
      </c>
      <c r="N1177" s="4" t="s">
        <v>88</v>
      </c>
      <c r="O1177" s="4" t="s">
        <v>80</v>
      </c>
      <c r="P1177" s="4" t="s">
        <v>81</v>
      </c>
      <c r="Q1177" s="4" t="s">
        <v>1967</v>
      </c>
      <c r="R1177" s="4" t="s">
        <v>28</v>
      </c>
      <c r="S1177" s="4" t="s">
        <v>50</v>
      </c>
      <c r="T1177" s="4" t="s">
        <v>1968</v>
      </c>
      <c r="U1177" s="11">
        <v>21.204000000000001</v>
      </c>
      <c r="V1177" s="4">
        <v>3</v>
      </c>
      <c r="W1177" s="11">
        <v>11.6622</v>
      </c>
    </row>
    <row r="1178" spans="2:23" x14ac:dyDescent="0.3">
      <c r="B1178" s="2" t="s">
        <v>1638</v>
      </c>
      <c r="C1178" s="3">
        <v>42705</v>
      </c>
      <c r="D1178" t="str">
        <f t="shared" si="72"/>
        <v>2016</v>
      </c>
      <c r="E1178" s="4" t="str">
        <f t="shared" si="73"/>
        <v>December</v>
      </c>
      <c r="F1178" t="str">
        <f t="shared" si="74"/>
        <v>Thursday</v>
      </c>
      <c r="G1178" s="3">
        <v>42711</v>
      </c>
      <c r="H1178" s="14">
        <f t="shared" si="75"/>
        <v>6</v>
      </c>
      <c r="I1178" s="4" t="s">
        <v>35</v>
      </c>
      <c r="J1178" s="4" t="s">
        <v>1639</v>
      </c>
      <c r="K1178" s="4" t="s">
        <v>1640</v>
      </c>
      <c r="L1178" s="4" t="s">
        <v>22</v>
      </c>
      <c r="M1178" s="4" t="s">
        <v>23</v>
      </c>
      <c r="N1178" s="4" t="s">
        <v>613</v>
      </c>
      <c r="O1178" s="4" t="s">
        <v>97</v>
      </c>
      <c r="P1178" s="4" t="s">
        <v>81</v>
      </c>
      <c r="Q1178" s="4" t="s">
        <v>1474</v>
      </c>
      <c r="R1178" s="4" t="s">
        <v>28</v>
      </c>
      <c r="S1178" s="4" t="s">
        <v>50</v>
      </c>
      <c r="T1178" s="4" t="s">
        <v>1475</v>
      </c>
      <c r="U1178" s="11">
        <v>17.309999999999999</v>
      </c>
      <c r="V1178" s="4">
        <v>3</v>
      </c>
      <c r="W1178" s="11">
        <v>5.1929999999999996</v>
      </c>
    </row>
    <row r="1179" spans="2:23" x14ac:dyDescent="0.3">
      <c r="B1179" s="5" t="s">
        <v>576</v>
      </c>
      <c r="C1179" s="6">
        <v>42475</v>
      </c>
      <c r="D1179" t="str">
        <f t="shared" si="72"/>
        <v>2016</v>
      </c>
      <c r="E1179" s="7" t="str">
        <f t="shared" si="73"/>
        <v>April</v>
      </c>
      <c r="F1179" t="str">
        <f t="shared" si="74"/>
        <v>Friday</v>
      </c>
      <c r="G1179" s="6">
        <v>42477</v>
      </c>
      <c r="H1179" s="14">
        <f t="shared" si="75"/>
        <v>2</v>
      </c>
      <c r="I1179" s="7" t="s">
        <v>19</v>
      </c>
      <c r="J1179" s="7" t="s">
        <v>577</v>
      </c>
      <c r="K1179" s="7" t="s">
        <v>578</v>
      </c>
      <c r="L1179" s="7" t="s">
        <v>22</v>
      </c>
      <c r="M1179" s="7" t="s">
        <v>23</v>
      </c>
      <c r="N1179" s="7" t="s">
        <v>307</v>
      </c>
      <c r="O1179" s="7" t="s">
        <v>47</v>
      </c>
      <c r="P1179" s="7" t="s">
        <v>48</v>
      </c>
      <c r="Q1179" s="7" t="s">
        <v>579</v>
      </c>
      <c r="R1179" s="7" t="s">
        <v>28</v>
      </c>
      <c r="S1179" s="7" t="s">
        <v>32</v>
      </c>
      <c r="T1179" s="7" t="s">
        <v>580</v>
      </c>
      <c r="U1179" s="12">
        <v>1121.568</v>
      </c>
      <c r="V1179" s="7">
        <v>2</v>
      </c>
      <c r="W1179" s="12">
        <v>0</v>
      </c>
    </row>
    <row r="1180" spans="2:23" x14ac:dyDescent="0.3">
      <c r="B1180" s="2" t="s">
        <v>2106</v>
      </c>
      <c r="C1180" s="3">
        <v>42448</v>
      </c>
      <c r="D1180" t="str">
        <f t="shared" si="72"/>
        <v>2016</v>
      </c>
      <c r="E1180" s="4" t="str">
        <f t="shared" si="73"/>
        <v>March</v>
      </c>
      <c r="F1180" t="str">
        <f t="shared" si="74"/>
        <v>Saturday</v>
      </c>
      <c r="G1180" s="3">
        <v>42450</v>
      </c>
      <c r="H1180" s="14">
        <f t="shared" si="75"/>
        <v>2</v>
      </c>
      <c r="I1180" s="4" t="s">
        <v>19</v>
      </c>
      <c r="J1180" s="4" t="s">
        <v>1859</v>
      </c>
      <c r="K1180" s="4" t="s">
        <v>1860</v>
      </c>
      <c r="L1180" s="4" t="s">
        <v>22</v>
      </c>
      <c r="M1180" s="4" t="s">
        <v>23</v>
      </c>
      <c r="N1180" s="4" t="s">
        <v>739</v>
      </c>
      <c r="O1180" s="4" t="s">
        <v>106</v>
      </c>
      <c r="P1180" s="4" t="s">
        <v>59</v>
      </c>
      <c r="Q1180" s="4" t="s">
        <v>2107</v>
      </c>
      <c r="R1180" s="4" t="s">
        <v>28</v>
      </c>
      <c r="S1180" s="4" t="s">
        <v>50</v>
      </c>
      <c r="T1180" s="4" t="s">
        <v>2108</v>
      </c>
      <c r="U1180" s="11">
        <v>14.98</v>
      </c>
      <c r="V1180" s="4">
        <v>1</v>
      </c>
      <c r="W1180" s="11">
        <v>6.8907999999999996</v>
      </c>
    </row>
    <row r="1181" spans="2:23" x14ac:dyDescent="0.3">
      <c r="B1181" s="5" t="s">
        <v>2106</v>
      </c>
      <c r="C1181" s="6">
        <v>42448</v>
      </c>
      <c r="D1181" t="str">
        <f t="shared" si="72"/>
        <v>2016</v>
      </c>
      <c r="E1181" s="7" t="str">
        <f t="shared" si="73"/>
        <v>March</v>
      </c>
      <c r="F1181" t="str">
        <f t="shared" si="74"/>
        <v>Saturday</v>
      </c>
      <c r="G1181" s="6">
        <v>42450</v>
      </c>
      <c r="H1181" s="14">
        <f t="shared" si="75"/>
        <v>2</v>
      </c>
      <c r="I1181" s="7" t="s">
        <v>19</v>
      </c>
      <c r="J1181" s="7" t="s">
        <v>1859</v>
      </c>
      <c r="K1181" s="7" t="s">
        <v>1860</v>
      </c>
      <c r="L1181" s="7" t="s">
        <v>22</v>
      </c>
      <c r="M1181" s="7" t="s">
        <v>23</v>
      </c>
      <c r="N1181" s="7" t="s">
        <v>739</v>
      </c>
      <c r="O1181" s="7" t="s">
        <v>106</v>
      </c>
      <c r="P1181" s="7" t="s">
        <v>59</v>
      </c>
      <c r="Q1181" s="7" t="s">
        <v>639</v>
      </c>
      <c r="R1181" s="7" t="s">
        <v>28</v>
      </c>
      <c r="S1181" s="7" t="s">
        <v>50</v>
      </c>
      <c r="T1181" s="7" t="s">
        <v>640</v>
      </c>
      <c r="U1181" s="12">
        <v>20.32</v>
      </c>
      <c r="V1181" s="7">
        <v>4</v>
      </c>
      <c r="W1181" s="12">
        <v>6.9088000000000003</v>
      </c>
    </row>
    <row r="1182" spans="2:23" x14ac:dyDescent="0.3">
      <c r="B1182" s="5" t="s">
        <v>1242</v>
      </c>
      <c r="C1182" s="6">
        <v>42560</v>
      </c>
      <c r="D1182" t="str">
        <f t="shared" si="72"/>
        <v>2016</v>
      </c>
      <c r="E1182" s="7" t="str">
        <f t="shared" si="73"/>
        <v>July</v>
      </c>
      <c r="F1182" t="str">
        <f t="shared" si="74"/>
        <v>Saturday</v>
      </c>
      <c r="G1182" s="6">
        <v>42564</v>
      </c>
      <c r="H1182" s="14">
        <f t="shared" si="75"/>
        <v>4</v>
      </c>
      <c r="I1182" s="7" t="s">
        <v>35</v>
      </c>
      <c r="J1182" s="7" t="s">
        <v>206</v>
      </c>
      <c r="K1182" s="7" t="s">
        <v>207</v>
      </c>
      <c r="L1182" s="7" t="s">
        <v>78</v>
      </c>
      <c r="M1182" s="7" t="s">
        <v>23</v>
      </c>
      <c r="N1182" s="7" t="s">
        <v>155</v>
      </c>
      <c r="O1182" s="7" t="s">
        <v>106</v>
      </c>
      <c r="P1182" s="7" t="s">
        <v>59</v>
      </c>
      <c r="Q1182" s="7" t="s">
        <v>783</v>
      </c>
      <c r="R1182" s="7" t="s">
        <v>28</v>
      </c>
      <c r="S1182" s="7" t="s">
        <v>32</v>
      </c>
      <c r="T1182" s="7" t="s">
        <v>784</v>
      </c>
      <c r="U1182" s="12">
        <v>408.00599999999997</v>
      </c>
      <c r="V1182" s="7">
        <v>2</v>
      </c>
      <c r="W1182" s="12">
        <v>72.534400000000005</v>
      </c>
    </row>
    <row r="1183" spans="2:23" x14ac:dyDescent="0.3">
      <c r="B1183" s="2" t="s">
        <v>1242</v>
      </c>
      <c r="C1183" s="3">
        <v>42560</v>
      </c>
      <c r="D1183" t="str">
        <f t="shared" si="72"/>
        <v>2016</v>
      </c>
      <c r="E1183" s="4" t="str">
        <f t="shared" si="73"/>
        <v>July</v>
      </c>
      <c r="F1183" t="str">
        <f t="shared" si="74"/>
        <v>Saturday</v>
      </c>
      <c r="G1183" s="3">
        <v>42564</v>
      </c>
      <c r="H1183" s="14">
        <f t="shared" si="75"/>
        <v>4</v>
      </c>
      <c r="I1183" s="4" t="s">
        <v>35</v>
      </c>
      <c r="J1183" s="4" t="s">
        <v>206</v>
      </c>
      <c r="K1183" s="4" t="s">
        <v>207</v>
      </c>
      <c r="L1183" s="4" t="s">
        <v>78</v>
      </c>
      <c r="M1183" s="4" t="s">
        <v>23</v>
      </c>
      <c r="N1183" s="4" t="s">
        <v>155</v>
      </c>
      <c r="O1183" s="4" t="s">
        <v>106</v>
      </c>
      <c r="P1183" s="4" t="s">
        <v>59</v>
      </c>
      <c r="Q1183" s="4" t="s">
        <v>574</v>
      </c>
      <c r="R1183" s="4" t="s">
        <v>28</v>
      </c>
      <c r="S1183" s="4" t="s">
        <v>50</v>
      </c>
      <c r="T1183" s="4" t="s">
        <v>575</v>
      </c>
      <c r="U1183" s="11">
        <v>165.28</v>
      </c>
      <c r="V1183" s="4">
        <v>4</v>
      </c>
      <c r="W1183" s="11">
        <v>14.8752</v>
      </c>
    </row>
    <row r="1184" spans="2:23" x14ac:dyDescent="0.3">
      <c r="B1184" s="5" t="s">
        <v>4340</v>
      </c>
      <c r="C1184" s="6">
        <v>42664</v>
      </c>
      <c r="D1184" t="str">
        <f t="shared" si="72"/>
        <v>2016</v>
      </c>
      <c r="E1184" s="7" t="str">
        <f t="shared" si="73"/>
        <v>October</v>
      </c>
      <c r="F1184" t="str">
        <f t="shared" si="74"/>
        <v>Friday</v>
      </c>
      <c r="G1184" s="6">
        <v>42669</v>
      </c>
      <c r="H1184" s="14">
        <f t="shared" si="75"/>
        <v>5</v>
      </c>
      <c r="I1184" s="7" t="s">
        <v>35</v>
      </c>
      <c r="J1184" s="7" t="s">
        <v>1928</v>
      </c>
      <c r="K1184" s="7" t="s">
        <v>1929</v>
      </c>
      <c r="L1184" s="7" t="s">
        <v>87</v>
      </c>
      <c r="M1184" s="7" t="s">
        <v>23</v>
      </c>
      <c r="N1184" s="7" t="s">
        <v>38</v>
      </c>
      <c r="O1184" s="7" t="s">
        <v>39</v>
      </c>
      <c r="P1184" s="7" t="s">
        <v>26</v>
      </c>
      <c r="Q1184" s="7" t="s">
        <v>1496</v>
      </c>
      <c r="R1184" s="7" t="s">
        <v>28</v>
      </c>
      <c r="S1184" s="7" t="s">
        <v>50</v>
      </c>
      <c r="T1184" s="7" t="s">
        <v>1497</v>
      </c>
      <c r="U1184" s="12">
        <v>45.567999999999998</v>
      </c>
      <c r="V1184" s="7">
        <v>2</v>
      </c>
      <c r="W1184" s="12">
        <v>9.6831999999999994</v>
      </c>
    </row>
    <row r="1185" spans="2:23" x14ac:dyDescent="0.3">
      <c r="B1185" s="5" t="s">
        <v>3293</v>
      </c>
      <c r="C1185" s="6">
        <v>42442</v>
      </c>
      <c r="D1185" t="str">
        <f t="shared" si="72"/>
        <v>2016</v>
      </c>
      <c r="E1185" s="7" t="str">
        <f t="shared" si="73"/>
        <v>March</v>
      </c>
      <c r="F1185" t="str">
        <f t="shared" si="74"/>
        <v>Sunday</v>
      </c>
      <c r="G1185" s="6">
        <v>42444</v>
      </c>
      <c r="H1185" s="14">
        <f t="shared" si="75"/>
        <v>2</v>
      </c>
      <c r="I1185" s="7" t="s">
        <v>19</v>
      </c>
      <c r="J1185" s="7" t="s">
        <v>1576</v>
      </c>
      <c r="K1185" s="7" t="s">
        <v>1577</v>
      </c>
      <c r="L1185" s="7" t="s">
        <v>78</v>
      </c>
      <c r="M1185" s="7" t="s">
        <v>23</v>
      </c>
      <c r="N1185" s="7" t="s">
        <v>307</v>
      </c>
      <c r="O1185" s="7" t="s">
        <v>47</v>
      </c>
      <c r="P1185" s="7" t="s">
        <v>48</v>
      </c>
      <c r="Q1185" s="7" t="s">
        <v>450</v>
      </c>
      <c r="R1185" s="7" t="s">
        <v>28</v>
      </c>
      <c r="S1185" s="7" t="s">
        <v>50</v>
      </c>
      <c r="T1185" s="7" t="s">
        <v>451</v>
      </c>
      <c r="U1185" s="12">
        <v>28.28</v>
      </c>
      <c r="V1185" s="7">
        <v>2</v>
      </c>
      <c r="W1185" s="12">
        <v>7.3528000000000002</v>
      </c>
    </row>
    <row r="1186" spans="2:23" x14ac:dyDescent="0.3">
      <c r="B1186" s="2" t="s">
        <v>2645</v>
      </c>
      <c r="C1186" s="3">
        <v>42558</v>
      </c>
      <c r="D1186" t="str">
        <f t="shared" si="72"/>
        <v>2016</v>
      </c>
      <c r="E1186" s="4" t="str">
        <f t="shared" si="73"/>
        <v>July</v>
      </c>
      <c r="F1186" t="str">
        <f t="shared" si="74"/>
        <v>Thursday</v>
      </c>
      <c r="G1186" s="3">
        <v>42560</v>
      </c>
      <c r="H1186" s="14">
        <f t="shared" si="75"/>
        <v>2</v>
      </c>
      <c r="I1186" s="4" t="s">
        <v>19</v>
      </c>
      <c r="J1186" s="4" t="s">
        <v>2111</v>
      </c>
      <c r="K1186" s="4" t="s">
        <v>2112</v>
      </c>
      <c r="L1186" s="4" t="s">
        <v>22</v>
      </c>
      <c r="M1186" s="4" t="s">
        <v>23</v>
      </c>
      <c r="N1186" s="4" t="s">
        <v>46</v>
      </c>
      <c r="O1186" s="4" t="s">
        <v>47</v>
      </c>
      <c r="P1186" s="4" t="s">
        <v>48</v>
      </c>
      <c r="Q1186" s="4" t="s">
        <v>100</v>
      </c>
      <c r="R1186" s="4" t="s">
        <v>28</v>
      </c>
      <c r="S1186" s="4" t="s">
        <v>32</v>
      </c>
      <c r="T1186" s="4" t="s">
        <v>101</v>
      </c>
      <c r="U1186" s="11">
        <v>287.96800000000002</v>
      </c>
      <c r="V1186" s="4">
        <v>4</v>
      </c>
      <c r="W1186" s="11">
        <v>3.5996000000000001</v>
      </c>
    </row>
    <row r="1187" spans="2:23" x14ac:dyDescent="0.3">
      <c r="B1187" s="5" t="s">
        <v>3166</v>
      </c>
      <c r="C1187" s="6">
        <v>42723</v>
      </c>
      <c r="D1187" t="str">
        <f t="shared" si="72"/>
        <v>2016</v>
      </c>
      <c r="E1187" s="7" t="str">
        <f t="shared" si="73"/>
        <v>December</v>
      </c>
      <c r="F1187" t="str">
        <f t="shared" si="74"/>
        <v>Monday</v>
      </c>
      <c r="G1187" s="6">
        <v>42729</v>
      </c>
      <c r="H1187" s="14">
        <f t="shared" si="75"/>
        <v>6</v>
      </c>
      <c r="I1187" s="7" t="s">
        <v>35</v>
      </c>
      <c r="J1187" s="7" t="s">
        <v>2842</v>
      </c>
      <c r="K1187" s="7" t="s">
        <v>2843</v>
      </c>
      <c r="L1187" s="7" t="s">
        <v>78</v>
      </c>
      <c r="M1187" s="7" t="s">
        <v>23</v>
      </c>
      <c r="N1187" s="7" t="s">
        <v>1200</v>
      </c>
      <c r="O1187" s="7" t="s">
        <v>498</v>
      </c>
      <c r="P1187" s="7" t="s">
        <v>48</v>
      </c>
      <c r="Q1187" s="7" t="s">
        <v>3167</v>
      </c>
      <c r="R1187" s="7" t="s">
        <v>28</v>
      </c>
      <c r="S1187" s="7" t="s">
        <v>41</v>
      </c>
      <c r="T1187" s="7" t="s">
        <v>3168</v>
      </c>
      <c r="U1187" s="12">
        <v>455.97</v>
      </c>
      <c r="V1187" s="7">
        <v>6</v>
      </c>
      <c r="W1187" s="12">
        <v>218.8656</v>
      </c>
    </row>
    <row r="1188" spans="2:23" x14ac:dyDescent="0.3">
      <c r="B1188" s="2" t="s">
        <v>3534</v>
      </c>
      <c r="C1188" s="3">
        <v>42468</v>
      </c>
      <c r="D1188" t="str">
        <f t="shared" si="72"/>
        <v>2016</v>
      </c>
      <c r="E1188" s="4" t="str">
        <f t="shared" si="73"/>
        <v>April</v>
      </c>
      <c r="F1188" t="str">
        <f t="shared" si="74"/>
        <v>Friday</v>
      </c>
      <c r="G1188" s="3">
        <v>42475</v>
      </c>
      <c r="H1188" s="14">
        <f t="shared" si="75"/>
        <v>7</v>
      </c>
      <c r="I1188" s="4" t="s">
        <v>35</v>
      </c>
      <c r="J1188" s="4" t="s">
        <v>726</v>
      </c>
      <c r="K1188" s="4" t="s">
        <v>727</v>
      </c>
      <c r="L1188" s="4" t="s">
        <v>87</v>
      </c>
      <c r="M1188" s="4" t="s">
        <v>23</v>
      </c>
      <c r="N1188" s="4" t="s">
        <v>3535</v>
      </c>
      <c r="O1188" s="4" t="s">
        <v>1036</v>
      </c>
      <c r="P1188" s="4" t="s">
        <v>26</v>
      </c>
      <c r="Q1188" s="4" t="s">
        <v>1101</v>
      </c>
      <c r="R1188" s="4" t="s">
        <v>28</v>
      </c>
      <c r="S1188" s="4" t="s">
        <v>50</v>
      </c>
      <c r="T1188" s="4" t="s">
        <v>1102</v>
      </c>
      <c r="U1188" s="11">
        <v>159.91999999999999</v>
      </c>
      <c r="V1188" s="4">
        <v>4</v>
      </c>
      <c r="W1188" s="11">
        <v>31.984000000000002</v>
      </c>
    </row>
    <row r="1189" spans="2:23" x14ac:dyDescent="0.3">
      <c r="B1189" s="2" t="s">
        <v>3186</v>
      </c>
      <c r="C1189" s="3">
        <v>42633</v>
      </c>
      <c r="D1189" t="str">
        <f t="shared" si="72"/>
        <v>2016</v>
      </c>
      <c r="E1189" s="4" t="str">
        <f t="shared" si="73"/>
        <v>September</v>
      </c>
      <c r="F1189" t="str">
        <f t="shared" si="74"/>
        <v>Tuesday</v>
      </c>
      <c r="G1189" s="3">
        <v>42638</v>
      </c>
      <c r="H1189" s="14">
        <f t="shared" si="75"/>
        <v>5</v>
      </c>
      <c r="I1189" s="4" t="s">
        <v>35</v>
      </c>
      <c r="J1189" s="4" t="s">
        <v>1437</v>
      </c>
      <c r="K1189" s="4" t="s">
        <v>1438</v>
      </c>
      <c r="L1189" s="4" t="s">
        <v>78</v>
      </c>
      <c r="M1189" s="4" t="s">
        <v>23</v>
      </c>
      <c r="N1189" s="4" t="s">
        <v>2547</v>
      </c>
      <c r="O1189" s="4" t="s">
        <v>1014</v>
      </c>
      <c r="P1189" s="4" t="s">
        <v>26</v>
      </c>
      <c r="Q1189" s="4" t="s">
        <v>2118</v>
      </c>
      <c r="R1189" s="4" t="s">
        <v>28</v>
      </c>
      <c r="S1189" s="4" t="s">
        <v>50</v>
      </c>
      <c r="T1189" s="4" t="s">
        <v>2119</v>
      </c>
      <c r="U1189" s="11">
        <v>17.088000000000001</v>
      </c>
      <c r="V1189" s="4">
        <v>2</v>
      </c>
      <c r="W1189" s="11">
        <v>1.0680000000000001</v>
      </c>
    </row>
    <row r="1190" spans="2:23" x14ac:dyDescent="0.3">
      <c r="B1190" s="5" t="s">
        <v>3186</v>
      </c>
      <c r="C1190" s="6">
        <v>42633</v>
      </c>
      <c r="D1190" t="str">
        <f t="shared" si="72"/>
        <v>2016</v>
      </c>
      <c r="E1190" s="7" t="str">
        <f t="shared" si="73"/>
        <v>September</v>
      </c>
      <c r="F1190" t="str">
        <f t="shared" si="74"/>
        <v>Tuesday</v>
      </c>
      <c r="G1190" s="6">
        <v>42638</v>
      </c>
      <c r="H1190" s="14">
        <f t="shared" si="75"/>
        <v>5</v>
      </c>
      <c r="I1190" s="7" t="s">
        <v>35</v>
      </c>
      <c r="J1190" s="7" t="s">
        <v>1437</v>
      </c>
      <c r="K1190" s="7" t="s">
        <v>1438</v>
      </c>
      <c r="L1190" s="7" t="s">
        <v>78</v>
      </c>
      <c r="M1190" s="7" t="s">
        <v>23</v>
      </c>
      <c r="N1190" s="7" t="s">
        <v>2547</v>
      </c>
      <c r="O1190" s="7" t="s">
        <v>1014</v>
      </c>
      <c r="P1190" s="7" t="s">
        <v>26</v>
      </c>
      <c r="Q1190" s="7" t="s">
        <v>1006</v>
      </c>
      <c r="R1190" s="7" t="s">
        <v>28</v>
      </c>
      <c r="S1190" s="7" t="s">
        <v>32</v>
      </c>
      <c r="T1190" s="7" t="s">
        <v>1007</v>
      </c>
      <c r="U1190" s="12">
        <v>98.391999999999996</v>
      </c>
      <c r="V1190" s="7">
        <v>1</v>
      </c>
      <c r="W1190" s="12">
        <v>11.069100000000001</v>
      </c>
    </row>
    <row r="1191" spans="2:23" x14ac:dyDescent="0.3">
      <c r="B1191" s="5" t="s">
        <v>3826</v>
      </c>
      <c r="C1191" s="6">
        <v>42414</v>
      </c>
      <c r="D1191" t="str">
        <f t="shared" si="72"/>
        <v>2016</v>
      </c>
      <c r="E1191" s="7" t="str">
        <f t="shared" si="73"/>
        <v>February</v>
      </c>
      <c r="F1191" t="str">
        <f t="shared" si="74"/>
        <v>Sunday</v>
      </c>
      <c r="G1191" s="6">
        <v>42415</v>
      </c>
      <c r="H1191" s="14">
        <f t="shared" si="75"/>
        <v>1</v>
      </c>
      <c r="I1191" s="7" t="s">
        <v>75</v>
      </c>
      <c r="J1191" s="7" t="s">
        <v>171</v>
      </c>
      <c r="K1191" s="7" t="s">
        <v>172</v>
      </c>
      <c r="L1191" s="7" t="s">
        <v>22</v>
      </c>
      <c r="M1191" s="7" t="s">
        <v>23</v>
      </c>
      <c r="N1191" s="7" t="s">
        <v>2500</v>
      </c>
      <c r="O1191" s="7" t="s">
        <v>1067</v>
      </c>
      <c r="P1191" s="7" t="s">
        <v>59</v>
      </c>
      <c r="Q1191" s="7" t="s">
        <v>893</v>
      </c>
      <c r="R1191" s="7" t="s">
        <v>28</v>
      </c>
      <c r="S1191" s="7" t="s">
        <v>41</v>
      </c>
      <c r="T1191" s="7" t="s">
        <v>894</v>
      </c>
      <c r="U1191" s="12">
        <v>550.43100000000004</v>
      </c>
      <c r="V1191" s="7">
        <v>3</v>
      </c>
      <c r="W1191" s="12">
        <v>47.1798</v>
      </c>
    </row>
    <row r="1192" spans="2:23" x14ac:dyDescent="0.3">
      <c r="B1192" s="2" t="s">
        <v>3826</v>
      </c>
      <c r="C1192" s="3">
        <v>42414</v>
      </c>
      <c r="D1192" t="str">
        <f t="shared" si="72"/>
        <v>2016</v>
      </c>
      <c r="E1192" s="4" t="str">
        <f t="shared" si="73"/>
        <v>February</v>
      </c>
      <c r="F1192" t="str">
        <f t="shared" si="74"/>
        <v>Sunday</v>
      </c>
      <c r="G1192" s="3">
        <v>42415</v>
      </c>
      <c r="H1192" s="14">
        <f t="shared" si="75"/>
        <v>1</v>
      </c>
      <c r="I1192" s="4" t="s">
        <v>75</v>
      </c>
      <c r="J1192" s="4" t="s">
        <v>171</v>
      </c>
      <c r="K1192" s="4" t="s">
        <v>172</v>
      </c>
      <c r="L1192" s="4" t="s">
        <v>22</v>
      </c>
      <c r="M1192" s="4" t="s">
        <v>23</v>
      </c>
      <c r="N1192" s="4" t="s">
        <v>2500</v>
      </c>
      <c r="O1192" s="4" t="s">
        <v>1067</v>
      </c>
      <c r="P1192" s="4" t="s">
        <v>59</v>
      </c>
      <c r="Q1192" s="4" t="s">
        <v>316</v>
      </c>
      <c r="R1192" s="4" t="s">
        <v>28</v>
      </c>
      <c r="S1192" s="4" t="s">
        <v>50</v>
      </c>
      <c r="T1192" s="4" t="s">
        <v>317</v>
      </c>
      <c r="U1192" s="11">
        <v>10.56</v>
      </c>
      <c r="V1192" s="4">
        <v>6</v>
      </c>
      <c r="W1192" s="11">
        <v>4.6463999999999999</v>
      </c>
    </row>
    <row r="1193" spans="2:23" x14ac:dyDescent="0.3">
      <c r="B1193" s="5" t="s">
        <v>4136</v>
      </c>
      <c r="C1193" s="6">
        <v>42677</v>
      </c>
      <c r="D1193" t="str">
        <f t="shared" si="72"/>
        <v>2016</v>
      </c>
      <c r="E1193" s="7" t="str">
        <f t="shared" si="73"/>
        <v>November</v>
      </c>
      <c r="F1193" t="str">
        <f t="shared" si="74"/>
        <v>Thursday</v>
      </c>
      <c r="G1193" s="6">
        <v>42681</v>
      </c>
      <c r="H1193" s="14">
        <f t="shared" si="75"/>
        <v>4</v>
      </c>
      <c r="I1193" s="7" t="s">
        <v>35</v>
      </c>
      <c r="J1193" s="7" t="s">
        <v>2059</v>
      </c>
      <c r="K1193" s="7" t="s">
        <v>2060</v>
      </c>
      <c r="L1193" s="7" t="s">
        <v>87</v>
      </c>
      <c r="M1193" s="7" t="s">
        <v>23</v>
      </c>
      <c r="N1193" s="7" t="s">
        <v>57</v>
      </c>
      <c r="O1193" s="7" t="s">
        <v>58</v>
      </c>
      <c r="P1193" s="7" t="s">
        <v>59</v>
      </c>
      <c r="Q1193" s="7" t="s">
        <v>444</v>
      </c>
      <c r="R1193" s="7" t="s">
        <v>28</v>
      </c>
      <c r="S1193" s="7" t="s">
        <v>32</v>
      </c>
      <c r="T1193" s="7" t="s">
        <v>445</v>
      </c>
      <c r="U1193" s="12">
        <v>470.15499999999997</v>
      </c>
      <c r="V1193" s="7">
        <v>7</v>
      </c>
      <c r="W1193" s="12">
        <v>13.433</v>
      </c>
    </row>
    <row r="1194" spans="2:23" x14ac:dyDescent="0.3">
      <c r="B1194" s="5" t="s">
        <v>3934</v>
      </c>
      <c r="C1194" s="6">
        <v>42416</v>
      </c>
      <c r="D1194" t="str">
        <f t="shared" si="72"/>
        <v>2016</v>
      </c>
      <c r="E1194" s="7" t="str">
        <f t="shared" si="73"/>
        <v>February</v>
      </c>
      <c r="F1194" t="str">
        <f t="shared" si="74"/>
        <v>Tuesday</v>
      </c>
      <c r="G1194" s="6">
        <v>42420</v>
      </c>
      <c r="H1194" s="14">
        <f t="shared" si="75"/>
        <v>4</v>
      </c>
      <c r="I1194" s="7" t="s">
        <v>35</v>
      </c>
      <c r="J1194" s="7" t="s">
        <v>3935</v>
      </c>
      <c r="K1194" s="7" t="s">
        <v>3936</v>
      </c>
      <c r="L1194" s="7" t="s">
        <v>22</v>
      </c>
      <c r="M1194" s="7" t="s">
        <v>23</v>
      </c>
      <c r="N1194" s="7" t="s">
        <v>340</v>
      </c>
      <c r="O1194" s="7" t="s">
        <v>341</v>
      </c>
      <c r="P1194" s="7" t="s">
        <v>59</v>
      </c>
      <c r="Q1194" s="7" t="s">
        <v>3194</v>
      </c>
      <c r="R1194" s="7" t="s">
        <v>28</v>
      </c>
      <c r="S1194" s="7" t="s">
        <v>32</v>
      </c>
      <c r="T1194" s="7" t="s">
        <v>3195</v>
      </c>
      <c r="U1194" s="12">
        <v>227.96</v>
      </c>
      <c r="V1194" s="7">
        <v>2</v>
      </c>
      <c r="W1194" s="12">
        <v>36.473599999999998</v>
      </c>
    </row>
    <row r="1195" spans="2:23" x14ac:dyDescent="0.3">
      <c r="B1195" s="5" t="s">
        <v>3292</v>
      </c>
      <c r="C1195" s="6">
        <v>42631</v>
      </c>
      <c r="D1195" t="str">
        <f t="shared" si="72"/>
        <v>2016</v>
      </c>
      <c r="E1195" s="7" t="str">
        <f t="shared" si="73"/>
        <v>September</v>
      </c>
      <c r="F1195" t="str">
        <f t="shared" si="74"/>
        <v>Sunday</v>
      </c>
      <c r="G1195" s="6">
        <v>42635</v>
      </c>
      <c r="H1195" s="14">
        <f t="shared" si="75"/>
        <v>4</v>
      </c>
      <c r="I1195" s="7" t="s">
        <v>35</v>
      </c>
      <c r="J1195" s="7" t="s">
        <v>1298</v>
      </c>
      <c r="K1195" s="7" t="s">
        <v>1299</v>
      </c>
      <c r="L1195" s="7" t="s">
        <v>78</v>
      </c>
      <c r="M1195" s="7" t="s">
        <v>23</v>
      </c>
      <c r="N1195" s="7" t="s">
        <v>617</v>
      </c>
      <c r="O1195" s="7" t="s">
        <v>47</v>
      </c>
      <c r="P1195" s="7" t="s">
        <v>48</v>
      </c>
      <c r="Q1195" s="7" t="s">
        <v>537</v>
      </c>
      <c r="R1195" s="7" t="s">
        <v>28</v>
      </c>
      <c r="S1195" s="7" t="s">
        <v>32</v>
      </c>
      <c r="T1195" s="7" t="s">
        <v>538</v>
      </c>
      <c r="U1195" s="12">
        <v>801.56799999999998</v>
      </c>
      <c r="V1195" s="7">
        <v>2</v>
      </c>
      <c r="W1195" s="12">
        <v>50.097999999999999</v>
      </c>
    </row>
    <row r="1196" spans="2:23" x14ac:dyDescent="0.3">
      <c r="B1196" s="2" t="s">
        <v>3292</v>
      </c>
      <c r="C1196" s="3">
        <v>42631</v>
      </c>
      <c r="D1196" t="str">
        <f t="shared" si="72"/>
        <v>2016</v>
      </c>
      <c r="E1196" s="4" t="str">
        <f t="shared" si="73"/>
        <v>September</v>
      </c>
      <c r="F1196" t="str">
        <f t="shared" si="74"/>
        <v>Sunday</v>
      </c>
      <c r="G1196" s="3">
        <v>42635</v>
      </c>
      <c r="H1196" s="14">
        <f t="shared" si="75"/>
        <v>4</v>
      </c>
      <c r="I1196" s="4" t="s">
        <v>35</v>
      </c>
      <c r="J1196" s="4" t="s">
        <v>1298</v>
      </c>
      <c r="K1196" s="4" t="s">
        <v>1299</v>
      </c>
      <c r="L1196" s="4" t="s">
        <v>78</v>
      </c>
      <c r="M1196" s="4" t="s">
        <v>23</v>
      </c>
      <c r="N1196" s="4" t="s">
        <v>617</v>
      </c>
      <c r="O1196" s="4" t="s">
        <v>47</v>
      </c>
      <c r="P1196" s="4" t="s">
        <v>48</v>
      </c>
      <c r="Q1196" s="4" t="s">
        <v>1006</v>
      </c>
      <c r="R1196" s="4" t="s">
        <v>28</v>
      </c>
      <c r="S1196" s="4" t="s">
        <v>32</v>
      </c>
      <c r="T1196" s="4" t="s">
        <v>1007</v>
      </c>
      <c r="U1196" s="11">
        <v>885.52800000000002</v>
      </c>
      <c r="V1196" s="4">
        <v>9</v>
      </c>
      <c r="W1196" s="11">
        <v>99.621899999999997</v>
      </c>
    </row>
    <row r="1197" spans="2:23" x14ac:dyDescent="0.3">
      <c r="B1197" s="2" t="s">
        <v>2992</v>
      </c>
      <c r="C1197" s="3">
        <v>42722</v>
      </c>
      <c r="D1197" t="str">
        <f t="shared" si="72"/>
        <v>2016</v>
      </c>
      <c r="E1197" s="4" t="str">
        <f t="shared" si="73"/>
        <v>December</v>
      </c>
      <c r="F1197" t="str">
        <f t="shared" si="74"/>
        <v>Sunday</v>
      </c>
      <c r="G1197" s="3">
        <v>42728</v>
      </c>
      <c r="H1197" s="14">
        <f t="shared" si="75"/>
        <v>6</v>
      </c>
      <c r="I1197" s="4" t="s">
        <v>35</v>
      </c>
      <c r="J1197" s="4" t="s">
        <v>515</v>
      </c>
      <c r="K1197" s="4" t="s">
        <v>516</v>
      </c>
      <c r="L1197" s="4" t="s">
        <v>22</v>
      </c>
      <c r="M1197" s="4" t="s">
        <v>23</v>
      </c>
      <c r="N1197" s="4" t="s">
        <v>617</v>
      </c>
      <c r="O1197" s="4" t="s">
        <v>47</v>
      </c>
      <c r="P1197" s="4" t="s">
        <v>48</v>
      </c>
      <c r="Q1197" s="4" t="s">
        <v>2637</v>
      </c>
      <c r="R1197" s="4" t="s">
        <v>28</v>
      </c>
      <c r="S1197" s="4" t="s">
        <v>50</v>
      </c>
      <c r="T1197" s="4" t="s">
        <v>2638</v>
      </c>
      <c r="U1197" s="11">
        <v>39.92</v>
      </c>
      <c r="V1197" s="4">
        <v>4</v>
      </c>
      <c r="W1197" s="11">
        <v>11.1776</v>
      </c>
    </row>
    <row r="1198" spans="2:23" x14ac:dyDescent="0.3">
      <c r="B1198" s="2" t="s">
        <v>3380</v>
      </c>
      <c r="C1198" s="3">
        <v>42663</v>
      </c>
      <c r="D1198" t="str">
        <f t="shared" si="72"/>
        <v>2016</v>
      </c>
      <c r="E1198" s="4" t="str">
        <f t="shared" si="73"/>
        <v>October</v>
      </c>
      <c r="F1198" t="str">
        <f t="shared" si="74"/>
        <v>Thursday</v>
      </c>
      <c r="G1198" s="3">
        <v>42667</v>
      </c>
      <c r="H1198" s="14">
        <f t="shared" si="75"/>
        <v>4</v>
      </c>
      <c r="I1198" s="4" t="s">
        <v>19</v>
      </c>
      <c r="J1198" s="4" t="s">
        <v>3381</v>
      </c>
      <c r="K1198" s="4" t="s">
        <v>3382</v>
      </c>
      <c r="L1198" s="4" t="s">
        <v>22</v>
      </c>
      <c r="M1198" s="4" t="s">
        <v>23</v>
      </c>
      <c r="N1198" s="4" t="s">
        <v>88</v>
      </c>
      <c r="O1198" s="4" t="s">
        <v>80</v>
      </c>
      <c r="P1198" s="4" t="s">
        <v>81</v>
      </c>
      <c r="Q1198" s="4" t="s">
        <v>473</v>
      </c>
      <c r="R1198" s="4" t="s">
        <v>28</v>
      </c>
      <c r="S1198" s="4" t="s">
        <v>32</v>
      </c>
      <c r="T1198" s="4" t="s">
        <v>474</v>
      </c>
      <c r="U1198" s="11">
        <v>56.686</v>
      </c>
      <c r="V1198" s="4">
        <v>1</v>
      </c>
      <c r="W1198" s="11">
        <v>14.5764</v>
      </c>
    </row>
    <row r="1199" spans="2:23" x14ac:dyDescent="0.3">
      <c r="B1199" s="2" t="s">
        <v>2901</v>
      </c>
      <c r="C1199" s="3">
        <v>42582</v>
      </c>
      <c r="D1199" t="str">
        <f t="shared" si="72"/>
        <v>2016</v>
      </c>
      <c r="E1199" s="4" t="str">
        <f t="shared" si="73"/>
        <v>July</v>
      </c>
      <c r="F1199" t="str">
        <f t="shared" si="74"/>
        <v>Sunday</v>
      </c>
      <c r="G1199" s="3">
        <v>42588</v>
      </c>
      <c r="H1199" s="14">
        <f t="shared" si="75"/>
        <v>6</v>
      </c>
      <c r="I1199" s="4" t="s">
        <v>35</v>
      </c>
      <c r="J1199" s="4" t="s">
        <v>290</v>
      </c>
      <c r="K1199" s="4" t="s">
        <v>291</v>
      </c>
      <c r="L1199" s="4" t="s">
        <v>22</v>
      </c>
      <c r="M1199" s="4" t="s">
        <v>23</v>
      </c>
      <c r="N1199" s="4" t="s">
        <v>268</v>
      </c>
      <c r="O1199" s="4" t="s">
        <v>269</v>
      </c>
      <c r="P1199" s="4" t="s">
        <v>81</v>
      </c>
      <c r="Q1199" s="4" t="s">
        <v>337</v>
      </c>
      <c r="R1199" s="4" t="s">
        <v>28</v>
      </c>
      <c r="S1199" s="4" t="s">
        <v>50</v>
      </c>
      <c r="T1199" s="4" t="s">
        <v>338</v>
      </c>
      <c r="U1199" s="11">
        <v>272.94</v>
      </c>
      <c r="V1199" s="4">
        <v>3</v>
      </c>
      <c r="W1199" s="11">
        <v>30.023399999999999</v>
      </c>
    </row>
    <row r="1200" spans="2:23" x14ac:dyDescent="0.3">
      <c r="B1200" s="5" t="s">
        <v>3671</v>
      </c>
      <c r="C1200" s="6">
        <v>42383</v>
      </c>
      <c r="D1200" t="str">
        <f t="shared" si="72"/>
        <v>2016</v>
      </c>
      <c r="E1200" s="7" t="str">
        <f t="shared" si="73"/>
        <v>January</v>
      </c>
      <c r="F1200" t="str">
        <f t="shared" si="74"/>
        <v>Thursday</v>
      </c>
      <c r="G1200" s="6">
        <v>42389</v>
      </c>
      <c r="H1200" s="14">
        <f t="shared" si="75"/>
        <v>6</v>
      </c>
      <c r="I1200" s="7" t="s">
        <v>35</v>
      </c>
      <c r="J1200" s="7" t="s">
        <v>427</v>
      </c>
      <c r="K1200" s="7" t="s">
        <v>428</v>
      </c>
      <c r="L1200" s="7" t="s">
        <v>22</v>
      </c>
      <c r="M1200" s="7" t="s">
        <v>23</v>
      </c>
      <c r="N1200" s="7" t="s">
        <v>487</v>
      </c>
      <c r="O1200" s="7" t="s">
        <v>1014</v>
      </c>
      <c r="P1200" s="7" t="s">
        <v>26</v>
      </c>
      <c r="Q1200" s="7" t="s">
        <v>3672</v>
      </c>
      <c r="R1200" s="7" t="s">
        <v>28</v>
      </c>
      <c r="S1200" s="7" t="s">
        <v>50</v>
      </c>
      <c r="T1200" s="7" t="s">
        <v>3673</v>
      </c>
      <c r="U1200" s="12">
        <v>315.77600000000001</v>
      </c>
      <c r="V1200" s="7">
        <v>8</v>
      </c>
      <c r="W1200" s="12">
        <v>31.5776</v>
      </c>
    </row>
    <row r="1201" spans="2:23" x14ac:dyDescent="0.3">
      <c r="B1201" s="5" t="s">
        <v>4178</v>
      </c>
      <c r="C1201" s="6">
        <v>42583</v>
      </c>
      <c r="D1201" t="str">
        <f t="shared" si="72"/>
        <v>2016</v>
      </c>
      <c r="E1201" s="7" t="str">
        <f t="shared" si="73"/>
        <v>August</v>
      </c>
      <c r="F1201" t="str">
        <f t="shared" si="74"/>
        <v>Monday</v>
      </c>
      <c r="G1201" s="6">
        <v>42585</v>
      </c>
      <c r="H1201" s="14">
        <f t="shared" si="75"/>
        <v>2</v>
      </c>
      <c r="I1201" s="7" t="s">
        <v>19</v>
      </c>
      <c r="J1201" s="7" t="s">
        <v>4179</v>
      </c>
      <c r="K1201" s="7" t="s">
        <v>4180</v>
      </c>
      <c r="L1201" s="7" t="s">
        <v>22</v>
      </c>
      <c r="M1201" s="7" t="s">
        <v>23</v>
      </c>
      <c r="N1201" s="7" t="s">
        <v>57</v>
      </c>
      <c r="O1201" s="7" t="s">
        <v>58</v>
      </c>
      <c r="P1201" s="7" t="s">
        <v>59</v>
      </c>
      <c r="Q1201" s="7" t="s">
        <v>529</v>
      </c>
      <c r="R1201" s="7" t="s">
        <v>28</v>
      </c>
      <c r="S1201" s="7" t="s">
        <v>50</v>
      </c>
      <c r="T1201" s="7" t="s">
        <v>3103</v>
      </c>
      <c r="U1201" s="12">
        <v>19.312000000000001</v>
      </c>
      <c r="V1201" s="7">
        <v>2</v>
      </c>
      <c r="W1201" s="12">
        <v>3.1381999999999999</v>
      </c>
    </row>
    <row r="1202" spans="2:23" x14ac:dyDescent="0.3">
      <c r="B1202" s="5" t="s">
        <v>4042</v>
      </c>
      <c r="C1202" s="6">
        <v>42727</v>
      </c>
      <c r="D1202" t="str">
        <f t="shared" si="72"/>
        <v>2016</v>
      </c>
      <c r="E1202" s="7" t="str">
        <f t="shared" si="73"/>
        <v>December</v>
      </c>
      <c r="F1202" t="str">
        <f t="shared" si="74"/>
        <v>Friday</v>
      </c>
      <c r="G1202" s="6">
        <v>42730</v>
      </c>
      <c r="H1202" s="14">
        <f t="shared" si="75"/>
        <v>3</v>
      </c>
      <c r="I1202" s="7" t="s">
        <v>19</v>
      </c>
      <c r="J1202" s="7" t="s">
        <v>962</v>
      </c>
      <c r="K1202" s="7" t="s">
        <v>963</v>
      </c>
      <c r="L1202" s="7" t="s">
        <v>78</v>
      </c>
      <c r="M1202" s="7" t="s">
        <v>23</v>
      </c>
      <c r="N1202" s="7" t="s">
        <v>88</v>
      </c>
      <c r="O1202" s="7" t="s">
        <v>80</v>
      </c>
      <c r="P1202" s="7" t="s">
        <v>81</v>
      </c>
      <c r="Q1202" s="7" t="s">
        <v>478</v>
      </c>
      <c r="R1202" s="7" t="s">
        <v>28</v>
      </c>
      <c r="S1202" s="7" t="s">
        <v>50</v>
      </c>
      <c r="T1202" s="7" t="s">
        <v>479</v>
      </c>
      <c r="U1202" s="12">
        <v>2.3279999999999998</v>
      </c>
      <c r="V1202" s="7">
        <v>2</v>
      </c>
      <c r="W1202" s="12">
        <v>0.75660000000000005</v>
      </c>
    </row>
    <row r="1203" spans="2:23" x14ac:dyDescent="0.3">
      <c r="B1203" s="2" t="s">
        <v>4164</v>
      </c>
      <c r="C1203" s="3">
        <v>42535</v>
      </c>
      <c r="D1203" t="str">
        <f t="shared" si="72"/>
        <v>2016</v>
      </c>
      <c r="E1203" s="4" t="str">
        <f t="shared" si="73"/>
        <v>June</v>
      </c>
      <c r="F1203" t="str">
        <f t="shared" si="74"/>
        <v>Tuesday</v>
      </c>
      <c r="G1203" s="3">
        <v>42539</v>
      </c>
      <c r="H1203" s="14">
        <f t="shared" si="75"/>
        <v>4</v>
      </c>
      <c r="I1203" s="4" t="s">
        <v>35</v>
      </c>
      <c r="J1203" s="4" t="s">
        <v>658</v>
      </c>
      <c r="K1203" s="4" t="s">
        <v>659</v>
      </c>
      <c r="L1203" s="4" t="s">
        <v>78</v>
      </c>
      <c r="M1203" s="4" t="s">
        <v>23</v>
      </c>
      <c r="N1203" s="4" t="s">
        <v>173</v>
      </c>
      <c r="O1203" s="4" t="s">
        <v>174</v>
      </c>
      <c r="P1203" s="4" t="s">
        <v>48</v>
      </c>
      <c r="Q1203" s="4" t="s">
        <v>1112</v>
      </c>
      <c r="R1203" s="4" t="s">
        <v>28</v>
      </c>
      <c r="S1203" s="4" t="s">
        <v>41</v>
      </c>
      <c r="T1203" s="4" t="s">
        <v>1113</v>
      </c>
      <c r="U1203" s="11">
        <v>1115.17</v>
      </c>
      <c r="V1203" s="4">
        <v>7</v>
      </c>
      <c r="W1203" s="11">
        <v>334.55099999999999</v>
      </c>
    </row>
    <row r="1204" spans="2:23" x14ac:dyDescent="0.3">
      <c r="B1204" s="2" t="s">
        <v>3694</v>
      </c>
      <c r="C1204" s="3">
        <v>42659</v>
      </c>
      <c r="D1204" t="str">
        <f t="shared" si="72"/>
        <v>2016</v>
      </c>
      <c r="E1204" s="4" t="str">
        <f t="shared" si="73"/>
        <v>October</v>
      </c>
      <c r="F1204" t="str">
        <f t="shared" si="74"/>
        <v>Sunday</v>
      </c>
      <c r="G1204" s="3">
        <v>42663</v>
      </c>
      <c r="H1204" s="14">
        <f t="shared" si="75"/>
        <v>4</v>
      </c>
      <c r="I1204" s="4" t="s">
        <v>35</v>
      </c>
      <c r="J1204" s="4" t="s">
        <v>760</v>
      </c>
      <c r="K1204" s="4" t="s">
        <v>761</v>
      </c>
      <c r="L1204" s="4" t="s">
        <v>78</v>
      </c>
      <c r="M1204" s="4" t="s">
        <v>23</v>
      </c>
      <c r="N1204" s="4" t="s">
        <v>155</v>
      </c>
      <c r="O1204" s="4" t="s">
        <v>106</v>
      </c>
      <c r="P1204" s="4" t="s">
        <v>59</v>
      </c>
      <c r="Q1204" s="4" t="s">
        <v>52</v>
      </c>
      <c r="R1204" s="4" t="s">
        <v>28</v>
      </c>
      <c r="S1204" s="4" t="s">
        <v>41</v>
      </c>
      <c r="T1204" s="4" t="s">
        <v>53</v>
      </c>
      <c r="U1204" s="11">
        <v>142.18199999999999</v>
      </c>
      <c r="V1204" s="4">
        <v>1</v>
      </c>
      <c r="W1204" s="11">
        <v>37.915199999999999</v>
      </c>
    </row>
    <row r="1205" spans="2:23" x14ac:dyDescent="0.3">
      <c r="B1205" s="2" t="s">
        <v>2788</v>
      </c>
      <c r="C1205" s="3">
        <v>42446</v>
      </c>
      <c r="D1205" t="str">
        <f t="shared" si="72"/>
        <v>2016</v>
      </c>
      <c r="E1205" s="4" t="str">
        <f t="shared" si="73"/>
        <v>March</v>
      </c>
      <c r="F1205" t="str">
        <f t="shared" si="74"/>
        <v>Thursday</v>
      </c>
      <c r="G1205" s="3">
        <v>42446</v>
      </c>
      <c r="H1205" s="14">
        <f t="shared" si="75"/>
        <v>0</v>
      </c>
      <c r="I1205" s="4" t="s">
        <v>404</v>
      </c>
      <c r="J1205" s="4" t="s">
        <v>2768</v>
      </c>
      <c r="K1205" s="4" t="s">
        <v>2769</v>
      </c>
      <c r="L1205" s="4" t="s">
        <v>22</v>
      </c>
      <c r="M1205" s="4" t="s">
        <v>23</v>
      </c>
      <c r="N1205" s="4" t="s">
        <v>141</v>
      </c>
      <c r="O1205" s="4" t="s">
        <v>1067</v>
      </c>
      <c r="P1205" s="4" t="s">
        <v>59</v>
      </c>
      <c r="Q1205" s="4" t="s">
        <v>768</v>
      </c>
      <c r="R1205" s="4" t="s">
        <v>28</v>
      </c>
      <c r="S1205" s="4" t="s">
        <v>50</v>
      </c>
      <c r="T1205" s="4" t="s">
        <v>769</v>
      </c>
      <c r="U1205" s="11">
        <v>971.5</v>
      </c>
      <c r="V1205" s="4">
        <v>5</v>
      </c>
      <c r="W1205" s="11">
        <v>252.59</v>
      </c>
    </row>
    <row r="1206" spans="2:23" x14ac:dyDescent="0.3">
      <c r="B1206" s="2" t="s">
        <v>3933</v>
      </c>
      <c r="C1206" s="3">
        <v>42647</v>
      </c>
      <c r="D1206" t="str">
        <f t="shared" si="72"/>
        <v>2016</v>
      </c>
      <c r="E1206" s="4" t="str">
        <f t="shared" si="73"/>
        <v>October</v>
      </c>
      <c r="F1206" t="str">
        <f t="shared" si="74"/>
        <v>Tuesday</v>
      </c>
      <c r="G1206" s="3">
        <v>42652</v>
      </c>
      <c r="H1206" s="14">
        <f t="shared" si="75"/>
        <v>5</v>
      </c>
      <c r="I1206" s="4" t="s">
        <v>35</v>
      </c>
      <c r="J1206" s="4" t="s">
        <v>757</v>
      </c>
      <c r="K1206" s="4" t="s">
        <v>758</v>
      </c>
      <c r="L1206" s="4" t="s">
        <v>22</v>
      </c>
      <c r="M1206" s="4" t="s">
        <v>23</v>
      </c>
      <c r="N1206" s="4" t="s">
        <v>2732</v>
      </c>
      <c r="O1206" s="4" t="s">
        <v>1067</v>
      </c>
      <c r="P1206" s="4" t="s">
        <v>59</v>
      </c>
      <c r="Q1206" s="4" t="s">
        <v>1232</v>
      </c>
      <c r="R1206" s="4" t="s">
        <v>28</v>
      </c>
      <c r="S1206" s="4" t="s">
        <v>41</v>
      </c>
      <c r="T1206" s="4" t="s">
        <v>1233</v>
      </c>
      <c r="U1206" s="11">
        <v>239.37200000000001</v>
      </c>
      <c r="V1206" s="4">
        <v>2</v>
      </c>
      <c r="W1206" s="11">
        <v>23.937200000000001</v>
      </c>
    </row>
    <row r="1207" spans="2:23" x14ac:dyDescent="0.3">
      <c r="B1207" s="2" t="s">
        <v>2438</v>
      </c>
      <c r="C1207" s="3">
        <v>42712</v>
      </c>
      <c r="D1207" t="str">
        <f t="shared" si="72"/>
        <v>2016</v>
      </c>
      <c r="E1207" s="4" t="str">
        <f t="shared" si="73"/>
        <v>December</v>
      </c>
      <c r="F1207" t="str">
        <f t="shared" si="74"/>
        <v>Thursday</v>
      </c>
      <c r="G1207" s="3">
        <v>42718</v>
      </c>
      <c r="H1207" s="14">
        <f t="shared" si="75"/>
        <v>6</v>
      </c>
      <c r="I1207" s="4" t="s">
        <v>35</v>
      </c>
      <c r="J1207" s="4" t="s">
        <v>1089</v>
      </c>
      <c r="K1207" s="4" t="s">
        <v>1090</v>
      </c>
      <c r="L1207" s="4" t="s">
        <v>78</v>
      </c>
      <c r="M1207" s="4" t="s">
        <v>23</v>
      </c>
      <c r="N1207" s="4" t="s">
        <v>307</v>
      </c>
      <c r="O1207" s="4" t="s">
        <v>47</v>
      </c>
      <c r="P1207" s="4" t="s">
        <v>48</v>
      </c>
      <c r="Q1207" s="4" t="s">
        <v>1649</v>
      </c>
      <c r="R1207" s="4" t="s">
        <v>28</v>
      </c>
      <c r="S1207" s="4" t="s">
        <v>41</v>
      </c>
      <c r="T1207" s="4" t="s">
        <v>1650</v>
      </c>
      <c r="U1207" s="11">
        <v>1421.664</v>
      </c>
      <c r="V1207" s="4">
        <v>6</v>
      </c>
      <c r="W1207" s="11">
        <v>195.47880000000001</v>
      </c>
    </row>
    <row r="1208" spans="2:23" x14ac:dyDescent="0.3">
      <c r="B1208" s="5" t="s">
        <v>3334</v>
      </c>
      <c r="C1208" s="6">
        <v>42617</v>
      </c>
      <c r="D1208" t="str">
        <f t="shared" si="72"/>
        <v>2016</v>
      </c>
      <c r="E1208" s="7" t="str">
        <f t="shared" si="73"/>
        <v>September</v>
      </c>
      <c r="F1208" t="str">
        <f t="shared" si="74"/>
        <v>Sunday</v>
      </c>
      <c r="G1208" s="6">
        <v>42621</v>
      </c>
      <c r="H1208" s="14">
        <f t="shared" si="75"/>
        <v>4</v>
      </c>
      <c r="I1208" s="7" t="s">
        <v>35</v>
      </c>
      <c r="J1208" s="7" t="s">
        <v>2671</v>
      </c>
      <c r="K1208" s="7" t="s">
        <v>2672</v>
      </c>
      <c r="L1208" s="7" t="s">
        <v>22</v>
      </c>
      <c r="M1208" s="7" t="s">
        <v>23</v>
      </c>
      <c r="N1208" s="7" t="s">
        <v>3335</v>
      </c>
      <c r="O1208" s="7" t="s">
        <v>25</v>
      </c>
      <c r="P1208" s="7" t="s">
        <v>26</v>
      </c>
      <c r="Q1208" s="7" t="s">
        <v>463</v>
      </c>
      <c r="R1208" s="7" t="s">
        <v>28</v>
      </c>
      <c r="S1208" s="7" t="s">
        <v>50</v>
      </c>
      <c r="T1208" s="7" t="s">
        <v>464</v>
      </c>
      <c r="U1208" s="12">
        <v>42.6</v>
      </c>
      <c r="V1208" s="7">
        <v>3</v>
      </c>
      <c r="W1208" s="12">
        <v>16.614000000000001</v>
      </c>
    </row>
    <row r="1209" spans="2:23" x14ac:dyDescent="0.3">
      <c r="B1209" s="2" t="s">
        <v>1079</v>
      </c>
      <c r="C1209" s="3">
        <v>42468</v>
      </c>
      <c r="D1209" t="str">
        <f t="shared" si="72"/>
        <v>2016</v>
      </c>
      <c r="E1209" s="4" t="str">
        <f t="shared" si="73"/>
        <v>April</v>
      </c>
      <c r="F1209" t="str">
        <f t="shared" si="74"/>
        <v>Friday</v>
      </c>
      <c r="G1209" s="3">
        <v>42472</v>
      </c>
      <c r="H1209" s="14">
        <f t="shared" si="75"/>
        <v>4</v>
      </c>
      <c r="I1209" s="4" t="s">
        <v>35</v>
      </c>
      <c r="J1209" s="4" t="s">
        <v>821</v>
      </c>
      <c r="K1209" s="4" t="s">
        <v>822</v>
      </c>
      <c r="L1209" s="4" t="s">
        <v>22</v>
      </c>
      <c r="M1209" s="4" t="s">
        <v>23</v>
      </c>
      <c r="N1209" s="4" t="s">
        <v>88</v>
      </c>
      <c r="O1209" s="4" t="s">
        <v>80</v>
      </c>
      <c r="P1209" s="4" t="s">
        <v>81</v>
      </c>
      <c r="Q1209" s="4" t="s">
        <v>1080</v>
      </c>
      <c r="R1209" s="4" t="s">
        <v>28</v>
      </c>
      <c r="S1209" s="4" t="s">
        <v>32</v>
      </c>
      <c r="T1209" s="4" t="s">
        <v>1081</v>
      </c>
      <c r="U1209" s="11">
        <v>95.983999999999995</v>
      </c>
      <c r="V1209" s="4">
        <v>4</v>
      </c>
      <c r="W1209" s="11">
        <v>4.1135999999999999</v>
      </c>
    </row>
    <row r="1210" spans="2:23" x14ac:dyDescent="0.3">
      <c r="B1210" s="5" t="s">
        <v>4175</v>
      </c>
      <c r="C1210" s="6">
        <v>42453</v>
      </c>
      <c r="D1210" t="str">
        <f t="shared" si="72"/>
        <v>2016</v>
      </c>
      <c r="E1210" s="7" t="str">
        <f t="shared" si="73"/>
        <v>March</v>
      </c>
      <c r="F1210" t="str">
        <f t="shared" si="74"/>
        <v>Thursday</v>
      </c>
      <c r="G1210" s="6">
        <v>42455</v>
      </c>
      <c r="H1210" s="14">
        <f t="shared" si="75"/>
        <v>2</v>
      </c>
      <c r="I1210" s="7" t="s">
        <v>19</v>
      </c>
      <c r="J1210" s="7" t="s">
        <v>3856</v>
      </c>
      <c r="K1210" s="7" t="s">
        <v>3857</v>
      </c>
      <c r="L1210" s="7" t="s">
        <v>22</v>
      </c>
      <c r="M1210" s="7" t="s">
        <v>23</v>
      </c>
      <c r="N1210" s="7" t="s">
        <v>671</v>
      </c>
      <c r="O1210" s="7" t="s">
        <v>212</v>
      </c>
      <c r="P1210" s="7" t="s">
        <v>59</v>
      </c>
      <c r="Q1210" s="7" t="s">
        <v>1945</v>
      </c>
      <c r="R1210" s="7" t="s">
        <v>28</v>
      </c>
      <c r="S1210" s="7" t="s">
        <v>29</v>
      </c>
      <c r="T1210" s="7" t="s">
        <v>1946</v>
      </c>
      <c r="U1210" s="12">
        <v>301.47000000000003</v>
      </c>
      <c r="V1210" s="7">
        <v>3</v>
      </c>
      <c r="W1210" s="12">
        <v>241.17599999999999</v>
      </c>
    </row>
    <row r="1211" spans="2:23" x14ac:dyDescent="0.3">
      <c r="B1211" s="5" t="s">
        <v>4008</v>
      </c>
      <c r="C1211" s="6">
        <v>42689</v>
      </c>
      <c r="D1211" t="str">
        <f t="shared" si="72"/>
        <v>2016</v>
      </c>
      <c r="E1211" s="7" t="str">
        <f t="shared" si="73"/>
        <v>November</v>
      </c>
      <c r="F1211" t="str">
        <f t="shared" si="74"/>
        <v>Tuesday</v>
      </c>
      <c r="G1211" s="6">
        <v>42689</v>
      </c>
      <c r="H1211" s="14">
        <f t="shared" si="75"/>
        <v>0</v>
      </c>
      <c r="I1211" s="7" t="s">
        <v>404</v>
      </c>
      <c r="J1211" s="7" t="s">
        <v>3496</v>
      </c>
      <c r="K1211" s="7" t="s">
        <v>3497</v>
      </c>
      <c r="L1211" s="7" t="s">
        <v>78</v>
      </c>
      <c r="M1211" s="7" t="s">
        <v>23</v>
      </c>
      <c r="N1211" s="7" t="s">
        <v>3009</v>
      </c>
      <c r="O1211" s="7" t="s">
        <v>1014</v>
      </c>
      <c r="P1211" s="7" t="s">
        <v>26</v>
      </c>
      <c r="Q1211" s="7" t="s">
        <v>175</v>
      </c>
      <c r="R1211" s="7" t="s">
        <v>28</v>
      </c>
      <c r="S1211" s="7" t="s">
        <v>41</v>
      </c>
      <c r="T1211" s="7" t="s">
        <v>176</v>
      </c>
      <c r="U1211" s="12">
        <v>630.024</v>
      </c>
      <c r="V1211" s="7">
        <v>4</v>
      </c>
      <c r="W1211" s="12">
        <v>199.5076</v>
      </c>
    </row>
    <row r="1212" spans="2:23" x14ac:dyDescent="0.3">
      <c r="B1212" s="5" t="s">
        <v>2126</v>
      </c>
      <c r="C1212" s="6">
        <v>42685</v>
      </c>
      <c r="D1212" t="str">
        <f t="shared" si="72"/>
        <v>2016</v>
      </c>
      <c r="E1212" s="7" t="str">
        <f t="shared" si="73"/>
        <v>November</v>
      </c>
      <c r="F1212" t="str">
        <f t="shared" si="74"/>
        <v>Friday</v>
      </c>
      <c r="G1212" s="6">
        <v>42690</v>
      </c>
      <c r="H1212" s="14">
        <f t="shared" si="75"/>
        <v>5</v>
      </c>
      <c r="I1212" s="7" t="s">
        <v>19</v>
      </c>
      <c r="J1212" s="7" t="s">
        <v>2127</v>
      </c>
      <c r="K1212" s="7" t="s">
        <v>2128</v>
      </c>
      <c r="L1212" s="7" t="s">
        <v>22</v>
      </c>
      <c r="M1212" s="7" t="s">
        <v>23</v>
      </c>
      <c r="N1212" s="7" t="s">
        <v>307</v>
      </c>
      <c r="O1212" s="7" t="s">
        <v>47</v>
      </c>
      <c r="P1212" s="7" t="s">
        <v>48</v>
      </c>
      <c r="Q1212" s="7" t="s">
        <v>1049</v>
      </c>
      <c r="R1212" s="7" t="s">
        <v>28</v>
      </c>
      <c r="S1212" s="7" t="s">
        <v>50</v>
      </c>
      <c r="T1212" s="7" t="s">
        <v>1050</v>
      </c>
      <c r="U1212" s="12">
        <v>6.96</v>
      </c>
      <c r="V1212" s="7">
        <v>4</v>
      </c>
      <c r="W1212" s="12">
        <v>2.2271999999999998</v>
      </c>
    </row>
    <row r="1213" spans="2:23" x14ac:dyDescent="0.3">
      <c r="B1213" s="2" t="s">
        <v>4302</v>
      </c>
      <c r="C1213" s="3">
        <v>42506</v>
      </c>
      <c r="D1213" t="str">
        <f t="shared" si="72"/>
        <v>2016</v>
      </c>
      <c r="E1213" s="4" t="str">
        <f t="shared" si="73"/>
        <v>May</v>
      </c>
      <c r="F1213" t="str">
        <f t="shared" si="74"/>
        <v>Monday</v>
      </c>
      <c r="G1213" s="3">
        <v>42509</v>
      </c>
      <c r="H1213" s="14">
        <f t="shared" si="75"/>
        <v>3</v>
      </c>
      <c r="I1213" s="4" t="s">
        <v>19</v>
      </c>
      <c r="J1213" s="4" t="s">
        <v>485</v>
      </c>
      <c r="K1213" s="4" t="s">
        <v>486</v>
      </c>
      <c r="L1213" s="4" t="s">
        <v>22</v>
      </c>
      <c r="M1213" s="4" t="s">
        <v>23</v>
      </c>
      <c r="N1213" s="4" t="s">
        <v>46</v>
      </c>
      <c r="O1213" s="4" t="s">
        <v>47</v>
      </c>
      <c r="P1213" s="4" t="s">
        <v>48</v>
      </c>
      <c r="Q1213" s="4" t="s">
        <v>2147</v>
      </c>
      <c r="R1213" s="4" t="s">
        <v>28</v>
      </c>
      <c r="S1213" s="4" t="s">
        <v>50</v>
      </c>
      <c r="T1213" s="4" t="s">
        <v>2148</v>
      </c>
      <c r="U1213" s="11">
        <v>282.83999999999997</v>
      </c>
      <c r="V1213" s="4">
        <v>4</v>
      </c>
      <c r="W1213" s="11">
        <v>19.7988</v>
      </c>
    </row>
    <row r="1214" spans="2:23" x14ac:dyDescent="0.3">
      <c r="B1214" s="5" t="s">
        <v>1238</v>
      </c>
      <c r="C1214" s="6">
        <v>42615</v>
      </c>
      <c r="D1214" t="str">
        <f t="shared" si="72"/>
        <v>2016</v>
      </c>
      <c r="E1214" s="7" t="str">
        <f t="shared" si="73"/>
        <v>September</v>
      </c>
      <c r="F1214" t="str">
        <f t="shared" si="74"/>
        <v>Friday</v>
      </c>
      <c r="G1214" s="6">
        <v>42619</v>
      </c>
      <c r="H1214" s="14">
        <f t="shared" si="75"/>
        <v>4</v>
      </c>
      <c r="I1214" s="7" t="s">
        <v>35</v>
      </c>
      <c r="J1214" s="7" t="s">
        <v>1009</v>
      </c>
      <c r="K1214" s="7" t="s">
        <v>1010</v>
      </c>
      <c r="L1214" s="7" t="s">
        <v>22</v>
      </c>
      <c r="M1214" s="7" t="s">
        <v>23</v>
      </c>
      <c r="N1214" s="7" t="s">
        <v>155</v>
      </c>
      <c r="O1214" s="7" t="s">
        <v>106</v>
      </c>
      <c r="P1214" s="7" t="s">
        <v>59</v>
      </c>
      <c r="Q1214" s="7" t="s">
        <v>379</v>
      </c>
      <c r="R1214" s="7" t="s">
        <v>28</v>
      </c>
      <c r="S1214" s="7" t="s">
        <v>50</v>
      </c>
      <c r="T1214" s="7" t="s">
        <v>380</v>
      </c>
      <c r="U1214" s="12">
        <v>39.979999999999997</v>
      </c>
      <c r="V1214" s="7">
        <v>2</v>
      </c>
      <c r="W1214" s="12">
        <v>9.9949999999999992</v>
      </c>
    </row>
    <row r="1215" spans="2:23" x14ac:dyDescent="0.3">
      <c r="B1215" s="5" t="s">
        <v>3918</v>
      </c>
      <c r="C1215" s="6">
        <v>42705</v>
      </c>
      <c r="D1215" t="str">
        <f t="shared" si="72"/>
        <v>2016</v>
      </c>
      <c r="E1215" s="7" t="str">
        <f t="shared" si="73"/>
        <v>December</v>
      </c>
      <c r="F1215" t="str">
        <f t="shared" si="74"/>
        <v>Thursday</v>
      </c>
      <c r="G1215" s="6">
        <v>42707</v>
      </c>
      <c r="H1215" s="14">
        <f t="shared" si="75"/>
        <v>2</v>
      </c>
      <c r="I1215" s="7" t="s">
        <v>19</v>
      </c>
      <c r="J1215" s="7" t="s">
        <v>3794</v>
      </c>
      <c r="K1215" s="7" t="s">
        <v>3795</v>
      </c>
      <c r="L1215" s="7" t="s">
        <v>22</v>
      </c>
      <c r="M1215" s="7" t="s">
        <v>23</v>
      </c>
      <c r="N1215" s="7" t="s">
        <v>1723</v>
      </c>
      <c r="O1215" s="7" t="s">
        <v>80</v>
      </c>
      <c r="P1215" s="7" t="s">
        <v>81</v>
      </c>
      <c r="Q1215" s="7" t="s">
        <v>568</v>
      </c>
      <c r="R1215" s="7" t="s">
        <v>28</v>
      </c>
      <c r="S1215" s="7" t="s">
        <v>32</v>
      </c>
      <c r="T1215" s="7" t="s">
        <v>569</v>
      </c>
      <c r="U1215" s="12">
        <v>248.43</v>
      </c>
      <c r="V1215" s="7">
        <v>5</v>
      </c>
      <c r="W1215" s="12">
        <v>17.745000000000001</v>
      </c>
    </row>
    <row r="1216" spans="2:23" x14ac:dyDescent="0.3">
      <c r="B1216" s="2" t="s">
        <v>3918</v>
      </c>
      <c r="C1216" s="3">
        <v>42705</v>
      </c>
      <c r="D1216" t="str">
        <f t="shared" si="72"/>
        <v>2016</v>
      </c>
      <c r="E1216" s="4" t="str">
        <f t="shared" si="73"/>
        <v>December</v>
      </c>
      <c r="F1216" t="str">
        <f t="shared" si="74"/>
        <v>Thursday</v>
      </c>
      <c r="G1216" s="3">
        <v>42707</v>
      </c>
      <c r="H1216" s="14">
        <f t="shared" si="75"/>
        <v>2</v>
      </c>
      <c r="I1216" s="4" t="s">
        <v>19</v>
      </c>
      <c r="J1216" s="4" t="s">
        <v>3794</v>
      </c>
      <c r="K1216" s="4" t="s">
        <v>3795</v>
      </c>
      <c r="L1216" s="4" t="s">
        <v>22</v>
      </c>
      <c r="M1216" s="4" t="s">
        <v>23</v>
      </c>
      <c r="N1216" s="4" t="s">
        <v>1723</v>
      </c>
      <c r="O1216" s="4" t="s">
        <v>80</v>
      </c>
      <c r="P1216" s="4" t="s">
        <v>81</v>
      </c>
      <c r="Q1216" s="4" t="s">
        <v>277</v>
      </c>
      <c r="R1216" s="4" t="s">
        <v>28</v>
      </c>
      <c r="S1216" s="4" t="s">
        <v>32</v>
      </c>
      <c r="T1216" s="4" t="s">
        <v>278</v>
      </c>
      <c r="U1216" s="11">
        <v>85.245999999999995</v>
      </c>
      <c r="V1216" s="4">
        <v>2</v>
      </c>
      <c r="W1216" s="11">
        <v>1.2178</v>
      </c>
    </row>
    <row r="1217" spans="2:23" x14ac:dyDescent="0.3">
      <c r="B1217" s="2" t="s">
        <v>3298</v>
      </c>
      <c r="C1217" s="3">
        <v>42700</v>
      </c>
      <c r="D1217" t="str">
        <f t="shared" si="72"/>
        <v>2016</v>
      </c>
      <c r="E1217" s="4" t="str">
        <f t="shared" si="73"/>
        <v>November</v>
      </c>
      <c r="F1217" t="str">
        <f t="shared" si="74"/>
        <v>Saturday</v>
      </c>
      <c r="G1217" s="3">
        <v>42704</v>
      </c>
      <c r="H1217" s="14">
        <f t="shared" si="75"/>
        <v>4</v>
      </c>
      <c r="I1217" s="4" t="s">
        <v>19</v>
      </c>
      <c r="J1217" s="4" t="s">
        <v>422</v>
      </c>
      <c r="K1217" s="4" t="s">
        <v>423</v>
      </c>
      <c r="L1217" s="4" t="s">
        <v>78</v>
      </c>
      <c r="M1217" s="4" t="s">
        <v>23</v>
      </c>
      <c r="N1217" s="4" t="s">
        <v>155</v>
      </c>
      <c r="O1217" s="4" t="s">
        <v>106</v>
      </c>
      <c r="P1217" s="4" t="s">
        <v>59</v>
      </c>
      <c r="Q1217" s="4" t="s">
        <v>1225</v>
      </c>
      <c r="R1217" s="4" t="s">
        <v>28</v>
      </c>
      <c r="S1217" s="4" t="s">
        <v>41</v>
      </c>
      <c r="T1217" s="4" t="s">
        <v>1226</v>
      </c>
      <c r="U1217" s="11">
        <v>313.17599999999999</v>
      </c>
      <c r="V1217" s="4">
        <v>2</v>
      </c>
      <c r="W1217" s="11">
        <v>120.0508</v>
      </c>
    </row>
    <row r="1218" spans="2:23" x14ac:dyDescent="0.3">
      <c r="B1218" s="2" t="s">
        <v>2389</v>
      </c>
      <c r="C1218" s="3">
        <v>42567</v>
      </c>
      <c r="D1218" t="str">
        <f t="shared" ref="D1218:D1281" si="76">TEXT(C1218, "yyyy")</f>
        <v>2016</v>
      </c>
      <c r="E1218" s="4" t="str">
        <f t="shared" ref="E1218:E1281" si="77">TEXT(C1218, "mmmm")</f>
        <v>July</v>
      </c>
      <c r="F1218" t="str">
        <f t="shared" ref="F1218:F1281" si="78">TEXT(C1218,"DDDDD")</f>
        <v>Saturday</v>
      </c>
      <c r="G1218" s="3">
        <v>42569</v>
      </c>
      <c r="H1218" s="14">
        <f t="shared" ref="H1218:H1281" si="79">G1218-C1218</f>
        <v>2</v>
      </c>
      <c r="I1218" s="4" t="s">
        <v>19</v>
      </c>
      <c r="J1218" s="4" t="s">
        <v>2390</v>
      </c>
      <c r="K1218" s="4" t="s">
        <v>2391</v>
      </c>
      <c r="L1218" s="4" t="s">
        <v>78</v>
      </c>
      <c r="M1218" s="4" t="s">
        <v>23</v>
      </c>
      <c r="N1218" s="4" t="s">
        <v>88</v>
      </c>
      <c r="O1218" s="4" t="s">
        <v>80</v>
      </c>
      <c r="P1218" s="4" t="s">
        <v>81</v>
      </c>
      <c r="Q1218" s="4" t="s">
        <v>905</v>
      </c>
      <c r="R1218" s="4" t="s">
        <v>28</v>
      </c>
      <c r="S1218" s="4" t="s">
        <v>50</v>
      </c>
      <c r="T1218" s="4" t="s">
        <v>295</v>
      </c>
      <c r="U1218" s="11">
        <v>9.5519999999999996</v>
      </c>
      <c r="V1218" s="4">
        <v>3</v>
      </c>
      <c r="W1218" s="11">
        <v>3.8208000000000002</v>
      </c>
    </row>
    <row r="1219" spans="2:23" x14ac:dyDescent="0.3">
      <c r="B1219" s="5" t="s">
        <v>2869</v>
      </c>
      <c r="C1219" s="6">
        <v>42730</v>
      </c>
      <c r="D1219" t="str">
        <f t="shared" si="76"/>
        <v>2016</v>
      </c>
      <c r="E1219" s="7" t="str">
        <f t="shared" si="77"/>
        <v>December</v>
      </c>
      <c r="F1219" t="str">
        <f t="shared" si="78"/>
        <v>Monday</v>
      </c>
      <c r="G1219" s="6">
        <v>42735</v>
      </c>
      <c r="H1219" s="14">
        <f t="shared" si="79"/>
        <v>5</v>
      </c>
      <c r="I1219" s="7" t="s">
        <v>35</v>
      </c>
      <c r="J1219" s="7" t="s">
        <v>2870</v>
      </c>
      <c r="K1219" s="7" t="s">
        <v>2871</v>
      </c>
      <c r="L1219" s="7" t="s">
        <v>78</v>
      </c>
      <c r="M1219" s="7" t="s">
        <v>23</v>
      </c>
      <c r="N1219" s="7" t="s">
        <v>46</v>
      </c>
      <c r="O1219" s="7" t="s">
        <v>47</v>
      </c>
      <c r="P1219" s="7" t="s">
        <v>48</v>
      </c>
      <c r="Q1219" s="7" t="s">
        <v>2406</v>
      </c>
      <c r="R1219" s="7" t="s">
        <v>28</v>
      </c>
      <c r="S1219" s="7" t="s">
        <v>32</v>
      </c>
      <c r="T1219" s="7" t="s">
        <v>2407</v>
      </c>
      <c r="U1219" s="12">
        <v>146.352</v>
      </c>
      <c r="V1219" s="7">
        <v>3</v>
      </c>
      <c r="W1219" s="12">
        <v>5.4882</v>
      </c>
    </row>
    <row r="1220" spans="2:23" x14ac:dyDescent="0.3">
      <c r="B1220" s="2" t="s">
        <v>2869</v>
      </c>
      <c r="C1220" s="3">
        <v>42730</v>
      </c>
      <c r="D1220" t="str">
        <f t="shared" si="76"/>
        <v>2016</v>
      </c>
      <c r="E1220" s="4" t="str">
        <f t="shared" si="77"/>
        <v>December</v>
      </c>
      <c r="F1220" t="str">
        <f t="shared" si="78"/>
        <v>Monday</v>
      </c>
      <c r="G1220" s="3">
        <v>42735</v>
      </c>
      <c r="H1220" s="14">
        <f t="shared" si="79"/>
        <v>5</v>
      </c>
      <c r="I1220" s="4" t="s">
        <v>35</v>
      </c>
      <c r="J1220" s="4" t="s">
        <v>2870</v>
      </c>
      <c r="K1220" s="4" t="s">
        <v>2871</v>
      </c>
      <c r="L1220" s="4" t="s">
        <v>78</v>
      </c>
      <c r="M1220" s="4" t="s">
        <v>23</v>
      </c>
      <c r="N1220" s="4" t="s">
        <v>46</v>
      </c>
      <c r="O1220" s="4" t="s">
        <v>47</v>
      </c>
      <c r="P1220" s="4" t="s">
        <v>48</v>
      </c>
      <c r="Q1220" s="4" t="s">
        <v>285</v>
      </c>
      <c r="R1220" s="4" t="s">
        <v>28</v>
      </c>
      <c r="S1220" s="4" t="s">
        <v>41</v>
      </c>
      <c r="T1220" s="4" t="s">
        <v>286</v>
      </c>
      <c r="U1220" s="11">
        <v>902.71199999999999</v>
      </c>
      <c r="V1220" s="4">
        <v>3</v>
      </c>
      <c r="W1220" s="11">
        <v>33.851700000000001</v>
      </c>
    </row>
    <row r="1221" spans="2:23" x14ac:dyDescent="0.3">
      <c r="B1221" s="5" t="s">
        <v>4301</v>
      </c>
      <c r="C1221" s="6">
        <v>42538</v>
      </c>
      <c r="D1221" t="str">
        <f t="shared" si="76"/>
        <v>2016</v>
      </c>
      <c r="E1221" s="7" t="str">
        <f t="shared" si="77"/>
        <v>June</v>
      </c>
      <c r="F1221" t="str">
        <f t="shared" si="78"/>
        <v>Friday</v>
      </c>
      <c r="G1221" s="6">
        <v>42544</v>
      </c>
      <c r="H1221" s="14">
        <f t="shared" si="79"/>
        <v>6</v>
      </c>
      <c r="I1221" s="7" t="s">
        <v>35</v>
      </c>
      <c r="J1221" s="7" t="s">
        <v>2102</v>
      </c>
      <c r="K1221" s="7" t="s">
        <v>2103</v>
      </c>
      <c r="L1221" s="7" t="s">
        <v>78</v>
      </c>
      <c r="M1221" s="7" t="s">
        <v>23</v>
      </c>
      <c r="N1221" s="7" t="s">
        <v>872</v>
      </c>
      <c r="O1221" s="7" t="s">
        <v>106</v>
      </c>
      <c r="P1221" s="7" t="s">
        <v>59</v>
      </c>
      <c r="Q1221" s="7" t="s">
        <v>1306</v>
      </c>
      <c r="R1221" s="7" t="s">
        <v>28</v>
      </c>
      <c r="S1221" s="7" t="s">
        <v>41</v>
      </c>
      <c r="T1221" s="7" t="s">
        <v>1307</v>
      </c>
      <c r="U1221" s="12">
        <v>376.86599999999999</v>
      </c>
      <c r="V1221" s="7">
        <v>3</v>
      </c>
      <c r="W1221" s="12">
        <v>213.5574</v>
      </c>
    </row>
    <row r="1222" spans="2:23" x14ac:dyDescent="0.3">
      <c r="B1222" s="2" t="s">
        <v>3594</v>
      </c>
      <c r="C1222" s="3">
        <v>42615</v>
      </c>
      <c r="D1222" t="str">
        <f t="shared" si="76"/>
        <v>2016</v>
      </c>
      <c r="E1222" s="4" t="str">
        <f t="shared" si="77"/>
        <v>September</v>
      </c>
      <c r="F1222" t="str">
        <f t="shared" si="78"/>
        <v>Friday</v>
      </c>
      <c r="G1222" s="3">
        <v>42617</v>
      </c>
      <c r="H1222" s="14">
        <f t="shared" si="79"/>
        <v>2</v>
      </c>
      <c r="I1222" s="4" t="s">
        <v>75</v>
      </c>
      <c r="J1222" s="4" t="s">
        <v>3138</v>
      </c>
      <c r="K1222" s="4" t="s">
        <v>3139</v>
      </c>
      <c r="L1222" s="4" t="s">
        <v>87</v>
      </c>
      <c r="M1222" s="4" t="s">
        <v>23</v>
      </c>
      <c r="N1222" s="4" t="s">
        <v>117</v>
      </c>
      <c r="O1222" s="4" t="s">
        <v>118</v>
      </c>
      <c r="P1222" s="4" t="s">
        <v>81</v>
      </c>
      <c r="Q1222" s="4" t="s">
        <v>3595</v>
      </c>
      <c r="R1222" s="4" t="s">
        <v>28</v>
      </c>
      <c r="S1222" s="4" t="s">
        <v>50</v>
      </c>
      <c r="T1222" s="4" t="s">
        <v>3596</v>
      </c>
      <c r="U1222" s="11">
        <v>84.272000000000006</v>
      </c>
      <c r="V1222" s="4">
        <v>2</v>
      </c>
      <c r="W1222" s="11">
        <v>75.844800000000006</v>
      </c>
    </row>
    <row r="1223" spans="2:23" x14ac:dyDescent="0.3">
      <c r="B1223" s="5" t="s">
        <v>3721</v>
      </c>
      <c r="C1223" s="6">
        <v>42520</v>
      </c>
      <c r="D1223" t="str">
        <f t="shared" si="76"/>
        <v>2016</v>
      </c>
      <c r="E1223" s="7" t="str">
        <f t="shared" si="77"/>
        <v>May</v>
      </c>
      <c r="F1223" t="str">
        <f t="shared" si="78"/>
        <v>Monday</v>
      </c>
      <c r="G1223" s="6">
        <v>42527</v>
      </c>
      <c r="H1223" s="14">
        <f t="shared" si="79"/>
        <v>7</v>
      </c>
      <c r="I1223" s="7" t="s">
        <v>35</v>
      </c>
      <c r="J1223" s="7" t="s">
        <v>2286</v>
      </c>
      <c r="K1223" s="7" t="s">
        <v>2287</v>
      </c>
      <c r="L1223" s="7" t="s">
        <v>78</v>
      </c>
      <c r="M1223" s="7" t="s">
        <v>23</v>
      </c>
      <c r="N1223" s="7" t="s">
        <v>46</v>
      </c>
      <c r="O1223" s="7" t="s">
        <v>47</v>
      </c>
      <c r="P1223" s="7" t="s">
        <v>48</v>
      </c>
      <c r="Q1223" s="7" t="s">
        <v>2259</v>
      </c>
      <c r="R1223" s="7" t="s">
        <v>28</v>
      </c>
      <c r="S1223" s="7" t="s">
        <v>50</v>
      </c>
      <c r="T1223" s="7" t="s">
        <v>2260</v>
      </c>
      <c r="U1223" s="12">
        <v>167.84</v>
      </c>
      <c r="V1223" s="7">
        <v>8</v>
      </c>
      <c r="W1223" s="12">
        <v>11.748799999999999</v>
      </c>
    </row>
    <row r="1224" spans="2:23" x14ac:dyDescent="0.3">
      <c r="B1224" s="2" t="s">
        <v>4371</v>
      </c>
      <c r="C1224" s="3">
        <v>42617</v>
      </c>
      <c r="D1224" t="str">
        <f t="shared" si="76"/>
        <v>2016</v>
      </c>
      <c r="E1224" s="4" t="str">
        <f t="shared" si="77"/>
        <v>September</v>
      </c>
      <c r="F1224" t="str">
        <f t="shared" si="78"/>
        <v>Sunday</v>
      </c>
      <c r="G1224" s="3">
        <v>42617</v>
      </c>
      <c r="H1224" s="14">
        <f t="shared" si="79"/>
        <v>0</v>
      </c>
      <c r="I1224" s="4" t="s">
        <v>404</v>
      </c>
      <c r="J1224" s="4" t="s">
        <v>4372</v>
      </c>
      <c r="K1224" s="4" t="s">
        <v>4373</v>
      </c>
      <c r="L1224" s="4" t="s">
        <v>22</v>
      </c>
      <c r="M1224" s="4" t="s">
        <v>23</v>
      </c>
      <c r="N1224" s="4" t="s">
        <v>307</v>
      </c>
      <c r="O1224" s="4" t="s">
        <v>47</v>
      </c>
      <c r="P1224" s="4" t="s">
        <v>48</v>
      </c>
      <c r="Q1224" s="4" t="s">
        <v>133</v>
      </c>
      <c r="R1224" s="4" t="s">
        <v>28</v>
      </c>
      <c r="S1224" s="4" t="s">
        <v>50</v>
      </c>
      <c r="T1224" s="4" t="s">
        <v>134</v>
      </c>
      <c r="U1224" s="11">
        <v>24.27</v>
      </c>
      <c r="V1224" s="4">
        <v>3</v>
      </c>
      <c r="W1224" s="11">
        <v>8.7371999999999996</v>
      </c>
    </row>
    <row r="1225" spans="2:23" x14ac:dyDescent="0.3">
      <c r="B1225" s="5" t="s">
        <v>4287</v>
      </c>
      <c r="C1225" s="6">
        <v>42493</v>
      </c>
      <c r="D1225" t="str">
        <f t="shared" si="76"/>
        <v>2016</v>
      </c>
      <c r="E1225" s="7" t="str">
        <f t="shared" si="77"/>
        <v>May</v>
      </c>
      <c r="F1225" t="str">
        <f t="shared" si="78"/>
        <v>Tuesday</v>
      </c>
      <c r="G1225" s="6">
        <v>42495</v>
      </c>
      <c r="H1225" s="14">
        <f t="shared" si="79"/>
        <v>2</v>
      </c>
      <c r="I1225" s="7" t="s">
        <v>75</v>
      </c>
      <c r="J1225" s="7" t="s">
        <v>4288</v>
      </c>
      <c r="K1225" s="7" t="s">
        <v>4289</v>
      </c>
      <c r="L1225" s="7" t="s">
        <v>22</v>
      </c>
      <c r="M1225" s="7" t="s">
        <v>23</v>
      </c>
      <c r="N1225" s="7" t="s">
        <v>211</v>
      </c>
      <c r="O1225" s="7" t="s">
        <v>212</v>
      </c>
      <c r="P1225" s="7" t="s">
        <v>59</v>
      </c>
      <c r="Q1225" s="7" t="s">
        <v>2033</v>
      </c>
      <c r="R1225" s="7" t="s">
        <v>28</v>
      </c>
      <c r="S1225" s="7" t="s">
        <v>50</v>
      </c>
      <c r="T1225" s="7" t="s">
        <v>2034</v>
      </c>
      <c r="U1225" s="12">
        <v>51.968000000000004</v>
      </c>
      <c r="V1225" s="7">
        <v>2</v>
      </c>
      <c r="W1225" s="12">
        <v>10.393599999999999</v>
      </c>
    </row>
    <row r="1226" spans="2:23" x14ac:dyDescent="0.3">
      <c r="B1226" s="5" t="s">
        <v>3439</v>
      </c>
      <c r="C1226" s="6">
        <v>42718</v>
      </c>
      <c r="D1226" t="str">
        <f t="shared" si="76"/>
        <v>2016</v>
      </c>
      <c r="E1226" s="7" t="str">
        <f t="shared" si="77"/>
        <v>December</v>
      </c>
      <c r="F1226" t="str">
        <f t="shared" si="78"/>
        <v>Wednesday</v>
      </c>
      <c r="G1226" s="6">
        <v>42723</v>
      </c>
      <c r="H1226" s="14">
        <f t="shared" si="79"/>
        <v>5</v>
      </c>
      <c r="I1226" s="7" t="s">
        <v>35</v>
      </c>
      <c r="J1226" s="7" t="s">
        <v>469</v>
      </c>
      <c r="K1226" s="7" t="s">
        <v>470</v>
      </c>
      <c r="L1226" s="7" t="s">
        <v>22</v>
      </c>
      <c r="M1226" s="7" t="s">
        <v>23</v>
      </c>
      <c r="N1226" s="7" t="s">
        <v>155</v>
      </c>
      <c r="O1226" s="7" t="s">
        <v>106</v>
      </c>
      <c r="P1226" s="7" t="s">
        <v>59</v>
      </c>
      <c r="Q1226" s="7" t="s">
        <v>1378</v>
      </c>
      <c r="R1226" s="7" t="s">
        <v>28</v>
      </c>
      <c r="S1226" s="7" t="s">
        <v>50</v>
      </c>
      <c r="T1226" s="7" t="s">
        <v>1379</v>
      </c>
      <c r="U1226" s="12">
        <v>396.92</v>
      </c>
      <c r="V1226" s="7">
        <v>4</v>
      </c>
      <c r="W1226" s="12">
        <v>198.46</v>
      </c>
    </row>
    <row r="1227" spans="2:23" x14ac:dyDescent="0.3">
      <c r="B1227" s="2" t="s">
        <v>3026</v>
      </c>
      <c r="C1227" s="3">
        <v>42687</v>
      </c>
      <c r="D1227" t="str">
        <f t="shared" si="76"/>
        <v>2016</v>
      </c>
      <c r="E1227" s="4" t="str">
        <f t="shared" si="77"/>
        <v>November</v>
      </c>
      <c r="F1227" t="str">
        <f t="shared" si="78"/>
        <v>Sunday</v>
      </c>
      <c r="G1227" s="3">
        <v>42691</v>
      </c>
      <c r="H1227" s="14">
        <f t="shared" si="79"/>
        <v>4</v>
      </c>
      <c r="I1227" s="4" t="s">
        <v>35</v>
      </c>
      <c r="J1227" s="4" t="s">
        <v>3027</v>
      </c>
      <c r="K1227" s="4" t="s">
        <v>3028</v>
      </c>
      <c r="L1227" s="4" t="s">
        <v>78</v>
      </c>
      <c r="M1227" s="4" t="s">
        <v>23</v>
      </c>
      <c r="N1227" s="4" t="s">
        <v>2994</v>
      </c>
      <c r="O1227" s="4" t="s">
        <v>1500</v>
      </c>
      <c r="P1227" s="4" t="s">
        <v>81</v>
      </c>
      <c r="Q1227" s="4" t="s">
        <v>672</v>
      </c>
      <c r="R1227" s="4" t="s">
        <v>28</v>
      </c>
      <c r="S1227" s="4" t="s">
        <v>50</v>
      </c>
      <c r="T1227" s="4" t="s">
        <v>673</v>
      </c>
      <c r="U1227" s="11">
        <v>30.36</v>
      </c>
      <c r="V1227" s="4">
        <v>4</v>
      </c>
      <c r="W1227" s="11">
        <v>13.0548</v>
      </c>
    </row>
    <row r="1228" spans="2:23" x14ac:dyDescent="0.3">
      <c r="B1228" s="5" t="s">
        <v>4174</v>
      </c>
      <c r="C1228" s="6">
        <v>42600</v>
      </c>
      <c r="D1228" t="str">
        <f t="shared" si="76"/>
        <v>2016</v>
      </c>
      <c r="E1228" s="7" t="str">
        <f t="shared" si="77"/>
        <v>August</v>
      </c>
      <c r="F1228" t="str">
        <f t="shared" si="78"/>
        <v>Thursday</v>
      </c>
      <c r="G1228" s="6">
        <v>42602</v>
      </c>
      <c r="H1228" s="14">
        <f t="shared" si="79"/>
        <v>2</v>
      </c>
      <c r="I1228" s="7" t="s">
        <v>19</v>
      </c>
      <c r="J1228" s="7" t="s">
        <v>3011</v>
      </c>
      <c r="K1228" s="7" t="s">
        <v>3012</v>
      </c>
      <c r="L1228" s="7" t="s">
        <v>87</v>
      </c>
      <c r="M1228" s="7" t="s">
        <v>23</v>
      </c>
      <c r="N1228" s="7" t="s">
        <v>88</v>
      </c>
      <c r="O1228" s="7" t="s">
        <v>80</v>
      </c>
      <c r="P1228" s="7" t="s">
        <v>81</v>
      </c>
      <c r="Q1228" s="7" t="s">
        <v>905</v>
      </c>
      <c r="R1228" s="7" t="s">
        <v>28</v>
      </c>
      <c r="S1228" s="7" t="s">
        <v>50</v>
      </c>
      <c r="T1228" s="7" t="s">
        <v>295</v>
      </c>
      <c r="U1228" s="12">
        <v>9.5519999999999996</v>
      </c>
      <c r="V1228" s="7">
        <v>3</v>
      </c>
      <c r="W1228" s="12">
        <v>3.8208000000000002</v>
      </c>
    </row>
    <row r="1229" spans="2:23" x14ac:dyDescent="0.3">
      <c r="B1229" s="2" t="s">
        <v>4174</v>
      </c>
      <c r="C1229" s="3">
        <v>42600</v>
      </c>
      <c r="D1229" t="str">
        <f t="shared" si="76"/>
        <v>2016</v>
      </c>
      <c r="E1229" s="4" t="str">
        <f t="shared" si="77"/>
        <v>August</v>
      </c>
      <c r="F1229" t="str">
        <f t="shared" si="78"/>
        <v>Thursday</v>
      </c>
      <c r="G1229" s="3">
        <v>42602</v>
      </c>
      <c r="H1229" s="14">
        <f t="shared" si="79"/>
        <v>2</v>
      </c>
      <c r="I1229" s="4" t="s">
        <v>19</v>
      </c>
      <c r="J1229" s="4" t="s">
        <v>3011</v>
      </c>
      <c r="K1229" s="4" t="s">
        <v>3012</v>
      </c>
      <c r="L1229" s="4" t="s">
        <v>87</v>
      </c>
      <c r="M1229" s="4" t="s">
        <v>23</v>
      </c>
      <c r="N1229" s="4" t="s">
        <v>88</v>
      </c>
      <c r="O1229" s="4" t="s">
        <v>80</v>
      </c>
      <c r="P1229" s="4" t="s">
        <v>81</v>
      </c>
      <c r="Q1229" s="4" t="s">
        <v>2403</v>
      </c>
      <c r="R1229" s="4" t="s">
        <v>28</v>
      </c>
      <c r="S1229" s="4" t="s">
        <v>50</v>
      </c>
      <c r="T1229" s="4" t="s">
        <v>2404</v>
      </c>
      <c r="U1229" s="11">
        <v>5.3440000000000003</v>
      </c>
      <c r="V1229" s="4">
        <v>4</v>
      </c>
      <c r="W1229" s="11">
        <v>2.1375999999999999</v>
      </c>
    </row>
    <row r="1230" spans="2:23" x14ac:dyDescent="0.3">
      <c r="B1230" s="5" t="s">
        <v>1724</v>
      </c>
      <c r="C1230" s="6">
        <v>42497</v>
      </c>
      <c r="D1230" t="str">
        <f t="shared" si="76"/>
        <v>2016</v>
      </c>
      <c r="E1230" s="7" t="str">
        <f t="shared" si="77"/>
        <v>May</v>
      </c>
      <c r="F1230" t="str">
        <f t="shared" si="78"/>
        <v>Saturday</v>
      </c>
      <c r="G1230" s="6">
        <v>42501</v>
      </c>
      <c r="H1230" s="14">
        <f t="shared" si="79"/>
        <v>4</v>
      </c>
      <c r="I1230" s="7" t="s">
        <v>35</v>
      </c>
      <c r="J1230" s="7" t="s">
        <v>1323</v>
      </c>
      <c r="K1230" s="7" t="s">
        <v>1324</v>
      </c>
      <c r="L1230" s="7" t="s">
        <v>22</v>
      </c>
      <c r="M1230" s="7" t="s">
        <v>23</v>
      </c>
      <c r="N1230" s="7" t="s">
        <v>155</v>
      </c>
      <c r="O1230" s="7" t="s">
        <v>106</v>
      </c>
      <c r="P1230" s="7" t="s">
        <v>59</v>
      </c>
      <c r="Q1230" s="7" t="s">
        <v>1725</v>
      </c>
      <c r="R1230" s="7" t="s">
        <v>28</v>
      </c>
      <c r="S1230" s="7" t="s">
        <v>32</v>
      </c>
      <c r="T1230" s="7" t="s">
        <v>1726</v>
      </c>
      <c r="U1230" s="12">
        <v>442.76400000000001</v>
      </c>
      <c r="V1230" s="7">
        <v>4</v>
      </c>
      <c r="W1230" s="12">
        <v>59.035200000000003</v>
      </c>
    </row>
    <row r="1231" spans="2:23" x14ac:dyDescent="0.3">
      <c r="B1231" s="2" t="s">
        <v>1724</v>
      </c>
      <c r="C1231" s="3">
        <v>42497</v>
      </c>
      <c r="D1231" t="str">
        <f t="shared" si="76"/>
        <v>2016</v>
      </c>
      <c r="E1231" s="4" t="str">
        <f t="shared" si="77"/>
        <v>May</v>
      </c>
      <c r="F1231" t="str">
        <f t="shared" si="78"/>
        <v>Saturday</v>
      </c>
      <c r="G1231" s="3">
        <v>42501</v>
      </c>
      <c r="H1231" s="14">
        <f t="shared" si="79"/>
        <v>4</v>
      </c>
      <c r="I1231" s="4" t="s">
        <v>35</v>
      </c>
      <c r="J1231" s="4" t="s">
        <v>1323</v>
      </c>
      <c r="K1231" s="4" t="s">
        <v>1324</v>
      </c>
      <c r="L1231" s="4" t="s">
        <v>22</v>
      </c>
      <c r="M1231" s="4" t="s">
        <v>23</v>
      </c>
      <c r="N1231" s="4" t="s">
        <v>155</v>
      </c>
      <c r="O1231" s="4" t="s">
        <v>106</v>
      </c>
      <c r="P1231" s="4" t="s">
        <v>59</v>
      </c>
      <c r="Q1231" s="4" t="s">
        <v>905</v>
      </c>
      <c r="R1231" s="4" t="s">
        <v>28</v>
      </c>
      <c r="S1231" s="4" t="s">
        <v>50</v>
      </c>
      <c r="T1231" s="4" t="s">
        <v>295</v>
      </c>
      <c r="U1231" s="11">
        <v>63.68</v>
      </c>
      <c r="V1231" s="4">
        <v>8</v>
      </c>
      <c r="W1231" s="11">
        <v>28.019200000000001</v>
      </c>
    </row>
    <row r="1232" spans="2:23" x14ac:dyDescent="0.3">
      <c r="B1232" s="5" t="s">
        <v>3839</v>
      </c>
      <c r="C1232" s="6">
        <v>42427</v>
      </c>
      <c r="D1232" t="str">
        <f t="shared" si="76"/>
        <v>2016</v>
      </c>
      <c r="E1232" s="7" t="str">
        <f t="shared" si="77"/>
        <v>February</v>
      </c>
      <c r="F1232" t="str">
        <f t="shared" si="78"/>
        <v>Saturday</v>
      </c>
      <c r="G1232" s="6">
        <v>42431</v>
      </c>
      <c r="H1232" s="14">
        <f t="shared" si="79"/>
        <v>4</v>
      </c>
      <c r="I1232" s="7" t="s">
        <v>35</v>
      </c>
      <c r="J1232" s="7" t="s">
        <v>3840</v>
      </c>
      <c r="K1232" s="7" t="s">
        <v>3841</v>
      </c>
      <c r="L1232" s="7" t="s">
        <v>22</v>
      </c>
      <c r="M1232" s="7" t="s">
        <v>23</v>
      </c>
      <c r="N1232" s="7" t="s">
        <v>88</v>
      </c>
      <c r="O1232" s="7" t="s">
        <v>80</v>
      </c>
      <c r="P1232" s="7" t="s">
        <v>81</v>
      </c>
      <c r="Q1232" s="7" t="s">
        <v>2773</v>
      </c>
      <c r="R1232" s="7" t="s">
        <v>28</v>
      </c>
      <c r="S1232" s="7" t="s">
        <v>50</v>
      </c>
      <c r="T1232" s="7" t="s">
        <v>2774</v>
      </c>
      <c r="U1232" s="12">
        <v>16.192</v>
      </c>
      <c r="V1232" s="7">
        <v>2</v>
      </c>
      <c r="W1232" s="12">
        <v>6.8815999999999997</v>
      </c>
    </row>
    <row r="1233" spans="2:23" x14ac:dyDescent="0.3">
      <c r="B1233" s="2" t="s">
        <v>2109</v>
      </c>
      <c r="C1233" s="3">
        <v>42608</v>
      </c>
      <c r="D1233" t="str">
        <f t="shared" si="76"/>
        <v>2016</v>
      </c>
      <c r="E1233" s="4" t="str">
        <f t="shared" si="77"/>
        <v>August</v>
      </c>
      <c r="F1233" t="str">
        <f t="shared" si="78"/>
        <v>Friday</v>
      </c>
      <c r="G1233" s="3">
        <v>42611</v>
      </c>
      <c r="H1233" s="14">
        <f t="shared" si="79"/>
        <v>3</v>
      </c>
      <c r="I1233" s="4" t="s">
        <v>75</v>
      </c>
      <c r="J1233" s="4" t="s">
        <v>376</v>
      </c>
      <c r="K1233" s="4" t="s">
        <v>377</v>
      </c>
      <c r="L1233" s="4" t="s">
        <v>78</v>
      </c>
      <c r="M1233" s="4" t="s">
        <v>23</v>
      </c>
      <c r="N1233" s="4" t="s">
        <v>617</v>
      </c>
      <c r="O1233" s="4" t="s">
        <v>47</v>
      </c>
      <c r="P1233" s="4" t="s">
        <v>48</v>
      </c>
      <c r="Q1233" s="4" t="s">
        <v>537</v>
      </c>
      <c r="R1233" s="4" t="s">
        <v>28</v>
      </c>
      <c r="S1233" s="4" t="s">
        <v>32</v>
      </c>
      <c r="T1233" s="4" t="s">
        <v>538</v>
      </c>
      <c r="U1233" s="11">
        <v>1603.136</v>
      </c>
      <c r="V1233" s="4">
        <v>4</v>
      </c>
      <c r="W1233" s="11">
        <v>100.196</v>
      </c>
    </row>
    <row r="1234" spans="2:23" x14ac:dyDescent="0.3">
      <c r="B1234" s="5" t="s">
        <v>3290</v>
      </c>
      <c r="C1234" s="6">
        <v>42535</v>
      </c>
      <c r="D1234" t="str">
        <f t="shared" si="76"/>
        <v>2016</v>
      </c>
      <c r="E1234" s="7" t="str">
        <f t="shared" si="77"/>
        <v>June</v>
      </c>
      <c r="F1234" t="str">
        <f t="shared" si="78"/>
        <v>Tuesday</v>
      </c>
      <c r="G1234" s="6">
        <v>42535</v>
      </c>
      <c r="H1234" s="14">
        <f t="shared" si="79"/>
        <v>0</v>
      </c>
      <c r="I1234" s="7" t="s">
        <v>404</v>
      </c>
      <c r="J1234" s="7" t="s">
        <v>481</v>
      </c>
      <c r="K1234" s="7" t="s">
        <v>482</v>
      </c>
      <c r="L1234" s="7" t="s">
        <v>78</v>
      </c>
      <c r="M1234" s="7" t="s">
        <v>23</v>
      </c>
      <c r="N1234" s="7" t="s">
        <v>3025</v>
      </c>
      <c r="O1234" s="7" t="s">
        <v>47</v>
      </c>
      <c r="P1234" s="7" t="s">
        <v>48</v>
      </c>
      <c r="Q1234" s="7" t="s">
        <v>3143</v>
      </c>
      <c r="R1234" s="7" t="s">
        <v>28</v>
      </c>
      <c r="S1234" s="7" t="s">
        <v>41</v>
      </c>
      <c r="T1234" s="7" t="s">
        <v>3144</v>
      </c>
      <c r="U1234" s="12">
        <v>1293.4880000000001</v>
      </c>
      <c r="V1234" s="7">
        <v>7</v>
      </c>
      <c r="W1234" s="12">
        <v>80.843000000000004</v>
      </c>
    </row>
    <row r="1235" spans="2:23" x14ac:dyDescent="0.3">
      <c r="B1235" s="5" t="s">
        <v>3204</v>
      </c>
      <c r="C1235" s="6">
        <v>42461</v>
      </c>
      <c r="D1235" t="str">
        <f t="shared" si="76"/>
        <v>2016</v>
      </c>
      <c r="E1235" s="7" t="str">
        <f t="shared" si="77"/>
        <v>April</v>
      </c>
      <c r="F1235" t="str">
        <f t="shared" si="78"/>
        <v>Friday</v>
      </c>
      <c r="G1235" s="6">
        <v>42465</v>
      </c>
      <c r="H1235" s="14">
        <f t="shared" si="79"/>
        <v>4</v>
      </c>
      <c r="I1235" s="7" t="s">
        <v>19</v>
      </c>
      <c r="J1235" s="7" t="s">
        <v>2279</v>
      </c>
      <c r="K1235" s="7" t="s">
        <v>2280</v>
      </c>
      <c r="L1235" s="7" t="s">
        <v>87</v>
      </c>
      <c r="M1235" s="7" t="s">
        <v>23</v>
      </c>
      <c r="N1235" s="7" t="s">
        <v>326</v>
      </c>
      <c r="O1235" s="7" t="s">
        <v>645</v>
      </c>
      <c r="P1235" s="7" t="s">
        <v>26</v>
      </c>
      <c r="Q1235" s="7" t="s">
        <v>316</v>
      </c>
      <c r="R1235" s="7" t="s">
        <v>28</v>
      </c>
      <c r="S1235" s="7" t="s">
        <v>50</v>
      </c>
      <c r="T1235" s="7" t="s">
        <v>317</v>
      </c>
      <c r="U1235" s="12">
        <v>7.04</v>
      </c>
      <c r="V1235" s="7">
        <v>4</v>
      </c>
      <c r="W1235" s="12">
        <v>3.0975999999999999</v>
      </c>
    </row>
    <row r="1236" spans="2:23" x14ac:dyDescent="0.3">
      <c r="B1236" s="5" t="s">
        <v>970</v>
      </c>
      <c r="C1236" s="6">
        <v>42449</v>
      </c>
      <c r="D1236" t="str">
        <f t="shared" si="76"/>
        <v>2016</v>
      </c>
      <c r="E1236" s="7" t="str">
        <f t="shared" si="77"/>
        <v>March</v>
      </c>
      <c r="F1236" t="str">
        <f t="shared" si="78"/>
        <v>Sunday</v>
      </c>
      <c r="G1236" s="6">
        <v>42453</v>
      </c>
      <c r="H1236" s="14">
        <f t="shared" si="79"/>
        <v>4</v>
      </c>
      <c r="I1236" s="7" t="s">
        <v>35</v>
      </c>
      <c r="J1236" s="7" t="s">
        <v>971</v>
      </c>
      <c r="K1236" s="7" t="s">
        <v>972</v>
      </c>
      <c r="L1236" s="7" t="s">
        <v>87</v>
      </c>
      <c r="M1236" s="7" t="s">
        <v>23</v>
      </c>
      <c r="N1236" s="7" t="s">
        <v>973</v>
      </c>
      <c r="O1236" s="7" t="s">
        <v>543</v>
      </c>
      <c r="P1236" s="7" t="s">
        <v>81</v>
      </c>
      <c r="Q1236" s="7" t="s">
        <v>762</v>
      </c>
      <c r="R1236" s="7" t="s">
        <v>28</v>
      </c>
      <c r="S1236" s="7" t="s">
        <v>41</v>
      </c>
      <c r="T1236" s="7" t="s">
        <v>763</v>
      </c>
      <c r="U1236" s="12">
        <v>697.16</v>
      </c>
      <c r="V1236" s="7">
        <v>4</v>
      </c>
      <c r="W1236" s="12">
        <v>146.40360000000001</v>
      </c>
    </row>
    <row r="1237" spans="2:23" x14ac:dyDescent="0.3">
      <c r="B1237" s="2" t="s">
        <v>3714</v>
      </c>
      <c r="C1237" s="3">
        <v>42702</v>
      </c>
      <c r="D1237" t="str">
        <f t="shared" si="76"/>
        <v>2016</v>
      </c>
      <c r="E1237" s="4" t="str">
        <f t="shared" si="77"/>
        <v>November</v>
      </c>
      <c r="F1237" t="str">
        <f t="shared" si="78"/>
        <v>Monday</v>
      </c>
      <c r="G1237" s="3">
        <v>42708</v>
      </c>
      <c r="H1237" s="14">
        <f t="shared" si="79"/>
        <v>6</v>
      </c>
      <c r="I1237" s="4" t="s">
        <v>35</v>
      </c>
      <c r="J1237" s="4" t="s">
        <v>266</v>
      </c>
      <c r="K1237" s="4" t="s">
        <v>267</v>
      </c>
      <c r="L1237" s="4" t="s">
        <v>78</v>
      </c>
      <c r="M1237" s="4" t="s">
        <v>23</v>
      </c>
      <c r="N1237" s="4" t="s">
        <v>57</v>
      </c>
      <c r="O1237" s="4" t="s">
        <v>58</v>
      </c>
      <c r="P1237" s="4" t="s">
        <v>59</v>
      </c>
      <c r="Q1237" s="4" t="s">
        <v>568</v>
      </c>
      <c r="R1237" s="4" t="s">
        <v>28</v>
      </c>
      <c r="S1237" s="4" t="s">
        <v>32</v>
      </c>
      <c r="T1237" s="4" t="s">
        <v>569</v>
      </c>
      <c r="U1237" s="11">
        <v>347.80200000000002</v>
      </c>
      <c r="V1237" s="4">
        <v>7</v>
      </c>
      <c r="W1237" s="11">
        <v>24.843</v>
      </c>
    </row>
    <row r="1238" spans="2:23" x14ac:dyDescent="0.3">
      <c r="B1238" s="2" t="s">
        <v>3438</v>
      </c>
      <c r="C1238" s="3">
        <v>42458</v>
      </c>
      <c r="D1238" t="str">
        <f t="shared" si="76"/>
        <v>2016</v>
      </c>
      <c r="E1238" s="4" t="str">
        <f t="shared" si="77"/>
        <v>March</v>
      </c>
      <c r="F1238" t="str">
        <f t="shared" si="78"/>
        <v>Tuesday</v>
      </c>
      <c r="G1238" s="3">
        <v>42462</v>
      </c>
      <c r="H1238" s="14">
        <f t="shared" si="79"/>
        <v>4</v>
      </c>
      <c r="I1238" s="4" t="s">
        <v>35</v>
      </c>
      <c r="J1238" s="4" t="s">
        <v>476</v>
      </c>
      <c r="K1238" s="4" t="s">
        <v>477</v>
      </c>
      <c r="L1238" s="4" t="s">
        <v>22</v>
      </c>
      <c r="M1238" s="4" t="s">
        <v>23</v>
      </c>
      <c r="N1238" s="4" t="s">
        <v>856</v>
      </c>
      <c r="O1238" s="4" t="s">
        <v>212</v>
      </c>
      <c r="P1238" s="4" t="s">
        <v>59</v>
      </c>
      <c r="Q1238" s="4" t="s">
        <v>688</v>
      </c>
      <c r="R1238" s="4" t="s">
        <v>28</v>
      </c>
      <c r="S1238" s="4" t="s">
        <v>29</v>
      </c>
      <c r="T1238" s="4" t="s">
        <v>689</v>
      </c>
      <c r="U1238" s="11">
        <v>299.97500000000002</v>
      </c>
      <c r="V1238" s="4">
        <v>5</v>
      </c>
      <c r="W1238" s="11">
        <v>167.98599999999999</v>
      </c>
    </row>
    <row r="1239" spans="2:23" x14ac:dyDescent="0.3">
      <c r="B1239" s="2" t="s">
        <v>3308</v>
      </c>
      <c r="C1239" s="3">
        <v>42441</v>
      </c>
      <c r="D1239" t="str">
        <f t="shared" si="76"/>
        <v>2016</v>
      </c>
      <c r="E1239" s="4" t="str">
        <f t="shared" si="77"/>
        <v>March</v>
      </c>
      <c r="F1239" t="str">
        <f t="shared" si="78"/>
        <v>Saturday</v>
      </c>
      <c r="G1239" s="3">
        <v>42444</v>
      </c>
      <c r="H1239" s="14">
        <f t="shared" si="79"/>
        <v>3</v>
      </c>
      <c r="I1239" s="4" t="s">
        <v>19</v>
      </c>
      <c r="J1239" s="4" t="s">
        <v>422</v>
      </c>
      <c r="K1239" s="4" t="s">
        <v>423</v>
      </c>
      <c r="L1239" s="4" t="s">
        <v>78</v>
      </c>
      <c r="M1239" s="4" t="s">
        <v>23</v>
      </c>
      <c r="N1239" s="4" t="s">
        <v>307</v>
      </c>
      <c r="O1239" s="4" t="s">
        <v>47</v>
      </c>
      <c r="P1239" s="4" t="s">
        <v>48</v>
      </c>
      <c r="Q1239" s="4" t="s">
        <v>773</v>
      </c>
      <c r="R1239" s="4" t="s">
        <v>28</v>
      </c>
      <c r="S1239" s="4" t="s">
        <v>32</v>
      </c>
      <c r="T1239" s="4" t="s">
        <v>774</v>
      </c>
      <c r="U1239" s="11">
        <v>770.35199999999998</v>
      </c>
      <c r="V1239" s="4">
        <v>3</v>
      </c>
      <c r="W1239" s="11">
        <v>77.035200000000003</v>
      </c>
    </row>
    <row r="1240" spans="2:23" x14ac:dyDescent="0.3">
      <c r="B1240" s="5" t="s">
        <v>4257</v>
      </c>
      <c r="C1240" s="6">
        <v>42693</v>
      </c>
      <c r="D1240" t="str">
        <f t="shared" si="76"/>
        <v>2016</v>
      </c>
      <c r="E1240" s="7" t="str">
        <f t="shared" si="77"/>
        <v>November</v>
      </c>
      <c r="F1240" t="str">
        <f t="shared" si="78"/>
        <v>Saturday</v>
      </c>
      <c r="G1240" s="6">
        <v>42697</v>
      </c>
      <c r="H1240" s="14">
        <f t="shared" si="79"/>
        <v>4</v>
      </c>
      <c r="I1240" s="7" t="s">
        <v>35</v>
      </c>
      <c r="J1240" s="7" t="s">
        <v>460</v>
      </c>
      <c r="K1240" s="7" t="s">
        <v>461</v>
      </c>
      <c r="L1240" s="7" t="s">
        <v>78</v>
      </c>
      <c r="M1240" s="7" t="s">
        <v>23</v>
      </c>
      <c r="N1240" s="7" t="s">
        <v>173</v>
      </c>
      <c r="O1240" s="7" t="s">
        <v>174</v>
      </c>
      <c r="P1240" s="7" t="s">
        <v>48</v>
      </c>
      <c r="Q1240" s="7" t="s">
        <v>563</v>
      </c>
      <c r="R1240" s="7" t="s">
        <v>28</v>
      </c>
      <c r="S1240" s="7" t="s">
        <v>50</v>
      </c>
      <c r="T1240" s="7" t="s">
        <v>564</v>
      </c>
      <c r="U1240" s="12">
        <v>31.96</v>
      </c>
      <c r="V1240" s="7">
        <v>2</v>
      </c>
      <c r="W1240" s="12">
        <v>1.5980000000000001</v>
      </c>
    </row>
    <row r="1241" spans="2:23" x14ac:dyDescent="0.3">
      <c r="B1241" s="5" t="s">
        <v>4193</v>
      </c>
      <c r="C1241" s="6">
        <v>42615</v>
      </c>
      <c r="D1241" t="str">
        <f t="shared" si="76"/>
        <v>2016</v>
      </c>
      <c r="E1241" s="7" t="str">
        <f t="shared" si="77"/>
        <v>September</v>
      </c>
      <c r="F1241" t="str">
        <f t="shared" si="78"/>
        <v>Friday</v>
      </c>
      <c r="G1241" s="6">
        <v>42619</v>
      </c>
      <c r="H1241" s="14">
        <f t="shared" si="79"/>
        <v>4</v>
      </c>
      <c r="I1241" s="7" t="s">
        <v>35</v>
      </c>
      <c r="J1241" s="7" t="s">
        <v>615</v>
      </c>
      <c r="K1241" s="7" t="s">
        <v>616</v>
      </c>
      <c r="L1241" s="7" t="s">
        <v>22</v>
      </c>
      <c r="M1241" s="7" t="s">
        <v>23</v>
      </c>
      <c r="N1241" s="7" t="s">
        <v>46</v>
      </c>
      <c r="O1241" s="7" t="s">
        <v>47</v>
      </c>
      <c r="P1241" s="7" t="s">
        <v>48</v>
      </c>
      <c r="Q1241" s="7" t="s">
        <v>1555</v>
      </c>
      <c r="R1241" s="7" t="s">
        <v>28</v>
      </c>
      <c r="S1241" s="7" t="s">
        <v>50</v>
      </c>
      <c r="T1241" s="7" t="s">
        <v>1556</v>
      </c>
      <c r="U1241" s="12">
        <v>94.68</v>
      </c>
      <c r="V1241" s="7">
        <v>9</v>
      </c>
      <c r="W1241" s="12">
        <v>31.244399999999999</v>
      </c>
    </row>
    <row r="1242" spans="2:23" x14ac:dyDescent="0.3">
      <c r="B1242" s="2" t="s">
        <v>4193</v>
      </c>
      <c r="C1242" s="3">
        <v>42615</v>
      </c>
      <c r="D1242" t="str">
        <f t="shared" si="76"/>
        <v>2016</v>
      </c>
      <c r="E1242" s="4" t="str">
        <f t="shared" si="77"/>
        <v>September</v>
      </c>
      <c r="F1242" t="str">
        <f t="shared" si="78"/>
        <v>Friday</v>
      </c>
      <c r="G1242" s="3">
        <v>42619</v>
      </c>
      <c r="H1242" s="14">
        <f t="shared" si="79"/>
        <v>4</v>
      </c>
      <c r="I1242" s="4" t="s">
        <v>35</v>
      </c>
      <c r="J1242" s="4" t="s">
        <v>615</v>
      </c>
      <c r="K1242" s="4" t="s">
        <v>616</v>
      </c>
      <c r="L1242" s="4" t="s">
        <v>22</v>
      </c>
      <c r="M1242" s="4" t="s">
        <v>23</v>
      </c>
      <c r="N1242" s="4" t="s">
        <v>46</v>
      </c>
      <c r="O1242" s="4" t="s">
        <v>47</v>
      </c>
      <c r="P1242" s="4" t="s">
        <v>48</v>
      </c>
      <c r="Q1242" s="4" t="s">
        <v>52</v>
      </c>
      <c r="R1242" s="4" t="s">
        <v>28</v>
      </c>
      <c r="S1242" s="4" t="s">
        <v>41</v>
      </c>
      <c r="T1242" s="4" t="s">
        <v>53</v>
      </c>
      <c r="U1242" s="11">
        <v>568.72799999999995</v>
      </c>
      <c r="V1242" s="4">
        <v>3</v>
      </c>
      <c r="W1242" s="11">
        <v>28.436399999999999</v>
      </c>
    </row>
    <row r="1243" spans="2:23" x14ac:dyDescent="0.3">
      <c r="B1243" s="5" t="s">
        <v>4347</v>
      </c>
      <c r="C1243" s="6">
        <v>42653</v>
      </c>
      <c r="D1243" t="str">
        <f t="shared" si="76"/>
        <v>2016</v>
      </c>
      <c r="E1243" s="7" t="str">
        <f t="shared" si="77"/>
        <v>October</v>
      </c>
      <c r="F1243" t="str">
        <f t="shared" si="78"/>
        <v>Monday</v>
      </c>
      <c r="G1243" s="6">
        <v>42655</v>
      </c>
      <c r="H1243" s="14">
        <f t="shared" si="79"/>
        <v>2</v>
      </c>
      <c r="I1243" s="7" t="s">
        <v>75</v>
      </c>
      <c r="J1243" s="7" t="s">
        <v>1708</v>
      </c>
      <c r="K1243" s="7" t="s">
        <v>1709</v>
      </c>
      <c r="L1243" s="7" t="s">
        <v>22</v>
      </c>
      <c r="M1243" s="7" t="s">
        <v>23</v>
      </c>
      <c r="N1243" s="7" t="s">
        <v>1132</v>
      </c>
      <c r="O1243" s="7" t="s">
        <v>80</v>
      </c>
      <c r="P1243" s="7" t="s">
        <v>81</v>
      </c>
      <c r="Q1243" s="7" t="s">
        <v>2167</v>
      </c>
      <c r="R1243" s="7" t="s">
        <v>28</v>
      </c>
      <c r="S1243" s="7" t="s">
        <v>50</v>
      </c>
      <c r="T1243" s="7" t="s">
        <v>2168</v>
      </c>
      <c r="U1243" s="12">
        <v>14</v>
      </c>
      <c r="V1243" s="7">
        <v>4</v>
      </c>
      <c r="W1243" s="12">
        <v>6.3</v>
      </c>
    </row>
    <row r="1244" spans="2:23" x14ac:dyDescent="0.3">
      <c r="B1244" s="5" t="s">
        <v>2506</v>
      </c>
      <c r="C1244" s="6">
        <v>42378</v>
      </c>
      <c r="D1244" t="str">
        <f t="shared" si="76"/>
        <v>2016</v>
      </c>
      <c r="E1244" s="7" t="str">
        <f t="shared" si="77"/>
        <v>January</v>
      </c>
      <c r="F1244" t="str">
        <f t="shared" si="78"/>
        <v>Saturday</v>
      </c>
      <c r="G1244" s="6">
        <v>42382</v>
      </c>
      <c r="H1244" s="14">
        <f t="shared" si="79"/>
        <v>4</v>
      </c>
      <c r="I1244" s="7" t="s">
        <v>19</v>
      </c>
      <c r="J1244" s="7" t="s">
        <v>2507</v>
      </c>
      <c r="K1244" s="7" t="s">
        <v>2508</v>
      </c>
      <c r="L1244" s="7" t="s">
        <v>78</v>
      </c>
      <c r="M1244" s="7" t="s">
        <v>23</v>
      </c>
      <c r="N1244" s="7" t="s">
        <v>2509</v>
      </c>
      <c r="O1244" s="7" t="s">
        <v>212</v>
      </c>
      <c r="P1244" s="7" t="s">
        <v>59</v>
      </c>
      <c r="Q1244" s="7" t="s">
        <v>2182</v>
      </c>
      <c r="R1244" s="7" t="s">
        <v>28</v>
      </c>
      <c r="S1244" s="7" t="s">
        <v>50</v>
      </c>
      <c r="T1244" s="7" t="s">
        <v>2183</v>
      </c>
      <c r="U1244" s="12">
        <v>15.167999999999999</v>
      </c>
      <c r="V1244" s="7">
        <v>2</v>
      </c>
      <c r="W1244" s="12">
        <v>3.7919999999999998</v>
      </c>
    </row>
    <row r="1245" spans="2:23" x14ac:dyDescent="0.3">
      <c r="B1245" s="2" t="s">
        <v>3224</v>
      </c>
      <c r="C1245" s="3">
        <v>42495</v>
      </c>
      <c r="D1245" t="str">
        <f t="shared" si="76"/>
        <v>2016</v>
      </c>
      <c r="E1245" s="4" t="str">
        <f t="shared" si="77"/>
        <v>May</v>
      </c>
      <c r="F1245" t="str">
        <f t="shared" si="78"/>
        <v>Thursday</v>
      </c>
      <c r="G1245" s="3">
        <v>42497</v>
      </c>
      <c r="H1245" s="14">
        <f t="shared" si="79"/>
        <v>2</v>
      </c>
      <c r="I1245" s="4" t="s">
        <v>19</v>
      </c>
      <c r="J1245" s="4" t="s">
        <v>3005</v>
      </c>
      <c r="K1245" s="4" t="s">
        <v>3006</v>
      </c>
      <c r="L1245" s="4" t="s">
        <v>22</v>
      </c>
      <c r="M1245" s="4" t="s">
        <v>23</v>
      </c>
      <c r="N1245" s="4" t="s">
        <v>307</v>
      </c>
      <c r="O1245" s="4" t="s">
        <v>47</v>
      </c>
      <c r="P1245" s="4" t="s">
        <v>48</v>
      </c>
      <c r="Q1245" s="4" t="s">
        <v>1227</v>
      </c>
      <c r="R1245" s="4" t="s">
        <v>28</v>
      </c>
      <c r="S1245" s="4" t="s">
        <v>41</v>
      </c>
      <c r="T1245" s="4" t="s">
        <v>1228</v>
      </c>
      <c r="U1245" s="11">
        <v>71.087999999999994</v>
      </c>
      <c r="V1245" s="4">
        <v>2</v>
      </c>
      <c r="W1245" s="11">
        <v>1.7771999999999999</v>
      </c>
    </row>
    <row r="1246" spans="2:23" x14ac:dyDescent="0.3">
      <c r="B1246" s="5" t="s">
        <v>527</v>
      </c>
      <c r="C1246" s="6">
        <v>42576</v>
      </c>
      <c r="D1246" t="str">
        <f t="shared" si="76"/>
        <v>2016</v>
      </c>
      <c r="E1246" s="7" t="str">
        <f t="shared" si="77"/>
        <v>July</v>
      </c>
      <c r="F1246" t="str">
        <f t="shared" si="78"/>
        <v>Monday</v>
      </c>
      <c r="G1246" s="6">
        <v>42582</v>
      </c>
      <c r="H1246" s="14">
        <f t="shared" si="79"/>
        <v>6</v>
      </c>
      <c r="I1246" s="7" t="s">
        <v>35</v>
      </c>
      <c r="J1246" s="7" t="s">
        <v>485</v>
      </c>
      <c r="K1246" s="7" t="s">
        <v>486</v>
      </c>
      <c r="L1246" s="7" t="s">
        <v>22</v>
      </c>
      <c r="M1246" s="7" t="s">
        <v>23</v>
      </c>
      <c r="N1246" s="7" t="s">
        <v>528</v>
      </c>
      <c r="O1246" s="7" t="s">
        <v>47</v>
      </c>
      <c r="P1246" s="7" t="s">
        <v>48</v>
      </c>
      <c r="Q1246" s="7" t="s">
        <v>529</v>
      </c>
      <c r="R1246" s="7" t="s">
        <v>28</v>
      </c>
      <c r="S1246" s="7" t="s">
        <v>50</v>
      </c>
      <c r="T1246" s="7" t="s">
        <v>530</v>
      </c>
      <c r="U1246" s="12">
        <v>255.76</v>
      </c>
      <c r="V1246" s="7">
        <v>4</v>
      </c>
      <c r="W1246" s="12">
        <v>81.843199999999996</v>
      </c>
    </row>
    <row r="1247" spans="2:23" x14ac:dyDescent="0.3">
      <c r="B1247" s="2" t="s">
        <v>527</v>
      </c>
      <c r="C1247" s="3">
        <v>42576</v>
      </c>
      <c r="D1247" t="str">
        <f t="shared" si="76"/>
        <v>2016</v>
      </c>
      <c r="E1247" s="4" t="str">
        <f t="shared" si="77"/>
        <v>July</v>
      </c>
      <c r="F1247" t="str">
        <f t="shared" si="78"/>
        <v>Monday</v>
      </c>
      <c r="G1247" s="3">
        <v>42582</v>
      </c>
      <c r="H1247" s="14">
        <f t="shared" si="79"/>
        <v>6</v>
      </c>
      <c r="I1247" s="4" t="s">
        <v>35</v>
      </c>
      <c r="J1247" s="4" t="s">
        <v>485</v>
      </c>
      <c r="K1247" s="4" t="s">
        <v>486</v>
      </c>
      <c r="L1247" s="4" t="s">
        <v>22</v>
      </c>
      <c r="M1247" s="4" t="s">
        <v>23</v>
      </c>
      <c r="N1247" s="4" t="s">
        <v>528</v>
      </c>
      <c r="O1247" s="4" t="s">
        <v>47</v>
      </c>
      <c r="P1247" s="4" t="s">
        <v>48</v>
      </c>
      <c r="Q1247" s="4" t="s">
        <v>373</v>
      </c>
      <c r="R1247" s="4" t="s">
        <v>28</v>
      </c>
      <c r="S1247" s="4" t="s">
        <v>32</v>
      </c>
      <c r="T1247" s="4" t="s">
        <v>374</v>
      </c>
      <c r="U1247" s="11">
        <v>241.56800000000001</v>
      </c>
      <c r="V1247" s="4">
        <v>2</v>
      </c>
      <c r="W1247" s="11">
        <v>18.117599999999999</v>
      </c>
    </row>
    <row r="1248" spans="2:23" x14ac:dyDescent="0.3">
      <c r="B1248" s="5" t="s">
        <v>527</v>
      </c>
      <c r="C1248" s="6">
        <v>42576</v>
      </c>
      <c r="D1248" t="str">
        <f t="shared" si="76"/>
        <v>2016</v>
      </c>
      <c r="E1248" s="7" t="str">
        <f t="shared" si="77"/>
        <v>July</v>
      </c>
      <c r="F1248" t="str">
        <f t="shared" si="78"/>
        <v>Monday</v>
      </c>
      <c r="G1248" s="6">
        <v>42582</v>
      </c>
      <c r="H1248" s="14">
        <f t="shared" si="79"/>
        <v>6</v>
      </c>
      <c r="I1248" s="7" t="s">
        <v>35</v>
      </c>
      <c r="J1248" s="7" t="s">
        <v>485</v>
      </c>
      <c r="K1248" s="7" t="s">
        <v>486</v>
      </c>
      <c r="L1248" s="7" t="s">
        <v>22</v>
      </c>
      <c r="M1248" s="7" t="s">
        <v>23</v>
      </c>
      <c r="N1248" s="7" t="s">
        <v>528</v>
      </c>
      <c r="O1248" s="7" t="s">
        <v>47</v>
      </c>
      <c r="P1248" s="7" t="s">
        <v>48</v>
      </c>
      <c r="Q1248" s="7" t="s">
        <v>531</v>
      </c>
      <c r="R1248" s="7" t="s">
        <v>28</v>
      </c>
      <c r="S1248" s="7" t="s">
        <v>50</v>
      </c>
      <c r="T1248" s="7" t="s">
        <v>532</v>
      </c>
      <c r="U1248" s="12">
        <v>69.3</v>
      </c>
      <c r="V1248" s="7">
        <v>9</v>
      </c>
      <c r="W1248" s="12">
        <v>22.869</v>
      </c>
    </row>
    <row r="1249" spans="2:23" x14ac:dyDescent="0.3">
      <c r="B1249" s="2" t="s">
        <v>1093</v>
      </c>
      <c r="C1249" s="3">
        <v>42708</v>
      </c>
      <c r="D1249" t="str">
        <f t="shared" si="76"/>
        <v>2016</v>
      </c>
      <c r="E1249" s="4" t="str">
        <f t="shared" si="77"/>
        <v>December</v>
      </c>
      <c r="F1249" t="str">
        <f t="shared" si="78"/>
        <v>Sunday</v>
      </c>
      <c r="G1249" s="3">
        <v>42709</v>
      </c>
      <c r="H1249" s="14">
        <f t="shared" si="79"/>
        <v>1</v>
      </c>
      <c r="I1249" s="4" t="s">
        <v>75</v>
      </c>
      <c r="J1249" s="4" t="s">
        <v>224</v>
      </c>
      <c r="K1249" s="4" t="s">
        <v>225</v>
      </c>
      <c r="L1249" s="4" t="s">
        <v>22</v>
      </c>
      <c r="M1249" s="4" t="s">
        <v>23</v>
      </c>
      <c r="N1249" s="4" t="s">
        <v>155</v>
      </c>
      <c r="O1249" s="4" t="s">
        <v>106</v>
      </c>
      <c r="P1249" s="4" t="s">
        <v>59</v>
      </c>
      <c r="Q1249" s="4" t="s">
        <v>945</v>
      </c>
      <c r="R1249" s="4" t="s">
        <v>28</v>
      </c>
      <c r="S1249" s="4" t="s">
        <v>50</v>
      </c>
      <c r="T1249" s="4" t="s">
        <v>946</v>
      </c>
      <c r="U1249" s="11">
        <v>113.79</v>
      </c>
      <c r="V1249" s="4">
        <v>3</v>
      </c>
      <c r="W1249" s="11">
        <v>20.482199999999999</v>
      </c>
    </row>
    <row r="1250" spans="2:23" x14ac:dyDescent="0.3">
      <c r="B1250" s="2" t="s">
        <v>4282</v>
      </c>
      <c r="C1250" s="3">
        <v>42635</v>
      </c>
      <c r="D1250" t="str">
        <f t="shared" si="76"/>
        <v>2016</v>
      </c>
      <c r="E1250" s="4" t="str">
        <f t="shared" si="77"/>
        <v>September</v>
      </c>
      <c r="F1250" t="str">
        <f t="shared" si="78"/>
        <v>Thursday</v>
      </c>
      <c r="G1250" s="3">
        <v>42640</v>
      </c>
      <c r="H1250" s="14">
        <f t="shared" si="79"/>
        <v>5</v>
      </c>
      <c r="I1250" s="4" t="s">
        <v>35</v>
      </c>
      <c r="J1250" s="4" t="s">
        <v>2323</v>
      </c>
      <c r="K1250" s="4" t="s">
        <v>2324</v>
      </c>
      <c r="L1250" s="4" t="s">
        <v>78</v>
      </c>
      <c r="M1250" s="4" t="s">
        <v>23</v>
      </c>
      <c r="N1250" s="4" t="s">
        <v>1589</v>
      </c>
      <c r="O1250" s="4" t="s">
        <v>162</v>
      </c>
      <c r="P1250" s="4" t="s">
        <v>48</v>
      </c>
      <c r="Q1250" s="4" t="s">
        <v>471</v>
      </c>
      <c r="R1250" s="4" t="s">
        <v>28</v>
      </c>
      <c r="S1250" s="4" t="s">
        <v>50</v>
      </c>
      <c r="T1250" s="4" t="s">
        <v>472</v>
      </c>
      <c r="U1250" s="11">
        <v>68.432000000000002</v>
      </c>
      <c r="V1250" s="4">
        <v>7</v>
      </c>
      <c r="W1250" s="11">
        <v>8.5540000000000003</v>
      </c>
    </row>
    <row r="1251" spans="2:23" x14ac:dyDescent="0.3">
      <c r="B1251" s="5" t="s">
        <v>4018</v>
      </c>
      <c r="C1251" s="6">
        <v>42478</v>
      </c>
      <c r="D1251" t="str">
        <f t="shared" si="76"/>
        <v>2016</v>
      </c>
      <c r="E1251" s="7" t="str">
        <f t="shared" si="77"/>
        <v>April</v>
      </c>
      <c r="F1251" t="str">
        <f t="shared" si="78"/>
        <v>Monday</v>
      </c>
      <c r="G1251" s="6">
        <v>42483</v>
      </c>
      <c r="H1251" s="14">
        <f t="shared" si="79"/>
        <v>5</v>
      </c>
      <c r="I1251" s="7" t="s">
        <v>35</v>
      </c>
      <c r="J1251" s="7" t="s">
        <v>3159</v>
      </c>
      <c r="K1251" s="7" t="s">
        <v>3160</v>
      </c>
      <c r="L1251" s="7" t="s">
        <v>78</v>
      </c>
      <c r="M1251" s="7" t="s">
        <v>23</v>
      </c>
      <c r="N1251" s="7" t="s">
        <v>88</v>
      </c>
      <c r="O1251" s="7" t="s">
        <v>80</v>
      </c>
      <c r="P1251" s="7" t="s">
        <v>81</v>
      </c>
      <c r="Q1251" s="7" t="s">
        <v>1006</v>
      </c>
      <c r="R1251" s="7" t="s">
        <v>28</v>
      </c>
      <c r="S1251" s="7" t="s">
        <v>32</v>
      </c>
      <c r="T1251" s="7" t="s">
        <v>1007</v>
      </c>
      <c r="U1251" s="12">
        <v>344.37200000000001</v>
      </c>
      <c r="V1251" s="7">
        <v>4</v>
      </c>
      <c r="W1251" s="12">
        <v>93.472399999999993</v>
      </c>
    </row>
    <row r="1252" spans="2:23" x14ac:dyDescent="0.3">
      <c r="B1252" s="2" t="s">
        <v>4018</v>
      </c>
      <c r="C1252" s="3">
        <v>42478</v>
      </c>
      <c r="D1252" t="str">
        <f t="shared" si="76"/>
        <v>2016</v>
      </c>
      <c r="E1252" s="4" t="str">
        <f t="shared" si="77"/>
        <v>April</v>
      </c>
      <c r="F1252" t="str">
        <f t="shared" si="78"/>
        <v>Monday</v>
      </c>
      <c r="G1252" s="3">
        <v>42483</v>
      </c>
      <c r="H1252" s="14">
        <f t="shared" si="79"/>
        <v>5</v>
      </c>
      <c r="I1252" s="4" t="s">
        <v>35</v>
      </c>
      <c r="J1252" s="4" t="s">
        <v>3159</v>
      </c>
      <c r="K1252" s="4" t="s">
        <v>3160</v>
      </c>
      <c r="L1252" s="4" t="s">
        <v>78</v>
      </c>
      <c r="M1252" s="4" t="s">
        <v>23</v>
      </c>
      <c r="N1252" s="4" t="s">
        <v>88</v>
      </c>
      <c r="O1252" s="4" t="s">
        <v>80</v>
      </c>
      <c r="P1252" s="4" t="s">
        <v>81</v>
      </c>
      <c r="Q1252" s="4" t="s">
        <v>1733</v>
      </c>
      <c r="R1252" s="4" t="s">
        <v>28</v>
      </c>
      <c r="S1252" s="4" t="s">
        <v>50</v>
      </c>
      <c r="T1252" s="4" t="s">
        <v>1734</v>
      </c>
      <c r="U1252" s="11">
        <v>127.88</v>
      </c>
      <c r="V1252" s="4">
        <v>5</v>
      </c>
      <c r="W1252" s="11">
        <v>67.137</v>
      </c>
    </row>
    <row r="1253" spans="2:23" x14ac:dyDescent="0.3">
      <c r="B1253" s="5" t="s">
        <v>3406</v>
      </c>
      <c r="C1253" s="6">
        <v>42664</v>
      </c>
      <c r="D1253" t="str">
        <f t="shared" si="76"/>
        <v>2016</v>
      </c>
      <c r="E1253" s="7" t="str">
        <f t="shared" si="77"/>
        <v>October</v>
      </c>
      <c r="F1253" t="str">
        <f t="shared" si="78"/>
        <v>Friday</v>
      </c>
      <c r="G1253" s="6">
        <v>42669</v>
      </c>
      <c r="H1253" s="14">
        <f t="shared" si="79"/>
        <v>5</v>
      </c>
      <c r="I1253" s="7" t="s">
        <v>35</v>
      </c>
      <c r="J1253" s="7" t="s">
        <v>254</v>
      </c>
      <c r="K1253" s="7" t="s">
        <v>255</v>
      </c>
      <c r="L1253" s="7" t="s">
        <v>78</v>
      </c>
      <c r="M1253" s="7" t="s">
        <v>23</v>
      </c>
      <c r="N1253" s="7" t="s">
        <v>2038</v>
      </c>
      <c r="O1253" s="7" t="s">
        <v>212</v>
      </c>
      <c r="P1253" s="7" t="s">
        <v>59</v>
      </c>
      <c r="Q1253" s="7" t="s">
        <v>1701</v>
      </c>
      <c r="R1253" s="7" t="s">
        <v>28</v>
      </c>
      <c r="S1253" s="7" t="s">
        <v>41</v>
      </c>
      <c r="T1253" s="7" t="s">
        <v>1702</v>
      </c>
      <c r="U1253" s="12">
        <v>661.17600000000004</v>
      </c>
      <c r="V1253" s="7">
        <v>2</v>
      </c>
      <c r="W1253" s="12">
        <v>231.41159999999999</v>
      </c>
    </row>
    <row r="1254" spans="2:23" x14ac:dyDescent="0.3">
      <c r="B1254" s="5" t="s">
        <v>3264</v>
      </c>
      <c r="C1254" s="6">
        <v>42406</v>
      </c>
      <c r="D1254" t="str">
        <f t="shared" si="76"/>
        <v>2016</v>
      </c>
      <c r="E1254" s="7" t="str">
        <f t="shared" si="77"/>
        <v>February</v>
      </c>
      <c r="F1254" t="str">
        <f t="shared" si="78"/>
        <v>Saturday</v>
      </c>
      <c r="G1254" s="6">
        <v>42411</v>
      </c>
      <c r="H1254" s="14">
        <f t="shared" si="79"/>
        <v>5</v>
      </c>
      <c r="I1254" s="7" t="s">
        <v>35</v>
      </c>
      <c r="J1254" s="7" t="s">
        <v>556</v>
      </c>
      <c r="K1254" s="7" t="s">
        <v>557</v>
      </c>
      <c r="L1254" s="7" t="s">
        <v>78</v>
      </c>
      <c r="M1254" s="7" t="s">
        <v>23</v>
      </c>
      <c r="N1254" s="7" t="s">
        <v>2247</v>
      </c>
      <c r="O1254" s="7" t="s">
        <v>125</v>
      </c>
      <c r="P1254" s="7" t="s">
        <v>26</v>
      </c>
      <c r="Q1254" s="7" t="s">
        <v>574</v>
      </c>
      <c r="R1254" s="7" t="s">
        <v>28</v>
      </c>
      <c r="S1254" s="7" t="s">
        <v>50</v>
      </c>
      <c r="T1254" s="7" t="s">
        <v>575</v>
      </c>
      <c r="U1254" s="12">
        <v>132.22399999999999</v>
      </c>
      <c r="V1254" s="7">
        <v>4</v>
      </c>
      <c r="W1254" s="12">
        <v>18.180800000000001</v>
      </c>
    </row>
    <row r="1255" spans="2:23" x14ac:dyDescent="0.3">
      <c r="B1255" s="5" t="s">
        <v>2740</v>
      </c>
      <c r="C1255" s="6">
        <v>42443</v>
      </c>
      <c r="D1255" t="str">
        <f t="shared" si="76"/>
        <v>2016</v>
      </c>
      <c r="E1255" s="7" t="str">
        <f t="shared" si="77"/>
        <v>March</v>
      </c>
      <c r="F1255" t="str">
        <f t="shared" si="78"/>
        <v>Monday</v>
      </c>
      <c r="G1255" s="6">
        <v>42445</v>
      </c>
      <c r="H1255" s="14">
        <f t="shared" si="79"/>
        <v>2</v>
      </c>
      <c r="I1255" s="7" t="s">
        <v>75</v>
      </c>
      <c r="J1255" s="7" t="s">
        <v>2603</v>
      </c>
      <c r="K1255" s="7" t="s">
        <v>2604</v>
      </c>
      <c r="L1255" s="7" t="s">
        <v>78</v>
      </c>
      <c r="M1255" s="7" t="s">
        <v>23</v>
      </c>
      <c r="N1255" s="7" t="s">
        <v>173</v>
      </c>
      <c r="O1255" s="7" t="s">
        <v>174</v>
      </c>
      <c r="P1255" s="7" t="s">
        <v>48</v>
      </c>
      <c r="Q1255" s="7" t="s">
        <v>1006</v>
      </c>
      <c r="R1255" s="7" t="s">
        <v>28</v>
      </c>
      <c r="S1255" s="7" t="s">
        <v>32</v>
      </c>
      <c r="T1255" s="7" t="s">
        <v>1007</v>
      </c>
      <c r="U1255" s="12">
        <v>196.78399999999999</v>
      </c>
      <c r="V1255" s="7">
        <v>2</v>
      </c>
      <c r="W1255" s="12">
        <v>22.138200000000001</v>
      </c>
    </row>
    <row r="1256" spans="2:23" x14ac:dyDescent="0.3">
      <c r="B1256" s="5" t="s">
        <v>2217</v>
      </c>
      <c r="C1256" s="6">
        <v>42709</v>
      </c>
      <c r="D1256" t="str">
        <f t="shared" si="76"/>
        <v>2016</v>
      </c>
      <c r="E1256" s="7" t="str">
        <f t="shared" si="77"/>
        <v>December</v>
      </c>
      <c r="F1256" t="str">
        <f t="shared" si="78"/>
        <v>Monday</v>
      </c>
      <c r="G1256" s="6">
        <v>42710</v>
      </c>
      <c r="H1256" s="14">
        <f t="shared" si="79"/>
        <v>1</v>
      </c>
      <c r="I1256" s="7" t="s">
        <v>75</v>
      </c>
      <c r="J1256" s="7" t="s">
        <v>1549</v>
      </c>
      <c r="K1256" s="7" t="s">
        <v>1550</v>
      </c>
      <c r="L1256" s="7" t="s">
        <v>22</v>
      </c>
      <c r="M1256" s="7" t="s">
        <v>23</v>
      </c>
      <c r="N1256" s="7" t="s">
        <v>2218</v>
      </c>
      <c r="O1256" s="7" t="s">
        <v>25</v>
      </c>
      <c r="P1256" s="7" t="s">
        <v>26</v>
      </c>
      <c r="Q1256" s="7" t="s">
        <v>1733</v>
      </c>
      <c r="R1256" s="7" t="s">
        <v>28</v>
      </c>
      <c r="S1256" s="7" t="s">
        <v>50</v>
      </c>
      <c r="T1256" s="7" t="s">
        <v>1734</v>
      </c>
      <c r="U1256" s="12">
        <v>191.82</v>
      </c>
      <c r="V1256" s="7">
        <v>3</v>
      </c>
      <c r="W1256" s="12">
        <v>74.809799999999996</v>
      </c>
    </row>
    <row r="1257" spans="2:23" x14ac:dyDescent="0.3">
      <c r="B1257" s="5" t="s">
        <v>3351</v>
      </c>
      <c r="C1257" s="6">
        <v>42686</v>
      </c>
      <c r="D1257" t="str">
        <f t="shared" si="76"/>
        <v>2016</v>
      </c>
      <c r="E1257" s="7" t="str">
        <f t="shared" si="77"/>
        <v>November</v>
      </c>
      <c r="F1257" t="str">
        <f t="shared" si="78"/>
        <v>Saturday</v>
      </c>
      <c r="G1257" s="6">
        <v>42690</v>
      </c>
      <c r="H1257" s="14">
        <f t="shared" si="79"/>
        <v>4</v>
      </c>
      <c r="I1257" s="7" t="s">
        <v>35</v>
      </c>
      <c r="J1257" s="7" t="s">
        <v>3352</v>
      </c>
      <c r="K1257" s="7" t="s">
        <v>3353</v>
      </c>
      <c r="L1257" s="7" t="s">
        <v>22</v>
      </c>
      <c r="M1257" s="7" t="s">
        <v>23</v>
      </c>
      <c r="N1257" s="7" t="s">
        <v>2962</v>
      </c>
      <c r="O1257" s="7" t="s">
        <v>212</v>
      </c>
      <c r="P1257" s="7" t="s">
        <v>59</v>
      </c>
      <c r="Q1257" s="7" t="s">
        <v>2312</v>
      </c>
      <c r="R1257" s="7" t="s">
        <v>28</v>
      </c>
      <c r="S1257" s="7" t="s">
        <v>32</v>
      </c>
      <c r="T1257" s="7" t="s">
        <v>2313</v>
      </c>
      <c r="U1257" s="12">
        <v>1474.8019999999999</v>
      </c>
      <c r="V1257" s="7">
        <v>7</v>
      </c>
      <c r="W1257" s="12">
        <v>21.0686</v>
      </c>
    </row>
    <row r="1258" spans="2:23" x14ac:dyDescent="0.3">
      <c r="B1258" s="2" t="s">
        <v>3351</v>
      </c>
      <c r="C1258" s="3">
        <v>42686</v>
      </c>
      <c r="D1258" t="str">
        <f t="shared" si="76"/>
        <v>2016</v>
      </c>
      <c r="E1258" s="4" t="str">
        <f t="shared" si="77"/>
        <v>November</v>
      </c>
      <c r="F1258" t="str">
        <f t="shared" si="78"/>
        <v>Saturday</v>
      </c>
      <c r="G1258" s="3">
        <v>42690</v>
      </c>
      <c r="H1258" s="14">
        <f t="shared" si="79"/>
        <v>4</v>
      </c>
      <c r="I1258" s="4" t="s">
        <v>35</v>
      </c>
      <c r="J1258" s="4" t="s">
        <v>3352</v>
      </c>
      <c r="K1258" s="4" t="s">
        <v>3353</v>
      </c>
      <c r="L1258" s="4" t="s">
        <v>22</v>
      </c>
      <c r="M1258" s="4" t="s">
        <v>23</v>
      </c>
      <c r="N1258" s="4" t="s">
        <v>2962</v>
      </c>
      <c r="O1258" s="4" t="s">
        <v>212</v>
      </c>
      <c r="P1258" s="4" t="s">
        <v>59</v>
      </c>
      <c r="Q1258" s="4" t="s">
        <v>31</v>
      </c>
      <c r="R1258" s="4" t="s">
        <v>28</v>
      </c>
      <c r="S1258" s="4" t="s">
        <v>32</v>
      </c>
      <c r="T1258" s="4" t="s">
        <v>33</v>
      </c>
      <c r="U1258" s="11">
        <v>1537.0740000000001</v>
      </c>
      <c r="V1258" s="4">
        <v>9</v>
      </c>
      <c r="W1258" s="11">
        <v>0</v>
      </c>
    </row>
    <row r="1259" spans="2:23" x14ac:dyDescent="0.3">
      <c r="B1259" s="5" t="s">
        <v>3351</v>
      </c>
      <c r="C1259" s="6">
        <v>42686</v>
      </c>
      <c r="D1259" t="str">
        <f t="shared" si="76"/>
        <v>2016</v>
      </c>
      <c r="E1259" s="7" t="str">
        <f t="shared" si="77"/>
        <v>November</v>
      </c>
      <c r="F1259" t="str">
        <f t="shared" si="78"/>
        <v>Saturday</v>
      </c>
      <c r="G1259" s="6">
        <v>42690</v>
      </c>
      <c r="H1259" s="14">
        <f t="shared" si="79"/>
        <v>4</v>
      </c>
      <c r="I1259" s="7" t="s">
        <v>35</v>
      </c>
      <c r="J1259" s="7" t="s">
        <v>3352</v>
      </c>
      <c r="K1259" s="7" t="s">
        <v>3353</v>
      </c>
      <c r="L1259" s="7" t="s">
        <v>22</v>
      </c>
      <c r="M1259" s="7" t="s">
        <v>23</v>
      </c>
      <c r="N1259" s="7" t="s">
        <v>2962</v>
      </c>
      <c r="O1259" s="7" t="s">
        <v>212</v>
      </c>
      <c r="P1259" s="7" t="s">
        <v>59</v>
      </c>
      <c r="Q1259" s="7" t="s">
        <v>773</v>
      </c>
      <c r="R1259" s="7" t="s">
        <v>28</v>
      </c>
      <c r="S1259" s="7" t="s">
        <v>32</v>
      </c>
      <c r="T1259" s="7" t="s">
        <v>774</v>
      </c>
      <c r="U1259" s="12">
        <v>449.37200000000001</v>
      </c>
      <c r="V1259" s="7">
        <v>2</v>
      </c>
      <c r="W1259" s="12">
        <v>12.8392</v>
      </c>
    </row>
    <row r="1260" spans="2:23" x14ac:dyDescent="0.3">
      <c r="B1260" s="5" t="s">
        <v>1912</v>
      </c>
      <c r="C1260" s="6">
        <v>42685</v>
      </c>
      <c r="D1260" t="str">
        <f t="shared" si="76"/>
        <v>2016</v>
      </c>
      <c r="E1260" s="7" t="str">
        <f t="shared" si="77"/>
        <v>November</v>
      </c>
      <c r="F1260" t="str">
        <f t="shared" si="78"/>
        <v>Friday</v>
      </c>
      <c r="G1260" s="6">
        <v>42691</v>
      </c>
      <c r="H1260" s="14">
        <f t="shared" si="79"/>
        <v>6</v>
      </c>
      <c r="I1260" s="7" t="s">
        <v>35</v>
      </c>
      <c r="J1260" s="7" t="s">
        <v>1913</v>
      </c>
      <c r="K1260" s="7" t="s">
        <v>1914</v>
      </c>
      <c r="L1260" s="7" t="s">
        <v>78</v>
      </c>
      <c r="M1260" s="7" t="s">
        <v>23</v>
      </c>
      <c r="N1260" s="7" t="s">
        <v>117</v>
      </c>
      <c r="O1260" s="7" t="s">
        <v>118</v>
      </c>
      <c r="P1260" s="7" t="s">
        <v>81</v>
      </c>
      <c r="Q1260" s="7" t="s">
        <v>1080</v>
      </c>
      <c r="R1260" s="7" t="s">
        <v>28</v>
      </c>
      <c r="S1260" s="7" t="s">
        <v>32</v>
      </c>
      <c r="T1260" s="7" t="s">
        <v>1081</v>
      </c>
      <c r="U1260" s="12">
        <v>47.991999999999997</v>
      </c>
      <c r="V1260" s="7">
        <v>2</v>
      </c>
      <c r="W1260" s="12">
        <v>2.0568</v>
      </c>
    </row>
    <row r="1261" spans="2:23" x14ac:dyDescent="0.3">
      <c r="B1261" s="2" t="s">
        <v>2715</v>
      </c>
      <c r="C1261" s="3">
        <v>42468</v>
      </c>
      <c r="D1261" t="str">
        <f t="shared" si="76"/>
        <v>2016</v>
      </c>
      <c r="E1261" s="4" t="str">
        <f t="shared" si="77"/>
        <v>April</v>
      </c>
      <c r="F1261" t="str">
        <f t="shared" si="78"/>
        <v>Friday</v>
      </c>
      <c r="G1261" s="3">
        <v>42474</v>
      </c>
      <c r="H1261" s="14">
        <f t="shared" si="79"/>
        <v>6</v>
      </c>
      <c r="I1261" s="4" t="s">
        <v>35</v>
      </c>
      <c r="J1261" s="4" t="s">
        <v>1632</v>
      </c>
      <c r="K1261" s="4" t="s">
        <v>1633</v>
      </c>
      <c r="L1261" s="4" t="s">
        <v>22</v>
      </c>
      <c r="M1261" s="4" t="s">
        <v>23</v>
      </c>
      <c r="N1261" s="4" t="s">
        <v>46</v>
      </c>
      <c r="O1261" s="4" t="s">
        <v>47</v>
      </c>
      <c r="P1261" s="4" t="s">
        <v>48</v>
      </c>
      <c r="Q1261" s="4" t="s">
        <v>780</v>
      </c>
      <c r="R1261" s="4" t="s">
        <v>28</v>
      </c>
      <c r="S1261" s="4" t="s">
        <v>50</v>
      </c>
      <c r="T1261" s="4" t="s">
        <v>781</v>
      </c>
      <c r="U1261" s="11">
        <v>24.7</v>
      </c>
      <c r="V1261" s="4">
        <v>5</v>
      </c>
      <c r="W1261" s="11">
        <v>10.374000000000001</v>
      </c>
    </row>
    <row r="1262" spans="2:23" x14ac:dyDescent="0.3">
      <c r="B1262" s="2" t="s">
        <v>3357</v>
      </c>
      <c r="C1262" s="3">
        <v>42460</v>
      </c>
      <c r="D1262" t="str">
        <f t="shared" si="76"/>
        <v>2016</v>
      </c>
      <c r="E1262" s="4" t="str">
        <f t="shared" si="77"/>
        <v>March</v>
      </c>
      <c r="F1262" t="str">
        <f t="shared" si="78"/>
        <v>Thursday</v>
      </c>
      <c r="G1262" s="3">
        <v>42466</v>
      </c>
      <c r="H1262" s="14">
        <f t="shared" si="79"/>
        <v>6</v>
      </c>
      <c r="I1262" s="4" t="s">
        <v>35</v>
      </c>
      <c r="J1262" s="4" t="s">
        <v>1825</v>
      </c>
      <c r="K1262" s="4" t="s">
        <v>1826</v>
      </c>
      <c r="L1262" s="4" t="s">
        <v>22</v>
      </c>
      <c r="M1262" s="4" t="s">
        <v>23</v>
      </c>
      <c r="N1262" s="4" t="s">
        <v>155</v>
      </c>
      <c r="O1262" s="4" t="s">
        <v>106</v>
      </c>
      <c r="P1262" s="4" t="s">
        <v>59</v>
      </c>
      <c r="Q1262" s="4" t="s">
        <v>232</v>
      </c>
      <c r="R1262" s="4" t="s">
        <v>28</v>
      </c>
      <c r="S1262" s="4" t="s">
        <v>32</v>
      </c>
      <c r="T1262" s="4" t="s">
        <v>233</v>
      </c>
      <c r="U1262" s="11">
        <v>327.99599999999998</v>
      </c>
      <c r="V1262" s="4">
        <v>6</v>
      </c>
      <c r="W1262" s="11">
        <v>54.665999999999997</v>
      </c>
    </row>
    <row r="1263" spans="2:23" x14ac:dyDescent="0.3">
      <c r="B1263" s="2" t="s">
        <v>3343</v>
      </c>
      <c r="C1263" s="3">
        <v>42636</v>
      </c>
      <c r="D1263" t="str">
        <f t="shared" si="76"/>
        <v>2016</v>
      </c>
      <c r="E1263" s="4" t="str">
        <f t="shared" si="77"/>
        <v>September</v>
      </c>
      <c r="F1263" t="str">
        <f t="shared" si="78"/>
        <v>Friday</v>
      </c>
      <c r="G1263" s="3">
        <v>42639</v>
      </c>
      <c r="H1263" s="14">
        <f t="shared" si="79"/>
        <v>3</v>
      </c>
      <c r="I1263" s="4" t="s">
        <v>19</v>
      </c>
      <c r="J1263" s="4" t="s">
        <v>502</v>
      </c>
      <c r="K1263" s="4" t="s">
        <v>503</v>
      </c>
      <c r="L1263" s="4" t="s">
        <v>87</v>
      </c>
      <c r="M1263" s="4" t="s">
        <v>23</v>
      </c>
      <c r="N1263" s="4" t="s">
        <v>793</v>
      </c>
      <c r="O1263" s="4" t="s">
        <v>212</v>
      </c>
      <c r="P1263" s="4" t="s">
        <v>59</v>
      </c>
      <c r="Q1263" s="4" t="s">
        <v>2167</v>
      </c>
      <c r="R1263" s="4" t="s">
        <v>28</v>
      </c>
      <c r="S1263" s="4" t="s">
        <v>50</v>
      </c>
      <c r="T1263" s="4" t="s">
        <v>2168</v>
      </c>
      <c r="U1263" s="11">
        <v>28</v>
      </c>
      <c r="V1263" s="4">
        <v>4</v>
      </c>
      <c r="W1263" s="11">
        <v>7.7</v>
      </c>
    </row>
    <row r="1264" spans="2:23" x14ac:dyDescent="0.3">
      <c r="B1264" s="2" t="s">
        <v>3568</v>
      </c>
      <c r="C1264" s="3">
        <v>42625</v>
      </c>
      <c r="D1264" t="str">
        <f t="shared" si="76"/>
        <v>2016</v>
      </c>
      <c r="E1264" s="4" t="str">
        <f t="shared" si="77"/>
        <v>September</v>
      </c>
      <c r="F1264" t="str">
        <f t="shared" si="78"/>
        <v>Monday</v>
      </c>
      <c r="G1264" s="3">
        <v>42630</v>
      </c>
      <c r="H1264" s="14">
        <f t="shared" si="79"/>
        <v>5</v>
      </c>
      <c r="I1264" s="4" t="s">
        <v>35</v>
      </c>
      <c r="J1264" s="4" t="s">
        <v>765</v>
      </c>
      <c r="K1264" s="4" t="s">
        <v>766</v>
      </c>
      <c r="L1264" s="4" t="s">
        <v>78</v>
      </c>
      <c r="M1264" s="4" t="s">
        <v>23</v>
      </c>
      <c r="N1264" s="4" t="s">
        <v>856</v>
      </c>
      <c r="O1264" s="4" t="s">
        <v>694</v>
      </c>
      <c r="P1264" s="4" t="s">
        <v>26</v>
      </c>
      <c r="Q1264" s="4" t="s">
        <v>3569</v>
      </c>
      <c r="R1264" s="4" t="s">
        <v>28</v>
      </c>
      <c r="S1264" s="4" t="s">
        <v>32</v>
      </c>
      <c r="T1264" s="4" t="s">
        <v>3570</v>
      </c>
      <c r="U1264" s="11">
        <v>1059.1199999999999</v>
      </c>
      <c r="V1264" s="4">
        <v>4</v>
      </c>
      <c r="W1264" s="11">
        <v>307.14479999999998</v>
      </c>
    </row>
    <row r="1265" spans="2:23" x14ac:dyDescent="0.3">
      <c r="B1265" s="2" t="s">
        <v>2746</v>
      </c>
      <c r="C1265" s="3">
        <v>42698</v>
      </c>
      <c r="D1265" t="str">
        <f t="shared" si="76"/>
        <v>2016</v>
      </c>
      <c r="E1265" s="4" t="str">
        <f t="shared" si="77"/>
        <v>November</v>
      </c>
      <c r="F1265" t="str">
        <f t="shared" si="78"/>
        <v>Thursday</v>
      </c>
      <c r="G1265" s="3">
        <v>42701</v>
      </c>
      <c r="H1265" s="14">
        <f t="shared" si="79"/>
        <v>3</v>
      </c>
      <c r="I1265" s="4" t="s">
        <v>19</v>
      </c>
      <c r="J1265" s="4" t="s">
        <v>962</v>
      </c>
      <c r="K1265" s="4" t="s">
        <v>963</v>
      </c>
      <c r="L1265" s="4" t="s">
        <v>78</v>
      </c>
      <c r="M1265" s="4" t="s">
        <v>23</v>
      </c>
      <c r="N1265" s="4" t="s">
        <v>2732</v>
      </c>
      <c r="O1265" s="4" t="s">
        <v>1067</v>
      </c>
      <c r="P1265" s="4" t="s">
        <v>59</v>
      </c>
      <c r="Q1265" s="4" t="s">
        <v>857</v>
      </c>
      <c r="R1265" s="4" t="s">
        <v>28</v>
      </c>
      <c r="S1265" s="4" t="s">
        <v>50</v>
      </c>
      <c r="T1265" s="4" t="s">
        <v>858</v>
      </c>
      <c r="U1265" s="11">
        <v>207.76</v>
      </c>
      <c r="V1265" s="4">
        <v>4</v>
      </c>
      <c r="W1265" s="11">
        <v>85.181600000000003</v>
      </c>
    </row>
    <row r="1266" spans="2:23" x14ac:dyDescent="0.3">
      <c r="B1266" s="2" t="s">
        <v>4043</v>
      </c>
      <c r="C1266" s="3">
        <v>42462</v>
      </c>
      <c r="D1266" t="str">
        <f t="shared" si="76"/>
        <v>2016</v>
      </c>
      <c r="E1266" s="4" t="str">
        <f t="shared" si="77"/>
        <v>April</v>
      </c>
      <c r="F1266" t="str">
        <f t="shared" si="78"/>
        <v>Saturday</v>
      </c>
      <c r="G1266" s="3">
        <v>42466</v>
      </c>
      <c r="H1266" s="14">
        <f t="shared" si="79"/>
        <v>4</v>
      </c>
      <c r="I1266" s="4" t="s">
        <v>19</v>
      </c>
      <c r="J1266" s="4" t="s">
        <v>642</v>
      </c>
      <c r="K1266" s="4" t="s">
        <v>643</v>
      </c>
      <c r="L1266" s="4" t="s">
        <v>78</v>
      </c>
      <c r="M1266" s="4" t="s">
        <v>23</v>
      </c>
      <c r="N1266" s="4" t="s">
        <v>883</v>
      </c>
      <c r="O1266" s="4" t="s">
        <v>219</v>
      </c>
      <c r="P1266" s="4" t="s">
        <v>81</v>
      </c>
      <c r="Q1266" s="4" t="s">
        <v>1284</v>
      </c>
      <c r="R1266" s="4" t="s">
        <v>28</v>
      </c>
      <c r="S1266" s="4" t="s">
        <v>32</v>
      </c>
      <c r="T1266" s="4" t="s">
        <v>1285</v>
      </c>
      <c r="U1266" s="11">
        <v>1454.9</v>
      </c>
      <c r="V1266" s="4">
        <v>5</v>
      </c>
      <c r="W1266" s="11">
        <v>378.274</v>
      </c>
    </row>
    <row r="1267" spans="2:23" x14ac:dyDescent="0.3">
      <c r="B1267" s="2" t="s">
        <v>4331</v>
      </c>
      <c r="C1267" s="3">
        <v>42698</v>
      </c>
      <c r="D1267" t="str">
        <f t="shared" si="76"/>
        <v>2016</v>
      </c>
      <c r="E1267" s="4" t="str">
        <f t="shared" si="77"/>
        <v>November</v>
      </c>
      <c r="F1267" t="str">
        <f t="shared" si="78"/>
        <v>Thursday</v>
      </c>
      <c r="G1267" s="3">
        <v>42704</v>
      </c>
      <c r="H1267" s="14">
        <f t="shared" si="79"/>
        <v>6</v>
      </c>
      <c r="I1267" s="4" t="s">
        <v>35</v>
      </c>
      <c r="J1267" s="4" t="s">
        <v>879</v>
      </c>
      <c r="K1267" s="4" t="s">
        <v>880</v>
      </c>
      <c r="L1267" s="4" t="s">
        <v>87</v>
      </c>
      <c r="M1267" s="4" t="s">
        <v>23</v>
      </c>
      <c r="N1267" s="4" t="s">
        <v>2028</v>
      </c>
      <c r="O1267" s="4" t="s">
        <v>39</v>
      </c>
      <c r="P1267" s="4" t="s">
        <v>26</v>
      </c>
      <c r="Q1267" s="4" t="s">
        <v>745</v>
      </c>
      <c r="R1267" s="4" t="s">
        <v>28</v>
      </c>
      <c r="S1267" s="4" t="s">
        <v>29</v>
      </c>
      <c r="T1267" s="4" t="s">
        <v>746</v>
      </c>
      <c r="U1267" s="11">
        <v>339.92</v>
      </c>
      <c r="V1267" s="4">
        <v>5</v>
      </c>
      <c r="W1267" s="11">
        <v>8.4979999999999993</v>
      </c>
    </row>
    <row r="1268" spans="2:23" x14ac:dyDescent="0.3">
      <c r="B1268" s="5" t="s">
        <v>3500</v>
      </c>
      <c r="C1268" s="6">
        <v>42538</v>
      </c>
      <c r="D1268" t="str">
        <f t="shared" si="76"/>
        <v>2016</v>
      </c>
      <c r="E1268" s="7" t="str">
        <f t="shared" si="77"/>
        <v>June</v>
      </c>
      <c r="F1268" t="str">
        <f t="shared" si="78"/>
        <v>Friday</v>
      </c>
      <c r="G1268" s="6">
        <v>42540</v>
      </c>
      <c r="H1268" s="14">
        <f t="shared" si="79"/>
        <v>2</v>
      </c>
      <c r="I1268" s="7" t="s">
        <v>75</v>
      </c>
      <c r="J1268" s="7" t="s">
        <v>3501</v>
      </c>
      <c r="K1268" s="7" t="s">
        <v>3502</v>
      </c>
      <c r="L1268" s="7" t="s">
        <v>22</v>
      </c>
      <c r="M1268" s="7" t="s">
        <v>23</v>
      </c>
      <c r="N1268" s="7" t="s">
        <v>46</v>
      </c>
      <c r="O1268" s="7" t="s">
        <v>47</v>
      </c>
      <c r="P1268" s="7" t="s">
        <v>48</v>
      </c>
      <c r="Q1268" s="7" t="s">
        <v>2600</v>
      </c>
      <c r="R1268" s="7" t="s">
        <v>28</v>
      </c>
      <c r="S1268" s="7" t="s">
        <v>29</v>
      </c>
      <c r="T1268" s="7" t="s">
        <v>2601</v>
      </c>
      <c r="U1268" s="12">
        <v>239.666</v>
      </c>
      <c r="V1268" s="7">
        <v>2</v>
      </c>
      <c r="W1268" s="12">
        <v>14.098000000000001</v>
      </c>
    </row>
    <row r="1269" spans="2:23" x14ac:dyDescent="0.3">
      <c r="B1269" s="2" t="s">
        <v>3674</v>
      </c>
      <c r="C1269" s="3">
        <v>42629</v>
      </c>
      <c r="D1269" t="str">
        <f t="shared" si="76"/>
        <v>2016</v>
      </c>
      <c r="E1269" s="4" t="str">
        <f t="shared" si="77"/>
        <v>September</v>
      </c>
      <c r="F1269" t="str">
        <f t="shared" si="78"/>
        <v>Friday</v>
      </c>
      <c r="G1269" s="3">
        <v>42635</v>
      </c>
      <c r="H1269" s="14">
        <f t="shared" si="79"/>
        <v>6</v>
      </c>
      <c r="I1269" s="4" t="s">
        <v>35</v>
      </c>
      <c r="J1269" s="4" t="s">
        <v>2475</v>
      </c>
      <c r="K1269" s="4" t="s">
        <v>2476</v>
      </c>
      <c r="L1269" s="4" t="s">
        <v>78</v>
      </c>
      <c r="M1269" s="4" t="s">
        <v>23</v>
      </c>
      <c r="N1269" s="4" t="s">
        <v>1469</v>
      </c>
      <c r="O1269" s="4" t="s">
        <v>47</v>
      </c>
      <c r="P1269" s="4" t="s">
        <v>48</v>
      </c>
      <c r="Q1269" s="4" t="s">
        <v>1526</v>
      </c>
      <c r="R1269" s="4" t="s">
        <v>28</v>
      </c>
      <c r="S1269" s="4" t="s">
        <v>29</v>
      </c>
      <c r="T1269" s="4" t="s">
        <v>1527</v>
      </c>
      <c r="U1269" s="11">
        <v>273.666</v>
      </c>
      <c r="V1269" s="4">
        <v>2</v>
      </c>
      <c r="W1269" s="11">
        <v>12.878399999999999</v>
      </c>
    </row>
    <row r="1270" spans="2:23" x14ac:dyDescent="0.3">
      <c r="B1270" s="2" t="s">
        <v>850</v>
      </c>
      <c r="C1270" s="3">
        <v>42419</v>
      </c>
      <c r="D1270" t="str">
        <f t="shared" si="76"/>
        <v>2016</v>
      </c>
      <c r="E1270" s="4" t="str">
        <f t="shared" si="77"/>
        <v>February</v>
      </c>
      <c r="F1270" t="str">
        <f t="shared" si="78"/>
        <v>Friday</v>
      </c>
      <c r="G1270" s="3">
        <v>42424</v>
      </c>
      <c r="H1270" s="14">
        <f t="shared" si="79"/>
        <v>5</v>
      </c>
      <c r="I1270" s="4" t="s">
        <v>35</v>
      </c>
      <c r="J1270" s="4" t="s">
        <v>851</v>
      </c>
      <c r="K1270" s="4" t="s">
        <v>852</v>
      </c>
      <c r="L1270" s="4" t="s">
        <v>22</v>
      </c>
      <c r="M1270" s="4" t="s">
        <v>23</v>
      </c>
      <c r="N1270" s="4" t="s">
        <v>155</v>
      </c>
      <c r="O1270" s="4" t="s">
        <v>106</v>
      </c>
      <c r="P1270" s="4" t="s">
        <v>59</v>
      </c>
      <c r="Q1270" s="4" t="s">
        <v>808</v>
      </c>
      <c r="R1270" s="4" t="s">
        <v>28</v>
      </c>
      <c r="S1270" s="4" t="s">
        <v>50</v>
      </c>
      <c r="T1270" s="4" t="s">
        <v>809</v>
      </c>
      <c r="U1270" s="11">
        <v>44.46</v>
      </c>
      <c r="V1270" s="4">
        <v>2</v>
      </c>
      <c r="W1270" s="11">
        <v>14.671799999999999</v>
      </c>
    </row>
    <row r="1271" spans="2:23" x14ac:dyDescent="0.3">
      <c r="B1271" s="5" t="s">
        <v>3105</v>
      </c>
      <c r="C1271" s="6">
        <v>42617</v>
      </c>
      <c r="D1271" t="str">
        <f t="shared" si="76"/>
        <v>2016</v>
      </c>
      <c r="E1271" s="7" t="str">
        <f t="shared" si="77"/>
        <v>September</v>
      </c>
      <c r="F1271" t="str">
        <f t="shared" si="78"/>
        <v>Sunday</v>
      </c>
      <c r="G1271" s="6">
        <v>42621</v>
      </c>
      <c r="H1271" s="14">
        <f t="shared" si="79"/>
        <v>4</v>
      </c>
      <c r="I1271" s="7" t="s">
        <v>35</v>
      </c>
      <c r="J1271" s="7" t="s">
        <v>3106</v>
      </c>
      <c r="K1271" s="7" t="s">
        <v>3107</v>
      </c>
      <c r="L1271" s="7" t="s">
        <v>22</v>
      </c>
      <c r="M1271" s="7" t="s">
        <v>23</v>
      </c>
      <c r="N1271" s="7" t="s">
        <v>155</v>
      </c>
      <c r="O1271" s="7" t="s">
        <v>106</v>
      </c>
      <c r="P1271" s="7" t="s">
        <v>59</v>
      </c>
      <c r="Q1271" s="7" t="s">
        <v>1733</v>
      </c>
      <c r="R1271" s="7" t="s">
        <v>28</v>
      </c>
      <c r="S1271" s="7" t="s">
        <v>50</v>
      </c>
      <c r="T1271" s="7" t="s">
        <v>1734</v>
      </c>
      <c r="U1271" s="12">
        <v>63.94</v>
      </c>
      <c r="V1271" s="7">
        <v>1</v>
      </c>
      <c r="W1271" s="12">
        <v>24.936599999999999</v>
      </c>
    </row>
    <row r="1272" spans="2:23" x14ac:dyDescent="0.3">
      <c r="B1272" s="5" t="s">
        <v>3954</v>
      </c>
      <c r="C1272" s="6">
        <v>42464</v>
      </c>
      <c r="D1272" t="str">
        <f t="shared" si="76"/>
        <v>2016</v>
      </c>
      <c r="E1272" s="7" t="str">
        <f t="shared" si="77"/>
        <v>April</v>
      </c>
      <c r="F1272" t="str">
        <f t="shared" si="78"/>
        <v>Monday</v>
      </c>
      <c r="G1272" s="6">
        <v>42468</v>
      </c>
      <c r="H1272" s="14">
        <f t="shared" si="79"/>
        <v>4</v>
      </c>
      <c r="I1272" s="7" t="s">
        <v>19</v>
      </c>
      <c r="J1272" s="7" t="s">
        <v>1798</v>
      </c>
      <c r="K1272" s="7" t="s">
        <v>1799</v>
      </c>
      <c r="L1272" s="7" t="s">
        <v>87</v>
      </c>
      <c r="M1272" s="7" t="s">
        <v>23</v>
      </c>
      <c r="N1272" s="7" t="s">
        <v>105</v>
      </c>
      <c r="O1272" s="7" t="s">
        <v>106</v>
      </c>
      <c r="P1272" s="7" t="s">
        <v>59</v>
      </c>
      <c r="Q1272" s="7" t="s">
        <v>574</v>
      </c>
      <c r="R1272" s="7" t="s">
        <v>28</v>
      </c>
      <c r="S1272" s="7" t="s">
        <v>50</v>
      </c>
      <c r="T1272" s="7" t="s">
        <v>575</v>
      </c>
      <c r="U1272" s="12">
        <v>82.64</v>
      </c>
      <c r="V1272" s="7">
        <v>2</v>
      </c>
      <c r="W1272" s="12">
        <v>7.4375999999999998</v>
      </c>
    </row>
    <row r="1273" spans="2:23" x14ac:dyDescent="0.3">
      <c r="B1273" s="2" t="s">
        <v>3050</v>
      </c>
      <c r="C1273" s="3">
        <v>42517</v>
      </c>
      <c r="D1273" t="str">
        <f t="shared" si="76"/>
        <v>2016</v>
      </c>
      <c r="E1273" s="4" t="str">
        <f t="shared" si="77"/>
        <v>May</v>
      </c>
      <c r="F1273" t="str">
        <f t="shared" si="78"/>
        <v>Friday</v>
      </c>
      <c r="G1273" s="3">
        <v>42519</v>
      </c>
      <c r="H1273" s="14">
        <f t="shared" si="79"/>
        <v>2</v>
      </c>
      <c r="I1273" s="4" t="s">
        <v>19</v>
      </c>
      <c r="J1273" s="4" t="s">
        <v>962</v>
      </c>
      <c r="K1273" s="4" t="s">
        <v>963</v>
      </c>
      <c r="L1273" s="4" t="s">
        <v>78</v>
      </c>
      <c r="M1273" s="4" t="s">
        <v>23</v>
      </c>
      <c r="N1273" s="4" t="s">
        <v>268</v>
      </c>
      <c r="O1273" s="4" t="s">
        <v>269</v>
      </c>
      <c r="P1273" s="4" t="s">
        <v>81</v>
      </c>
      <c r="Q1273" s="4" t="s">
        <v>579</v>
      </c>
      <c r="R1273" s="4" t="s">
        <v>28</v>
      </c>
      <c r="S1273" s="4" t="s">
        <v>32</v>
      </c>
      <c r="T1273" s="4" t="s">
        <v>580</v>
      </c>
      <c r="U1273" s="11">
        <v>3504.9</v>
      </c>
      <c r="V1273" s="4">
        <v>5</v>
      </c>
      <c r="W1273" s="11">
        <v>700.98</v>
      </c>
    </row>
    <row r="1274" spans="2:23" x14ac:dyDescent="0.3">
      <c r="B1274" s="5" t="s">
        <v>4357</v>
      </c>
      <c r="C1274" s="6">
        <v>42603</v>
      </c>
      <c r="D1274" t="str">
        <f t="shared" si="76"/>
        <v>2016</v>
      </c>
      <c r="E1274" s="7" t="str">
        <f t="shared" si="77"/>
        <v>August</v>
      </c>
      <c r="F1274" t="str">
        <f t="shared" si="78"/>
        <v>Sunday</v>
      </c>
      <c r="G1274" s="6">
        <v>42607</v>
      </c>
      <c r="H1274" s="14">
        <f t="shared" si="79"/>
        <v>4</v>
      </c>
      <c r="I1274" s="7" t="s">
        <v>35</v>
      </c>
      <c r="J1274" s="7" t="s">
        <v>706</v>
      </c>
      <c r="K1274" s="7" t="s">
        <v>707</v>
      </c>
      <c r="L1274" s="7" t="s">
        <v>22</v>
      </c>
      <c r="M1274" s="7" t="s">
        <v>23</v>
      </c>
      <c r="N1274" s="7" t="s">
        <v>155</v>
      </c>
      <c r="O1274" s="7" t="s">
        <v>106</v>
      </c>
      <c r="P1274" s="7" t="s">
        <v>59</v>
      </c>
      <c r="Q1274" s="7" t="s">
        <v>1195</v>
      </c>
      <c r="R1274" s="7" t="s">
        <v>28</v>
      </c>
      <c r="S1274" s="7" t="s">
        <v>32</v>
      </c>
      <c r="T1274" s="7" t="s">
        <v>1196</v>
      </c>
      <c r="U1274" s="12">
        <v>573.17399999999998</v>
      </c>
      <c r="V1274" s="7">
        <v>7</v>
      </c>
      <c r="W1274" s="12">
        <v>63.686</v>
      </c>
    </row>
    <row r="1275" spans="2:23" x14ac:dyDescent="0.3">
      <c r="B1275" s="2" t="s">
        <v>4316</v>
      </c>
      <c r="C1275" s="3">
        <v>42440</v>
      </c>
      <c r="D1275" t="str">
        <f t="shared" si="76"/>
        <v>2016</v>
      </c>
      <c r="E1275" s="4" t="str">
        <f t="shared" si="77"/>
        <v>March</v>
      </c>
      <c r="F1275" t="str">
        <f t="shared" si="78"/>
        <v>Friday</v>
      </c>
      <c r="G1275" s="3">
        <v>42440</v>
      </c>
      <c r="H1275" s="14">
        <f t="shared" si="79"/>
        <v>0</v>
      </c>
      <c r="I1275" s="4" t="s">
        <v>404</v>
      </c>
      <c r="J1275" s="4" t="s">
        <v>4317</v>
      </c>
      <c r="K1275" s="4" t="s">
        <v>4318</v>
      </c>
      <c r="L1275" s="4" t="s">
        <v>87</v>
      </c>
      <c r="M1275" s="4" t="s">
        <v>23</v>
      </c>
      <c r="N1275" s="4" t="s">
        <v>57</v>
      </c>
      <c r="O1275" s="4" t="s">
        <v>58</v>
      </c>
      <c r="P1275" s="4" t="s">
        <v>59</v>
      </c>
      <c r="Q1275" s="4" t="s">
        <v>1573</v>
      </c>
      <c r="R1275" s="4" t="s">
        <v>28</v>
      </c>
      <c r="S1275" s="4" t="s">
        <v>50</v>
      </c>
      <c r="T1275" s="4" t="s">
        <v>1574</v>
      </c>
      <c r="U1275" s="11">
        <v>30.335999999999999</v>
      </c>
      <c r="V1275" s="4">
        <v>4</v>
      </c>
      <c r="W1275" s="11">
        <v>9.48</v>
      </c>
    </row>
    <row r="1276" spans="2:23" x14ac:dyDescent="0.3">
      <c r="B1276" s="2" t="s">
        <v>3147</v>
      </c>
      <c r="C1276" s="3">
        <v>42530</v>
      </c>
      <c r="D1276" t="str">
        <f t="shared" si="76"/>
        <v>2016</v>
      </c>
      <c r="E1276" s="4" t="str">
        <f t="shared" si="77"/>
        <v>June</v>
      </c>
      <c r="F1276" t="str">
        <f t="shared" si="78"/>
        <v>Thursday</v>
      </c>
      <c r="G1276" s="3">
        <v>42535</v>
      </c>
      <c r="H1276" s="14">
        <f t="shared" si="79"/>
        <v>5</v>
      </c>
      <c r="I1276" s="4" t="s">
        <v>35</v>
      </c>
      <c r="J1276" s="4" t="s">
        <v>3148</v>
      </c>
      <c r="K1276" s="4" t="s">
        <v>3149</v>
      </c>
      <c r="L1276" s="4" t="s">
        <v>22</v>
      </c>
      <c r="M1276" s="4" t="s">
        <v>23</v>
      </c>
      <c r="N1276" s="4" t="s">
        <v>307</v>
      </c>
      <c r="O1276" s="4" t="s">
        <v>47</v>
      </c>
      <c r="P1276" s="4" t="s">
        <v>48</v>
      </c>
      <c r="Q1276" s="4" t="s">
        <v>60</v>
      </c>
      <c r="R1276" s="4" t="s">
        <v>28</v>
      </c>
      <c r="S1276" s="4" t="s">
        <v>32</v>
      </c>
      <c r="T1276" s="4" t="s">
        <v>61</v>
      </c>
      <c r="U1276" s="11">
        <v>122.352</v>
      </c>
      <c r="V1276" s="4">
        <v>3</v>
      </c>
      <c r="W1276" s="11">
        <v>13.7646</v>
      </c>
    </row>
    <row r="1277" spans="2:23" x14ac:dyDescent="0.3">
      <c r="B1277" s="2" t="s">
        <v>1322</v>
      </c>
      <c r="C1277" s="3">
        <v>42573</v>
      </c>
      <c r="D1277" t="str">
        <f t="shared" si="76"/>
        <v>2016</v>
      </c>
      <c r="E1277" s="4" t="str">
        <f t="shared" si="77"/>
        <v>July</v>
      </c>
      <c r="F1277" t="str">
        <f t="shared" si="78"/>
        <v>Friday</v>
      </c>
      <c r="G1277" s="3">
        <v>42578</v>
      </c>
      <c r="H1277" s="14">
        <f t="shared" si="79"/>
        <v>5</v>
      </c>
      <c r="I1277" s="4" t="s">
        <v>35</v>
      </c>
      <c r="J1277" s="4" t="s">
        <v>1323</v>
      </c>
      <c r="K1277" s="4" t="s">
        <v>1324</v>
      </c>
      <c r="L1277" s="4" t="s">
        <v>22</v>
      </c>
      <c r="M1277" s="4" t="s">
        <v>23</v>
      </c>
      <c r="N1277" s="4" t="s">
        <v>1325</v>
      </c>
      <c r="O1277" s="4" t="s">
        <v>58</v>
      </c>
      <c r="P1277" s="4" t="s">
        <v>59</v>
      </c>
      <c r="Q1277" s="4" t="s">
        <v>1326</v>
      </c>
      <c r="R1277" s="4" t="s">
        <v>28</v>
      </c>
      <c r="S1277" s="4" t="s">
        <v>50</v>
      </c>
      <c r="T1277" s="4" t="s">
        <v>1327</v>
      </c>
      <c r="U1277" s="11">
        <v>11.648</v>
      </c>
      <c r="V1277" s="4">
        <v>2</v>
      </c>
      <c r="W1277" s="11">
        <v>3.3488000000000002</v>
      </c>
    </row>
    <row r="1278" spans="2:23" x14ac:dyDescent="0.3">
      <c r="B1278" s="2" t="s">
        <v>3272</v>
      </c>
      <c r="C1278" s="3">
        <v>42707</v>
      </c>
      <c r="D1278" t="str">
        <f t="shared" si="76"/>
        <v>2016</v>
      </c>
      <c r="E1278" s="4" t="str">
        <f t="shared" si="77"/>
        <v>December</v>
      </c>
      <c r="F1278" t="str">
        <f t="shared" si="78"/>
        <v>Saturday</v>
      </c>
      <c r="G1278" s="3">
        <v>42711</v>
      </c>
      <c r="H1278" s="14">
        <f t="shared" si="79"/>
        <v>4</v>
      </c>
      <c r="I1278" s="4" t="s">
        <v>35</v>
      </c>
      <c r="J1278" s="4" t="s">
        <v>1393</v>
      </c>
      <c r="K1278" s="4" t="s">
        <v>1394</v>
      </c>
      <c r="L1278" s="4" t="s">
        <v>22</v>
      </c>
      <c r="M1278" s="4" t="s">
        <v>23</v>
      </c>
      <c r="N1278" s="4" t="s">
        <v>613</v>
      </c>
      <c r="O1278" s="4" t="s">
        <v>97</v>
      </c>
      <c r="P1278" s="4" t="s">
        <v>81</v>
      </c>
      <c r="Q1278" s="4" t="s">
        <v>389</v>
      </c>
      <c r="R1278" s="4" t="s">
        <v>28</v>
      </c>
      <c r="S1278" s="4" t="s">
        <v>41</v>
      </c>
      <c r="T1278" s="4" t="s">
        <v>390</v>
      </c>
      <c r="U1278" s="11">
        <v>581.96</v>
      </c>
      <c r="V1278" s="4">
        <v>2</v>
      </c>
      <c r="W1278" s="11">
        <v>104.75279999999999</v>
      </c>
    </row>
    <row r="1279" spans="2:23" x14ac:dyDescent="0.3">
      <c r="B1279" s="5" t="s">
        <v>3272</v>
      </c>
      <c r="C1279" s="6">
        <v>42707</v>
      </c>
      <c r="D1279" t="str">
        <f t="shared" si="76"/>
        <v>2016</v>
      </c>
      <c r="E1279" s="7" t="str">
        <f t="shared" si="77"/>
        <v>December</v>
      </c>
      <c r="F1279" t="str">
        <f t="shared" si="78"/>
        <v>Saturday</v>
      </c>
      <c r="G1279" s="6">
        <v>42711</v>
      </c>
      <c r="H1279" s="14">
        <f t="shared" si="79"/>
        <v>4</v>
      </c>
      <c r="I1279" s="7" t="s">
        <v>35</v>
      </c>
      <c r="J1279" s="7" t="s">
        <v>1393</v>
      </c>
      <c r="K1279" s="7" t="s">
        <v>1394</v>
      </c>
      <c r="L1279" s="7" t="s">
        <v>22</v>
      </c>
      <c r="M1279" s="7" t="s">
        <v>23</v>
      </c>
      <c r="N1279" s="7" t="s">
        <v>613</v>
      </c>
      <c r="O1279" s="7" t="s">
        <v>97</v>
      </c>
      <c r="P1279" s="7" t="s">
        <v>81</v>
      </c>
      <c r="Q1279" s="7" t="s">
        <v>1491</v>
      </c>
      <c r="R1279" s="7" t="s">
        <v>28</v>
      </c>
      <c r="S1279" s="7" t="s">
        <v>32</v>
      </c>
      <c r="T1279" s="7" t="s">
        <v>1492</v>
      </c>
      <c r="U1279" s="12">
        <v>29.98</v>
      </c>
      <c r="V1279" s="7">
        <v>1</v>
      </c>
      <c r="W1279" s="12">
        <v>8.0945999999999998</v>
      </c>
    </row>
    <row r="1280" spans="2:23" x14ac:dyDescent="0.3">
      <c r="B1280" s="5" t="s">
        <v>3111</v>
      </c>
      <c r="C1280" s="6">
        <v>42733</v>
      </c>
      <c r="D1280" t="str">
        <f t="shared" si="76"/>
        <v>2016</v>
      </c>
      <c r="E1280" s="7" t="str">
        <f t="shared" si="77"/>
        <v>December</v>
      </c>
      <c r="F1280" t="str">
        <f t="shared" si="78"/>
        <v>Thursday</v>
      </c>
      <c r="G1280" s="6">
        <v>42737</v>
      </c>
      <c r="H1280" s="14">
        <f t="shared" si="79"/>
        <v>4</v>
      </c>
      <c r="I1280" s="7" t="s">
        <v>35</v>
      </c>
      <c r="J1280" s="7" t="s">
        <v>802</v>
      </c>
      <c r="K1280" s="7" t="s">
        <v>803</v>
      </c>
      <c r="L1280" s="7" t="s">
        <v>22</v>
      </c>
      <c r="M1280" s="7" t="s">
        <v>23</v>
      </c>
      <c r="N1280" s="7" t="s">
        <v>3112</v>
      </c>
      <c r="O1280" s="7" t="s">
        <v>3113</v>
      </c>
      <c r="P1280" s="7" t="s">
        <v>81</v>
      </c>
      <c r="Q1280" s="7" t="s">
        <v>2387</v>
      </c>
      <c r="R1280" s="7" t="s">
        <v>28</v>
      </c>
      <c r="S1280" s="7" t="s">
        <v>50</v>
      </c>
      <c r="T1280" s="7" t="s">
        <v>2388</v>
      </c>
      <c r="U1280" s="12">
        <v>70.56</v>
      </c>
      <c r="V1280" s="7">
        <v>6</v>
      </c>
      <c r="W1280" s="12">
        <v>23.990400000000001</v>
      </c>
    </row>
    <row r="1281" spans="2:23" x14ac:dyDescent="0.3">
      <c r="B1281" s="2" t="s">
        <v>4148</v>
      </c>
      <c r="C1281" s="3">
        <v>42421</v>
      </c>
      <c r="D1281" t="str">
        <f t="shared" si="76"/>
        <v>2016</v>
      </c>
      <c r="E1281" s="4" t="str">
        <f t="shared" si="77"/>
        <v>February</v>
      </c>
      <c r="F1281" t="str">
        <f t="shared" si="78"/>
        <v>Sunday</v>
      </c>
      <c r="G1281" s="3">
        <v>42422</v>
      </c>
      <c r="H1281" s="14">
        <f t="shared" si="79"/>
        <v>1</v>
      </c>
      <c r="I1281" s="4" t="s">
        <v>75</v>
      </c>
      <c r="J1281" s="4" t="s">
        <v>1489</v>
      </c>
      <c r="K1281" s="4" t="s">
        <v>1490</v>
      </c>
      <c r="L1281" s="4" t="s">
        <v>78</v>
      </c>
      <c r="M1281" s="4" t="s">
        <v>23</v>
      </c>
      <c r="N1281" s="4" t="s">
        <v>155</v>
      </c>
      <c r="O1281" s="4" t="s">
        <v>106</v>
      </c>
      <c r="P1281" s="4" t="s">
        <v>59</v>
      </c>
      <c r="Q1281" s="4" t="s">
        <v>342</v>
      </c>
      <c r="R1281" s="4" t="s">
        <v>28</v>
      </c>
      <c r="S1281" s="4" t="s">
        <v>50</v>
      </c>
      <c r="T1281" s="4" t="s">
        <v>343</v>
      </c>
      <c r="U1281" s="11">
        <v>135.80000000000001</v>
      </c>
      <c r="V1281" s="4">
        <v>7</v>
      </c>
      <c r="W1281" s="11">
        <v>66.542000000000002</v>
      </c>
    </row>
    <row r="1282" spans="2:23" x14ac:dyDescent="0.3">
      <c r="B1282" s="5" t="s">
        <v>2940</v>
      </c>
      <c r="C1282" s="6">
        <v>42688</v>
      </c>
      <c r="D1282" t="str">
        <f t="shared" ref="D1282:D1345" si="80">TEXT(C1282, "yyyy")</f>
        <v>2016</v>
      </c>
      <c r="E1282" s="7" t="str">
        <f t="shared" ref="E1282:E1345" si="81">TEXT(C1282, "mmmm")</f>
        <v>November</v>
      </c>
      <c r="F1282" t="str">
        <f t="shared" ref="F1282:F1345" si="82">TEXT(C1282,"DDDDD")</f>
        <v>Monday</v>
      </c>
      <c r="G1282" s="6">
        <v>42693</v>
      </c>
      <c r="H1282" s="14">
        <f t="shared" ref="H1282:H1345" si="83">G1282-C1282</f>
        <v>5</v>
      </c>
      <c r="I1282" s="7" t="s">
        <v>19</v>
      </c>
      <c r="J1282" s="7" t="s">
        <v>2941</v>
      </c>
      <c r="K1282" s="7" t="s">
        <v>2942</v>
      </c>
      <c r="L1282" s="7" t="s">
        <v>22</v>
      </c>
      <c r="M1282" s="7" t="s">
        <v>23</v>
      </c>
      <c r="N1282" s="7" t="s">
        <v>57</v>
      </c>
      <c r="O1282" s="7" t="s">
        <v>58</v>
      </c>
      <c r="P1282" s="7" t="s">
        <v>59</v>
      </c>
      <c r="Q1282" s="7" t="s">
        <v>399</v>
      </c>
      <c r="R1282" s="7" t="s">
        <v>28</v>
      </c>
      <c r="S1282" s="7" t="s">
        <v>32</v>
      </c>
      <c r="T1282" s="7" t="s">
        <v>400</v>
      </c>
      <c r="U1282" s="12">
        <v>380.05799999999999</v>
      </c>
      <c r="V1282" s="7">
        <v>3</v>
      </c>
      <c r="W1282" s="12">
        <v>21.717600000000001</v>
      </c>
    </row>
    <row r="1283" spans="2:23" x14ac:dyDescent="0.3">
      <c r="B1283" s="2" t="s">
        <v>2940</v>
      </c>
      <c r="C1283" s="3">
        <v>42688</v>
      </c>
      <c r="D1283" t="str">
        <f t="shared" si="80"/>
        <v>2016</v>
      </c>
      <c r="E1283" s="4" t="str">
        <f t="shared" si="81"/>
        <v>November</v>
      </c>
      <c r="F1283" t="str">
        <f t="shared" si="82"/>
        <v>Monday</v>
      </c>
      <c r="G1283" s="3">
        <v>42693</v>
      </c>
      <c r="H1283" s="14">
        <f t="shared" si="83"/>
        <v>5</v>
      </c>
      <c r="I1283" s="4" t="s">
        <v>19</v>
      </c>
      <c r="J1283" s="4" t="s">
        <v>2941</v>
      </c>
      <c r="K1283" s="4" t="s">
        <v>2942</v>
      </c>
      <c r="L1283" s="4" t="s">
        <v>22</v>
      </c>
      <c r="M1283" s="4" t="s">
        <v>23</v>
      </c>
      <c r="N1283" s="4" t="s">
        <v>57</v>
      </c>
      <c r="O1283" s="4" t="s">
        <v>58</v>
      </c>
      <c r="P1283" s="4" t="s">
        <v>59</v>
      </c>
      <c r="Q1283" s="4" t="s">
        <v>2943</v>
      </c>
      <c r="R1283" s="4" t="s">
        <v>28</v>
      </c>
      <c r="S1283" s="4" t="s">
        <v>50</v>
      </c>
      <c r="T1283" s="4" t="s">
        <v>2944</v>
      </c>
      <c r="U1283" s="11">
        <v>48.576000000000001</v>
      </c>
      <c r="V1283" s="4">
        <v>3</v>
      </c>
      <c r="W1283" s="11">
        <v>9.7151999999999994</v>
      </c>
    </row>
    <row r="1284" spans="2:23" x14ac:dyDescent="0.3">
      <c r="B1284" s="2" t="s">
        <v>2825</v>
      </c>
      <c r="C1284" s="3">
        <v>42670</v>
      </c>
      <c r="D1284" t="str">
        <f t="shared" si="80"/>
        <v>2016</v>
      </c>
      <c r="E1284" s="4" t="str">
        <f t="shared" si="81"/>
        <v>October</v>
      </c>
      <c r="F1284" t="str">
        <f t="shared" si="82"/>
        <v>Thursday</v>
      </c>
      <c r="G1284" s="3">
        <v>42675</v>
      </c>
      <c r="H1284" s="14">
        <f t="shared" si="83"/>
        <v>5</v>
      </c>
      <c r="I1284" s="4" t="s">
        <v>19</v>
      </c>
      <c r="J1284" s="4" t="s">
        <v>2826</v>
      </c>
      <c r="K1284" s="4" t="s">
        <v>2827</v>
      </c>
      <c r="L1284" s="4" t="s">
        <v>22</v>
      </c>
      <c r="M1284" s="4" t="s">
        <v>23</v>
      </c>
      <c r="N1284" s="4" t="s">
        <v>2828</v>
      </c>
      <c r="O1284" s="4" t="s">
        <v>694</v>
      </c>
      <c r="P1284" s="4" t="s">
        <v>26</v>
      </c>
      <c r="Q1284" s="4" t="s">
        <v>1284</v>
      </c>
      <c r="R1284" s="4" t="s">
        <v>28</v>
      </c>
      <c r="S1284" s="4" t="s">
        <v>32</v>
      </c>
      <c r="T1284" s="4" t="s">
        <v>1285</v>
      </c>
      <c r="U1284" s="11">
        <v>290.98</v>
      </c>
      <c r="V1284" s="4">
        <v>1</v>
      </c>
      <c r="W1284" s="11">
        <v>75.654799999999994</v>
      </c>
    </row>
    <row r="1285" spans="2:23" x14ac:dyDescent="0.3">
      <c r="B1285" s="5" t="s">
        <v>4080</v>
      </c>
      <c r="C1285" s="6">
        <v>42533</v>
      </c>
      <c r="D1285" t="str">
        <f t="shared" si="80"/>
        <v>2016</v>
      </c>
      <c r="E1285" s="7" t="str">
        <f t="shared" si="81"/>
        <v>June</v>
      </c>
      <c r="F1285" t="str">
        <f t="shared" si="82"/>
        <v>Sunday</v>
      </c>
      <c r="G1285" s="6">
        <v>42537</v>
      </c>
      <c r="H1285" s="14">
        <f t="shared" si="83"/>
        <v>4</v>
      </c>
      <c r="I1285" s="7" t="s">
        <v>19</v>
      </c>
      <c r="J1285" s="7" t="s">
        <v>3676</v>
      </c>
      <c r="K1285" s="7" t="s">
        <v>3677</v>
      </c>
      <c r="L1285" s="7" t="s">
        <v>87</v>
      </c>
      <c r="M1285" s="7" t="s">
        <v>23</v>
      </c>
      <c r="N1285" s="7" t="s">
        <v>88</v>
      </c>
      <c r="O1285" s="7" t="s">
        <v>80</v>
      </c>
      <c r="P1285" s="7" t="s">
        <v>81</v>
      </c>
      <c r="Q1285" s="7" t="s">
        <v>873</v>
      </c>
      <c r="R1285" s="7" t="s">
        <v>28</v>
      </c>
      <c r="S1285" s="7" t="s">
        <v>50</v>
      </c>
      <c r="T1285" s="7" t="s">
        <v>874</v>
      </c>
      <c r="U1285" s="12">
        <v>6.984</v>
      </c>
      <c r="V1285" s="7">
        <v>2</v>
      </c>
      <c r="W1285" s="12">
        <v>4.5396000000000001</v>
      </c>
    </row>
    <row r="1286" spans="2:23" x14ac:dyDescent="0.3">
      <c r="B1286" s="2" t="s">
        <v>4080</v>
      </c>
      <c r="C1286" s="3">
        <v>42533</v>
      </c>
      <c r="D1286" t="str">
        <f t="shared" si="80"/>
        <v>2016</v>
      </c>
      <c r="E1286" s="4" t="str">
        <f t="shared" si="81"/>
        <v>June</v>
      </c>
      <c r="F1286" t="str">
        <f t="shared" si="82"/>
        <v>Sunday</v>
      </c>
      <c r="G1286" s="3">
        <v>42537</v>
      </c>
      <c r="H1286" s="14">
        <f t="shared" si="83"/>
        <v>4</v>
      </c>
      <c r="I1286" s="4" t="s">
        <v>19</v>
      </c>
      <c r="J1286" s="4" t="s">
        <v>3676</v>
      </c>
      <c r="K1286" s="4" t="s">
        <v>3677</v>
      </c>
      <c r="L1286" s="4" t="s">
        <v>87</v>
      </c>
      <c r="M1286" s="4" t="s">
        <v>23</v>
      </c>
      <c r="N1286" s="4" t="s">
        <v>88</v>
      </c>
      <c r="O1286" s="4" t="s">
        <v>80</v>
      </c>
      <c r="P1286" s="4" t="s">
        <v>81</v>
      </c>
      <c r="Q1286" s="4" t="s">
        <v>2708</v>
      </c>
      <c r="R1286" s="4" t="s">
        <v>28</v>
      </c>
      <c r="S1286" s="4" t="s">
        <v>32</v>
      </c>
      <c r="T1286" s="4" t="s">
        <v>2709</v>
      </c>
      <c r="U1286" s="11">
        <v>379.37200000000001</v>
      </c>
      <c r="V1286" s="4">
        <v>2</v>
      </c>
      <c r="W1286" s="11">
        <v>119.2312</v>
      </c>
    </row>
    <row r="1287" spans="2:23" x14ac:dyDescent="0.3">
      <c r="B1287" s="5" t="s">
        <v>2920</v>
      </c>
      <c r="C1287" s="6">
        <v>42467</v>
      </c>
      <c r="D1287" t="str">
        <f t="shared" si="80"/>
        <v>2016</v>
      </c>
      <c r="E1287" s="7" t="str">
        <f t="shared" si="81"/>
        <v>April</v>
      </c>
      <c r="F1287" t="str">
        <f t="shared" si="82"/>
        <v>Thursday</v>
      </c>
      <c r="G1287" s="6">
        <v>42472</v>
      </c>
      <c r="H1287" s="14">
        <f t="shared" si="83"/>
        <v>5</v>
      </c>
      <c r="I1287" s="7" t="s">
        <v>35</v>
      </c>
      <c r="J1287" s="7" t="s">
        <v>698</v>
      </c>
      <c r="K1287" s="7" t="s">
        <v>699</v>
      </c>
      <c r="L1287" s="7" t="s">
        <v>78</v>
      </c>
      <c r="M1287" s="7" t="s">
        <v>23</v>
      </c>
      <c r="N1287" s="7" t="s">
        <v>155</v>
      </c>
      <c r="O1287" s="7" t="s">
        <v>106</v>
      </c>
      <c r="P1287" s="7" t="s">
        <v>59</v>
      </c>
      <c r="Q1287" s="7" t="s">
        <v>31</v>
      </c>
      <c r="R1287" s="7" t="s">
        <v>28</v>
      </c>
      <c r="S1287" s="7" t="s">
        <v>32</v>
      </c>
      <c r="T1287" s="7" t="s">
        <v>33</v>
      </c>
      <c r="U1287" s="12">
        <v>658.74599999999998</v>
      </c>
      <c r="V1287" s="7">
        <v>3</v>
      </c>
      <c r="W1287" s="12">
        <v>146.38800000000001</v>
      </c>
    </row>
    <row r="1288" spans="2:23" x14ac:dyDescent="0.3">
      <c r="B1288" s="5" t="s">
        <v>3651</v>
      </c>
      <c r="C1288" s="6">
        <v>42671</v>
      </c>
      <c r="D1288" t="str">
        <f t="shared" si="80"/>
        <v>2016</v>
      </c>
      <c r="E1288" s="7" t="str">
        <f t="shared" si="81"/>
        <v>October</v>
      </c>
      <c r="F1288" t="str">
        <f t="shared" si="82"/>
        <v>Friday</v>
      </c>
      <c r="G1288" s="6">
        <v>42671</v>
      </c>
      <c r="H1288" s="14">
        <f t="shared" si="83"/>
        <v>0</v>
      </c>
      <c r="I1288" s="7" t="s">
        <v>404</v>
      </c>
      <c r="J1288" s="7" t="s">
        <v>3652</v>
      </c>
      <c r="K1288" s="7" t="s">
        <v>3653</v>
      </c>
      <c r="L1288" s="7" t="s">
        <v>78</v>
      </c>
      <c r="M1288" s="7" t="s">
        <v>23</v>
      </c>
      <c r="N1288" s="7" t="s">
        <v>872</v>
      </c>
      <c r="O1288" s="7" t="s">
        <v>106</v>
      </c>
      <c r="P1288" s="7" t="s">
        <v>59</v>
      </c>
      <c r="Q1288" s="7" t="s">
        <v>3654</v>
      </c>
      <c r="R1288" s="7" t="s">
        <v>28</v>
      </c>
      <c r="S1288" s="7" t="s">
        <v>50</v>
      </c>
      <c r="T1288" s="7" t="s">
        <v>3655</v>
      </c>
      <c r="U1288" s="12">
        <v>756.8</v>
      </c>
      <c r="V1288" s="7">
        <v>5</v>
      </c>
      <c r="W1288" s="12">
        <v>75.680000000000007</v>
      </c>
    </row>
    <row r="1289" spans="2:23" x14ac:dyDescent="0.3">
      <c r="B1289" s="2" t="s">
        <v>2771</v>
      </c>
      <c r="C1289" s="3">
        <v>42631</v>
      </c>
      <c r="D1289" t="str">
        <f t="shared" si="80"/>
        <v>2016</v>
      </c>
      <c r="E1289" s="4" t="str">
        <f t="shared" si="81"/>
        <v>September</v>
      </c>
      <c r="F1289" t="str">
        <f t="shared" si="82"/>
        <v>Sunday</v>
      </c>
      <c r="G1289" s="3">
        <v>42638</v>
      </c>
      <c r="H1289" s="14">
        <f t="shared" si="83"/>
        <v>7</v>
      </c>
      <c r="I1289" s="4" t="s">
        <v>35</v>
      </c>
      <c r="J1289" s="4" t="s">
        <v>1662</v>
      </c>
      <c r="K1289" s="4" t="s">
        <v>1663</v>
      </c>
      <c r="L1289" s="4" t="s">
        <v>22</v>
      </c>
      <c r="M1289" s="4" t="s">
        <v>23</v>
      </c>
      <c r="N1289" s="4" t="s">
        <v>2772</v>
      </c>
      <c r="O1289" s="4" t="s">
        <v>106</v>
      </c>
      <c r="P1289" s="4" t="s">
        <v>59</v>
      </c>
      <c r="Q1289" s="4" t="s">
        <v>829</v>
      </c>
      <c r="R1289" s="4" t="s">
        <v>28</v>
      </c>
      <c r="S1289" s="4" t="s">
        <v>32</v>
      </c>
      <c r="T1289" s="4" t="s">
        <v>830</v>
      </c>
      <c r="U1289" s="11">
        <v>631.78200000000004</v>
      </c>
      <c r="V1289" s="4">
        <v>2</v>
      </c>
      <c r="W1289" s="11">
        <v>140.39599999999999</v>
      </c>
    </row>
    <row r="1290" spans="2:23" x14ac:dyDescent="0.3">
      <c r="B1290" s="5" t="s">
        <v>2771</v>
      </c>
      <c r="C1290" s="6">
        <v>42631</v>
      </c>
      <c r="D1290" t="str">
        <f t="shared" si="80"/>
        <v>2016</v>
      </c>
      <c r="E1290" s="7" t="str">
        <f t="shared" si="81"/>
        <v>September</v>
      </c>
      <c r="F1290" t="str">
        <f t="shared" si="82"/>
        <v>Sunday</v>
      </c>
      <c r="G1290" s="6">
        <v>42638</v>
      </c>
      <c r="H1290" s="14">
        <f t="shared" si="83"/>
        <v>7</v>
      </c>
      <c r="I1290" s="7" t="s">
        <v>35</v>
      </c>
      <c r="J1290" s="7" t="s">
        <v>1662</v>
      </c>
      <c r="K1290" s="7" t="s">
        <v>1663</v>
      </c>
      <c r="L1290" s="7" t="s">
        <v>22</v>
      </c>
      <c r="M1290" s="7" t="s">
        <v>23</v>
      </c>
      <c r="N1290" s="7" t="s">
        <v>2772</v>
      </c>
      <c r="O1290" s="7" t="s">
        <v>106</v>
      </c>
      <c r="P1290" s="7" t="s">
        <v>59</v>
      </c>
      <c r="Q1290" s="7" t="s">
        <v>2773</v>
      </c>
      <c r="R1290" s="7" t="s">
        <v>28</v>
      </c>
      <c r="S1290" s="7" t="s">
        <v>50</v>
      </c>
      <c r="T1290" s="7" t="s">
        <v>2774</v>
      </c>
      <c r="U1290" s="12">
        <v>60.72</v>
      </c>
      <c r="V1290" s="7">
        <v>3</v>
      </c>
      <c r="W1290" s="12">
        <v>26.1096</v>
      </c>
    </row>
    <row r="1291" spans="2:23" x14ac:dyDescent="0.3">
      <c r="B1291" s="5" t="s">
        <v>2862</v>
      </c>
      <c r="C1291" s="6">
        <v>42632</v>
      </c>
      <c r="D1291" t="str">
        <f t="shared" si="80"/>
        <v>2016</v>
      </c>
      <c r="E1291" s="7" t="str">
        <f t="shared" si="81"/>
        <v>September</v>
      </c>
      <c r="F1291" t="str">
        <f t="shared" si="82"/>
        <v>Monday</v>
      </c>
      <c r="G1291" s="6">
        <v>42635</v>
      </c>
      <c r="H1291" s="14">
        <f t="shared" si="83"/>
        <v>3</v>
      </c>
      <c r="I1291" s="7" t="s">
        <v>75</v>
      </c>
      <c r="J1291" s="7" t="s">
        <v>1928</v>
      </c>
      <c r="K1291" s="7" t="s">
        <v>1929</v>
      </c>
      <c r="L1291" s="7" t="s">
        <v>87</v>
      </c>
      <c r="M1291" s="7" t="s">
        <v>23</v>
      </c>
      <c r="N1291" s="7" t="s">
        <v>57</v>
      </c>
      <c r="O1291" s="7" t="s">
        <v>58</v>
      </c>
      <c r="P1291" s="7" t="s">
        <v>59</v>
      </c>
      <c r="Q1291" s="7" t="s">
        <v>2863</v>
      </c>
      <c r="R1291" s="7" t="s">
        <v>28</v>
      </c>
      <c r="S1291" s="7" t="s">
        <v>50</v>
      </c>
      <c r="T1291" s="7" t="s">
        <v>2864</v>
      </c>
      <c r="U1291" s="12">
        <v>25.632000000000001</v>
      </c>
      <c r="V1291" s="7">
        <v>3</v>
      </c>
      <c r="W1291" s="12">
        <v>3.8448000000000002</v>
      </c>
    </row>
    <row r="1292" spans="2:23" x14ac:dyDescent="0.3">
      <c r="B1292" s="5" t="s">
        <v>2924</v>
      </c>
      <c r="C1292" s="6">
        <v>42432</v>
      </c>
      <c r="D1292" t="str">
        <f t="shared" si="80"/>
        <v>2016</v>
      </c>
      <c r="E1292" s="7" t="str">
        <f t="shared" si="81"/>
        <v>March</v>
      </c>
      <c r="F1292" t="str">
        <f t="shared" si="82"/>
        <v>Thursday</v>
      </c>
      <c r="G1292" s="6">
        <v>42432</v>
      </c>
      <c r="H1292" s="14">
        <f t="shared" si="83"/>
        <v>0</v>
      </c>
      <c r="I1292" s="7" t="s">
        <v>404</v>
      </c>
      <c r="J1292" s="7" t="s">
        <v>1704</v>
      </c>
      <c r="K1292" s="7" t="s">
        <v>1705</v>
      </c>
      <c r="L1292" s="7" t="s">
        <v>78</v>
      </c>
      <c r="M1292" s="7" t="s">
        <v>23</v>
      </c>
      <c r="N1292" s="7" t="s">
        <v>307</v>
      </c>
      <c r="O1292" s="7" t="s">
        <v>47</v>
      </c>
      <c r="P1292" s="7" t="s">
        <v>48</v>
      </c>
      <c r="Q1292" s="7" t="s">
        <v>2387</v>
      </c>
      <c r="R1292" s="7" t="s">
        <v>28</v>
      </c>
      <c r="S1292" s="7" t="s">
        <v>50</v>
      </c>
      <c r="T1292" s="7" t="s">
        <v>2388</v>
      </c>
      <c r="U1292" s="12">
        <v>35.28</v>
      </c>
      <c r="V1292" s="7">
        <v>3</v>
      </c>
      <c r="W1292" s="12">
        <v>11.995200000000001</v>
      </c>
    </row>
    <row r="1293" spans="2:23" x14ac:dyDescent="0.3">
      <c r="B1293" s="5" t="s">
        <v>2617</v>
      </c>
      <c r="C1293" s="6">
        <v>42692</v>
      </c>
      <c r="D1293" t="str">
        <f t="shared" si="80"/>
        <v>2016</v>
      </c>
      <c r="E1293" s="7" t="str">
        <f t="shared" si="81"/>
        <v>November</v>
      </c>
      <c r="F1293" t="str">
        <f t="shared" si="82"/>
        <v>Friday</v>
      </c>
      <c r="G1293" s="6">
        <v>42696</v>
      </c>
      <c r="H1293" s="14">
        <f t="shared" si="83"/>
        <v>4</v>
      </c>
      <c r="I1293" s="7" t="s">
        <v>35</v>
      </c>
      <c r="J1293" s="7" t="s">
        <v>85</v>
      </c>
      <c r="K1293" s="7" t="s">
        <v>86</v>
      </c>
      <c r="L1293" s="7" t="s">
        <v>87</v>
      </c>
      <c r="M1293" s="7" t="s">
        <v>23</v>
      </c>
      <c r="N1293" s="7" t="s">
        <v>1163</v>
      </c>
      <c r="O1293" s="7" t="s">
        <v>80</v>
      </c>
      <c r="P1293" s="7" t="s">
        <v>81</v>
      </c>
      <c r="Q1293" s="7" t="s">
        <v>232</v>
      </c>
      <c r="R1293" s="7" t="s">
        <v>28</v>
      </c>
      <c r="S1293" s="7" t="s">
        <v>32</v>
      </c>
      <c r="T1293" s="7" t="s">
        <v>233</v>
      </c>
      <c r="U1293" s="12">
        <v>255.108</v>
      </c>
      <c r="V1293" s="7">
        <v>6</v>
      </c>
      <c r="W1293" s="12">
        <v>18.222000000000001</v>
      </c>
    </row>
    <row r="1294" spans="2:23" x14ac:dyDescent="0.3">
      <c r="B1294" s="5" t="s">
        <v>2824</v>
      </c>
      <c r="C1294" s="6">
        <v>42684</v>
      </c>
      <c r="D1294" t="str">
        <f t="shared" si="80"/>
        <v>2016</v>
      </c>
      <c r="E1294" s="7" t="str">
        <f t="shared" si="81"/>
        <v>November</v>
      </c>
      <c r="F1294" t="str">
        <f t="shared" si="82"/>
        <v>Thursday</v>
      </c>
      <c r="G1294" s="6">
        <v>42688</v>
      </c>
      <c r="H1294" s="14">
        <f t="shared" si="83"/>
        <v>4</v>
      </c>
      <c r="I1294" s="7" t="s">
        <v>35</v>
      </c>
      <c r="J1294" s="7" t="s">
        <v>953</v>
      </c>
      <c r="K1294" s="7" t="s">
        <v>954</v>
      </c>
      <c r="L1294" s="7" t="s">
        <v>78</v>
      </c>
      <c r="M1294" s="7" t="s">
        <v>23</v>
      </c>
      <c r="N1294" s="7" t="s">
        <v>856</v>
      </c>
      <c r="O1294" s="7" t="s">
        <v>543</v>
      </c>
      <c r="P1294" s="7" t="s">
        <v>81</v>
      </c>
      <c r="Q1294" s="7" t="s">
        <v>2626</v>
      </c>
      <c r="R1294" s="7" t="s">
        <v>28</v>
      </c>
      <c r="S1294" s="7" t="s">
        <v>50</v>
      </c>
      <c r="T1294" s="7" t="s">
        <v>2627</v>
      </c>
      <c r="U1294" s="12">
        <v>37.299999999999997</v>
      </c>
      <c r="V1294" s="7">
        <v>2</v>
      </c>
      <c r="W1294" s="12">
        <v>17.158000000000001</v>
      </c>
    </row>
    <row r="1295" spans="2:23" x14ac:dyDescent="0.3">
      <c r="B1295" s="2" t="s">
        <v>3065</v>
      </c>
      <c r="C1295" s="3">
        <v>42542</v>
      </c>
      <c r="D1295" t="str">
        <f t="shared" si="80"/>
        <v>2016</v>
      </c>
      <c r="E1295" s="4" t="str">
        <f t="shared" si="81"/>
        <v>June</v>
      </c>
      <c r="F1295" t="str">
        <f t="shared" si="82"/>
        <v>Tuesday</v>
      </c>
      <c r="G1295" s="3">
        <v>42547</v>
      </c>
      <c r="H1295" s="14">
        <f t="shared" si="83"/>
        <v>5</v>
      </c>
      <c r="I1295" s="4" t="s">
        <v>35</v>
      </c>
      <c r="J1295" s="4" t="s">
        <v>1603</v>
      </c>
      <c r="K1295" s="4" t="s">
        <v>1604</v>
      </c>
      <c r="L1295" s="4" t="s">
        <v>22</v>
      </c>
      <c r="M1295" s="4" t="s">
        <v>23</v>
      </c>
      <c r="N1295" s="4" t="s">
        <v>155</v>
      </c>
      <c r="O1295" s="4" t="s">
        <v>106</v>
      </c>
      <c r="P1295" s="4" t="s">
        <v>59</v>
      </c>
      <c r="Q1295" s="4" t="s">
        <v>714</v>
      </c>
      <c r="R1295" s="4" t="s">
        <v>28</v>
      </c>
      <c r="S1295" s="4" t="s">
        <v>29</v>
      </c>
      <c r="T1295" s="4" t="s">
        <v>715</v>
      </c>
      <c r="U1295" s="11">
        <v>353.56799999999998</v>
      </c>
      <c r="V1295" s="4">
        <v>2</v>
      </c>
      <c r="W1295" s="11">
        <v>44.195999999999998</v>
      </c>
    </row>
    <row r="1296" spans="2:23" x14ac:dyDescent="0.3">
      <c r="B1296" s="2" t="s">
        <v>4321</v>
      </c>
      <c r="C1296" s="3">
        <v>42635</v>
      </c>
      <c r="D1296" t="str">
        <f t="shared" si="80"/>
        <v>2016</v>
      </c>
      <c r="E1296" s="4" t="str">
        <f t="shared" si="81"/>
        <v>September</v>
      </c>
      <c r="F1296" t="str">
        <f t="shared" si="82"/>
        <v>Thursday</v>
      </c>
      <c r="G1296" s="3">
        <v>42639</v>
      </c>
      <c r="H1296" s="14">
        <f t="shared" si="83"/>
        <v>4</v>
      </c>
      <c r="I1296" s="4" t="s">
        <v>35</v>
      </c>
      <c r="J1296" s="4" t="s">
        <v>3056</v>
      </c>
      <c r="K1296" s="4" t="s">
        <v>3057</v>
      </c>
      <c r="L1296" s="4" t="s">
        <v>78</v>
      </c>
      <c r="M1296" s="4" t="s">
        <v>23</v>
      </c>
      <c r="N1296" s="4" t="s">
        <v>4125</v>
      </c>
      <c r="O1296" s="4" t="s">
        <v>219</v>
      </c>
      <c r="P1296" s="4" t="s">
        <v>81</v>
      </c>
      <c r="Q1296" s="4" t="s">
        <v>2182</v>
      </c>
      <c r="R1296" s="4" t="s">
        <v>28</v>
      </c>
      <c r="S1296" s="4" t="s">
        <v>50</v>
      </c>
      <c r="T1296" s="4" t="s">
        <v>2183</v>
      </c>
      <c r="U1296" s="11">
        <v>18.96</v>
      </c>
      <c r="V1296" s="4">
        <v>2</v>
      </c>
      <c r="W1296" s="11">
        <v>7.5839999999999996</v>
      </c>
    </row>
    <row r="1297" spans="2:23" x14ac:dyDescent="0.3">
      <c r="B1297" s="5" t="s">
        <v>1139</v>
      </c>
      <c r="C1297" s="6">
        <v>42516</v>
      </c>
      <c r="D1297" t="str">
        <f t="shared" si="80"/>
        <v>2016</v>
      </c>
      <c r="E1297" s="7" t="str">
        <f t="shared" si="81"/>
        <v>May</v>
      </c>
      <c r="F1297" t="str">
        <f t="shared" si="82"/>
        <v>Thursday</v>
      </c>
      <c r="G1297" s="6">
        <v>42516</v>
      </c>
      <c r="H1297" s="14">
        <f t="shared" si="83"/>
        <v>0</v>
      </c>
      <c r="I1297" s="7" t="s">
        <v>404</v>
      </c>
      <c r="J1297" s="7" t="s">
        <v>1140</v>
      </c>
      <c r="K1297" s="7" t="s">
        <v>1141</v>
      </c>
      <c r="L1297" s="7" t="s">
        <v>22</v>
      </c>
      <c r="M1297" s="7" t="s">
        <v>23</v>
      </c>
      <c r="N1297" s="7" t="s">
        <v>573</v>
      </c>
      <c r="O1297" s="7" t="s">
        <v>80</v>
      </c>
      <c r="P1297" s="7" t="s">
        <v>81</v>
      </c>
      <c r="Q1297" s="7" t="s">
        <v>1142</v>
      </c>
      <c r="R1297" s="7" t="s">
        <v>28</v>
      </c>
      <c r="S1297" s="7" t="s">
        <v>32</v>
      </c>
      <c r="T1297" s="7" t="s">
        <v>1143</v>
      </c>
      <c r="U1297" s="12">
        <v>388.43</v>
      </c>
      <c r="V1297" s="7">
        <v>5</v>
      </c>
      <c r="W1297" s="12">
        <v>88.784000000000006</v>
      </c>
    </row>
    <row r="1298" spans="2:23" x14ac:dyDescent="0.3">
      <c r="B1298" s="2" t="s">
        <v>1885</v>
      </c>
      <c r="C1298" s="3">
        <v>42674</v>
      </c>
      <c r="D1298" t="str">
        <f t="shared" si="80"/>
        <v>2016</v>
      </c>
      <c r="E1298" s="4" t="str">
        <f t="shared" si="81"/>
        <v>October</v>
      </c>
      <c r="F1298" t="str">
        <f t="shared" si="82"/>
        <v>Monday</v>
      </c>
      <c r="G1298" s="3">
        <v>42680</v>
      </c>
      <c r="H1298" s="14">
        <f t="shared" si="83"/>
        <v>6</v>
      </c>
      <c r="I1298" s="4" t="s">
        <v>35</v>
      </c>
      <c r="J1298" s="4" t="s">
        <v>577</v>
      </c>
      <c r="K1298" s="4" t="s">
        <v>578</v>
      </c>
      <c r="L1298" s="4" t="s">
        <v>22</v>
      </c>
      <c r="M1298" s="4" t="s">
        <v>23</v>
      </c>
      <c r="N1298" s="4" t="s">
        <v>57</v>
      </c>
      <c r="O1298" s="4" t="s">
        <v>58</v>
      </c>
      <c r="P1298" s="4" t="s">
        <v>59</v>
      </c>
      <c r="Q1298" s="4" t="s">
        <v>1510</v>
      </c>
      <c r="R1298" s="4" t="s">
        <v>28</v>
      </c>
      <c r="S1298" s="4" t="s">
        <v>32</v>
      </c>
      <c r="T1298" s="4" t="s">
        <v>1511</v>
      </c>
      <c r="U1298" s="11">
        <v>492.83499999999998</v>
      </c>
      <c r="V1298" s="4">
        <v>5</v>
      </c>
      <c r="W1298" s="11">
        <v>14.081</v>
      </c>
    </row>
    <row r="1299" spans="2:23" x14ac:dyDescent="0.3">
      <c r="B1299" s="5" t="s">
        <v>4039</v>
      </c>
      <c r="C1299" s="6">
        <v>42456</v>
      </c>
      <c r="D1299" t="str">
        <f t="shared" si="80"/>
        <v>2016</v>
      </c>
      <c r="E1299" s="7" t="str">
        <f t="shared" si="81"/>
        <v>March</v>
      </c>
      <c r="F1299" t="str">
        <f t="shared" si="82"/>
        <v>Sunday</v>
      </c>
      <c r="G1299" s="6">
        <v>42460</v>
      </c>
      <c r="H1299" s="14">
        <f t="shared" si="83"/>
        <v>4</v>
      </c>
      <c r="I1299" s="7" t="s">
        <v>35</v>
      </c>
      <c r="J1299" s="7" t="s">
        <v>266</v>
      </c>
      <c r="K1299" s="7" t="s">
        <v>267</v>
      </c>
      <c r="L1299" s="7" t="s">
        <v>78</v>
      </c>
      <c r="M1299" s="7" t="s">
        <v>23</v>
      </c>
      <c r="N1299" s="7" t="s">
        <v>326</v>
      </c>
      <c r="O1299" s="7" t="s">
        <v>645</v>
      </c>
      <c r="P1299" s="7" t="s">
        <v>26</v>
      </c>
      <c r="Q1299" s="7" t="s">
        <v>2773</v>
      </c>
      <c r="R1299" s="7" t="s">
        <v>28</v>
      </c>
      <c r="S1299" s="7" t="s">
        <v>50</v>
      </c>
      <c r="T1299" s="7" t="s">
        <v>2774</v>
      </c>
      <c r="U1299" s="12">
        <v>20.239999999999998</v>
      </c>
      <c r="V1299" s="7">
        <v>1</v>
      </c>
      <c r="W1299" s="12">
        <v>8.7032000000000007</v>
      </c>
    </row>
    <row r="1300" spans="2:23" x14ac:dyDescent="0.3">
      <c r="B1300" s="2" t="s">
        <v>4039</v>
      </c>
      <c r="C1300" s="3">
        <v>42456</v>
      </c>
      <c r="D1300" t="str">
        <f t="shared" si="80"/>
        <v>2016</v>
      </c>
      <c r="E1300" s="4" t="str">
        <f t="shared" si="81"/>
        <v>March</v>
      </c>
      <c r="F1300" t="str">
        <f t="shared" si="82"/>
        <v>Sunday</v>
      </c>
      <c r="G1300" s="3">
        <v>42460</v>
      </c>
      <c r="H1300" s="14">
        <f t="shared" si="83"/>
        <v>4</v>
      </c>
      <c r="I1300" s="4" t="s">
        <v>35</v>
      </c>
      <c r="J1300" s="4" t="s">
        <v>266</v>
      </c>
      <c r="K1300" s="4" t="s">
        <v>267</v>
      </c>
      <c r="L1300" s="4" t="s">
        <v>78</v>
      </c>
      <c r="M1300" s="4" t="s">
        <v>23</v>
      </c>
      <c r="N1300" s="4" t="s">
        <v>326</v>
      </c>
      <c r="O1300" s="4" t="s">
        <v>645</v>
      </c>
      <c r="P1300" s="4" t="s">
        <v>26</v>
      </c>
      <c r="Q1300" s="4" t="s">
        <v>2637</v>
      </c>
      <c r="R1300" s="4" t="s">
        <v>28</v>
      </c>
      <c r="S1300" s="4" t="s">
        <v>50</v>
      </c>
      <c r="T1300" s="4" t="s">
        <v>2638</v>
      </c>
      <c r="U1300" s="11">
        <v>39.92</v>
      </c>
      <c r="V1300" s="4">
        <v>4</v>
      </c>
      <c r="W1300" s="11">
        <v>11.1776</v>
      </c>
    </row>
    <row r="1301" spans="2:23" x14ac:dyDescent="0.3">
      <c r="B1301" s="5" t="s">
        <v>3808</v>
      </c>
      <c r="C1301" s="6">
        <v>42451</v>
      </c>
      <c r="D1301" t="str">
        <f t="shared" si="80"/>
        <v>2016</v>
      </c>
      <c r="E1301" s="7" t="str">
        <f t="shared" si="81"/>
        <v>March</v>
      </c>
      <c r="F1301" t="str">
        <f t="shared" si="82"/>
        <v>Tuesday</v>
      </c>
      <c r="G1301" s="6">
        <v>42451</v>
      </c>
      <c r="H1301" s="14">
        <f t="shared" si="83"/>
        <v>0</v>
      </c>
      <c r="I1301" s="7" t="s">
        <v>404</v>
      </c>
      <c r="J1301" s="7" t="s">
        <v>1381</v>
      </c>
      <c r="K1301" s="7" t="s">
        <v>1382</v>
      </c>
      <c r="L1301" s="7" t="s">
        <v>22</v>
      </c>
      <c r="M1301" s="7" t="s">
        <v>23</v>
      </c>
      <c r="N1301" s="7" t="s">
        <v>173</v>
      </c>
      <c r="O1301" s="7" t="s">
        <v>174</v>
      </c>
      <c r="P1301" s="7" t="s">
        <v>48</v>
      </c>
      <c r="Q1301" s="7" t="s">
        <v>1491</v>
      </c>
      <c r="R1301" s="7" t="s">
        <v>28</v>
      </c>
      <c r="S1301" s="7" t="s">
        <v>32</v>
      </c>
      <c r="T1301" s="7" t="s">
        <v>1492</v>
      </c>
      <c r="U1301" s="12">
        <v>167.88800000000001</v>
      </c>
      <c r="V1301" s="7">
        <v>7</v>
      </c>
      <c r="W1301" s="12">
        <v>14.690200000000001</v>
      </c>
    </row>
    <row r="1302" spans="2:23" x14ac:dyDescent="0.3">
      <c r="B1302" s="2" t="s">
        <v>2835</v>
      </c>
      <c r="C1302" s="3">
        <v>42688</v>
      </c>
      <c r="D1302" t="str">
        <f t="shared" si="80"/>
        <v>2016</v>
      </c>
      <c r="E1302" s="4" t="str">
        <f t="shared" si="81"/>
        <v>November</v>
      </c>
      <c r="F1302" t="str">
        <f t="shared" si="82"/>
        <v>Monday</v>
      </c>
      <c r="G1302" s="3">
        <v>42691</v>
      </c>
      <c r="H1302" s="14">
        <f t="shared" si="83"/>
        <v>3</v>
      </c>
      <c r="I1302" s="4" t="s">
        <v>75</v>
      </c>
      <c r="J1302" s="4" t="s">
        <v>1278</v>
      </c>
      <c r="K1302" s="4" t="s">
        <v>1279</v>
      </c>
      <c r="L1302" s="4" t="s">
        <v>22</v>
      </c>
      <c r="M1302" s="4" t="s">
        <v>23</v>
      </c>
      <c r="N1302" s="4" t="s">
        <v>155</v>
      </c>
      <c r="O1302" s="4" t="s">
        <v>106</v>
      </c>
      <c r="P1302" s="4" t="s">
        <v>59</v>
      </c>
      <c r="Q1302" s="4" t="s">
        <v>783</v>
      </c>
      <c r="R1302" s="4" t="s">
        <v>28</v>
      </c>
      <c r="S1302" s="4" t="s">
        <v>32</v>
      </c>
      <c r="T1302" s="4" t="s">
        <v>784</v>
      </c>
      <c r="U1302" s="11">
        <v>408.00599999999997</v>
      </c>
      <c r="V1302" s="4">
        <v>2</v>
      </c>
      <c r="W1302" s="11">
        <v>72.534400000000005</v>
      </c>
    </row>
    <row r="1303" spans="2:23" x14ac:dyDescent="0.3">
      <c r="B1303" s="2" t="s">
        <v>3988</v>
      </c>
      <c r="C1303" s="3">
        <v>42532</v>
      </c>
      <c r="D1303" t="str">
        <f t="shared" si="80"/>
        <v>2016</v>
      </c>
      <c r="E1303" s="4" t="str">
        <f t="shared" si="81"/>
        <v>June</v>
      </c>
      <c r="F1303" t="str">
        <f t="shared" si="82"/>
        <v>Saturday</v>
      </c>
      <c r="G1303" s="3">
        <v>42537</v>
      </c>
      <c r="H1303" s="14">
        <f t="shared" si="83"/>
        <v>5</v>
      </c>
      <c r="I1303" s="4" t="s">
        <v>35</v>
      </c>
      <c r="J1303" s="4" t="s">
        <v>717</v>
      </c>
      <c r="K1303" s="4" t="s">
        <v>718</v>
      </c>
      <c r="L1303" s="4" t="s">
        <v>22</v>
      </c>
      <c r="M1303" s="4" t="s">
        <v>23</v>
      </c>
      <c r="N1303" s="4" t="s">
        <v>46</v>
      </c>
      <c r="O1303" s="4" t="s">
        <v>47</v>
      </c>
      <c r="P1303" s="4" t="s">
        <v>48</v>
      </c>
      <c r="Q1303" s="4" t="s">
        <v>285</v>
      </c>
      <c r="R1303" s="4" t="s">
        <v>28</v>
      </c>
      <c r="S1303" s="4" t="s">
        <v>41</v>
      </c>
      <c r="T1303" s="4" t="s">
        <v>286</v>
      </c>
      <c r="U1303" s="11">
        <v>902.71199999999999</v>
      </c>
      <c r="V1303" s="4">
        <v>3</v>
      </c>
      <c r="W1303" s="11">
        <v>33.851700000000001</v>
      </c>
    </row>
    <row r="1304" spans="2:23" x14ac:dyDescent="0.3">
      <c r="B1304" s="5" t="s">
        <v>3238</v>
      </c>
      <c r="C1304" s="6">
        <v>42403</v>
      </c>
      <c r="D1304" t="str">
        <f t="shared" si="80"/>
        <v>2016</v>
      </c>
      <c r="E1304" s="7" t="str">
        <f t="shared" si="81"/>
        <v>February</v>
      </c>
      <c r="F1304" t="str">
        <f t="shared" si="82"/>
        <v>Wednesday</v>
      </c>
      <c r="G1304" s="6">
        <v>42410</v>
      </c>
      <c r="H1304" s="14">
        <f t="shared" si="83"/>
        <v>7</v>
      </c>
      <c r="I1304" s="7" t="s">
        <v>35</v>
      </c>
      <c r="J1304" s="7" t="s">
        <v>2393</v>
      </c>
      <c r="K1304" s="7" t="s">
        <v>2394</v>
      </c>
      <c r="L1304" s="7" t="s">
        <v>22</v>
      </c>
      <c r="M1304" s="7" t="s">
        <v>23</v>
      </c>
      <c r="N1304" s="7" t="s">
        <v>613</v>
      </c>
      <c r="O1304" s="7" t="s">
        <v>25</v>
      </c>
      <c r="P1304" s="7" t="s">
        <v>26</v>
      </c>
      <c r="Q1304" s="7" t="s">
        <v>457</v>
      </c>
      <c r="R1304" s="7" t="s">
        <v>28</v>
      </c>
      <c r="S1304" s="7" t="s">
        <v>32</v>
      </c>
      <c r="T1304" s="7" t="s">
        <v>458</v>
      </c>
      <c r="U1304" s="12">
        <v>866.4</v>
      </c>
      <c r="V1304" s="7">
        <v>4</v>
      </c>
      <c r="W1304" s="12">
        <v>225.26400000000001</v>
      </c>
    </row>
    <row r="1305" spans="2:23" x14ac:dyDescent="0.3">
      <c r="B1305" s="2" t="s">
        <v>3378</v>
      </c>
      <c r="C1305" s="3">
        <v>42720</v>
      </c>
      <c r="D1305" t="str">
        <f t="shared" si="80"/>
        <v>2016</v>
      </c>
      <c r="E1305" s="4" t="str">
        <f t="shared" si="81"/>
        <v>December</v>
      </c>
      <c r="F1305" t="str">
        <f t="shared" si="82"/>
        <v>Friday</v>
      </c>
      <c r="G1305" s="3">
        <v>42727</v>
      </c>
      <c r="H1305" s="14">
        <f t="shared" si="83"/>
        <v>7</v>
      </c>
      <c r="I1305" s="4" t="s">
        <v>35</v>
      </c>
      <c r="J1305" s="4" t="s">
        <v>469</v>
      </c>
      <c r="K1305" s="4" t="s">
        <v>470</v>
      </c>
      <c r="L1305" s="4" t="s">
        <v>22</v>
      </c>
      <c r="M1305" s="4" t="s">
        <v>23</v>
      </c>
      <c r="N1305" s="4" t="s">
        <v>3209</v>
      </c>
      <c r="O1305" s="4" t="s">
        <v>47</v>
      </c>
      <c r="P1305" s="4" t="s">
        <v>48</v>
      </c>
      <c r="Q1305" s="4" t="s">
        <v>1119</v>
      </c>
      <c r="R1305" s="4" t="s">
        <v>28</v>
      </c>
      <c r="S1305" s="4" t="s">
        <v>32</v>
      </c>
      <c r="T1305" s="4" t="s">
        <v>1120</v>
      </c>
      <c r="U1305" s="11">
        <v>563.91999999999996</v>
      </c>
      <c r="V1305" s="4">
        <v>5</v>
      </c>
      <c r="W1305" s="11">
        <v>7.0490000000000004</v>
      </c>
    </row>
    <row r="1306" spans="2:23" x14ac:dyDescent="0.3">
      <c r="B1306" s="2" t="s">
        <v>4014</v>
      </c>
      <c r="C1306" s="3">
        <v>42723</v>
      </c>
      <c r="D1306" t="str">
        <f t="shared" si="80"/>
        <v>2016</v>
      </c>
      <c r="E1306" s="4" t="str">
        <f t="shared" si="81"/>
        <v>December</v>
      </c>
      <c r="F1306" t="str">
        <f t="shared" si="82"/>
        <v>Monday</v>
      </c>
      <c r="G1306" s="3">
        <v>42725</v>
      </c>
      <c r="H1306" s="14">
        <f t="shared" si="83"/>
        <v>2</v>
      </c>
      <c r="I1306" s="4" t="s">
        <v>19</v>
      </c>
      <c r="J1306" s="4" t="s">
        <v>2204</v>
      </c>
      <c r="K1306" s="4" t="s">
        <v>2205</v>
      </c>
      <c r="L1306" s="4" t="s">
        <v>22</v>
      </c>
      <c r="M1306" s="4" t="s">
        <v>23</v>
      </c>
      <c r="N1306" s="4" t="s">
        <v>3307</v>
      </c>
      <c r="O1306" s="4" t="s">
        <v>58</v>
      </c>
      <c r="P1306" s="4" t="s">
        <v>59</v>
      </c>
      <c r="Q1306" s="4" t="s">
        <v>2584</v>
      </c>
      <c r="R1306" s="4" t="s">
        <v>28</v>
      </c>
      <c r="S1306" s="4" t="s">
        <v>50</v>
      </c>
      <c r="T1306" s="4" t="s">
        <v>2585</v>
      </c>
      <c r="U1306" s="11">
        <v>303.92</v>
      </c>
      <c r="V1306" s="4">
        <v>5</v>
      </c>
      <c r="W1306" s="11">
        <v>30.391999999999999</v>
      </c>
    </row>
    <row r="1307" spans="2:23" x14ac:dyDescent="0.3">
      <c r="B1307" s="2" t="s">
        <v>3926</v>
      </c>
      <c r="C1307" s="3">
        <v>42594</v>
      </c>
      <c r="D1307" t="str">
        <f t="shared" si="80"/>
        <v>2016</v>
      </c>
      <c r="E1307" s="4" t="str">
        <f t="shared" si="81"/>
        <v>August</v>
      </c>
      <c r="F1307" t="str">
        <f t="shared" si="82"/>
        <v>Friday</v>
      </c>
      <c r="G1307" s="3">
        <v>42598</v>
      </c>
      <c r="H1307" s="14">
        <f t="shared" si="83"/>
        <v>4</v>
      </c>
      <c r="I1307" s="4" t="s">
        <v>35</v>
      </c>
      <c r="J1307" s="4" t="s">
        <v>3927</v>
      </c>
      <c r="K1307" s="4" t="s">
        <v>3928</v>
      </c>
      <c r="L1307" s="4" t="s">
        <v>78</v>
      </c>
      <c r="M1307" s="4" t="s">
        <v>23</v>
      </c>
      <c r="N1307" s="4" t="s">
        <v>552</v>
      </c>
      <c r="O1307" s="4" t="s">
        <v>39</v>
      </c>
      <c r="P1307" s="4" t="s">
        <v>26</v>
      </c>
      <c r="Q1307" s="4" t="s">
        <v>347</v>
      </c>
      <c r="R1307" s="4" t="s">
        <v>28</v>
      </c>
      <c r="S1307" s="4" t="s">
        <v>41</v>
      </c>
      <c r="T1307" s="4" t="s">
        <v>348</v>
      </c>
      <c r="U1307" s="11">
        <v>562.29250000000002</v>
      </c>
      <c r="V1307" s="4">
        <v>7</v>
      </c>
      <c r="W1307" s="11">
        <v>255.58750000000001</v>
      </c>
    </row>
    <row r="1308" spans="2:23" x14ac:dyDescent="0.3">
      <c r="B1308" s="5" t="s">
        <v>1836</v>
      </c>
      <c r="C1308" s="6">
        <v>42496</v>
      </c>
      <c r="D1308" t="str">
        <f t="shared" si="80"/>
        <v>2016</v>
      </c>
      <c r="E1308" s="7" t="str">
        <f t="shared" si="81"/>
        <v>May</v>
      </c>
      <c r="F1308" t="str">
        <f t="shared" si="82"/>
        <v>Friday</v>
      </c>
      <c r="G1308" s="6">
        <v>42500</v>
      </c>
      <c r="H1308" s="14">
        <f t="shared" si="83"/>
        <v>4</v>
      </c>
      <c r="I1308" s="7" t="s">
        <v>35</v>
      </c>
      <c r="J1308" s="7" t="s">
        <v>1837</v>
      </c>
      <c r="K1308" s="7" t="s">
        <v>1838</v>
      </c>
      <c r="L1308" s="7" t="s">
        <v>87</v>
      </c>
      <c r="M1308" s="7" t="s">
        <v>23</v>
      </c>
      <c r="N1308" s="7" t="s">
        <v>847</v>
      </c>
      <c r="O1308" s="7" t="s">
        <v>212</v>
      </c>
      <c r="P1308" s="7" t="s">
        <v>59</v>
      </c>
      <c r="Q1308" s="7" t="s">
        <v>72</v>
      </c>
      <c r="R1308" s="7" t="s">
        <v>28</v>
      </c>
      <c r="S1308" s="7" t="s">
        <v>50</v>
      </c>
      <c r="T1308" s="7" t="s">
        <v>1839</v>
      </c>
      <c r="U1308" s="12">
        <v>54.712000000000003</v>
      </c>
      <c r="V1308" s="7">
        <v>7</v>
      </c>
      <c r="W1308" s="12">
        <v>11.626300000000001</v>
      </c>
    </row>
    <row r="1309" spans="2:23" x14ac:dyDescent="0.3">
      <c r="B1309" s="2" t="s">
        <v>3336</v>
      </c>
      <c r="C1309" s="3">
        <v>42404</v>
      </c>
      <c r="D1309" t="str">
        <f t="shared" si="80"/>
        <v>2016</v>
      </c>
      <c r="E1309" s="4" t="str">
        <f t="shared" si="81"/>
        <v>February</v>
      </c>
      <c r="F1309" t="str">
        <f t="shared" si="82"/>
        <v>Thursday</v>
      </c>
      <c r="G1309" s="3">
        <v>42408</v>
      </c>
      <c r="H1309" s="14">
        <f t="shared" si="83"/>
        <v>4</v>
      </c>
      <c r="I1309" s="4" t="s">
        <v>35</v>
      </c>
      <c r="J1309" s="4" t="s">
        <v>68</v>
      </c>
      <c r="K1309" s="4" t="s">
        <v>69</v>
      </c>
      <c r="L1309" s="4" t="s">
        <v>22</v>
      </c>
      <c r="M1309" s="4" t="s">
        <v>23</v>
      </c>
      <c r="N1309" s="4" t="s">
        <v>3337</v>
      </c>
      <c r="O1309" s="4" t="s">
        <v>498</v>
      </c>
      <c r="P1309" s="4" t="s">
        <v>48</v>
      </c>
      <c r="Q1309" s="4" t="s">
        <v>1429</v>
      </c>
      <c r="R1309" s="4" t="s">
        <v>28</v>
      </c>
      <c r="S1309" s="4" t="s">
        <v>50</v>
      </c>
      <c r="T1309" s="4" t="s">
        <v>1430</v>
      </c>
      <c r="U1309" s="11">
        <v>14.368</v>
      </c>
      <c r="V1309" s="4">
        <v>2</v>
      </c>
      <c r="W1309" s="11">
        <v>3.9512</v>
      </c>
    </row>
    <row r="1310" spans="2:23" x14ac:dyDescent="0.3">
      <c r="B1310" s="5" t="s">
        <v>3125</v>
      </c>
      <c r="C1310" s="6">
        <v>42469</v>
      </c>
      <c r="D1310" t="str">
        <f t="shared" si="80"/>
        <v>2016</v>
      </c>
      <c r="E1310" s="7" t="str">
        <f t="shared" si="81"/>
        <v>April</v>
      </c>
      <c r="F1310" t="str">
        <f t="shared" si="82"/>
        <v>Saturday</v>
      </c>
      <c r="G1310" s="6">
        <v>42474</v>
      </c>
      <c r="H1310" s="14">
        <f t="shared" si="83"/>
        <v>5</v>
      </c>
      <c r="I1310" s="7" t="s">
        <v>35</v>
      </c>
      <c r="J1310" s="7" t="s">
        <v>2013</v>
      </c>
      <c r="K1310" s="7" t="s">
        <v>2014</v>
      </c>
      <c r="L1310" s="7" t="s">
        <v>22</v>
      </c>
      <c r="M1310" s="7" t="s">
        <v>23</v>
      </c>
      <c r="N1310" s="7" t="s">
        <v>46</v>
      </c>
      <c r="O1310" s="7" t="s">
        <v>47</v>
      </c>
      <c r="P1310" s="7" t="s">
        <v>48</v>
      </c>
      <c r="Q1310" s="7" t="s">
        <v>27</v>
      </c>
      <c r="R1310" s="7" t="s">
        <v>28</v>
      </c>
      <c r="S1310" s="7" t="s">
        <v>29</v>
      </c>
      <c r="T1310" s="7" t="s">
        <v>30</v>
      </c>
      <c r="U1310" s="12">
        <v>556.66499999999996</v>
      </c>
      <c r="V1310" s="7">
        <v>5</v>
      </c>
      <c r="W1310" s="12">
        <v>6.5490000000000004</v>
      </c>
    </row>
    <row r="1311" spans="2:23" x14ac:dyDescent="0.3">
      <c r="B1311" s="5" t="s">
        <v>74</v>
      </c>
      <c r="C1311" s="6">
        <v>42712</v>
      </c>
      <c r="D1311" t="str">
        <f t="shared" si="80"/>
        <v>2016</v>
      </c>
      <c r="E1311" s="7" t="str">
        <f t="shared" si="81"/>
        <v>December</v>
      </c>
      <c r="F1311" t="str">
        <f t="shared" si="82"/>
        <v>Thursday</v>
      </c>
      <c r="G1311" s="6">
        <v>42714</v>
      </c>
      <c r="H1311" s="14">
        <f t="shared" si="83"/>
        <v>2</v>
      </c>
      <c r="I1311" s="7" t="s">
        <v>75</v>
      </c>
      <c r="J1311" s="7" t="s">
        <v>76</v>
      </c>
      <c r="K1311" s="7" t="s">
        <v>77</v>
      </c>
      <c r="L1311" s="7" t="s">
        <v>78</v>
      </c>
      <c r="M1311" s="7" t="s">
        <v>23</v>
      </c>
      <c r="N1311" s="7" t="s">
        <v>79</v>
      </c>
      <c r="O1311" s="7" t="s">
        <v>80</v>
      </c>
      <c r="P1311" s="7" t="s">
        <v>81</v>
      </c>
      <c r="Q1311" s="7" t="s">
        <v>82</v>
      </c>
      <c r="R1311" s="7" t="s">
        <v>28</v>
      </c>
      <c r="S1311" s="7" t="s">
        <v>50</v>
      </c>
      <c r="T1311" s="7" t="s">
        <v>83</v>
      </c>
      <c r="U1311" s="12">
        <v>190.92</v>
      </c>
      <c r="V1311" s="7">
        <v>5</v>
      </c>
      <c r="W1311" s="12">
        <v>147.96299999999999</v>
      </c>
    </row>
    <row r="1312" spans="2:23" x14ac:dyDescent="0.3">
      <c r="B1312" s="5" t="s">
        <v>4093</v>
      </c>
      <c r="C1312" s="6">
        <v>42628</v>
      </c>
      <c r="D1312" t="str">
        <f t="shared" si="80"/>
        <v>2016</v>
      </c>
      <c r="E1312" s="7" t="str">
        <f t="shared" si="81"/>
        <v>September</v>
      </c>
      <c r="F1312" t="str">
        <f t="shared" si="82"/>
        <v>Thursday</v>
      </c>
      <c r="G1312" s="6">
        <v>42633</v>
      </c>
      <c r="H1312" s="14">
        <f t="shared" si="83"/>
        <v>5</v>
      </c>
      <c r="I1312" s="7" t="s">
        <v>35</v>
      </c>
      <c r="J1312" s="7" t="s">
        <v>653</v>
      </c>
      <c r="K1312" s="7" t="s">
        <v>654</v>
      </c>
      <c r="L1312" s="7" t="s">
        <v>78</v>
      </c>
      <c r="M1312" s="7" t="s">
        <v>23</v>
      </c>
      <c r="N1312" s="7" t="s">
        <v>4094</v>
      </c>
      <c r="O1312" s="7" t="s">
        <v>2258</v>
      </c>
      <c r="P1312" s="7" t="s">
        <v>48</v>
      </c>
      <c r="Q1312" s="7" t="s">
        <v>285</v>
      </c>
      <c r="R1312" s="7" t="s">
        <v>28</v>
      </c>
      <c r="S1312" s="7" t="s">
        <v>41</v>
      </c>
      <c r="T1312" s="7" t="s">
        <v>286</v>
      </c>
      <c r="U1312" s="12">
        <v>1128.3900000000001</v>
      </c>
      <c r="V1312" s="7">
        <v>3</v>
      </c>
      <c r="W1312" s="12">
        <v>259.52969999999999</v>
      </c>
    </row>
    <row r="1313" spans="2:23" x14ac:dyDescent="0.3">
      <c r="B1313" s="5" t="s">
        <v>2525</v>
      </c>
      <c r="C1313" s="6">
        <v>42432</v>
      </c>
      <c r="D1313" t="str">
        <f t="shared" si="80"/>
        <v>2016</v>
      </c>
      <c r="E1313" s="7" t="str">
        <f t="shared" si="81"/>
        <v>March</v>
      </c>
      <c r="F1313" t="str">
        <f t="shared" si="82"/>
        <v>Thursday</v>
      </c>
      <c r="G1313" s="6">
        <v>42435</v>
      </c>
      <c r="H1313" s="14">
        <f t="shared" si="83"/>
        <v>3</v>
      </c>
      <c r="I1313" s="7" t="s">
        <v>75</v>
      </c>
      <c r="J1313" s="7" t="s">
        <v>2286</v>
      </c>
      <c r="K1313" s="7" t="s">
        <v>2287</v>
      </c>
      <c r="L1313" s="7" t="s">
        <v>78</v>
      </c>
      <c r="M1313" s="7" t="s">
        <v>23</v>
      </c>
      <c r="N1313" s="7" t="s">
        <v>2526</v>
      </c>
      <c r="O1313" s="7" t="s">
        <v>80</v>
      </c>
      <c r="P1313" s="7" t="s">
        <v>81</v>
      </c>
      <c r="Q1313" s="7" t="s">
        <v>2527</v>
      </c>
      <c r="R1313" s="7" t="s">
        <v>28</v>
      </c>
      <c r="S1313" s="7" t="s">
        <v>32</v>
      </c>
      <c r="T1313" s="7" t="s">
        <v>2528</v>
      </c>
      <c r="U1313" s="12">
        <v>563.42999999999995</v>
      </c>
      <c r="V1313" s="7">
        <v>5</v>
      </c>
      <c r="W1313" s="12">
        <v>56.343000000000004</v>
      </c>
    </row>
    <row r="1314" spans="2:23" x14ac:dyDescent="0.3">
      <c r="B1314" s="2" t="s">
        <v>859</v>
      </c>
      <c r="C1314" s="3">
        <v>42386</v>
      </c>
      <c r="D1314" t="str">
        <f t="shared" si="80"/>
        <v>2016</v>
      </c>
      <c r="E1314" s="4" t="str">
        <f t="shared" si="81"/>
        <v>January</v>
      </c>
      <c r="F1314" t="str">
        <f t="shared" si="82"/>
        <v>Sunday</v>
      </c>
      <c r="G1314" s="3">
        <v>42390</v>
      </c>
      <c r="H1314" s="14">
        <f t="shared" si="83"/>
        <v>4</v>
      </c>
      <c r="I1314" s="4" t="s">
        <v>35</v>
      </c>
      <c r="J1314" s="4" t="s">
        <v>860</v>
      </c>
      <c r="K1314" s="4" t="s">
        <v>861</v>
      </c>
      <c r="L1314" s="4" t="s">
        <v>87</v>
      </c>
      <c r="M1314" s="4" t="s">
        <v>23</v>
      </c>
      <c r="N1314" s="4" t="s">
        <v>487</v>
      </c>
      <c r="O1314" s="4" t="s">
        <v>862</v>
      </c>
      <c r="P1314" s="4" t="s">
        <v>59</v>
      </c>
      <c r="Q1314" s="4" t="s">
        <v>287</v>
      </c>
      <c r="R1314" s="4" t="s">
        <v>28</v>
      </c>
      <c r="S1314" s="4" t="s">
        <v>50</v>
      </c>
      <c r="T1314" s="4" t="s">
        <v>288</v>
      </c>
      <c r="U1314" s="11">
        <v>322.58999999999997</v>
      </c>
      <c r="V1314" s="4">
        <v>3</v>
      </c>
      <c r="W1314" s="11">
        <v>64.518000000000001</v>
      </c>
    </row>
    <row r="1315" spans="2:23" x14ac:dyDescent="0.3">
      <c r="B1315" s="5" t="s">
        <v>3921</v>
      </c>
      <c r="C1315" s="6">
        <v>42685</v>
      </c>
      <c r="D1315" t="str">
        <f t="shared" si="80"/>
        <v>2016</v>
      </c>
      <c r="E1315" s="7" t="str">
        <f t="shared" si="81"/>
        <v>November</v>
      </c>
      <c r="F1315" t="str">
        <f t="shared" si="82"/>
        <v>Friday</v>
      </c>
      <c r="G1315" s="6">
        <v>42690</v>
      </c>
      <c r="H1315" s="14">
        <f t="shared" si="83"/>
        <v>5</v>
      </c>
      <c r="I1315" s="7" t="s">
        <v>35</v>
      </c>
      <c r="J1315" s="7" t="s">
        <v>593</v>
      </c>
      <c r="K1315" s="7" t="s">
        <v>594</v>
      </c>
      <c r="L1315" s="7" t="s">
        <v>22</v>
      </c>
      <c r="M1315" s="7" t="s">
        <v>23</v>
      </c>
      <c r="N1315" s="7" t="s">
        <v>307</v>
      </c>
      <c r="O1315" s="7" t="s">
        <v>47</v>
      </c>
      <c r="P1315" s="7" t="s">
        <v>48</v>
      </c>
      <c r="Q1315" s="7" t="s">
        <v>168</v>
      </c>
      <c r="R1315" s="7" t="s">
        <v>28</v>
      </c>
      <c r="S1315" s="7" t="s">
        <v>50</v>
      </c>
      <c r="T1315" s="7" t="s">
        <v>169</v>
      </c>
      <c r="U1315" s="12">
        <v>41.96</v>
      </c>
      <c r="V1315" s="7">
        <v>2</v>
      </c>
      <c r="W1315" s="12">
        <v>10.909599999999999</v>
      </c>
    </row>
    <row r="1316" spans="2:23" x14ac:dyDescent="0.3">
      <c r="B1316" s="2" t="s">
        <v>3921</v>
      </c>
      <c r="C1316" s="3">
        <v>42685</v>
      </c>
      <c r="D1316" t="str">
        <f t="shared" si="80"/>
        <v>2016</v>
      </c>
      <c r="E1316" s="4" t="str">
        <f t="shared" si="81"/>
        <v>November</v>
      </c>
      <c r="F1316" t="str">
        <f t="shared" si="82"/>
        <v>Friday</v>
      </c>
      <c r="G1316" s="3">
        <v>42690</v>
      </c>
      <c r="H1316" s="14">
        <f t="shared" si="83"/>
        <v>5</v>
      </c>
      <c r="I1316" s="4" t="s">
        <v>35</v>
      </c>
      <c r="J1316" s="4" t="s">
        <v>593</v>
      </c>
      <c r="K1316" s="4" t="s">
        <v>594</v>
      </c>
      <c r="L1316" s="4" t="s">
        <v>22</v>
      </c>
      <c r="M1316" s="4" t="s">
        <v>23</v>
      </c>
      <c r="N1316" s="4" t="s">
        <v>307</v>
      </c>
      <c r="O1316" s="4" t="s">
        <v>47</v>
      </c>
      <c r="P1316" s="4" t="s">
        <v>48</v>
      </c>
      <c r="Q1316" s="4" t="s">
        <v>603</v>
      </c>
      <c r="R1316" s="4" t="s">
        <v>28</v>
      </c>
      <c r="S1316" s="4" t="s">
        <v>32</v>
      </c>
      <c r="T1316" s="4" t="s">
        <v>604</v>
      </c>
      <c r="U1316" s="11">
        <v>451.15199999999999</v>
      </c>
      <c r="V1316" s="4">
        <v>3</v>
      </c>
      <c r="W1316" s="11">
        <v>0</v>
      </c>
    </row>
    <row r="1317" spans="2:23" x14ac:dyDescent="0.3">
      <c r="B1317" s="5" t="s">
        <v>4275</v>
      </c>
      <c r="C1317" s="6">
        <v>42670</v>
      </c>
      <c r="D1317" t="str">
        <f t="shared" si="80"/>
        <v>2016</v>
      </c>
      <c r="E1317" s="7" t="str">
        <f t="shared" si="81"/>
        <v>October</v>
      </c>
      <c r="F1317" t="str">
        <f t="shared" si="82"/>
        <v>Thursday</v>
      </c>
      <c r="G1317" s="6">
        <v>42674</v>
      </c>
      <c r="H1317" s="14">
        <f t="shared" si="83"/>
        <v>4</v>
      </c>
      <c r="I1317" s="7" t="s">
        <v>35</v>
      </c>
      <c r="J1317" s="7" t="s">
        <v>2826</v>
      </c>
      <c r="K1317" s="7" t="s">
        <v>2827</v>
      </c>
      <c r="L1317" s="7" t="s">
        <v>22</v>
      </c>
      <c r="M1317" s="7" t="s">
        <v>23</v>
      </c>
      <c r="N1317" s="7" t="s">
        <v>155</v>
      </c>
      <c r="O1317" s="7" t="s">
        <v>106</v>
      </c>
      <c r="P1317" s="7" t="s">
        <v>59</v>
      </c>
      <c r="Q1317" s="7" t="s">
        <v>1743</v>
      </c>
      <c r="R1317" s="7" t="s">
        <v>28</v>
      </c>
      <c r="S1317" s="7" t="s">
        <v>32</v>
      </c>
      <c r="T1317" s="7" t="s">
        <v>1744</v>
      </c>
      <c r="U1317" s="12">
        <v>427.64400000000001</v>
      </c>
      <c r="V1317" s="7">
        <v>14</v>
      </c>
      <c r="W1317" s="12">
        <v>80.777199999999993</v>
      </c>
    </row>
    <row r="1318" spans="2:23" x14ac:dyDescent="0.3">
      <c r="B1318" s="2" t="s">
        <v>2897</v>
      </c>
      <c r="C1318" s="3">
        <v>42379</v>
      </c>
      <c r="D1318" t="str">
        <f t="shared" si="80"/>
        <v>2016</v>
      </c>
      <c r="E1318" s="4" t="str">
        <f t="shared" si="81"/>
        <v>January</v>
      </c>
      <c r="F1318" t="str">
        <f t="shared" si="82"/>
        <v>Sunday</v>
      </c>
      <c r="G1318" s="3">
        <v>42386</v>
      </c>
      <c r="H1318" s="14">
        <f t="shared" si="83"/>
        <v>7</v>
      </c>
      <c r="I1318" s="4" t="s">
        <v>35</v>
      </c>
      <c r="J1318" s="4" t="s">
        <v>2534</v>
      </c>
      <c r="K1318" s="4" t="s">
        <v>2535</v>
      </c>
      <c r="L1318" s="4" t="s">
        <v>78</v>
      </c>
      <c r="M1318" s="4" t="s">
        <v>23</v>
      </c>
      <c r="N1318" s="4" t="s">
        <v>173</v>
      </c>
      <c r="O1318" s="4" t="s">
        <v>174</v>
      </c>
      <c r="P1318" s="4" t="s">
        <v>48</v>
      </c>
      <c r="Q1318" s="4" t="s">
        <v>1099</v>
      </c>
      <c r="R1318" s="4" t="s">
        <v>28</v>
      </c>
      <c r="S1318" s="4" t="s">
        <v>50</v>
      </c>
      <c r="T1318" s="4" t="s">
        <v>1100</v>
      </c>
      <c r="U1318" s="11">
        <v>79.92</v>
      </c>
      <c r="V1318" s="4">
        <v>4</v>
      </c>
      <c r="W1318" s="11">
        <v>34.365600000000001</v>
      </c>
    </row>
    <row r="1319" spans="2:23" x14ac:dyDescent="0.3">
      <c r="B1319" s="5" t="s">
        <v>3950</v>
      </c>
      <c r="C1319" s="6">
        <v>42681</v>
      </c>
      <c r="D1319" t="str">
        <f t="shared" si="80"/>
        <v>2016</v>
      </c>
      <c r="E1319" s="7" t="str">
        <f t="shared" si="81"/>
        <v>November</v>
      </c>
      <c r="F1319" t="str">
        <f t="shared" si="82"/>
        <v>Monday</v>
      </c>
      <c r="G1319" s="6">
        <v>42686</v>
      </c>
      <c r="H1319" s="14">
        <f t="shared" si="83"/>
        <v>5</v>
      </c>
      <c r="I1319" s="7" t="s">
        <v>35</v>
      </c>
      <c r="J1319" s="7" t="s">
        <v>1315</v>
      </c>
      <c r="K1319" s="7" t="s">
        <v>1316</v>
      </c>
      <c r="L1319" s="7" t="s">
        <v>22</v>
      </c>
      <c r="M1319" s="7" t="s">
        <v>23</v>
      </c>
      <c r="N1319" s="7" t="s">
        <v>1717</v>
      </c>
      <c r="O1319" s="7" t="s">
        <v>80</v>
      </c>
      <c r="P1319" s="7" t="s">
        <v>81</v>
      </c>
      <c r="Q1319" s="7" t="s">
        <v>3951</v>
      </c>
      <c r="R1319" s="7" t="s">
        <v>28</v>
      </c>
      <c r="S1319" s="7" t="s">
        <v>50</v>
      </c>
      <c r="T1319" s="7" t="s">
        <v>3952</v>
      </c>
      <c r="U1319" s="12">
        <v>44.46</v>
      </c>
      <c r="V1319" s="7">
        <v>5</v>
      </c>
      <c r="W1319" s="12">
        <v>17.783999999999999</v>
      </c>
    </row>
    <row r="1320" spans="2:23" x14ac:dyDescent="0.3">
      <c r="B1320" s="5" t="s">
        <v>648</v>
      </c>
      <c r="C1320" s="6">
        <v>42510</v>
      </c>
      <c r="D1320" t="str">
        <f t="shared" si="80"/>
        <v>2016</v>
      </c>
      <c r="E1320" s="7" t="str">
        <f t="shared" si="81"/>
        <v>May</v>
      </c>
      <c r="F1320" t="str">
        <f t="shared" si="82"/>
        <v>Friday</v>
      </c>
      <c r="G1320" s="6">
        <v>42515</v>
      </c>
      <c r="H1320" s="14">
        <f t="shared" si="83"/>
        <v>5</v>
      </c>
      <c r="I1320" s="7" t="s">
        <v>35</v>
      </c>
      <c r="J1320" s="7" t="s">
        <v>649</v>
      </c>
      <c r="K1320" s="7" t="s">
        <v>650</v>
      </c>
      <c r="L1320" s="7" t="s">
        <v>87</v>
      </c>
      <c r="M1320" s="7" t="s">
        <v>23</v>
      </c>
      <c r="N1320" s="7" t="s">
        <v>651</v>
      </c>
      <c r="O1320" s="7" t="s">
        <v>47</v>
      </c>
      <c r="P1320" s="7" t="s">
        <v>48</v>
      </c>
      <c r="Q1320" s="7" t="s">
        <v>292</v>
      </c>
      <c r="R1320" s="7" t="s">
        <v>28</v>
      </c>
      <c r="S1320" s="7" t="s">
        <v>50</v>
      </c>
      <c r="T1320" s="7" t="s">
        <v>293</v>
      </c>
      <c r="U1320" s="12">
        <v>1049.2</v>
      </c>
      <c r="V1320" s="7">
        <v>5</v>
      </c>
      <c r="W1320" s="12">
        <v>272.79199999999997</v>
      </c>
    </row>
    <row r="1321" spans="2:23" x14ac:dyDescent="0.3">
      <c r="B1321" s="5" t="s">
        <v>468</v>
      </c>
      <c r="C1321" s="6">
        <v>42618</v>
      </c>
      <c r="D1321" t="str">
        <f t="shared" si="80"/>
        <v>2016</v>
      </c>
      <c r="E1321" s="7" t="str">
        <f t="shared" si="81"/>
        <v>September</v>
      </c>
      <c r="F1321" t="str">
        <f t="shared" si="82"/>
        <v>Monday</v>
      </c>
      <c r="G1321" s="6">
        <v>42620</v>
      </c>
      <c r="H1321" s="14">
        <f t="shared" si="83"/>
        <v>2</v>
      </c>
      <c r="I1321" s="7" t="s">
        <v>19</v>
      </c>
      <c r="J1321" s="7" t="s">
        <v>469</v>
      </c>
      <c r="K1321" s="7" t="s">
        <v>470</v>
      </c>
      <c r="L1321" s="7" t="s">
        <v>22</v>
      </c>
      <c r="M1321" s="7" t="s">
        <v>23</v>
      </c>
      <c r="N1321" s="7" t="s">
        <v>268</v>
      </c>
      <c r="O1321" s="7" t="s">
        <v>269</v>
      </c>
      <c r="P1321" s="7" t="s">
        <v>81</v>
      </c>
      <c r="Q1321" s="7" t="s">
        <v>471</v>
      </c>
      <c r="R1321" s="7" t="s">
        <v>28</v>
      </c>
      <c r="S1321" s="7" t="s">
        <v>50</v>
      </c>
      <c r="T1321" s="7" t="s">
        <v>472</v>
      </c>
      <c r="U1321" s="12">
        <v>12.22</v>
      </c>
      <c r="V1321" s="7">
        <v>1</v>
      </c>
      <c r="W1321" s="12">
        <v>3.6659999999999999</v>
      </c>
    </row>
    <row r="1322" spans="2:23" x14ac:dyDescent="0.3">
      <c r="B1322" s="2" t="s">
        <v>468</v>
      </c>
      <c r="C1322" s="3">
        <v>42618</v>
      </c>
      <c r="D1322" t="str">
        <f t="shared" si="80"/>
        <v>2016</v>
      </c>
      <c r="E1322" s="4" t="str">
        <f t="shared" si="81"/>
        <v>September</v>
      </c>
      <c r="F1322" t="str">
        <f t="shared" si="82"/>
        <v>Monday</v>
      </c>
      <c r="G1322" s="3">
        <v>42620</v>
      </c>
      <c r="H1322" s="14">
        <f t="shared" si="83"/>
        <v>2</v>
      </c>
      <c r="I1322" s="4" t="s">
        <v>19</v>
      </c>
      <c r="J1322" s="4" t="s">
        <v>469</v>
      </c>
      <c r="K1322" s="4" t="s">
        <v>470</v>
      </c>
      <c r="L1322" s="4" t="s">
        <v>22</v>
      </c>
      <c r="M1322" s="4" t="s">
        <v>23</v>
      </c>
      <c r="N1322" s="4" t="s">
        <v>268</v>
      </c>
      <c r="O1322" s="4" t="s">
        <v>269</v>
      </c>
      <c r="P1322" s="4" t="s">
        <v>81</v>
      </c>
      <c r="Q1322" s="4" t="s">
        <v>473</v>
      </c>
      <c r="R1322" s="4" t="s">
        <v>28</v>
      </c>
      <c r="S1322" s="4" t="s">
        <v>32</v>
      </c>
      <c r="T1322" s="4" t="s">
        <v>474</v>
      </c>
      <c r="U1322" s="11">
        <v>242.94</v>
      </c>
      <c r="V1322" s="4">
        <v>3</v>
      </c>
      <c r="W1322" s="11">
        <v>29.152799999999999</v>
      </c>
    </row>
    <row r="1323" spans="2:23" x14ac:dyDescent="0.3">
      <c r="B1323" s="5" t="s">
        <v>1796</v>
      </c>
      <c r="C1323" s="6">
        <v>42727</v>
      </c>
      <c r="D1323" t="str">
        <f t="shared" si="80"/>
        <v>2016</v>
      </c>
      <c r="E1323" s="7" t="str">
        <f t="shared" si="81"/>
        <v>December</v>
      </c>
      <c r="F1323" t="str">
        <f t="shared" si="82"/>
        <v>Friday</v>
      </c>
      <c r="G1323" s="6">
        <v>42728</v>
      </c>
      <c r="H1323" s="14">
        <f t="shared" si="83"/>
        <v>1</v>
      </c>
      <c r="I1323" s="7" t="s">
        <v>75</v>
      </c>
      <c r="J1323" s="7" t="s">
        <v>355</v>
      </c>
      <c r="K1323" s="7" t="s">
        <v>356</v>
      </c>
      <c r="L1323" s="7" t="s">
        <v>78</v>
      </c>
      <c r="M1323" s="7" t="s">
        <v>23</v>
      </c>
      <c r="N1323" s="7" t="s">
        <v>117</v>
      </c>
      <c r="O1323" s="7" t="s">
        <v>118</v>
      </c>
      <c r="P1323" s="7" t="s">
        <v>81</v>
      </c>
      <c r="Q1323" s="7" t="s">
        <v>876</v>
      </c>
      <c r="R1323" s="7" t="s">
        <v>28</v>
      </c>
      <c r="S1323" s="7" t="s">
        <v>29</v>
      </c>
      <c r="T1323" s="7" t="s">
        <v>877</v>
      </c>
      <c r="U1323" s="12">
        <v>141.37200000000001</v>
      </c>
      <c r="V1323" s="7">
        <v>2</v>
      </c>
      <c r="W1323" s="12">
        <v>14.1372</v>
      </c>
    </row>
    <row r="1324" spans="2:23" x14ac:dyDescent="0.3">
      <c r="B1324" s="5" t="s">
        <v>3043</v>
      </c>
      <c r="C1324" s="6">
        <v>42692</v>
      </c>
      <c r="D1324" t="str">
        <f t="shared" si="80"/>
        <v>2016</v>
      </c>
      <c r="E1324" s="7" t="str">
        <f t="shared" si="81"/>
        <v>November</v>
      </c>
      <c r="F1324" t="str">
        <f t="shared" si="82"/>
        <v>Friday</v>
      </c>
      <c r="G1324" s="6">
        <v>42697</v>
      </c>
      <c r="H1324" s="14">
        <f t="shared" si="83"/>
        <v>5</v>
      </c>
      <c r="I1324" s="7" t="s">
        <v>19</v>
      </c>
      <c r="J1324" s="7" t="s">
        <v>3044</v>
      </c>
      <c r="K1324" s="7" t="s">
        <v>3045</v>
      </c>
      <c r="L1324" s="7" t="s">
        <v>22</v>
      </c>
      <c r="M1324" s="7" t="s">
        <v>23</v>
      </c>
      <c r="N1324" s="7" t="s">
        <v>3046</v>
      </c>
      <c r="O1324" s="7" t="s">
        <v>269</v>
      </c>
      <c r="P1324" s="7" t="s">
        <v>81</v>
      </c>
      <c r="Q1324" s="7" t="s">
        <v>143</v>
      </c>
      <c r="R1324" s="7" t="s">
        <v>28</v>
      </c>
      <c r="S1324" s="7" t="s">
        <v>32</v>
      </c>
      <c r="T1324" s="7" t="s">
        <v>144</v>
      </c>
      <c r="U1324" s="12">
        <v>301.95999999999998</v>
      </c>
      <c r="V1324" s="7">
        <v>2</v>
      </c>
      <c r="W1324" s="12">
        <v>33.215600000000002</v>
      </c>
    </row>
    <row r="1325" spans="2:23" x14ac:dyDescent="0.3">
      <c r="B1325" s="5" t="s">
        <v>1893</v>
      </c>
      <c r="C1325" s="6">
        <v>42677</v>
      </c>
      <c r="D1325" t="str">
        <f t="shared" si="80"/>
        <v>2016</v>
      </c>
      <c r="E1325" s="7" t="str">
        <f t="shared" si="81"/>
        <v>November</v>
      </c>
      <c r="F1325" t="str">
        <f t="shared" si="82"/>
        <v>Thursday</v>
      </c>
      <c r="G1325" s="6">
        <v>42680</v>
      </c>
      <c r="H1325" s="14">
        <f t="shared" si="83"/>
        <v>3</v>
      </c>
      <c r="I1325" s="7" t="s">
        <v>75</v>
      </c>
      <c r="J1325" s="7" t="s">
        <v>1894</v>
      </c>
      <c r="K1325" s="7" t="s">
        <v>1895</v>
      </c>
      <c r="L1325" s="7" t="s">
        <v>22</v>
      </c>
      <c r="M1325" s="7" t="s">
        <v>23</v>
      </c>
      <c r="N1325" s="7" t="s">
        <v>46</v>
      </c>
      <c r="O1325" s="7" t="s">
        <v>47</v>
      </c>
      <c r="P1325" s="7" t="s">
        <v>48</v>
      </c>
      <c r="Q1325" s="7" t="s">
        <v>1896</v>
      </c>
      <c r="R1325" s="7" t="s">
        <v>28</v>
      </c>
      <c r="S1325" s="7" t="s">
        <v>32</v>
      </c>
      <c r="T1325" s="7" t="s">
        <v>1897</v>
      </c>
      <c r="U1325" s="12">
        <v>217.584</v>
      </c>
      <c r="V1325" s="7">
        <v>2</v>
      </c>
      <c r="W1325" s="12">
        <v>29.9178</v>
      </c>
    </row>
    <row r="1326" spans="2:23" x14ac:dyDescent="0.3">
      <c r="B1326" s="5" t="s">
        <v>2619</v>
      </c>
      <c r="C1326" s="6">
        <v>42547</v>
      </c>
      <c r="D1326" t="str">
        <f t="shared" si="80"/>
        <v>2016</v>
      </c>
      <c r="E1326" s="7" t="str">
        <f t="shared" si="81"/>
        <v>June</v>
      </c>
      <c r="F1326" t="str">
        <f t="shared" si="82"/>
        <v>Sunday</v>
      </c>
      <c r="G1326" s="6">
        <v>42554</v>
      </c>
      <c r="H1326" s="14">
        <f t="shared" si="83"/>
        <v>7</v>
      </c>
      <c r="I1326" s="7" t="s">
        <v>35</v>
      </c>
      <c r="J1326" s="7" t="s">
        <v>2620</v>
      </c>
      <c r="K1326" s="7" t="s">
        <v>2621</v>
      </c>
      <c r="L1326" s="7" t="s">
        <v>22</v>
      </c>
      <c r="M1326" s="7" t="s">
        <v>23</v>
      </c>
      <c r="N1326" s="7" t="s">
        <v>307</v>
      </c>
      <c r="O1326" s="7" t="s">
        <v>47</v>
      </c>
      <c r="P1326" s="7" t="s">
        <v>48</v>
      </c>
      <c r="Q1326" s="7" t="s">
        <v>1696</v>
      </c>
      <c r="R1326" s="7" t="s">
        <v>28</v>
      </c>
      <c r="S1326" s="7" t="s">
        <v>50</v>
      </c>
      <c r="T1326" s="7" t="s">
        <v>1697</v>
      </c>
      <c r="U1326" s="12">
        <v>22.14</v>
      </c>
      <c r="V1326" s="7">
        <v>3</v>
      </c>
      <c r="W1326" s="12">
        <v>6.4206000000000003</v>
      </c>
    </row>
    <row r="1327" spans="2:23" x14ac:dyDescent="0.3">
      <c r="B1327" s="2" t="s">
        <v>4229</v>
      </c>
      <c r="C1327" s="3">
        <v>42726</v>
      </c>
      <c r="D1327" t="str">
        <f t="shared" si="80"/>
        <v>2016</v>
      </c>
      <c r="E1327" s="4" t="str">
        <f t="shared" si="81"/>
        <v>December</v>
      </c>
      <c r="F1327" t="str">
        <f t="shared" si="82"/>
        <v>Thursday</v>
      </c>
      <c r="G1327" s="3">
        <v>42732</v>
      </c>
      <c r="H1327" s="14">
        <f t="shared" si="83"/>
        <v>6</v>
      </c>
      <c r="I1327" s="4" t="s">
        <v>35</v>
      </c>
      <c r="J1327" s="4" t="s">
        <v>2620</v>
      </c>
      <c r="K1327" s="4" t="s">
        <v>2621</v>
      </c>
      <c r="L1327" s="4" t="s">
        <v>22</v>
      </c>
      <c r="M1327" s="4" t="s">
        <v>23</v>
      </c>
      <c r="N1327" s="4" t="s">
        <v>4230</v>
      </c>
      <c r="O1327" s="4" t="s">
        <v>47</v>
      </c>
      <c r="P1327" s="4" t="s">
        <v>48</v>
      </c>
      <c r="Q1327" s="4" t="s">
        <v>3595</v>
      </c>
      <c r="R1327" s="4" t="s">
        <v>28</v>
      </c>
      <c r="S1327" s="4" t="s">
        <v>50</v>
      </c>
      <c r="T1327" s="4" t="s">
        <v>3596</v>
      </c>
      <c r="U1327" s="11">
        <v>842.72</v>
      </c>
      <c r="V1327" s="4">
        <v>8</v>
      </c>
      <c r="W1327" s="11">
        <v>202.25280000000001</v>
      </c>
    </row>
    <row r="1328" spans="2:23" x14ac:dyDescent="0.3">
      <c r="B1328" s="5" t="s">
        <v>4229</v>
      </c>
      <c r="C1328" s="6">
        <v>42726</v>
      </c>
      <c r="D1328" t="str">
        <f t="shared" si="80"/>
        <v>2016</v>
      </c>
      <c r="E1328" s="7" t="str">
        <f t="shared" si="81"/>
        <v>December</v>
      </c>
      <c r="F1328" t="str">
        <f t="shared" si="82"/>
        <v>Thursday</v>
      </c>
      <c r="G1328" s="6">
        <v>42732</v>
      </c>
      <c r="H1328" s="14">
        <f t="shared" si="83"/>
        <v>6</v>
      </c>
      <c r="I1328" s="7" t="s">
        <v>35</v>
      </c>
      <c r="J1328" s="7" t="s">
        <v>2620</v>
      </c>
      <c r="K1328" s="7" t="s">
        <v>2621</v>
      </c>
      <c r="L1328" s="7" t="s">
        <v>22</v>
      </c>
      <c r="M1328" s="7" t="s">
        <v>23</v>
      </c>
      <c r="N1328" s="7" t="s">
        <v>4230</v>
      </c>
      <c r="O1328" s="7" t="s">
        <v>47</v>
      </c>
      <c r="P1328" s="7" t="s">
        <v>48</v>
      </c>
      <c r="Q1328" s="7" t="s">
        <v>168</v>
      </c>
      <c r="R1328" s="7" t="s">
        <v>28</v>
      </c>
      <c r="S1328" s="7" t="s">
        <v>50</v>
      </c>
      <c r="T1328" s="7" t="s">
        <v>169</v>
      </c>
      <c r="U1328" s="12">
        <v>41.96</v>
      </c>
      <c r="V1328" s="7">
        <v>2</v>
      </c>
      <c r="W1328" s="12">
        <v>10.909599999999999</v>
      </c>
    </row>
    <row r="1329" spans="2:23" x14ac:dyDescent="0.3">
      <c r="B1329" s="5" t="s">
        <v>3709</v>
      </c>
      <c r="C1329" s="6">
        <v>42652</v>
      </c>
      <c r="D1329" t="str">
        <f t="shared" si="80"/>
        <v>2016</v>
      </c>
      <c r="E1329" s="7" t="str">
        <f t="shared" si="81"/>
        <v>October</v>
      </c>
      <c r="F1329" t="str">
        <f t="shared" si="82"/>
        <v>Sunday</v>
      </c>
      <c r="G1329" s="6">
        <v>42657</v>
      </c>
      <c r="H1329" s="14">
        <f t="shared" si="83"/>
        <v>5</v>
      </c>
      <c r="I1329" s="7" t="s">
        <v>35</v>
      </c>
      <c r="J1329" s="7" t="s">
        <v>3414</v>
      </c>
      <c r="K1329" s="7" t="s">
        <v>3415</v>
      </c>
      <c r="L1329" s="7" t="s">
        <v>87</v>
      </c>
      <c r="M1329" s="7" t="s">
        <v>23</v>
      </c>
      <c r="N1329" s="7" t="s">
        <v>497</v>
      </c>
      <c r="O1329" s="7" t="s">
        <v>498</v>
      </c>
      <c r="P1329" s="7" t="s">
        <v>48</v>
      </c>
      <c r="Q1329" s="7" t="s">
        <v>1369</v>
      </c>
      <c r="R1329" s="7" t="s">
        <v>28</v>
      </c>
      <c r="S1329" s="7" t="s">
        <v>50</v>
      </c>
      <c r="T1329" s="7" t="s">
        <v>1370</v>
      </c>
      <c r="U1329" s="12">
        <v>169.56800000000001</v>
      </c>
      <c r="V1329" s="7">
        <v>2</v>
      </c>
      <c r="W1329" s="12">
        <v>0</v>
      </c>
    </row>
    <row r="1330" spans="2:23" x14ac:dyDescent="0.3">
      <c r="B1330" s="5" t="s">
        <v>1082</v>
      </c>
      <c r="C1330" s="6">
        <v>42569</v>
      </c>
      <c r="D1330" t="str">
        <f t="shared" si="80"/>
        <v>2016</v>
      </c>
      <c r="E1330" s="7" t="str">
        <f t="shared" si="81"/>
        <v>July</v>
      </c>
      <c r="F1330" t="str">
        <f t="shared" si="82"/>
        <v>Monday</v>
      </c>
      <c r="G1330" s="6">
        <v>42575</v>
      </c>
      <c r="H1330" s="14">
        <f t="shared" si="83"/>
        <v>6</v>
      </c>
      <c r="I1330" s="7" t="s">
        <v>35</v>
      </c>
      <c r="J1330" s="7" t="s">
        <v>1083</v>
      </c>
      <c r="K1330" s="7" t="s">
        <v>1084</v>
      </c>
      <c r="L1330" s="7" t="s">
        <v>78</v>
      </c>
      <c r="M1330" s="7" t="s">
        <v>23</v>
      </c>
      <c r="N1330" s="7" t="s">
        <v>245</v>
      </c>
      <c r="O1330" s="7" t="s">
        <v>162</v>
      </c>
      <c r="P1330" s="7" t="s">
        <v>48</v>
      </c>
      <c r="Q1330" s="7" t="s">
        <v>783</v>
      </c>
      <c r="R1330" s="7" t="s">
        <v>28</v>
      </c>
      <c r="S1330" s="7" t="s">
        <v>32</v>
      </c>
      <c r="T1330" s="7" t="s">
        <v>784</v>
      </c>
      <c r="U1330" s="12">
        <v>544.00800000000004</v>
      </c>
      <c r="V1330" s="7">
        <v>3</v>
      </c>
      <c r="W1330" s="12">
        <v>40.800600000000003</v>
      </c>
    </row>
    <row r="1331" spans="2:23" x14ac:dyDescent="0.3">
      <c r="B1331" s="2" t="s">
        <v>1082</v>
      </c>
      <c r="C1331" s="3">
        <v>42569</v>
      </c>
      <c r="D1331" t="str">
        <f t="shared" si="80"/>
        <v>2016</v>
      </c>
      <c r="E1331" s="4" t="str">
        <f t="shared" si="81"/>
        <v>July</v>
      </c>
      <c r="F1331" t="str">
        <f t="shared" si="82"/>
        <v>Monday</v>
      </c>
      <c r="G1331" s="3">
        <v>42575</v>
      </c>
      <c r="H1331" s="14">
        <f t="shared" si="83"/>
        <v>6</v>
      </c>
      <c r="I1331" s="4" t="s">
        <v>35</v>
      </c>
      <c r="J1331" s="4" t="s">
        <v>1083</v>
      </c>
      <c r="K1331" s="4" t="s">
        <v>1084</v>
      </c>
      <c r="L1331" s="4" t="s">
        <v>78</v>
      </c>
      <c r="M1331" s="4" t="s">
        <v>23</v>
      </c>
      <c r="N1331" s="4" t="s">
        <v>245</v>
      </c>
      <c r="O1331" s="4" t="s">
        <v>162</v>
      </c>
      <c r="P1331" s="4" t="s">
        <v>48</v>
      </c>
      <c r="Q1331" s="4" t="s">
        <v>492</v>
      </c>
      <c r="R1331" s="4" t="s">
        <v>28</v>
      </c>
      <c r="S1331" s="4" t="s">
        <v>32</v>
      </c>
      <c r="T1331" s="4" t="s">
        <v>493</v>
      </c>
      <c r="U1331" s="11">
        <v>854.35199999999998</v>
      </c>
      <c r="V1331" s="4">
        <v>3</v>
      </c>
      <c r="W1331" s="11">
        <v>10.679399999999999</v>
      </c>
    </row>
    <row r="1332" spans="2:23" x14ac:dyDescent="0.3">
      <c r="B1332" s="5" t="s">
        <v>3810</v>
      </c>
      <c r="C1332" s="6">
        <v>42608</v>
      </c>
      <c r="D1332" t="str">
        <f t="shared" si="80"/>
        <v>2016</v>
      </c>
      <c r="E1332" s="7" t="str">
        <f t="shared" si="81"/>
        <v>August</v>
      </c>
      <c r="F1332" t="str">
        <f t="shared" si="82"/>
        <v>Friday</v>
      </c>
      <c r="G1332" s="6">
        <v>42615</v>
      </c>
      <c r="H1332" s="14">
        <f t="shared" si="83"/>
        <v>7</v>
      </c>
      <c r="I1332" s="7" t="s">
        <v>35</v>
      </c>
      <c r="J1332" s="7" t="s">
        <v>1265</v>
      </c>
      <c r="K1332" s="7" t="s">
        <v>1266</v>
      </c>
      <c r="L1332" s="7" t="s">
        <v>22</v>
      </c>
      <c r="M1332" s="7" t="s">
        <v>23</v>
      </c>
      <c r="N1332" s="7" t="s">
        <v>268</v>
      </c>
      <c r="O1332" s="7" t="s">
        <v>269</v>
      </c>
      <c r="P1332" s="7" t="s">
        <v>81</v>
      </c>
      <c r="Q1332" s="7" t="s">
        <v>1018</v>
      </c>
      <c r="R1332" s="7" t="s">
        <v>28</v>
      </c>
      <c r="S1332" s="7" t="s">
        <v>41</v>
      </c>
      <c r="T1332" s="7" t="s">
        <v>1019</v>
      </c>
      <c r="U1332" s="12">
        <v>447.84</v>
      </c>
      <c r="V1332" s="7">
        <v>4</v>
      </c>
      <c r="W1332" s="12">
        <v>98.524799999999999</v>
      </c>
    </row>
    <row r="1333" spans="2:23" x14ac:dyDescent="0.3">
      <c r="B1333" s="5" t="s">
        <v>215</v>
      </c>
      <c r="C1333" s="6">
        <v>42709</v>
      </c>
      <c r="D1333" t="str">
        <f t="shared" si="80"/>
        <v>2016</v>
      </c>
      <c r="E1333" s="7" t="str">
        <f t="shared" si="81"/>
        <v>December</v>
      </c>
      <c r="F1333" t="str">
        <f t="shared" si="82"/>
        <v>Monday</v>
      </c>
      <c r="G1333" s="6">
        <v>42713</v>
      </c>
      <c r="H1333" s="14">
        <f t="shared" si="83"/>
        <v>4</v>
      </c>
      <c r="I1333" s="7" t="s">
        <v>35</v>
      </c>
      <c r="J1333" s="7" t="s">
        <v>216</v>
      </c>
      <c r="K1333" s="7" t="s">
        <v>217</v>
      </c>
      <c r="L1333" s="7" t="s">
        <v>78</v>
      </c>
      <c r="M1333" s="7" t="s">
        <v>23</v>
      </c>
      <c r="N1333" s="7" t="s">
        <v>218</v>
      </c>
      <c r="O1333" s="7" t="s">
        <v>219</v>
      </c>
      <c r="P1333" s="7" t="s">
        <v>81</v>
      </c>
      <c r="Q1333" s="7" t="s">
        <v>31</v>
      </c>
      <c r="R1333" s="7" t="s">
        <v>28</v>
      </c>
      <c r="S1333" s="7" t="s">
        <v>32</v>
      </c>
      <c r="T1333" s="7" t="s">
        <v>33</v>
      </c>
      <c r="U1333" s="12">
        <v>1951.84</v>
      </c>
      <c r="V1333" s="7">
        <v>8</v>
      </c>
      <c r="W1333" s="12">
        <v>585.55200000000002</v>
      </c>
    </row>
    <row r="1334" spans="2:23" x14ac:dyDescent="0.3">
      <c r="B1334" s="2" t="s">
        <v>4086</v>
      </c>
      <c r="C1334" s="3">
        <v>42573</v>
      </c>
      <c r="D1334" t="str">
        <f t="shared" si="80"/>
        <v>2016</v>
      </c>
      <c r="E1334" s="4" t="str">
        <f t="shared" si="81"/>
        <v>July</v>
      </c>
      <c r="F1334" t="str">
        <f t="shared" si="82"/>
        <v>Friday</v>
      </c>
      <c r="G1334" s="3">
        <v>42577</v>
      </c>
      <c r="H1334" s="14">
        <f t="shared" si="83"/>
        <v>4</v>
      </c>
      <c r="I1334" s="4" t="s">
        <v>35</v>
      </c>
      <c r="J1334" s="4" t="s">
        <v>2507</v>
      </c>
      <c r="K1334" s="4" t="s">
        <v>2508</v>
      </c>
      <c r="L1334" s="4" t="s">
        <v>78</v>
      </c>
      <c r="M1334" s="4" t="s">
        <v>23</v>
      </c>
      <c r="N1334" s="4" t="s">
        <v>141</v>
      </c>
      <c r="O1334" s="4" t="s">
        <v>1067</v>
      </c>
      <c r="P1334" s="4" t="s">
        <v>59</v>
      </c>
      <c r="Q1334" s="4" t="s">
        <v>813</v>
      </c>
      <c r="R1334" s="4" t="s">
        <v>28</v>
      </c>
      <c r="S1334" s="4" t="s">
        <v>50</v>
      </c>
      <c r="T1334" s="4" t="s">
        <v>814</v>
      </c>
      <c r="U1334" s="11">
        <v>27.42</v>
      </c>
      <c r="V1334" s="4">
        <v>3</v>
      </c>
      <c r="W1334" s="11">
        <v>9.3228000000000009</v>
      </c>
    </row>
    <row r="1335" spans="2:23" x14ac:dyDescent="0.3">
      <c r="B1335" s="5" t="s">
        <v>3469</v>
      </c>
      <c r="C1335" s="6">
        <v>42694</v>
      </c>
      <c r="D1335" t="str">
        <f t="shared" si="80"/>
        <v>2016</v>
      </c>
      <c r="E1335" s="7" t="str">
        <f t="shared" si="81"/>
        <v>November</v>
      </c>
      <c r="F1335" t="str">
        <f t="shared" si="82"/>
        <v>Sunday</v>
      </c>
      <c r="G1335" s="6">
        <v>42699</v>
      </c>
      <c r="H1335" s="14">
        <f t="shared" si="83"/>
        <v>5</v>
      </c>
      <c r="I1335" s="7" t="s">
        <v>35</v>
      </c>
      <c r="J1335" s="7" t="s">
        <v>1513</v>
      </c>
      <c r="K1335" s="7" t="s">
        <v>1514</v>
      </c>
      <c r="L1335" s="7" t="s">
        <v>78</v>
      </c>
      <c r="M1335" s="7" t="s">
        <v>23</v>
      </c>
      <c r="N1335" s="7" t="s">
        <v>3470</v>
      </c>
      <c r="O1335" s="7" t="s">
        <v>39</v>
      </c>
      <c r="P1335" s="7" t="s">
        <v>26</v>
      </c>
      <c r="Q1335" s="7" t="s">
        <v>257</v>
      </c>
      <c r="R1335" s="7" t="s">
        <v>28</v>
      </c>
      <c r="S1335" s="7" t="s">
        <v>29</v>
      </c>
      <c r="T1335" s="7" t="s">
        <v>258</v>
      </c>
      <c r="U1335" s="12">
        <v>289.56799999999998</v>
      </c>
      <c r="V1335" s="7">
        <v>2</v>
      </c>
      <c r="W1335" s="12">
        <v>10.8588</v>
      </c>
    </row>
    <row r="1336" spans="2:23" x14ac:dyDescent="0.3">
      <c r="B1336" s="5" t="s">
        <v>3091</v>
      </c>
      <c r="C1336" s="6">
        <v>42520</v>
      </c>
      <c r="D1336" t="str">
        <f t="shared" si="80"/>
        <v>2016</v>
      </c>
      <c r="E1336" s="7" t="str">
        <f t="shared" si="81"/>
        <v>May</v>
      </c>
      <c r="F1336" t="str">
        <f t="shared" si="82"/>
        <v>Monday</v>
      </c>
      <c r="G1336" s="6">
        <v>42524</v>
      </c>
      <c r="H1336" s="14">
        <f t="shared" si="83"/>
        <v>4</v>
      </c>
      <c r="I1336" s="7" t="s">
        <v>35</v>
      </c>
      <c r="J1336" s="7" t="s">
        <v>2554</v>
      </c>
      <c r="K1336" s="7" t="s">
        <v>2555</v>
      </c>
      <c r="L1336" s="7" t="s">
        <v>78</v>
      </c>
      <c r="M1336" s="7" t="s">
        <v>23</v>
      </c>
      <c r="N1336" s="7" t="s">
        <v>856</v>
      </c>
      <c r="O1336" s="7" t="s">
        <v>694</v>
      </c>
      <c r="P1336" s="7" t="s">
        <v>26</v>
      </c>
      <c r="Q1336" s="7" t="s">
        <v>1861</v>
      </c>
      <c r="R1336" s="7" t="s">
        <v>28</v>
      </c>
      <c r="S1336" s="7" t="s">
        <v>41</v>
      </c>
      <c r="T1336" s="7" t="s">
        <v>1862</v>
      </c>
      <c r="U1336" s="12">
        <v>2275.5</v>
      </c>
      <c r="V1336" s="7">
        <v>10</v>
      </c>
      <c r="W1336" s="12">
        <v>386.83499999999998</v>
      </c>
    </row>
    <row r="1337" spans="2:23" x14ac:dyDescent="0.3">
      <c r="B1337" s="2" t="s">
        <v>3990</v>
      </c>
      <c r="C1337" s="3">
        <v>42698</v>
      </c>
      <c r="D1337" t="str">
        <f t="shared" si="80"/>
        <v>2016</v>
      </c>
      <c r="E1337" s="4" t="str">
        <f t="shared" si="81"/>
        <v>November</v>
      </c>
      <c r="F1337" t="str">
        <f t="shared" si="82"/>
        <v>Thursday</v>
      </c>
      <c r="G1337" s="3">
        <v>42705</v>
      </c>
      <c r="H1337" s="14">
        <f t="shared" si="83"/>
        <v>7</v>
      </c>
      <c r="I1337" s="4" t="s">
        <v>35</v>
      </c>
      <c r="J1337" s="4" t="s">
        <v>3991</v>
      </c>
      <c r="K1337" s="4" t="s">
        <v>3992</v>
      </c>
      <c r="L1337" s="4" t="s">
        <v>87</v>
      </c>
      <c r="M1337" s="4" t="s">
        <v>23</v>
      </c>
      <c r="N1337" s="4" t="s">
        <v>173</v>
      </c>
      <c r="O1337" s="4" t="s">
        <v>174</v>
      </c>
      <c r="P1337" s="4" t="s">
        <v>48</v>
      </c>
      <c r="Q1337" s="4" t="s">
        <v>1127</v>
      </c>
      <c r="R1337" s="4" t="s">
        <v>28</v>
      </c>
      <c r="S1337" s="4" t="s">
        <v>50</v>
      </c>
      <c r="T1337" s="4" t="s">
        <v>1128</v>
      </c>
      <c r="U1337" s="11">
        <v>82.26</v>
      </c>
      <c r="V1337" s="4">
        <v>3</v>
      </c>
      <c r="W1337" s="11">
        <v>33.726599999999998</v>
      </c>
    </row>
    <row r="1338" spans="2:23" x14ac:dyDescent="0.3">
      <c r="B1338" s="2" t="s">
        <v>3682</v>
      </c>
      <c r="C1338" s="3">
        <v>42392</v>
      </c>
      <c r="D1338" t="str">
        <f t="shared" si="80"/>
        <v>2016</v>
      </c>
      <c r="E1338" s="4" t="str">
        <f t="shared" si="81"/>
        <v>January</v>
      </c>
      <c r="F1338" t="str">
        <f t="shared" si="82"/>
        <v>Saturday</v>
      </c>
      <c r="G1338" s="3">
        <v>42398</v>
      </c>
      <c r="H1338" s="14">
        <f t="shared" si="83"/>
        <v>6</v>
      </c>
      <c r="I1338" s="4" t="s">
        <v>35</v>
      </c>
      <c r="J1338" s="4" t="s">
        <v>3683</v>
      </c>
      <c r="K1338" s="4" t="s">
        <v>3684</v>
      </c>
      <c r="L1338" s="4" t="s">
        <v>22</v>
      </c>
      <c r="M1338" s="4" t="s">
        <v>23</v>
      </c>
      <c r="N1338" s="4" t="s">
        <v>46</v>
      </c>
      <c r="O1338" s="4" t="s">
        <v>47</v>
      </c>
      <c r="P1338" s="4" t="s">
        <v>48</v>
      </c>
      <c r="Q1338" s="4" t="s">
        <v>2879</v>
      </c>
      <c r="R1338" s="4" t="s">
        <v>28</v>
      </c>
      <c r="S1338" s="4" t="s">
        <v>50</v>
      </c>
      <c r="T1338" s="4" t="s">
        <v>2880</v>
      </c>
      <c r="U1338" s="11">
        <v>59.99</v>
      </c>
      <c r="V1338" s="4">
        <v>7</v>
      </c>
      <c r="W1338" s="11">
        <v>21.596399999999999</v>
      </c>
    </row>
    <row r="1339" spans="2:23" x14ac:dyDescent="0.3">
      <c r="B1339" s="2" t="s">
        <v>1065</v>
      </c>
      <c r="C1339" s="3">
        <v>42705</v>
      </c>
      <c r="D1339" t="str">
        <f t="shared" si="80"/>
        <v>2016</v>
      </c>
      <c r="E1339" s="4" t="str">
        <f t="shared" si="81"/>
        <v>December</v>
      </c>
      <c r="F1339" t="str">
        <f t="shared" si="82"/>
        <v>Thursday</v>
      </c>
      <c r="G1339" s="3">
        <v>42709</v>
      </c>
      <c r="H1339" s="14">
        <f t="shared" si="83"/>
        <v>4</v>
      </c>
      <c r="I1339" s="4" t="s">
        <v>35</v>
      </c>
      <c r="J1339" s="4" t="s">
        <v>122</v>
      </c>
      <c r="K1339" s="4" t="s">
        <v>123</v>
      </c>
      <c r="L1339" s="4" t="s">
        <v>22</v>
      </c>
      <c r="M1339" s="4" t="s">
        <v>23</v>
      </c>
      <c r="N1339" s="4" t="s">
        <v>1066</v>
      </c>
      <c r="O1339" s="4" t="s">
        <v>1067</v>
      </c>
      <c r="P1339" s="4" t="s">
        <v>59</v>
      </c>
      <c r="Q1339" s="4" t="s">
        <v>1068</v>
      </c>
      <c r="R1339" s="4" t="s">
        <v>28</v>
      </c>
      <c r="S1339" s="4" t="s">
        <v>32</v>
      </c>
      <c r="T1339" s="4" t="s">
        <v>1069</v>
      </c>
      <c r="U1339" s="11">
        <v>172.5</v>
      </c>
      <c r="V1339" s="4">
        <v>2</v>
      </c>
      <c r="W1339" s="11">
        <v>51.75</v>
      </c>
    </row>
    <row r="1340" spans="2:23" x14ac:dyDescent="0.3">
      <c r="B1340" s="2" t="s">
        <v>3434</v>
      </c>
      <c r="C1340" s="3">
        <v>42695</v>
      </c>
      <c r="D1340" t="str">
        <f t="shared" si="80"/>
        <v>2016</v>
      </c>
      <c r="E1340" s="4" t="str">
        <f t="shared" si="81"/>
        <v>November</v>
      </c>
      <c r="F1340" t="str">
        <f t="shared" si="82"/>
        <v>Monday</v>
      </c>
      <c r="G1340" s="3">
        <v>42695</v>
      </c>
      <c r="H1340" s="14">
        <f t="shared" si="83"/>
        <v>0</v>
      </c>
      <c r="I1340" s="4" t="s">
        <v>404</v>
      </c>
      <c r="J1340" s="4" t="s">
        <v>1215</v>
      </c>
      <c r="K1340" s="4" t="s">
        <v>1216</v>
      </c>
      <c r="L1340" s="4" t="s">
        <v>87</v>
      </c>
      <c r="M1340" s="4" t="s">
        <v>23</v>
      </c>
      <c r="N1340" s="4" t="s">
        <v>155</v>
      </c>
      <c r="O1340" s="4" t="s">
        <v>106</v>
      </c>
      <c r="P1340" s="4" t="s">
        <v>59</v>
      </c>
      <c r="Q1340" s="4" t="s">
        <v>2398</v>
      </c>
      <c r="R1340" s="4" t="s">
        <v>28</v>
      </c>
      <c r="S1340" s="4" t="s">
        <v>29</v>
      </c>
      <c r="T1340" s="4" t="s">
        <v>2399</v>
      </c>
      <c r="U1340" s="11">
        <v>113.568</v>
      </c>
      <c r="V1340" s="4">
        <v>2</v>
      </c>
      <c r="W1340" s="11">
        <v>12.776400000000001</v>
      </c>
    </row>
    <row r="1341" spans="2:23" x14ac:dyDescent="0.3">
      <c r="B1341" s="2" t="s">
        <v>4064</v>
      </c>
      <c r="C1341" s="3">
        <v>42699</v>
      </c>
      <c r="D1341" t="str">
        <f t="shared" si="80"/>
        <v>2016</v>
      </c>
      <c r="E1341" s="4" t="str">
        <f t="shared" si="81"/>
        <v>November</v>
      </c>
      <c r="F1341" t="str">
        <f t="shared" si="82"/>
        <v>Friday</v>
      </c>
      <c r="G1341" s="3">
        <v>42703</v>
      </c>
      <c r="H1341" s="14">
        <f t="shared" si="83"/>
        <v>4</v>
      </c>
      <c r="I1341" s="4" t="s">
        <v>35</v>
      </c>
      <c r="J1341" s="4" t="s">
        <v>2611</v>
      </c>
      <c r="K1341" s="4" t="s">
        <v>2612</v>
      </c>
      <c r="L1341" s="4" t="s">
        <v>22</v>
      </c>
      <c r="M1341" s="4" t="s">
        <v>23</v>
      </c>
      <c r="N1341" s="4" t="s">
        <v>46</v>
      </c>
      <c r="O1341" s="4" t="s">
        <v>47</v>
      </c>
      <c r="P1341" s="4" t="s">
        <v>48</v>
      </c>
      <c r="Q1341" s="4" t="s">
        <v>235</v>
      </c>
      <c r="R1341" s="4" t="s">
        <v>28</v>
      </c>
      <c r="S1341" s="4" t="s">
        <v>32</v>
      </c>
      <c r="T1341" s="4" t="s">
        <v>236</v>
      </c>
      <c r="U1341" s="11">
        <v>194.352</v>
      </c>
      <c r="V1341" s="4">
        <v>3</v>
      </c>
      <c r="W1341" s="11">
        <v>19.435199999999998</v>
      </c>
    </row>
    <row r="1342" spans="2:23" x14ac:dyDescent="0.3">
      <c r="B1342" s="5" t="s">
        <v>587</v>
      </c>
      <c r="C1342" s="6">
        <v>42531</v>
      </c>
      <c r="D1342" t="str">
        <f t="shared" si="80"/>
        <v>2016</v>
      </c>
      <c r="E1342" s="7" t="str">
        <f t="shared" si="81"/>
        <v>June</v>
      </c>
      <c r="F1342" t="str">
        <f t="shared" si="82"/>
        <v>Friday</v>
      </c>
      <c r="G1342" s="6">
        <v>42536</v>
      </c>
      <c r="H1342" s="14">
        <f t="shared" si="83"/>
        <v>5</v>
      </c>
      <c r="I1342" s="7" t="s">
        <v>35</v>
      </c>
      <c r="J1342" s="7" t="s">
        <v>588</v>
      </c>
      <c r="K1342" s="7" t="s">
        <v>589</v>
      </c>
      <c r="L1342" s="7" t="s">
        <v>22</v>
      </c>
      <c r="M1342" s="7" t="s">
        <v>23</v>
      </c>
      <c r="N1342" s="7" t="s">
        <v>46</v>
      </c>
      <c r="O1342" s="7" t="s">
        <v>47</v>
      </c>
      <c r="P1342" s="7" t="s">
        <v>48</v>
      </c>
      <c r="Q1342" s="7" t="s">
        <v>590</v>
      </c>
      <c r="R1342" s="7" t="s">
        <v>28</v>
      </c>
      <c r="S1342" s="7" t="s">
        <v>41</v>
      </c>
      <c r="T1342" s="7" t="s">
        <v>591</v>
      </c>
      <c r="U1342" s="12">
        <v>1335.68</v>
      </c>
      <c r="V1342" s="7">
        <v>4</v>
      </c>
      <c r="W1342" s="12">
        <v>217.048</v>
      </c>
    </row>
    <row r="1343" spans="2:23" x14ac:dyDescent="0.3">
      <c r="B1343" s="5" t="s">
        <v>4097</v>
      </c>
      <c r="C1343" s="6">
        <v>42625</v>
      </c>
      <c r="D1343" t="str">
        <f t="shared" si="80"/>
        <v>2016</v>
      </c>
      <c r="E1343" s="7" t="str">
        <f t="shared" si="81"/>
        <v>September</v>
      </c>
      <c r="F1343" t="str">
        <f t="shared" si="82"/>
        <v>Monday</v>
      </c>
      <c r="G1343" s="6">
        <v>42629</v>
      </c>
      <c r="H1343" s="14">
        <f t="shared" si="83"/>
        <v>4</v>
      </c>
      <c r="I1343" s="7" t="s">
        <v>35</v>
      </c>
      <c r="J1343" s="7" t="s">
        <v>1975</v>
      </c>
      <c r="K1343" s="7" t="s">
        <v>1976</v>
      </c>
      <c r="L1343" s="7" t="s">
        <v>78</v>
      </c>
      <c r="M1343" s="7" t="s">
        <v>23</v>
      </c>
      <c r="N1343" s="7" t="s">
        <v>4098</v>
      </c>
      <c r="O1343" s="7" t="s">
        <v>106</v>
      </c>
      <c r="P1343" s="7" t="s">
        <v>59</v>
      </c>
      <c r="Q1343" s="7" t="s">
        <v>2943</v>
      </c>
      <c r="R1343" s="7" t="s">
        <v>28</v>
      </c>
      <c r="S1343" s="7" t="s">
        <v>50</v>
      </c>
      <c r="T1343" s="7" t="s">
        <v>2944</v>
      </c>
      <c r="U1343" s="12">
        <v>40.479999999999997</v>
      </c>
      <c r="V1343" s="7">
        <v>2</v>
      </c>
      <c r="W1343" s="12">
        <v>14.572800000000001</v>
      </c>
    </row>
    <row r="1344" spans="2:23" x14ac:dyDescent="0.3">
      <c r="B1344" s="2" t="s">
        <v>964</v>
      </c>
      <c r="C1344" s="3">
        <v>42482</v>
      </c>
      <c r="D1344" t="str">
        <f t="shared" si="80"/>
        <v>2016</v>
      </c>
      <c r="E1344" s="4" t="str">
        <f t="shared" si="81"/>
        <v>April</v>
      </c>
      <c r="F1344" t="str">
        <f t="shared" si="82"/>
        <v>Friday</v>
      </c>
      <c r="G1344" s="3">
        <v>42486</v>
      </c>
      <c r="H1344" s="14">
        <f t="shared" si="83"/>
        <v>4</v>
      </c>
      <c r="I1344" s="4" t="s">
        <v>35</v>
      </c>
      <c r="J1344" s="4" t="s">
        <v>965</v>
      </c>
      <c r="K1344" s="4" t="s">
        <v>966</v>
      </c>
      <c r="L1344" s="4" t="s">
        <v>87</v>
      </c>
      <c r="M1344" s="4" t="s">
        <v>23</v>
      </c>
      <c r="N1344" s="4" t="s">
        <v>967</v>
      </c>
      <c r="O1344" s="4" t="s">
        <v>543</v>
      </c>
      <c r="P1344" s="4" t="s">
        <v>81</v>
      </c>
      <c r="Q1344" s="4" t="s">
        <v>968</v>
      </c>
      <c r="R1344" s="4" t="s">
        <v>28</v>
      </c>
      <c r="S1344" s="4" t="s">
        <v>50</v>
      </c>
      <c r="T1344" s="4" t="s">
        <v>969</v>
      </c>
      <c r="U1344" s="11">
        <v>86.62</v>
      </c>
      <c r="V1344" s="4">
        <v>2</v>
      </c>
      <c r="W1344" s="11">
        <v>8.6620000000000008</v>
      </c>
    </row>
    <row r="1345" spans="2:23" x14ac:dyDescent="0.3">
      <c r="B1345" s="2" t="s">
        <v>4359</v>
      </c>
      <c r="C1345" s="3">
        <v>42527</v>
      </c>
      <c r="D1345" t="str">
        <f t="shared" si="80"/>
        <v>2016</v>
      </c>
      <c r="E1345" s="4" t="str">
        <f t="shared" si="81"/>
        <v>June</v>
      </c>
      <c r="F1345" t="str">
        <f t="shared" si="82"/>
        <v>Monday</v>
      </c>
      <c r="G1345" s="3">
        <v>42531</v>
      </c>
      <c r="H1345" s="14">
        <f t="shared" si="83"/>
        <v>4</v>
      </c>
      <c r="I1345" s="4" t="s">
        <v>35</v>
      </c>
      <c r="J1345" s="4" t="s">
        <v>3963</v>
      </c>
      <c r="K1345" s="4" t="s">
        <v>3964</v>
      </c>
      <c r="L1345" s="4" t="s">
        <v>22</v>
      </c>
      <c r="M1345" s="4" t="s">
        <v>23</v>
      </c>
      <c r="N1345" s="4" t="s">
        <v>1558</v>
      </c>
      <c r="O1345" s="4" t="s">
        <v>212</v>
      </c>
      <c r="P1345" s="4" t="s">
        <v>59</v>
      </c>
      <c r="Q1345" s="4" t="s">
        <v>768</v>
      </c>
      <c r="R1345" s="4" t="s">
        <v>28</v>
      </c>
      <c r="S1345" s="4" t="s">
        <v>50</v>
      </c>
      <c r="T1345" s="4" t="s">
        <v>769</v>
      </c>
      <c r="U1345" s="11">
        <v>466.32</v>
      </c>
      <c r="V1345" s="4">
        <v>3</v>
      </c>
      <c r="W1345" s="11">
        <v>34.973999999999997</v>
      </c>
    </row>
    <row r="1346" spans="2:23" x14ac:dyDescent="0.3">
      <c r="B1346" s="5" t="s">
        <v>4359</v>
      </c>
      <c r="C1346" s="6">
        <v>42527</v>
      </c>
      <c r="D1346" t="str">
        <f t="shared" ref="D1346:D1409" si="84">TEXT(C1346, "yyyy")</f>
        <v>2016</v>
      </c>
      <c r="E1346" s="7" t="str">
        <f t="shared" ref="E1346:E1409" si="85">TEXT(C1346, "mmmm")</f>
        <v>June</v>
      </c>
      <c r="F1346" t="str">
        <f t="shared" ref="F1346:F1409" si="86">TEXT(C1346,"DDDDD")</f>
        <v>Monday</v>
      </c>
      <c r="G1346" s="6">
        <v>42531</v>
      </c>
      <c r="H1346" s="14">
        <f t="shared" ref="H1346:H1409" si="87">G1346-C1346</f>
        <v>4</v>
      </c>
      <c r="I1346" s="7" t="s">
        <v>35</v>
      </c>
      <c r="J1346" s="7" t="s">
        <v>3963</v>
      </c>
      <c r="K1346" s="7" t="s">
        <v>3964</v>
      </c>
      <c r="L1346" s="7" t="s">
        <v>22</v>
      </c>
      <c r="M1346" s="7" t="s">
        <v>23</v>
      </c>
      <c r="N1346" s="7" t="s">
        <v>1558</v>
      </c>
      <c r="O1346" s="7" t="s">
        <v>212</v>
      </c>
      <c r="P1346" s="7" t="s">
        <v>59</v>
      </c>
      <c r="Q1346" s="7" t="s">
        <v>2951</v>
      </c>
      <c r="R1346" s="7" t="s">
        <v>28</v>
      </c>
      <c r="S1346" s="7" t="s">
        <v>50</v>
      </c>
      <c r="T1346" s="7" t="s">
        <v>2952</v>
      </c>
      <c r="U1346" s="12">
        <v>82.64</v>
      </c>
      <c r="V1346" s="7">
        <v>2</v>
      </c>
      <c r="W1346" s="12">
        <v>0</v>
      </c>
    </row>
    <row r="1347" spans="2:23" x14ac:dyDescent="0.3">
      <c r="B1347" s="2" t="s">
        <v>1597</v>
      </c>
      <c r="C1347" s="3">
        <v>42474</v>
      </c>
      <c r="D1347" t="str">
        <f t="shared" si="84"/>
        <v>2016</v>
      </c>
      <c r="E1347" s="4" t="str">
        <f t="shared" si="85"/>
        <v>April</v>
      </c>
      <c r="F1347" t="str">
        <f t="shared" si="86"/>
        <v>Thursday</v>
      </c>
      <c r="G1347" s="3">
        <v>42474</v>
      </c>
      <c r="H1347" s="14">
        <f t="shared" si="87"/>
        <v>0</v>
      </c>
      <c r="I1347" s="4" t="s">
        <v>404</v>
      </c>
      <c r="J1347" s="4" t="s">
        <v>1193</v>
      </c>
      <c r="K1347" s="4" t="s">
        <v>1194</v>
      </c>
      <c r="L1347" s="4" t="s">
        <v>22</v>
      </c>
      <c r="M1347" s="4" t="s">
        <v>23</v>
      </c>
      <c r="N1347" s="4" t="s">
        <v>1280</v>
      </c>
      <c r="O1347" s="4" t="s">
        <v>498</v>
      </c>
      <c r="P1347" s="4" t="s">
        <v>48</v>
      </c>
      <c r="Q1347" s="4" t="s">
        <v>360</v>
      </c>
      <c r="R1347" s="4" t="s">
        <v>28</v>
      </c>
      <c r="S1347" s="4" t="s">
        <v>32</v>
      </c>
      <c r="T1347" s="4" t="s">
        <v>361</v>
      </c>
      <c r="U1347" s="11">
        <v>933.53599999999994</v>
      </c>
      <c r="V1347" s="4">
        <v>4</v>
      </c>
      <c r="W1347" s="11">
        <v>105.0228</v>
      </c>
    </row>
    <row r="1348" spans="2:23" x14ac:dyDescent="0.3">
      <c r="B1348" s="5" t="s">
        <v>1586</v>
      </c>
      <c r="C1348" s="6">
        <v>42559</v>
      </c>
      <c r="D1348" t="str">
        <f t="shared" si="84"/>
        <v>2016</v>
      </c>
      <c r="E1348" s="7" t="str">
        <f t="shared" si="85"/>
        <v>July</v>
      </c>
      <c r="F1348" t="str">
        <f t="shared" si="86"/>
        <v>Friday</v>
      </c>
      <c r="G1348" s="6">
        <v>42563</v>
      </c>
      <c r="H1348" s="14">
        <f t="shared" si="87"/>
        <v>4</v>
      </c>
      <c r="I1348" s="7" t="s">
        <v>35</v>
      </c>
      <c r="J1348" s="7" t="s">
        <v>1587</v>
      </c>
      <c r="K1348" s="7" t="s">
        <v>1588</v>
      </c>
      <c r="L1348" s="7" t="s">
        <v>22</v>
      </c>
      <c r="M1348" s="7" t="s">
        <v>23</v>
      </c>
      <c r="N1348" s="7" t="s">
        <v>1589</v>
      </c>
      <c r="O1348" s="7" t="s">
        <v>162</v>
      </c>
      <c r="P1348" s="7" t="s">
        <v>48</v>
      </c>
      <c r="Q1348" s="7" t="s">
        <v>227</v>
      </c>
      <c r="R1348" s="7" t="s">
        <v>28</v>
      </c>
      <c r="S1348" s="7" t="s">
        <v>32</v>
      </c>
      <c r="T1348" s="7" t="s">
        <v>228</v>
      </c>
      <c r="U1348" s="12">
        <v>662.88</v>
      </c>
      <c r="V1348" s="7">
        <v>3</v>
      </c>
      <c r="W1348" s="12">
        <v>74.573999999999998</v>
      </c>
    </row>
    <row r="1349" spans="2:23" x14ac:dyDescent="0.3">
      <c r="B1349" s="5" t="s">
        <v>1037</v>
      </c>
      <c r="C1349" s="6">
        <v>42472</v>
      </c>
      <c r="D1349" t="str">
        <f t="shared" si="84"/>
        <v>2016</v>
      </c>
      <c r="E1349" s="7" t="str">
        <f t="shared" si="85"/>
        <v>April</v>
      </c>
      <c r="F1349" t="str">
        <f t="shared" si="86"/>
        <v>Tuesday</v>
      </c>
      <c r="G1349" s="6">
        <v>42476</v>
      </c>
      <c r="H1349" s="14">
        <f t="shared" si="87"/>
        <v>4</v>
      </c>
      <c r="I1349" s="7" t="s">
        <v>35</v>
      </c>
      <c r="J1349" s="7" t="s">
        <v>1038</v>
      </c>
      <c r="K1349" s="7" t="s">
        <v>1039</v>
      </c>
      <c r="L1349" s="7" t="s">
        <v>22</v>
      </c>
      <c r="M1349" s="7" t="s">
        <v>23</v>
      </c>
      <c r="N1349" s="7" t="s">
        <v>856</v>
      </c>
      <c r="O1349" s="7" t="s">
        <v>694</v>
      </c>
      <c r="P1349" s="7" t="s">
        <v>26</v>
      </c>
      <c r="Q1349" s="7" t="s">
        <v>1040</v>
      </c>
      <c r="R1349" s="7" t="s">
        <v>28</v>
      </c>
      <c r="S1349" s="7" t="s">
        <v>41</v>
      </c>
      <c r="T1349" s="7" t="s">
        <v>1041</v>
      </c>
      <c r="U1349" s="12">
        <v>343.92</v>
      </c>
      <c r="V1349" s="7">
        <v>4</v>
      </c>
      <c r="W1349" s="12">
        <v>75.662400000000005</v>
      </c>
    </row>
    <row r="1350" spans="2:23" x14ac:dyDescent="0.3">
      <c r="B1350" s="2" t="s">
        <v>102</v>
      </c>
      <c r="C1350" s="3">
        <v>42538</v>
      </c>
      <c r="D1350" t="str">
        <f t="shared" si="84"/>
        <v>2016</v>
      </c>
      <c r="E1350" s="4" t="str">
        <f t="shared" si="85"/>
        <v>June</v>
      </c>
      <c r="F1350" t="str">
        <f t="shared" si="86"/>
        <v>Friday</v>
      </c>
      <c r="G1350" s="3">
        <v>42539</v>
      </c>
      <c r="H1350" s="14">
        <f t="shared" si="87"/>
        <v>1</v>
      </c>
      <c r="I1350" s="4" t="s">
        <v>75</v>
      </c>
      <c r="J1350" s="4" t="s">
        <v>103</v>
      </c>
      <c r="K1350" s="4" t="s">
        <v>104</v>
      </c>
      <c r="L1350" s="4" t="s">
        <v>22</v>
      </c>
      <c r="M1350" s="4" t="s">
        <v>23</v>
      </c>
      <c r="N1350" s="4" t="s">
        <v>105</v>
      </c>
      <c r="O1350" s="4" t="s">
        <v>106</v>
      </c>
      <c r="P1350" s="4" t="s">
        <v>59</v>
      </c>
      <c r="Q1350" s="4" t="s">
        <v>107</v>
      </c>
      <c r="R1350" s="4" t="s">
        <v>28</v>
      </c>
      <c r="S1350" s="4" t="s">
        <v>32</v>
      </c>
      <c r="T1350" s="4" t="s">
        <v>108</v>
      </c>
      <c r="U1350" s="11">
        <v>319.41000000000003</v>
      </c>
      <c r="V1350" s="4">
        <v>5</v>
      </c>
      <c r="W1350" s="11">
        <v>7.0979999999999999</v>
      </c>
    </row>
    <row r="1351" spans="2:23" x14ac:dyDescent="0.3">
      <c r="B1351" s="5" t="s">
        <v>3029</v>
      </c>
      <c r="C1351" s="6">
        <v>42461</v>
      </c>
      <c r="D1351" t="str">
        <f t="shared" si="84"/>
        <v>2016</v>
      </c>
      <c r="E1351" s="7" t="str">
        <f t="shared" si="85"/>
        <v>April</v>
      </c>
      <c r="F1351" t="str">
        <f t="shared" si="86"/>
        <v>Friday</v>
      </c>
      <c r="G1351" s="6">
        <v>42465</v>
      </c>
      <c r="H1351" s="14">
        <f t="shared" si="87"/>
        <v>4</v>
      </c>
      <c r="I1351" s="7" t="s">
        <v>35</v>
      </c>
      <c r="J1351" s="7" t="s">
        <v>3030</v>
      </c>
      <c r="K1351" s="7" t="s">
        <v>3031</v>
      </c>
      <c r="L1351" s="7" t="s">
        <v>22</v>
      </c>
      <c r="M1351" s="7" t="s">
        <v>23</v>
      </c>
      <c r="N1351" s="7" t="s">
        <v>155</v>
      </c>
      <c r="O1351" s="7" t="s">
        <v>106</v>
      </c>
      <c r="P1351" s="7" t="s">
        <v>59</v>
      </c>
      <c r="Q1351" s="7" t="s">
        <v>31</v>
      </c>
      <c r="R1351" s="7" t="s">
        <v>28</v>
      </c>
      <c r="S1351" s="7" t="s">
        <v>32</v>
      </c>
      <c r="T1351" s="7" t="s">
        <v>33</v>
      </c>
      <c r="U1351" s="12">
        <v>1317.492</v>
      </c>
      <c r="V1351" s="7">
        <v>6</v>
      </c>
      <c r="W1351" s="12">
        <v>292.77600000000001</v>
      </c>
    </row>
    <row r="1352" spans="2:23" x14ac:dyDescent="0.3">
      <c r="B1352" s="2" t="s">
        <v>3717</v>
      </c>
      <c r="C1352" s="3">
        <v>42729</v>
      </c>
      <c r="D1352" t="str">
        <f t="shared" si="84"/>
        <v>2016</v>
      </c>
      <c r="E1352" s="4" t="str">
        <f t="shared" si="85"/>
        <v>December</v>
      </c>
      <c r="F1352" t="str">
        <f t="shared" si="86"/>
        <v>Sunday</v>
      </c>
      <c r="G1352" s="3">
        <v>42734</v>
      </c>
      <c r="H1352" s="14">
        <f t="shared" si="87"/>
        <v>5</v>
      </c>
      <c r="I1352" s="4" t="s">
        <v>35</v>
      </c>
      <c r="J1352" s="4" t="s">
        <v>3172</v>
      </c>
      <c r="K1352" s="4" t="s">
        <v>3173</v>
      </c>
      <c r="L1352" s="4" t="s">
        <v>78</v>
      </c>
      <c r="M1352" s="4" t="s">
        <v>23</v>
      </c>
      <c r="N1352" s="4" t="s">
        <v>155</v>
      </c>
      <c r="O1352" s="4" t="s">
        <v>106</v>
      </c>
      <c r="P1352" s="4" t="s">
        <v>59</v>
      </c>
      <c r="Q1352" s="4" t="s">
        <v>1225</v>
      </c>
      <c r="R1352" s="4" t="s">
        <v>28</v>
      </c>
      <c r="S1352" s="4" t="s">
        <v>41</v>
      </c>
      <c r="T1352" s="4" t="s">
        <v>1226</v>
      </c>
      <c r="U1352" s="11">
        <v>313.17599999999999</v>
      </c>
      <c r="V1352" s="4">
        <v>2</v>
      </c>
      <c r="W1352" s="11">
        <v>120.0508</v>
      </c>
    </row>
    <row r="1353" spans="2:23" x14ac:dyDescent="0.3">
      <c r="B1353" s="5" t="s">
        <v>3717</v>
      </c>
      <c r="C1353" s="6">
        <v>42729</v>
      </c>
      <c r="D1353" t="str">
        <f t="shared" si="84"/>
        <v>2016</v>
      </c>
      <c r="E1353" s="7" t="str">
        <f t="shared" si="85"/>
        <v>December</v>
      </c>
      <c r="F1353" t="str">
        <f t="shared" si="86"/>
        <v>Sunday</v>
      </c>
      <c r="G1353" s="6">
        <v>42734</v>
      </c>
      <c r="H1353" s="14">
        <f t="shared" si="87"/>
        <v>5</v>
      </c>
      <c r="I1353" s="7" t="s">
        <v>35</v>
      </c>
      <c r="J1353" s="7" t="s">
        <v>3172</v>
      </c>
      <c r="K1353" s="7" t="s">
        <v>3173</v>
      </c>
      <c r="L1353" s="7" t="s">
        <v>78</v>
      </c>
      <c r="M1353" s="7" t="s">
        <v>23</v>
      </c>
      <c r="N1353" s="7" t="s">
        <v>155</v>
      </c>
      <c r="O1353" s="7" t="s">
        <v>106</v>
      </c>
      <c r="P1353" s="7" t="s">
        <v>59</v>
      </c>
      <c r="Q1353" s="7" t="s">
        <v>773</v>
      </c>
      <c r="R1353" s="7" t="s">
        <v>28</v>
      </c>
      <c r="S1353" s="7" t="s">
        <v>32</v>
      </c>
      <c r="T1353" s="7" t="s">
        <v>774</v>
      </c>
      <c r="U1353" s="12">
        <v>866.64599999999996</v>
      </c>
      <c r="V1353" s="7">
        <v>3</v>
      </c>
      <c r="W1353" s="12">
        <v>173.32919999999999</v>
      </c>
    </row>
    <row r="1354" spans="2:23" x14ac:dyDescent="0.3">
      <c r="B1354" s="5" t="s">
        <v>4140</v>
      </c>
      <c r="C1354" s="6">
        <v>42435</v>
      </c>
      <c r="D1354" t="str">
        <f t="shared" si="84"/>
        <v>2016</v>
      </c>
      <c r="E1354" s="7" t="str">
        <f t="shared" si="85"/>
        <v>March</v>
      </c>
      <c r="F1354" t="str">
        <f t="shared" si="86"/>
        <v>Sunday</v>
      </c>
      <c r="G1354" s="6">
        <v>42441</v>
      </c>
      <c r="H1354" s="14">
        <f t="shared" si="87"/>
        <v>6</v>
      </c>
      <c r="I1354" s="7" t="s">
        <v>35</v>
      </c>
      <c r="J1354" s="7" t="s">
        <v>159</v>
      </c>
      <c r="K1354" s="7" t="s">
        <v>160</v>
      </c>
      <c r="L1354" s="7" t="s">
        <v>22</v>
      </c>
      <c r="M1354" s="7" t="s">
        <v>23</v>
      </c>
      <c r="N1354" s="7" t="s">
        <v>117</v>
      </c>
      <c r="O1354" s="7" t="s">
        <v>118</v>
      </c>
      <c r="P1354" s="7" t="s">
        <v>81</v>
      </c>
      <c r="Q1354" s="7" t="s">
        <v>199</v>
      </c>
      <c r="R1354" s="7" t="s">
        <v>28</v>
      </c>
      <c r="S1354" s="7" t="s">
        <v>50</v>
      </c>
      <c r="T1354" s="7" t="s">
        <v>200</v>
      </c>
      <c r="U1354" s="12">
        <v>159.04</v>
      </c>
      <c r="V1354" s="7">
        <v>5</v>
      </c>
      <c r="W1354" s="12">
        <v>194.82400000000001</v>
      </c>
    </row>
    <row r="1355" spans="2:23" x14ac:dyDescent="0.3">
      <c r="B1355" s="2" t="s">
        <v>4140</v>
      </c>
      <c r="C1355" s="3">
        <v>42435</v>
      </c>
      <c r="D1355" t="str">
        <f t="shared" si="84"/>
        <v>2016</v>
      </c>
      <c r="E1355" s="4" t="str">
        <f t="shared" si="85"/>
        <v>March</v>
      </c>
      <c r="F1355" t="str">
        <f t="shared" si="86"/>
        <v>Sunday</v>
      </c>
      <c r="G1355" s="3">
        <v>42441</v>
      </c>
      <c r="H1355" s="14">
        <f t="shared" si="87"/>
        <v>6</v>
      </c>
      <c r="I1355" s="4" t="s">
        <v>35</v>
      </c>
      <c r="J1355" s="4" t="s">
        <v>159</v>
      </c>
      <c r="K1355" s="4" t="s">
        <v>160</v>
      </c>
      <c r="L1355" s="4" t="s">
        <v>22</v>
      </c>
      <c r="M1355" s="4" t="s">
        <v>23</v>
      </c>
      <c r="N1355" s="4" t="s">
        <v>117</v>
      </c>
      <c r="O1355" s="4" t="s">
        <v>118</v>
      </c>
      <c r="P1355" s="4" t="s">
        <v>81</v>
      </c>
      <c r="Q1355" s="4" t="s">
        <v>1878</v>
      </c>
      <c r="R1355" s="4" t="s">
        <v>28</v>
      </c>
      <c r="S1355" s="4" t="s">
        <v>41</v>
      </c>
      <c r="T1355" s="4" t="s">
        <v>1879</v>
      </c>
      <c r="U1355" s="11">
        <v>145.97999999999999</v>
      </c>
      <c r="V1355" s="4">
        <v>2</v>
      </c>
      <c r="W1355" s="11">
        <v>99.266400000000004</v>
      </c>
    </row>
    <row r="1356" spans="2:23" x14ac:dyDescent="0.3">
      <c r="B1356" s="5" t="s">
        <v>323</v>
      </c>
      <c r="C1356" s="6">
        <v>42694</v>
      </c>
      <c r="D1356" t="str">
        <f t="shared" si="84"/>
        <v>2016</v>
      </c>
      <c r="E1356" s="7" t="str">
        <f t="shared" si="85"/>
        <v>November</v>
      </c>
      <c r="F1356" t="str">
        <f t="shared" si="86"/>
        <v>Sunday</v>
      </c>
      <c r="G1356" s="6">
        <v>42698</v>
      </c>
      <c r="H1356" s="14">
        <f t="shared" si="87"/>
        <v>4</v>
      </c>
      <c r="I1356" s="7" t="s">
        <v>19</v>
      </c>
      <c r="J1356" s="7" t="s">
        <v>324</v>
      </c>
      <c r="K1356" s="7" t="s">
        <v>325</v>
      </c>
      <c r="L1356" s="7" t="s">
        <v>87</v>
      </c>
      <c r="M1356" s="7" t="s">
        <v>23</v>
      </c>
      <c r="N1356" s="7" t="s">
        <v>326</v>
      </c>
      <c r="O1356" s="7" t="s">
        <v>212</v>
      </c>
      <c r="P1356" s="7" t="s">
        <v>59</v>
      </c>
      <c r="Q1356" s="7" t="s">
        <v>327</v>
      </c>
      <c r="R1356" s="7" t="s">
        <v>28</v>
      </c>
      <c r="S1356" s="7" t="s">
        <v>29</v>
      </c>
      <c r="T1356" s="7" t="s">
        <v>328</v>
      </c>
      <c r="U1356" s="12">
        <v>86.97</v>
      </c>
      <c r="V1356" s="7">
        <v>3</v>
      </c>
      <c r="W1356" s="12">
        <v>48.703200000000002</v>
      </c>
    </row>
    <row r="1357" spans="2:23" x14ac:dyDescent="0.3">
      <c r="B1357" s="5" t="s">
        <v>205</v>
      </c>
      <c r="C1357" s="6">
        <v>42618</v>
      </c>
      <c r="D1357" t="str">
        <f t="shared" si="84"/>
        <v>2016</v>
      </c>
      <c r="E1357" s="7" t="str">
        <f t="shared" si="85"/>
        <v>September</v>
      </c>
      <c r="F1357" t="str">
        <f t="shared" si="86"/>
        <v>Monday</v>
      </c>
      <c r="G1357" s="6">
        <v>42620</v>
      </c>
      <c r="H1357" s="14">
        <f t="shared" si="87"/>
        <v>2</v>
      </c>
      <c r="I1357" s="7" t="s">
        <v>19</v>
      </c>
      <c r="J1357" s="7" t="s">
        <v>206</v>
      </c>
      <c r="K1357" s="7" t="s">
        <v>207</v>
      </c>
      <c r="L1357" s="7" t="s">
        <v>78</v>
      </c>
      <c r="M1357" s="7" t="s">
        <v>23</v>
      </c>
      <c r="N1357" s="7" t="s">
        <v>57</v>
      </c>
      <c r="O1357" s="7" t="s">
        <v>58</v>
      </c>
      <c r="P1357" s="7" t="s">
        <v>59</v>
      </c>
      <c r="Q1357" s="7" t="s">
        <v>72</v>
      </c>
      <c r="R1357" s="7" t="s">
        <v>28</v>
      </c>
      <c r="S1357" s="7" t="s">
        <v>50</v>
      </c>
      <c r="T1357" s="7" t="s">
        <v>73</v>
      </c>
      <c r="U1357" s="12">
        <v>82.8</v>
      </c>
      <c r="V1357" s="7">
        <v>2</v>
      </c>
      <c r="W1357" s="12">
        <v>10.35</v>
      </c>
    </row>
    <row r="1358" spans="2:23" x14ac:dyDescent="0.3">
      <c r="B1358" s="5" t="s">
        <v>1456</v>
      </c>
      <c r="C1358" s="6">
        <v>42586</v>
      </c>
      <c r="D1358" t="str">
        <f t="shared" si="84"/>
        <v>2016</v>
      </c>
      <c r="E1358" s="7" t="str">
        <f t="shared" si="85"/>
        <v>August</v>
      </c>
      <c r="F1358" t="str">
        <f t="shared" si="86"/>
        <v>Thursday</v>
      </c>
      <c r="G1358" s="6">
        <v>42590</v>
      </c>
      <c r="H1358" s="14">
        <f t="shared" si="87"/>
        <v>4</v>
      </c>
      <c r="I1358" s="7" t="s">
        <v>35</v>
      </c>
      <c r="J1358" s="7" t="s">
        <v>1457</v>
      </c>
      <c r="K1358" s="7" t="s">
        <v>1458</v>
      </c>
      <c r="L1358" s="7" t="s">
        <v>87</v>
      </c>
      <c r="M1358" s="7" t="s">
        <v>23</v>
      </c>
      <c r="N1358" s="7" t="s">
        <v>1459</v>
      </c>
      <c r="O1358" s="7" t="s">
        <v>694</v>
      </c>
      <c r="P1358" s="7" t="s">
        <v>26</v>
      </c>
      <c r="Q1358" s="7" t="s">
        <v>1460</v>
      </c>
      <c r="R1358" s="7" t="s">
        <v>28</v>
      </c>
      <c r="S1358" s="7" t="s">
        <v>50</v>
      </c>
      <c r="T1358" s="7" t="s">
        <v>1461</v>
      </c>
      <c r="U1358" s="12">
        <v>109.8</v>
      </c>
      <c r="V1358" s="7">
        <v>9</v>
      </c>
      <c r="W1358" s="12">
        <v>46.116</v>
      </c>
    </row>
    <row r="1359" spans="2:23" x14ac:dyDescent="0.3">
      <c r="B1359" s="2" t="s">
        <v>3718</v>
      </c>
      <c r="C1359" s="3">
        <v>42621</v>
      </c>
      <c r="D1359" t="str">
        <f t="shared" si="84"/>
        <v>2016</v>
      </c>
      <c r="E1359" s="4" t="str">
        <f t="shared" si="85"/>
        <v>September</v>
      </c>
      <c r="F1359" t="str">
        <f t="shared" si="86"/>
        <v>Thursday</v>
      </c>
      <c r="G1359" s="3">
        <v>42626</v>
      </c>
      <c r="H1359" s="14">
        <f t="shared" si="87"/>
        <v>5</v>
      </c>
      <c r="I1359" s="4" t="s">
        <v>35</v>
      </c>
      <c r="J1359" s="4" t="s">
        <v>1656</v>
      </c>
      <c r="K1359" s="4" t="s">
        <v>1657</v>
      </c>
      <c r="L1359" s="4" t="s">
        <v>22</v>
      </c>
      <c r="M1359" s="4" t="s">
        <v>23</v>
      </c>
      <c r="N1359" s="4" t="s">
        <v>173</v>
      </c>
      <c r="O1359" s="4" t="s">
        <v>174</v>
      </c>
      <c r="P1359" s="4" t="s">
        <v>48</v>
      </c>
      <c r="Q1359" s="4" t="s">
        <v>585</v>
      </c>
      <c r="R1359" s="4" t="s">
        <v>28</v>
      </c>
      <c r="S1359" s="4" t="s">
        <v>50</v>
      </c>
      <c r="T1359" s="4" t="s">
        <v>586</v>
      </c>
      <c r="U1359" s="11">
        <v>43.13</v>
      </c>
      <c r="V1359" s="4">
        <v>1</v>
      </c>
      <c r="W1359" s="11">
        <v>14.664199999999999</v>
      </c>
    </row>
    <row r="1360" spans="2:23" x14ac:dyDescent="0.3">
      <c r="B1360" s="2" t="s">
        <v>3658</v>
      </c>
      <c r="C1360" s="3">
        <v>42565</v>
      </c>
      <c r="D1360" t="str">
        <f t="shared" si="84"/>
        <v>2016</v>
      </c>
      <c r="E1360" s="4" t="str">
        <f t="shared" si="85"/>
        <v>July</v>
      </c>
      <c r="F1360" t="str">
        <f t="shared" si="86"/>
        <v>Thursday</v>
      </c>
      <c r="G1360" s="3">
        <v>42569</v>
      </c>
      <c r="H1360" s="14">
        <f t="shared" si="87"/>
        <v>4</v>
      </c>
      <c r="I1360" s="4" t="s">
        <v>35</v>
      </c>
      <c r="J1360" s="4" t="s">
        <v>2623</v>
      </c>
      <c r="K1360" s="4" t="s">
        <v>2624</v>
      </c>
      <c r="L1360" s="4" t="s">
        <v>22</v>
      </c>
      <c r="M1360" s="4" t="s">
        <v>23</v>
      </c>
      <c r="N1360" s="4" t="s">
        <v>307</v>
      </c>
      <c r="O1360" s="4" t="s">
        <v>47</v>
      </c>
      <c r="P1360" s="4" t="s">
        <v>48</v>
      </c>
      <c r="Q1360" s="4" t="s">
        <v>531</v>
      </c>
      <c r="R1360" s="4" t="s">
        <v>28</v>
      </c>
      <c r="S1360" s="4" t="s">
        <v>50</v>
      </c>
      <c r="T1360" s="4" t="s">
        <v>532</v>
      </c>
      <c r="U1360" s="11">
        <v>30.8</v>
      </c>
      <c r="V1360" s="4">
        <v>4</v>
      </c>
      <c r="W1360" s="11">
        <v>10.164</v>
      </c>
    </row>
    <row r="1361" spans="2:23" x14ac:dyDescent="0.3">
      <c r="B1361" s="5" t="s">
        <v>494</v>
      </c>
      <c r="C1361" s="6">
        <v>42482</v>
      </c>
      <c r="D1361" t="str">
        <f t="shared" si="84"/>
        <v>2016</v>
      </c>
      <c r="E1361" s="7" t="str">
        <f t="shared" si="85"/>
        <v>April</v>
      </c>
      <c r="F1361" t="str">
        <f t="shared" si="86"/>
        <v>Friday</v>
      </c>
      <c r="G1361" s="6">
        <v>42489</v>
      </c>
      <c r="H1361" s="14">
        <f t="shared" si="87"/>
        <v>7</v>
      </c>
      <c r="I1361" s="7" t="s">
        <v>35</v>
      </c>
      <c r="J1361" s="7" t="s">
        <v>495</v>
      </c>
      <c r="K1361" s="7" t="s">
        <v>496</v>
      </c>
      <c r="L1361" s="7" t="s">
        <v>87</v>
      </c>
      <c r="M1361" s="7" t="s">
        <v>23</v>
      </c>
      <c r="N1361" s="7" t="s">
        <v>497</v>
      </c>
      <c r="O1361" s="7" t="s">
        <v>498</v>
      </c>
      <c r="P1361" s="7" t="s">
        <v>48</v>
      </c>
      <c r="Q1361" s="7" t="s">
        <v>401</v>
      </c>
      <c r="R1361" s="7" t="s">
        <v>28</v>
      </c>
      <c r="S1361" s="7" t="s">
        <v>50</v>
      </c>
      <c r="T1361" s="7" t="s">
        <v>402</v>
      </c>
      <c r="U1361" s="12">
        <v>23.56</v>
      </c>
      <c r="V1361" s="7">
        <v>5</v>
      </c>
      <c r="W1361" s="12">
        <v>7.0679999999999996</v>
      </c>
    </row>
    <row r="1362" spans="2:23" x14ac:dyDescent="0.3">
      <c r="B1362" s="2" t="s">
        <v>494</v>
      </c>
      <c r="C1362" s="3">
        <v>42482</v>
      </c>
      <c r="D1362" t="str">
        <f t="shared" si="84"/>
        <v>2016</v>
      </c>
      <c r="E1362" s="4" t="str">
        <f t="shared" si="85"/>
        <v>April</v>
      </c>
      <c r="F1362" t="str">
        <f t="shared" si="86"/>
        <v>Friday</v>
      </c>
      <c r="G1362" s="3">
        <v>42489</v>
      </c>
      <c r="H1362" s="14">
        <f t="shared" si="87"/>
        <v>7</v>
      </c>
      <c r="I1362" s="4" t="s">
        <v>35</v>
      </c>
      <c r="J1362" s="4" t="s">
        <v>495</v>
      </c>
      <c r="K1362" s="4" t="s">
        <v>496</v>
      </c>
      <c r="L1362" s="4" t="s">
        <v>87</v>
      </c>
      <c r="M1362" s="4" t="s">
        <v>23</v>
      </c>
      <c r="N1362" s="4" t="s">
        <v>497</v>
      </c>
      <c r="O1362" s="4" t="s">
        <v>498</v>
      </c>
      <c r="P1362" s="4" t="s">
        <v>48</v>
      </c>
      <c r="Q1362" s="4" t="s">
        <v>499</v>
      </c>
      <c r="R1362" s="4" t="s">
        <v>28</v>
      </c>
      <c r="S1362" s="4" t="s">
        <v>41</v>
      </c>
      <c r="T1362" s="4" t="s">
        <v>500</v>
      </c>
      <c r="U1362" s="11">
        <v>1272.6300000000001</v>
      </c>
      <c r="V1362" s="4">
        <v>6</v>
      </c>
      <c r="W1362" s="11">
        <v>814.48320000000001</v>
      </c>
    </row>
    <row r="1363" spans="2:23" x14ac:dyDescent="0.3">
      <c r="B1363" s="2" t="s">
        <v>3555</v>
      </c>
      <c r="C1363" s="3">
        <v>42729</v>
      </c>
      <c r="D1363" t="str">
        <f t="shared" si="84"/>
        <v>2016</v>
      </c>
      <c r="E1363" s="4" t="str">
        <f t="shared" si="85"/>
        <v>December</v>
      </c>
      <c r="F1363" t="str">
        <f t="shared" si="86"/>
        <v>Sunday</v>
      </c>
      <c r="G1363" s="3">
        <v>42736</v>
      </c>
      <c r="H1363" s="14">
        <f t="shared" si="87"/>
        <v>7</v>
      </c>
      <c r="I1363" s="4" t="s">
        <v>35</v>
      </c>
      <c r="J1363" s="4" t="s">
        <v>1599</v>
      </c>
      <c r="K1363" s="4" t="s">
        <v>1600</v>
      </c>
      <c r="L1363" s="4" t="s">
        <v>78</v>
      </c>
      <c r="M1363" s="4" t="s">
        <v>23</v>
      </c>
      <c r="N1363" s="4" t="s">
        <v>497</v>
      </c>
      <c r="O1363" s="4" t="s">
        <v>498</v>
      </c>
      <c r="P1363" s="4" t="s">
        <v>48</v>
      </c>
      <c r="Q1363" s="4" t="s">
        <v>296</v>
      </c>
      <c r="R1363" s="4" t="s">
        <v>28</v>
      </c>
      <c r="S1363" s="4" t="s">
        <v>41</v>
      </c>
      <c r="T1363" s="4" t="s">
        <v>297</v>
      </c>
      <c r="U1363" s="11">
        <v>35.445</v>
      </c>
      <c r="V1363" s="4">
        <v>1</v>
      </c>
      <c r="W1363" s="11">
        <v>24.102599999999999</v>
      </c>
    </row>
    <row r="1364" spans="2:23" x14ac:dyDescent="0.3">
      <c r="B1364" s="5" t="s">
        <v>3555</v>
      </c>
      <c r="C1364" s="6">
        <v>42729</v>
      </c>
      <c r="D1364" t="str">
        <f t="shared" si="84"/>
        <v>2016</v>
      </c>
      <c r="E1364" s="7" t="str">
        <f t="shared" si="85"/>
        <v>December</v>
      </c>
      <c r="F1364" t="str">
        <f t="shared" si="86"/>
        <v>Sunday</v>
      </c>
      <c r="G1364" s="6">
        <v>42736</v>
      </c>
      <c r="H1364" s="14">
        <f t="shared" si="87"/>
        <v>7</v>
      </c>
      <c r="I1364" s="7" t="s">
        <v>35</v>
      </c>
      <c r="J1364" s="7" t="s">
        <v>1599</v>
      </c>
      <c r="K1364" s="7" t="s">
        <v>1600</v>
      </c>
      <c r="L1364" s="7" t="s">
        <v>78</v>
      </c>
      <c r="M1364" s="7" t="s">
        <v>23</v>
      </c>
      <c r="N1364" s="7" t="s">
        <v>497</v>
      </c>
      <c r="O1364" s="7" t="s">
        <v>498</v>
      </c>
      <c r="P1364" s="7" t="s">
        <v>48</v>
      </c>
      <c r="Q1364" s="7" t="s">
        <v>1491</v>
      </c>
      <c r="R1364" s="7" t="s">
        <v>28</v>
      </c>
      <c r="S1364" s="7" t="s">
        <v>32</v>
      </c>
      <c r="T1364" s="7" t="s">
        <v>1492</v>
      </c>
      <c r="U1364" s="12">
        <v>47.968000000000004</v>
      </c>
      <c r="V1364" s="7">
        <v>2</v>
      </c>
      <c r="W1364" s="12">
        <v>4.1971999999999996</v>
      </c>
    </row>
    <row r="1365" spans="2:23" x14ac:dyDescent="0.3">
      <c r="B1365" s="2" t="s">
        <v>4027</v>
      </c>
      <c r="C1365" s="3">
        <v>42492</v>
      </c>
      <c r="D1365" t="str">
        <f t="shared" si="84"/>
        <v>2016</v>
      </c>
      <c r="E1365" s="4" t="str">
        <f t="shared" si="85"/>
        <v>May</v>
      </c>
      <c r="F1365" t="str">
        <f t="shared" si="86"/>
        <v>Monday</v>
      </c>
      <c r="G1365" s="3">
        <v>42496</v>
      </c>
      <c r="H1365" s="14">
        <f t="shared" si="87"/>
        <v>4</v>
      </c>
      <c r="I1365" s="4" t="s">
        <v>35</v>
      </c>
      <c r="J1365" s="4" t="s">
        <v>2914</v>
      </c>
      <c r="K1365" s="4" t="s">
        <v>2915</v>
      </c>
      <c r="L1365" s="4" t="s">
        <v>22</v>
      </c>
      <c r="M1365" s="4" t="s">
        <v>23</v>
      </c>
      <c r="N1365" s="4" t="s">
        <v>506</v>
      </c>
      <c r="O1365" s="4" t="s">
        <v>80</v>
      </c>
      <c r="P1365" s="4" t="s">
        <v>81</v>
      </c>
      <c r="Q1365" s="4" t="s">
        <v>2556</v>
      </c>
      <c r="R1365" s="4" t="s">
        <v>28</v>
      </c>
      <c r="S1365" s="4" t="s">
        <v>32</v>
      </c>
      <c r="T1365" s="4" t="s">
        <v>2557</v>
      </c>
      <c r="U1365" s="11">
        <v>366.74400000000003</v>
      </c>
      <c r="V1365" s="4">
        <v>4</v>
      </c>
      <c r="W1365" s="11">
        <v>110.0232</v>
      </c>
    </row>
    <row r="1366" spans="2:23" x14ac:dyDescent="0.3">
      <c r="B1366" s="5" t="s">
        <v>426</v>
      </c>
      <c r="C1366" s="6">
        <v>42621</v>
      </c>
      <c r="D1366" t="str">
        <f t="shared" si="84"/>
        <v>2016</v>
      </c>
      <c r="E1366" s="7" t="str">
        <f t="shared" si="85"/>
        <v>September</v>
      </c>
      <c r="F1366" t="str">
        <f t="shared" si="86"/>
        <v>Thursday</v>
      </c>
      <c r="G1366" s="6">
        <v>42623</v>
      </c>
      <c r="H1366" s="14">
        <f t="shared" si="87"/>
        <v>2</v>
      </c>
      <c r="I1366" s="7" t="s">
        <v>19</v>
      </c>
      <c r="J1366" s="7" t="s">
        <v>427</v>
      </c>
      <c r="K1366" s="7" t="s">
        <v>428</v>
      </c>
      <c r="L1366" s="7" t="s">
        <v>22</v>
      </c>
      <c r="M1366" s="7" t="s">
        <v>23</v>
      </c>
      <c r="N1366" s="7" t="s">
        <v>88</v>
      </c>
      <c r="O1366" s="7" t="s">
        <v>80</v>
      </c>
      <c r="P1366" s="7" t="s">
        <v>81</v>
      </c>
      <c r="Q1366" s="7" t="s">
        <v>70</v>
      </c>
      <c r="R1366" s="7" t="s">
        <v>28</v>
      </c>
      <c r="S1366" s="7" t="s">
        <v>29</v>
      </c>
      <c r="T1366" s="7" t="s">
        <v>71</v>
      </c>
      <c r="U1366" s="12">
        <v>2396.2656000000002</v>
      </c>
      <c r="V1366" s="7">
        <v>4</v>
      </c>
      <c r="W1366" s="12">
        <v>317.15280000000001</v>
      </c>
    </row>
    <row r="1367" spans="2:23" x14ac:dyDescent="0.3">
      <c r="B1367" s="2" t="s">
        <v>3212</v>
      </c>
      <c r="C1367" s="3">
        <v>42637</v>
      </c>
      <c r="D1367" t="str">
        <f t="shared" si="84"/>
        <v>2016</v>
      </c>
      <c r="E1367" s="4" t="str">
        <f t="shared" si="85"/>
        <v>September</v>
      </c>
      <c r="F1367" t="str">
        <f t="shared" si="86"/>
        <v>Saturday</v>
      </c>
      <c r="G1367" s="3">
        <v>42644</v>
      </c>
      <c r="H1367" s="14">
        <f t="shared" si="87"/>
        <v>7</v>
      </c>
      <c r="I1367" s="4" t="s">
        <v>35</v>
      </c>
      <c r="J1367" s="4" t="s">
        <v>2982</v>
      </c>
      <c r="K1367" s="4" t="s">
        <v>2983</v>
      </c>
      <c r="L1367" s="4" t="s">
        <v>87</v>
      </c>
      <c r="M1367" s="4" t="s">
        <v>23</v>
      </c>
      <c r="N1367" s="4" t="s">
        <v>161</v>
      </c>
      <c r="O1367" s="4" t="s">
        <v>162</v>
      </c>
      <c r="P1367" s="4" t="s">
        <v>48</v>
      </c>
      <c r="Q1367" s="4" t="s">
        <v>352</v>
      </c>
      <c r="R1367" s="4" t="s">
        <v>28</v>
      </c>
      <c r="S1367" s="4" t="s">
        <v>50</v>
      </c>
      <c r="T1367" s="4" t="s">
        <v>353</v>
      </c>
      <c r="U1367" s="11">
        <v>21.44</v>
      </c>
      <c r="V1367" s="4">
        <v>2</v>
      </c>
      <c r="W1367" s="11">
        <v>7.5039999999999996</v>
      </c>
    </row>
    <row r="1368" spans="2:23" x14ac:dyDescent="0.3">
      <c r="B1368" s="5" t="s">
        <v>2646</v>
      </c>
      <c r="C1368" s="6">
        <v>42477</v>
      </c>
      <c r="D1368" t="str">
        <f t="shared" si="84"/>
        <v>2016</v>
      </c>
      <c r="E1368" s="7" t="str">
        <f t="shared" si="85"/>
        <v>April</v>
      </c>
      <c r="F1368" t="str">
        <f t="shared" si="86"/>
        <v>Sunday</v>
      </c>
      <c r="G1368" s="6">
        <v>42481</v>
      </c>
      <c r="H1368" s="14">
        <f t="shared" si="87"/>
        <v>4</v>
      </c>
      <c r="I1368" s="7" t="s">
        <v>35</v>
      </c>
      <c r="J1368" s="7" t="s">
        <v>1309</v>
      </c>
      <c r="K1368" s="7" t="s">
        <v>1310</v>
      </c>
      <c r="L1368" s="7" t="s">
        <v>22</v>
      </c>
      <c r="M1368" s="7" t="s">
        <v>23</v>
      </c>
      <c r="N1368" s="7" t="s">
        <v>2038</v>
      </c>
      <c r="O1368" s="7" t="s">
        <v>47</v>
      </c>
      <c r="P1368" s="7" t="s">
        <v>48</v>
      </c>
      <c r="Q1368" s="7" t="s">
        <v>876</v>
      </c>
      <c r="R1368" s="7" t="s">
        <v>28</v>
      </c>
      <c r="S1368" s="7" t="s">
        <v>29</v>
      </c>
      <c r="T1368" s="7" t="s">
        <v>877</v>
      </c>
      <c r="U1368" s="12">
        <v>257.49900000000002</v>
      </c>
      <c r="V1368" s="7">
        <v>3</v>
      </c>
      <c r="W1368" s="12">
        <v>24.235199999999999</v>
      </c>
    </row>
    <row r="1369" spans="2:23" x14ac:dyDescent="0.3">
      <c r="B1369" s="5" t="s">
        <v>4167</v>
      </c>
      <c r="C1369" s="6">
        <v>42416</v>
      </c>
      <c r="D1369" t="str">
        <f t="shared" si="84"/>
        <v>2016</v>
      </c>
      <c r="E1369" s="7" t="str">
        <f t="shared" si="85"/>
        <v>February</v>
      </c>
      <c r="F1369" t="str">
        <f t="shared" si="86"/>
        <v>Tuesday</v>
      </c>
      <c r="G1369" s="6">
        <v>42423</v>
      </c>
      <c r="H1369" s="14">
        <f t="shared" si="87"/>
        <v>7</v>
      </c>
      <c r="I1369" s="7" t="s">
        <v>35</v>
      </c>
      <c r="J1369" s="7" t="s">
        <v>3975</v>
      </c>
      <c r="K1369" s="7" t="s">
        <v>3976</v>
      </c>
      <c r="L1369" s="7" t="s">
        <v>22</v>
      </c>
      <c r="M1369" s="7" t="s">
        <v>23</v>
      </c>
      <c r="N1369" s="7" t="s">
        <v>24</v>
      </c>
      <c r="O1369" s="7" t="s">
        <v>25</v>
      </c>
      <c r="P1369" s="7" t="s">
        <v>26</v>
      </c>
      <c r="Q1369" s="7" t="s">
        <v>199</v>
      </c>
      <c r="R1369" s="7" t="s">
        <v>28</v>
      </c>
      <c r="S1369" s="7" t="s">
        <v>50</v>
      </c>
      <c r="T1369" s="7" t="s">
        <v>200</v>
      </c>
      <c r="U1369" s="12">
        <v>318.08</v>
      </c>
      <c r="V1369" s="7">
        <v>4</v>
      </c>
      <c r="W1369" s="12">
        <v>34.988799999999998</v>
      </c>
    </row>
    <row r="1370" spans="2:23" x14ac:dyDescent="0.3">
      <c r="B1370" s="2" t="s">
        <v>4058</v>
      </c>
      <c r="C1370" s="3">
        <v>42579</v>
      </c>
      <c r="D1370" t="str">
        <f t="shared" si="84"/>
        <v>2016</v>
      </c>
      <c r="E1370" s="4" t="str">
        <f t="shared" si="85"/>
        <v>July</v>
      </c>
      <c r="F1370" t="str">
        <f t="shared" si="86"/>
        <v>Thursday</v>
      </c>
      <c r="G1370" s="3">
        <v>42580</v>
      </c>
      <c r="H1370" s="14">
        <f t="shared" si="87"/>
        <v>1</v>
      </c>
      <c r="I1370" s="4" t="s">
        <v>75</v>
      </c>
      <c r="J1370" s="4" t="s">
        <v>588</v>
      </c>
      <c r="K1370" s="4" t="s">
        <v>589</v>
      </c>
      <c r="L1370" s="4" t="s">
        <v>22</v>
      </c>
      <c r="M1370" s="4" t="s">
        <v>23</v>
      </c>
      <c r="N1370" s="4" t="s">
        <v>3079</v>
      </c>
      <c r="O1370" s="4" t="s">
        <v>58</v>
      </c>
      <c r="P1370" s="4" t="s">
        <v>59</v>
      </c>
      <c r="Q1370" s="4" t="s">
        <v>788</v>
      </c>
      <c r="R1370" s="4" t="s">
        <v>28</v>
      </c>
      <c r="S1370" s="4" t="s">
        <v>29</v>
      </c>
      <c r="T1370" s="4" t="s">
        <v>789</v>
      </c>
      <c r="U1370" s="11">
        <v>177.45</v>
      </c>
      <c r="V1370" s="4">
        <v>5</v>
      </c>
      <c r="W1370" s="11">
        <v>78.078000000000003</v>
      </c>
    </row>
    <row r="1371" spans="2:23" x14ac:dyDescent="0.3">
      <c r="B1371" s="5" t="s">
        <v>2450</v>
      </c>
      <c r="C1371" s="6">
        <v>42590</v>
      </c>
      <c r="D1371" t="str">
        <f t="shared" si="84"/>
        <v>2016</v>
      </c>
      <c r="E1371" s="7" t="str">
        <f t="shared" si="85"/>
        <v>August</v>
      </c>
      <c r="F1371" t="str">
        <f t="shared" si="86"/>
        <v>Monday</v>
      </c>
      <c r="G1371" s="6">
        <v>42597</v>
      </c>
      <c r="H1371" s="14">
        <f t="shared" si="87"/>
        <v>7</v>
      </c>
      <c r="I1371" s="7" t="s">
        <v>35</v>
      </c>
      <c r="J1371" s="7" t="s">
        <v>2451</v>
      </c>
      <c r="K1371" s="7" t="s">
        <v>2452</v>
      </c>
      <c r="L1371" s="7" t="s">
        <v>87</v>
      </c>
      <c r="M1371" s="7" t="s">
        <v>23</v>
      </c>
      <c r="N1371" s="7" t="s">
        <v>46</v>
      </c>
      <c r="O1371" s="7" t="s">
        <v>47</v>
      </c>
      <c r="P1371" s="7" t="s">
        <v>48</v>
      </c>
      <c r="Q1371" s="7" t="s">
        <v>1055</v>
      </c>
      <c r="R1371" s="7" t="s">
        <v>28</v>
      </c>
      <c r="S1371" s="7" t="s">
        <v>41</v>
      </c>
      <c r="T1371" s="7" t="s">
        <v>1056</v>
      </c>
      <c r="U1371" s="12">
        <v>513.024</v>
      </c>
      <c r="V1371" s="7">
        <v>2</v>
      </c>
      <c r="W1371" s="12">
        <v>12.8256</v>
      </c>
    </row>
    <row r="1372" spans="2:23" x14ac:dyDescent="0.3">
      <c r="B1372" s="2" t="s">
        <v>1020</v>
      </c>
      <c r="C1372" s="3">
        <v>42535</v>
      </c>
      <c r="D1372" t="str">
        <f t="shared" si="84"/>
        <v>2016</v>
      </c>
      <c r="E1372" s="4" t="str">
        <f t="shared" si="85"/>
        <v>June</v>
      </c>
      <c r="F1372" t="str">
        <f t="shared" si="86"/>
        <v>Tuesday</v>
      </c>
      <c r="G1372" s="3">
        <v>42538</v>
      </c>
      <c r="H1372" s="14">
        <f t="shared" si="87"/>
        <v>3</v>
      </c>
      <c r="I1372" s="4" t="s">
        <v>75</v>
      </c>
      <c r="J1372" s="4" t="s">
        <v>1021</v>
      </c>
      <c r="K1372" s="4" t="s">
        <v>1022</v>
      </c>
      <c r="L1372" s="4" t="s">
        <v>87</v>
      </c>
      <c r="M1372" s="4" t="s">
        <v>23</v>
      </c>
      <c r="N1372" s="4" t="s">
        <v>307</v>
      </c>
      <c r="O1372" s="4" t="s">
        <v>47</v>
      </c>
      <c r="P1372" s="4" t="s">
        <v>48</v>
      </c>
      <c r="Q1372" s="4" t="s">
        <v>478</v>
      </c>
      <c r="R1372" s="4" t="s">
        <v>28</v>
      </c>
      <c r="S1372" s="4" t="s">
        <v>50</v>
      </c>
      <c r="T1372" s="4" t="s">
        <v>479</v>
      </c>
      <c r="U1372" s="11">
        <v>8.73</v>
      </c>
      <c r="V1372" s="4">
        <v>3</v>
      </c>
      <c r="W1372" s="11">
        <v>4.1031000000000004</v>
      </c>
    </row>
    <row r="1373" spans="2:23" x14ac:dyDescent="0.3">
      <c r="B1373" s="2" t="s">
        <v>3754</v>
      </c>
      <c r="C1373" s="3">
        <v>42538</v>
      </c>
      <c r="D1373" t="str">
        <f t="shared" si="84"/>
        <v>2016</v>
      </c>
      <c r="E1373" s="4" t="str">
        <f t="shared" si="85"/>
        <v>June</v>
      </c>
      <c r="F1373" t="str">
        <f t="shared" si="86"/>
        <v>Friday</v>
      </c>
      <c r="G1373" s="3">
        <v>42540</v>
      </c>
      <c r="H1373" s="14">
        <f t="shared" si="87"/>
        <v>2</v>
      </c>
      <c r="I1373" s="4" t="s">
        <v>75</v>
      </c>
      <c r="J1373" s="4" t="s">
        <v>202</v>
      </c>
      <c r="K1373" s="4" t="s">
        <v>203</v>
      </c>
      <c r="L1373" s="4" t="s">
        <v>22</v>
      </c>
      <c r="M1373" s="4" t="s">
        <v>23</v>
      </c>
      <c r="N1373" s="4" t="s">
        <v>3755</v>
      </c>
      <c r="O1373" s="4" t="s">
        <v>162</v>
      </c>
      <c r="P1373" s="4" t="s">
        <v>48</v>
      </c>
      <c r="Q1373" s="4" t="s">
        <v>1831</v>
      </c>
      <c r="R1373" s="4" t="s">
        <v>28</v>
      </c>
      <c r="S1373" s="4" t="s">
        <v>50</v>
      </c>
      <c r="T1373" s="4" t="s">
        <v>1832</v>
      </c>
      <c r="U1373" s="11">
        <v>266.35199999999998</v>
      </c>
      <c r="V1373" s="4">
        <v>3</v>
      </c>
      <c r="W1373" s="11">
        <v>13.317600000000001</v>
      </c>
    </row>
    <row r="1374" spans="2:23" x14ac:dyDescent="0.3">
      <c r="B1374" s="5" t="s">
        <v>3754</v>
      </c>
      <c r="C1374" s="6">
        <v>42538</v>
      </c>
      <c r="D1374" t="str">
        <f t="shared" si="84"/>
        <v>2016</v>
      </c>
      <c r="E1374" s="7" t="str">
        <f t="shared" si="85"/>
        <v>June</v>
      </c>
      <c r="F1374" t="str">
        <f t="shared" si="86"/>
        <v>Friday</v>
      </c>
      <c r="G1374" s="6">
        <v>42540</v>
      </c>
      <c r="H1374" s="14">
        <f t="shared" si="87"/>
        <v>2</v>
      </c>
      <c r="I1374" s="7" t="s">
        <v>75</v>
      </c>
      <c r="J1374" s="7" t="s">
        <v>202</v>
      </c>
      <c r="K1374" s="7" t="s">
        <v>203</v>
      </c>
      <c r="L1374" s="7" t="s">
        <v>22</v>
      </c>
      <c r="M1374" s="7" t="s">
        <v>23</v>
      </c>
      <c r="N1374" s="7" t="s">
        <v>3755</v>
      </c>
      <c r="O1374" s="7" t="s">
        <v>162</v>
      </c>
      <c r="P1374" s="7" t="s">
        <v>48</v>
      </c>
      <c r="Q1374" s="7" t="s">
        <v>634</v>
      </c>
      <c r="R1374" s="7" t="s">
        <v>28</v>
      </c>
      <c r="S1374" s="7" t="s">
        <v>32</v>
      </c>
      <c r="T1374" s="7" t="s">
        <v>635</v>
      </c>
      <c r="U1374" s="12">
        <v>483.13600000000002</v>
      </c>
      <c r="V1374" s="7">
        <v>4</v>
      </c>
      <c r="W1374" s="12">
        <v>54.352800000000002</v>
      </c>
    </row>
    <row r="1375" spans="2:23" x14ac:dyDescent="0.3">
      <c r="B1375" s="5" t="s">
        <v>4310</v>
      </c>
      <c r="C1375" s="6">
        <v>42700</v>
      </c>
      <c r="D1375" t="str">
        <f t="shared" si="84"/>
        <v>2016</v>
      </c>
      <c r="E1375" s="7" t="str">
        <f t="shared" si="85"/>
        <v>November</v>
      </c>
      <c r="F1375" t="str">
        <f t="shared" si="86"/>
        <v>Saturday</v>
      </c>
      <c r="G1375" s="6">
        <v>42704</v>
      </c>
      <c r="H1375" s="14">
        <f t="shared" si="87"/>
        <v>4</v>
      </c>
      <c r="I1375" s="7" t="s">
        <v>35</v>
      </c>
      <c r="J1375" s="7" t="s">
        <v>1659</v>
      </c>
      <c r="K1375" s="7" t="s">
        <v>1660</v>
      </c>
      <c r="L1375" s="7" t="s">
        <v>22</v>
      </c>
      <c r="M1375" s="7" t="s">
        <v>23</v>
      </c>
      <c r="N1375" s="7" t="s">
        <v>46</v>
      </c>
      <c r="O1375" s="7" t="s">
        <v>47</v>
      </c>
      <c r="P1375" s="7" t="s">
        <v>48</v>
      </c>
      <c r="Q1375" s="7" t="s">
        <v>1673</v>
      </c>
      <c r="R1375" s="7" t="s">
        <v>28</v>
      </c>
      <c r="S1375" s="7" t="s">
        <v>29</v>
      </c>
      <c r="T1375" s="7" t="s">
        <v>1674</v>
      </c>
      <c r="U1375" s="12">
        <v>3406.6640000000002</v>
      </c>
      <c r="V1375" s="7">
        <v>8</v>
      </c>
      <c r="W1375" s="12">
        <v>160.31360000000001</v>
      </c>
    </row>
    <row r="1376" spans="2:23" x14ac:dyDescent="0.3">
      <c r="B1376" s="2" t="s">
        <v>4310</v>
      </c>
      <c r="C1376" s="3">
        <v>42700</v>
      </c>
      <c r="D1376" t="str">
        <f t="shared" si="84"/>
        <v>2016</v>
      </c>
      <c r="E1376" s="4" t="str">
        <f t="shared" si="85"/>
        <v>November</v>
      </c>
      <c r="F1376" t="str">
        <f t="shared" si="86"/>
        <v>Saturday</v>
      </c>
      <c r="G1376" s="3">
        <v>42704</v>
      </c>
      <c r="H1376" s="14">
        <f t="shared" si="87"/>
        <v>4</v>
      </c>
      <c r="I1376" s="4" t="s">
        <v>35</v>
      </c>
      <c r="J1376" s="4" t="s">
        <v>1659</v>
      </c>
      <c r="K1376" s="4" t="s">
        <v>1660</v>
      </c>
      <c r="L1376" s="4" t="s">
        <v>22</v>
      </c>
      <c r="M1376" s="4" t="s">
        <v>23</v>
      </c>
      <c r="N1376" s="4" t="s">
        <v>46</v>
      </c>
      <c r="O1376" s="4" t="s">
        <v>47</v>
      </c>
      <c r="P1376" s="4" t="s">
        <v>48</v>
      </c>
      <c r="Q1376" s="4" t="s">
        <v>1378</v>
      </c>
      <c r="R1376" s="4" t="s">
        <v>28</v>
      </c>
      <c r="S1376" s="4" t="s">
        <v>50</v>
      </c>
      <c r="T1376" s="4" t="s">
        <v>1379</v>
      </c>
      <c r="U1376" s="11">
        <v>595.38</v>
      </c>
      <c r="V1376" s="4">
        <v>6</v>
      </c>
      <c r="W1376" s="11">
        <v>297.69</v>
      </c>
    </row>
    <row r="1377" spans="2:23" x14ac:dyDescent="0.3">
      <c r="B1377" s="5" t="s">
        <v>3626</v>
      </c>
      <c r="C1377" s="6">
        <v>42615</v>
      </c>
      <c r="D1377" t="str">
        <f t="shared" si="84"/>
        <v>2016</v>
      </c>
      <c r="E1377" s="7" t="str">
        <f t="shared" si="85"/>
        <v>September</v>
      </c>
      <c r="F1377" t="str">
        <f t="shared" si="86"/>
        <v>Friday</v>
      </c>
      <c r="G1377" s="6">
        <v>42619</v>
      </c>
      <c r="H1377" s="14">
        <f t="shared" si="87"/>
        <v>4</v>
      </c>
      <c r="I1377" s="7" t="s">
        <v>35</v>
      </c>
      <c r="J1377" s="7" t="s">
        <v>1587</v>
      </c>
      <c r="K1377" s="7" t="s">
        <v>1588</v>
      </c>
      <c r="L1377" s="7" t="s">
        <v>22</v>
      </c>
      <c r="M1377" s="7" t="s">
        <v>23</v>
      </c>
      <c r="N1377" s="7" t="s">
        <v>1505</v>
      </c>
      <c r="O1377" s="7" t="s">
        <v>1014</v>
      </c>
      <c r="P1377" s="7" t="s">
        <v>26</v>
      </c>
      <c r="Q1377" s="7" t="s">
        <v>175</v>
      </c>
      <c r="R1377" s="7" t="s">
        <v>28</v>
      </c>
      <c r="S1377" s="7" t="s">
        <v>41</v>
      </c>
      <c r="T1377" s="7" t="s">
        <v>176</v>
      </c>
      <c r="U1377" s="12">
        <v>472.51799999999997</v>
      </c>
      <c r="V1377" s="7">
        <v>3</v>
      </c>
      <c r="W1377" s="12">
        <v>149.63069999999999</v>
      </c>
    </row>
    <row r="1378" spans="2:23" x14ac:dyDescent="0.3">
      <c r="B1378" s="2" t="s">
        <v>1749</v>
      </c>
      <c r="C1378" s="3">
        <v>42448</v>
      </c>
      <c r="D1378" t="str">
        <f t="shared" si="84"/>
        <v>2016</v>
      </c>
      <c r="E1378" s="4" t="str">
        <f t="shared" si="85"/>
        <v>March</v>
      </c>
      <c r="F1378" t="str">
        <f t="shared" si="86"/>
        <v>Saturday</v>
      </c>
      <c r="G1378" s="3">
        <v>42450</v>
      </c>
      <c r="H1378" s="14">
        <f t="shared" si="87"/>
        <v>2</v>
      </c>
      <c r="I1378" s="4" t="s">
        <v>19</v>
      </c>
      <c r="J1378" s="4" t="s">
        <v>1750</v>
      </c>
      <c r="K1378" s="4" t="s">
        <v>1751</v>
      </c>
      <c r="L1378" s="4" t="s">
        <v>22</v>
      </c>
      <c r="M1378" s="4" t="s">
        <v>23</v>
      </c>
      <c r="N1378" s="4" t="s">
        <v>1752</v>
      </c>
      <c r="O1378" s="4" t="s">
        <v>162</v>
      </c>
      <c r="P1378" s="4" t="s">
        <v>48</v>
      </c>
      <c r="Q1378" s="4" t="s">
        <v>1753</v>
      </c>
      <c r="R1378" s="4" t="s">
        <v>28</v>
      </c>
      <c r="S1378" s="4" t="s">
        <v>29</v>
      </c>
      <c r="T1378" s="4" t="s">
        <v>1754</v>
      </c>
      <c r="U1378" s="11">
        <v>72.293999999999997</v>
      </c>
      <c r="V1378" s="4">
        <v>1</v>
      </c>
      <c r="W1378" s="11">
        <v>98.8018</v>
      </c>
    </row>
    <row r="1379" spans="2:23" x14ac:dyDescent="0.3">
      <c r="B1379" s="5" t="s">
        <v>4165</v>
      </c>
      <c r="C1379" s="6">
        <v>42615</v>
      </c>
      <c r="D1379" t="str">
        <f t="shared" si="84"/>
        <v>2016</v>
      </c>
      <c r="E1379" s="7" t="str">
        <f t="shared" si="85"/>
        <v>September</v>
      </c>
      <c r="F1379" t="str">
        <f t="shared" si="86"/>
        <v>Friday</v>
      </c>
      <c r="G1379" s="6">
        <v>42618</v>
      </c>
      <c r="H1379" s="14">
        <f t="shared" si="87"/>
        <v>3</v>
      </c>
      <c r="I1379" s="7" t="s">
        <v>19</v>
      </c>
      <c r="J1379" s="7" t="s">
        <v>224</v>
      </c>
      <c r="K1379" s="7" t="s">
        <v>225</v>
      </c>
      <c r="L1379" s="7" t="s">
        <v>22</v>
      </c>
      <c r="M1379" s="7" t="s">
        <v>23</v>
      </c>
      <c r="N1379" s="7" t="s">
        <v>778</v>
      </c>
      <c r="O1379" s="7" t="s">
        <v>174</v>
      </c>
      <c r="P1379" s="7" t="s">
        <v>48</v>
      </c>
      <c r="Q1379" s="7" t="s">
        <v>100</v>
      </c>
      <c r="R1379" s="7" t="s">
        <v>28</v>
      </c>
      <c r="S1379" s="7" t="s">
        <v>32</v>
      </c>
      <c r="T1379" s="7" t="s">
        <v>101</v>
      </c>
      <c r="U1379" s="12">
        <v>215.976</v>
      </c>
      <c r="V1379" s="7">
        <v>3</v>
      </c>
      <c r="W1379" s="12">
        <v>2.6997</v>
      </c>
    </row>
    <row r="1380" spans="2:23" x14ac:dyDescent="0.3">
      <c r="B1380" s="5" t="s">
        <v>3597</v>
      </c>
      <c r="C1380" s="6">
        <v>42643</v>
      </c>
      <c r="D1380" t="str">
        <f t="shared" si="84"/>
        <v>2016</v>
      </c>
      <c r="E1380" s="7" t="str">
        <f t="shared" si="85"/>
        <v>September</v>
      </c>
      <c r="F1380" t="str">
        <f t="shared" si="86"/>
        <v>Friday</v>
      </c>
      <c r="G1380" s="6">
        <v>42647</v>
      </c>
      <c r="H1380" s="14">
        <f t="shared" si="87"/>
        <v>4</v>
      </c>
      <c r="I1380" s="7" t="s">
        <v>35</v>
      </c>
      <c r="J1380" s="7" t="s">
        <v>1104</v>
      </c>
      <c r="K1380" s="7" t="s">
        <v>1105</v>
      </c>
      <c r="L1380" s="7" t="s">
        <v>22</v>
      </c>
      <c r="M1380" s="7" t="s">
        <v>23</v>
      </c>
      <c r="N1380" s="7" t="s">
        <v>155</v>
      </c>
      <c r="O1380" s="7" t="s">
        <v>106</v>
      </c>
      <c r="P1380" s="7" t="s">
        <v>59</v>
      </c>
      <c r="Q1380" s="7" t="s">
        <v>1614</v>
      </c>
      <c r="R1380" s="7" t="s">
        <v>28</v>
      </c>
      <c r="S1380" s="7" t="s">
        <v>29</v>
      </c>
      <c r="T1380" s="7" t="s">
        <v>1615</v>
      </c>
      <c r="U1380" s="12">
        <v>523.91999999999996</v>
      </c>
      <c r="V1380" s="7">
        <v>5</v>
      </c>
      <c r="W1380" s="12">
        <v>26.196000000000002</v>
      </c>
    </row>
    <row r="1381" spans="2:23" x14ac:dyDescent="0.3">
      <c r="B1381" s="5" t="s">
        <v>4322</v>
      </c>
      <c r="C1381" s="6">
        <v>42416</v>
      </c>
      <c r="D1381" t="str">
        <f t="shared" si="84"/>
        <v>2016</v>
      </c>
      <c r="E1381" s="7" t="str">
        <f t="shared" si="85"/>
        <v>February</v>
      </c>
      <c r="F1381" t="str">
        <f t="shared" si="86"/>
        <v>Tuesday</v>
      </c>
      <c r="G1381" s="6">
        <v>42420</v>
      </c>
      <c r="H1381" s="14">
        <f t="shared" si="87"/>
        <v>4</v>
      </c>
      <c r="I1381" s="7" t="s">
        <v>35</v>
      </c>
      <c r="J1381" s="7" t="s">
        <v>2189</v>
      </c>
      <c r="K1381" s="7" t="s">
        <v>2190</v>
      </c>
      <c r="L1381" s="7" t="s">
        <v>22</v>
      </c>
      <c r="M1381" s="7" t="s">
        <v>23</v>
      </c>
      <c r="N1381" s="7" t="s">
        <v>155</v>
      </c>
      <c r="O1381" s="7" t="s">
        <v>106</v>
      </c>
      <c r="P1381" s="7" t="s">
        <v>59</v>
      </c>
      <c r="Q1381" s="7" t="s">
        <v>2966</v>
      </c>
      <c r="R1381" s="7" t="s">
        <v>28</v>
      </c>
      <c r="S1381" s="7" t="s">
        <v>32</v>
      </c>
      <c r="T1381" s="7" t="s">
        <v>2967</v>
      </c>
      <c r="U1381" s="12">
        <v>326.64600000000002</v>
      </c>
      <c r="V1381" s="7">
        <v>3</v>
      </c>
      <c r="W1381" s="12">
        <v>39.923400000000001</v>
      </c>
    </row>
    <row r="1382" spans="2:23" x14ac:dyDescent="0.3">
      <c r="B1382" s="2" t="s">
        <v>3907</v>
      </c>
      <c r="C1382" s="3">
        <v>42663</v>
      </c>
      <c r="D1382" t="str">
        <f t="shared" si="84"/>
        <v>2016</v>
      </c>
      <c r="E1382" s="4" t="str">
        <f t="shared" si="85"/>
        <v>October</v>
      </c>
      <c r="F1382" t="str">
        <f t="shared" si="86"/>
        <v>Thursday</v>
      </c>
      <c r="G1382" s="3">
        <v>42669</v>
      </c>
      <c r="H1382" s="14">
        <f t="shared" si="87"/>
        <v>6</v>
      </c>
      <c r="I1382" s="4" t="s">
        <v>35</v>
      </c>
      <c r="J1382" s="4" t="s">
        <v>3908</v>
      </c>
      <c r="K1382" s="4" t="s">
        <v>3909</v>
      </c>
      <c r="L1382" s="4" t="s">
        <v>87</v>
      </c>
      <c r="M1382" s="4" t="s">
        <v>23</v>
      </c>
      <c r="N1382" s="4" t="s">
        <v>667</v>
      </c>
      <c r="O1382" s="4" t="s">
        <v>694</v>
      </c>
      <c r="P1382" s="4" t="s">
        <v>26</v>
      </c>
      <c r="Q1382" s="4" t="s">
        <v>471</v>
      </c>
      <c r="R1382" s="4" t="s">
        <v>28</v>
      </c>
      <c r="S1382" s="4" t="s">
        <v>50</v>
      </c>
      <c r="T1382" s="4" t="s">
        <v>472</v>
      </c>
      <c r="U1382" s="11">
        <v>61.1</v>
      </c>
      <c r="V1382" s="4">
        <v>5</v>
      </c>
      <c r="W1382" s="11">
        <v>18.329999999999998</v>
      </c>
    </row>
    <row r="1383" spans="2:23" x14ac:dyDescent="0.3">
      <c r="B1383" s="5" t="s">
        <v>3765</v>
      </c>
      <c r="C1383" s="6">
        <v>42734</v>
      </c>
      <c r="D1383" t="str">
        <f t="shared" si="84"/>
        <v>2016</v>
      </c>
      <c r="E1383" s="7" t="str">
        <f t="shared" si="85"/>
        <v>December</v>
      </c>
      <c r="F1383" t="str">
        <f t="shared" si="86"/>
        <v>Friday</v>
      </c>
      <c r="G1383" s="6">
        <v>42736</v>
      </c>
      <c r="H1383" s="14">
        <f t="shared" si="87"/>
        <v>2</v>
      </c>
      <c r="I1383" s="7" t="s">
        <v>75</v>
      </c>
      <c r="J1383" s="7" t="s">
        <v>1038</v>
      </c>
      <c r="K1383" s="7" t="s">
        <v>1039</v>
      </c>
      <c r="L1383" s="7" t="s">
        <v>22</v>
      </c>
      <c r="M1383" s="7" t="s">
        <v>23</v>
      </c>
      <c r="N1383" s="7" t="s">
        <v>793</v>
      </c>
      <c r="O1383" s="7" t="s">
        <v>58</v>
      </c>
      <c r="P1383" s="7" t="s">
        <v>59</v>
      </c>
      <c r="Q1383" s="7" t="s">
        <v>31</v>
      </c>
      <c r="R1383" s="7" t="s">
        <v>28</v>
      </c>
      <c r="S1383" s="7" t="s">
        <v>32</v>
      </c>
      <c r="T1383" s="7" t="s">
        <v>33</v>
      </c>
      <c r="U1383" s="12">
        <v>170.786</v>
      </c>
      <c r="V1383" s="7">
        <v>1</v>
      </c>
      <c r="W1383" s="12">
        <v>0</v>
      </c>
    </row>
    <row r="1384" spans="2:23" x14ac:dyDescent="0.3">
      <c r="B1384" s="5" t="s">
        <v>3715</v>
      </c>
      <c r="C1384" s="6">
        <v>42626</v>
      </c>
      <c r="D1384" t="str">
        <f t="shared" si="84"/>
        <v>2016</v>
      </c>
      <c r="E1384" s="7" t="str">
        <f t="shared" si="85"/>
        <v>September</v>
      </c>
      <c r="F1384" t="str">
        <f t="shared" si="86"/>
        <v>Tuesday</v>
      </c>
      <c r="G1384" s="6">
        <v>42631</v>
      </c>
      <c r="H1384" s="14">
        <f t="shared" si="87"/>
        <v>5</v>
      </c>
      <c r="I1384" s="7" t="s">
        <v>35</v>
      </c>
      <c r="J1384" s="7" t="s">
        <v>2903</v>
      </c>
      <c r="K1384" s="7" t="s">
        <v>2904</v>
      </c>
      <c r="L1384" s="7" t="s">
        <v>22</v>
      </c>
      <c r="M1384" s="7" t="s">
        <v>23</v>
      </c>
      <c r="N1384" s="7" t="s">
        <v>818</v>
      </c>
      <c r="O1384" s="7" t="s">
        <v>819</v>
      </c>
      <c r="P1384" s="7" t="s">
        <v>81</v>
      </c>
      <c r="Q1384" s="7" t="s">
        <v>82</v>
      </c>
      <c r="R1384" s="7" t="s">
        <v>28</v>
      </c>
      <c r="S1384" s="7" t="s">
        <v>50</v>
      </c>
      <c r="T1384" s="7" t="s">
        <v>83</v>
      </c>
      <c r="U1384" s="12">
        <v>1336.44</v>
      </c>
      <c r="V1384" s="7">
        <v>14</v>
      </c>
      <c r="W1384" s="12">
        <v>387.56760000000003</v>
      </c>
    </row>
    <row r="1385" spans="2:23" x14ac:dyDescent="0.3">
      <c r="B1385" s="2" t="s">
        <v>4246</v>
      </c>
      <c r="C1385" s="3">
        <v>42594</v>
      </c>
      <c r="D1385" t="str">
        <f t="shared" si="84"/>
        <v>2016</v>
      </c>
      <c r="E1385" s="4" t="str">
        <f t="shared" si="85"/>
        <v>August</v>
      </c>
      <c r="F1385" t="str">
        <f t="shared" si="86"/>
        <v>Friday</v>
      </c>
      <c r="G1385" s="3">
        <v>42599</v>
      </c>
      <c r="H1385" s="14">
        <f t="shared" si="87"/>
        <v>5</v>
      </c>
      <c r="I1385" s="4" t="s">
        <v>19</v>
      </c>
      <c r="J1385" s="4" t="s">
        <v>1109</v>
      </c>
      <c r="K1385" s="4" t="s">
        <v>1110</v>
      </c>
      <c r="L1385" s="4" t="s">
        <v>22</v>
      </c>
      <c r="M1385" s="4" t="s">
        <v>23</v>
      </c>
      <c r="N1385" s="4" t="s">
        <v>155</v>
      </c>
      <c r="O1385" s="4" t="s">
        <v>106</v>
      </c>
      <c r="P1385" s="4" t="s">
        <v>59</v>
      </c>
      <c r="Q1385" s="4" t="s">
        <v>762</v>
      </c>
      <c r="R1385" s="4" t="s">
        <v>28</v>
      </c>
      <c r="S1385" s="4" t="s">
        <v>41</v>
      </c>
      <c r="T1385" s="4" t="s">
        <v>763</v>
      </c>
      <c r="U1385" s="11">
        <v>209.148</v>
      </c>
      <c r="V1385" s="4">
        <v>2</v>
      </c>
      <c r="W1385" s="11">
        <v>66.230199999999996</v>
      </c>
    </row>
    <row r="1386" spans="2:23" x14ac:dyDescent="0.3">
      <c r="B1386" s="2" t="s">
        <v>4265</v>
      </c>
      <c r="C1386" s="3">
        <v>42372</v>
      </c>
      <c r="D1386" t="str">
        <f t="shared" si="84"/>
        <v>2016</v>
      </c>
      <c r="E1386" s="4" t="str">
        <f t="shared" si="85"/>
        <v>January</v>
      </c>
      <c r="F1386" t="str">
        <f t="shared" si="86"/>
        <v>Sunday</v>
      </c>
      <c r="G1386" s="3">
        <v>42377</v>
      </c>
      <c r="H1386" s="14">
        <f t="shared" si="87"/>
        <v>5</v>
      </c>
      <c r="I1386" s="4" t="s">
        <v>35</v>
      </c>
      <c r="J1386" s="4" t="s">
        <v>1978</v>
      </c>
      <c r="K1386" s="4" t="s">
        <v>1979</v>
      </c>
      <c r="L1386" s="4" t="s">
        <v>78</v>
      </c>
      <c r="M1386" s="4" t="s">
        <v>23</v>
      </c>
      <c r="N1386" s="4" t="s">
        <v>4266</v>
      </c>
      <c r="O1386" s="4" t="s">
        <v>1500</v>
      </c>
      <c r="P1386" s="4" t="s">
        <v>81</v>
      </c>
      <c r="Q1386" s="4" t="s">
        <v>419</v>
      </c>
      <c r="R1386" s="4" t="s">
        <v>28</v>
      </c>
      <c r="S1386" s="4" t="s">
        <v>41</v>
      </c>
      <c r="T1386" s="4" t="s">
        <v>420</v>
      </c>
      <c r="U1386" s="11">
        <v>1592.85</v>
      </c>
      <c r="V1386" s="4">
        <v>7</v>
      </c>
      <c r="W1386" s="11">
        <v>350.42700000000002</v>
      </c>
    </row>
    <row r="1387" spans="2:23" x14ac:dyDescent="0.3">
      <c r="B1387" s="2" t="s">
        <v>3511</v>
      </c>
      <c r="C1387" s="3">
        <v>42729</v>
      </c>
      <c r="D1387" t="str">
        <f t="shared" si="84"/>
        <v>2016</v>
      </c>
      <c r="E1387" s="4" t="str">
        <f t="shared" si="85"/>
        <v>December</v>
      </c>
      <c r="F1387" t="str">
        <f t="shared" si="86"/>
        <v>Sunday</v>
      </c>
      <c r="G1387" s="3">
        <v>42734</v>
      </c>
      <c r="H1387" s="14">
        <f t="shared" si="87"/>
        <v>5</v>
      </c>
      <c r="I1387" s="4" t="s">
        <v>35</v>
      </c>
      <c r="J1387" s="4" t="s">
        <v>1587</v>
      </c>
      <c r="K1387" s="4" t="s">
        <v>1588</v>
      </c>
      <c r="L1387" s="4" t="s">
        <v>22</v>
      </c>
      <c r="M1387" s="4" t="s">
        <v>23</v>
      </c>
      <c r="N1387" s="4" t="s">
        <v>173</v>
      </c>
      <c r="O1387" s="4" t="s">
        <v>174</v>
      </c>
      <c r="P1387" s="4" t="s">
        <v>48</v>
      </c>
      <c r="Q1387" s="4" t="s">
        <v>1284</v>
      </c>
      <c r="R1387" s="4" t="s">
        <v>28</v>
      </c>
      <c r="S1387" s="4" t="s">
        <v>32</v>
      </c>
      <c r="T1387" s="4" t="s">
        <v>1285</v>
      </c>
      <c r="U1387" s="11">
        <v>698.35199999999998</v>
      </c>
      <c r="V1387" s="4">
        <v>3</v>
      </c>
      <c r="W1387" s="11">
        <v>52.376399999999997</v>
      </c>
    </row>
    <row r="1388" spans="2:23" x14ac:dyDescent="0.3">
      <c r="B1388" s="5" t="s">
        <v>3511</v>
      </c>
      <c r="C1388" s="6">
        <v>42729</v>
      </c>
      <c r="D1388" t="str">
        <f t="shared" si="84"/>
        <v>2016</v>
      </c>
      <c r="E1388" s="7" t="str">
        <f t="shared" si="85"/>
        <v>December</v>
      </c>
      <c r="F1388" t="str">
        <f t="shared" si="86"/>
        <v>Sunday</v>
      </c>
      <c r="G1388" s="6">
        <v>42734</v>
      </c>
      <c r="H1388" s="14">
        <f t="shared" si="87"/>
        <v>5</v>
      </c>
      <c r="I1388" s="7" t="s">
        <v>35</v>
      </c>
      <c r="J1388" s="7" t="s">
        <v>1587</v>
      </c>
      <c r="K1388" s="7" t="s">
        <v>1588</v>
      </c>
      <c r="L1388" s="7" t="s">
        <v>22</v>
      </c>
      <c r="M1388" s="7" t="s">
        <v>23</v>
      </c>
      <c r="N1388" s="7" t="s">
        <v>173</v>
      </c>
      <c r="O1388" s="7" t="s">
        <v>174</v>
      </c>
      <c r="P1388" s="7" t="s">
        <v>48</v>
      </c>
      <c r="Q1388" s="7" t="s">
        <v>1439</v>
      </c>
      <c r="R1388" s="7" t="s">
        <v>28</v>
      </c>
      <c r="S1388" s="7" t="s">
        <v>41</v>
      </c>
      <c r="T1388" s="7" t="s">
        <v>1440</v>
      </c>
      <c r="U1388" s="12">
        <v>1747.25</v>
      </c>
      <c r="V1388" s="7">
        <v>5</v>
      </c>
      <c r="W1388" s="12">
        <v>629.01</v>
      </c>
    </row>
    <row r="1389" spans="2:23" x14ac:dyDescent="0.3">
      <c r="B1389" s="2" t="s">
        <v>3650</v>
      </c>
      <c r="C1389" s="3">
        <v>42701</v>
      </c>
      <c r="D1389" t="str">
        <f t="shared" si="84"/>
        <v>2016</v>
      </c>
      <c r="E1389" s="4" t="str">
        <f t="shared" si="85"/>
        <v>November</v>
      </c>
      <c r="F1389" t="str">
        <f t="shared" si="86"/>
        <v>Sunday</v>
      </c>
      <c r="G1389" s="3">
        <v>42707</v>
      </c>
      <c r="H1389" s="14">
        <f t="shared" si="87"/>
        <v>6</v>
      </c>
      <c r="I1389" s="4" t="s">
        <v>35</v>
      </c>
      <c r="J1389" s="4" t="s">
        <v>2013</v>
      </c>
      <c r="K1389" s="4" t="s">
        <v>2014</v>
      </c>
      <c r="L1389" s="4" t="s">
        <v>22</v>
      </c>
      <c r="M1389" s="4" t="s">
        <v>23</v>
      </c>
      <c r="N1389" s="4" t="s">
        <v>38</v>
      </c>
      <c r="O1389" s="4" t="s">
        <v>39</v>
      </c>
      <c r="P1389" s="4" t="s">
        <v>26</v>
      </c>
      <c r="Q1389" s="4" t="s">
        <v>1237</v>
      </c>
      <c r="R1389" s="4" t="s">
        <v>28</v>
      </c>
      <c r="S1389" s="4" t="s">
        <v>41</v>
      </c>
      <c r="T1389" s="4" t="s">
        <v>1041</v>
      </c>
      <c r="U1389" s="11">
        <v>331.02300000000002</v>
      </c>
      <c r="V1389" s="4">
        <v>7</v>
      </c>
      <c r="W1389" s="11">
        <v>114.35339999999999</v>
      </c>
    </row>
    <row r="1390" spans="2:23" x14ac:dyDescent="0.3">
      <c r="B1390" s="2" t="s">
        <v>2471</v>
      </c>
      <c r="C1390" s="3">
        <v>42576</v>
      </c>
      <c r="D1390" t="str">
        <f t="shared" si="84"/>
        <v>2016</v>
      </c>
      <c r="E1390" s="4" t="str">
        <f t="shared" si="85"/>
        <v>July</v>
      </c>
      <c r="F1390" t="str">
        <f t="shared" si="86"/>
        <v>Monday</v>
      </c>
      <c r="G1390" s="3">
        <v>42580</v>
      </c>
      <c r="H1390" s="14">
        <f t="shared" si="87"/>
        <v>4</v>
      </c>
      <c r="I1390" s="4" t="s">
        <v>35</v>
      </c>
      <c r="J1390" s="4" t="s">
        <v>2472</v>
      </c>
      <c r="K1390" s="4" t="s">
        <v>2473</v>
      </c>
      <c r="L1390" s="4" t="s">
        <v>22</v>
      </c>
      <c r="M1390" s="4" t="s">
        <v>23</v>
      </c>
      <c r="N1390" s="4" t="s">
        <v>455</v>
      </c>
      <c r="O1390" s="4" t="s">
        <v>456</v>
      </c>
      <c r="P1390" s="4" t="s">
        <v>26</v>
      </c>
      <c r="Q1390" s="4" t="s">
        <v>413</v>
      </c>
      <c r="R1390" s="4" t="s">
        <v>28</v>
      </c>
      <c r="S1390" s="4" t="s">
        <v>41</v>
      </c>
      <c r="T1390" s="4" t="s">
        <v>414</v>
      </c>
      <c r="U1390" s="11">
        <v>2430.08</v>
      </c>
      <c r="V1390" s="4">
        <v>8</v>
      </c>
      <c r="W1390" s="11">
        <v>388.81279999999998</v>
      </c>
    </row>
    <row r="1391" spans="2:23" x14ac:dyDescent="0.3">
      <c r="B1391" s="5" t="s">
        <v>3433</v>
      </c>
      <c r="C1391" s="6">
        <v>42646</v>
      </c>
      <c r="D1391" t="str">
        <f t="shared" si="84"/>
        <v>2016</v>
      </c>
      <c r="E1391" s="7" t="str">
        <f t="shared" si="85"/>
        <v>October</v>
      </c>
      <c r="F1391" t="str">
        <f t="shared" si="86"/>
        <v>Monday</v>
      </c>
      <c r="G1391" s="6">
        <v>42650</v>
      </c>
      <c r="H1391" s="14">
        <f t="shared" si="87"/>
        <v>4</v>
      </c>
      <c r="I1391" s="7" t="s">
        <v>35</v>
      </c>
      <c r="J1391" s="7" t="s">
        <v>3419</v>
      </c>
      <c r="K1391" s="7" t="s">
        <v>3420</v>
      </c>
      <c r="L1391" s="7" t="s">
        <v>78</v>
      </c>
      <c r="M1391" s="7" t="s">
        <v>23</v>
      </c>
      <c r="N1391" s="7" t="s">
        <v>1695</v>
      </c>
      <c r="O1391" s="7" t="s">
        <v>80</v>
      </c>
      <c r="P1391" s="7" t="s">
        <v>81</v>
      </c>
      <c r="Q1391" s="7" t="s">
        <v>362</v>
      </c>
      <c r="R1391" s="7" t="s">
        <v>28</v>
      </c>
      <c r="S1391" s="7" t="s">
        <v>50</v>
      </c>
      <c r="T1391" s="7" t="s">
        <v>363</v>
      </c>
      <c r="U1391" s="12">
        <v>38.08</v>
      </c>
      <c r="V1391" s="7">
        <v>5</v>
      </c>
      <c r="W1391" s="12">
        <v>29.512</v>
      </c>
    </row>
    <row r="1392" spans="2:23" x14ac:dyDescent="0.3">
      <c r="B1392" s="5" t="s">
        <v>177</v>
      </c>
      <c r="C1392" s="6">
        <v>42533</v>
      </c>
      <c r="D1392" t="str">
        <f t="shared" si="84"/>
        <v>2016</v>
      </c>
      <c r="E1392" s="7" t="str">
        <f t="shared" si="85"/>
        <v>June</v>
      </c>
      <c r="F1392" t="str">
        <f t="shared" si="86"/>
        <v>Sunday</v>
      </c>
      <c r="G1392" s="6">
        <v>42536</v>
      </c>
      <c r="H1392" s="14">
        <f t="shared" si="87"/>
        <v>3</v>
      </c>
      <c r="I1392" s="7" t="s">
        <v>75</v>
      </c>
      <c r="J1392" s="7" t="s">
        <v>178</v>
      </c>
      <c r="K1392" s="7" t="s">
        <v>179</v>
      </c>
      <c r="L1392" s="7" t="s">
        <v>22</v>
      </c>
      <c r="M1392" s="7" t="s">
        <v>23</v>
      </c>
      <c r="N1392" s="7" t="s">
        <v>180</v>
      </c>
      <c r="O1392" s="7" t="s">
        <v>181</v>
      </c>
      <c r="P1392" s="7" t="s">
        <v>59</v>
      </c>
      <c r="Q1392" s="7" t="s">
        <v>182</v>
      </c>
      <c r="R1392" s="7" t="s">
        <v>28</v>
      </c>
      <c r="S1392" s="7" t="s">
        <v>50</v>
      </c>
      <c r="T1392" s="7" t="s">
        <v>183</v>
      </c>
      <c r="U1392" s="12">
        <v>47.04</v>
      </c>
      <c r="V1392" s="7">
        <v>3</v>
      </c>
      <c r="W1392" s="12">
        <v>18.345600000000001</v>
      </c>
    </row>
    <row r="1393" spans="2:23" x14ac:dyDescent="0.3">
      <c r="B1393" s="2" t="s">
        <v>3304</v>
      </c>
      <c r="C1393" s="3">
        <v>42555</v>
      </c>
      <c r="D1393" t="str">
        <f t="shared" si="84"/>
        <v>2016</v>
      </c>
      <c r="E1393" s="4" t="str">
        <f t="shared" si="85"/>
        <v>July</v>
      </c>
      <c r="F1393" t="str">
        <f t="shared" si="86"/>
        <v>Monday</v>
      </c>
      <c r="G1393" s="3">
        <v>42555</v>
      </c>
      <c r="H1393" s="14">
        <f t="shared" si="87"/>
        <v>0</v>
      </c>
      <c r="I1393" s="4" t="s">
        <v>404</v>
      </c>
      <c r="J1393" s="4" t="s">
        <v>649</v>
      </c>
      <c r="K1393" s="4" t="s">
        <v>650</v>
      </c>
      <c r="L1393" s="4" t="s">
        <v>87</v>
      </c>
      <c r="M1393" s="4" t="s">
        <v>23</v>
      </c>
      <c r="N1393" s="4" t="s">
        <v>173</v>
      </c>
      <c r="O1393" s="4" t="s">
        <v>174</v>
      </c>
      <c r="P1393" s="4" t="s">
        <v>48</v>
      </c>
      <c r="Q1393" s="4" t="s">
        <v>639</v>
      </c>
      <c r="R1393" s="4" t="s">
        <v>28</v>
      </c>
      <c r="S1393" s="4" t="s">
        <v>50</v>
      </c>
      <c r="T1393" s="4" t="s">
        <v>640</v>
      </c>
      <c r="U1393" s="11">
        <v>25.4</v>
      </c>
      <c r="V1393" s="4">
        <v>5</v>
      </c>
      <c r="W1393" s="11">
        <v>8.6359999999999992</v>
      </c>
    </row>
    <row r="1394" spans="2:23" x14ac:dyDescent="0.3">
      <c r="B1394" s="2" t="s">
        <v>974</v>
      </c>
      <c r="C1394" s="3">
        <v>42619</v>
      </c>
      <c r="D1394" t="str">
        <f t="shared" si="84"/>
        <v>2016</v>
      </c>
      <c r="E1394" s="4" t="str">
        <f t="shared" si="85"/>
        <v>September</v>
      </c>
      <c r="F1394" t="str">
        <f t="shared" si="86"/>
        <v>Tuesday</v>
      </c>
      <c r="G1394" s="3">
        <v>42622</v>
      </c>
      <c r="H1394" s="14">
        <f t="shared" si="87"/>
        <v>3</v>
      </c>
      <c r="I1394" s="4" t="s">
        <v>19</v>
      </c>
      <c r="J1394" s="4" t="s">
        <v>975</v>
      </c>
      <c r="K1394" s="4" t="s">
        <v>976</v>
      </c>
      <c r="L1394" s="4" t="s">
        <v>22</v>
      </c>
      <c r="M1394" s="4" t="s">
        <v>23</v>
      </c>
      <c r="N1394" s="4" t="s">
        <v>155</v>
      </c>
      <c r="O1394" s="4" t="s">
        <v>106</v>
      </c>
      <c r="P1394" s="4" t="s">
        <v>59</v>
      </c>
      <c r="Q1394" s="4" t="s">
        <v>977</v>
      </c>
      <c r="R1394" s="4" t="s">
        <v>28</v>
      </c>
      <c r="S1394" s="4" t="s">
        <v>29</v>
      </c>
      <c r="T1394" s="4" t="s">
        <v>978</v>
      </c>
      <c r="U1394" s="11">
        <v>722.35199999999998</v>
      </c>
      <c r="V1394" s="4">
        <v>3</v>
      </c>
      <c r="W1394" s="11">
        <v>90.293999999999997</v>
      </c>
    </row>
    <row r="1395" spans="2:23" x14ac:dyDescent="0.3">
      <c r="B1395" s="2" t="s">
        <v>4088</v>
      </c>
      <c r="C1395" s="3">
        <v>42553</v>
      </c>
      <c r="D1395" t="str">
        <f t="shared" si="84"/>
        <v>2016</v>
      </c>
      <c r="E1395" s="4" t="str">
        <f t="shared" si="85"/>
        <v>July</v>
      </c>
      <c r="F1395" t="str">
        <f t="shared" si="86"/>
        <v>Saturday</v>
      </c>
      <c r="G1395" s="3">
        <v>42554</v>
      </c>
      <c r="H1395" s="14">
        <f t="shared" si="87"/>
        <v>1</v>
      </c>
      <c r="I1395" s="4" t="s">
        <v>75</v>
      </c>
      <c r="J1395" s="4" t="s">
        <v>1489</v>
      </c>
      <c r="K1395" s="4" t="s">
        <v>1490</v>
      </c>
      <c r="L1395" s="4" t="s">
        <v>78</v>
      </c>
      <c r="M1395" s="4" t="s">
        <v>23</v>
      </c>
      <c r="N1395" s="4" t="s">
        <v>1846</v>
      </c>
      <c r="O1395" s="4" t="s">
        <v>80</v>
      </c>
      <c r="P1395" s="4" t="s">
        <v>81</v>
      </c>
      <c r="Q1395" s="4" t="s">
        <v>833</v>
      </c>
      <c r="R1395" s="4" t="s">
        <v>28</v>
      </c>
      <c r="S1395" s="4" t="s">
        <v>32</v>
      </c>
      <c r="T1395" s="4" t="s">
        <v>834</v>
      </c>
      <c r="U1395" s="11">
        <v>528.42999999999995</v>
      </c>
      <c r="V1395" s="4">
        <v>5</v>
      </c>
      <c r="W1395" s="11">
        <v>0</v>
      </c>
    </row>
    <row r="1396" spans="2:23" x14ac:dyDescent="0.3">
      <c r="B1396" s="5" t="s">
        <v>4124</v>
      </c>
      <c r="C1396" s="6">
        <v>42443</v>
      </c>
      <c r="D1396" t="str">
        <f t="shared" si="84"/>
        <v>2016</v>
      </c>
      <c r="E1396" s="7" t="str">
        <f t="shared" si="85"/>
        <v>March</v>
      </c>
      <c r="F1396" t="str">
        <f t="shared" si="86"/>
        <v>Monday</v>
      </c>
      <c r="G1396" s="6">
        <v>42448</v>
      </c>
      <c r="H1396" s="14">
        <f t="shared" si="87"/>
        <v>5</v>
      </c>
      <c r="I1396" s="7" t="s">
        <v>35</v>
      </c>
      <c r="J1396" s="7" t="s">
        <v>3475</v>
      </c>
      <c r="K1396" s="7" t="s">
        <v>3476</v>
      </c>
      <c r="L1396" s="7" t="s">
        <v>78</v>
      </c>
      <c r="M1396" s="7" t="s">
        <v>23</v>
      </c>
      <c r="N1396" s="7" t="s">
        <v>4125</v>
      </c>
      <c r="O1396" s="7" t="s">
        <v>219</v>
      </c>
      <c r="P1396" s="7" t="s">
        <v>81</v>
      </c>
      <c r="Q1396" s="7" t="s">
        <v>1125</v>
      </c>
      <c r="R1396" s="7" t="s">
        <v>28</v>
      </c>
      <c r="S1396" s="7" t="s">
        <v>50</v>
      </c>
      <c r="T1396" s="7" t="s">
        <v>1126</v>
      </c>
      <c r="U1396" s="12">
        <v>16.739999999999998</v>
      </c>
      <c r="V1396" s="7">
        <v>2</v>
      </c>
      <c r="W1396" s="12">
        <v>4.3524000000000003</v>
      </c>
    </row>
    <row r="1397" spans="2:23" x14ac:dyDescent="0.3">
      <c r="B1397" s="2" t="s">
        <v>4152</v>
      </c>
      <c r="C1397" s="3">
        <v>42547</v>
      </c>
      <c r="D1397" t="str">
        <f t="shared" si="84"/>
        <v>2016</v>
      </c>
      <c r="E1397" s="4" t="str">
        <f t="shared" si="85"/>
        <v>June</v>
      </c>
      <c r="F1397" t="str">
        <f t="shared" si="86"/>
        <v>Sunday</v>
      </c>
      <c r="G1397" s="3">
        <v>42553</v>
      </c>
      <c r="H1397" s="14">
        <f t="shared" si="87"/>
        <v>6</v>
      </c>
      <c r="I1397" s="4" t="s">
        <v>35</v>
      </c>
      <c r="J1397" s="4" t="s">
        <v>3505</v>
      </c>
      <c r="K1397" s="4" t="s">
        <v>3506</v>
      </c>
      <c r="L1397" s="4" t="s">
        <v>78</v>
      </c>
      <c r="M1397" s="4" t="s">
        <v>23</v>
      </c>
      <c r="N1397" s="4" t="s">
        <v>155</v>
      </c>
      <c r="O1397" s="4" t="s">
        <v>106</v>
      </c>
      <c r="P1397" s="4" t="s">
        <v>59</v>
      </c>
      <c r="Q1397" s="4" t="s">
        <v>1246</v>
      </c>
      <c r="R1397" s="4" t="s">
        <v>28</v>
      </c>
      <c r="S1397" s="4" t="s">
        <v>50</v>
      </c>
      <c r="T1397" s="4" t="s">
        <v>1247</v>
      </c>
      <c r="U1397" s="11">
        <v>37.74</v>
      </c>
      <c r="V1397" s="4">
        <v>3</v>
      </c>
      <c r="W1397" s="11">
        <v>12.8316</v>
      </c>
    </row>
    <row r="1398" spans="2:23" x14ac:dyDescent="0.3">
      <c r="B1398" s="2" t="s">
        <v>4041</v>
      </c>
      <c r="C1398" s="3">
        <v>42713</v>
      </c>
      <c r="D1398" t="str">
        <f t="shared" si="84"/>
        <v>2016</v>
      </c>
      <c r="E1398" s="4" t="str">
        <f t="shared" si="85"/>
        <v>December</v>
      </c>
      <c r="F1398" t="str">
        <f t="shared" si="86"/>
        <v>Friday</v>
      </c>
      <c r="G1398" s="3">
        <v>42715</v>
      </c>
      <c r="H1398" s="14">
        <f t="shared" si="87"/>
        <v>2</v>
      </c>
      <c r="I1398" s="4" t="s">
        <v>75</v>
      </c>
      <c r="J1398" s="4" t="s">
        <v>3508</v>
      </c>
      <c r="K1398" s="4" t="s">
        <v>3509</v>
      </c>
      <c r="L1398" s="4" t="s">
        <v>22</v>
      </c>
      <c r="M1398" s="4" t="s">
        <v>23</v>
      </c>
      <c r="N1398" s="4" t="s">
        <v>856</v>
      </c>
      <c r="O1398" s="4" t="s">
        <v>694</v>
      </c>
      <c r="P1398" s="4" t="s">
        <v>26</v>
      </c>
      <c r="Q1398" s="4" t="s">
        <v>1262</v>
      </c>
      <c r="R1398" s="4" t="s">
        <v>28</v>
      </c>
      <c r="S1398" s="4" t="s">
        <v>41</v>
      </c>
      <c r="T1398" s="4" t="s">
        <v>1263</v>
      </c>
      <c r="U1398" s="11">
        <v>1056.8599999999999</v>
      </c>
      <c r="V1398" s="4">
        <v>7</v>
      </c>
      <c r="W1398" s="11">
        <v>158.529</v>
      </c>
    </row>
    <row r="1399" spans="2:23" x14ac:dyDescent="0.3">
      <c r="B1399" s="2" t="s">
        <v>3778</v>
      </c>
      <c r="C1399" s="3">
        <v>42517</v>
      </c>
      <c r="D1399" t="str">
        <f t="shared" si="84"/>
        <v>2016</v>
      </c>
      <c r="E1399" s="4" t="str">
        <f t="shared" si="85"/>
        <v>May</v>
      </c>
      <c r="F1399" t="str">
        <f t="shared" si="86"/>
        <v>Friday</v>
      </c>
      <c r="G1399" s="3">
        <v>42521</v>
      </c>
      <c r="H1399" s="14">
        <f t="shared" si="87"/>
        <v>4</v>
      </c>
      <c r="I1399" s="4" t="s">
        <v>35</v>
      </c>
      <c r="J1399" s="4" t="s">
        <v>3276</v>
      </c>
      <c r="K1399" s="4" t="s">
        <v>3277</v>
      </c>
      <c r="L1399" s="4" t="s">
        <v>22</v>
      </c>
      <c r="M1399" s="4" t="s">
        <v>23</v>
      </c>
      <c r="N1399" s="4" t="s">
        <v>117</v>
      </c>
      <c r="O1399" s="4" t="s">
        <v>118</v>
      </c>
      <c r="P1399" s="4" t="s">
        <v>81</v>
      </c>
      <c r="Q1399" s="4" t="s">
        <v>2259</v>
      </c>
      <c r="R1399" s="4" t="s">
        <v>28</v>
      </c>
      <c r="S1399" s="4" t="s">
        <v>50</v>
      </c>
      <c r="T1399" s="4" t="s">
        <v>2260</v>
      </c>
      <c r="U1399" s="11">
        <v>25.175999999999998</v>
      </c>
      <c r="V1399" s="4">
        <v>3</v>
      </c>
      <c r="W1399" s="11">
        <v>33.358199999999997</v>
      </c>
    </row>
    <row r="1400" spans="2:23" x14ac:dyDescent="0.3">
      <c r="B1400" s="5" t="s">
        <v>3778</v>
      </c>
      <c r="C1400" s="6">
        <v>42517</v>
      </c>
      <c r="D1400" t="str">
        <f t="shared" si="84"/>
        <v>2016</v>
      </c>
      <c r="E1400" s="7" t="str">
        <f t="shared" si="85"/>
        <v>May</v>
      </c>
      <c r="F1400" t="str">
        <f t="shared" si="86"/>
        <v>Friday</v>
      </c>
      <c r="G1400" s="6">
        <v>42521</v>
      </c>
      <c r="H1400" s="14">
        <f t="shared" si="87"/>
        <v>4</v>
      </c>
      <c r="I1400" s="7" t="s">
        <v>35</v>
      </c>
      <c r="J1400" s="7" t="s">
        <v>3276</v>
      </c>
      <c r="K1400" s="7" t="s">
        <v>3277</v>
      </c>
      <c r="L1400" s="7" t="s">
        <v>22</v>
      </c>
      <c r="M1400" s="7" t="s">
        <v>23</v>
      </c>
      <c r="N1400" s="7" t="s">
        <v>117</v>
      </c>
      <c r="O1400" s="7" t="s">
        <v>118</v>
      </c>
      <c r="P1400" s="7" t="s">
        <v>81</v>
      </c>
      <c r="Q1400" s="7" t="s">
        <v>955</v>
      </c>
      <c r="R1400" s="7" t="s">
        <v>28</v>
      </c>
      <c r="S1400" s="7" t="s">
        <v>50</v>
      </c>
      <c r="T1400" s="7" t="s">
        <v>956</v>
      </c>
      <c r="U1400" s="12">
        <v>5.5839999999999996</v>
      </c>
      <c r="V1400" s="7">
        <v>2</v>
      </c>
      <c r="W1400" s="12">
        <v>1.6752</v>
      </c>
    </row>
    <row r="1401" spans="2:23" x14ac:dyDescent="0.3">
      <c r="B1401" s="2" t="s">
        <v>3727</v>
      </c>
      <c r="C1401" s="3">
        <v>42546</v>
      </c>
      <c r="D1401" t="str">
        <f t="shared" si="84"/>
        <v>2016</v>
      </c>
      <c r="E1401" s="4" t="str">
        <f t="shared" si="85"/>
        <v>June</v>
      </c>
      <c r="F1401" t="str">
        <f t="shared" si="86"/>
        <v>Saturday</v>
      </c>
      <c r="G1401" s="3">
        <v>42548</v>
      </c>
      <c r="H1401" s="14">
        <f t="shared" si="87"/>
        <v>2</v>
      </c>
      <c r="I1401" s="4" t="s">
        <v>19</v>
      </c>
      <c r="J1401" s="4" t="s">
        <v>1148</v>
      </c>
      <c r="K1401" s="4" t="s">
        <v>1149</v>
      </c>
      <c r="L1401" s="4" t="s">
        <v>22</v>
      </c>
      <c r="M1401" s="4" t="s">
        <v>23</v>
      </c>
      <c r="N1401" s="4" t="s">
        <v>88</v>
      </c>
      <c r="O1401" s="4" t="s">
        <v>80</v>
      </c>
      <c r="P1401" s="4" t="s">
        <v>81</v>
      </c>
      <c r="Q1401" s="4" t="s">
        <v>119</v>
      </c>
      <c r="R1401" s="4" t="s">
        <v>28</v>
      </c>
      <c r="S1401" s="4" t="s">
        <v>32</v>
      </c>
      <c r="T1401" s="4" t="s">
        <v>120</v>
      </c>
      <c r="U1401" s="11">
        <v>85.245999999999995</v>
      </c>
      <c r="V1401" s="4">
        <v>2</v>
      </c>
      <c r="W1401" s="11">
        <v>6.0890000000000004</v>
      </c>
    </row>
    <row r="1402" spans="2:23" x14ac:dyDescent="0.3">
      <c r="B1402" s="5" t="s">
        <v>3727</v>
      </c>
      <c r="C1402" s="6">
        <v>42546</v>
      </c>
      <c r="D1402" t="str">
        <f t="shared" si="84"/>
        <v>2016</v>
      </c>
      <c r="E1402" s="7" t="str">
        <f t="shared" si="85"/>
        <v>June</v>
      </c>
      <c r="F1402" t="str">
        <f t="shared" si="86"/>
        <v>Saturday</v>
      </c>
      <c r="G1402" s="6">
        <v>42548</v>
      </c>
      <c r="H1402" s="14">
        <f t="shared" si="87"/>
        <v>2</v>
      </c>
      <c r="I1402" s="7" t="s">
        <v>19</v>
      </c>
      <c r="J1402" s="7" t="s">
        <v>1148</v>
      </c>
      <c r="K1402" s="7" t="s">
        <v>1149</v>
      </c>
      <c r="L1402" s="7" t="s">
        <v>22</v>
      </c>
      <c r="M1402" s="7" t="s">
        <v>23</v>
      </c>
      <c r="N1402" s="7" t="s">
        <v>88</v>
      </c>
      <c r="O1402" s="7" t="s">
        <v>80</v>
      </c>
      <c r="P1402" s="7" t="s">
        <v>81</v>
      </c>
      <c r="Q1402" s="7" t="s">
        <v>2414</v>
      </c>
      <c r="R1402" s="7" t="s">
        <v>28</v>
      </c>
      <c r="S1402" s="7" t="s">
        <v>50</v>
      </c>
      <c r="T1402" s="7" t="s">
        <v>2415</v>
      </c>
      <c r="U1402" s="12">
        <v>32.712000000000003</v>
      </c>
      <c r="V1402" s="7">
        <v>2</v>
      </c>
      <c r="W1402" s="12">
        <v>26.169599999999999</v>
      </c>
    </row>
    <row r="1403" spans="2:23" x14ac:dyDescent="0.3">
      <c r="B1403" s="2" t="s">
        <v>3845</v>
      </c>
      <c r="C1403" s="3">
        <v>42646</v>
      </c>
      <c r="D1403" t="str">
        <f t="shared" si="84"/>
        <v>2016</v>
      </c>
      <c r="E1403" s="4" t="str">
        <f t="shared" si="85"/>
        <v>October</v>
      </c>
      <c r="F1403" t="str">
        <f t="shared" si="86"/>
        <v>Monday</v>
      </c>
      <c r="G1403" s="3">
        <v>42650</v>
      </c>
      <c r="H1403" s="14">
        <f t="shared" si="87"/>
        <v>4</v>
      </c>
      <c r="I1403" s="4" t="s">
        <v>35</v>
      </c>
      <c r="J1403" s="4" t="s">
        <v>2279</v>
      </c>
      <c r="K1403" s="4" t="s">
        <v>2280</v>
      </c>
      <c r="L1403" s="4" t="s">
        <v>87</v>
      </c>
      <c r="M1403" s="4" t="s">
        <v>23</v>
      </c>
      <c r="N1403" s="4" t="s">
        <v>3243</v>
      </c>
      <c r="O1403" s="4" t="s">
        <v>47</v>
      </c>
      <c r="P1403" s="4" t="s">
        <v>48</v>
      </c>
      <c r="Q1403" s="4" t="s">
        <v>187</v>
      </c>
      <c r="R1403" s="4" t="s">
        <v>28</v>
      </c>
      <c r="S1403" s="4" t="s">
        <v>32</v>
      </c>
      <c r="T1403" s="4" t="s">
        <v>188</v>
      </c>
      <c r="U1403" s="11">
        <v>915.13599999999997</v>
      </c>
      <c r="V1403" s="4">
        <v>4</v>
      </c>
      <c r="W1403" s="11">
        <v>102.9528</v>
      </c>
    </row>
    <row r="1404" spans="2:23" x14ac:dyDescent="0.3">
      <c r="B1404" s="2" t="s">
        <v>3660</v>
      </c>
      <c r="C1404" s="3">
        <v>42728</v>
      </c>
      <c r="D1404" t="str">
        <f t="shared" si="84"/>
        <v>2016</v>
      </c>
      <c r="E1404" s="4" t="str">
        <f t="shared" si="85"/>
        <v>December</v>
      </c>
      <c r="F1404" t="str">
        <f t="shared" si="86"/>
        <v>Saturday</v>
      </c>
      <c r="G1404" s="3">
        <v>42734</v>
      </c>
      <c r="H1404" s="14">
        <f t="shared" si="87"/>
        <v>6</v>
      </c>
      <c r="I1404" s="4" t="s">
        <v>35</v>
      </c>
      <c r="J1404" s="4" t="s">
        <v>3661</v>
      </c>
      <c r="K1404" s="4" t="s">
        <v>3662</v>
      </c>
      <c r="L1404" s="4" t="s">
        <v>22</v>
      </c>
      <c r="M1404" s="4" t="s">
        <v>23</v>
      </c>
      <c r="N1404" s="4" t="s">
        <v>1469</v>
      </c>
      <c r="O1404" s="4" t="s">
        <v>47</v>
      </c>
      <c r="P1404" s="4" t="s">
        <v>48</v>
      </c>
      <c r="Q1404" s="4" t="s">
        <v>2136</v>
      </c>
      <c r="R1404" s="4" t="s">
        <v>28</v>
      </c>
      <c r="S1404" s="4" t="s">
        <v>50</v>
      </c>
      <c r="T1404" s="4" t="s">
        <v>2137</v>
      </c>
      <c r="U1404" s="11">
        <v>43.96</v>
      </c>
      <c r="V1404" s="4">
        <v>7</v>
      </c>
      <c r="W1404" s="11">
        <v>18.463200000000001</v>
      </c>
    </row>
    <row r="1405" spans="2:23" x14ac:dyDescent="0.3">
      <c r="B1405" s="5" t="s">
        <v>3331</v>
      </c>
      <c r="C1405" s="6">
        <v>42729</v>
      </c>
      <c r="D1405" t="str">
        <f t="shared" si="84"/>
        <v>2016</v>
      </c>
      <c r="E1405" s="7" t="str">
        <f t="shared" si="85"/>
        <v>December</v>
      </c>
      <c r="F1405" t="str">
        <f t="shared" si="86"/>
        <v>Sunday</v>
      </c>
      <c r="G1405" s="6">
        <v>42736</v>
      </c>
      <c r="H1405" s="14">
        <f t="shared" si="87"/>
        <v>7</v>
      </c>
      <c r="I1405" s="7" t="s">
        <v>35</v>
      </c>
      <c r="J1405" s="7" t="s">
        <v>2065</v>
      </c>
      <c r="K1405" s="7" t="s">
        <v>2066</v>
      </c>
      <c r="L1405" s="7" t="s">
        <v>78</v>
      </c>
      <c r="M1405" s="7" t="s">
        <v>23</v>
      </c>
      <c r="N1405" s="7" t="s">
        <v>3332</v>
      </c>
      <c r="O1405" s="7" t="s">
        <v>862</v>
      </c>
      <c r="P1405" s="7" t="s">
        <v>59</v>
      </c>
      <c r="Q1405" s="7" t="s">
        <v>1636</v>
      </c>
      <c r="R1405" s="7" t="s">
        <v>28</v>
      </c>
      <c r="S1405" s="7" t="s">
        <v>50</v>
      </c>
      <c r="T1405" s="7" t="s">
        <v>1637</v>
      </c>
      <c r="U1405" s="12">
        <v>21.12</v>
      </c>
      <c r="V1405" s="7">
        <v>4</v>
      </c>
      <c r="W1405" s="12">
        <v>6.5472000000000001</v>
      </c>
    </row>
    <row r="1406" spans="2:23" x14ac:dyDescent="0.3">
      <c r="B1406" s="5" t="s">
        <v>3451</v>
      </c>
      <c r="C1406" s="6">
        <v>42656</v>
      </c>
      <c r="D1406" t="str">
        <f t="shared" si="84"/>
        <v>2016</v>
      </c>
      <c r="E1406" s="7" t="str">
        <f t="shared" si="85"/>
        <v>October</v>
      </c>
      <c r="F1406" t="str">
        <f t="shared" si="86"/>
        <v>Thursday</v>
      </c>
      <c r="G1406" s="6">
        <v>42663</v>
      </c>
      <c r="H1406" s="14">
        <f t="shared" si="87"/>
        <v>7</v>
      </c>
      <c r="I1406" s="7" t="s">
        <v>35</v>
      </c>
      <c r="J1406" s="7" t="s">
        <v>1938</v>
      </c>
      <c r="K1406" s="7" t="s">
        <v>1939</v>
      </c>
      <c r="L1406" s="7" t="s">
        <v>78</v>
      </c>
      <c r="M1406" s="7" t="s">
        <v>23</v>
      </c>
      <c r="N1406" s="7" t="s">
        <v>155</v>
      </c>
      <c r="O1406" s="7" t="s">
        <v>106</v>
      </c>
      <c r="P1406" s="7" t="s">
        <v>59</v>
      </c>
      <c r="Q1406" s="7" t="s">
        <v>1127</v>
      </c>
      <c r="R1406" s="7" t="s">
        <v>28</v>
      </c>
      <c r="S1406" s="7" t="s">
        <v>50</v>
      </c>
      <c r="T1406" s="7" t="s">
        <v>1128</v>
      </c>
      <c r="U1406" s="12">
        <v>82.26</v>
      </c>
      <c r="V1406" s="7">
        <v>3</v>
      </c>
      <c r="W1406" s="12">
        <v>33.726599999999998</v>
      </c>
    </row>
    <row r="1407" spans="2:23" x14ac:dyDescent="0.3">
      <c r="B1407" s="2" t="s">
        <v>3930</v>
      </c>
      <c r="C1407" s="3">
        <v>42405</v>
      </c>
      <c r="D1407" t="str">
        <f t="shared" si="84"/>
        <v>2016</v>
      </c>
      <c r="E1407" s="4" t="str">
        <f t="shared" si="85"/>
        <v>February</v>
      </c>
      <c r="F1407" t="str">
        <f t="shared" si="86"/>
        <v>Friday</v>
      </c>
      <c r="G1407" s="3">
        <v>42410</v>
      </c>
      <c r="H1407" s="14">
        <f t="shared" si="87"/>
        <v>5</v>
      </c>
      <c r="I1407" s="4" t="s">
        <v>35</v>
      </c>
      <c r="J1407" s="4" t="s">
        <v>1868</v>
      </c>
      <c r="K1407" s="4" t="s">
        <v>1869</v>
      </c>
      <c r="L1407" s="4" t="s">
        <v>22</v>
      </c>
      <c r="M1407" s="4" t="s">
        <v>23</v>
      </c>
      <c r="N1407" s="4" t="s">
        <v>617</v>
      </c>
      <c r="O1407" s="4" t="s">
        <v>47</v>
      </c>
      <c r="P1407" s="4" t="s">
        <v>48</v>
      </c>
      <c r="Q1407" s="4" t="s">
        <v>762</v>
      </c>
      <c r="R1407" s="4" t="s">
        <v>28</v>
      </c>
      <c r="S1407" s="4" t="s">
        <v>41</v>
      </c>
      <c r="T1407" s="4" t="s">
        <v>763</v>
      </c>
      <c r="U1407" s="11">
        <v>557.72799999999995</v>
      </c>
      <c r="V1407" s="4">
        <v>4</v>
      </c>
      <c r="W1407" s="11">
        <v>6.9715999999999996</v>
      </c>
    </row>
    <row r="1408" spans="2:23" x14ac:dyDescent="0.3">
      <c r="B1408" s="5" t="s">
        <v>1466</v>
      </c>
      <c r="C1408" s="6">
        <v>42558</v>
      </c>
      <c r="D1408" t="str">
        <f t="shared" si="84"/>
        <v>2016</v>
      </c>
      <c r="E1408" s="7" t="str">
        <f t="shared" si="85"/>
        <v>July</v>
      </c>
      <c r="F1408" t="str">
        <f t="shared" si="86"/>
        <v>Thursday</v>
      </c>
      <c r="G1408" s="6">
        <v>42562</v>
      </c>
      <c r="H1408" s="14">
        <f t="shared" si="87"/>
        <v>4</v>
      </c>
      <c r="I1408" s="7" t="s">
        <v>35</v>
      </c>
      <c r="J1408" s="7" t="s">
        <v>1467</v>
      </c>
      <c r="K1408" s="7" t="s">
        <v>1468</v>
      </c>
      <c r="L1408" s="7" t="s">
        <v>22</v>
      </c>
      <c r="M1408" s="7" t="s">
        <v>23</v>
      </c>
      <c r="N1408" s="7" t="s">
        <v>1469</v>
      </c>
      <c r="O1408" s="7" t="s">
        <v>47</v>
      </c>
      <c r="P1408" s="7" t="s">
        <v>48</v>
      </c>
      <c r="Q1408" s="7" t="s">
        <v>585</v>
      </c>
      <c r="R1408" s="7" t="s">
        <v>28</v>
      </c>
      <c r="S1408" s="7" t="s">
        <v>50</v>
      </c>
      <c r="T1408" s="7" t="s">
        <v>586</v>
      </c>
      <c r="U1408" s="12">
        <v>215.65</v>
      </c>
      <c r="V1408" s="7">
        <v>5</v>
      </c>
      <c r="W1408" s="12">
        <v>73.320999999999998</v>
      </c>
    </row>
    <row r="1409" spans="2:23" x14ac:dyDescent="0.3">
      <c r="B1409" s="2" t="s">
        <v>3405</v>
      </c>
      <c r="C1409" s="3">
        <v>42637</v>
      </c>
      <c r="D1409" t="str">
        <f t="shared" si="84"/>
        <v>2016</v>
      </c>
      <c r="E1409" s="4" t="str">
        <f t="shared" si="85"/>
        <v>September</v>
      </c>
      <c r="F1409" t="str">
        <f t="shared" si="86"/>
        <v>Saturday</v>
      </c>
      <c r="G1409" s="3">
        <v>42641</v>
      </c>
      <c r="H1409" s="14">
        <f t="shared" si="87"/>
        <v>4</v>
      </c>
      <c r="I1409" s="4" t="s">
        <v>35</v>
      </c>
      <c r="J1409" s="4" t="s">
        <v>1576</v>
      </c>
      <c r="K1409" s="4" t="s">
        <v>1577</v>
      </c>
      <c r="L1409" s="4" t="s">
        <v>78</v>
      </c>
      <c r="M1409" s="4" t="s">
        <v>23</v>
      </c>
      <c r="N1409" s="4" t="s">
        <v>46</v>
      </c>
      <c r="O1409" s="4" t="s">
        <v>47</v>
      </c>
      <c r="P1409" s="4" t="s">
        <v>48</v>
      </c>
      <c r="Q1409" s="4" t="s">
        <v>1510</v>
      </c>
      <c r="R1409" s="4" t="s">
        <v>28</v>
      </c>
      <c r="S1409" s="4" t="s">
        <v>32</v>
      </c>
      <c r="T1409" s="4" t="s">
        <v>1511</v>
      </c>
      <c r="U1409" s="11">
        <v>563.24</v>
      </c>
      <c r="V1409" s="4">
        <v>5</v>
      </c>
      <c r="W1409" s="11">
        <v>56.323999999999998</v>
      </c>
    </row>
    <row r="1410" spans="2:23" x14ac:dyDescent="0.3">
      <c r="B1410" s="5" t="s">
        <v>4203</v>
      </c>
      <c r="C1410" s="6">
        <v>42502</v>
      </c>
      <c r="D1410" t="str">
        <f t="shared" ref="D1410:D1473" si="88">TEXT(C1410, "yyyy")</f>
        <v>2016</v>
      </c>
      <c r="E1410" s="7" t="str">
        <f t="shared" ref="E1410:E1473" si="89">TEXT(C1410, "mmmm")</f>
        <v>May</v>
      </c>
      <c r="F1410" t="str">
        <f t="shared" ref="F1410:F1473" si="90">TEXT(C1410,"DDDDD")</f>
        <v>Thursday</v>
      </c>
      <c r="G1410" s="6">
        <v>42507</v>
      </c>
      <c r="H1410" s="14">
        <f t="shared" ref="H1410:H1473" si="91">G1410-C1410</f>
        <v>5</v>
      </c>
      <c r="I1410" s="7" t="s">
        <v>35</v>
      </c>
      <c r="J1410" s="7" t="s">
        <v>1844</v>
      </c>
      <c r="K1410" s="7" t="s">
        <v>1845</v>
      </c>
      <c r="L1410" s="7" t="s">
        <v>78</v>
      </c>
      <c r="M1410" s="7" t="s">
        <v>23</v>
      </c>
      <c r="N1410" s="7" t="s">
        <v>155</v>
      </c>
      <c r="O1410" s="7" t="s">
        <v>106</v>
      </c>
      <c r="P1410" s="7" t="s">
        <v>59</v>
      </c>
      <c r="Q1410" s="7" t="s">
        <v>2403</v>
      </c>
      <c r="R1410" s="7" t="s">
        <v>28</v>
      </c>
      <c r="S1410" s="7" t="s">
        <v>50</v>
      </c>
      <c r="T1410" s="7" t="s">
        <v>2404</v>
      </c>
      <c r="U1410" s="12">
        <v>10.02</v>
      </c>
      <c r="V1410" s="7">
        <v>3</v>
      </c>
      <c r="W1410" s="12">
        <v>4.4088000000000003</v>
      </c>
    </row>
    <row r="1411" spans="2:23" x14ac:dyDescent="0.3">
      <c r="B1411" s="2" t="s">
        <v>1300</v>
      </c>
      <c r="C1411" s="3">
        <v>42698</v>
      </c>
      <c r="D1411" t="str">
        <f t="shared" si="88"/>
        <v>2016</v>
      </c>
      <c r="E1411" s="4" t="str">
        <f t="shared" si="89"/>
        <v>November</v>
      </c>
      <c r="F1411" t="str">
        <f t="shared" si="90"/>
        <v>Thursday</v>
      </c>
      <c r="G1411" s="3">
        <v>42705</v>
      </c>
      <c r="H1411" s="14">
        <f t="shared" si="91"/>
        <v>7</v>
      </c>
      <c r="I1411" s="4" t="s">
        <v>35</v>
      </c>
      <c r="J1411" s="4" t="s">
        <v>1301</v>
      </c>
      <c r="K1411" s="4" t="s">
        <v>1302</v>
      </c>
      <c r="L1411" s="4" t="s">
        <v>87</v>
      </c>
      <c r="M1411" s="4" t="s">
        <v>23</v>
      </c>
      <c r="N1411" s="4" t="s">
        <v>46</v>
      </c>
      <c r="O1411" s="4" t="s">
        <v>47</v>
      </c>
      <c r="P1411" s="4" t="s">
        <v>48</v>
      </c>
      <c r="Q1411" s="4" t="s">
        <v>628</v>
      </c>
      <c r="R1411" s="4" t="s">
        <v>28</v>
      </c>
      <c r="S1411" s="4" t="s">
        <v>50</v>
      </c>
      <c r="T1411" s="4" t="s">
        <v>629</v>
      </c>
      <c r="U1411" s="11">
        <v>9.94</v>
      </c>
      <c r="V1411" s="4">
        <v>2</v>
      </c>
      <c r="W1411" s="11">
        <v>3.0813999999999999</v>
      </c>
    </row>
    <row r="1412" spans="2:23" x14ac:dyDescent="0.3">
      <c r="B1412" s="5" t="s">
        <v>259</v>
      </c>
      <c r="C1412" s="6">
        <v>42362</v>
      </c>
      <c r="D1412" t="str">
        <f t="shared" si="88"/>
        <v>2015</v>
      </c>
      <c r="E1412" s="7" t="str">
        <f t="shared" si="89"/>
        <v>December</v>
      </c>
      <c r="F1412" t="str">
        <f t="shared" si="90"/>
        <v>Thursday</v>
      </c>
      <c r="G1412" s="6">
        <v>42365</v>
      </c>
      <c r="H1412" s="14">
        <f t="shared" si="91"/>
        <v>3</v>
      </c>
      <c r="I1412" s="7" t="s">
        <v>75</v>
      </c>
      <c r="J1412" s="7" t="s">
        <v>260</v>
      </c>
      <c r="K1412" s="7" t="s">
        <v>261</v>
      </c>
      <c r="L1412" s="7" t="s">
        <v>22</v>
      </c>
      <c r="M1412" s="7" t="s">
        <v>23</v>
      </c>
      <c r="N1412" s="7" t="s">
        <v>262</v>
      </c>
      <c r="O1412" s="7" t="s">
        <v>212</v>
      </c>
      <c r="P1412" s="7" t="s">
        <v>59</v>
      </c>
      <c r="Q1412" s="7" t="s">
        <v>263</v>
      </c>
      <c r="R1412" s="7" t="s">
        <v>28</v>
      </c>
      <c r="S1412" s="7" t="s">
        <v>50</v>
      </c>
      <c r="T1412" s="7" t="s">
        <v>264</v>
      </c>
      <c r="U1412" s="12">
        <v>72.703999999999994</v>
      </c>
      <c r="V1412" s="7">
        <v>4</v>
      </c>
      <c r="W1412" s="12">
        <v>19.084800000000001</v>
      </c>
    </row>
    <row r="1413" spans="2:23" x14ac:dyDescent="0.3">
      <c r="B1413" s="2" t="s">
        <v>3552</v>
      </c>
      <c r="C1413" s="3">
        <v>42241</v>
      </c>
      <c r="D1413" t="str">
        <f t="shared" si="88"/>
        <v>2015</v>
      </c>
      <c r="E1413" s="4" t="str">
        <f t="shared" si="89"/>
        <v>August</v>
      </c>
      <c r="F1413" t="str">
        <f t="shared" si="90"/>
        <v>Tuesday</v>
      </c>
      <c r="G1413" s="3">
        <v>42241</v>
      </c>
      <c r="H1413" s="14">
        <f t="shared" si="91"/>
        <v>0</v>
      </c>
      <c r="I1413" s="4" t="s">
        <v>404</v>
      </c>
      <c r="J1413" s="4" t="s">
        <v>1350</v>
      </c>
      <c r="K1413" s="4" t="s">
        <v>1351</v>
      </c>
      <c r="L1413" s="4" t="s">
        <v>22</v>
      </c>
      <c r="M1413" s="4" t="s">
        <v>23</v>
      </c>
      <c r="N1413" s="4" t="s">
        <v>88</v>
      </c>
      <c r="O1413" s="4" t="s">
        <v>80</v>
      </c>
      <c r="P1413" s="4" t="s">
        <v>81</v>
      </c>
      <c r="Q1413" s="4" t="s">
        <v>1268</v>
      </c>
      <c r="R1413" s="4" t="s">
        <v>28</v>
      </c>
      <c r="S1413" s="4" t="s">
        <v>50</v>
      </c>
      <c r="T1413" s="4" t="s">
        <v>1736</v>
      </c>
      <c r="U1413" s="11">
        <v>20.103999999999999</v>
      </c>
      <c r="V1413" s="4">
        <v>2</v>
      </c>
      <c r="W1413" s="11">
        <v>16.585799999999999</v>
      </c>
    </row>
    <row r="1414" spans="2:23" x14ac:dyDescent="0.3">
      <c r="B1414" s="5" t="s">
        <v>3552</v>
      </c>
      <c r="C1414" s="6">
        <v>42241</v>
      </c>
      <c r="D1414" t="str">
        <f t="shared" si="88"/>
        <v>2015</v>
      </c>
      <c r="E1414" s="7" t="str">
        <f t="shared" si="89"/>
        <v>August</v>
      </c>
      <c r="F1414" t="str">
        <f t="shared" si="90"/>
        <v>Tuesday</v>
      </c>
      <c r="G1414" s="6">
        <v>42241</v>
      </c>
      <c r="H1414" s="14">
        <f t="shared" si="91"/>
        <v>0</v>
      </c>
      <c r="I1414" s="7" t="s">
        <v>404</v>
      </c>
      <c r="J1414" s="7" t="s">
        <v>1350</v>
      </c>
      <c r="K1414" s="7" t="s">
        <v>1351</v>
      </c>
      <c r="L1414" s="7" t="s">
        <v>22</v>
      </c>
      <c r="M1414" s="7" t="s">
        <v>23</v>
      </c>
      <c r="N1414" s="7" t="s">
        <v>88</v>
      </c>
      <c r="O1414" s="7" t="s">
        <v>80</v>
      </c>
      <c r="P1414" s="7" t="s">
        <v>81</v>
      </c>
      <c r="Q1414" s="7" t="s">
        <v>3553</v>
      </c>
      <c r="R1414" s="7" t="s">
        <v>28</v>
      </c>
      <c r="S1414" s="7" t="s">
        <v>50</v>
      </c>
      <c r="T1414" s="7" t="s">
        <v>3554</v>
      </c>
      <c r="U1414" s="12">
        <v>7.88</v>
      </c>
      <c r="V1414" s="7">
        <v>5</v>
      </c>
      <c r="W1414" s="12">
        <v>3.94</v>
      </c>
    </row>
    <row r="1415" spans="2:23" x14ac:dyDescent="0.3">
      <c r="B1415" s="5" t="s">
        <v>1919</v>
      </c>
      <c r="C1415" s="6">
        <v>42031</v>
      </c>
      <c r="D1415" t="str">
        <f t="shared" si="88"/>
        <v>2015</v>
      </c>
      <c r="E1415" s="7" t="str">
        <f t="shared" si="89"/>
        <v>January</v>
      </c>
      <c r="F1415" t="str">
        <f t="shared" si="90"/>
        <v>Tuesday</v>
      </c>
      <c r="G1415" s="6">
        <v>42033</v>
      </c>
      <c r="H1415" s="14">
        <f t="shared" si="91"/>
        <v>2</v>
      </c>
      <c r="I1415" s="7" t="s">
        <v>19</v>
      </c>
      <c r="J1415" s="7" t="s">
        <v>717</v>
      </c>
      <c r="K1415" s="7" t="s">
        <v>718</v>
      </c>
      <c r="L1415" s="7" t="s">
        <v>22</v>
      </c>
      <c r="M1415" s="7" t="s">
        <v>23</v>
      </c>
      <c r="N1415" s="7" t="s">
        <v>671</v>
      </c>
      <c r="O1415" s="7" t="s">
        <v>212</v>
      </c>
      <c r="P1415" s="7" t="s">
        <v>59</v>
      </c>
      <c r="Q1415" s="7" t="s">
        <v>126</v>
      </c>
      <c r="R1415" s="7" t="s">
        <v>28</v>
      </c>
      <c r="S1415" s="7" t="s">
        <v>32</v>
      </c>
      <c r="T1415" s="7" t="s">
        <v>127</v>
      </c>
      <c r="U1415" s="12">
        <v>181.98599999999999</v>
      </c>
      <c r="V1415" s="7">
        <v>2</v>
      </c>
      <c r="W1415" s="12">
        <v>54.595799999999997</v>
      </c>
    </row>
    <row r="1416" spans="2:23" x14ac:dyDescent="0.3">
      <c r="B1416" s="2" t="s">
        <v>2154</v>
      </c>
      <c r="C1416" s="3">
        <v>42224</v>
      </c>
      <c r="D1416" t="str">
        <f t="shared" si="88"/>
        <v>2015</v>
      </c>
      <c r="E1416" s="4" t="str">
        <f t="shared" si="89"/>
        <v>August</v>
      </c>
      <c r="F1416" t="str">
        <f t="shared" si="90"/>
        <v>Saturday</v>
      </c>
      <c r="G1416" s="3">
        <v>42224</v>
      </c>
      <c r="H1416" s="14">
        <f t="shared" si="91"/>
        <v>0</v>
      </c>
      <c r="I1416" s="4" t="s">
        <v>404</v>
      </c>
      <c r="J1416" s="4" t="s">
        <v>2155</v>
      </c>
      <c r="K1416" s="4" t="s">
        <v>2156</v>
      </c>
      <c r="L1416" s="4" t="s">
        <v>22</v>
      </c>
      <c r="M1416" s="4" t="s">
        <v>23</v>
      </c>
      <c r="N1416" s="4" t="s">
        <v>307</v>
      </c>
      <c r="O1416" s="4" t="s">
        <v>47</v>
      </c>
      <c r="P1416" s="4" t="s">
        <v>48</v>
      </c>
      <c r="Q1416" s="4" t="s">
        <v>399</v>
      </c>
      <c r="R1416" s="4" t="s">
        <v>28</v>
      </c>
      <c r="S1416" s="4" t="s">
        <v>32</v>
      </c>
      <c r="T1416" s="4" t="s">
        <v>400</v>
      </c>
      <c r="U1416" s="11">
        <v>144.78399999999999</v>
      </c>
      <c r="V1416" s="4">
        <v>1</v>
      </c>
      <c r="W1416" s="11">
        <v>10.8588</v>
      </c>
    </row>
    <row r="1417" spans="2:23" x14ac:dyDescent="0.3">
      <c r="B1417" s="5" t="s">
        <v>3161</v>
      </c>
      <c r="C1417" s="6">
        <v>42285</v>
      </c>
      <c r="D1417" t="str">
        <f t="shared" si="88"/>
        <v>2015</v>
      </c>
      <c r="E1417" s="7" t="str">
        <f t="shared" si="89"/>
        <v>October</v>
      </c>
      <c r="F1417" t="str">
        <f t="shared" si="90"/>
        <v>Thursday</v>
      </c>
      <c r="G1417" s="6">
        <v>42289</v>
      </c>
      <c r="H1417" s="14">
        <f t="shared" si="91"/>
        <v>4</v>
      </c>
      <c r="I1417" s="7" t="s">
        <v>35</v>
      </c>
      <c r="J1417" s="7" t="s">
        <v>1278</v>
      </c>
      <c r="K1417" s="7" t="s">
        <v>1279</v>
      </c>
      <c r="L1417" s="7" t="s">
        <v>22</v>
      </c>
      <c r="M1417" s="7" t="s">
        <v>23</v>
      </c>
      <c r="N1417" s="7" t="s">
        <v>307</v>
      </c>
      <c r="O1417" s="7" t="s">
        <v>47</v>
      </c>
      <c r="P1417" s="7" t="s">
        <v>48</v>
      </c>
      <c r="Q1417" s="7" t="s">
        <v>368</v>
      </c>
      <c r="R1417" s="7" t="s">
        <v>28</v>
      </c>
      <c r="S1417" s="7" t="s">
        <v>50</v>
      </c>
      <c r="T1417" s="7" t="s">
        <v>369</v>
      </c>
      <c r="U1417" s="12">
        <v>145.9</v>
      </c>
      <c r="V1417" s="7">
        <v>5</v>
      </c>
      <c r="W1417" s="12">
        <v>62.737000000000002</v>
      </c>
    </row>
    <row r="1418" spans="2:23" x14ac:dyDescent="0.3">
      <c r="B1418" s="2" t="s">
        <v>2230</v>
      </c>
      <c r="C1418" s="3">
        <v>42268</v>
      </c>
      <c r="D1418" t="str">
        <f t="shared" si="88"/>
        <v>2015</v>
      </c>
      <c r="E1418" s="4" t="str">
        <f t="shared" si="89"/>
        <v>September</v>
      </c>
      <c r="F1418" t="str">
        <f t="shared" si="90"/>
        <v>Monday</v>
      </c>
      <c r="G1418" s="3">
        <v>42274</v>
      </c>
      <c r="H1418" s="14">
        <f t="shared" si="91"/>
        <v>6</v>
      </c>
      <c r="I1418" s="4" t="s">
        <v>35</v>
      </c>
      <c r="J1418" s="4" t="s">
        <v>2231</v>
      </c>
      <c r="K1418" s="4" t="s">
        <v>2232</v>
      </c>
      <c r="L1418" s="4" t="s">
        <v>78</v>
      </c>
      <c r="M1418" s="4" t="s">
        <v>23</v>
      </c>
      <c r="N1418" s="4" t="s">
        <v>2233</v>
      </c>
      <c r="O1418" s="4" t="s">
        <v>269</v>
      </c>
      <c r="P1418" s="4" t="s">
        <v>81</v>
      </c>
      <c r="Q1418" s="4" t="s">
        <v>1581</v>
      </c>
      <c r="R1418" s="4" t="s">
        <v>28</v>
      </c>
      <c r="S1418" s="4" t="s">
        <v>29</v>
      </c>
      <c r="T1418" s="4" t="s">
        <v>1582</v>
      </c>
      <c r="U1418" s="11">
        <v>194.32</v>
      </c>
      <c r="V1418" s="4">
        <v>4</v>
      </c>
      <c r="W1418" s="11">
        <v>31.091200000000001</v>
      </c>
    </row>
    <row r="1419" spans="2:23" x14ac:dyDescent="0.3">
      <c r="B1419" s="2" t="s">
        <v>3937</v>
      </c>
      <c r="C1419" s="3">
        <v>42310</v>
      </c>
      <c r="D1419" t="str">
        <f t="shared" si="88"/>
        <v>2015</v>
      </c>
      <c r="E1419" s="4" t="str">
        <f t="shared" si="89"/>
        <v>November</v>
      </c>
      <c r="F1419" t="str">
        <f t="shared" si="90"/>
        <v>Monday</v>
      </c>
      <c r="G1419" s="3">
        <v>42314</v>
      </c>
      <c r="H1419" s="14">
        <f t="shared" si="91"/>
        <v>4</v>
      </c>
      <c r="I1419" s="4" t="s">
        <v>35</v>
      </c>
      <c r="J1419" s="4" t="s">
        <v>791</v>
      </c>
      <c r="K1419" s="4" t="s">
        <v>792</v>
      </c>
      <c r="L1419" s="4" t="s">
        <v>22</v>
      </c>
      <c r="M1419" s="4" t="s">
        <v>23</v>
      </c>
      <c r="N1419" s="4" t="s">
        <v>617</v>
      </c>
      <c r="O1419" s="4" t="s">
        <v>47</v>
      </c>
      <c r="P1419" s="4" t="s">
        <v>48</v>
      </c>
      <c r="Q1419" s="4" t="s">
        <v>1940</v>
      </c>
      <c r="R1419" s="4" t="s">
        <v>28</v>
      </c>
      <c r="S1419" s="4" t="s">
        <v>50</v>
      </c>
      <c r="T1419" s="4" t="s">
        <v>1941</v>
      </c>
      <c r="U1419" s="11">
        <v>96.96</v>
      </c>
      <c r="V1419" s="4">
        <v>6</v>
      </c>
      <c r="W1419" s="11">
        <v>33.936</v>
      </c>
    </row>
    <row r="1420" spans="2:23" x14ac:dyDescent="0.3">
      <c r="B1420" s="5" t="s">
        <v>3937</v>
      </c>
      <c r="C1420" s="6">
        <v>42310</v>
      </c>
      <c r="D1420" t="str">
        <f t="shared" si="88"/>
        <v>2015</v>
      </c>
      <c r="E1420" s="7" t="str">
        <f t="shared" si="89"/>
        <v>November</v>
      </c>
      <c r="F1420" t="str">
        <f t="shared" si="90"/>
        <v>Monday</v>
      </c>
      <c r="G1420" s="6">
        <v>42314</v>
      </c>
      <c r="H1420" s="14">
        <f t="shared" si="91"/>
        <v>4</v>
      </c>
      <c r="I1420" s="7" t="s">
        <v>35</v>
      </c>
      <c r="J1420" s="7" t="s">
        <v>791</v>
      </c>
      <c r="K1420" s="7" t="s">
        <v>792</v>
      </c>
      <c r="L1420" s="7" t="s">
        <v>22</v>
      </c>
      <c r="M1420" s="7" t="s">
        <v>23</v>
      </c>
      <c r="N1420" s="7" t="s">
        <v>617</v>
      </c>
      <c r="O1420" s="7" t="s">
        <v>47</v>
      </c>
      <c r="P1420" s="7" t="s">
        <v>48</v>
      </c>
      <c r="Q1420" s="7" t="s">
        <v>1945</v>
      </c>
      <c r="R1420" s="7" t="s">
        <v>28</v>
      </c>
      <c r="S1420" s="7" t="s">
        <v>29</v>
      </c>
      <c r="T1420" s="7" t="s">
        <v>1946</v>
      </c>
      <c r="U1420" s="12">
        <v>512.49900000000002</v>
      </c>
      <c r="V1420" s="7">
        <v>3</v>
      </c>
      <c r="W1420" s="12">
        <v>30.146999999999998</v>
      </c>
    </row>
    <row r="1421" spans="2:23" x14ac:dyDescent="0.3">
      <c r="B1421" s="2" t="s">
        <v>4381</v>
      </c>
      <c r="C1421" s="3">
        <v>42082</v>
      </c>
      <c r="D1421" t="str">
        <f t="shared" si="88"/>
        <v>2015</v>
      </c>
      <c r="E1421" s="4" t="str">
        <f t="shared" si="89"/>
        <v>March</v>
      </c>
      <c r="F1421" t="str">
        <f t="shared" si="90"/>
        <v>Thursday</v>
      </c>
      <c r="G1421" s="3">
        <v>42085</v>
      </c>
      <c r="H1421" s="14">
        <f t="shared" si="91"/>
        <v>3</v>
      </c>
      <c r="I1421" s="4" t="s">
        <v>75</v>
      </c>
      <c r="J1421" s="4" t="s">
        <v>1292</v>
      </c>
      <c r="K1421" s="4" t="s">
        <v>1293</v>
      </c>
      <c r="L1421" s="4" t="s">
        <v>87</v>
      </c>
      <c r="M1421" s="4" t="s">
        <v>23</v>
      </c>
      <c r="N1421" s="4" t="s">
        <v>88</v>
      </c>
      <c r="O1421" s="4" t="s">
        <v>80</v>
      </c>
      <c r="P1421" s="4" t="s">
        <v>81</v>
      </c>
      <c r="Q1421" s="4" t="s">
        <v>2600</v>
      </c>
      <c r="R1421" s="4" t="s">
        <v>28</v>
      </c>
      <c r="S1421" s="4" t="s">
        <v>29</v>
      </c>
      <c r="T1421" s="4" t="s">
        <v>2601</v>
      </c>
      <c r="U1421" s="11">
        <v>383.46559999999999</v>
      </c>
      <c r="V1421" s="4">
        <v>4</v>
      </c>
      <c r="W1421" s="11">
        <v>67.670400000000001</v>
      </c>
    </row>
    <row r="1422" spans="2:23" x14ac:dyDescent="0.3">
      <c r="B1422" s="2" t="s">
        <v>641</v>
      </c>
      <c r="C1422" s="3">
        <v>42281</v>
      </c>
      <c r="D1422" t="str">
        <f t="shared" si="88"/>
        <v>2015</v>
      </c>
      <c r="E1422" s="4" t="str">
        <f t="shared" si="89"/>
        <v>October</v>
      </c>
      <c r="F1422" t="str">
        <f t="shared" si="90"/>
        <v>Sunday</v>
      </c>
      <c r="G1422" s="3">
        <v>42286</v>
      </c>
      <c r="H1422" s="14">
        <f t="shared" si="91"/>
        <v>5</v>
      </c>
      <c r="I1422" s="4" t="s">
        <v>19</v>
      </c>
      <c r="J1422" s="4" t="s">
        <v>642</v>
      </c>
      <c r="K1422" s="4" t="s">
        <v>643</v>
      </c>
      <c r="L1422" s="4" t="s">
        <v>78</v>
      </c>
      <c r="M1422" s="4" t="s">
        <v>23</v>
      </c>
      <c r="N1422" s="4" t="s">
        <v>644</v>
      </c>
      <c r="O1422" s="4" t="s">
        <v>645</v>
      </c>
      <c r="P1422" s="4" t="s">
        <v>26</v>
      </c>
      <c r="Q1422" s="4" t="s">
        <v>646</v>
      </c>
      <c r="R1422" s="4" t="s">
        <v>28</v>
      </c>
      <c r="S1422" s="4" t="s">
        <v>32</v>
      </c>
      <c r="T1422" s="4" t="s">
        <v>647</v>
      </c>
      <c r="U1422" s="11">
        <v>392.94</v>
      </c>
      <c r="V1422" s="4">
        <v>3</v>
      </c>
      <c r="W1422" s="11">
        <v>43.223399999999998</v>
      </c>
    </row>
    <row r="1423" spans="2:23" x14ac:dyDescent="0.3">
      <c r="B1423" s="2" t="s">
        <v>2529</v>
      </c>
      <c r="C1423" s="3">
        <v>42265</v>
      </c>
      <c r="D1423" t="str">
        <f t="shared" si="88"/>
        <v>2015</v>
      </c>
      <c r="E1423" s="4" t="str">
        <f t="shared" si="89"/>
        <v>September</v>
      </c>
      <c r="F1423" t="str">
        <f t="shared" si="90"/>
        <v>Friday</v>
      </c>
      <c r="G1423" s="3">
        <v>42270</v>
      </c>
      <c r="H1423" s="14">
        <f t="shared" si="91"/>
        <v>5</v>
      </c>
      <c r="I1423" s="4" t="s">
        <v>35</v>
      </c>
      <c r="J1423" s="4" t="s">
        <v>1058</v>
      </c>
      <c r="K1423" s="4" t="s">
        <v>1059</v>
      </c>
      <c r="L1423" s="4" t="s">
        <v>78</v>
      </c>
      <c r="M1423" s="4" t="s">
        <v>23</v>
      </c>
      <c r="N1423" s="4" t="s">
        <v>46</v>
      </c>
      <c r="O1423" s="4" t="s">
        <v>47</v>
      </c>
      <c r="P1423" s="4" t="s">
        <v>48</v>
      </c>
      <c r="Q1423" s="4" t="s">
        <v>1460</v>
      </c>
      <c r="R1423" s="4" t="s">
        <v>28</v>
      </c>
      <c r="S1423" s="4" t="s">
        <v>50</v>
      </c>
      <c r="T1423" s="4" t="s">
        <v>1461</v>
      </c>
      <c r="U1423" s="11">
        <v>24.4</v>
      </c>
      <c r="V1423" s="4">
        <v>2</v>
      </c>
      <c r="W1423" s="11">
        <v>10.247999999999999</v>
      </c>
    </row>
    <row r="1424" spans="2:23" x14ac:dyDescent="0.3">
      <c r="B1424" s="5" t="s">
        <v>2597</v>
      </c>
      <c r="C1424" s="6">
        <v>42099</v>
      </c>
      <c r="D1424" t="str">
        <f t="shared" si="88"/>
        <v>2015</v>
      </c>
      <c r="E1424" s="7" t="str">
        <f t="shared" si="89"/>
        <v>April</v>
      </c>
      <c r="F1424" t="str">
        <f t="shared" si="90"/>
        <v>Sunday</v>
      </c>
      <c r="G1424" s="6">
        <v>42104</v>
      </c>
      <c r="H1424" s="14">
        <f t="shared" si="91"/>
        <v>5</v>
      </c>
      <c r="I1424" s="7" t="s">
        <v>35</v>
      </c>
      <c r="J1424" s="7" t="s">
        <v>2598</v>
      </c>
      <c r="K1424" s="7" t="s">
        <v>2599</v>
      </c>
      <c r="L1424" s="7" t="s">
        <v>87</v>
      </c>
      <c r="M1424" s="7" t="s">
        <v>23</v>
      </c>
      <c r="N1424" s="7" t="s">
        <v>57</v>
      </c>
      <c r="O1424" s="7" t="s">
        <v>58</v>
      </c>
      <c r="P1424" s="7" t="s">
        <v>59</v>
      </c>
      <c r="Q1424" s="7" t="s">
        <v>1809</v>
      </c>
      <c r="R1424" s="7" t="s">
        <v>28</v>
      </c>
      <c r="S1424" s="7" t="s">
        <v>50</v>
      </c>
      <c r="T1424" s="7" t="s">
        <v>1810</v>
      </c>
      <c r="U1424" s="12">
        <v>547.13599999999997</v>
      </c>
      <c r="V1424" s="7">
        <v>4</v>
      </c>
      <c r="W1424" s="12">
        <v>68.391999999999996</v>
      </c>
    </row>
    <row r="1425" spans="2:23" x14ac:dyDescent="0.3">
      <c r="B1425" s="2" t="s">
        <v>2597</v>
      </c>
      <c r="C1425" s="3">
        <v>42099</v>
      </c>
      <c r="D1425" t="str">
        <f t="shared" si="88"/>
        <v>2015</v>
      </c>
      <c r="E1425" s="4" t="str">
        <f t="shared" si="89"/>
        <v>April</v>
      </c>
      <c r="F1425" t="str">
        <f t="shared" si="90"/>
        <v>Sunday</v>
      </c>
      <c r="G1425" s="3">
        <v>42104</v>
      </c>
      <c r="H1425" s="14">
        <f t="shared" si="91"/>
        <v>5</v>
      </c>
      <c r="I1425" s="4" t="s">
        <v>35</v>
      </c>
      <c r="J1425" s="4" t="s">
        <v>2598</v>
      </c>
      <c r="K1425" s="4" t="s">
        <v>2599</v>
      </c>
      <c r="L1425" s="4" t="s">
        <v>87</v>
      </c>
      <c r="M1425" s="4" t="s">
        <v>23</v>
      </c>
      <c r="N1425" s="4" t="s">
        <v>57</v>
      </c>
      <c r="O1425" s="4" t="s">
        <v>58</v>
      </c>
      <c r="P1425" s="4" t="s">
        <v>59</v>
      </c>
      <c r="Q1425" s="4" t="s">
        <v>1573</v>
      </c>
      <c r="R1425" s="4" t="s">
        <v>28</v>
      </c>
      <c r="S1425" s="4" t="s">
        <v>50</v>
      </c>
      <c r="T1425" s="4" t="s">
        <v>1574</v>
      </c>
      <c r="U1425" s="11">
        <v>7.5839999999999996</v>
      </c>
      <c r="V1425" s="4">
        <v>1</v>
      </c>
      <c r="W1425" s="11">
        <v>2.37</v>
      </c>
    </row>
    <row r="1426" spans="2:23" x14ac:dyDescent="0.3">
      <c r="B1426" s="5" t="s">
        <v>2597</v>
      </c>
      <c r="C1426" s="6">
        <v>42099</v>
      </c>
      <c r="D1426" t="str">
        <f t="shared" si="88"/>
        <v>2015</v>
      </c>
      <c r="E1426" s="7" t="str">
        <f t="shared" si="89"/>
        <v>April</v>
      </c>
      <c r="F1426" t="str">
        <f t="shared" si="90"/>
        <v>Sunday</v>
      </c>
      <c r="G1426" s="6">
        <v>42104</v>
      </c>
      <c r="H1426" s="14">
        <f t="shared" si="91"/>
        <v>5</v>
      </c>
      <c r="I1426" s="7" t="s">
        <v>35</v>
      </c>
      <c r="J1426" s="7" t="s">
        <v>2598</v>
      </c>
      <c r="K1426" s="7" t="s">
        <v>2599</v>
      </c>
      <c r="L1426" s="7" t="s">
        <v>87</v>
      </c>
      <c r="M1426" s="7" t="s">
        <v>23</v>
      </c>
      <c r="N1426" s="7" t="s">
        <v>57</v>
      </c>
      <c r="O1426" s="7" t="s">
        <v>58</v>
      </c>
      <c r="P1426" s="7" t="s">
        <v>59</v>
      </c>
      <c r="Q1426" s="7" t="s">
        <v>2600</v>
      </c>
      <c r="R1426" s="7" t="s">
        <v>28</v>
      </c>
      <c r="S1426" s="7" t="s">
        <v>29</v>
      </c>
      <c r="T1426" s="7" t="s">
        <v>2601</v>
      </c>
      <c r="U1426" s="12">
        <v>352.45</v>
      </c>
      <c r="V1426" s="7">
        <v>5</v>
      </c>
      <c r="W1426" s="12">
        <v>211.47</v>
      </c>
    </row>
    <row r="1427" spans="2:23" x14ac:dyDescent="0.3">
      <c r="B1427" s="5" t="s">
        <v>2743</v>
      </c>
      <c r="C1427" s="6">
        <v>42334</v>
      </c>
      <c r="D1427" t="str">
        <f t="shared" si="88"/>
        <v>2015</v>
      </c>
      <c r="E1427" s="7" t="str">
        <f t="shared" si="89"/>
        <v>November</v>
      </c>
      <c r="F1427" t="str">
        <f t="shared" si="90"/>
        <v>Thursday</v>
      </c>
      <c r="G1427" s="6">
        <v>42338</v>
      </c>
      <c r="H1427" s="14">
        <f t="shared" si="91"/>
        <v>4</v>
      </c>
      <c r="I1427" s="7" t="s">
        <v>35</v>
      </c>
      <c r="J1427" s="7" t="s">
        <v>2744</v>
      </c>
      <c r="K1427" s="7" t="s">
        <v>2745</v>
      </c>
      <c r="L1427" s="7" t="s">
        <v>78</v>
      </c>
      <c r="M1427" s="7" t="s">
        <v>23</v>
      </c>
      <c r="N1427" s="7" t="s">
        <v>455</v>
      </c>
      <c r="O1427" s="7" t="s">
        <v>125</v>
      </c>
      <c r="P1427" s="7" t="s">
        <v>26</v>
      </c>
      <c r="Q1427" s="7" t="s">
        <v>2725</v>
      </c>
      <c r="R1427" s="7" t="s">
        <v>28</v>
      </c>
      <c r="S1427" s="7" t="s">
        <v>50</v>
      </c>
      <c r="T1427" s="7" t="s">
        <v>2726</v>
      </c>
      <c r="U1427" s="12">
        <v>692.47199999999998</v>
      </c>
      <c r="V1427" s="7">
        <v>11</v>
      </c>
      <c r="W1427" s="12">
        <v>190.4298</v>
      </c>
    </row>
    <row r="1428" spans="2:23" x14ac:dyDescent="0.3">
      <c r="B1428" s="2" t="s">
        <v>3487</v>
      </c>
      <c r="C1428" s="3">
        <v>42160</v>
      </c>
      <c r="D1428" t="str">
        <f t="shared" si="88"/>
        <v>2015</v>
      </c>
      <c r="E1428" s="4" t="str">
        <f t="shared" si="89"/>
        <v>June</v>
      </c>
      <c r="F1428" t="str">
        <f t="shared" si="90"/>
        <v>Friday</v>
      </c>
      <c r="G1428" s="3">
        <v>42165</v>
      </c>
      <c r="H1428" s="14">
        <f t="shared" si="91"/>
        <v>5</v>
      </c>
      <c r="I1428" s="4" t="s">
        <v>35</v>
      </c>
      <c r="J1428" s="4" t="s">
        <v>2359</v>
      </c>
      <c r="K1428" s="4" t="s">
        <v>2360</v>
      </c>
      <c r="L1428" s="4" t="s">
        <v>78</v>
      </c>
      <c r="M1428" s="4" t="s">
        <v>23</v>
      </c>
      <c r="N1428" s="4" t="s">
        <v>2932</v>
      </c>
      <c r="O1428" s="4" t="s">
        <v>106</v>
      </c>
      <c r="P1428" s="4" t="s">
        <v>59</v>
      </c>
      <c r="Q1428" s="4" t="s">
        <v>603</v>
      </c>
      <c r="R1428" s="4" t="s">
        <v>28</v>
      </c>
      <c r="S1428" s="4" t="s">
        <v>32</v>
      </c>
      <c r="T1428" s="4" t="s">
        <v>604</v>
      </c>
      <c r="U1428" s="11">
        <v>1522.6379999999999</v>
      </c>
      <c r="V1428" s="4">
        <v>9</v>
      </c>
      <c r="W1428" s="11">
        <v>169.18199999999999</v>
      </c>
    </row>
    <row r="1429" spans="2:23" x14ac:dyDescent="0.3">
      <c r="B1429" s="2" t="s">
        <v>4254</v>
      </c>
      <c r="C1429" s="3">
        <v>42244</v>
      </c>
      <c r="D1429" t="str">
        <f t="shared" si="88"/>
        <v>2015</v>
      </c>
      <c r="E1429" s="4" t="str">
        <f t="shared" si="89"/>
        <v>August</v>
      </c>
      <c r="F1429" t="str">
        <f t="shared" si="90"/>
        <v>Friday</v>
      </c>
      <c r="G1429" s="3">
        <v>42248</v>
      </c>
      <c r="H1429" s="14">
        <f t="shared" si="91"/>
        <v>4</v>
      </c>
      <c r="I1429" s="4" t="s">
        <v>35</v>
      </c>
      <c r="J1429" s="4" t="s">
        <v>355</v>
      </c>
      <c r="K1429" s="4" t="s">
        <v>356</v>
      </c>
      <c r="L1429" s="4" t="s">
        <v>78</v>
      </c>
      <c r="M1429" s="4" t="s">
        <v>23</v>
      </c>
      <c r="N1429" s="4" t="s">
        <v>1717</v>
      </c>
      <c r="O1429" s="4" t="s">
        <v>80</v>
      </c>
      <c r="P1429" s="4" t="s">
        <v>81</v>
      </c>
      <c r="Q1429" s="4" t="s">
        <v>1443</v>
      </c>
      <c r="R1429" s="4" t="s">
        <v>28</v>
      </c>
      <c r="S1429" s="4" t="s">
        <v>41</v>
      </c>
      <c r="T1429" s="4" t="s">
        <v>1444</v>
      </c>
      <c r="U1429" s="11">
        <v>103.48099999999999</v>
      </c>
      <c r="V1429" s="4">
        <v>1</v>
      </c>
      <c r="W1429" s="11">
        <v>16.261299999999999</v>
      </c>
    </row>
    <row r="1430" spans="2:23" x14ac:dyDescent="0.3">
      <c r="B1430" s="5" t="s">
        <v>4151</v>
      </c>
      <c r="C1430" s="6">
        <v>42184</v>
      </c>
      <c r="D1430" t="str">
        <f t="shared" si="88"/>
        <v>2015</v>
      </c>
      <c r="E1430" s="7" t="str">
        <f t="shared" si="89"/>
        <v>June</v>
      </c>
      <c r="F1430" t="str">
        <f t="shared" si="90"/>
        <v>Monday</v>
      </c>
      <c r="G1430" s="6">
        <v>42187</v>
      </c>
      <c r="H1430" s="14">
        <f t="shared" si="91"/>
        <v>3</v>
      </c>
      <c r="I1430" s="7" t="s">
        <v>75</v>
      </c>
      <c r="J1430" s="7" t="s">
        <v>1346</v>
      </c>
      <c r="K1430" s="7" t="s">
        <v>1347</v>
      </c>
      <c r="L1430" s="7" t="s">
        <v>22</v>
      </c>
      <c r="M1430" s="7" t="s">
        <v>23</v>
      </c>
      <c r="N1430" s="7" t="s">
        <v>155</v>
      </c>
      <c r="O1430" s="7" t="s">
        <v>106</v>
      </c>
      <c r="P1430" s="7" t="s">
        <v>59</v>
      </c>
      <c r="Q1430" s="7" t="s">
        <v>646</v>
      </c>
      <c r="R1430" s="7" t="s">
        <v>28</v>
      </c>
      <c r="S1430" s="7" t="s">
        <v>32</v>
      </c>
      <c r="T1430" s="7" t="s">
        <v>647</v>
      </c>
      <c r="U1430" s="12">
        <v>117.88200000000001</v>
      </c>
      <c r="V1430" s="7">
        <v>1</v>
      </c>
      <c r="W1430" s="12">
        <v>1.3098000000000001</v>
      </c>
    </row>
    <row r="1431" spans="2:23" x14ac:dyDescent="0.3">
      <c r="B1431" s="5" t="s">
        <v>1669</v>
      </c>
      <c r="C1431" s="6">
        <v>42308</v>
      </c>
      <c r="D1431" t="str">
        <f t="shared" si="88"/>
        <v>2015</v>
      </c>
      <c r="E1431" s="7" t="str">
        <f t="shared" si="89"/>
        <v>October</v>
      </c>
      <c r="F1431" t="str">
        <f t="shared" si="90"/>
        <v>Saturday</v>
      </c>
      <c r="G1431" s="6">
        <v>42308</v>
      </c>
      <c r="H1431" s="14">
        <f t="shared" si="91"/>
        <v>0</v>
      </c>
      <c r="I1431" s="7" t="s">
        <v>404</v>
      </c>
      <c r="J1431" s="7" t="s">
        <v>1670</v>
      </c>
      <c r="K1431" s="7" t="s">
        <v>1671</v>
      </c>
      <c r="L1431" s="7" t="s">
        <v>22</v>
      </c>
      <c r="M1431" s="7" t="s">
        <v>23</v>
      </c>
      <c r="N1431" s="7" t="s">
        <v>1672</v>
      </c>
      <c r="O1431" s="7" t="s">
        <v>47</v>
      </c>
      <c r="P1431" s="7" t="s">
        <v>48</v>
      </c>
      <c r="Q1431" s="7" t="s">
        <v>91</v>
      </c>
      <c r="R1431" s="7" t="s">
        <v>28</v>
      </c>
      <c r="S1431" s="7" t="s">
        <v>32</v>
      </c>
      <c r="T1431" s="7" t="s">
        <v>92</v>
      </c>
      <c r="U1431" s="12">
        <v>323.13600000000002</v>
      </c>
      <c r="V1431" s="7">
        <v>4</v>
      </c>
      <c r="W1431" s="12">
        <v>20.196000000000002</v>
      </c>
    </row>
    <row r="1432" spans="2:23" x14ac:dyDescent="0.3">
      <c r="B1432" s="2" t="s">
        <v>1669</v>
      </c>
      <c r="C1432" s="3">
        <v>42308</v>
      </c>
      <c r="D1432" t="str">
        <f t="shared" si="88"/>
        <v>2015</v>
      </c>
      <c r="E1432" s="4" t="str">
        <f t="shared" si="89"/>
        <v>October</v>
      </c>
      <c r="F1432" t="str">
        <f t="shared" si="90"/>
        <v>Saturday</v>
      </c>
      <c r="G1432" s="3">
        <v>42308</v>
      </c>
      <c r="H1432" s="14">
        <f t="shared" si="91"/>
        <v>0</v>
      </c>
      <c r="I1432" s="4" t="s">
        <v>404</v>
      </c>
      <c r="J1432" s="4" t="s">
        <v>1670</v>
      </c>
      <c r="K1432" s="4" t="s">
        <v>1671</v>
      </c>
      <c r="L1432" s="4" t="s">
        <v>22</v>
      </c>
      <c r="M1432" s="4" t="s">
        <v>23</v>
      </c>
      <c r="N1432" s="4" t="s">
        <v>1672</v>
      </c>
      <c r="O1432" s="4" t="s">
        <v>47</v>
      </c>
      <c r="P1432" s="4" t="s">
        <v>48</v>
      </c>
      <c r="Q1432" s="4" t="s">
        <v>1673</v>
      </c>
      <c r="R1432" s="4" t="s">
        <v>28</v>
      </c>
      <c r="S1432" s="4" t="s">
        <v>29</v>
      </c>
      <c r="T1432" s="4" t="s">
        <v>1674</v>
      </c>
      <c r="U1432" s="11">
        <v>425.83300000000003</v>
      </c>
      <c r="V1432" s="4">
        <v>1</v>
      </c>
      <c r="W1432" s="11">
        <v>20.039200000000001</v>
      </c>
    </row>
    <row r="1433" spans="2:23" x14ac:dyDescent="0.3">
      <c r="B1433" s="5" t="s">
        <v>4249</v>
      </c>
      <c r="C1433" s="6">
        <v>42031</v>
      </c>
      <c r="D1433" t="str">
        <f t="shared" si="88"/>
        <v>2015</v>
      </c>
      <c r="E1433" s="7" t="str">
        <f t="shared" si="89"/>
        <v>January</v>
      </c>
      <c r="F1433" t="str">
        <f t="shared" si="90"/>
        <v>Tuesday</v>
      </c>
      <c r="G1433" s="6">
        <v>42033</v>
      </c>
      <c r="H1433" s="14">
        <f t="shared" si="91"/>
        <v>2</v>
      </c>
      <c r="I1433" s="7" t="s">
        <v>75</v>
      </c>
      <c r="J1433" s="7" t="s">
        <v>3661</v>
      </c>
      <c r="K1433" s="7" t="s">
        <v>3662</v>
      </c>
      <c r="L1433" s="7" t="s">
        <v>22</v>
      </c>
      <c r="M1433" s="7" t="s">
        <v>23</v>
      </c>
      <c r="N1433" s="7" t="s">
        <v>46</v>
      </c>
      <c r="O1433" s="7" t="s">
        <v>47</v>
      </c>
      <c r="P1433" s="7" t="s">
        <v>48</v>
      </c>
      <c r="Q1433" s="7" t="s">
        <v>579</v>
      </c>
      <c r="R1433" s="7" t="s">
        <v>28</v>
      </c>
      <c r="S1433" s="7" t="s">
        <v>32</v>
      </c>
      <c r="T1433" s="7" t="s">
        <v>580</v>
      </c>
      <c r="U1433" s="12">
        <v>2803.92</v>
      </c>
      <c r="V1433" s="7">
        <v>5</v>
      </c>
      <c r="W1433" s="12">
        <v>0</v>
      </c>
    </row>
    <row r="1434" spans="2:23" x14ac:dyDescent="0.3">
      <c r="B1434" s="2" t="s">
        <v>4353</v>
      </c>
      <c r="C1434" s="3">
        <v>42089</v>
      </c>
      <c r="D1434" t="str">
        <f t="shared" si="88"/>
        <v>2015</v>
      </c>
      <c r="E1434" s="4" t="str">
        <f t="shared" si="89"/>
        <v>March</v>
      </c>
      <c r="F1434" t="str">
        <f t="shared" si="90"/>
        <v>Thursday</v>
      </c>
      <c r="G1434" s="3">
        <v>42093</v>
      </c>
      <c r="H1434" s="14">
        <f t="shared" si="91"/>
        <v>4</v>
      </c>
      <c r="I1434" s="4" t="s">
        <v>35</v>
      </c>
      <c r="J1434" s="4" t="s">
        <v>601</v>
      </c>
      <c r="K1434" s="4" t="s">
        <v>602</v>
      </c>
      <c r="L1434" s="4" t="s">
        <v>78</v>
      </c>
      <c r="M1434" s="4" t="s">
        <v>23</v>
      </c>
      <c r="N1434" s="4" t="s">
        <v>173</v>
      </c>
      <c r="O1434" s="4" t="s">
        <v>174</v>
      </c>
      <c r="P1434" s="4" t="s">
        <v>48</v>
      </c>
      <c r="Q1434" s="4" t="s">
        <v>499</v>
      </c>
      <c r="R1434" s="4" t="s">
        <v>28</v>
      </c>
      <c r="S1434" s="4" t="s">
        <v>41</v>
      </c>
      <c r="T1434" s="4" t="s">
        <v>500</v>
      </c>
      <c r="U1434" s="11">
        <v>3393.68</v>
      </c>
      <c r="V1434" s="4">
        <v>8</v>
      </c>
      <c r="W1434" s="11">
        <v>610.86239999999998</v>
      </c>
    </row>
    <row r="1435" spans="2:23" x14ac:dyDescent="0.3">
      <c r="B1435" s="5" t="s">
        <v>4055</v>
      </c>
      <c r="C1435" s="6">
        <v>42254</v>
      </c>
      <c r="D1435" t="str">
        <f t="shared" si="88"/>
        <v>2015</v>
      </c>
      <c r="E1435" s="7" t="str">
        <f t="shared" si="89"/>
        <v>September</v>
      </c>
      <c r="F1435" t="str">
        <f t="shared" si="90"/>
        <v>Monday</v>
      </c>
      <c r="G1435" s="6">
        <v>42259</v>
      </c>
      <c r="H1435" s="14">
        <f t="shared" si="91"/>
        <v>5</v>
      </c>
      <c r="I1435" s="7" t="s">
        <v>35</v>
      </c>
      <c r="J1435" s="7" t="s">
        <v>4056</v>
      </c>
      <c r="K1435" s="7" t="s">
        <v>4057</v>
      </c>
      <c r="L1435" s="7" t="s">
        <v>78</v>
      </c>
      <c r="M1435" s="7" t="s">
        <v>23</v>
      </c>
      <c r="N1435" s="7" t="s">
        <v>155</v>
      </c>
      <c r="O1435" s="7" t="s">
        <v>106</v>
      </c>
      <c r="P1435" s="7" t="s">
        <v>59</v>
      </c>
      <c r="Q1435" s="7" t="s">
        <v>1969</v>
      </c>
      <c r="R1435" s="7" t="s">
        <v>28</v>
      </c>
      <c r="S1435" s="7" t="s">
        <v>41</v>
      </c>
      <c r="T1435" s="7" t="s">
        <v>1970</v>
      </c>
      <c r="U1435" s="12">
        <v>481.17599999999999</v>
      </c>
      <c r="V1435" s="7">
        <v>2</v>
      </c>
      <c r="W1435" s="12">
        <v>120.294</v>
      </c>
    </row>
    <row r="1436" spans="2:23" x14ac:dyDescent="0.3">
      <c r="B1436" s="5" t="s">
        <v>3633</v>
      </c>
      <c r="C1436" s="6">
        <v>42328</v>
      </c>
      <c r="D1436" t="str">
        <f t="shared" si="88"/>
        <v>2015</v>
      </c>
      <c r="E1436" s="7" t="str">
        <f t="shared" si="89"/>
        <v>November</v>
      </c>
      <c r="F1436" t="str">
        <f t="shared" si="90"/>
        <v>Friday</v>
      </c>
      <c r="G1436" s="6">
        <v>42335</v>
      </c>
      <c r="H1436" s="14">
        <f t="shared" si="91"/>
        <v>7</v>
      </c>
      <c r="I1436" s="7" t="s">
        <v>35</v>
      </c>
      <c r="J1436" s="7" t="s">
        <v>3226</v>
      </c>
      <c r="K1436" s="7" t="s">
        <v>3227</v>
      </c>
      <c r="L1436" s="7" t="s">
        <v>22</v>
      </c>
      <c r="M1436" s="7" t="s">
        <v>23</v>
      </c>
      <c r="N1436" s="7" t="s">
        <v>984</v>
      </c>
      <c r="O1436" s="7" t="s">
        <v>39</v>
      </c>
      <c r="P1436" s="7" t="s">
        <v>26</v>
      </c>
      <c r="Q1436" s="7" t="s">
        <v>520</v>
      </c>
      <c r="R1436" s="7" t="s">
        <v>28</v>
      </c>
      <c r="S1436" s="7" t="s">
        <v>29</v>
      </c>
      <c r="T1436" s="7" t="s">
        <v>521</v>
      </c>
      <c r="U1436" s="12">
        <v>290.35199999999998</v>
      </c>
      <c r="V1436" s="7">
        <v>3</v>
      </c>
      <c r="W1436" s="12">
        <v>36.293999999999997</v>
      </c>
    </row>
    <row r="1437" spans="2:23" x14ac:dyDescent="0.3">
      <c r="B1437" s="2" t="s">
        <v>4172</v>
      </c>
      <c r="C1437" s="3">
        <v>42315</v>
      </c>
      <c r="D1437" t="str">
        <f t="shared" si="88"/>
        <v>2015</v>
      </c>
      <c r="E1437" s="4" t="str">
        <f t="shared" si="89"/>
        <v>November</v>
      </c>
      <c r="F1437" t="str">
        <f t="shared" si="90"/>
        <v>Saturday</v>
      </c>
      <c r="G1437" s="3">
        <v>42320</v>
      </c>
      <c r="H1437" s="14">
        <f t="shared" si="91"/>
        <v>5</v>
      </c>
      <c r="I1437" s="4" t="s">
        <v>35</v>
      </c>
      <c r="J1437" s="4" t="s">
        <v>1240</v>
      </c>
      <c r="K1437" s="4" t="s">
        <v>1241</v>
      </c>
      <c r="L1437" s="4" t="s">
        <v>22</v>
      </c>
      <c r="M1437" s="4" t="s">
        <v>23</v>
      </c>
      <c r="N1437" s="4" t="s">
        <v>88</v>
      </c>
      <c r="O1437" s="4" t="s">
        <v>80</v>
      </c>
      <c r="P1437" s="4" t="s">
        <v>81</v>
      </c>
      <c r="Q1437" s="4" t="s">
        <v>2373</v>
      </c>
      <c r="R1437" s="4" t="s">
        <v>28</v>
      </c>
      <c r="S1437" s="4" t="s">
        <v>50</v>
      </c>
      <c r="T1437" s="4" t="s">
        <v>2374</v>
      </c>
      <c r="U1437" s="11">
        <v>64.959999999999994</v>
      </c>
      <c r="V1437" s="4">
        <v>5</v>
      </c>
      <c r="W1437" s="11">
        <v>84.447999999999993</v>
      </c>
    </row>
    <row r="1438" spans="2:23" x14ac:dyDescent="0.3">
      <c r="B1438" s="2" t="s">
        <v>265</v>
      </c>
      <c r="C1438" s="3">
        <v>42225</v>
      </c>
      <c r="D1438" t="str">
        <f t="shared" si="88"/>
        <v>2015</v>
      </c>
      <c r="E1438" s="4" t="str">
        <f t="shared" si="89"/>
        <v>August</v>
      </c>
      <c r="F1438" t="str">
        <f t="shared" si="90"/>
        <v>Sunday</v>
      </c>
      <c r="G1438" s="3">
        <v>42232</v>
      </c>
      <c r="H1438" s="14">
        <f t="shared" si="91"/>
        <v>7</v>
      </c>
      <c r="I1438" s="4" t="s">
        <v>35</v>
      </c>
      <c r="J1438" s="4" t="s">
        <v>266</v>
      </c>
      <c r="K1438" s="4" t="s">
        <v>267</v>
      </c>
      <c r="L1438" s="4" t="s">
        <v>78</v>
      </c>
      <c r="M1438" s="4" t="s">
        <v>23</v>
      </c>
      <c r="N1438" s="4" t="s">
        <v>268</v>
      </c>
      <c r="O1438" s="4" t="s">
        <v>269</v>
      </c>
      <c r="P1438" s="4" t="s">
        <v>81</v>
      </c>
      <c r="Q1438" s="4" t="s">
        <v>270</v>
      </c>
      <c r="R1438" s="4" t="s">
        <v>28</v>
      </c>
      <c r="S1438" s="4" t="s">
        <v>41</v>
      </c>
      <c r="T1438" s="4" t="s">
        <v>271</v>
      </c>
      <c r="U1438" s="11">
        <v>622.45000000000005</v>
      </c>
      <c r="V1438" s="4">
        <v>5</v>
      </c>
      <c r="W1438" s="11">
        <v>136.93899999999999</v>
      </c>
    </row>
    <row r="1439" spans="2:23" x14ac:dyDescent="0.3">
      <c r="B1439" s="5" t="s">
        <v>4171</v>
      </c>
      <c r="C1439" s="6">
        <v>42183</v>
      </c>
      <c r="D1439" t="str">
        <f t="shared" si="88"/>
        <v>2015</v>
      </c>
      <c r="E1439" s="7" t="str">
        <f t="shared" si="89"/>
        <v>June</v>
      </c>
      <c r="F1439" t="str">
        <f t="shared" si="90"/>
        <v>Sunday</v>
      </c>
      <c r="G1439" s="6">
        <v>42188</v>
      </c>
      <c r="H1439" s="14">
        <f t="shared" si="91"/>
        <v>5</v>
      </c>
      <c r="I1439" s="7" t="s">
        <v>19</v>
      </c>
      <c r="J1439" s="7" t="s">
        <v>1916</v>
      </c>
      <c r="K1439" s="7" t="s">
        <v>1917</v>
      </c>
      <c r="L1439" s="7" t="s">
        <v>78</v>
      </c>
      <c r="M1439" s="7" t="s">
        <v>23</v>
      </c>
      <c r="N1439" s="7" t="s">
        <v>105</v>
      </c>
      <c r="O1439" s="7" t="s">
        <v>212</v>
      </c>
      <c r="P1439" s="7" t="s">
        <v>59</v>
      </c>
      <c r="Q1439" s="7" t="s">
        <v>1526</v>
      </c>
      <c r="R1439" s="7" t="s">
        <v>28</v>
      </c>
      <c r="S1439" s="7" t="s">
        <v>29</v>
      </c>
      <c r="T1439" s="7" t="s">
        <v>1527</v>
      </c>
      <c r="U1439" s="12">
        <v>482.94</v>
      </c>
      <c r="V1439" s="7">
        <v>6</v>
      </c>
      <c r="W1439" s="12">
        <v>376.69319999999999</v>
      </c>
    </row>
    <row r="1440" spans="2:23" x14ac:dyDescent="0.3">
      <c r="B1440" s="2" t="s">
        <v>3083</v>
      </c>
      <c r="C1440" s="3">
        <v>42315</v>
      </c>
      <c r="D1440" t="str">
        <f t="shared" si="88"/>
        <v>2015</v>
      </c>
      <c r="E1440" s="4" t="str">
        <f t="shared" si="89"/>
        <v>November</v>
      </c>
      <c r="F1440" t="str">
        <f t="shared" si="90"/>
        <v>Saturday</v>
      </c>
      <c r="G1440" s="3">
        <v>42317</v>
      </c>
      <c r="H1440" s="14">
        <f t="shared" si="91"/>
        <v>2</v>
      </c>
      <c r="I1440" s="4" t="s">
        <v>19</v>
      </c>
      <c r="J1440" s="4" t="s">
        <v>2895</v>
      </c>
      <c r="K1440" s="4" t="s">
        <v>2896</v>
      </c>
      <c r="L1440" s="4" t="s">
        <v>22</v>
      </c>
      <c r="M1440" s="4" t="s">
        <v>23</v>
      </c>
      <c r="N1440" s="4" t="s">
        <v>3009</v>
      </c>
      <c r="O1440" s="4" t="s">
        <v>3084</v>
      </c>
      <c r="P1440" s="4" t="s">
        <v>59</v>
      </c>
      <c r="Q1440" s="4" t="s">
        <v>558</v>
      </c>
      <c r="R1440" s="4" t="s">
        <v>28</v>
      </c>
      <c r="S1440" s="4" t="s">
        <v>32</v>
      </c>
      <c r="T1440" s="4" t="s">
        <v>559</v>
      </c>
      <c r="U1440" s="11">
        <v>715.2</v>
      </c>
      <c r="V1440" s="4">
        <v>3</v>
      </c>
      <c r="W1440" s="11">
        <v>178.8</v>
      </c>
    </row>
    <row r="1441" spans="2:23" x14ac:dyDescent="0.3">
      <c r="B1441" s="5" t="s">
        <v>934</v>
      </c>
      <c r="C1441" s="6">
        <v>42305</v>
      </c>
      <c r="D1441" t="str">
        <f t="shared" si="88"/>
        <v>2015</v>
      </c>
      <c r="E1441" s="7" t="str">
        <f t="shared" si="89"/>
        <v>October</v>
      </c>
      <c r="F1441" t="str">
        <f t="shared" si="90"/>
        <v>Wednesday</v>
      </c>
      <c r="G1441" s="6">
        <v>42311</v>
      </c>
      <c r="H1441" s="14">
        <f t="shared" si="91"/>
        <v>6</v>
      </c>
      <c r="I1441" s="7" t="s">
        <v>35</v>
      </c>
      <c r="J1441" s="7" t="s">
        <v>935</v>
      </c>
      <c r="K1441" s="7" t="s">
        <v>936</v>
      </c>
      <c r="L1441" s="7" t="s">
        <v>22</v>
      </c>
      <c r="M1441" s="7" t="s">
        <v>23</v>
      </c>
      <c r="N1441" s="7" t="s">
        <v>24</v>
      </c>
      <c r="O1441" s="7" t="s">
        <v>25</v>
      </c>
      <c r="P1441" s="7" t="s">
        <v>26</v>
      </c>
      <c r="Q1441" s="7" t="s">
        <v>937</v>
      </c>
      <c r="R1441" s="7" t="s">
        <v>28</v>
      </c>
      <c r="S1441" s="7" t="s">
        <v>50</v>
      </c>
      <c r="T1441" s="7" t="s">
        <v>938</v>
      </c>
      <c r="U1441" s="12">
        <v>24.1</v>
      </c>
      <c r="V1441" s="7">
        <v>5</v>
      </c>
      <c r="W1441" s="12">
        <v>9.1579999999999995</v>
      </c>
    </row>
    <row r="1442" spans="2:23" x14ac:dyDescent="0.3">
      <c r="B1442" s="2" t="s">
        <v>934</v>
      </c>
      <c r="C1442" s="3">
        <v>42305</v>
      </c>
      <c r="D1442" t="str">
        <f t="shared" si="88"/>
        <v>2015</v>
      </c>
      <c r="E1442" s="4" t="str">
        <f t="shared" si="89"/>
        <v>October</v>
      </c>
      <c r="F1442" t="str">
        <f t="shared" si="90"/>
        <v>Wednesday</v>
      </c>
      <c r="G1442" s="3">
        <v>42311</v>
      </c>
      <c r="H1442" s="14">
        <f t="shared" si="91"/>
        <v>6</v>
      </c>
      <c r="I1442" s="4" t="s">
        <v>35</v>
      </c>
      <c r="J1442" s="4" t="s">
        <v>935</v>
      </c>
      <c r="K1442" s="4" t="s">
        <v>936</v>
      </c>
      <c r="L1442" s="4" t="s">
        <v>22</v>
      </c>
      <c r="M1442" s="4" t="s">
        <v>23</v>
      </c>
      <c r="N1442" s="4" t="s">
        <v>24</v>
      </c>
      <c r="O1442" s="4" t="s">
        <v>25</v>
      </c>
      <c r="P1442" s="4" t="s">
        <v>26</v>
      </c>
      <c r="Q1442" s="4" t="s">
        <v>358</v>
      </c>
      <c r="R1442" s="4" t="s">
        <v>28</v>
      </c>
      <c r="S1442" s="4" t="s">
        <v>50</v>
      </c>
      <c r="T1442" s="4" t="s">
        <v>359</v>
      </c>
      <c r="U1442" s="11">
        <v>33.11</v>
      </c>
      <c r="V1442" s="4">
        <v>7</v>
      </c>
      <c r="W1442" s="11">
        <v>12.9129</v>
      </c>
    </row>
    <row r="1443" spans="2:23" x14ac:dyDescent="0.3">
      <c r="B1443" s="5" t="s">
        <v>4342</v>
      </c>
      <c r="C1443" s="6">
        <v>42163</v>
      </c>
      <c r="D1443" t="str">
        <f t="shared" si="88"/>
        <v>2015</v>
      </c>
      <c r="E1443" s="7" t="str">
        <f t="shared" si="89"/>
        <v>June</v>
      </c>
      <c r="F1443" t="str">
        <f t="shared" si="90"/>
        <v>Monday</v>
      </c>
      <c r="G1443" s="6">
        <v>42167</v>
      </c>
      <c r="H1443" s="14">
        <f t="shared" si="91"/>
        <v>4</v>
      </c>
      <c r="I1443" s="7" t="s">
        <v>35</v>
      </c>
      <c r="J1443" s="7" t="s">
        <v>3119</v>
      </c>
      <c r="K1443" s="7" t="s">
        <v>3120</v>
      </c>
      <c r="L1443" s="7" t="s">
        <v>78</v>
      </c>
      <c r="M1443" s="7" t="s">
        <v>23</v>
      </c>
      <c r="N1443" s="7" t="s">
        <v>767</v>
      </c>
      <c r="O1443" s="7" t="s">
        <v>39</v>
      </c>
      <c r="P1443" s="7" t="s">
        <v>26</v>
      </c>
      <c r="Q1443" s="7" t="s">
        <v>2088</v>
      </c>
      <c r="R1443" s="7" t="s">
        <v>28</v>
      </c>
      <c r="S1443" s="7" t="s">
        <v>50</v>
      </c>
      <c r="T1443" s="7" t="s">
        <v>2089</v>
      </c>
      <c r="U1443" s="12">
        <v>173.208</v>
      </c>
      <c r="V1443" s="7">
        <v>7</v>
      </c>
      <c r="W1443" s="12">
        <v>45.467100000000002</v>
      </c>
    </row>
    <row r="1444" spans="2:23" x14ac:dyDescent="0.3">
      <c r="B1444" s="2" t="s">
        <v>3244</v>
      </c>
      <c r="C1444" s="3">
        <v>42311</v>
      </c>
      <c r="D1444" t="str">
        <f t="shared" si="88"/>
        <v>2015</v>
      </c>
      <c r="E1444" s="4" t="str">
        <f t="shared" si="89"/>
        <v>November</v>
      </c>
      <c r="F1444" t="str">
        <f t="shared" si="90"/>
        <v>Tuesday</v>
      </c>
      <c r="G1444" s="3">
        <v>42313</v>
      </c>
      <c r="H1444" s="14">
        <f t="shared" si="91"/>
        <v>2</v>
      </c>
      <c r="I1444" s="4" t="s">
        <v>75</v>
      </c>
      <c r="J1444" s="4" t="s">
        <v>3245</v>
      </c>
      <c r="K1444" s="4" t="s">
        <v>3246</v>
      </c>
      <c r="L1444" s="4" t="s">
        <v>78</v>
      </c>
      <c r="M1444" s="4" t="s">
        <v>23</v>
      </c>
      <c r="N1444" s="4" t="s">
        <v>708</v>
      </c>
      <c r="O1444" s="4" t="s">
        <v>106</v>
      </c>
      <c r="P1444" s="4" t="s">
        <v>59</v>
      </c>
      <c r="Q1444" s="4" t="s">
        <v>2527</v>
      </c>
      <c r="R1444" s="4" t="s">
        <v>28</v>
      </c>
      <c r="S1444" s="4" t="s">
        <v>32</v>
      </c>
      <c r="T1444" s="4" t="s">
        <v>2528</v>
      </c>
      <c r="U1444" s="11">
        <v>1448.82</v>
      </c>
      <c r="V1444" s="4">
        <v>10</v>
      </c>
      <c r="W1444" s="11">
        <v>209.274</v>
      </c>
    </row>
    <row r="1445" spans="2:23" x14ac:dyDescent="0.3">
      <c r="B1445" s="2" t="s">
        <v>2656</v>
      </c>
      <c r="C1445" s="3">
        <v>42125</v>
      </c>
      <c r="D1445" t="str">
        <f t="shared" si="88"/>
        <v>2015</v>
      </c>
      <c r="E1445" s="4" t="str">
        <f t="shared" si="89"/>
        <v>May</v>
      </c>
      <c r="F1445" t="str">
        <f t="shared" si="90"/>
        <v>Friday</v>
      </c>
      <c r="G1445" s="3">
        <v>42129</v>
      </c>
      <c r="H1445" s="14">
        <f t="shared" si="91"/>
        <v>4</v>
      </c>
      <c r="I1445" s="4" t="s">
        <v>35</v>
      </c>
      <c r="J1445" s="4" t="s">
        <v>2657</v>
      </c>
      <c r="K1445" s="4" t="s">
        <v>2658</v>
      </c>
      <c r="L1445" s="4" t="s">
        <v>78</v>
      </c>
      <c r="M1445" s="4" t="s">
        <v>23</v>
      </c>
      <c r="N1445" s="4" t="s">
        <v>282</v>
      </c>
      <c r="O1445" s="4" t="s">
        <v>39</v>
      </c>
      <c r="P1445" s="4" t="s">
        <v>26</v>
      </c>
      <c r="Q1445" s="4" t="s">
        <v>921</v>
      </c>
      <c r="R1445" s="4" t="s">
        <v>28</v>
      </c>
      <c r="S1445" s="4" t="s">
        <v>50</v>
      </c>
      <c r="T1445" s="4" t="s">
        <v>922</v>
      </c>
      <c r="U1445" s="11">
        <v>63.552</v>
      </c>
      <c r="V1445" s="4">
        <v>3</v>
      </c>
      <c r="W1445" s="11">
        <v>14.299200000000001</v>
      </c>
    </row>
    <row r="1446" spans="2:23" x14ac:dyDescent="0.3">
      <c r="B1446" s="5" t="s">
        <v>2400</v>
      </c>
      <c r="C1446" s="6">
        <v>42342</v>
      </c>
      <c r="D1446" t="str">
        <f t="shared" si="88"/>
        <v>2015</v>
      </c>
      <c r="E1446" s="7" t="str">
        <f t="shared" si="89"/>
        <v>December</v>
      </c>
      <c r="F1446" t="str">
        <f t="shared" si="90"/>
        <v>Friday</v>
      </c>
      <c r="G1446" s="6">
        <v>42348</v>
      </c>
      <c r="H1446" s="14">
        <f t="shared" si="91"/>
        <v>6</v>
      </c>
      <c r="I1446" s="7" t="s">
        <v>35</v>
      </c>
      <c r="J1446" s="7" t="s">
        <v>36</v>
      </c>
      <c r="K1446" s="7" t="s">
        <v>37</v>
      </c>
      <c r="L1446" s="7" t="s">
        <v>22</v>
      </c>
      <c r="M1446" s="7" t="s">
        <v>23</v>
      </c>
      <c r="N1446" s="7" t="s">
        <v>2401</v>
      </c>
      <c r="O1446" s="7" t="s">
        <v>106</v>
      </c>
      <c r="P1446" s="7" t="s">
        <v>59</v>
      </c>
      <c r="Q1446" s="7" t="s">
        <v>2182</v>
      </c>
      <c r="R1446" s="7" t="s">
        <v>28</v>
      </c>
      <c r="S1446" s="7" t="s">
        <v>50</v>
      </c>
      <c r="T1446" s="7" t="s">
        <v>2183</v>
      </c>
      <c r="U1446" s="12">
        <v>28.44</v>
      </c>
      <c r="V1446" s="7">
        <v>3</v>
      </c>
      <c r="W1446" s="12">
        <v>11.375999999999999</v>
      </c>
    </row>
    <row r="1447" spans="2:23" x14ac:dyDescent="0.3">
      <c r="B1447" s="2" t="s">
        <v>2400</v>
      </c>
      <c r="C1447" s="3">
        <v>42342</v>
      </c>
      <c r="D1447" t="str">
        <f t="shared" si="88"/>
        <v>2015</v>
      </c>
      <c r="E1447" s="4" t="str">
        <f t="shared" si="89"/>
        <v>December</v>
      </c>
      <c r="F1447" t="str">
        <f t="shared" si="90"/>
        <v>Friday</v>
      </c>
      <c r="G1447" s="3">
        <v>42348</v>
      </c>
      <c r="H1447" s="14">
        <f t="shared" si="91"/>
        <v>6</v>
      </c>
      <c r="I1447" s="4" t="s">
        <v>35</v>
      </c>
      <c r="J1447" s="4" t="s">
        <v>36</v>
      </c>
      <c r="K1447" s="4" t="s">
        <v>37</v>
      </c>
      <c r="L1447" s="4" t="s">
        <v>22</v>
      </c>
      <c r="M1447" s="4" t="s">
        <v>23</v>
      </c>
      <c r="N1447" s="4" t="s">
        <v>2401</v>
      </c>
      <c r="O1447" s="4" t="s">
        <v>106</v>
      </c>
      <c r="P1447" s="4" t="s">
        <v>59</v>
      </c>
      <c r="Q1447" s="4" t="s">
        <v>473</v>
      </c>
      <c r="R1447" s="4" t="s">
        <v>28</v>
      </c>
      <c r="S1447" s="4" t="s">
        <v>32</v>
      </c>
      <c r="T1447" s="4" t="s">
        <v>474</v>
      </c>
      <c r="U1447" s="11">
        <v>364.41</v>
      </c>
      <c r="V1447" s="4">
        <v>5</v>
      </c>
      <c r="W1447" s="11">
        <v>8.0980000000000008</v>
      </c>
    </row>
    <row r="1448" spans="2:23" x14ac:dyDescent="0.3">
      <c r="B1448" s="5" t="s">
        <v>2400</v>
      </c>
      <c r="C1448" s="6">
        <v>42342</v>
      </c>
      <c r="D1448" t="str">
        <f t="shared" si="88"/>
        <v>2015</v>
      </c>
      <c r="E1448" s="7" t="str">
        <f t="shared" si="89"/>
        <v>December</v>
      </c>
      <c r="F1448" t="str">
        <f t="shared" si="90"/>
        <v>Friday</v>
      </c>
      <c r="G1448" s="6">
        <v>42348</v>
      </c>
      <c r="H1448" s="14">
        <f t="shared" si="91"/>
        <v>6</v>
      </c>
      <c r="I1448" s="7" t="s">
        <v>35</v>
      </c>
      <c r="J1448" s="7" t="s">
        <v>36</v>
      </c>
      <c r="K1448" s="7" t="s">
        <v>37</v>
      </c>
      <c r="L1448" s="7" t="s">
        <v>22</v>
      </c>
      <c r="M1448" s="7" t="s">
        <v>23</v>
      </c>
      <c r="N1448" s="7" t="s">
        <v>2401</v>
      </c>
      <c r="O1448" s="7" t="s">
        <v>106</v>
      </c>
      <c r="P1448" s="7" t="s">
        <v>59</v>
      </c>
      <c r="Q1448" s="7" t="s">
        <v>308</v>
      </c>
      <c r="R1448" s="7" t="s">
        <v>28</v>
      </c>
      <c r="S1448" s="7" t="s">
        <v>32</v>
      </c>
      <c r="T1448" s="7" t="s">
        <v>309</v>
      </c>
      <c r="U1448" s="12">
        <v>361.76400000000001</v>
      </c>
      <c r="V1448" s="7">
        <v>2</v>
      </c>
      <c r="W1448" s="12">
        <v>68.333200000000005</v>
      </c>
    </row>
    <row r="1449" spans="2:23" x14ac:dyDescent="0.3">
      <c r="B1449" s="2" t="s">
        <v>3386</v>
      </c>
      <c r="C1449" s="3">
        <v>42336</v>
      </c>
      <c r="D1449" t="str">
        <f t="shared" si="88"/>
        <v>2015</v>
      </c>
      <c r="E1449" s="4" t="str">
        <f t="shared" si="89"/>
        <v>November</v>
      </c>
      <c r="F1449" t="str">
        <f t="shared" si="90"/>
        <v>Saturday</v>
      </c>
      <c r="G1449" s="3">
        <v>42341</v>
      </c>
      <c r="H1449" s="14">
        <f t="shared" si="91"/>
        <v>5</v>
      </c>
      <c r="I1449" s="4" t="s">
        <v>35</v>
      </c>
      <c r="J1449" s="4" t="s">
        <v>2390</v>
      </c>
      <c r="K1449" s="4" t="s">
        <v>2391</v>
      </c>
      <c r="L1449" s="4" t="s">
        <v>78</v>
      </c>
      <c r="M1449" s="4" t="s">
        <v>23</v>
      </c>
      <c r="N1449" s="4" t="s">
        <v>155</v>
      </c>
      <c r="O1449" s="4" t="s">
        <v>106</v>
      </c>
      <c r="P1449" s="4" t="s">
        <v>59</v>
      </c>
      <c r="Q1449" s="4" t="s">
        <v>263</v>
      </c>
      <c r="R1449" s="4" t="s">
        <v>28</v>
      </c>
      <c r="S1449" s="4" t="s">
        <v>50</v>
      </c>
      <c r="T1449" s="4" t="s">
        <v>264</v>
      </c>
      <c r="U1449" s="11">
        <v>68.16</v>
      </c>
      <c r="V1449" s="4">
        <v>3</v>
      </c>
      <c r="W1449" s="11">
        <v>27.945599999999999</v>
      </c>
    </row>
    <row r="1450" spans="2:23" x14ac:dyDescent="0.3">
      <c r="B1450" s="2" t="s">
        <v>3047</v>
      </c>
      <c r="C1450" s="3">
        <v>42191</v>
      </c>
      <c r="D1450" t="str">
        <f t="shared" si="88"/>
        <v>2015</v>
      </c>
      <c r="E1450" s="4" t="str">
        <f t="shared" si="89"/>
        <v>July</v>
      </c>
      <c r="F1450" t="str">
        <f t="shared" si="90"/>
        <v>Monday</v>
      </c>
      <c r="G1450" s="3">
        <v>42196</v>
      </c>
      <c r="H1450" s="14">
        <f t="shared" si="91"/>
        <v>5</v>
      </c>
      <c r="I1450" s="4" t="s">
        <v>35</v>
      </c>
      <c r="J1450" s="4" t="s">
        <v>2337</v>
      </c>
      <c r="K1450" s="4" t="s">
        <v>2338</v>
      </c>
      <c r="L1450" s="4" t="s">
        <v>22</v>
      </c>
      <c r="M1450" s="4" t="s">
        <v>23</v>
      </c>
      <c r="N1450" s="4" t="s">
        <v>1163</v>
      </c>
      <c r="O1450" s="4" t="s">
        <v>47</v>
      </c>
      <c r="P1450" s="4" t="s">
        <v>48</v>
      </c>
      <c r="Q1450" s="4" t="s">
        <v>107</v>
      </c>
      <c r="R1450" s="4" t="s">
        <v>28</v>
      </c>
      <c r="S1450" s="4" t="s">
        <v>32</v>
      </c>
      <c r="T1450" s="4" t="s">
        <v>108</v>
      </c>
      <c r="U1450" s="11">
        <v>170.352</v>
      </c>
      <c r="V1450" s="4">
        <v>3</v>
      </c>
      <c r="W1450" s="11">
        <v>17.0352</v>
      </c>
    </row>
    <row r="1451" spans="2:23" x14ac:dyDescent="0.3">
      <c r="B1451" s="5" t="s">
        <v>3788</v>
      </c>
      <c r="C1451" s="6">
        <v>42099</v>
      </c>
      <c r="D1451" t="str">
        <f t="shared" si="88"/>
        <v>2015</v>
      </c>
      <c r="E1451" s="7" t="str">
        <f t="shared" si="89"/>
        <v>April</v>
      </c>
      <c r="F1451" t="str">
        <f t="shared" si="90"/>
        <v>Sunday</v>
      </c>
      <c r="G1451" s="6">
        <v>42105</v>
      </c>
      <c r="H1451" s="14">
        <f t="shared" si="91"/>
        <v>6</v>
      </c>
      <c r="I1451" s="7" t="s">
        <v>35</v>
      </c>
      <c r="J1451" s="7" t="s">
        <v>2752</v>
      </c>
      <c r="K1451" s="7" t="s">
        <v>2753</v>
      </c>
      <c r="L1451" s="7" t="s">
        <v>78</v>
      </c>
      <c r="M1451" s="7" t="s">
        <v>23</v>
      </c>
      <c r="N1451" s="7" t="s">
        <v>46</v>
      </c>
      <c r="O1451" s="7" t="s">
        <v>47</v>
      </c>
      <c r="P1451" s="7" t="s">
        <v>48</v>
      </c>
      <c r="Q1451" s="7" t="s">
        <v>1073</v>
      </c>
      <c r="R1451" s="7" t="s">
        <v>28</v>
      </c>
      <c r="S1451" s="7" t="s">
        <v>32</v>
      </c>
      <c r="T1451" s="7" t="s">
        <v>1074</v>
      </c>
      <c r="U1451" s="12">
        <v>892.22400000000005</v>
      </c>
      <c r="V1451" s="7">
        <v>3</v>
      </c>
      <c r="W1451" s="12">
        <v>89.222399999999993</v>
      </c>
    </row>
    <row r="1452" spans="2:23" x14ac:dyDescent="0.3">
      <c r="B1452" s="5" t="s">
        <v>4162</v>
      </c>
      <c r="C1452" s="6">
        <v>42310</v>
      </c>
      <c r="D1452" t="str">
        <f t="shared" si="88"/>
        <v>2015</v>
      </c>
      <c r="E1452" s="7" t="str">
        <f t="shared" si="89"/>
        <v>November</v>
      </c>
      <c r="F1452" t="str">
        <f t="shared" si="90"/>
        <v>Monday</v>
      </c>
      <c r="G1452" s="6">
        <v>42312</v>
      </c>
      <c r="H1452" s="14">
        <f t="shared" si="91"/>
        <v>2</v>
      </c>
      <c r="I1452" s="7" t="s">
        <v>75</v>
      </c>
      <c r="J1452" s="7" t="s">
        <v>2629</v>
      </c>
      <c r="K1452" s="7" t="s">
        <v>2630</v>
      </c>
      <c r="L1452" s="7" t="s">
        <v>87</v>
      </c>
      <c r="M1452" s="7" t="s">
        <v>23</v>
      </c>
      <c r="N1452" s="7" t="s">
        <v>155</v>
      </c>
      <c r="O1452" s="7" t="s">
        <v>106</v>
      </c>
      <c r="P1452" s="7" t="s">
        <v>59</v>
      </c>
      <c r="Q1452" s="7" t="s">
        <v>3569</v>
      </c>
      <c r="R1452" s="7" t="s">
        <v>28</v>
      </c>
      <c r="S1452" s="7" t="s">
        <v>32</v>
      </c>
      <c r="T1452" s="7" t="s">
        <v>3570</v>
      </c>
      <c r="U1452" s="12">
        <v>2621.3220000000001</v>
      </c>
      <c r="V1452" s="7">
        <v>11</v>
      </c>
      <c r="W1452" s="12">
        <v>553.39020000000005</v>
      </c>
    </row>
    <row r="1453" spans="2:23" x14ac:dyDescent="0.3">
      <c r="B1453" s="5" t="s">
        <v>1675</v>
      </c>
      <c r="C1453" s="6">
        <v>42289</v>
      </c>
      <c r="D1453" t="str">
        <f t="shared" si="88"/>
        <v>2015</v>
      </c>
      <c r="E1453" s="7" t="str">
        <f t="shared" si="89"/>
        <v>October</v>
      </c>
      <c r="F1453" t="str">
        <f t="shared" si="90"/>
        <v>Monday</v>
      </c>
      <c r="G1453" s="6">
        <v>42294</v>
      </c>
      <c r="H1453" s="14">
        <f t="shared" si="91"/>
        <v>5</v>
      </c>
      <c r="I1453" s="7" t="s">
        <v>19</v>
      </c>
      <c r="J1453" s="7" t="s">
        <v>1676</v>
      </c>
      <c r="K1453" s="7" t="s">
        <v>1677</v>
      </c>
      <c r="L1453" s="7" t="s">
        <v>22</v>
      </c>
      <c r="M1453" s="7" t="s">
        <v>23</v>
      </c>
      <c r="N1453" s="7" t="s">
        <v>872</v>
      </c>
      <c r="O1453" s="7" t="s">
        <v>106</v>
      </c>
      <c r="P1453" s="7" t="s">
        <v>59</v>
      </c>
      <c r="Q1453" s="7" t="s">
        <v>1439</v>
      </c>
      <c r="R1453" s="7" t="s">
        <v>28</v>
      </c>
      <c r="S1453" s="7" t="s">
        <v>41</v>
      </c>
      <c r="T1453" s="7" t="s">
        <v>1440</v>
      </c>
      <c r="U1453" s="12">
        <v>209.67</v>
      </c>
      <c r="V1453" s="7">
        <v>1</v>
      </c>
      <c r="W1453" s="12">
        <v>13.978</v>
      </c>
    </row>
    <row r="1454" spans="2:23" x14ac:dyDescent="0.3">
      <c r="B1454" s="5" t="s">
        <v>3372</v>
      </c>
      <c r="C1454" s="6">
        <v>42268</v>
      </c>
      <c r="D1454" t="str">
        <f t="shared" si="88"/>
        <v>2015</v>
      </c>
      <c r="E1454" s="7" t="str">
        <f t="shared" si="89"/>
        <v>September</v>
      </c>
      <c r="F1454" t="str">
        <f t="shared" si="90"/>
        <v>Monday</v>
      </c>
      <c r="G1454" s="6">
        <v>42273</v>
      </c>
      <c r="H1454" s="14">
        <f t="shared" si="91"/>
        <v>5</v>
      </c>
      <c r="I1454" s="7" t="s">
        <v>35</v>
      </c>
      <c r="J1454" s="7" t="s">
        <v>2201</v>
      </c>
      <c r="K1454" s="7" t="s">
        <v>2202</v>
      </c>
      <c r="L1454" s="7" t="s">
        <v>22</v>
      </c>
      <c r="M1454" s="7" t="s">
        <v>23</v>
      </c>
      <c r="N1454" s="7" t="s">
        <v>141</v>
      </c>
      <c r="O1454" s="7" t="s">
        <v>142</v>
      </c>
      <c r="P1454" s="7" t="s">
        <v>26</v>
      </c>
      <c r="Q1454" s="7" t="s">
        <v>959</v>
      </c>
      <c r="R1454" s="7" t="s">
        <v>28</v>
      </c>
      <c r="S1454" s="7" t="s">
        <v>32</v>
      </c>
      <c r="T1454" s="7" t="s">
        <v>960</v>
      </c>
      <c r="U1454" s="12">
        <v>1690.04</v>
      </c>
      <c r="V1454" s="7">
        <v>4</v>
      </c>
      <c r="W1454" s="12">
        <v>422.51</v>
      </c>
    </row>
    <row r="1455" spans="2:23" x14ac:dyDescent="0.3">
      <c r="B1455" s="2" t="s">
        <v>3815</v>
      </c>
      <c r="C1455" s="3">
        <v>42338</v>
      </c>
      <c r="D1455" t="str">
        <f t="shared" si="88"/>
        <v>2015</v>
      </c>
      <c r="E1455" s="4" t="str">
        <f t="shared" si="89"/>
        <v>November</v>
      </c>
      <c r="F1455" t="str">
        <f t="shared" si="90"/>
        <v>Monday</v>
      </c>
      <c r="G1455" s="3">
        <v>42341</v>
      </c>
      <c r="H1455" s="14">
        <f t="shared" si="91"/>
        <v>3</v>
      </c>
      <c r="I1455" s="4" t="s">
        <v>75</v>
      </c>
      <c r="J1455" s="4" t="s">
        <v>1198</v>
      </c>
      <c r="K1455" s="4" t="s">
        <v>1199</v>
      </c>
      <c r="L1455" s="4" t="s">
        <v>78</v>
      </c>
      <c r="M1455" s="4" t="s">
        <v>23</v>
      </c>
      <c r="N1455" s="4" t="s">
        <v>584</v>
      </c>
      <c r="O1455" s="4" t="s">
        <v>1014</v>
      </c>
      <c r="P1455" s="4" t="s">
        <v>26</v>
      </c>
      <c r="Q1455" s="4" t="s">
        <v>2118</v>
      </c>
      <c r="R1455" s="4" t="s">
        <v>28</v>
      </c>
      <c r="S1455" s="4" t="s">
        <v>50</v>
      </c>
      <c r="T1455" s="4" t="s">
        <v>2119</v>
      </c>
      <c r="U1455" s="11">
        <v>17.088000000000001</v>
      </c>
      <c r="V1455" s="4">
        <v>2</v>
      </c>
      <c r="W1455" s="11">
        <v>1.0680000000000001</v>
      </c>
    </row>
    <row r="1456" spans="2:23" x14ac:dyDescent="0.3">
      <c r="B1456" s="5" t="s">
        <v>1565</v>
      </c>
      <c r="C1456" s="6">
        <v>42038</v>
      </c>
      <c r="D1456" t="str">
        <f t="shared" si="88"/>
        <v>2015</v>
      </c>
      <c r="E1456" s="7" t="str">
        <f t="shared" si="89"/>
        <v>February</v>
      </c>
      <c r="F1456" t="str">
        <f t="shared" si="90"/>
        <v>Tuesday</v>
      </c>
      <c r="G1456" s="6">
        <v>42039</v>
      </c>
      <c r="H1456" s="14">
        <f t="shared" si="91"/>
        <v>1</v>
      </c>
      <c r="I1456" s="7" t="s">
        <v>75</v>
      </c>
      <c r="J1456" s="7" t="s">
        <v>1566</v>
      </c>
      <c r="K1456" s="7" t="s">
        <v>1567</v>
      </c>
      <c r="L1456" s="7" t="s">
        <v>78</v>
      </c>
      <c r="M1456" s="7" t="s">
        <v>23</v>
      </c>
      <c r="N1456" s="7" t="s">
        <v>46</v>
      </c>
      <c r="O1456" s="7" t="s">
        <v>47</v>
      </c>
      <c r="P1456" s="7" t="s">
        <v>48</v>
      </c>
      <c r="Q1456" s="7" t="s">
        <v>1568</v>
      </c>
      <c r="R1456" s="7" t="s">
        <v>28</v>
      </c>
      <c r="S1456" s="7" t="s">
        <v>50</v>
      </c>
      <c r="T1456" s="7" t="s">
        <v>1569</v>
      </c>
      <c r="U1456" s="12">
        <v>136.91999999999999</v>
      </c>
      <c r="V1456" s="7">
        <v>4</v>
      </c>
      <c r="W1456" s="12">
        <v>41.076000000000001</v>
      </c>
    </row>
    <row r="1457" spans="2:23" x14ac:dyDescent="0.3">
      <c r="B1457" s="2" t="s">
        <v>2444</v>
      </c>
      <c r="C1457" s="3">
        <v>42187</v>
      </c>
      <c r="D1457" t="str">
        <f t="shared" si="88"/>
        <v>2015</v>
      </c>
      <c r="E1457" s="4" t="str">
        <f t="shared" si="89"/>
        <v>July</v>
      </c>
      <c r="F1457" t="str">
        <f t="shared" si="90"/>
        <v>Thursday</v>
      </c>
      <c r="G1457" s="3">
        <v>42191</v>
      </c>
      <c r="H1457" s="14">
        <f t="shared" si="91"/>
        <v>4</v>
      </c>
      <c r="I1457" s="4" t="s">
        <v>35</v>
      </c>
      <c r="J1457" s="4" t="s">
        <v>2445</v>
      </c>
      <c r="K1457" s="4" t="s">
        <v>2446</v>
      </c>
      <c r="L1457" s="4" t="s">
        <v>22</v>
      </c>
      <c r="M1457" s="4" t="s">
        <v>23</v>
      </c>
      <c r="N1457" s="4" t="s">
        <v>2447</v>
      </c>
      <c r="O1457" s="4" t="s">
        <v>118</v>
      </c>
      <c r="P1457" s="4" t="s">
        <v>81</v>
      </c>
      <c r="Q1457" s="4" t="s">
        <v>360</v>
      </c>
      <c r="R1457" s="4" t="s">
        <v>28</v>
      </c>
      <c r="S1457" s="4" t="s">
        <v>32</v>
      </c>
      <c r="T1457" s="4" t="s">
        <v>361</v>
      </c>
      <c r="U1457" s="11">
        <v>408.42200000000003</v>
      </c>
      <c r="V1457" s="4">
        <v>2</v>
      </c>
      <c r="W1457" s="11">
        <v>5.8346</v>
      </c>
    </row>
    <row r="1458" spans="2:23" x14ac:dyDescent="0.3">
      <c r="B1458" s="5" t="s">
        <v>2444</v>
      </c>
      <c r="C1458" s="6">
        <v>42187</v>
      </c>
      <c r="D1458" t="str">
        <f t="shared" si="88"/>
        <v>2015</v>
      </c>
      <c r="E1458" s="7" t="str">
        <f t="shared" si="89"/>
        <v>July</v>
      </c>
      <c r="F1458" t="str">
        <f t="shared" si="90"/>
        <v>Thursday</v>
      </c>
      <c r="G1458" s="6">
        <v>42191</v>
      </c>
      <c r="H1458" s="14">
        <f t="shared" si="91"/>
        <v>4</v>
      </c>
      <c r="I1458" s="7" t="s">
        <v>35</v>
      </c>
      <c r="J1458" s="7" t="s">
        <v>2445</v>
      </c>
      <c r="K1458" s="7" t="s">
        <v>2446</v>
      </c>
      <c r="L1458" s="7" t="s">
        <v>22</v>
      </c>
      <c r="M1458" s="7" t="s">
        <v>23</v>
      </c>
      <c r="N1458" s="7" t="s">
        <v>2447</v>
      </c>
      <c r="O1458" s="7" t="s">
        <v>118</v>
      </c>
      <c r="P1458" s="7" t="s">
        <v>81</v>
      </c>
      <c r="Q1458" s="7" t="s">
        <v>1595</v>
      </c>
      <c r="R1458" s="7" t="s">
        <v>28</v>
      </c>
      <c r="S1458" s="7" t="s">
        <v>32</v>
      </c>
      <c r="T1458" s="7" t="s">
        <v>1596</v>
      </c>
      <c r="U1458" s="12">
        <v>382.11599999999999</v>
      </c>
      <c r="V1458" s="7">
        <v>6</v>
      </c>
      <c r="W1458" s="12">
        <v>92.799599999999998</v>
      </c>
    </row>
    <row r="1459" spans="2:23" x14ac:dyDescent="0.3">
      <c r="B1459" s="2" t="s">
        <v>4038</v>
      </c>
      <c r="C1459" s="3">
        <v>42360</v>
      </c>
      <c r="D1459" t="str">
        <f t="shared" si="88"/>
        <v>2015</v>
      </c>
      <c r="E1459" s="4" t="str">
        <f t="shared" si="89"/>
        <v>December</v>
      </c>
      <c r="F1459" t="str">
        <f t="shared" si="90"/>
        <v>Tuesday</v>
      </c>
      <c r="G1459" s="3">
        <v>42361</v>
      </c>
      <c r="H1459" s="14">
        <f t="shared" si="91"/>
        <v>1</v>
      </c>
      <c r="I1459" s="4" t="s">
        <v>75</v>
      </c>
      <c r="J1459" s="4" t="s">
        <v>2009</v>
      </c>
      <c r="K1459" s="4" t="s">
        <v>2010</v>
      </c>
      <c r="L1459" s="4" t="s">
        <v>78</v>
      </c>
      <c r="M1459" s="4" t="s">
        <v>23</v>
      </c>
      <c r="N1459" s="4" t="s">
        <v>57</v>
      </c>
      <c r="O1459" s="4" t="s">
        <v>58</v>
      </c>
      <c r="P1459" s="4" t="s">
        <v>59</v>
      </c>
      <c r="Q1459" s="4" t="s">
        <v>1068</v>
      </c>
      <c r="R1459" s="4" t="s">
        <v>28</v>
      </c>
      <c r="S1459" s="4" t="s">
        <v>32</v>
      </c>
      <c r="T1459" s="4" t="s">
        <v>1069</v>
      </c>
      <c r="U1459" s="11">
        <v>422.625</v>
      </c>
      <c r="V1459" s="4">
        <v>7</v>
      </c>
      <c r="W1459" s="11">
        <v>0</v>
      </c>
    </row>
    <row r="1460" spans="2:23" x14ac:dyDescent="0.3">
      <c r="B1460" s="2" t="s">
        <v>2582</v>
      </c>
      <c r="C1460" s="3">
        <v>42336</v>
      </c>
      <c r="D1460" t="str">
        <f t="shared" si="88"/>
        <v>2015</v>
      </c>
      <c r="E1460" s="4" t="str">
        <f t="shared" si="89"/>
        <v>November</v>
      </c>
      <c r="F1460" t="str">
        <f t="shared" si="90"/>
        <v>Saturday</v>
      </c>
      <c r="G1460" s="3">
        <v>42341</v>
      </c>
      <c r="H1460" s="14">
        <f t="shared" si="91"/>
        <v>5</v>
      </c>
      <c r="I1460" s="4" t="s">
        <v>35</v>
      </c>
      <c r="J1460" s="4" t="s">
        <v>202</v>
      </c>
      <c r="K1460" s="4" t="s">
        <v>203</v>
      </c>
      <c r="L1460" s="4" t="s">
        <v>22</v>
      </c>
      <c r="M1460" s="4" t="s">
        <v>23</v>
      </c>
      <c r="N1460" s="4" t="s">
        <v>2583</v>
      </c>
      <c r="O1460" s="4" t="s">
        <v>118</v>
      </c>
      <c r="P1460" s="4" t="s">
        <v>81</v>
      </c>
      <c r="Q1460" s="4" t="s">
        <v>2584</v>
      </c>
      <c r="R1460" s="4" t="s">
        <v>28</v>
      </c>
      <c r="S1460" s="4" t="s">
        <v>50</v>
      </c>
      <c r="T1460" s="4" t="s">
        <v>2585</v>
      </c>
      <c r="U1460" s="11">
        <v>151.96</v>
      </c>
      <c r="V1460" s="4">
        <v>5</v>
      </c>
      <c r="W1460" s="11">
        <v>182.352</v>
      </c>
    </row>
    <row r="1461" spans="2:23" x14ac:dyDescent="0.3">
      <c r="B1461" s="2" t="s">
        <v>3537</v>
      </c>
      <c r="C1461" s="3">
        <v>42173</v>
      </c>
      <c r="D1461" t="str">
        <f t="shared" si="88"/>
        <v>2015</v>
      </c>
      <c r="E1461" s="4" t="str">
        <f t="shared" si="89"/>
        <v>June</v>
      </c>
      <c r="F1461" t="str">
        <f t="shared" si="90"/>
        <v>Thursday</v>
      </c>
      <c r="G1461" s="3">
        <v>42175</v>
      </c>
      <c r="H1461" s="14">
        <f t="shared" si="91"/>
        <v>2</v>
      </c>
      <c r="I1461" s="4" t="s">
        <v>75</v>
      </c>
      <c r="J1461" s="4" t="s">
        <v>776</v>
      </c>
      <c r="K1461" s="4" t="s">
        <v>777</v>
      </c>
      <c r="L1461" s="4" t="s">
        <v>78</v>
      </c>
      <c r="M1461" s="4" t="s">
        <v>23</v>
      </c>
      <c r="N1461" s="4" t="s">
        <v>1220</v>
      </c>
      <c r="O1461" s="4" t="s">
        <v>125</v>
      </c>
      <c r="P1461" s="4" t="s">
        <v>26</v>
      </c>
      <c r="Q1461" s="4" t="s">
        <v>308</v>
      </c>
      <c r="R1461" s="4" t="s">
        <v>28</v>
      </c>
      <c r="S1461" s="4" t="s">
        <v>32</v>
      </c>
      <c r="T1461" s="4" t="s">
        <v>309</v>
      </c>
      <c r="U1461" s="11">
        <v>643.13599999999997</v>
      </c>
      <c r="V1461" s="4">
        <v>4</v>
      </c>
      <c r="W1461" s="11">
        <v>56.2744</v>
      </c>
    </row>
    <row r="1462" spans="2:23" x14ac:dyDescent="0.3">
      <c r="B1462" s="5" t="s">
        <v>2973</v>
      </c>
      <c r="C1462" s="6">
        <v>42041</v>
      </c>
      <c r="D1462" t="str">
        <f t="shared" si="88"/>
        <v>2015</v>
      </c>
      <c r="E1462" s="7" t="str">
        <f t="shared" si="89"/>
        <v>February</v>
      </c>
      <c r="F1462" t="str">
        <f t="shared" si="90"/>
        <v>Friday</v>
      </c>
      <c r="G1462" s="6">
        <v>42048</v>
      </c>
      <c r="H1462" s="14">
        <f t="shared" si="91"/>
        <v>7</v>
      </c>
      <c r="I1462" s="7" t="s">
        <v>35</v>
      </c>
      <c r="J1462" s="7" t="s">
        <v>1728</v>
      </c>
      <c r="K1462" s="7" t="s">
        <v>1729</v>
      </c>
      <c r="L1462" s="7" t="s">
        <v>22</v>
      </c>
      <c r="M1462" s="7" t="s">
        <v>23</v>
      </c>
      <c r="N1462" s="7" t="s">
        <v>180</v>
      </c>
      <c r="O1462" s="7" t="s">
        <v>181</v>
      </c>
      <c r="P1462" s="7" t="s">
        <v>59</v>
      </c>
      <c r="Q1462" s="7" t="s">
        <v>1119</v>
      </c>
      <c r="R1462" s="7" t="s">
        <v>28</v>
      </c>
      <c r="S1462" s="7" t="s">
        <v>32</v>
      </c>
      <c r="T1462" s="7" t="s">
        <v>1120</v>
      </c>
      <c r="U1462" s="12">
        <v>1268.82</v>
      </c>
      <c r="V1462" s="7">
        <v>9</v>
      </c>
      <c r="W1462" s="12">
        <v>266.4522</v>
      </c>
    </row>
    <row r="1463" spans="2:23" x14ac:dyDescent="0.3">
      <c r="B1463" s="2" t="s">
        <v>2973</v>
      </c>
      <c r="C1463" s="3">
        <v>42041</v>
      </c>
      <c r="D1463" t="str">
        <f t="shared" si="88"/>
        <v>2015</v>
      </c>
      <c r="E1463" s="4" t="str">
        <f t="shared" si="89"/>
        <v>February</v>
      </c>
      <c r="F1463" t="str">
        <f t="shared" si="90"/>
        <v>Friday</v>
      </c>
      <c r="G1463" s="3">
        <v>42048</v>
      </c>
      <c r="H1463" s="14">
        <f t="shared" si="91"/>
        <v>7</v>
      </c>
      <c r="I1463" s="4" t="s">
        <v>35</v>
      </c>
      <c r="J1463" s="4" t="s">
        <v>1728</v>
      </c>
      <c r="K1463" s="4" t="s">
        <v>1729</v>
      </c>
      <c r="L1463" s="4" t="s">
        <v>22</v>
      </c>
      <c r="M1463" s="4" t="s">
        <v>23</v>
      </c>
      <c r="N1463" s="4" t="s">
        <v>180</v>
      </c>
      <c r="O1463" s="4" t="s">
        <v>181</v>
      </c>
      <c r="P1463" s="4" t="s">
        <v>59</v>
      </c>
      <c r="Q1463" s="4" t="s">
        <v>2398</v>
      </c>
      <c r="R1463" s="4" t="s">
        <v>28</v>
      </c>
      <c r="S1463" s="4" t="s">
        <v>29</v>
      </c>
      <c r="T1463" s="4" t="s">
        <v>2399</v>
      </c>
      <c r="U1463" s="11">
        <v>283.92</v>
      </c>
      <c r="V1463" s="4">
        <v>4</v>
      </c>
      <c r="W1463" s="11">
        <v>82.336799999999997</v>
      </c>
    </row>
    <row r="1464" spans="2:23" x14ac:dyDescent="0.3">
      <c r="B1464" s="2" t="s">
        <v>2496</v>
      </c>
      <c r="C1464" s="3">
        <v>42343</v>
      </c>
      <c r="D1464" t="str">
        <f t="shared" si="88"/>
        <v>2015</v>
      </c>
      <c r="E1464" s="4" t="str">
        <f t="shared" si="89"/>
        <v>December</v>
      </c>
      <c r="F1464" t="str">
        <f t="shared" si="90"/>
        <v>Saturday</v>
      </c>
      <c r="G1464" s="3">
        <v>42347</v>
      </c>
      <c r="H1464" s="14">
        <f t="shared" si="91"/>
        <v>4</v>
      </c>
      <c r="I1464" s="4" t="s">
        <v>35</v>
      </c>
      <c r="J1464" s="4" t="s">
        <v>2497</v>
      </c>
      <c r="K1464" s="4" t="s">
        <v>2498</v>
      </c>
      <c r="L1464" s="4" t="s">
        <v>78</v>
      </c>
      <c r="M1464" s="4" t="s">
        <v>23</v>
      </c>
      <c r="N1464" s="4" t="s">
        <v>617</v>
      </c>
      <c r="O1464" s="4" t="s">
        <v>47</v>
      </c>
      <c r="P1464" s="4" t="s">
        <v>48</v>
      </c>
      <c r="Q1464" s="4" t="s">
        <v>808</v>
      </c>
      <c r="R1464" s="4" t="s">
        <v>28</v>
      </c>
      <c r="S1464" s="4" t="s">
        <v>50</v>
      </c>
      <c r="T1464" s="4" t="s">
        <v>809</v>
      </c>
      <c r="U1464" s="11">
        <v>44.46</v>
      </c>
      <c r="V1464" s="4">
        <v>2</v>
      </c>
      <c r="W1464" s="11">
        <v>14.671799999999999</v>
      </c>
    </row>
    <row r="1465" spans="2:23" x14ac:dyDescent="0.3">
      <c r="B1465" s="2" t="s">
        <v>1692</v>
      </c>
      <c r="C1465" s="3">
        <v>42369</v>
      </c>
      <c r="D1465" t="str">
        <f t="shared" si="88"/>
        <v>2015</v>
      </c>
      <c r="E1465" s="4" t="str">
        <f t="shared" si="89"/>
        <v>December</v>
      </c>
      <c r="F1465" t="str">
        <f t="shared" si="90"/>
        <v>Thursday</v>
      </c>
      <c r="G1465" s="3">
        <v>42374</v>
      </c>
      <c r="H1465" s="14">
        <f t="shared" si="91"/>
        <v>5</v>
      </c>
      <c r="I1465" s="4" t="s">
        <v>35</v>
      </c>
      <c r="J1465" s="4" t="s">
        <v>1693</v>
      </c>
      <c r="K1465" s="4" t="s">
        <v>1694</v>
      </c>
      <c r="L1465" s="4" t="s">
        <v>22</v>
      </c>
      <c r="M1465" s="4" t="s">
        <v>23</v>
      </c>
      <c r="N1465" s="4" t="s">
        <v>1695</v>
      </c>
      <c r="O1465" s="4" t="s">
        <v>80</v>
      </c>
      <c r="P1465" s="4" t="s">
        <v>81</v>
      </c>
      <c r="Q1465" s="4" t="s">
        <v>1696</v>
      </c>
      <c r="R1465" s="4" t="s">
        <v>28</v>
      </c>
      <c r="S1465" s="4" t="s">
        <v>50</v>
      </c>
      <c r="T1465" s="4" t="s">
        <v>1697</v>
      </c>
      <c r="U1465" s="11">
        <v>14.76</v>
      </c>
      <c r="V1465" s="4">
        <v>5</v>
      </c>
      <c r="W1465" s="11">
        <v>11.439</v>
      </c>
    </row>
    <row r="1466" spans="2:23" x14ac:dyDescent="0.3">
      <c r="B1466" s="5" t="s">
        <v>313</v>
      </c>
      <c r="C1466" s="6">
        <v>42215</v>
      </c>
      <c r="D1466" t="str">
        <f t="shared" si="88"/>
        <v>2015</v>
      </c>
      <c r="E1466" s="7" t="str">
        <f t="shared" si="89"/>
        <v>July</v>
      </c>
      <c r="F1466" t="str">
        <f t="shared" si="90"/>
        <v>Thursday</v>
      </c>
      <c r="G1466" s="6">
        <v>42216</v>
      </c>
      <c r="H1466" s="14">
        <f t="shared" si="91"/>
        <v>1</v>
      </c>
      <c r="I1466" s="7" t="s">
        <v>75</v>
      </c>
      <c r="J1466" s="7" t="s">
        <v>314</v>
      </c>
      <c r="K1466" s="7" t="s">
        <v>315</v>
      </c>
      <c r="L1466" s="7" t="s">
        <v>22</v>
      </c>
      <c r="M1466" s="7" t="s">
        <v>23</v>
      </c>
      <c r="N1466" s="7" t="s">
        <v>307</v>
      </c>
      <c r="O1466" s="7" t="s">
        <v>47</v>
      </c>
      <c r="P1466" s="7" t="s">
        <v>48</v>
      </c>
      <c r="Q1466" s="7" t="s">
        <v>316</v>
      </c>
      <c r="R1466" s="7" t="s">
        <v>28</v>
      </c>
      <c r="S1466" s="7" t="s">
        <v>50</v>
      </c>
      <c r="T1466" s="7" t="s">
        <v>317</v>
      </c>
      <c r="U1466" s="12">
        <v>5.28</v>
      </c>
      <c r="V1466" s="7">
        <v>3</v>
      </c>
      <c r="W1466" s="12">
        <v>2.3231999999999999</v>
      </c>
    </row>
    <row r="1467" spans="2:23" x14ac:dyDescent="0.3">
      <c r="B1467" s="2" t="s">
        <v>2727</v>
      </c>
      <c r="C1467" s="3">
        <v>42009</v>
      </c>
      <c r="D1467" t="str">
        <f t="shared" si="88"/>
        <v>2015</v>
      </c>
      <c r="E1467" s="4" t="str">
        <f t="shared" si="89"/>
        <v>January</v>
      </c>
      <c r="F1467" t="str">
        <f t="shared" si="90"/>
        <v>Monday</v>
      </c>
      <c r="G1467" s="3">
        <v>42014</v>
      </c>
      <c r="H1467" s="14">
        <f t="shared" si="91"/>
        <v>5</v>
      </c>
      <c r="I1467" s="4" t="s">
        <v>35</v>
      </c>
      <c r="J1467" s="4" t="s">
        <v>2728</v>
      </c>
      <c r="K1467" s="4" t="s">
        <v>2729</v>
      </c>
      <c r="L1467" s="4" t="s">
        <v>87</v>
      </c>
      <c r="M1467" s="4" t="s">
        <v>23</v>
      </c>
      <c r="N1467" s="4" t="s">
        <v>173</v>
      </c>
      <c r="O1467" s="4" t="s">
        <v>174</v>
      </c>
      <c r="P1467" s="4" t="s">
        <v>48</v>
      </c>
      <c r="Q1467" s="4" t="s">
        <v>466</v>
      </c>
      <c r="R1467" s="4" t="s">
        <v>28</v>
      </c>
      <c r="S1467" s="4" t="s">
        <v>32</v>
      </c>
      <c r="T1467" s="4" t="s">
        <v>467</v>
      </c>
      <c r="U1467" s="11">
        <v>61.584000000000003</v>
      </c>
      <c r="V1467" s="4">
        <v>1</v>
      </c>
      <c r="W1467" s="11">
        <v>6.9282000000000004</v>
      </c>
    </row>
    <row r="1468" spans="2:23" x14ac:dyDescent="0.3">
      <c r="B1468" s="2" t="s">
        <v>3614</v>
      </c>
      <c r="C1468" s="3">
        <v>42237</v>
      </c>
      <c r="D1468" t="str">
        <f t="shared" si="88"/>
        <v>2015</v>
      </c>
      <c r="E1468" s="4" t="str">
        <f t="shared" si="89"/>
        <v>August</v>
      </c>
      <c r="F1468" t="str">
        <f t="shared" si="90"/>
        <v>Friday</v>
      </c>
      <c r="G1468" s="3">
        <v>42241</v>
      </c>
      <c r="H1468" s="14">
        <f t="shared" si="91"/>
        <v>4</v>
      </c>
      <c r="I1468" s="4" t="s">
        <v>35</v>
      </c>
      <c r="J1468" s="4" t="s">
        <v>3466</v>
      </c>
      <c r="K1468" s="4" t="s">
        <v>3467</v>
      </c>
      <c r="L1468" s="4" t="s">
        <v>78</v>
      </c>
      <c r="M1468" s="4" t="s">
        <v>23</v>
      </c>
      <c r="N1468" s="4" t="s">
        <v>856</v>
      </c>
      <c r="O1468" s="4" t="s">
        <v>212</v>
      </c>
      <c r="P1468" s="4" t="s">
        <v>59</v>
      </c>
      <c r="Q1468" s="4" t="s">
        <v>553</v>
      </c>
      <c r="R1468" s="4" t="s">
        <v>28</v>
      </c>
      <c r="S1468" s="4" t="s">
        <v>32</v>
      </c>
      <c r="T1468" s="4" t="s">
        <v>554</v>
      </c>
      <c r="U1468" s="11">
        <v>598.45799999999997</v>
      </c>
      <c r="V1468" s="4">
        <v>3</v>
      </c>
      <c r="W1468" s="11">
        <v>42.747</v>
      </c>
    </row>
    <row r="1469" spans="2:23" x14ac:dyDescent="0.3">
      <c r="B1469" s="5" t="s">
        <v>3614</v>
      </c>
      <c r="C1469" s="6">
        <v>42237</v>
      </c>
      <c r="D1469" t="str">
        <f t="shared" si="88"/>
        <v>2015</v>
      </c>
      <c r="E1469" s="7" t="str">
        <f t="shared" si="89"/>
        <v>August</v>
      </c>
      <c r="F1469" t="str">
        <f t="shared" si="90"/>
        <v>Friday</v>
      </c>
      <c r="G1469" s="6">
        <v>42241</v>
      </c>
      <c r="H1469" s="14">
        <f t="shared" si="91"/>
        <v>4</v>
      </c>
      <c r="I1469" s="7" t="s">
        <v>35</v>
      </c>
      <c r="J1469" s="7" t="s">
        <v>3466</v>
      </c>
      <c r="K1469" s="7" t="s">
        <v>3467</v>
      </c>
      <c r="L1469" s="7" t="s">
        <v>78</v>
      </c>
      <c r="M1469" s="7" t="s">
        <v>23</v>
      </c>
      <c r="N1469" s="7" t="s">
        <v>856</v>
      </c>
      <c r="O1469" s="7" t="s">
        <v>212</v>
      </c>
      <c r="P1469" s="7" t="s">
        <v>59</v>
      </c>
      <c r="Q1469" s="7" t="s">
        <v>2373</v>
      </c>
      <c r="R1469" s="7" t="s">
        <v>28</v>
      </c>
      <c r="S1469" s="7" t="s">
        <v>50</v>
      </c>
      <c r="T1469" s="7" t="s">
        <v>2374</v>
      </c>
      <c r="U1469" s="12">
        <v>25.984000000000002</v>
      </c>
      <c r="V1469" s="7">
        <v>1</v>
      </c>
      <c r="W1469" s="12">
        <v>3.8976000000000002</v>
      </c>
    </row>
    <row r="1470" spans="2:23" x14ac:dyDescent="0.3">
      <c r="B1470" s="5" t="s">
        <v>2767</v>
      </c>
      <c r="C1470" s="6">
        <v>42358</v>
      </c>
      <c r="D1470" t="str">
        <f t="shared" si="88"/>
        <v>2015</v>
      </c>
      <c r="E1470" s="7" t="str">
        <f t="shared" si="89"/>
        <v>December</v>
      </c>
      <c r="F1470" t="str">
        <f t="shared" si="90"/>
        <v>Sunday</v>
      </c>
      <c r="G1470" s="6">
        <v>42362</v>
      </c>
      <c r="H1470" s="14">
        <f t="shared" si="91"/>
        <v>4</v>
      </c>
      <c r="I1470" s="7" t="s">
        <v>35</v>
      </c>
      <c r="J1470" s="7" t="s">
        <v>2768</v>
      </c>
      <c r="K1470" s="7" t="s">
        <v>2769</v>
      </c>
      <c r="L1470" s="7" t="s">
        <v>22</v>
      </c>
      <c r="M1470" s="7" t="s">
        <v>23</v>
      </c>
      <c r="N1470" s="7" t="s">
        <v>2770</v>
      </c>
      <c r="O1470" s="7" t="s">
        <v>498</v>
      </c>
      <c r="P1470" s="7" t="s">
        <v>48</v>
      </c>
      <c r="Q1470" s="7" t="s">
        <v>1429</v>
      </c>
      <c r="R1470" s="7" t="s">
        <v>28</v>
      </c>
      <c r="S1470" s="7" t="s">
        <v>50</v>
      </c>
      <c r="T1470" s="7" t="s">
        <v>1430</v>
      </c>
      <c r="U1470" s="12">
        <v>14.368</v>
      </c>
      <c r="V1470" s="7">
        <v>2</v>
      </c>
      <c r="W1470" s="12">
        <v>3.9512</v>
      </c>
    </row>
    <row r="1471" spans="2:23" x14ac:dyDescent="0.3">
      <c r="B1471" s="5" t="s">
        <v>790</v>
      </c>
      <c r="C1471" s="6">
        <v>42350</v>
      </c>
      <c r="D1471" t="str">
        <f t="shared" si="88"/>
        <v>2015</v>
      </c>
      <c r="E1471" s="7" t="str">
        <f t="shared" si="89"/>
        <v>December</v>
      </c>
      <c r="F1471" t="str">
        <f t="shared" si="90"/>
        <v>Saturday</v>
      </c>
      <c r="G1471" s="6">
        <v>42354</v>
      </c>
      <c r="H1471" s="14">
        <f t="shared" si="91"/>
        <v>4</v>
      </c>
      <c r="I1471" s="7" t="s">
        <v>35</v>
      </c>
      <c r="J1471" s="7" t="s">
        <v>791</v>
      </c>
      <c r="K1471" s="7" t="s">
        <v>792</v>
      </c>
      <c r="L1471" s="7" t="s">
        <v>22</v>
      </c>
      <c r="M1471" s="7" t="s">
        <v>23</v>
      </c>
      <c r="N1471" s="7" t="s">
        <v>793</v>
      </c>
      <c r="O1471" s="7" t="s">
        <v>47</v>
      </c>
      <c r="P1471" s="7" t="s">
        <v>48</v>
      </c>
      <c r="Q1471" s="7" t="s">
        <v>794</v>
      </c>
      <c r="R1471" s="7" t="s">
        <v>28</v>
      </c>
      <c r="S1471" s="7" t="s">
        <v>32</v>
      </c>
      <c r="T1471" s="7" t="s">
        <v>795</v>
      </c>
      <c r="U1471" s="12">
        <v>348.928</v>
      </c>
      <c r="V1471" s="7">
        <v>2</v>
      </c>
      <c r="W1471" s="12">
        <v>34.892800000000001</v>
      </c>
    </row>
    <row r="1472" spans="2:23" x14ac:dyDescent="0.3">
      <c r="B1472" s="5" t="s">
        <v>3564</v>
      </c>
      <c r="C1472" s="6">
        <v>42210</v>
      </c>
      <c r="D1472" t="str">
        <f t="shared" si="88"/>
        <v>2015</v>
      </c>
      <c r="E1472" s="7" t="str">
        <f t="shared" si="89"/>
        <v>July</v>
      </c>
      <c r="F1472" t="str">
        <f t="shared" si="90"/>
        <v>Saturday</v>
      </c>
      <c r="G1472" s="6">
        <v>42214</v>
      </c>
      <c r="H1472" s="14">
        <f t="shared" si="91"/>
        <v>4</v>
      </c>
      <c r="I1472" s="7" t="s">
        <v>35</v>
      </c>
      <c r="J1472" s="7" t="s">
        <v>3384</v>
      </c>
      <c r="K1472" s="7" t="s">
        <v>3385</v>
      </c>
      <c r="L1472" s="7" t="s">
        <v>78</v>
      </c>
      <c r="M1472" s="7" t="s">
        <v>23</v>
      </c>
      <c r="N1472" s="7" t="s">
        <v>1594</v>
      </c>
      <c r="O1472" s="7" t="s">
        <v>1254</v>
      </c>
      <c r="P1472" s="7" t="s">
        <v>26</v>
      </c>
      <c r="Q1472" s="7" t="s">
        <v>432</v>
      </c>
      <c r="R1472" s="7" t="s">
        <v>28</v>
      </c>
      <c r="S1472" s="7" t="s">
        <v>41</v>
      </c>
      <c r="T1472" s="7" t="s">
        <v>433</v>
      </c>
      <c r="U1472" s="12">
        <v>358.58</v>
      </c>
      <c r="V1472" s="7">
        <v>2</v>
      </c>
      <c r="W1472" s="12">
        <v>39.443800000000003</v>
      </c>
    </row>
    <row r="1473" spans="2:23" x14ac:dyDescent="0.3">
      <c r="B1473" s="2" t="s">
        <v>3968</v>
      </c>
      <c r="C1473" s="3">
        <v>42359</v>
      </c>
      <c r="D1473" t="str">
        <f t="shared" si="88"/>
        <v>2015</v>
      </c>
      <c r="E1473" s="4" t="str">
        <f t="shared" si="89"/>
        <v>December</v>
      </c>
      <c r="F1473" t="str">
        <f t="shared" si="90"/>
        <v>Monday</v>
      </c>
      <c r="G1473" s="3">
        <v>42364</v>
      </c>
      <c r="H1473" s="14">
        <f t="shared" si="91"/>
        <v>5</v>
      </c>
      <c r="I1473" s="4" t="s">
        <v>19</v>
      </c>
      <c r="J1473" s="4" t="s">
        <v>1202</v>
      </c>
      <c r="K1473" s="4" t="s">
        <v>1203</v>
      </c>
      <c r="L1473" s="4" t="s">
        <v>87</v>
      </c>
      <c r="M1473" s="4" t="s">
        <v>23</v>
      </c>
      <c r="N1473" s="4" t="s">
        <v>3635</v>
      </c>
      <c r="O1473" s="4" t="s">
        <v>118</v>
      </c>
      <c r="P1473" s="4" t="s">
        <v>81</v>
      </c>
      <c r="Q1473" s="4" t="s">
        <v>585</v>
      </c>
      <c r="R1473" s="4" t="s">
        <v>28</v>
      </c>
      <c r="S1473" s="4" t="s">
        <v>50</v>
      </c>
      <c r="T1473" s="4" t="s">
        <v>586</v>
      </c>
      <c r="U1473" s="11">
        <v>51.756</v>
      </c>
      <c r="V1473" s="4">
        <v>3</v>
      </c>
      <c r="W1473" s="11">
        <v>33.641399999999997</v>
      </c>
    </row>
    <row r="1474" spans="2:23" x14ac:dyDescent="0.3">
      <c r="B1474" s="2" t="s">
        <v>2695</v>
      </c>
      <c r="C1474" s="3">
        <v>42363</v>
      </c>
      <c r="D1474" t="str">
        <f t="shared" ref="D1474:D1537" si="92">TEXT(C1474, "yyyy")</f>
        <v>2015</v>
      </c>
      <c r="E1474" s="4" t="str">
        <f t="shared" ref="E1474:E1537" si="93">TEXT(C1474, "mmmm")</f>
        <v>December</v>
      </c>
      <c r="F1474" t="str">
        <f t="shared" ref="F1474:F1537" si="94">TEXT(C1474,"DDDDD")</f>
        <v>Friday</v>
      </c>
      <c r="G1474" s="3">
        <v>42370</v>
      </c>
      <c r="H1474" s="14">
        <f t="shared" ref="H1474:H1537" si="95">G1474-C1474</f>
        <v>7</v>
      </c>
      <c r="I1474" s="4" t="s">
        <v>35</v>
      </c>
      <c r="J1474" s="4" t="s">
        <v>2696</v>
      </c>
      <c r="K1474" s="4" t="s">
        <v>2697</v>
      </c>
      <c r="L1474" s="4" t="s">
        <v>78</v>
      </c>
      <c r="M1474" s="4" t="s">
        <v>23</v>
      </c>
      <c r="N1474" s="4" t="s">
        <v>268</v>
      </c>
      <c r="O1474" s="4" t="s">
        <v>269</v>
      </c>
      <c r="P1474" s="4" t="s">
        <v>81</v>
      </c>
      <c r="Q1474" s="4" t="s">
        <v>2698</v>
      </c>
      <c r="R1474" s="4" t="s">
        <v>28</v>
      </c>
      <c r="S1474" s="4" t="s">
        <v>29</v>
      </c>
      <c r="T1474" s="4" t="s">
        <v>2699</v>
      </c>
      <c r="U1474" s="11">
        <v>160.97999999999999</v>
      </c>
      <c r="V1474" s="4">
        <v>1</v>
      </c>
      <c r="W1474" s="11">
        <v>20.927399999999999</v>
      </c>
    </row>
    <row r="1475" spans="2:23" x14ac:dyDescent="0.3">
      <c r="B1475" s="2" t="s">
        <v>931</v>
      </c>
      <c r="C1475" s="3">
        <v>42092</v>
      </c>
      <c r="D1475" t="str">
        <f t="shared" si="92"/>
        <v>2015</v>
      </c>
      <c r="E1475" s="4" t="str">
        <f t="shared" si="93"/>
        <v>March</v>
      </c>
      <c r="F1475" t="str">
        <f t="shared" si="94"/>
        <v>Sunday</v>
      </c>
      <c r="G1475" s="3">
        <v>42094</v>
      </c>
      <c r="H1475" s="14">
        <f t="shared" si="95"/>
        <v>2</v>
      </c>
      <c r="I1475" s="4" t="s">
        <v>19</v>
      </c>
      <c r="J1475" s="4" t="s">
        <v>932</v>
      </c>
      <c r="K1475" s="4" t="s">
        <v>933</v>
      </c>
      <c r="L1475" s="4" t="s">
        <v>87</v>
      </c>
      <c r="M1475" s="4" t="s">
        <v>23</v>
      </c>
      <c r="N1475" s="4" t="s">
        <v>584</v>
      </c>
      <c r="O1475" s="4" t="s">
        <v>39</v>
      </c>
      <c r="P1475" s="4" t="s">
        <v>26</v>
      </c>
      <c r="Q1475" s="4" t="s">
        <v>360</v>
      </c>
      <c r="R1475" s="4" t="s">
        <v>28</v>
      </c>
      <c r="S1475" s="4" t="s">
        <v>32</v>
      </c>
      <c r="T1475" s="4" t="s">
        <v>361</v>
      </c>
      <c r="U1475" s="11">
        <v>1166.92</v>
      </c>
      <c r="V1475" s="4">
        <v>5</v>
      </c>
      <c r="W1475" s="11">
        <v>131.27850000000001</v>
      </c>
    </row>
    <row r="1476" spans="2:23" x14ac:dyDescent="0.3">
      <c r="B1476" s="5" t="s">
        <v>3529</v>
      </c>
      <c r="C1476" s="6">
        <v>42144</v>
      </c>
      <c r="D1476" t="str">
        <f t="shared" si="92"/>
        <v>2015</v>
      </c>
      <c r="E1476" s="7" t="str">
        <f t="shared" si="93"/>
        <v>May</v>
      </c>
      <c r="F1476" t="str">
        <f t="shared" si="94"/>
        <v>Wednesday</v>
      </c>
      <c r="G1476" s="6">
        <v>42148</v>
      </c>
      <c r="H1476" s="14">
        <f t="shared" si="95"/>
        <v>4</v>
      </c>
      <c r="I1476" s="7" t="s">
        <v>35</v>
      </c>
      <c r="J1476" s="7" t="s">
        <v>1346</v>
      </c>
      <c r="K1476" s="7" t="s">
        <v>1347</v>
      </c>
      <c r="L1476" s="7" t="s">
        <v>22</v>
      </c>
      <c r="M1476" s="7" t="s">
        <v>23</v>
      </c>
      <c r="N1476" s="7" t="s">
        <v>3530</v>
      </c>
      <c r="O1476" s="7" t="s">
        <v>1014</v>
      </c>
      <c r="P1476" s="7" t="s">
        <v>26</v>
      </c>
      <c r="Q1476" s="7" t="s">
        <v>1515</v>
      </c>
      <c r="R1476" s="7" t="s">
        <v>28</v>
      </c>
      <c r="S1476" s="7" t="s">
        <v>50</v>
      </c>
      <c r="T1476" s="7" t="s">
        <v>1516</v>
      </c>
      <c r="U1476" s="12">
        <v>163.136</v>
      </c>
      <c r="V1476" s="7">
        <v>4</v>
      </c>
      <c r="W1476" s="12">
        <v>20.391999999999999</v>
      </c>
    </row>
    <row r="1477" spans="2:23" x14ac:dyDescent="0.3">
      <c r="B1477" s="5" t="s">
        <v>1303</v>
      </c>
      <c r="C1477" s="6">
        <v>42217</v>
      </c>
      <c r="D1477" t="str">
        <f t="shared" si="92"/>
        <v>2015</v>
      </c>
      <c r="E1477" s="7" t="str">
        <f t="shared" si="93"/>
        <v>August</v>
      </c>
      <c r="F1477" t="str">
        <f t="shared" si="94"/>
        <v>Saturday</v>
      </c>
      <c r="G1477" s="6">
        <v>42223</v>
      </c>
      <c r="H1477" s="14">
        <f t="shared" si="95"/>
        <v>6</v>
      </c>
      <c r="I1477" s="7" t="s">
        <v>35</v>
      </c>
      <c r="J1477" s="7" t="s">
        <v>1304</v>
      </c>
      <c r="K1477" s="7" t="s">
        <v>1305</v>
      </c>
      <c r="L1477" s="7" t="s">
        <v>87</v>
      </c>
      <c r="M1477" s="7" t="s">
        <v>23</v>
      </c>
      <c r="N1477" s="7" t="s">
        <v>46</v>
      </c>
      <c r="O1477" s="7" t="s">
        <v>47</v>
      </c>
      <c r="P1477" s="7" t="s">
        <v>48</v>
      </c>
      <c r="Q1477" s="7" t="s">
        <v>1306</v>
      </c>
      <c r="R1477" s="7" t="s">
        <v>28</v>
      </c>
      <c r="S1477" s="7" t="s">
        <v>41</v>
      </c>
      <c r="T1477" s="7" t="s">
        <v>1307</v>
      </c>
      <c r="U1477" s="12">
        <v>1004.976</v>
      </c>
      <c r="V1477" s="7">
        <v>6</v>
      </c>
      <c r="W1477" s="12">
        <v>175.8708</v>
      </c>
    </row>
    <row r="1478" spans="2:23" x14ac:dyDescent="0.3">
      <c r="B1478" s="5" t="s">
        <v>2420</v>
      </c>
      <c r="C1478" s="6">
        <v>42271</v>
      </c>
      <c r="D1478" t="str">
        <f t="shared" si="92"/>
        <v>2015</v>
      </c>
      <c r="E1478" s="7" t="str">
        <f t="shared" si="93"/>
        <v>September</v>
      </c>
      <c r="F1478" t="str">
        <f t="shared" si="94"/>
        <v>Thursday</v>
      </c>
      <c r="G1478" s="6">
        <v>42275</v>
      </c>
      <c r="H1478" s="14">
        <f t="shared" si="95"/>
        <v>4</v>
      </c>
      <c r="I1478" s="7" t="s">
        <v>35</v>
      </c>
      <c r="J1478" s="7" t="s">
        <v>2421</v>
      </c>
      <c r="K1478" s="7" t="s">
        <v>2422</v>
      </c>
      <c r="L1478" s="7" t="s">
        <v>87</v>
      </c>
      <c r="M1478" s="7" t="s">
        <v>23</v>
      </c>
      <c r="N1478" s="7" t="s">
        <v>2423</v>
      </c>
      <c r="O1478" s="7" t="s">
        <v>779</v>
      </c>
      <c r="P1478" s="7" t="s">
        <v>81</v>
      </c>
      <c r="Q1478" s="7" t="s">
        <v>1510</v>
      </c>
      <c r="R1478" s="7" t="s">
        <v>28</v>
      </c>
      <c r="S1478" s="7" t="s">
        <v>32</v>
      </c>
      <c r="T1478" s="7" t="s">
        <v>1511</v>
      </c>
      <c r="U1478" s="12">
        <v>1408.1</v>
      </c>
      <c r="V1478" s="7">
        <v>10</v>
      </c>
      <c r="W1478" s="12">
        <v>394.26799999999997</v>
      </c>
    </row>
    <row r="1479" spans="2:23" x14ac:dyDescent="0.3">
      <c r="B1479" s="5" t="s">
        <v>3020</v>
      </c>
      <c r="C1479" s="6">
        <v>42321</v>
      </c>
      <c r="D1479" t="str">
        <f t="shared" si="92"/>
        <v>2015</v>
      </c>
      <c r="E1479" s="7" t="str">
        <f t="shared" si="93"/>
        <v>November</v>
      </c>
      <c r="F1479" t="str">
        <f t="shared" si="94"/>
        <v>Friday</v>
      </c>
      <c r="G1479" s="6">
        <v>42321</v>
      </c>
      <c r="H1479" s="14">
        <f t="shared" si="95"/>
        <v>0</v>
      </c>
      <c r="I1479" s="7" t="s">
        <v>404</v>
      </c>
      <c r="J1479" s="7" t="s">
        <v>2886</v>
      </c>
      <c r="K1479" s="7" t="s">
        <v>2887</v>
      </c>
      <c r="L1479" s="7" t="s">
        <v>22</v>
      </c>
      <c r="M1479" s="7" t="s">
        <v>23</v>
      </c>
      <c r="N1479" s="7" t="s">
        <v>117</v>
      </c>
      <c r="O1479" s="7" t="s">
        <v>118</v>
      </c>
      <c r="P1479" s="7" t="s">
        <v>81</v>
      </c>
      <c r="Q1479" s="7" t="s">
        <v>3021</v>
      </c>
      <c r="R1479" s="7" t="s">
        <v>28</v>
      </c>
      <c r="S1479" s="7" t="s">
        <v>50</v>
      </c>
      <c r="T1479" s="7" t="s">
        <v>3022</v>
      </c>
      <c r="U1479" s="12">
        <v>17.495999999999999</v>
      </c>
      <c r="V1479" s="7">
        <v>9</v>
      </c>
      <c r="W1479" s="12">
        <v>7.4358000000000004</v>
      </c>
    </row>
    <row r="1480" spans="2:23" x14ac:dyDescent="0.3">
      <c r="B1480" s="2" t="s">
        <v>2984</v>
      </c>
      <c r="C1480" s="3">
        <v>42356</v>
      </c>
      <c r="D1480" t="str">
        <f t="shared" si="92"/>
        <v>2015</v>
      </c>
      <c r="E1480" s="4" t="str">
        <f t="shared" si="93"/>
        <v>December</v>
      </c>
      <c r="F1480" t="str">
        <f t="shared" si="94"/>
        <v>Friday</v>
      </c>
      <c r="G1480" s="3">
        <v>42363</v>
      </c>
      <c r="H1480" s="14">
        <f t="shared" si="95"/>
        <v>7</v>
      </c>
      <c r="I1480" s="4" t="s">
        <v>35</v>
      </c>
      <c r="J1480" s="4" t="s">
        <v>2985</v>
      </c>
      <c r="K1480" s="4" t="s">
        <v>2986</v>
      </c>
      <c r="L1480" s="4" t="s">
        <v>78</v>
      </c>
      <c r="M1480" s="4" t="s">
        <v>23</v>
      </c>
      <c r="N1480" s="4" t="s">
        <v>124</v>
      </c>
      <c r="O1480" s="4" t="s">
        <v>125</v>
      </c>
      <c r="P1480" s="4" t="s">
        <v>26</v>
      </c>
      <c r="Q1480" s="4" t="s">
        <v>639</v>
      </c>
      <c r="R1480" s="4" t="s">
        <v>28</v>
      </c>
      <c r="S1480" s="4" t="s">
        <v>50</v>
      </c>
      <c r="T1480" s="4" t="s">
        <v>640</v>
      </c>
      <c r="U1480" s="11">
        <v>20.32</v>
      </c>
      <c r="V1480" s="4">
        <v>5</v>
      </c>
      <c r="W1480" s="11">
        <v>3.556</v>
      </c>
    </row>
    <row r="1481" spans="2:23" x14ac:dyDescent="0.3">
      <c r="B1481" s="2" t="s">
        <v>2780</v>
      </c>
      <c r="C1481" s="3">
        <v>42302</v>
      </c>
      <c r="D1481" t="str">
        <f t="shared" si="92"/>
        <v>2015</v>
      </c>
      <c r="E1481" s="4" t="str">
        <f t="shared" si="93"/>
        <v>October</v>
      </c>
      <c r="F1481" t="str">
        <f t="shared" si="94"/>
        <v>Sunday</v>
      </c>
      <c r="G1481" s="3">
        <v>42307</v>
      </c>
      <c r="H1481" s="14">
        <f t="shared" si="95"/>
        <v>5</v>
      </c>
      <c r="I1481" s="4" t="s">
        <v>35</v>
      </c>
      <c r="J1481" s="4" t="s">
        <v>1693</v>
      </c>
      <c r="K1481" s="4" t="s">
        <v>1694</v>
      </c>
      <c r="L1481" s="4" t="s">
        <v>22</v>
      </c>
      <c r="M1481" s="4" t="s">
        <v>23</v>
      </c>
      <c r="N1481" s="4" t="s">
        <v>307</v>
      </c>
      <c r="O1481" s="4" t="s">
        <v>47</v>
      </c>
      <c r="P1481" s="4" t="s">
        <v>48</v>
      </c>
      <c r="Q1481" s="4" t="s">
        <v>525</v>
      </c>
      <c r="R1481" s="4" t="s">
        <v>28</v>
      </c>
      <c r="S1481" s="4" t="s">
        <v>41</v>
      </c>
      <c r="T1481" s="4" t="s">
        <v>526</v>
      </c>
      <c r="U1481" s="11">
        <v>253.17599999999999</v>
      </c>
      <c r="V1481" s="4">
        <v>3</v>
      </c>
      <c r="W1481" s="11">
        <v>31.646999999999998</v>
      </c>
    </row>
    <row r="1482" spans="2:23" x14ac:dyDescent="0.3">
      <c r="B1482" s="2" t="s">
        <v>4202</v>
      </c>
      <c r="C1482" s="3">
        <v>42272</v>
      </c>
      <c r="D1482" t="str">
        <f t="shared" si="92"/>
        <v>2015</v>
      </c>
      <c r="E1482" s="4" t="str">
        <f t="shared" si="93"/>
        <v>September</v>
      </c>
      <c r="F1482" t="str">
        <f t="shared" si="94"/>
        <v>Friday</v>
      </c>
      <c r="G1482" s="3">
        <v>42272</v>
      </c>
      <c r="H1482" s="14">
        <f t="shared" si="95"/>
        <v>0</v>
      </c>
      <c r="I1482" s="4" t="s">
        <v>404</v>
      </c>
      <c r="J1482" s="4" t="s">
        <v>606</v>
      </c>
      <c r="K1482" s="4" t="s">
        <v>607</v>
      </c>
      <c r="L1482" s="4" t="s">
        <v>22</v>
      </c>
      <c r="M1482" s="4" t="s">
        <v>23</v>
      </c>
      <c r="N1482" s="4" t="s">
        <v>2706</v>
      </c>
      <c r="O1482" s="4" t="s">
        <v>106</v>
      </c>
      <c r="P1482" s="4" t="s">
        <v>59</v>
      </c>
      <c r="Q1482" s="4" t="s">
        <v>3194</v>
      </c>
      <c r="R1482" s="4" t="s">
        <v>28</v>
      </c>
      <c r="S1482" s="4" t="s">
        <v>32</v>
      </c>
      <c r="T1482" s="4" t="s">
        <v>3195</v>
      </c>
      <c r="U1482" s="11">
        <v>102.58199999999999</v>
      </c>
      <c r="V1482" s="4">
        <v>1</v>
      </c>
      <c r="W1482" s="11">
        <v>6.8388</v>
      </c>
    </row>
    <row r="1483" spans="2:23" x14ac:dyDescent="0.3">
      <c r="B1483" s="5" t="s">
        <v>2504</v>
      </c>
      <c r="C1483" s="6">
        <v>42327</v>
      </c>
      <c r="D1483" t="str">
        <f t="shared" si="92"/>
        <v>2015</v>
      </c>
      <c r="E1483" s="7" t="str">
        <f t="shared" si="93"/>
        <v>November</v>
      </c>
      <c r="F1483" t="str">
        <f t="shared" si="94"/>
        <v>Thursday</v>
      </c>
      <c r="G1483" s="6">
        <v>42329</v>
      </c>
      <c r="H1483" s="14">
        <f t="shared" si="95"/>
        <v>2</v>
      </c>
      <c r="I1483" s="7" t="s">
        <v>19</v>
      </c>
      <c r="J1483" s="7" t="s">
        <v>2254</v>
      </c>
      <c r="K1483" s="7" t="s">
        <v>2255</v>
      </c>
      <c r="L1483" s="7" t="s">
        <v>87</v>
      </c>
      <c r="M1483" s="7" t="s">
        <v>23</v>
      </c>
      <c r="N1483" s="7" t="s">
        <v>173</v>
      </c>
      <c r="O1483" s="7" t="s">
        <v>174</v>
      </c>
      <c r="P1483" s="7" t="s">
        <v>48</v>
      </c>
      <c r="Q1483" s="7" t="s">
        <v>2174</v>
      </c>
      <c r="R1483" s="7" t="s">
        <v>28</v>
      </c>
      <c r="S1483" s="7" t="s">
        <v>50</v>
      </c>
      <c r="T1483" s="7" t="s">
        <v>2175</v>
      </c>
      <c r="U1483" s="12">
        <v>141.96</v>
      </c>
      <c r="V1483" s="7">
        <v>2</v>
      </c>
      <c r="W1483" s="12">
        <v>22.7136</v>
      </c>
    </row>
    <row r="1484" spans="2:23" x14ac:dyDescent="0.3">
      <c r="B1484" s="5" t="s">
        <v>3399</v>
      </c>
      <c r="C1484" s="6">
        <v>42255</v>
      </c>
      <c r="D1484" t="str">
        <f t="shared" si="92"/>
        <v>2015</v>
      </c>
      <c r="E1484" s="7" t="str">
        <f t="shared" si="93"/>
        <v>September</v>
      </c>
      <c r="F1484" t="str">
        <f t="shared" si="94"/>
        <v>Tuesday</v>
      </c>
      <c r="G1484" s="6">
        <v>42261</v>
      </c>
      <c r="H1484" s="14">
        <f t="shared" si="95"/>
        <v>6</v>
      </c>
      <c r="I1484" s="7" t="s">
        <v>35</v>
      </c>
      <c r="J1484" s="7" t="s">
        <v>254</v>
      </c>
      <c r="K1484" s="7" t="s">
        <v>255</v>
      </c>
      <c r="L1484" s="7" t="s">
        <v>78</v>
      </c>
      <c r="M1484" s="7" t="s">
        <v>23</v>
      </c>
      <c r="N1484" s="7" t="s">
        <v>1594</v>
      </c>
      <c r="O1484" s="7" t="s">
        <v>1254</v>
      </c>
      <c r="P1484" s="7" t="s">
        <v>26</v>
      </c>
      <c r="Q1484" s="7" t="s">
        <v>2491</v>
      </c>
      <c r="R1484" s="7" t="s">
        <v>28</v>
      </c>
      <c r="S1484" s="7" t="s">
        <v>50</v>
      </c>
      <c r="T1484" s="7" t="s">
        <v>2492</v>
      </c>
      <c r="U1484" s="12">
        <v>21.36</v>
      </c>
      <c r="V1484" s="7">
        <v>8</v>
      </c>
      <c r="W1484" s="12">
        <v>8.1167999999999996</v>
      </c>
    </row>
    <row r="1485" spans="2:23" x14ac:dyDescent="0.3">
      <c r="B1485" s="5" t="s">
        <v>2713</v>
      </c>
      <c r="C1485" s="6">
        <v>42324</v>
      </c>
      <c r="D1485" t="str">
        <f t="shared" si="92"/>
        <v>2015</v>
      </c>
      <c r="E1485" s="7" t="str">
        <f t="shared" si="93"/>
        <v>November</v>
      </c>
      <c r="F1485" t="str">
        <f t="shared" si="94"/>
        <v>Monday</v>
      </c>
      <c r="G1485" s="6">
        <v>42328</v>
      </c>
      <c r="H1485" s="14">
        <f t="shared" si="95"/>
        <v>4</v>
      </c>
      <c r="I1485" s="7" t="s">
        <v>35</v>
      </c>
      <c r="J1485" s="7" t="s">
        <v>249</v>
      </c>
      <c r="K1485" s="7" t="s">
        <v>250</v>
      </c>
      <c r="L1485" s="7" t="s">
        <v>78</v>
      </c>
      <c r="M1485" s="7" t="s">
        <v>23</v>
      </c>
      <c r="N1485" s="7" t="s">
        <v>2714</v>
      </c>
      <c r="O1485" s="7" t="s">
        <v>2258</v>
      </c>
      <c r="P1485" s="7" t="s">
        <v>48</v>
      </c>
      <c r="Q1485" s="7" t="s">
        <v>40</v>
      </c>
      <c r="R1485" s="7" t="s">
        <v>28</v>
      </c>
      <c r="S1485" s="7" t="s">
        <v>41</v>
      </c>
      <c r="T1485" s="7" t="s">
        <v>42</v>
      </c>
      <c r="U1485" s="12">
        <v>696.42</v>
      </c>
      <c r="V1485" s="7">
        <v>2</v>
      </c>
      <c r="W1485" s="12">
        <v>160.17660000000001</v>
      </c>
    </row>
    <row r="1486" spans="2:23" x14ac:dyDescent="0.3">
      <c r="B1486" s="2" t="s">
        <v>2419</v>
      </c>
      <c r="C1486" s="3">
        <v>42253</v>
      </c>
      <c r="D1486" t="str">
        <f t="shared" si="92"/>
        <v>2015</v>
      </c>
      <c r="E1486" s="4" t="str">
        <f t="shared" si="93"/>
        <v>September</v>
      </c>
      <c r="F1486" t="str">
        <f t="shared" si="94"/>
        <v>Sunday</v>
      </c>
      <c r="G1486" s="3">
        <v>42260</v>
      </c>
      <c r="H1486" s="14">
        <f t="shared" si="95"/>
        <v>7</v>
      </c>
      <c r="I1486" s="4" t="s">
        <v>35</v>
      </c>
      <c r="J1486" s="4" t="s">
        <v>860</v>
      </c>
      <c r="K1486" s="4" t="s">
        <v>861</v>
      </c>
      <c r="L1486" s="4" t="s">
        <v>87</v>
      </c>
      <c r="M1486" s="4" t="s">
        <v>23</v>
      </c>
      <c r="N1486" s="4" t="s">
        <v>155</v>
      </c>
      <c r="O1486" s="4" t="s">
        <v>106</v>
      </c>
      <c r="P1486" s="4" t="s">
        <v>59</v>
      </c>
      <c r="Q1486" s="4" t="s">
        <v>833</v>
      </c>
      <c r="R1486" s="4" t="s">
        <v>28</v>
      </c>
      <c r="S1486" s="4" t="s">
        <v>32</v>
      </c>
      <c r="T1486" s="4" t="s">
        <v>834</v>
      </c>
      <c r="U1486" s="11">
        <v>271.76400000000001</v>
      </c>
      <c r="V1486" s="4">
        <v>2</v>
      </c>
      <c r="W1486" s="11">
        <v>60.392000000000003</v>
      </c>
    </row>
    <row r="1487" spans="2:23" x14ac:dyDescent="0.3">
      <c r="B1487" s="2" t="s">
        <v>2068</v>
      </c>
      <c r="C1487" s="3">
        <v>42268</v>
      </c>
      <c r="D1487" t="str">
        <f t="shared" si="92"/>
        <v>2015</v>
      </c>
      <c r="E1487" s="4" t="str">
        <f t="shared" si="93"/>
        <v>September</v>
      </c>
      <c r="F1487" t="str">
        <f t="shared" si="94"/>
        <v>Monday</v>
      </c>
      <c r="G1487" s="3">
        <v>42270</v>
      </c>
      <c r="H1487" s="14">
        <f t="shared" si="95"/>
        <v>2</v>
      </c>
      <c r="I1487" s="4" t="s">
        <v>75</v>
      </c>
      <c r="J1487" s="4" t="s">
        <v>2069</v>
      </c>
      <c r="K1487" s="4" t="s">
        <v>2070</v>
      </c>
      <c r="L1487" s="4" t="s">
        <v>87</v>
      </c>
      <c r="M1487" s="4" t="s">
        <v>23</v>
      </c>
      <c r="N1487" s="4" t="s">
        <v>46</v>
      </c>
      <c r="O1487" s="4" t="s">
        <v>47</v>
      </c>
      <c r="P1487" s="4" t="s">
        <v>48</v>
      </c>
      <c r="Q1487" s="4" t="s">
        <v>603</v>
      </c>
      <c r="R1487" s="4" t="s">
        <v>28</v>
      </c>
      <c r="S1487" s="4" t="s">
        <v>32</v>
      </c>
      <c r="T1487" s="4" t="s">
        <v>604</v>
      </c>
      <c r="U1487" s="11">
        <v>601.53599999999994</v>
      </c>
      <c r="V1487" s="4">
        <v>4</v>
      </c>
      <c r="W1487" s="11">
        <v>0</v>
      </c>
    </row>
    <row r="1488" spans="2:23" x14ac:dyDescent="0.3">
      <c r="B1488" s="2" t="s">
        <v>4333</v>
      </c>
      <c r="C1488" s="3">
        <v>42155</v>
      </c>
      <c r="D1488" t="str">
        <f t="shared" si="92"/>
        <v>2015</v>
      </c>
      <c r="E1488" s="4" t="str">
        <f t="shared" si="93"/>
        <v>May</v>
      </c>
      <c r="F1488" t="str">
        <f t="shared" si="94"/>
        <v>Sunday</v>
      </c>
      <c r="G1488" s="3">
        <v>42157</v>
      </c>
      <c r="H1488" s="14">
        <f t="shared" si="95"/>
        <v>2</v>
      </c>
      <c r="I1488" s="4" t="s">
        <v>19</v>
      </c>
      <c r="J1488" s="4" t="s">
        <v>1801</v>
      </c>
      <c r="K1488" s="4" t="s">
        <v>1802</v>
      </c>
      <c r="L1488" s="4" t="s">
        <v>78</v>
      </c>
      <c r="M1488" s="4" t="s">
        <v>23</v>
      </c>
      <c r="N1488" s="4" t="s">
        <v>3541</v>
      </c>
      <c r="O1488" s="4" t="s">
        <v>341</v>
      </c>
      <c r="P1488" s="4" t="s">
        <v>59</v>
      </c>
      <c r="Q1488" s="4" t="s">
        <v>1958</v>
      </c>
      <c r="R1488" s="4" t="s">
        <v>28</v>
      </c>
      <c r="S1488" s="4" t="s">
        <v>50</v>
      </c>
      <c r="T1488" s="4" t="s">
        <v>1959</v>
      </c>
      <c r="U1488" s="11">
        <v>8.2799999999999994</v>
      </c>
      <c r="V1488" s="4">
        <v>2</v>
      </c>
      <c r="W1488" s="11">
        <v>2.9807999999999999</v>
      </c>
    </row>
    <row r="1489" spans="2:23" x14ac:dyDescent="0.3">
      <c r="B1489" s="5" t="s">
        <v>3444</v>
      </c>
      <c r="C1489" s="6">
        <v>42301</v>
      </c>
      <c r="D1489" t="str">
        <f t="shared" si="92"/>
        <v>2015</v>
      </c>
      <c r="E1489" s="7" t="str">
        <f t="shared" si="93"/>
        <v>October</v>
      </c>
      <c r="F1489" t="str">
        <f t="shared" si="94"/>
        <v>Saturday</v>
      </c>
      <c r="G1489" s="6">
        <v>42304</v>
      </c>
      <c r="H1489" s="14">
        <f t="shared" si="95"/>
        <v>3</v>
      </c>
      <c r="I1489" s="7" t="s">
        <v>75</v>
      </c>
      <c r="J1489" s="7" t="s">
        <v>971</v>
      </c>
      <c r="K1489" s="7" t="s">
        <v>972</v>
      </c>
      <c r="L1489" s="7" t="s">
        <v>87</v>
      </c>
      <c r="M1489" s="7" t="s">
        <v>23</v>
      </c>
      <c r="N1489" s="7" t="s">
        <v>1448</v>
      </c>
      <c r="O1489" s="7" t="s">
        <v>47</v>
      </c>
      <c r="P1489" s="7" t="s">
        <v>48</v>
      </c>
      <c r="Q1489" s="7" t="s">
        <v>436</v>
      </c>
      <c r="R1489" s="7" t="s">
        <v>28</v>
      </c>
      <c r="S1489" s="7" t="s">
        <v>32</v>
      </c>
      <c r="T1489" s="7" t="s">
        <v>437</v>
      </c>
      <c r="U1489" s="12">
        <v>454.27199999999999</v>
      </c>
      <c r="V1489" s="7">
        <v>8</v>
      </c>
      <c r="W1489" s="12">
        <v>73.819199999999995</v>
      </c>
    </row>
    <row r="1490" spans="2:23" x14ac:dyDescent="0.3">
      <c r="B1490" s="2" t="s">
        <v>145</v>
      </c>
      <c r="C1490" s="3">
        <v>42035</v>
      </c>
      <c r="D1490" t="str">
        <f t="shared" si="92"/>
        <v>2015</v>
      </c>
      <c r="E1490" s="4" t="str">
        <f t="shared" si="93"/>
        <v>January</v>
      </c>
      <c r="F1490" t="str">
        <f t="shared" si="94"/>
        <v>Saturday</v>
      </c>
      <c r="G1490" s="3">
        <v>42040</v>
      </c>
      <c r="H1490" s="14">
        <f t="shared" si="95"/>
        <v>5</v>
      </c>
      <c r="I1490" s="4" t="s">
        <v>19</v>
      </c>
      <c r="J1490" s="4" t="s">
        <v>146</v>
      </c>
      <c r="K1490" s="4" t="s">
        <v>147</v>
      </c>
      <c r="L1490" s="4" t="s">
        <v>22</v>
      </c>
      <c r="M1490" s="4" t="s">
        <v>23</v>
      </c>
      <c r="N1490" s="4" t="s">
        <v>148</v>
      </c>
      <c r="O1490" s="4" t="s">
        <v>149</v>
      </c>
      <c r="P1490" s="4" t="s">
        <v>81</v>
      </c>
      <c r="Q1490" s="4" t="s">
        <v>150</v>
      </c>
      <c r="R1490" s="4" t="s">
        <v>28</v>
      </c>
      <c r="S1490" s="4" t="s">
        <v>50</v>
      </c>
      <c r="T1490" s="4" t="s">
        <v>151</v>
      </c>
      <c r="U1490" s="11">
        <v>53.34</v>
      </c>
      <c r="V1490" s="4">
        <v>3</v>
      </c>
      <c r="W1490" s="11">
        <v>16.535399999999999</v>
      </c>
    </row>
    <row r="1491" spans="2:23" x14ac:dyDescent="0.3">
      <c r="B1491" s="2" t="s">
        <v>4298</v>
      </c>
      <c r="C1491" s="3">
        <v>42266</v>
      </c>
      <c r="D1491" t="str">
        <f t="shared" si="92"/>
        <v>2015</v>
      </c>
      <c r="E1491" s="4" t="str">
        <f t="shared" si="93"/>
        <v>September</v>
      </c>
      <c r="F1491" t="str">
        <f t="shared" si="94"/>
        <v>Saturday</v>
      </c>
      <c r="G1491" s="3">
        <v>42270</v>
      </c>
      <c r="H1491" s="14">
        <f t="shared" si="95"/>
        <v>4</v>
      </c>
      <c r="I1491" s="4" t="s">
        <v>35</v>
      </c>
      <c r="J1491" s="4" t="s">
        <v>4299</v>
      </c>
      <c r="K1491" s="4" t="s">
        <v>4300</v>
      </c>
      <c r="L1491" s="4" t="s">
        <v>87</v>
      </c>
      <c r="M1491" s="4" t="s">
        <v>23</v>
      </c>
      <c r="N1491" s="4" t="s">
        <v>1827</v>
      </c>
      <c r="O1491" s="4" t="s">
        <v>47</v>
      </c>
      <c r="P1491" s="4" t="s">
        <v>48</v>
      </c>
      <c r="Q1491" s="4" t="s">
        <v>2296</v>
      </c>
      <c r="R1491" s="4" t="s">
        <v>28</v>
      </c>
      <c r="S1491" s="4" t="s">
        <v>50</v>
      </c>
      <c r="T1491" s="4" t="s">
        <v>2297</v>
      </c>
      <c r="U1491" s="11">
        <v>60.84</v>
      </c>
      <c r="V1491" s="4">
        <v>3</v>
      </c>
      <c r="W1491" s="11">
        <v>19.468800000000002</v>
      </c>
    </row>
    <row r="1492" spans="2:23" x14ac:dyDescent="0.3">
      <c r="B1492" s="5" t="s">
        <v>1791</v>
      </c>
      <c r="C1492" s="6">
        <v>42114</v>
      </c>
      <c r="D1492" t="str">
        <f t="shared" si="92"/>
        <v>2015</v>
      </c>
      <c r="E1492" s="7" t="str">
        <f t="shared" si="93"/>
        <v>April</v>
      </c>
      <c r="F1492" t="str">
        <f t="shared" si="94"/>
        <v>Monday</v>
      </c>
      <c r="G1492" s="6">
        <v>42119</v>
      </c>
      <c r="H1492" s="14">
        <f t="shared" si="95"/>
        <v>5</v>
      </c>
      <c r="I1492" s="7" t="s">
        <v>35</v>
      </c>
      <c r="J1492" s="7" t="s">
        <v>1704</v>
      </c>
      <c r="K1492" s="7" t="s">
        <v>1705</v>
      </c>
      <c r="L1492" s="7" t="s">
        <v>78</v>
      </c>
      <c r="M1492" s="7" t="s">
        <v>23</v>
      </c>
      <c r="N1492" s="7" t="s">
        <v>326</v>
      </c>
      <c r="O1492" s="7" t="s">
        <v>645</v>
      </c>
      <c r="P1492" s="7" t="s">
        <v>26</v>
      </c>
      <c r="Q1492" s="7" t="s">
        <v>1378</v>
      </c>
      <c r="R1492" s="7" t="s">
        <v>28</v>
      </c>
      <c r="S1492" s="7" t="s">
        <v>50</v>
      </c>
      <c r="T1492" s="7" t="s">
        <v>1379</v>
      </c>
      <c r="U1492" s="12">
        <v>595.38</v>
      </c>
      <c r="V1492" s="7">
        <v>6</v>
      </c>
      <c r="W1492" s="12">
        <v>297.69</v>
      </c>
    </row>
    <row r="1493" spans="2:23" x14ac:dyDescent="0.3">
      <c r="B1493" s="2" t="s">
        <v>4163</v>
      </c>
      <c r="C1493" s="3">
        <v>42297</v>
      </c>
      <c r="D1493" t="str">
        <f t="shared" si="92"/>
        <v>2015</v>
      </c>
      <c r="E1493" s="4" t="str">
        <f t="shared" si="93"/>
        <v>October</v>
      </c>
      <c r="F1493" t="str">
        <f t="shared" si="94"/>
        <v>Tuesday</v>
      </c>
      <c r="G1493" s="3">
        <v>42301</v>
      </c>
      <c r="H1493" s="14">
        <f t="shared" si="95"/>
        <v>4</v>
      </c>
      <c r="I1493" s="4" t="s">
        <v>35</v>
      </c>
      <c r="J1493" s="4" t="s">
        <v>2895</v>
      </c>
      <c r="K1493" s="4" t="s">
        <v>2896</v>
      </c>
      <c r="L1493" s="4" t="s">
        <v>22</v>
      </c>
      <c r="M1493" s="4" t="s">
        <v>23</v>
      </c>
      <c r="N1493" s="4" t="s">
        <v>46</v>
      </c>
      <c r="O1493" s="4" t="s">
        <v>47</v>
      </c>
      <c r="P1493" s="4" t="s">
        <v>48</v>
      </c>
      <c r="Q1493" s="4" t="s">
        <v>2863</v>
      </c>
      <c r="R1493" s="4" t="s">
        <v>28</v>
      </c>
      <c r="S1493" s="4" t="s">
        <v>50</v>
      </c>
      <c r="T1493" s="4" t="s">
        <v>2864</v>
      </c>
      <c r="U1493" s="11">
        <v>74.760000000000005</v>
      </c>
      <c r="V1493" s="4">
        <v>7</v>
      </c>
      <c r="W1493" s="11">
        <v>23.923200000000001</v>
      </c>
    </row>
    <row r="1494" spans="2:23" x14ac:dyDescent="0.3">
      <c r="B1494" s="5" t="s">
        <v>4163</v>
      </c>
      <c r="C1494" s="6">
        <v>42297</v>
      </c>
      <c r="D1494" t="str">
        <f t="shared" si="92"/>
        <v>2015</v>
      </c>
      <c r="E1494" s="7" t="str">
        <f t="shared" si="93"/>
        <v>October</v>
      </c>
      <c r="F1494" t="str">
        <f t="shared" si="94"/>
        <v>Tuesday</v>
      </c>
      <c r="G1494" s="6">
        <v>42301</v>
      </c>
      <c r="H1494" s="14">
        <f t="shared" si="95"/>
        <v>4</v>
      </c>
      <c r="I1494" s="7" t="s">
        <v>35</v>
      </c>
      <c r="J1494" s="7" t="s">
        <v>2895</v>
      </c>
      <c r="K1494" s="7" t="s">
        <v>2896</v>
      </c>
      <c r="L1494" s="7" t="s">
        <v>22</v>
      </c>
      <c r="M1494" s="7" t="s">
        <v>23</v>
      </c>
      <c r="N1494" s="7" t="s">
        <v>46</v>
      </c>
      <c r="O1494" s="7" t="s">
        <v>47</v>
      </c>
      <c r="P1494" s="7" t="s">
        <v>48</v>
      </c>
      <c r="Q1494" s="7" t="s">
        <v>3167</v>
      </c>
      <c r="R1494" s="7" t="s">
        <v>28</v>
      </c>
      <c r="S1494" s="7" t="s">
        <v>41</v>
      </c>
      <c r="T1494" s="7" t="s">
        <v>3168</v>
      </c>
      <c r="U1494" s="12">
        <v>364.77600000000001</v>
      </c>
      <c r="V1494" s="7">
        <v>3</v>
      </c>
      <c r="W1494" s="12">
        <v>27.3582</v>
      </c>
    </row>
    <row r="1495" spans="2:23" x14ac:dyDescent="0.3">
      <c r="B1495" s="2" t="s">
        <v>3834</v>
      </c>
      <c r="C1495" s="3">
        <v>42272</v>
      </c>
      <c r="D1495" t="str">
        <f t="shared" si="92"/>
        <v>2015</v>
      </c>
      <c r="E1495" s="4" t="str">
        <f t="shared" si="93"/>
        <v>September</v>
      </c>
      <c r="F1495" t="str">
        <f t="shared" si="94"/>
        <v>Friday</v>
      </c>
      <c r="G1495" s="3">
        <v>42277</v>
      </c>
      <c r="H1495" s="14">
        <f t="shared" si="95"/>
        <v>5</v>
      </c>
      <c r="I1495" s="4" t="s">
        <v>35</v>
      </c>
      <c r="J1495" s="4" t="s">
        <v>2002</v>
      </c>
      <c r="K1495" s="4" t="s">
        <v>2003</v>
      </c>
      <c r="L1495" s="4" t="s">
        <v>78</v>
      </c>
      <c r="M1495" s="4" t="s">
        <v>23</v>
      </c>
      <c r="N1495" s="4" t="s">
        <v>173</v>
      </c>
      <c r="O1495" s="4" t="s">
        <v>174</v>
      </c>
      <c r="P1495" s="4" t="s">
        <v>48</v>
      </c>
      <c r="Q1495" s="4" t="s">
        <v>1257</v>
      </c>
      <c r="R1495" s="4" t="s">
        <v>28</v>
      </c>
      <c r="S1495" s="4" t="s">
        <v>32</v>
      </c>
      <c r="T1495" s="4" t="s">
        <v>1258</v>
      </c>
      <c r="U1495" s="11">
        <v>307.13600000000002</v>
      </c>
      <c r="V1495" s="4">
        <v>4</v>
      </c>
      <c r="W1495" s="11">
        <v>11.5176</v>
      </c>
    </row>
    <row r="1496" spans="2:23" x14ac:dyDescent="0.3">
      <c r="B1496" s="5" t="s">
        <v>3685</v>
      </c>
      <c r="C1496" s="6">
        <v>42150</v>
      </c>
      <c r="D1496" t="str">
        <f t="shared" si="92"/>
        <v>2015</v>
      </c>
      <c r="E1496" s="7" t="str">
        <f t="shared" si="93"/>
        <v>May</v>
      </c>
      <c r="F1496" t="str">
        <f t="shared" si="94"/>
        <v>Tuesday</v>
      </c>
      <c r="G1496" s="6">
        <v>42155</v>
      </c>
      <c r="H1496" s="14">
        <f t="shared" si="95"/>
        <v>5</v>
      </c>
      <c r="I1496" s="7" t="s">
        <v>35</v>
      </c>
      <c r="J1496" s="7" t="s">
        <v>2329</v>
      </c>
      <c r="K1496" s="7" t="s">
        <v>2330</v>
      </c>
      <c r="L1496" s="7" t="s">
        <v>22</v>
      </c>
      <c r="M1496" s="7" t="s">
        <v>23</v>
      </c>
      <c r="N1496" s="7" t="s">
        <v>3686</v>
      </c>
      <c r="O1496" s="7" t="s">
        <v>174</v>
      </c>
      <c r="P1496" s="7" t="s">
        <v>48</v>
      </c>
      <c r="Q1496" s="7" t="s">
        <v>626</v>
      </c>
      <c r="R1496" s="7" t="s">
        <v>28</v>
      </c>
      <c r="S1496" s="7" t="s">
        <v>50</v>
      </c>
      <c r="T1496" s="7" t="s">
        <v>627</v>
      </c>
      <c r="U1496" s="12">
        <v>20.239999999999998</v>
      </c>
      <c r="V1496" s="7">
        <v>1</v>
      </c>
      <c r="W1496" s="12">
        <v>7.8936000000000002</v>
      </c>
    </row>
    <row r="1497" spans="2:23" x14ac:dyDescent="0.3">
      <c r="B1497" s="2" t="s">
        <v>2084</v>
      </c>
      <c r="C1497" s="3">
        <v>42210</v>
      </c>
      <c r="D1497" t="str">
        <f t="shared" si="92"/>
        <v>2015</v>
      </c>
      <c r="E1497" s="4" t="str">
        <f t="shared" si="93"/>
        <v>July</v>
      </c>
      <c r="F1497" t="str">
        <f t="shared" si="94"/>
        <v>Saturday</v>
      </c>
      <c r="G1497" s="3">
        <v>42212</v>
      </c>
      <c r="H1497" s="14">
        <f t="shared" si="95"/>
        <v>2</v>
      </c>
      <c r="I1497" s="4" t="s">
        <v>19</v>
      </c>
      <c r="J1497" s="4" t="s">
        <v>2085</v>
      </c>
      <c r="K1497" s="4" t="s">
        <v>2086</v>
      </c>
      <c r="L1497" s="4" t="s">
        <v>22</v>
      </c>
      <c r="M1497" s="4" t="s">
        <v>23</v>
      </c>
      <c r="N1497" s="4" t="s">
        <v>173</v>
      </c>
      <c r="O1497" s="4" t="s">
        <v>174</v>
      </c>
      <c r="P1497" s="4" t="s">
        <v>48</v>
      </c>
      <c r="Q1497" s="4" t="s">
        <v>1673</v>
      </c>
      <c r="R1497" s="4" t="s">
        <v>28</v>
      </c>
      <c r="S1497" s="4" t="s">
        <v>29</v>
      </c>
      <c r="T1497" s="4" t="s">
        <v>1892</v>
      </c>
      <c r="U1497" s="11">
        <v>704.9</v>
      </c>
      <c r="V1497" s="4">
        <v>5</v>
      </c>
      <c r="W1497" s="11">
        <v>56.392000000000003</v>
      </c>
    </row>
    <row r="1498" spans="2:23" x14ac:dyDescent="0.3">
      <c r="B1498" s="5" t="s">
        <v>2084</v>
      </c>
      <c r="C1498" s="6">
        <v>42210</v>
      </c>
      <c r="D1498" t="str">
        <f t="shared" si="92"/>
        <v>2015</v>
      </c>
      <c r="E1498" s="7" t="str">
        <f t="shared" si="93"/>
        <v>July</v>
      </c>
      <c r="F1498" t="str">
        <f t="shared" si="94"/>
        <v>Saturday</v>
      </c>
      <c r="G1498" s="6">
        <v>42212</v>
      </c>
      <c r="H1498" s="14">
        <f t="shared" si="95"/>
        <v>2</v>
      </c>
      <c r="I1498" s="7" t="s">
        <v>19</v>
      </c>
      <c r="J1498" s="7" t="s">
        <v>2085</v>
      </c>
      <c r="K1498" s="7" t="s">
        <v>2086</v>
      </c>
      <c r="L1498" s="7" t="s">
        <v>22</v>
      </c>
      <c r="M1498" s="7" t="s">
        <v>23</v>
      </c>
      <c r="N1498" s="7" t="s">
        <v>173</v>
      </c>
      <c r="O1498" s="7" t="s">
        <v>174</v>
      </c>
      <c r="P1498" s="7" t="s">
        <v>48</v>
      </c>
      <c r="Q1498" s="7" t="s">
        <v>1464</v>
      </c>
      <c r="R1498" s="7" t="s">
        <v>28</v>
      </c>
      <c r="S1498" s="7" t="s">
        <v>32</v>
      </c>
      <c r="T1498" s="7" t="s">
        <v>1465</v>
      </c>
      <c r="U1498" s="12">
        <v>561.56799999999998</v>
      </c>
      <c r="V1498" s="7">
        <v>2</v>
      </c>
      <c r="W1498" s="12">
        <v>28.078399999999998</v>
      </c>
    </row>
    <row r="1499" spans="2:23" x14ac:dyDescent="0.3">
      <c r="B1499" s="5" t="s">
        <v>4291</v>
      </c>
      <c r="C1499" s="6">
        <v>42229</v>
      </c>
      <c r="D1499" t="str">
        <f t="shared" si="92"/>
        <v>2015</v>
      </c>
      <c r="E1499" s="7" t="str">
        <f t="shared" si="93"/>
        <v>August</v>
      </c>
      <c r="F1499" t="str">
        <f t="shared" si="94"/>
        <v>Thursday</v>
      </c>
      <c r="G1499" s="6">
        <v>42229</v>
      </c>
      <c r="H1499" s="14">
        <f t="shared" si="95"/>
        <v>0</v>
      </c>
      <c r="I1499" s="7" t="s">
        <v>404</v>
      </c>
      <c r="J1499" s="7" t="s">
        <v>55</v>
      </c>
      <c r="K1499" s="7" t="s">
        <v>56</v>
      </c>
      <c r="L1499" s="7" t="s">
        <v>22</v>
      </c>
      <c r="M1499" s="7" t="s">
        <v>23</v>
      </c>
      <c r="N1499" s="7" t="s">
        <v>1648</v>
      </c>
      <c r="O1499" s="7" t="s">
        <v>47</v>
      </c>
      <c r="P1499" s="7" t="s">
        <v>48</v>
      </c>
      <c r="Q1499" s="7" t="s">
        <v>1555</v>
      </c>
      <c r="R1499" s="7" t="s">
        <v>28</v>
      </c>
      <c r="S1499" s="7" t="s">
        <v>50</v>
      </c>
      <c r="T1499" s="7" t="s">
        <v>1556</v>
      </c>
      <c r="U1499" s="12">
        <v>31.56</v>
      </c>
      <c r="V1499" s="7">
        <v>3</v>
      </c>
      <c r="W1499" s="12">
        <v>10.4148</v>
      </c>
    </row>
    <row r="1500" spans="2:23" x14ac:dyDescent="0.3">
      <c r="B1500" s="2" t="s">
        <v>2314</v>
      </c>
      <c r="C1500" s="3">
        <v>42353</v>
      </c>
      <c r="D1500" t="str">
        <f t="shared" si="92"/>
        <v>2015</v>
      </c>
      <c r="E1500" s="4" t="str">
        <f t="shared" si="93"/>
        <v>December</v>
      </c>
      <c r="F1500" t="str">
        <f t="shared" si="94"/>
        <v>Tuesday</v>
      </c>
      <c r="G1500" s="3">
        <v>42356</v>
      </c>
      <c r="H1500" s="14">
        <f t="shared" si="95"/>
        <v>3</v>
      </c>
      <c r="I1500" s="4" t="s">
        <v>75</v>
      </c>
      <c r="J1500" s="4" t="s">
        <v>453</v>
      </c>
      <c r="K1500" s="4" t="s">
        <v>454</v>
      </c>
      <c r="L1500" s="4" t="s">
        <v>22</v>
      </c>
      <c r="M1500" s="4" t="s">
        <v>23</v>
      </c>
      <c r="N1500" s="4" t="s">
        <v>211</v>
      </c>
      <c r="O1500" s="4" t="s">
        <v>212</v>
      </c>
      <c r="P1500" s="4" t="s">
        <v>59</v>
      </c>
      <c r="Q1500" s="4" t="s">
        <v>333</v>
      </c>
      <c r="R1500" s="4" t="s">
        <v>28</v>
      </c>
      <c r="S1500" s="4" t="s">
        <v>50</v>
      </c>
      <c r="T1500" s="4" t="s">
        <v>334</v>
      </c>
      <c r="U1500" s="11">
        <v>262.86399999999998</v>
      </c>
      <c r="V1500" s="4">
        <v>7</v>
      </c>
      <c r="W1500" s="11">
        <v>69.001800000000003</v>
      </c>
    </row>
    <row r="1501" spans="2:23" x14ac:dyDescent="0.3">
      <c r="B1501" s="5" t="s">
        <v>1942</v>
      </c>
      <c r="C1501" s="6">
        <v>42155</v>
      </c>
      <c r="D1501" t="str">
        <f t="shared" si="92"/>
        <v>2015</v>
      </c>
      <c r="E1501" s="7" t="str">
        <f t="shared" si="93"/>
        <v>May</v>
      </c>
      <c r="F1501" t="str">
        <f t="shared" si="94"/>
        <v>Sunday</v>
      </c>
      <c r="G1501" s="6">
        <v>42159</v>
      </c>
      <c r="H1501" s="14">
        <f t="shared" si="95"/>
        <v>4</v>
      </c>
      <c r="I1501" s="7" t="s">
        <v>35</v>
      </c>
      <c r="J1501" s="7" t="s">
        <v>1943</v>
      </c>
      <c r="K1501" s="7" t="s">
        <v>1944</v>
      </c>
      <c r="L1501" s="7" t="s">
        <v>22</v>
      </c>
      <c r="M1501" s="7" t="s">
        <v>23</v>
      </c>
      <c r="N1501" s="7" t="s">
        <v>65</v>
      </c>
      <c r="O1501" s="7" t="s">
        <v>66</v>
      </c>
      <c r="P1501" s="7" t="s">
        <v>48</v>
      </c>
      <c r="Q1501" s="7" t="s">
        <v>1945</v>
      </c>
      <c r="R1501" s="7" t="s">
        <v>28</v>
      </c>
      <c r="S1501" s="7" t="s">
        <v>29</v>
      </c>
      <c r="T1501" s="7" t="s">
        <v>1946</v>
      </c>
      <c r="U1501" s="12">
        <v>1406.86</v>
      </c>
      <c r="V1501" s="7">
        <v>7</v>
      </c>
      <c r="W1501" s="12">
        <v>140.68600000000001</v>
      </c>
    </row>
    <row r="1502" spans="2:23" x14ac:dyDescent="0.3">
      <c r="B1502" s="5" t="s">
        <v>2872</v>
      </c>
      <c r="C1502" s="6">
        <v>42201</v>
      </c>
      <c r="D1502" t="str">
        <f t="shared" si="92"/>
        <v>2015</v>
      </c>
      <c r="E1502" s="7" t="str">
        <f t="shared" si="93"/>
        <v>July</v>
      </c>
      <c r="F1502" t="str">
        <f t="shared" si="94"/>
        <v>Thursday</v>
      </c>
      <c r="G1502" s="6">
        <v>42205</v>
      </c>
      <c r="H1502" s="14">
        <f t="shared" si="95"/>
        <v>4</v>
      </c>
      <c r="I1502" s="7" t="s">
        <v>35</v>
      </c>
      <c r="J1502" s="7" t="s">
        <v>2873</v>
      </c>
      <c r="K1502" s="7" t="s">
        <v>2874</v>
      </c>
      <c r="L1502" s="7" t="s">
        <v>87</v>
      </c>
      <c r="M1502" s="7" t="s">
        <v>23</v>
      </c>
      <c r="N1502" s="7" t="s">
        <v>2732</v>
      </c>
      <c r="O1502" s="7" t="s">
        <v>1067</v>
      </c>
      <c r="P1502" s="7" t="s">
        <v>59</v>
      </c>
      <c r="Q1502" s="7" t="s">
        <v>634</v>
      </c>
      <c r="R1502" s="7" t="s">
        <v>28</v>
      </c>
      <c r="S1502" s="7" t="s">
        <v>32</v>
      </c>
      <c r="T1502" s="7" t="s">
        <v>635</v>
      </c>
      <c r="U1502" s="12">
        <v>150.97999999999999</v>
      </c>
      <c r="V1502" s="7">
        <v>1</v>
      </c>
      <c r="W1502" s="12">
        <v>43.784199999999998</v>
      </c>
    </row>
    <row r="1503" spans="2:23" x14ac:dyDescent="0.3">
      <c r="B1503" s="5" t="s">
        <v>664</v>
      </c>
      <c r="C1503" s="6">
        <v>42240</v>
      </c>
      <c r="D1503" t="str">
        <f t="shared" si="92"/>
        <v>2015</v>
      </c>
      <c r="E1503" s="7" t="str">
        <f t="shared" si="93"/>
        <v>August</v>
      </c>
      <c r="F1503" t="str">
        <f t="shared" si="94"/>
        <v>Monday</v>
      </c>
      <c r="G1503" s="6">
        <v>42244</v>
      </c>
      <c r="H1503" s="14">
        <f t="shared" si="95"/>
        <v>4</v>
      </c>
      <c r="I1503" s="7" t="s">
        <v>35</v>
      </c>
      <c r="J1503" s="7" t="s">
        <v>665</v>
      </c>
      <c r="K1503" s="7" t="s">
        <v>666</v>
      </c>
      <c r="L1503" s="7" t="s">
        <v>22</v>
      </c>
      <c r="M1503" s="7" t="s">
        <v>23</v>
      </c>
      <c r="N1503" s="7" t="s">
        <v>667</v>
      </c>
      <c r="O1503" s="7" t="s">
        <v>80</v>
      </c>
      <c r="P1503" s="7" t="s">
        <v>81</v>
      </c>
      <c r="Q1503" s="7" t="s">
        <v>175</v>
      </c>
      <c r="R1503" s="7" t="s">
        <v>28</v>
      </c>
      <c r="S1503" s="7" t="s">
        <v>41</v>
      </c>
      <c r="T1503" s="7" t="s">
        <v>176</v>
      </c>
      <c r="U1503" s="12">
        <v>918.78499999999997</v>
      </c>
      <c r="V1503" s="7">
        <v>5</v>
      </c>
      <c r="W1503" s="12">
        <v>118.12949999999999</v>
      </c>
    </row>
    <row r="1504" spans="2:23" x14ac:dyDescent="0.3">
      <c r="B1504" s="2" t="s">
        <v>253</v>
      </c>
      <c r="C1504" s="3">
        <v>42006</v>
      </c>
      <c r="D1504" t="str">
        <f t="shared" si="92"/>
        <v>2015</v>
      </c>
      <c r="E1504" s="4" t="str">
        <f t="shared" si="93"/>
        <v>January</v>
      </c>
      <c r="F1504" t="str">
        <f t="shared" si="94"/>
        <v>Friday</v>
      </c>
      <c r="G1504" s="3">
        <v>42013</v>
      </c>
      <c r="H1504" s="14">
        <f t="shared" si="95"/>
        <v>7</v>
      </c>
      <c r="I1504" s="4" t="s">
        <v>35</v>
      </c>
      <c r="J1504" s="4" t="s">
        <v>254</v>
      </c>
      <c r="K1504" s="4" t="s">
        <v>255</v>
      </c>
      <c r="L1504" s="4" t="s">
        <v>78</v>
      </c>
      <c r="M1504" s="4" t="s">
        <v>23</v>
      </c>
      <c r="N1504" s="4" t="s">
        <v>256</v>
      </c>
      <c r="O1504" s="4" t="s">
        <v>212</v>
      </c>
      <c r="P1504" s="4" t="s">
        <v>59</v>
      </c>
      <c r="Q1504" s="4" t="s">
        <v>257</v>
      </c>
      <c r="R1504" s="4" t="s">
        <v>28</v>
      </c>
      <c r="S1504" s="4" t="s">
        <v>29</v>
      </c>
      <c r="T1504" s="4" t="s">
        <v>258</v>
      </c>
      <c r="U1504" s="11">
        <v>452.45</v>
      </c>
      <c r="V1504" s="4">
        <v>5</v>
      </c>
      <c r="W1504" s="11">
        <v>244.32300000000001</v>
      </c>
    </row>
    <row r="1505" spans="2:23" x14ac:dyDescent="0.3">
      <c r="B1505" s="5" t="s">
        <v>1856</v>
      </c>
      <c r="C1505" s="6">
        <v>42191</v>
      </c>
      <c r="D1505" t="str">
        <f t="shared" si="92"/>
        <v>2015</v>
      </c>
      <c r="E1505" s="7" t="str">
        <f t="shared" si="93"/>
        <v>July</v>
      </c>
      <c r="F1505" t="str">
        <f t="shared" si="94"/>
        <v>Monday</v>
      </c>
      <c r="G1505" s="6">
        <v>42196</v>
      </c>
      <c r="H1505" s="14">
        <f t="shared" si="95"/>
        <v>5</v>
      </c>
      <c r="I1505" s="7" t="s">
        <v>35</v>
      </c>
      <c r="J1505" s="7" t="s">
        <v>1218</v>
      </c>
      <c r="K1505" s="7" t="s">
        <v>1219</v>
      </c>
      <c r="L1505" s="7" t="s">
        <v>87</v>
      </c>
      <c r="M1505" s="7" t="s">
        <v>23</v>
      </c>
      <c r="N1505" s="7" t="s">
        <v>1857</v>
      </c>
      <c r="O1505" s="7" t="s">
        <v>412</v>
      </c>
      <c r="P1505" s="7" t="s">
        <v>59</v>
      </c>
      <c r="Q1505" s="7" t="s">
        <v>507</v>
      </c>
      <c r="R1505" s="7" t="s">
        <v>28</v>
      </c>
      <c r="S1505" s="7" t="s">
        <v>29</v>
      </c>
      <c r="T1505" s="7" t="s">
        <v>508</v>
      </c>
      <c r="U1505" s="12">
        <v>301.95999999999998</v>
      </c>
      <c r="V1505" s="7">
        <v>2</v>
      </c>
      <c r="W1505" s="12">
        <v>60.392000000000003</v>
      </c>
    </row>
    <row r="1506" spans="2:23" x14ac:dyDescent="0.3">
      <c r="B1506" s="5" t="s">
        <v>2344</v>
      </c>
      <c r="C1506" s="6">
        <v>42044</v>
      </c>
      <c r="D1506" t="str">
        <f t="shared" si="92"/>
        <v>2015</v>
      </c>
      <c r="E1506" s="7" t="str">
        <f t="shared" si="93"/>
        <v>February</v>
      </c>
      <c r="F1506" t="str">
        <f t="shared" si="94"/>
        <v>Monday</v>
      </c>
      <c r="G1506" s="6">
        <v>42051</v>
      </c>
      <c r="H1506" s="14">
        <f t="shared" si="95"/>
        <v>7</v>
      </c>
      <c r="I1506" s="7" t="s">
        <v>35</v>
      </c>
      <c r="J1506" s="7" t="s">
        <v>2337</v>
      </c>
      <c r="K1506" s="7" t="s">
        <v>2338</v>
      </c>
      <c r="L1506" s="7" t="s">
        <v>22</v>
      </c>
      <c r="M1506" s="7" t="s">
        <v>23</v>
      </c>
      <c r="N1506" s="7" t="s">
        <v>46</v>
      </c>
      <c r="O1506" s="7" t="s">
        <v>47</v>
      </c>
      <c r="P1506" s="7" t="s">
        <v>48</v>
      </c>
      <c r="Q1506" s="7" t="s">
        <v>60</v>
      </c>
      <c r="R1506" s="7" t="s">
        <v>28</v>
      </c>
      <c r="S1506" s="7" t="s">
        <v>32</v>
      </c>
      <c r="T1506" s="7" t="s">
        <v>61</v>
      </c>
      <c r="U1506" s="12">
        <v>203.92</v>
      </c>
      <c r="V1506" s="7">
        <v>5</v>
      </c>
      <c r="W1506" s="12">
        <v>22.940999999999999</v>
      </c>
    </row>
    <row r="1507" spans="2:23" x14ac:dyDescent="0.3">
      <c r="B1507" s="2" t="s">
        <v>3728</v>
      </c>
      <c r="C1507" s="3">
        <v>42087</v>
      </c>
      <c r="D1507" t="str">
        <f t="shared" si="92"/>
        <v>2015</v>
      </c>
      <c r="E1507" s="4" t="str">
        <f t="shared" si="93"/>
        <v>March</v>
      </c>
      <c r="F1507" t="str">
        <f t="shared" si="94"/>
        <v>Tuesday</v>
      </c>
      <c r="G1507" s="3">
        <v>42090</v>
      </c>
      <c r="H1507" s="14">
        <f t="shared" si="95"/>
        <v>3</v>
      </c>
      <c r="I1507" s="4" t="s">
        <v>19</v>
      </c>
      <c r="J1507" s="4" t="s">
        <v>2036</v>
      </c>
      <c r="K1507" s="4" t="s">
        <v>2037</v>
      </c>
      <c r="L1507" s="4" t="s">
        <v>78</v>
      </c>
      <c r="M1507" s="4" t="s">
        <v>23</v>
      </c>
      <c r="N1507" s="4" t="s">
        <v>3729</v>
      </c>
      <c r="O1507" s="4" t="s">
        <v>174</v>
      </c>
      <c r="P1507" s="4" t="s">
        <v>48</v>
      </c>
      <c r="Q1507" s="4" t="s">
        <v>2104</v>
      </c>
      <c r="R1507" s="4" t="s">
        <v>28</v>
      </c>
      <c r="S1507" s="4" t="s">
        <v>50</v>
      </c>
      <c r="T1507" s="4" t="s">
        <v>2105</v>
      </c>
      <c r="U1507" s="11">
        <v>46.9</v>
      </c>
      <c r="V1507" s="4">
        <v>5</v>
      </c>
      <c r="W1507" s="11">
        <v>13.132</v>
      </c>
    </row>
    <row r="1508" spans="2:23" x14ac:dyDescent="0.3">
      <c r="B1508" s="5" t="s">
        <v>3551</v>
      </c>
      <c r="C1508" s="6">
        <v>42324</v>
      </c>
      <c r="D1508" t="str">
        <f t="shared" si="92"/>
        <v>2015</v>
      </c>
      <c r="E1508" s="7" t="str">
        <f t="shared" si="93"/>
        <v>November</v>
      </c>
      <c r="F1508" t="str">
        <f t="shared" si="94"/>
        <v>Monday</v>
      </c>
      <c r="G1508" s="6">
        <v>42328</v>
      </c>
      <c r="H1508" s="14">
        <f t="shared" si="95"/>
        <v>4</v>
      </c>
      <c r="I1508" s="7" t="s">
        <v>35</v>
      </c>
      <c r="J1508" s="7" t="s">
        <v>547</v>
      </c>
      <c r="K1508" s="7" t="s">
        <v>548</v>
      </c>
      <c r="L1508" s="7" t="s">
        <v>78</v>
      </c>
      <c r="M1508" s="7" t="s">
        <v>23</v>
      </c>
      <c r="N1508" s="7" t="s">
        <v>117</v>
      </c>
      <c r="O1508" s="7" t="s">
        <v>118</v>
      </c>
      <c r="P1508" s="7" t="s">
        <v>81</v>
      </c>
      <c r="Q1508" s="7" t="s">
        <v>2668</v>
      </c>
      <c r="R1508" s="7" t="s">
        <v>28</v>
      </c>
      <c r="S1508" s="7" t="s">
        <v>50</v>
      </c>
      <c r="T1508" s="7" t="s">
        <v>2669</v>
      </c>
      <c r="U1508" s="12">
        <v>34.503999999999998</v>
      </c>
      <c r="V1508" s="7">
        <v>2</v>
      </c>
      <c r="W1508" s="12">
        <v>15.5268</v>
      </c>
    </row>
    <row r="1509" spans="2:23" x14ac:dyDescent="0.3">
      <c r="B1509" s="5" t="s">
        <v>4100</v>
      </c>
      <c r="C1509" s="6">
        <v>42323</v>
      </c>
      <c r="D1509" t="str">
        <f t="shared" si="92"/>
        <v>2015</v>
      </c>
      <c r="E1509" s="7" t="str">
        <f t="shared" si="93"/>
        <v>November</v>
      </c>
      <c r="F1509" t="str">
        <f t="shared" si="94"/>
        <v>Sunday</v>
      </c>
      <c r="G1509" s="6">
        <v>42327</v>
      </c>
      <c r="H1509" s="14">
        <f t="shared" si="95"/>
        <v>4</v>
      </c>
      <c r="I1509" s="7" t="s">
        <v>35</v>
      </c>
      <c r="J1509" s="7" t="s">
        <v>2574</v>
      </c>
      <c r="K1509" s="7" t="s">
        <v>2575</v>
      </c>
      <c r="L1509" s="7" t="s">
        <v>87</v>
      </c>
      <c r="M1509" s="7" t="s">
        <v>23</v>
      </c>
      <c r="N1509" s="7" t="s">
        <v>1054</v>
      </c>
      <c r="O1509" s="7" t="s">
        <v>694</v>
      </c>
      <c r="P1509" s="7" t="s">
        <v>26</v>
      </c>
      <c r="Q1509" s="7" t="s">
        <v>675</v>
      </c>
      <c r="R1509" s="7" t="s">
        <v>28</v>
      </c>
      <c r="S1509" s="7" t="s">
        <v>50</v>
      </c>
      <c r="T1509" s="7" t="s">
        <v>676</v>
      </c>
      <c r="U1509" s="12">
        <v>39.96</v>
      </c>
      <c r="V1509" s="7">
        <v>2</v>
      </c>
      <c r="W1509" s="12">
        <v>14.3856</v>
      </c>
    </row>
    <row r="1510" spans="2:23" x14ac:dyDescent="0.3">
      <c r="B1510" s="5" t="s">
        <v>1319</v>
      </c>
      <c r="C1510" s="6">
        <v>42344</v>
      </c>
      <c r="D1510" t="str">
        <f t="shared" si="92"/>
        <v>2015</v>
      </c>
      <c r="E1510" s="7" t="str">
        <f t="shared" si="93"/>
        <v>December</v>
      </c>
      <c r="F1510" t="str">
        <f t="shared" si="94"/>
        <v>Sunday</v>
      </c>
      <c r="G1510" s="6">
        <v>42349</v>
      </c>
      <c r="H1510" s="14">
        <f t="shared" si="95"/>
        <v>5</v>
      </c>
      <c r="I1510" s="7" t="s">
        <v>35</v>
      </c>
      <c r="J1510" s="7" t="s">
        <v>1320</v>
      </c>
      <c r="K1510" s="7" t="s">
        <v>1321</v>
      </c>
      <c r="L1510" s="7" t="s">
        <v>22</v>
      </c>
      <c r="M1510" s="7" t="s">
        <v>23</v>
      </c>
      <c r="N1510" s="7" t="s">
        <v>1200</v>
      </c>
      <c r="O1510" s="7" t="s">
        <v>498</v>
      </c>
      <c r="P1510" s="7" t="s">
        <v>48</v>
      </c>
      <c r="Q1510" s="7" t="s">
        <v>723</v>
      </c>
      <c r="R1510" s="7" t="s">
        <v>28</v>
      </c>
      <c r="S1510" s="7" t="s">
        <v>50</v>
      </c>
      <c r="T1510" s="7" t="s">
        <v>724</v>
      </c>
      <c r="U1510" s="12">
        <v>206.11199999999999</v>
      </c>
      <c r="V1510" s="7">
        <v>6</v>
      </c>
      <c r="W1510" s="12">
        <v>48.951599999999999</v>
      </c>
    </row>
    <row r="1511" spans="2:23" x14ac:dyDescent="0.3">
      <c r="B1511" s="2" t="s">
        <v>2935</v>
      </c>
      <c r="C1511" s="3">
        <v>42079</v>
      </c>
      <c r="D1511" t="str">
        <f t="shared" si="92"/>
        <v>2015</v>
      </c>
      <c r="E1511" s="4" t="str">
        <f t="shared" si="93"/>
        <v>March</v>
      </c>
      <c r="F1511" t="str">
        <f t="shared" si="94"/>
        <v>Monday</v>
      </c>
      <c r="G1511" s="3">
        <v>42086</v>
      </c>
      <c r="H1511" s="14">
        <f t="shared" si="95"/>
        <v>7</v>
      </c>
      <c r="I1511" s="4" t="s">
        <v>35</v>
      </c>
      <c r="J1511" s="4" t="s">
        <v>2936</v>
      </c>
      <c r="K1511" s="4" t="s">
        <v>2937</v>
      </c>
      <c r="L1511" s="4" t="s">
        <v>78</v>
      </c>
      <c r="M1511" s="4" t="s">
        <v>23</v>
      </c>
      <c r="N1511" s="4" t="s">
        <v>46</v>
      </c>
      <c r="O1511" s="4" t="s">
        <v>47</v>
      </c>
      <c r="P1511" s="4" t="s">
        <v>48</v>
      </c>
      <c r="Q1511" s="4" t="s">
        <v>2668</v>
      </c>
      <c r="R1511" s="4" t="s">
        <v>28</v>
      </c>
      <c r="S1511" s="4" t="s">
        <v>50</v>
      </c>
      <c r="T1511" s="4" t="s">
        <v>2669</v>
      </c>
      <c r="U1511" s="11">
        <v>43.13</v>
      </c>
      <c r="V1511" s="4">
        <v>1</v>
      </c>
      <c r="W1511" s="11">
        <v>18.114599999999999</v>
      </c>
    </row>
    <row r="1512" spans="2:23" x14ac:dyDescent="0.3">
      <c r="B1512" s="5" t="s">
        <v>3675</v>
      </c>
      <c r="C1512" s="6">
        <v>42321</v>
      </c>
      <c r="D1512" t="str">
        <f t="shared" si="92"/>
        <v>2015</v>
      </c>
      <c r="E1512" s="7" t="str">
        <f t="shared" si="93"/>
        <v>November</v>
      </c>
      <c r="F1512" t="str">
        <f t="shared" si="94"/>
        <v>Friday</v>
      </c>
      <c r="G1512" s="6">
        <v>42325</v>
      </c>
      <c r="H1512" s="14">
        <f t="shared" si="95"/>
        <v>4</v>
      </c>
      <c r="I1512" s="7" t="s">
        <v>35</v>
      </c>
      <c r="J1512" s="7" t="s">
        <v>3676</v>
      </c>
      <c r="K1512" s="7" t="s">
        <v>3677</v>
      </c>
      <c r="L1512" s="7" t="s">
        <v>87</v>
      </c>
      <c r="M1512" s="7" t="s">
        <v>23</v>
      </c>
      <c r="N1512" s="7" t="s">
        <v>3678</v>
      </c>
      <c r="O1512" s="7" t="s">
        <v>3679</v>
      </c>
      <c r="P1512" s="7" t="s">
        <v>48</v>
      </c>
      <c r="Q1512" s="7" t="s">
        <v>813</v>
      </c>
      <c r="R1512" s="7" t="s">
        <v>28</v>
      </c>
      <c r="S1512" s="7" t="s">
        <v>50</v>
      </c>
      <c r="T1512" s="7" t="s">
        <v>814</v>
      </c>
      <c r="U1512" s="12">
        <v>63.98</v>
      </c>
      <c r="V1512" s="7">
        <v>7</v>
      </c>
      <c r="W1512" s="12">
        <v>21.7532</v>
      </c>
    </row>
    <row r="1513" spans="2:23" x14ac:dyDescent="0.3">
      <c r="B1513" s="5" t="s">
        <v>782</v>
      </c>
      <c r="C1513" s="6">
        <v>42237</v>
      </c>
      <c r="D1513" t="str">
        <f t="shared" si="92"/>
        <v>2015</v>
      </c>
      <c r="E1513" s="7" t="str">
        <f t="shared" si="93"/>
        <v>August</v>
      </c>
      <c r="F1513" t="str">
        <f t="shared" si="94"/>
        <v>Friday</v>
      </c>
      <c r="G1513" s="6">
        <v>42239</v>
      </c>
      <c r="H1513" s="14">
        <f t="shared" si="95"/>
        <v>2</v>
      </c>
      <c r="I1513" s="7" t="s">
        <v>75</v>
      </c>
      <c r="J1513" s="7" t="s">
        <v>324</v>
      </c>
      <c r="K1513" s="7" t="s">
        <v>325</v>
      </c>
      <c r="L1513" s="7" t="s">
        <v>87</v>
      </c>
      <c r="M1513" s="7" t="s">
        <v>23</v>
      </c>
      <c r="N1513" s="7" t="s">
        <v>307</v>
      </c>
      <c r="O1513" s="7" t="s">
        <v>47</v>
      </c>
      <c r="P1513" s="7" t="s">
        <v>48</v>
      </c>
      <c r="Q1513" s="7" t="s">
        <v>783</v>
      </c>
      <c r="R1513" s="7" t="s">
        <v>28</v>
      </c>
      <c r="S1513" s="7" t="s">
        <v>32</v>
      </c>
      <c r="T1513" s="7" t="s">
        <v>784</v>
      </c>
      <c r="U1513" s="12">
        <v>544.00800000000004</v>
      </c>
      <c r="V1513" s="7">
        <v>3</v>
      </c>
      <c r="W1513" s="12">
        <v>40.800600000000003</v>
      </c>
    </row>
    <row r="1514" spans="2:23" x14ac:dyDescent="0.3">
      <c r="B1514" s="5" t="s">
        <v>349</v>
      </c>
      <c r="C1514" s="6">
        <v>42128</v>
      </c>
      <c r="D1514" t="str">
        <f t="shared" si="92"/>
        <v>2015</v>
      </c>
      <c r="E1514" s="7" t="str">
        <f t="shared" si="93"/>
        <v>May</v>
      </c>
      <c r="F1514" t="str">
        <f t="shared" si="94"/>
        <v>Monday</v>
      </c>
      <c r="G1514" s="6">
        <v>42133</v>
      </c>
      <c r="H1514" s="14">
        <f t="shared" si="95"/>
        <v>5</v>
      </c>
      <c r="I1514" s="7" t="s">
        <v>19</v>
      </c>
      <c r="J1514" s="7" t="s">
        <v>350</v>
      </c>
      <c r="K1514" s="7" t="s">
        <v>351</v>
      </c>
      <c r="L1514" s="7" t="s">
        <v>78</v>
      </c>
      <c r="M1514" s="7" t="s">
        <v>23</v>
      </c>
      <c r="N1514" s="7" t="s">
        <v>155</v>
      </c>
      <c r="O1514" s="7" t="s">
        <v>106</v>
      </c>
      <c r="P1514" s="7" t="s">
        <v>59</v>
      </c>
      <c r="Q1514" s="7" t="s">
        <v>352</v>
      </c>
      <c r="R1514" s="7" t="s">
        <v>28</v>
      </c>
      <c r="S1514" s="7" t="s">
        <v>50</v>
      </c>
      <c r="T1514" s="7" t="s">
        <v>353</v>
      </c>
      <c r="U1514" s="12">
        <v>26.8</v>
      </c>
      <c r="V1514" s="7">
        <v>2</v>
      </c>
      <c r="W1514" s="12">
        <v>12.864000000000001</v>
      </c>
    </row>
    <row r="1515" spans="2:23" x14ac:dyDescent="0.3">
      <c r="B1515" s="2" t="s">
        <v>3842</v>
      </c>
      <c r="C1515" s="3">
        <v>42199</v>
      </c>
      <c r="D1515" t="str">
        <f t="shared" si="92"/>
        <v>2015</v>
      </c>
      <c r="E1515" s="4" t="str">
        <f t="shared" si="93"/>
        <v>July</v>
      </c>
      <c r="F1515" t="str">
        <f t="shared" si="94"/>
        <v>Tuesday</v>
      </c>
      <c r="G1515" s="3">
        <v>42204</v>
      </c>
      <c r="H1515" s="14">
        <f t="shared" si="95"/>
        <v>5</v>
      </c>
      <c r="I1515" s="4" t="s">
        <v>19</v>
      </c>
      <c r="J1515" s="4" t="s">
        <v>3843</v>
      </c>
      <c r="K1515" s="4" t="s">
        <v>3844</v>
      </c>
      <c r="L1515" s="4" t="s">
        <v>22</v>
      </c>
      <c r="M1515" s="4" t="s">
        <v>23</v>
      </c>
      <c r="N1515" s="4" t="s">
        <v>892</v>
      </c>
      <c r="O1515" s="4" t="s">
        <v>498</v>
      </c>
      <c r="P1515" s="4" t="s">
        <v>48</v>
      </c>
      <c r="Q1515" s="4" t="s">
        <v>227</v>
      </c>
      <c r="R1515" s="4" t="s">
        <v>28</v>
      </c>
      <c r="S1515" s="4" t="s">
        <v>32</v>
      </c>
      <c r="T1515" s="4" t="s">
        <v>228</v>
      </c>
      <c r="U1515" s="11">
        <v>441.92</v>
      </c>
      <c r="V1515" s="4">
        <v>2</v>
      </c>
      <c r="W1515" s="11">
        <v>49.716000000000001</v>
      </c>
    </row>
    <row r="1516" spans="2:23" x14ac:dyDescent="0.3">
      <c r="B1516" s="5" t="s">
        <v>3842</v>
      </c>
      <c r="C1516" s="6">
        <v>42199</v>
      </c>
      <c r="D1516" t="str">
        <f t="shared" si="92"/>
        <v>2015</v>
      </c>
      <c r="E1516" s="7" t="str">
        <f t="shared" si="93"/>
        <v>July</v>
      </c>
      <c r="F1516" t="str">
        <f t="shared" si="94"/>
        <v>Tuesday</v>
      </c>
      <c r="G1516" s="6">
        <v>42204</v>
      </c>
      <c r="H1516" s="14">
        <f t="shared" si="95"/>
        <v>5</v>
      </c>
      <c r="I1516" s="7" t="s">
        <v>19</v>
      </c>
      <c r="J1516" s="7" t="s">
        <v>3843</v>
      </c>
      <c r="K1516" s="7" t="s">
        <v>3844</v>
      </c>
      <c r="L1516" s="7" t="s">
        <v>22</v>
      </c>
      <c r="M1516" s="7" t="s">
        <v>23</v>
      </c>
      <c r="N1516" s="7" t="s">
        <v>892</v>
      </c>
      <c r="O1516" s="7" t="s">
        <v>498</v>
      </c>
      <c r="P1516" s="7" t="s">
        <v>48</v>
      </c>
      <c r="Q1516" s="7" t="s">
        <v>2457</v>
      </c>
      <c r="R1516" s="7" t="s">
        <v>28</v>
      </c>
      <c r="S1516" s="7" t="s">
        <v>29</v>
      </c>
      <c r="T1516" s="7" t="s">
        <v>2458</v>
      </c>
      <c r="U1516" s="12">
        <v>127.764</v>
      </c>
      <c r="V1516" s="7">
        <v>6</v>
      </c>
      <c r="W1516" s="12">
        <v>191.64599999999999</v>
      </c>
    </row>
    <row r="1517" spans="2:23" x14ac:dyDescent="0.3">
      <c r="B1517" s="2" t="s">
        <v>4292</v>
      </c>
      <c r="C1517" s="3">
        <v>42150</v>
      </c>
      <c r="D1517" t="str">
        <f t="shared" si="92"/>
        <v>2015</v>
      </c>
      <c r="E1517" s="4" t="str">
        <f t="shared" si="93"/>
        <v>May</v>
      </c>
      <c r="F1517" t="str">
        <f t="shared" si="94"/>
        <v>Tuesday</v>
      </c>
      <c r="G1517" s="3">
        <v>42152</v>
      </c>
      <c r="H1517" s="14">
        <f t="shared" si="95"/>
        <v>2</v>
      </c>
      <c r="I1517" s="4" t="s">
        <v>19</v>
      </c>
      <c r="J1517" s="4" t="s">
        <v>3558</v>
      </c>
      <c r="K1517" s="4" t="s">
        <v>3559</v>
      </c>
      <c r="L1517" s="4" t="s">
        <v>22</v>
      </c>
      <c r="M1517" s="4" t="s">
        <v>23</v>
      </c>
      <c r="N1517" s="4" t="s">
        <v>226</v>
      </c>
      <c r="O1517" s="4" t="s">
        <v>80</v>
      </c>
      <c r="P1517" s="4" t="s">
        <v>81</v>
      </c>
      <c r="Q1517" s="4" t="s">
        <v>143</v>
      </c>
      <c r="R1517" s="4" t="s">
        <v>28</v>
      </c>
      <c r="S1517" s="4" t="s">
        <v>32</v>
      </c>
      <c r="T1517" s="4" t="s">
        <v>144</v>
      </c>
      <c r="U1517" s="11">
        <v>105.68600000000001</v>
      </c>
      <c r="V1517" s="4">
        <v>1</v>
      </c>
      <c r="W1517" s="11">
        <v>28.686199999999999</v>
      </c>
    </row>
    <row r="1518" spans="2:23" x14ac:dyDescent="0.3">
      <c r="B1518" s="5" t="s">
        <v>4292</v>
      </c>
      <c r="C1518" s="6">
        <v>42150</v>
      </c>
      <c r="D1518" t="str">
        <f t="shared" si="92"/>
        <v>2015</v>
      </c>
      <c r="E1518" s="7" t="str">
        <f t="shared" si="93"/>
        <v>May</v>
      </c>
      <c r="F1518" t="str">
        <f t="shared" si="94"/>
        <v>Tuesday</v>
      </c>
      <c r="G1518" s="6">
        <v>42152</v>
      </c>
      <c r="H1518" s="14">
        <f t="shared" si="95"/>
        <v>2</v>
      </c>
      <c r="I1518" s="7" t="s">
        <v>19</v>
      </c>
      <c r="J1518" s="7" t="s">
        <v>3558</v>
      </c>
      <c r="K1518" s="7" t="s">
        <v>3559</v>
      </c>
      <c r="L1518" s="7" t="s">
        <v>22</v>
      </c>
      <c r="M1518" s="7" t="s">
        <v>23</v>
      </c>
      <c r="N1518" s="7" t="s">
        <v>226</v>
      </c>
      <c r="O1518" s="7" t="s">
        <v>80</v>
      </c>
      <c r="P1518" s="7" t="s">
        <v>81</v>
      </c>
      <c r="Q1518" s="7" t="s">
        <v>1491</v>
      </c>
      <c r="R1518" s="7" t="s">
        <v>28</v>
      </c>
      <c r="S1518" s="7" t="s">
        <v>32</v>
      </c>
      <c r="T1518" s="7" t="s">
        <v>1492</v>
      </c>
      <c r="U1518" s="12">
        <v>104.93</v>
      </c>
      <c r="V1518" s="7">
        <v>5</v>
      </c>
      <c r="W1518" s="12">
        <v>4.4969999999999999</v>
      </c>
    </row>
    <row r="1519" spans="2:23" x14ac:dyDescent="0.3">
      <c r="B1519" s="2" t="s">
        <v>1380</v>
      </c>
      <c r="C1519" s="3">
        <v>42271</v>
      </c>
      <c r="D1519" t="str">
        <f t="shared" si="92"/>
        <v>2015</v>
      </c>
      <c r="E1519" s="4" t="str">
        <f t="shared" si="93"/>
        <v>September</v>
      </c>
      <c r="F1519" t="str">
        <f t="shared" si="94"/>
        <v>Thursday</v>
      </c>
      <c r="G1519" s="3">
        <v>42277</v>
      </c>
      <c r="H1519" s="14">
        <f t="shared" si="95"/>
        <v>6</v>
      </c>
      <c r="I1519" s="4" t="s">
        <v>35</v>
      </c>
      <c r="J1519" s="4" t="s">
        <v>1381</v>
      </c>
      <c r="K1519" s="4" t="s">
        <v>1382</v>
      </c>
      <c r="L1519" s="4" t="s">
        <v>22</v>
      </c>
      <c r="M1519" s="4" t="s">
        <v>23</v>
      </c>
      <c r="N1519" s="4" t="s">
        <v>1383</v>
      </c>
      <c r="O1519" s="4" t="s">
        <v>1384</v>
      </c>
      <c r="P1519" s="4" t="s">
        <v>26</v>
      </c>
      <c r="Q1519" s="4" t="s">
        <v>1068</v>
      </c>
      <c r="R1519" s="4" t="s">
        <v>28</v>
      </c>
      <c r="S1519" s="4" t="s">
        <v>32</v>
      </c>
      <c r="T1519" s="4" t="s">
        <v>1069</v>
      </c>
      <c r="U1519" s="11">
        <v>517.5</v>
      </c>
      <c r="V1519" s="4">
        <v>6</v>
      </c>
      <c r="W1519" s="11">
        <v>155.25</v>
      </c>
    </row>
    <row r="1520" spans="2:23" x14ac:dyDescent="0.3">
      <c r="B1520" s="5" t="s">
        <v>1395</v>
      </c>
      <c r="C1520" s="6">
        <v>42264</v>
      </c>
      <c r="D1520" t="str">
        <f t="shared" si="92"/>
        <v>2015</v>
      </c>
      <c r="E1520" s="7" t="str">
        <f t="shared" si="93"/>
        <v>September</v>
      </c>
      <c r="F1520" t="str">
        <f t="shared" si="94"/>
        <v>Thursday</v>
      </c>
      <c r="G1520" s="6">
        <v>42268</v>
      </c>
      <c r="H1520" s="14">
        <f t="shared" si="95"/>
        <v>4</v>
      </c>
      <c r="I1520" s="7" t="s">
        <v>35</v>
      </c>
      <c r="J1520" s="7" t="s">
        <v>631</v>
      </c>
      <c r="K1520" s="7" t="s">
        <v>632</v>
      </c>
      <c r="L1520" s="7" t="s">
        <v>78</v>
      </c>
      <c r="M1520" s="7" t="s">
        <v>23</v>
      </c>
      <c r="N1520" s="7" t="s">
        <v>88</v>
      </c>
      <c r="O1520" s="7" t="s">
        <v>80</v>
      </c>
      <c r="P1520" s="7" t="s">
        <v>81</v>
      </c>
      <c r="Q1520" s="7" t="s">
        <v>1127</v>
      </c>
      <c r="R1520" s="7" t="s">
        <v>28</v>
      </c>
      <c r="S1520" s="7" t="s">
        <v>50</v>
      </c>
      <c r="T1520" s="7" t="s">
        <v>1128</v>
      </c>
      <c r="U1520" s="12">
        <v>21.936</v>
      </c>
      <c r="V1520" s="7">
        <v>2</v>
      </c>
      <c r="W1520" s="12">
        <v>10.419600000000001</v>
      </c>
    </row>
    <row r="1521" spans="2:23" x14ac:dyDescent="0.3">
      <c r="B1521" s="5" t="s">
        <v>1771</v>
      </c>
      <c r="C1521" s="6">
        <v>42069</v>
      </c>
      <c r="D1521" t="str">
        <f t="shared" si="92"/>
        <v>2015</v>
      </c>
      <c r="E1521" s="7" t="str">
        <f t="shared" si="93"/>
        <v>March</v>
      </c>
      <c r="F1521" t="str">
        <f t="shared" si="94"/>
        <v>Friday</v>
      </c>
      <c r="G1521" s="6">
        <v>42074</v>
      </c>
      <c r="H1521" s="14">
        <f t="shared" si="95"/>
        <v>5</v>
      </c>
      <c r="I1521" s="7" t="s">
        <v>35</v>
      </c>
      <c r="J1521" s="7" t="s">
        <v>1772</v>
      </c>
      <c r="K1521" s="7" t="s">
        <v>1773</v>
      </c>
      <c r="L1521" s="7" t="s">
        <v>22</v>
      </c>
      <c r="M1521" s="7" t="s">
        <v>23</v>
      </c>
      <c r="N1521" s="7" t="s">
        <v>307</v>
      </c>
      <c r="O1521" s="7" t="s">
        <v>47</v>
      </c>
      <c r="P1521" s="7" t="s">
        <v>48</v>
      </c>
      <c r="Q1521" s="7" t="s">
        <v>1774</v>
      </c>
      <c r="R1521" s="7" t="s">
        <v>28</v>
      </c>
      <c r="S1521" s="7" t="s">
        <v>50</v>
      </c>
      <c r="T1521" s="7" t="s">
        <v>1775</v>
      </c>
      <c r="U1521" s="12">
        <v>435.26</v>
      </c>
      <c r="V1521" s="7">
        <v>7</v>
      </c>
      <c r="W1521" s="12">
        <v>95.757199999999997</v>
      </c>
    </row>
    <row r="1522" spans="2:23" x14ac:dyDescent="0.3">
      <c r="B1522" s="5" t="s">
        <v>3775</v>
      </c>
      <c r="C1522" s="6">
        <v>42110</v>
      </c>
      <c r="D1522" t="str">
        <f t="shared" si="92"/>
        <v>2015</v>
      </c>
      <c r="E1522" s="7" t="str">
        <f t="shared" si="93"/>
        <v>April</v>
      </c>
      <c r="F1522" t="str">
        <f t="shared" si="94"/>
        <v>Thursday</v>
      </c>
      <c r="G1522" s="6">
        <v>42115</v>
      </c>
      <c r="H1522" s="14">
        <f t="shared" si="95"/>
        <v>5</v>
      </c>
      <c r="I1522" s="7" t="s">
        <v>35</v>
      </c>
      <c r="J1522" s="7" t="s">
        <v>2102</v>
      </c>
      <c r="K1522" s="7" t="s">
        <v>2103</v>
      </c>
      <c r="L1522" s="7" t="s">
        <v>78</v>
      </c>
      <c r="M1522" s="7" t="s">
        <v>23</v>
      </c>
      <c r="N1522" s="7" t="s">
        <v>155</v>
      </c>
      <c r="O1522" s="7" t="s">
        <v>106</v>
      </c>
      <c r="P1522" s="7" t="s">
        <v>59</v>
      </c>
      <c r="Q1522" s="7" t="s">
        <v>107</v>
      </c>
      <c r="R1522" s="7" t="s">
        <v>28</v>
      </c>
      <c r="S1522" s="7" t="s">
        <v>32</v>
      </c>
      <c r="T1522" s="7" t="s">
        <v>108</v>
      </c>
      <c r="U1522" s="12">
        <v>127.764</v>
      </c>
      <c r="V1522" s="7">
        <v>2</v>
      </c>
      <c r="W1522" s="12">
        <v>2.8391999999999999</v>
      </c>
    </row>
    <row r="1523" spans="2:23" x14ac:dyDescent="0.3">
      <c r="B1523" s="5" t="s">
        <v>3058</v>
      </c>
      <c r="C1523" s="6">
        <v>42231</v>
      </c>
      <c r="D1523" t="str">
        <f t="shared" si="92"/>
        <v>2015</v>
      </c>
      <c r="E1523" s="7" t="str">
        <f t="shared" si="93"/>
        <v>August</v>
      </c>
      <c r="F1523" t="str">
        <f t="shared" si="94"/>
        <v>Saturday</v>
      </c>
      <c r="G1523" s="6">
        <v>42235</v>
      </c>
      <c r="H1523" s="14">
        <f t="shared" si="95"/>
        <v>4</v>
      </c>
      <c r="I1523" s="7" t="s">
        <v>35</v>
      </c>
      <c r="J1523" s="7" t="s">
        <v>3059</v>
      </c>
      <c r="K1523" s="7" t="s">
        <v>3060</v>
      </c>
      <c r="L1523" s="7" t="s">
        <v>22</v>
      </c>
      <c r="M1523" s="7" t="s">
        <v>23</v>
      </c>
      <c r="N1523" s="7" t="s">
        <v>1448</v>
      </c>
      <c r="O1523" s="7" t="s">
        <v>47</v>
      </c>
      <c r="P1523" s="7" t="s">
        <v>48</v>
      </c>
      <c r="Q1523" s="7" t="s">
        <v>1182</v>
      </c>
      <c r="R1523" s="7" t="s">
        <v>28</v>
      </c>
      <c r="S1523" s="7" t="s">
        <v>50</v>
      </c>
      <c r="T1523" s="7" t="s">
        <v>1183</v>
      </c>
      <c r="U1523" s="12">
        <v>104.23</v>
      </c>
      <c r="V1523" s="7">
        <v>7</v>
      </c>
      <c r="W1523" s="12">
        <v>28.142099999999999</v>
      </c>
    </row>
    <row r="1524" spans="2:23" x14ac:dyDescent="0.3">
      <c r="B1524" s="5" t="s">
        <v>1631</v>
      </c>
      <c r="C1524" s="6">
        <v>42196</v>
      </c>
      <c r="D1524" t="str">
        <f t="shared" si="92"/>
        <v>2015</v>
      </c>
      <c r="E1524" s="7" t="str">
        <f t="shared" si="93"/>
        <v>July</v>
      </c>
      <c r="F1524" t="str">
        <f t="shared" si="94"/>
        <v>Saturday</v>
      </c>
      <c r="G1524" s="6">
        <v>42198</v>
      </c>
      <c r="H1524" s="14">
        <f t="shared" si="95"/>
        <v>2</v>
      </c>
      <c r="I1524" s="7" t="s">
        <v>75</v>
      </c>
      <c r="J1524" s="7" t="s">
        <v>1632</v>
      </c>
      <c r="K1524" s="7" t="s">
        <v>1633</v>
      </c>
      <c r="L1524" s="7" t="s">
        <v>22</v>
      </c>
      <c r="M1524" s="7" t="s">
        <v>23</v>
      </c>
      <c r="N1524" s="7" t="s">
        <v>57</v>
      </c>
      <c r="O1524" s="7" t="s">
        <v>58</v>
      </c>
      <c r="P1524" s="7" t="s">
        <v>59</v>
      </c>
      <c r="Q1524" s="7" t="s">
        <v>72</v>
      </c>
      <c r="R1524" s="7" t="s">
        <v>28</v>
      </c>
      <c r="S1524" s="7" t="s">
        <v>50</v>
      </c>
      <c r="T1524" s="7" t="s">
        <v>73</v>
      </c>
      <c r="U1524" s="12">
        <v>289.8</v>
      </c>
      <c r="V1524" s="7">
        <v>7</v>
      </c>
      <c r="W1524" s="12">
        <v>36.225000000000001</v>
      </c>
    </row>
    <row r="1525" spans="2:23" x14ac:dyDescent="0.3">
      <c r="B1525" s="2" t="s">
        <v>1631</v>
      </c>
      <c r="C1525" s="3">
        <v>42196</v>
      </c>
      <c r="D1525" t="str">
        <f t="shared" si="92"/>
        <v>2015</v>
      </c>
      <c r="E1525" s="4" t="str">
        <f t="shared" si="93"/>
        <v>July</v>
      </c>
      <c r="F1525" t="str">
        <f t="shared" si="94"/>
        <v>Saturday</v>
      </c>
      <c r="G1525" s="3">
        <v>42198</v>
      </c>
      <c r="H1525" s="14">
        <f t="shared" si="95"/>
        <v>2</v>
      </c>
      <c r="I1525" s="4" t="s">
        <v>75</v>
      </c>
      <c r="J1525" s="4" t="s">
        <v>1632</v>
      </c>
      <c r="K1525" s="4" t="s">
        <v>1633</v>
      </c>
      <c r="L1525" s="4" t="s">
        <v>22</v>
      </c>
      <c r="M1525" s="4" t="s">
        <v>23</v>
      </c>
      <c r="N1525" s="4" t="s">
        <v>57</v>
      </c>
      <c r="O1525" s="4" t="s">
        <v>58</v>
      </c>
      <c r="P1525" s="4" t="s">
        <v>59</v>
      </c>
      <c r="Q1525" s="4" t="s">
        <v>1634</v>
      </c>
      <c r="R1525" s="4" t="s">
        <v>28</v>
      </c>
      <c r="S1525" s="4" t="s">
        <v>32</v>
      </c>
      <c r="T1525" s="4" t="s">
        <v>1635</v>
      </c>
      <c r="U1525" s="11">
        <v>341.488</v>
      </c>
      <c r="V1525" s="4">
        <v>8</v>
      </c>
      <c r="W1525" s="11">
        <v>73.176000000000002</v>
      </c>
    </row>
    <row r="1526" spans="2:23" x14ac:dyDescent="0.3">
      <c r="B1526" s="5" t="s">
        <v>1631</v>
      </c>
      <c r="C1526" s="6">
        <v>42196</v>
      </c>
      <c r="D1526" t="str">
        <f t="shared" si="92"/>
        <v>2015</v>
      </c>
      <c r="E1526" s="7" t="str">
        <f t="shared" si="93"/>
        <v>July</v>
      </c>
      <c r="F1526" t="str">
        <f t="shared" si="94"/>
        <v>Saturday</v>
      </c>
      <c r="G1526" s="6">
        <v>42198</v>
      </c>
      <c r="H1526" s="14">
        <f t="shared" si="95"/>
        <v>2</v>
      </c>
      <c r="I1526" s="7" t="s">
        <v>75</v>
      </c>
      <c r="J1526" s="7" t="s">
        <v>1632</v>
      </c>
      <c r="K1526" s="7" t="s">
        <v>1633</v>
      </c>
      <c r="L1526" s="7" t="s">
        <v>22</v>
      </c>
      <c r="M1526" s="7" t="s">
        <v>23</v>
      </c>
      <c r="N1526" s="7" t="s">
        <v>57</v>
      </c>
      <c r="O1526" s="7" t="s">
        <v>58</v>
      </c>
      <c r="P1526" s="7" t="s">
        <v>59</v>
      </c>
      <c r="Q1526" s="7" t="s">
        <v>1636</v>
      </c>
      <c r="R1526" s="7" t="s">
        <v>28</v>
      </c>
      <c r="S1526" s="7" t="s">
        <v>50</v>
      </c>
      <c r="T1526" s="7" t="s">
        <v>1637</v>
      </c>
      <c r="U1526" s="12">
        <v>25.344000000000001</v>
      </c>
      <c r="V1526" s="7">
        <v>6</v>
      </c>
      <c r="W1526" s="12">
        <v>3.4847999999999999</v>
      </c>
    </row>
    <row r="1527" spans="2:23" x14ac:dyDescent="0.3">
      <c r="B1527" s="2" t="s">
        <v>705</v>
      </c>
      <c r="C1527" s="3">
        <v>42103</v>
      </c>
      <c r="D1527" t="str">
        <f t="shared" si="92"/>
        <v>2015</v>
      </c>
      <c r="E1527" s="4" t="str">
        <f t="shared" si="93"/>
        <v>April</v>
      </c>
      <c r="F1527" t="str">
        <f t="shared" si="94"/>
        <v>Thursday</v>
      </c>
      <c r="G1527" s="3">
        <v>42108</v>
      </c>
      <c r="H1527" s="14">
        <f t="shared" si="95"/>
        <v>5</v>
      </c>
      <c r="I1527" s="4" t="s">
        <v>35</v>
      </c>
      <c r="J1527" s="4" t="s">
        <v>706</v>
      </c>
      <c r="K1527" s="4" t="s">
        <v>707</v>
      </c>
      <c r="L1527" s="4" t="s">
        <v>22</v>
      </c>
      <c r="M1527" s="4" t="s">
        <v>23</v>
      </c>
      <c r="N1527" s="4" t="s">
        <v>708</v>
      </c>
      <c r="O1527" s="4" t="s">
        <v>47</v>
      </c>
      <c r="P1527" s="4" t="s">
        <v>48</v>
      </c>
      <c r="Q1527" s="4" t="s">
        <v>709</v>
      </c>
      <c r="R1527" s="4" t="s">
        <v>28</v>
      </c>
      <c r="S1527" s="4" t="s">
        <v>41</v>
      </c>
      <c r="T1527" s="4" t="s">
        <v>710</v>
      </c>
      <c r="U1527" s="11">
        <v>369.91199999999998</v>
      </c>
      <c r="V1527" s="4">
        <v>3</v>
      </c>
      <c r="W1527" s="11">
        <v>13.871700000000001</v>
      </c>
    </row>
    <row r="1528" spans="2:23" x14ac:dyDescent="0.3">
      <c r="B1528" s="2" t="s">
        <v>1583</v>
      </c>
      <c r="C1528" s="3">
        <v>42149</v>
      </c>
      <c r="D1528" t="str">
        <f t="shared" si="92"/>
        <v>2015</v>
      </c>
      <c r="E1528" s="4" t="str">
        <f t="shared" si="93"/>
        <v>May</v>
      </c>
      <c r="F1528" t="str">
        <f t="shared" si="94"/>
        <v>Monday</v>
      </c>
      <c r="G1528" s="3">
        <v>42151</v>
      </c>
      <c r="H1528" s="14">
        <f t="shared" si="95"/>
        <v>2</v>
      </c>
      <c r="I1528" s="4" t="s">
        <v>19</v>
      </c>
      <c r="J1528" s="4" t="s">
        <v>1584</v>
      </c>
      <c r="K1528" s="4" t="s">
        <v>1585</v>
      </c>
      <c r="L1528" s="4" t="s">
        <v>87</v>
      </c>
      <c r="M1528" s="4" t="s">
        <v>23</v>
      </c>
      <c r="N1528" s="4" t="s">
        <v>307</v>
      </c>
      <c r="O1528" s="4" t="s">
        <v>47</v>
      </c>
      <c r="P1528" s="4" t="s">
        <v>48</v>
      </c>
      <c r="Q1528" s="4" t="s">
        <v>1077</v>
      </c>
      <c r="R1528" s="4" t="s">
        <v>28</v>
      </c>
      <c r="S1528" s="4" t="s">
        <v>50</v>
      </c>
      <c r="T1528" s="4" t="s">
        <v>1078</v>
      </c>
      <c r="U1528" s="11">
        <v>14.73</v>
      </c>
      <c r="V1528" s="4">
        <v>3</v>
      </c>
      <c r="W1528" s="11">
        <v>4.8609</v>
      </c>
    </row>
    <row r="1529" spans="2:23" x14ac:dyDescent="0.3">
      <c r="B1529" s="2" t="s">
        <v>3612</v>
      </c>
      <c r="C1529" s="3">
        <v>42309</v>
      </c>
      <c r="D1529" t="str">
        <f t="shared" si="92"/>
        <v>2015</v>
      </c>
      <c r="E1529" s="4" t="str">
        <f t="shared" si="93"/>
        <v>November</v>
      </c>
      <c r="F1529" t="str">
        <f t="shared" si="94"/>
        <v>Sunday</v>
      </c>
      <c r="G1529" s="3">
        <v>42313</v>
      </c>
      <c r="H1529" s="14">
        <f t="shared" si="95"/>
        <v>4</v>
      </c>
      <c r="I1529" s="4" t="s">
        <v>35</v>
      </c>
      <c r="J1529" s="4" t="s">
        <v>2851</v>
      </c>
      <c r="K1529" s="4" t="s">
        <v>2852</v>
      </c>
      <c r="L1529" s="4" t="s">
        <v>22</v>
      </c>
      <c r="M1529" s="4" t="s">
        <v>23</v>
      </c>
      <c r="N1529" s="4" t="s">
        <v>155</v>
      </c>
      <c r="O1529" s="4" t="s">
        <v>106</v>
      </c>
      <c r="P1529" s="4" t="s">
        <v>59</v>
      </c>
      <c r="Q1529" s="4" t="s">
        <v>3194</v>
      </c>
      <c r="R1529" s="4" t="s">
        <v>28</v>
      </c>
      <c r="S1529" s="4" t="s">
        <v>32</v>
      </c>
      <c r="T1529" s="4" t="s">
        <v>3195</v>
      </c>
      <c r="U1529" s="11">
        <v>205.16399999999999</v>
      </c>
      <c r="V1529" s="4">
        <v>2</v>
      </c>
      <c r="W1529" s="11">
        <v>13.6776</v>
      </c>
    </row>
    <row r="1530" spans="2:23" x14ac:dyDescent="0.3">
      <c r="B1530" s="5" t="s">
        <v>4380</v>
      </c>
      <c r="C1530" s="6">
        <v>42352</v>
      </c>
      <c r="D1530" t="str">
        <f t="shared" si="92"/>
        <v>2015</v>
      </c>
      <c r="E1530" s="7" t="str">
        <f t="shared" si="93"/>
        <v>December</v>
      </c>
      <c r="F1530" t="str">
        <f t="shared" si="94"/>
        <v>Monday</v>
      </c>
      <c r="G1530" s="6">
        <v>42354</v>
      </c>
      <c r="H1530" s="14">
        <f t="shared" si="95"/>
        <v>2</v>
      </c>
      <c r="I1530" s="7" t="s">
        <v>19</v>
      </c>
      <c r="J1530" s="7" t="s">
        <v>3172</v>
      </c>
      <c r="K1530" s="7" t="s">
        <v>3173</v>
      </c>
      <c r="L1530" s="7" t="s">
        <v>78</v>
      </c>
      <c r="M1530" s="7" t="s">
        <v>23</v>
      </c>
      <c r="N1530" s="7" t="s">
        <v>46</v>
      </c>
      <c r="O1530" s="7" t="s">
        <v>47</v>
      </c>
      <c r="P1530" s="7" t="s">
        <v>48</v>
      </c>
      <c r="Q1530" s="7" t="s">
        <v>1232</v>
      </c>
      <c r="R1530" s="7" t="s">
        <v>28</v>
      </c>
      <c r="S1530" s="7" t="s">
        <v>41</v>
      </c>
      <c r="T1530" s="7" t="s">
        <v>1233</v>
      </c>
      <c r="U1530" s="12">
        <v>273.56799999999998</v>
      </c>
      <c r="V1530" s="7">
        <v>2</v>
      </c>
      <c r="W1530" s="12">
        <v>10.258800000000001</v>
      </c>
    </row>
    <row r="1531" spans="2:23" x14ac:dyDescent="0.3">
      <c r="B1531" s="5" t="s">
        <v>3945</v>
      </c>
      <c r="C1531" s="6">
        <v>42338</v>
      </c>
      <c r="D1531" t="str">
        <f t="shared" si="92"/>
        <v>2015</v>
      </c>
      <c r="E1531" s="7" t="str">
        <f t="shared" si="93"/>
        <v>November</v>
      </c>
      <c r="F1531" t="str">
        <f t="shared" si="94"/>
        <v>Monday</v>
      </c>
      <c r="G1531" s="6">
        <v>42341</v>
      </c>
      <c r="H1531" s="14">
        <f t="shared" si="95"/>
        <v>3</v>
      </c>
      <c r="I1531" s="7" t="s">
        <v>75</v>
      </c>
      <c r="J1531" s="7" t="s">
        <v>615</v>
      </c>
      <c r="K1531" s="7" t="s">
        <v>616</v>
      </c>
      <c r="L1531" s="7" t="s">
        <v>22</v>
      </c>
      <c r="M1531" s="7" t="s">
        <v>23</v>
      </c>
      <c r="N1531" s="7" t="s">
        <v>3946</v>
      </c>
      <c r="O1531" s="7" t="s">
        <v>1014</v>
      </c>
      <c r="P1531" s="7" t="s">
        <v>26</v>
      </c>
      <c r="Q1531" s="7" t="s">
        <v>292</v>
      </c>
      <c r="R1531" s="7" t="s">
        <v>28</v>
      </c>
      <c r="S1531" s="7" t="s">
        <v>50</v>
      </c>
      <c r="T1531" s="7" t="s">
        <v>293</v>
      </c>
      <c r="U1531" s="12">
        <v>335.74400000000003</v>
      </c>
      <c r="V1531" s="7">
        <v>2</v>
      </c>
      <c r="W1531" s="12">
        <v>25.180800000000001</v>
      </c>
    </row>
    <row r="1532" spans="2:23" x14ac:dyDescent="0.3">
      <c r="B1532" s="2" t="s">
        <v>3507</v>
      </c>
      <c r="C1532" s="3">
        <v>42023</v>
      </c>
      <c r="D1532" t="str">
        <f t="shared" si="92"/>
        <v>2015</v>
      </c>
      <c r="E1532" s="4" t="str">
        <f t="shared" si="93"/>
        <v>January</v>
      </c>
      <c r="F1532" t="str">
        <f t="shared" si="94"/>
        <v>Monday</v>
      </c>
      <c r="G1532" s="3">
        <v>42027</v>
      </c>
      <c r="H1532" s="14">
        <f t="shared" si="95"/>
        <v>4</v>
      </c>
      <c r="I1532" s="4" t="s">
        <v>35</v>
      </c>
      <c r="J1532" s="4" t="s">
        <v>3508</v>
      </c>
      <c r="K1532" s="4" t="s">
        <v>3509</v>
      </c>
      <c r="L1532" s="4" t="s">
        <v>22</v>
      </c>
      <c r="M1532" s="4" t="s">
        <v>23</v>
      </c>
      <c r="N1532" s="4" t="s">
        <v>3510</v>
      </c>
      <c r="O1532" s="4" t="s">
        <v>80</v>
      </c>
      <c r="P1532" s="4" t="s">
        <v>81</v>
      </c>
      <c r="Q1532" s="4" t="s">
        <v>1605</v>
      </c>
      <c r="R1532" s="4" t="s">
        <v>28</v>
      </c>
      <c r="S1532" s="4" t="s">
        <v>41</v>
      </c>
      <c r="T1532" s="4" t="s">
        <v>1606</v>
      </c>
      <c r="U1532" s="11">
        <v>102.438</v>
      </c>
      <c r="V1532" s="4">
        <v>1</v>
      </c>
      <c r="W1532" s="11">
        <v>13.1706</v>
      </c>
    </row>
    <row r="1533" spans="2:23" x14ac:dyDescent="0.3">
      <c r="B1533" s="5" t="s">
        <v>3507</v>
      </c>
      <c r="C1533" s="6">
        <v>42023</v>
      </c>
      <c r="D1533" t="str">
        <f t="shared" si="92"/>
        <v>2015</v>
      </c>
      <c r="E1533" s="7" t="str">
        <f t="shared" si="93"/>
        <v>January</v>
      </c>
      <c r="F1533" t="str">
        <f t="shared" si="94"/>
        <v>Monday</v>
      </c>
      <c r="G1533" s="6">
        <v>42027</v>
      </c>
      <c r="H1533" s="14">
        <f t="shared" si="95"/>
        <v>4</v>
      </c>
      <c r="I1533" s="7" t="s">
        <v>35</v>
      </c>
      <c r="J1533" s="7" t="s">
        <v>3508</v>
      </c>
      <c r="K1533" s="7" t="s">
        <v>3509</v>
      </c>
      <c r="L1533" s="7" t="s">
        <v>22</v>
      </c>
      <c r="M1533" s="7" t="s">
        <v>23</v>
      </c>
      <c r="N1533" s="7" t="s">
        <v>3510</v>
      </c>
      <c r="O1533" s="7" t="s">
        <v>80</v>
      </c>
      <c r="P1533" s="7" t="s">
        <v>81</v>
      </c>
      <c r="Q1533" s="7" t="s">
        <v>2172</v>
      </c>
      <c r="R1533" s="7" t="s">
        <v>28</v>
      </c>
      <c r="S1533" s="7" t="s">
        <v>32</v>
      </c>
      <c r="T1533" s="7" t="s">
        <v>2173</v>
      </c>
      <c r="U1533" s="12">
        <v>199.304</v>
      </c>
      <c r="V1533" s="7">
        <v>4</v>
      </c>
      <c r="W1533" s="12">
        <v>8.5416000000000007</v>
      </c>
    </row>
    <row r="1534" spans="2:23" x14ac:dyDescent="0.3">
      <c r="B1534" s="5" t="s">
        <v>3004</v>
      </c>
      <c r="C1534" s="6">
        <v>42007</v>
      </c>
      <c r="D1534" t="str">
        <f t="shared" si="92"/>
        <v>2015</v>
      </c>
      <c r="E1534" s="7" t="str">
        <f t="shared" si="93"/>
        <v>January</v>
      </c>
      <c r="F1534" t="str">
        <f t="shared" si="94"/>
        <v>Saturday</v>
      </c>
      <c r="G1534" s="6">
        <v>42012</v>
      </c>
      <c r="H1534" s="14">
        <f t="shared" si="95"/>
        <v>5</v>
      </c>
      <c r="I1534" s="7" t="s">
        <v>19</v>
      </c>
      <c r="J1534" s="7" t="s">
        <v>3005</v>
      </c>
      <c r="K1534" s="7" t="s">
        <v>3006</v>
      </c>
      <c r="L1534" s="7" t="s">
        <v>22</v>
      </c>
      <c r="M1534" s="7" t="s">
        <v>23</v>
      </c>
      <c r="N1534" s="7" t="s">
        <v>1717</v>
      </c>
      <c r="O1534" s="7" t="s">
        <v>80</v>
      </c>
      <c r="P1534" s="7" t="s">
        <v>81</v>
      </c>
      <c r="Q1534" s="7" t="s">
        <v>714</v>
      </c>
      <c r="R1534" s="7" t="s">
        <v>28</v>
      </c>
      <c r="S1534" s="7" t="s">
        <v>29</v>
      </c>
      <c r="T1534" s="7" t="s">
        <v>715</v>
      </c>
      <c r="U1534" s="12">
        <v>1352.3976</v>
      </c>
      <c r="V1534" s="7">
        <v>9</v>
      </c>
      <c r="W1534" s="12">
        <v>437.54039999999998</v>
      </c>
    </row>
    <row r="1535" spans="2:23" x14ac:dyDescent="0.3">
      <c r="B1535" s="5" t="s">
        <v>3213</v>
      </c>
      <c r="C1535" s="6">
        <v>42164</v>
      </c>
      <c r="D1535" t="str">
        <f t="shared" si="92"/>
        <v>2015</v>
      </c>
      <c r="E1535" s="7" t="str">
        <f t="shared" si="93"/>
        <v>June</v>
      </c>
      <c r="F1535" t="str">
        <f t="shared" si="94"/>
        <v>Tuesday</v>
      </c>
      <c r="G1535" s="6">
        <v>42166</v>
      </c>
      <c r="H1535" s="14">
        <f t="shared" si="95"/>
        <v>2</v>
      </c>
      <c r="I1535" s="7" t="s">
        <v>19</v>
      </c>
      <c r="J1535" s="7" t="s">
        <v>3214</v>
      </c>
      <c r="K1535" s="7" t="s">
        <v>3215</v>
      </c>
      <c r="L1535" s="7" t="s">
        <v>22</v>
      </c>
      <c r="M1535" s="7" t="s">
        <v>23</v>
      </c>
      <c r="N1535" s="7" t="s">
        <v>3216</v>
      </c>
      <c r="O1535" s="7" t="s">
        <v>2258</v>
      </c>
      <c r="P1535" s="7" t="s">
        <v>48</v>
      </c>
      <c r="Q1535" s="7" t="s">
        <v>3135</v>
      </c>
      <c r="R1535" s="7" t="s">
        <v>28</v>
      </c>
      <c r="S1535" s="7" t="s">
        <v>50</v>
      </c>
      <c r="T1535" s="7" t="s">
        <v>3136</v>
      </c>
      <c r="U1535" s="12">
        <v>355.36</v>
      </c>
      <c r="V1535" s="7">
        <v>4</v>
      </c>
      <c r="W1535" s="12">
        <v>92.393600000000006</v>
      </c>
    </row>
    <row r="1536" spans="2:23" x14ac:dyDescent="0.3">
      <c r="B1536" s="2" t="s">
        <v>815</v>
      </c>
      <c r="C1536" s="3">
        <v>42038</v>
      </c>
      <c r="D1536" t="str">
        <f t="shared" si="92"/>
        <v>2015</v>
      </c>
      <c r="E1536" s="4" t="str">
        <f t="shared" si="93"/>
        <v>February</v>
      </c>
      <c r="F1536" t="str">
        <f t="shared" si="94"/>
        <v>Tuesday</v>
      </c>
      <c r="G1536" s="3">
        <v>42040</v>
      </c>
      <c r="H1536" s="14">
        <f t="shared" si="95"/>
        <v>2</v>
      </c>
      <c r="I1536" s="4" t="s">
        <v>75</v>
      </c>
      <c r="J1536" s="4" t="s">
        <v>816</v>
      </c>
      <c r="K1536" s="4" t="s">
        <v>817</v>
      </c>
      <c r="L1536" s="4" t="s">
        <v>22</v>
      </c>
      <c r="M1536" s="4" t="s">
        <v>23</v>
      </c>
      <c r="N1536" s="4" t="s">
        <v>818</v>
      </c>
      <c r="O1536" s="4" t="s">
        <v>819</v>
      </c>
      <c r="P1536" s="4" t="s">
        <v>81</v>
      </c>
      <c r="Q1536" s="4" t="s">
        <v>463</v>
      </c>
      <c r="R1536" s="4" t="s">
        <v>28</v>
      </c>
      <c r="S1536" s="4" t="s">
        <v>50</v>
      </c>
      <c r="T1536" s="4" t="s">
        <v>464</v>
      </c>
      <c r="U1536" s="11">
        <v>28.4</v>
      </c>
      <c r="V1536" s="4">
        <v>2</v>
      </c>
      <c r="W1536" s="11">
        <v>11.076000000000001</v>
      </c>
    </row>
    <row r="1537" spans="2:23" x14ac:dyDescent="0.3">
      <c r="B1537" s="2" t="s">
        <v>4101</v>
      </c>
      <c r="C1537" s="3">
        <v>42187</v>
      </c>
      <c r="D1537" t="str">
        <f t="shared" si="92"/>
        <v>2015</v>
      </c>
      <c r="E1537" s="4" t="str">
        <f t="shared" si="93"/>
        <v>July</v>
      </c>
      <c r="F1537" t="str">
        <f t="shared" si="94"/>
        <v>Thursday</v>
      </c>
      <c r="G1537" s="3">
        <v>42189</v>
      </c>
      <c r="H1537" s="14">
        <f t="shared" si="95"/>
        <v>2</v>
      </c>
      <c r="I1537" s="4" t="s">
        <v>75</v>
      </c>
      <c r="J1537" s="4" t="s">
        <v>1513</v>
      </c>
      <c r="K1537" s="4" t="s">
        <v>1514</v>
      </c>
      <c r="L1537" s="4" t="s">
        <v>78</v>
      </c>
      <c r="M1537" s="4" t="s">
        <v>23</v>
      </c>
      <c r="N1537" s="4" t="s">
        <v>1995</v>
      </c>
      <c r="O1537" s="4" t="s">
        <v>1014</v>
      </c>
      <c r="P1537" s="4" t="s">
        <v>26</v>
      </c>
      <c r="Q1537" s="4" t="s">
        <v>1099</v>
      </c>
      <c r="R1537" s="4" t="s">
        <v>28</v>
      </c>
      <c r="S1537" s="4" t="s">
        <v>50</v>
      </c>
      <c r="T1537" s="4" t="s">
        <v>1100</v>
      </c>
      <c r="U1537" s="11">
        <v>159.84</v>
      </c>
      <c r="V1537" s="4">
        <v>10</v>
      </c>
      <c r="W1537" s="11">
        <v>45.954000000000001</v>
      </c>
    </row>
    <row r="1538" spans="2:23" x14ac:dyDescent="0.3">
      <c r="B1538" s="5" t="s">
        <v>1291</v>
      </c>
      <c r="C1538" s="6">
        <v>42311</v>
      </c>
      <c r="D1538" t="str">
        <f t="shared" ref="D1538:D1601" si="96">TEXT(C1538, "yyyy")</f>
        <v>2015</v>
      </c>
      <c r="E1538" s="7" t="str">
        <f t="shared" ref="E1538:E1601" si="97">TEXT(C1538, "mmmm")</f>
        <v>November</v>
      </c>
      <c r="F1538" t="str">
        <f t="shared" ref="F1538:F1601" si="98">TEXT(C1538,"DDDDD")</f>
        <v>Tuesday</v>
      </c>
      <c r="G1538" s="6">
        <v>42315</v>
      </c>
      <c r="H1538" s="14">
        <f t="shared" ref="H1538:H1601" si="99">G1538-C1538</f>
        <v>4</v>
      </c>
      <c r="I1538" s="7" t="s">
        <v>35</v>
      </c>
      <c r="J1538" s="7" t="s">
        <v>1292</v>
      </c>
      <c r="K1538" s="7" t="s">
        <v>1293</v>
      </c>
      <c r="L1538" s="7" t="s">
        <v>87</v>
      </c>
      <c r="M1538" s="7" t="s">
        <v>23</v>
      </c>
      <c r="N1538" s="7" t="s">
        <v>46</v>
      </c>
      <c r="O1538" s="7" t="s">
        <v>47</v>
      </c>
      <c r="P1538" s="7" t="s">
        <v>48</v>
      </c>
      <c r="Q1538" s="7" t="s">
        <v>463</v>
      </c>
      <c r="R1538" s="7" t="s">
        <v>28</v>
      </c>
      <c r="S1538" s="7" t="s">
        <v>50</v>
      </c>
      <c r="T1538" s="7" t="s">
        <v>464</v>
      </c>
      <c r="U1538" s="12">
        <v>42.6</v>
      </c>
      <c r="V1538" s="7">
        <v>3</v>
      </c>
      <c r="W1538" s="12">
        <v>16.614000000000001</v>
      </c>
    </row>
    <row r="1539" spans="2:23" x14ac:dyDescent="0.3">
      <c r="B1539" s="5" t="s">
        <v>3961</v>
      </c>
      <c r="C1539" s="6">
        <v>42068</v>
      </c>
      <c r="D1539" t="str">
        <f t="shared" si="96"/>
        <v>2015</v>
      </c>
      <c r="E1539" s="7" t="str">
        <f t="shared" si="97"/>
        <v>March</v>
      </c>
      <c r="F1539" t="str">
        <f t="shared" si="98"/>
        <v>Thursday</v>
      </c>
      <c r="G1539" s="6">
        <v>42072</v>
      </c>
      <c r="H1539" s="14">
        <f t="shared" si="99"/>
        <v>4</v>
      </c>
      <c r="I1539" s="7" t="s">
        <v>19</v>
      </c>
      <c r="J1539" s="7" t="s">
        <v>1659</v>
      </c>
      <c r="K1539" s="7" t="s">
        <v>1660</v>
      </c>
      <c r="L1539" s="7" t="s">
        <v>22</v>
      </c>
      <c r="M1539" s="7" t="s">
        <v>23</v>
      </c>
      <c r="N1539" s="7" t="s">
        <v>117</v>
      </c>
      <c r="O1539" s="7" t="s">
        <v>118</v>
      </c>
      <c r="P1539" s="7" t="s">
        <v>81</v>
      </c>
      <c r="Q1539" s="7" t="s">
        <v>401</v>
      </c>
      <c r="R1539" s="7" t="s">
        <v>28</v>
      </c>
      <c r="S1539" s="7" t="s">
        <v>50</v>
      </c>
      <c r="T1539" s="7" t="s">
        <v>402</v>
      </c>
      <c r="U1539" s="12">
        <v>4.7119999999999997</v>
      </c>
      <c r="V1539" s="7">
        <v>2</v>
      </c>
      <c r="W1539" s="12">
        <v>1.8848</v>
      </c>
    </row>
    <row r="1540" spans="2:23" x14ac:dyDescent="0.3">
      <c r="B1540" s="2" t="s">
        <v>2050</v>
      </c>
      <c r="C1540" s="3">
        <v>42175</v>
      </c>
      <c r="D1540" t="str">
        <f t="shared" si="96"/>
        <v>2015</v>
      </c>
      <c r="E1540" s="4" t="str">
        <f t="shared" si="97"/>
        <v>June</v>
      </c>
      <c r="F1540" t="str">
        <f t="shared" si="98"/>
        <v>Saturday</v>
      </c>
      <c r="G1540" s="3">
        <v>42180</v>
      </c>
      <c r="H1540" s="14">
        <f t="shared" si="99"/>
        <v>5</v>
      </c>
      <c r="I1540" s="4" t="s">
        <v>19</v>
      </c>
      <c r="J1540" s="4" t="s">
        <v>2051</v>
      </c>
      <c r="K1540" s="4" t="s">
        <v>2052</v>
      </c>
      <c r="L1540" s="4" t="s">
        <v>78</v>
      </c>
      <c r="M1540" s="4" t="s">
        <v>23</v>
      </c>
      <c r="N1540" s="4" t="s">
        <v>307</v>
      </c>
      <c r="O1540" s="4" t="s">
        <v>47</v>
      </c>
      <c r="P1540" s="4" t="s">
        <v>48</v>
      </c>
      <c r="Q1540" s="4" t="s">
        <v>723</v>
      </c>
      <c r="R1540" s="4" t="s">
        <v>28</v>
      </c>
      <c r="S1540" s="4" t="s">
        <v>50</v>
      </c>
      <c r="T1540" s="4" t="s">
        <v>724</v>
      </c>
      <c r="U1540" s="11">
        <v>257.64</v>
      </c>
      <c r="V1540" s="4">
        <v>6</v>
      </c>
      <c r="W1540" s="11">
        <v>100.4796</v>
      </c>
    </row>
    <row r="1541" spans="2:23" x14ac:dyDescent="0.3">
      <c r="B1541" s="2" t="s">
        <v>2200</v>
      </c>
      <c r="C1541" s="3">
        <v>42167</v>
      </c>
      <c r="D1541" t="str">
        <f t="shared" si="96"/>
        <v>2015</v>
      </c>
      <c r="E1541" s="4" t="str">
        <f t="shared" si="97"/>
        <v>June</v>
      </c>
      <c r="F1541" t="str">
        <f t="shared" si="98"/>
        <v>Friday</v>
      </c>
      <c r="G1541" s="3">
        <v>42172</v>
      </c>
      <c r="H1541" s="14">
        <f t="shared" si="99"/>
        <v>5</v>
      </c>
      <c r="I1541" s="4" t="s">
        <v>35</v>
      </c>
      <c r="J1541" s="4" t="s">
        <v>2201</v>
      </c>
      <c r="K1541" s="4" t="s">
        <v>2202</v>
      </c>
      <c r="L1541" s="4" t="s">
        <v>22</v>
      </c>
      <c r="M1541" s="4" t="s">
        <v>23</v>
      </c>
      <c r="N1541" s="4" t="s">
        <v>57</v>
      </c>
      <c r="O1541" s="4" t="s">
        <v>58</v>
      </c>
      <c r="P1541" s="4" t="s">
        <v>59</v>
      </c>
      <c r="Q1541" s="4" t="s">
        <v>1687</v>
      </c>
      <c r="R1541" s="4" t="s">
        <v>28</v>
      </c>
      <c r="S1541" s="4" t="s">
        <v>50</v>
      </c>
      <c r="T1541" s="4" t="s">
        <v>1688</v>
      </c>
      <c r="U1541" s="11">
        <v>43.295999999999999</v>
      </c>
      <c r="V1541" s="4">
        <v>2</v>
      </c>
      <c r="W1541" s="11">
        <v>4.3296000000000001</v>
      </c>
    </row>
    <row r="1542" spans="2:23" x14ac:dyDescent="0.3">
      <c r="B1542" s="2" t="s">
        <v>1255</v>
      </c>
      <c r="C1542" s="3">
        <v>42292</v>
      </c>
      <c r="D1542" t="str">
        <f t="shared" si="96"/>
        <v>2015</v>
      </c>
      <c r="E1542" s="4" t="str">
        <f t="shared" si="97"/>
        <v>October</v>
      </c>
      <c r="F1542" t="str">
        <f t="shared" si="98"/>
        <v>Thursday</v>
      </c>
      <c r="G1542" s="3">
        <v>42292</v>
      </c>
      <c r="H1542" s="14">
        <f t="shared" si="99"/>
        <v>0</v>
      </c>
      <c r="I1542" s="4" t="s">
        <v>404</v>
      </c>
      <c r="J1542" s="4" t="s">
        <v>122</v>
      </c>
      <c r="K1542" s="4" t="s">
        <v>123</v>
      </c>
      <c r="L1542" s="4" t="s">
        <v>22</v>
      </c>
      <c r="M1542" s="4" t="s">
        <v>23</v>
      </c>
      <c r="N1542" s="4" t="s">
        <v>506</v>
      </c>
      <c r="O1542" s="4" t="s">
        <v>80</v>
      </c>
      <c r="P1542" s="4" t="s">
        <v>81</v>
      </c>
      <c r="Q1542" s="4" t="s">
        <v>579</v>
      </c>
      <c r="R1542" s="4" t="s">
        <v>28</v>
      </c>
      <c r="S1542" s="4" t="s">
        <v>32</v>
      </c>
      <c r="T1542" s="4" t="s">
        <v>580</v>
      </c>
      <c r="U1542" s="11">
        <v>2453.4299999999998</v>
      </c>
      <c r="V1542" s="4">
        <v>5</v>
      </c>
      <c r="W1542" s="11">
        <v>350.49</v>
      </c>
    </row>
    <row r="1543" spans="2:23" x14ac:dyDescent="0.3">
      <c r="B1543" s="5" t="s">
        <v>2315</v>
      </c>
      <c r="C1543" s="6">
        <v>42240</v>
      </c>
      <c r="D1543" t="str">
        <f t="shared" si="96"/>
        <v>2015</v>
      </c>
      <c r="E1543" s="7" t="str">
        <f t="shared" si="97"/>
        <v>August</v>
      </c>
      <c r="F1543" t="str">
        <f t="shared" si="98"/>
        <v>Monday</v>
      </c>
      <c r="G1543" s="6">
        <v>42244</v>
      </c>
      <c r="H1543" s="14">
        <f t="shared" si="99"/>
        <v>4</v>
      </c>
      <c r="I1543" s="7" t="s">
        <v>35</v>
      </c>
      <c r="J1543" s="7" t="s">
        <v>1921</v>
      </c>
      <c r="K1543" s="7" t="s">
        <v>1922</v>
      </c>
      <c r="L1543" s="7" t="s">
        <v>78</v>
      </c>
      <c r="M1543" s="7" t="s">
        <v>23</v>
      </c>
      <c r="N1543" s="7" t="s">
        <v>155</v>
      </c>
      <c r="O1543" s="7" t="s">
        <v>106</v>
      </c>
      <c r="P1543" s="7" t="s">
        <v>59</v>
      </c>
      <c r="Q1543" s="7" t="s">
        <v>52</v>
      </c>
      <c r="R1543" s="7" t="s">
        <v>28</v>
      </c>
      <c r="S1543" s="7" t="s">
        <v>41</v>
      </c>
      <c r="T1543" s="7" t="s">
        <v>53</v>
      </c>
      <c r="U1543" s="12">
        <v>284.36399999999998</v>
      </c>
      <c r="V1543" s="7">
        <v>2</v>
      </c>
      <c r="W1543" s="12">
        <v>75.830399999999997</v>
      </c>
    </row>
    <row r="1544" spans="2:23" x14ac:dyDescent="0.3">
      <c r="B1544" s="5" t="s">
        <v>3812</v>
      </c>
      <c r="C1544" s="6">
        <v>42257</v>
      </c>
      <c r="D1544" t="str">
        <f t="shared" si="96"/>
        <v>2015</v>
      </c>
      <c r="E1544" s="7" t="str">
        <f t="shared" si="97"/>
        <v>September</v>
      </c>
      <c r="F1544" t="str">
        <f t="shared" si="98"/>
        <v>Thursday</v>
      </c>
      <c r="G1544" s="6">
        <v>42261</v>
      </c>
      <c r="H1544" s="14">
        <f t="shared" si="99"/>
        <v>4</v>
      </c>
      <c r="I1544" s="7" t="s">
        <v>35</v>
      </c>
      <c r="J1544" s="7" t="s">
        <v>3711</v>
      </c>
      <c r="K1544" s="7" t="s">
        <v>3712</v>
      </c>
      <c r="L1544" s="7" t="s">
        <v>78</v>
      </c>
      <c r="M1544" s="7" t="s">
        <v>23</v>
      </c>
      <c r="N1544" s="7" t="s">
        <v>2308</v>
      </c>
      <c r="O1544" s="7" t="s">
        <v>80</v>
      </c>
      <c r="P1544" s="7" t="s">
        <v>81</v>
      </c>
      <c r="Q1544" s="7" t="s">
        <v>1578</v>
      </c>
      <c r="R1544" s="7" t="s">
        <v>28</v>
      </c>
      <c r="S1544" s="7" t="s">
        <v>32</v>
      </c>
      <c r="T1544" s="7" t="s">
        <v>1579</v>
      </c>
      <c r="U1544" s="12">
        <v>179.886</v>
      </c>
      <c r="V1544" s="7">
        <v>1</v>
      </c>
      <c r="W1544" s="12">
        <v>2.5697999999999999</v>
      </c>
    </row>
    <row r="1545" spans="2:23" x14ac:dyDescent="0.3">
      <c r="B1545" s="5" t="s">
        <v>1442</v>
      </c>
      <c r="C1545" s="6">
        <v>42330</v>
      </c>
      <c r="D1545" t="str">
        <f t="shared" si="96"/>
        <v>2015</v>
      </c>
      <c r="E1545" s="7" t="str">
        <f t="shared" si="97"/>
        <v>November</v>
      </c>
      <c r="F1545" t="str">
        <f t="shared" si="98"/>
        <v>Sunday</v>
      </c>
      <c r="G1545" s="6">
        <v>42335</v>
      </c>
      <c r="H1545" s="14">
        <f t="shared" si="99"/>
        <v>5</v>
      </c>
      <c r="I1545" s="7" t="s">
        <v>35</v>
      </c>
      <c r="J1545" s="7" t="s">
        <v>637</v>
      </c>
      <c r="K1545" s="7" t="s">
        <v>638</v>
      </c>
      <c r="L1545" s="7" t="s">
        <v>87</v>
      </c>
      <c r="M1545" s="7" t="s">
        <v>23</v>
      </c>
      <c r="N1545" s="7" t="s">
        <v>226</v>
      </c>
      <c r="O1545" s="7" t="s">
        <v>80</v>
      </c>
      <c r="P1545" s="7" t="s">
        <v>81</v>
      </c>
      <c r="Q1545" s="7" t="s">
        <v>1443</v>
      </c>
      <c r="R1545" s="7" t="s">
        <v>28</v>
      </c>
      <c r="S1545" s="7" t="s">
        <v>41</v>
      </c>
      <c r="T1545" s="7" t="s">
        <v>1444</v>
      </c>
      <c r="U1545" s="12">
        <v>206.96199999999999</v>
      </c>
      <c r="V1545" s="7">
        <v>2</v>
      </c>
      <c r="W1545" s="12">
        <v>32.522599999999997</v>
      </c>
    </row>
    <row r="1546" spans="2:23" x14ac:dyDescent="0.3">
      <c r="B1546" s="2" t="s">
        <v>2062</v>
      </c>
      <c r="C1546" s="3">
        <v>42202</v>
      </c>
      <c r="D1546" t="str">
        <f t="shared" si="96"/>
        <v>2015</v>
      </c>
      <c r="E1546" s="4" t="str">
        <f t="shared" si="97"/>
        <v>July</v>
      </c>
      <c r="F1546" t="str">
        <f t="shared" si="98"/>
        <v>Friday</v>
      </c>
      <c r="G1546" s="3">
        <v>42204</v>
      </c>
      <c r="H1546" s="14">
        <f t="shared" si="99"/>
        <v>2</v>
      </c>
      <c r="I1546" s="4" t="s">
        <v>19</v>
      </c>
      <c r="J1546" s="4" t="s">
        <v>1309</v>
      </c>
      <c r="K1546" s="4" t="s">
        <v>1310</v>
      </c>
      <c r="L1546" s="4" t="s">
        <v>22</v>
      </c>
      <c r="M1546" s="4" t="s">
        <v>23</v>
      </c>
      <c r="N1546" s="4" t="s">
        <v>2063</v>
      </c>
      <c r="O1546" s="4" t="s">
        <v>47</v>
      </c>
      <c r="P1546" s="4" t="s">
        <v>48</v>
      </c>
      <c r="Q1546" s="4" t="s">
        <v>1454</v>
      </c>
      <c r="R1546" s="4" t="s">
        <v>28</v>
      </c>
      <c r="S1546" s="4" t="s">
        <v>29</v>
      </c>
      <c r="T1546" s="4" t="s">
        <v>1455</v>
      </c>
      <c r="U1546" s="11">
        <v>195.46600000000001</v>
      </c>
      <c r="V1546" s="4">
        <v>2</v>
      </c>
      <c r="W1546" s="11">
        <v>13.797599999999999</v>
      </c>
    </row>
    <row r="1547" spans="2:23" x14ac:dyDescent="0.3">
      <c r="B1547" s="2" t="s">
        <v>630</v>
      </c>
      <c r="C1547" s="3">
        <v>42337</v>
      </c>
      <c r="D1547" t="str">
        <f t="shared" si="96"/>
        <v>2015</v>
      </c>
      <c r="E1547" s="4" t="str">
        <f t="shared" si="97"/>
        <v>November</v>
      </c>
      <c r="F1547" t="str">
        <f t="shared" si="98"/>
        <v>Sunday</v>
      </c>
      <c r="G1547" s="3">
        <v>42341</v>
      </c>
      <c r="H1547" s="14">
        <f t="shared" si="99"/>
        <v>4</v>
      </c>
      <c r="I1547" s="4" t="s">
        <v>35</v>
      </c>
      <c r="J1547" s="4" t="s">
        <v>631</v>
      </c>
      <c r="K1547" s="4" t="s">
        <v>632</v>
      </c>
      <c r="L1547" s="4" t="s">
        <v>78</v>
      </c>
      <c r="M1547" s="4" t="s">
        <v>23</v>
      </c>
      <c r="N1547" s="4" t="s">
        <v>633</v>
      </c>
      <c r="O1547" s="4" t="s">
        <v>269</v>
      </c>
      <c r="P1547" s="4" t="s">
        <v>81</v>
      </c>
      <c r="Q1547" s="4" t="s">
        <v>634</v>
      </c>
      <c r="R1547" s="4" t="s">
        <v>28</v>
      </c>
      <c r="S1547" s="4" t="s">
        <v>32</v>
      </c>
      <c r="T1547" s="4" t="s">
        <v>635</v>
      </c>
      <c r="U1547" s="11">
        <v>301.95999999999998</v>
      </c>
      <c r="V1547" s="4">
        <v>2</v>
      </c>
      <c r="W1547" s="11">
        <v>87.568399999999997</v>
      </c>
    </row>
    <row r="1548" spans="2:23" x14ac:dyDescent="0.3">
      <c r="B1548" s="5" t="s">
        <v>1732</v>
      </c>
      <c r="C1548" s="6">
        <v>42253</v>
      </c>
      <c r="D1548" t="str">
        <f t="shared" si="96"/>
        <v>2015</v>
      </c>
      <c r="E1548" s="7" t="str">
        <f t="shared" si="97"/>
        <v>September</v>
      </c>
      <c r="F1548" t="str">
        <f t="shared" si="98"/>
        <v>Sunday</v>
      </c>
      <c r="G1548" s="6">
        <v>42259</v>
      </c>
      <c r="H1548" s="14">
        <f t="shared" si="99"/>
        <v>6</v>
      </c>
      <c r="I1548" s="7" t="s">
        <v>35</v>
      </c>
      <c r="J1548" s="7" t="s">
        <v>1244</v>
      </c>
      <c r="K1548" s="7" t="s">
        <v>1245</v>
      </c>
      <c r="L1548" s="7" t="s">
        <v>87</v>
      </c>
      <c r="M1548" s="7" t="s">
        <v>23</v>
      </c>
      <c r="N1548" s="7" t="s">
        <v>173</v>
      </c>
      <c r="O1548" s="7" t="s">
        <v>174</v>
      </c>
      <c r="P1548" s="7" t="s">
        <v>48</v>
      </c>
      <c r="Q1548" s="7" t="s">
        <v>1733</v>
      </c>
      <c r="R1548" s="7" t="s">
        <v>28</v>
      </c>
      <c r="S1548" s="7" t="s">
        <v>50</v>
      </c>
      <c r="T1548" s="7" t="s">
        <v>1734</v>
      </c>
      <c r="U1548" s="12">
        <v>191.82</v>
      </c>
      <c r="V1548" s="7">
        <v>3</v>
      </c>
      <c r="W1548" s="12">
        <v>74.809799999999996</v>
      </c>
    </row>
    <row r="1549" spans="2:23" x14ac:dyDescent="0.3">
      <c r="B1549" s="5" t="s">
        <v>3734</v>
      </c>
      <c r="C1549" s="6">
        <v>42110</v>
      </c>
      <c r="D1549" t="str">
        <f t="shared" si="96"/>
        <v>2015</v>
      </c>
      <c r="E1549" s="7" t="str">
        <f t="shared" si="97"/>
        <v>April</v>
      </c>
      <c r="F1549" t="str">
        <f t="shared" si="98"/>
        <v>Thursday</v>
      </c>
      <c r="G1549" s="6">
        <v>42112</v>
      </c>
      <c r="H1549" s="14">
        <f t="shared" si="99"/>
        <v>2</v>
      </c>
      <c r="I1549" s="7" t="s">
        <v>75</v>
      </c>
      <c r="J1549" s="7" t="s">
        <v>870</v>
      </c>
      <c r="K1549" s="7" t="s">
        <v>871</v>
      </c>
      <c r="L1549" s="7" t="s">
        <v>22</v>
      </c>
      <c r="M1549" s="7" t="s">
        <v>23</v>
      </c>
      <c r="N1549" s="7" t="s">
        <v>693</v>
      </c>
      <c r="O1549" s="7" t="s">
        <v>694</v>
      </c>
      <c r="P1549" s="7" t="s">
        <v>26</v>
      </c>
      <c r="Q1549" s="7" t="s">
        <v>1809</v>
      </c>
      <c r="R1549" s="7" t="s">
        <v>28</v>
      </c>
      <c r="S1549" s="7" t="s">
        <v>50</v>
      </c>
      <c r="T1549" s="7" t="s">
        <v>1810</v>
      </c>
      <c r="U1549" s="12">
        <v>1196.8599999999999</v>
      </c>
      <c r="V1549" s="7">
        <v>7</v>
      </c>
      <c r="W1549" s="12">
        <v>119.68600000000001</v>
      </c>
    </row>
    <row r="1550" spans="2:23" x14ac:dyDescent="0.3">
      <c r="B1550" s="2" t="s">
        <v>3734</v>
      </c>
      <c r="C1550" s="3">
        <v>42110</v>
      </c>
      <c r="D1550" t="str">
        <f t="shared" si="96"/>
        <v>2015</v>
      </c>
      <c r="E1550" s="4" t="str">
        <f t="shared" si="97"/>
        <v>April</v>
      </c>
      <c r="F1550" t="str">
        <f t="shared" si="98"/>
        <v>Thursday</v>
      </c>
      <c r="G1550" s="3">
        <v>42112</v>
      </c>
      <c r="H1550" s="14">
        <f t="shared" si="99"/>
        <v>2</v>
      </c>
      <c r="I1550" s="4" t="s">
        <v>75</v>
      </c>
      <c r="J1550" s="4" t="s">
        <v>870</v>
      </c>
      <c r="K1550" s="4" t="s">
        <v>871</v>
      </c>
      <c r="L1550" s="4" t="s">
        <v>22</v>
      </c>
      <c r="M1550" s="4" t="s">
        <v>23</v>
      </c>
      <c r="N1550" s="4" t="s">
        <v>693</v>
      </c>
      <c r="O1550" s="4" t="s">
        <v>694</v>
      </c>
      <c r="P1550" s="4" t="s">
        <v>26</v>
      </c>
      <c r="Q1550" s="4" t="s">
        <v>838</v>
      </c>
      <c r="R1550" s="4" t="s">
        <v>28</v>
      </c>
      <c r="S1550" s="4" t="s">
        <v>29</v>
      </c>
      <c r="T1550" s="4" t="s">
        <v>839</v>
      </c>
      <c r="U1550" s="11">
        <v>523.26</v>
      </c>
      <c r="V1550" s="4">
        <v>9</v>
      </c>
      <c r="W1550" s="11">
        <v>125.58240000000001</v>
      </c>
    </row>
    <row r="1551" spans="2:23" x14ac:dyDescent="0.3">
      <c r="B1551" s="2" t="s">
        <v>3590</v>
      </c>
      <c r="C1551" s="3">
        <v>42338</v>
      </c>
      <c r="D1551" t="str">
        <f t="shared" si="96"/>
        <v>2015</v>
      </c>
      <c r="E1551" s="4" t="str">
        <f t="shared" si="97"/>
        <v>November</v>
      </c>
      <c r="F1551" t="str">
        <f t="shared" si="98"/>
        <v>Monday</v>
      </c>
      <c r="G1551" s="3">
        <v>42342</v>
      </c>
      <c r="H1551" s="14">
        <f t="shared" si="99"/>
        <v>4</v>
      </c>
      <c r="I1551" s="4" t="s">
        <v>35</v>
      </c>
      <c r="J1551" s="4" t="s">
        <v>1484</v>
      </c>
      <c r="K1551" s="4" t="s">
        <v>1485</v>
      </c>
      <c r="L1551" s="4" t="s">
        <v>22</v>
      </c>
      <c r="M1551" s="4" t="s">
        <v>23</v>
      </c>
      <c r="N1551" s="4" t="s">
        <v>155</v>
      </c>
      <c r="O1551" s="4" t="s">
        <v>106</v>
      </c>
      <c r="P1551" s="4" t="s">
        <v>59</v>
      </c>
      <c r="Q1551" s="4" t="s">
        <v>2457</v>
      </c>
      <c r="R1551" s="4" t="s">
        <v>28</v>
      </c>
      <c r="S1551" s="4" t="s">
        <v>29</v>
      </c>
      <c r="T1551" s="4" t="s">
        <v>2458</v>
      </c>
      <c r="U1551" s="11">
        <v>681.40800000000002</v>
      </c>
      <c r="V1551" s="4">
        <v>12</v>
      </c>
      <c r="W1551" s="11">
        <v>42.588000000000001</v>
      </c>
    </row>
    <row r="1552" spans="2:23" x14ac:dyDescent="0.3">
      <c r="B1552" s="2" t="s">
        <v>2678</v>
      </c>
      <c r="C1552" s="3">
        <v>42180</v>
      </c>
      <c r="D1552" t="str">
        <f t="shared" si="96"/>
        <v>2015</v>
      </c>
      <c r="E1552" s="4" t="str">
        <f t="shared" si="97"/>
        <v>June</v>
      </c>
      <c r="F1552" t="str">
        <f t="shared" si="98"/>
        <v>Thursday</v>
      </c>
      <c r="G1552" s="3">
        <v>42185</v>
      </c>
      <c r="H1552" s="14">
        <f t="shared" si="99"/>
        <v>5</v>
      </c>
      <c r="I1552" s="4" t="s">
        <v>35</v>
      </c>
      <c r="J1552" s="4" t="s">
        <v>2189</v>
      </c>
      <c r="K1552" s="4" t="s">
        <v>2190</v>
      </c>
      <c r="L1552" s="4" t="s">
        <v>22</v>
      </c>
      <c r="M1552" s="4" t="s">
        <v>23</v>
      </c>
      <c r="N1552" s="4" t="s">
        <v>307</v>
      </c>
      <c r="O1552" s="4" t="s">
        <v>47</v>
      </c>
      <c r="P1552" s="4" t="s">
        <v>48</v>
      </c>
      <c r="Q1552" s="4" t="s">
        <v>618</v>
      </c>
      <c r="R1552" s="4" t="s">
        <v>28</v>
      </c>
      <c r="S1552" s="4" t="s">
        <v>50</v>
      </c>
      <c r="T1552" s="4" t="s">
        <v>619</v>
      </c>
      <c r="U1552" s="11">
        <v>204.85</v>
      </c>
      <c r="V1552" s="4">
        <v>5</v>
      </c>
      <c r="W1552" s="11">
        <v>57.357999999999997</v>
      </c>
    </row>
    <row r="1553" spans="2:23" x14ac:dyDescent="0.3">
      <c r="B1553" s="5" t="s">
        <v>2950</v>
      </c>
      <c r="C1553" s="6">
        <v>42017</v>
      </c>
      <c r="D1553" t="str">
        <f t="shared" si="96"/>
        <v>2015</v>
      </c>
      <c r="E1553" s="7" t="str">
        <f t="shared" si="97"/>
        <v>January</v>
      </c>
      <c r="F1553" t="str">
        <f t="shared" si="98"/>
        <v>Tuesday</v>
      </c>
      <c r="G1553" s="6">
        <v>42021</v>
      </c>
      <c r="H1553" s="14">
        <f t="shared" si="99"/>
        <v>4</v>
      </c>
      <c r="I1553" s="7" t="s">
        <v>35</v>
      </c>
      <c r="J1553" s="7" t="s">
        <v>442</v>
      </c>
      <c r="K1553" s="7" t="s">
        <v>443</v>
      </c>
      <c r="L1553" s="7" t="s">
        <v>22</v>
      </c>
      <c r="M1553" s="7" t="s">
        <v>23</v>
      </c>
      <c r="N1553" s="7" t="s">
        <v>46</v>
      </c>
      <c r="O1553" s="7" t="s">
        <v>47</v>
      </c>
      <c r="P1553" s="7" t="s">
        <v>48</v>
      </c>
      <c r="Q1553" s="7" t="s">
        <v>342</v>
      </c>
      <c r="R1553" s="7" t="s">
        <v>28</v>
      </c>
      <c r="S1553" s="7" t="s">
        <v>50</v>
      </c>
      <c r="T1553" s="7" t="s">
        <v>343</v>
      </c>
      <c r="U1553" s="12">
        <v>77.599999999999994</v>
      </c>
      <c r="V1553" s="7">
        <v>4</v>
      </c>
      <c r="W1553" s="12">
        <v>38.024000000000001</v>
      </c>
    </row>
    <row r="1554" spans="2:23" x14ac:dyDescent="0.3">
      <c r="B1554" s="2" t="s">
        <v>2950</v>
      </c>
      <c r="C1554" s="3">
        <v>42017</v>
      </c>
      <c r="D1554" t="str">
        <f t="shared" si="96"/>
        <v>2015</v>
      </c>
      <c r="E1554" s="4" t="str">
        <f t="shared" si="97"/>
        <v>January</v>
      </c>
      <c r="F1554" t="str">
        <f t="shared" si="98"/>
        <v>Tuesday</v>
      </c>
      <c r="G1554" s="3">
        <v>42021</v>
      </c>
      <c r="H1554" s="14">
        <f t="shared" si="99"/>
        <v>4</v>
      </c>
      <c r="I1554" s="4" t="s">
        <v>35</v>
      </c>
      <c r="J1554" s="4" t="s">
        <v>442</v>
      </c>
      <c r="K1554" s="4" t="s">
        <v>443</v>
      </c>
      <c r="L1554" s="4" t="s">
        <v>22</v>
      </c>
      <c r="M1554" s="4" t="s">
        <v>23</v>
      </c>
      <c r="N1554" s="4" t="s">
        <v>46</v>
      </c>
      <c r="O1554" s="4" t="s">
        <v>47</v>
      </c>
      <c r="P1554" s="4" t="s">
        <v>48</v>
      </c>
      <c r="Q1554" s="4" t="s">
        <v>2951</v>
      </c>
      <c r="R1554" s="4" t="s">
        <v>28</v>
      </c>
      <c r="S1554" s="4" t="s">
        <v>50</v>
      </c>
      <c r="T1554" s="4" t="s">
        <v>2952</v>
      </c>
      <c r="U1554" s="11">
        <v>464.85</v>
      </c>
      <c r="V1554" s="4">
        <v>9</v>
      </c>
      <c r="W1554" s="11">
        <v>92.97</v>
      </c>
    </row>
    <row r="1555" spans="2:23" x14ac:dyDescent="0.3">
      <c r="B1555" s="5" t="s">
        <v>2191</v>
      </c>
      <c r="C1555" s="6">
        <v>42131</v>
      </c>
      <c r="D1555" t="str">
        <f t="shared" si="96"/>
        <v>2015</v>
      </c>
      <c r="E1555" s="7" t="str">
        <f t="shared" si="97"/>
        <v>May</v>
      </c>
      <c r="F1555" t="str">
        <f t="shared" si="98"/>
        <v>Thursday</v>
      </c>
      <c r="G1555" s="6">
        <v>42136</v>
      </c>
      <c r="H1555" s="14">
        <f t="shared" si="99"/>
        <v>5</v>
      </c>
      <c r="I1555" s="7" t="s">
        <v>35</v>
      </c>
      <c r="J1555" s="7" t="s">
        <v>427</v>
      </c>
      <c r="K1555" s="7" t="s">
        <v>428</v>
      </c>
      <c r="L1555" s="7" t="s">
        <v>22</v>
      </c>
      <c r="M1555" s="7" t="s">
        <v>23</v>
      </c>
      <c r="N1555" s="7" t="s">
        <v>2192</v>
      </c>
      <c r="O1555" s="7" t="s">
        <v>80</v>
      </c>
      <c r="P1555" s="7" t="s">
        <v>81</v>
      </c>
      <c r="Q1555" s="7" t="s">
        <v>762</v>
      </c>
      <c r="R1555" s="7" t="s">
        <v>28</v>
      </c>
      <c r="S1555" s="7" t="s">
        <v>41</v>
      </c>
      <c r="T1555" s="7" t="s">
        <v>763</v>
      </c>
      <c r="U1555" s="12">
        <v>244.006</v>
      </c>
      <c r="V1555" s="7">
        <v>2</v>
      </c>
      <c r="W1555" s="12">
        <v>31.372199999999999</v>
      </c>
    </row>
    <row r="1556" spans="2:23" x14ac:dyDescent="0.3">
      <c r="B1556" s="2" t="s">
        <v>3832</v>
      </c>
      <c r="C1556" s="3">
        <v>42120</v>
      </c>
      <c r="D1556" t="str">
        <f t="shared" si="96"/>
        <v>2015</v>
      </c>
      <c r="E1556" s="4" t="str">
        <f t="shared" si="97"/>
        <v>April</v>
      </c>
      <c r="F1556" t="str">
        <f t="shared" si="98"/>
        <v>Sunday</v>
      </c>
      <c r="G1556" s="3">
        <v>42125</v>
      </c>
      <c r="H1556" s="14">
        <f t="shared" si="99"/>
        <v>5</v>
      </c>
      <c r="I1556" s="4" t="s">
        <v>35</v>
      </c>
      <c r="J1556" s="4" t="s">
        <v>1938</v>
      </c>
      <c r="K1556" s="4" t="s">
        <v>1939</v>
      </c>
      <c r="L1556" s="4" t="s">
        <v>78</v>
      </c>
      <c r="M1556" s="4" t="s">
        <v>23</v>
      </c>
      <c r="N1556" s="4" t="s">
        <v>617</v>
      </c>
      <c r="O1556" s="4" t="s">
        <v>47</v>
      </c>
      <c r="P1556" s="4" t="s">
        <v>48</v>
      </c>
      <c r="Q1556" s="4" t="s">
        <v>1986</v>
      </c>
      <c r="R1556" s="4" t="s">
        <v>28</v>
      </c>
      <c r="S1556" s="4" t="s">
        <v>32</v>
      </c>
      <c r="T1556" s="4" t="s">
        <v>1987</v>
      </c>
      <c r="U1556" s="11">
        <v>63.936</v>
      </c>
      <c r="V1556" s="4">
        <v>3</v>
      </c>
      <c r="W1556" s="11">
        <v>6.3936000000000002</v>
      </c>
    </row>
    <row r="1557" spans="2:23" x14ac:dyDescent="0.3">
      <c r="B1557" s="2" t="s">
        <v>3581</v>
      </c>
      <c r="C1557" s="3">
        <v>42339</v>
      </c>
      <c r="D1557" t="str">
        <f t="shared" si="96"/>
        <v>2015</v>
      </c>
      <c r="E1557" s="4" t="str">
        <f t="shared" si="97"/>
        <v>December</v>
      </c>
      <c r="F1557" t="str">
        <f t="shared" si="98"/>
        <v>Tuesday</v>
      </c>
      <c r="G1557" s="3">
        <v>42343</v>
      </c>
      <c r="H1557" s="14">
        <f t="shared" si="99"/>
        <v>4</v>
      </c>
      <c r="I1557" s="4" t="s">
        <v>19</v>
      </c>
      <c r="J1557" s="4" t="s">
        <v>3520</v>
      </c>
      <c r="K1557" s="4" t="s">
        <v>3521</v>
      </c>
      <c r="L1557" s="4" t="s">
        <v>87</v>
      </c>
      <c r="M1557" s="4" t="s">
        <v>23</v>
      </c>
      <c r="N1557" s="4" t="s">
        <v>173</v>
      </c>
      <c r="O1557" s="4" t="s">
        <v>174</v>
      </c>
      <c r="P1557" s="4" t="s">
        <v>48</v>
      </c>
      <c r="Q1557" s="4" t="s">
        <v>537</v>
      </c>
      <c r="R1557" s="4" t="s">
        <v>28</v>
      </c>
      <c r="S1557" s="4" t="s">
        <v>32</v>
      </c>
      <c r="T1557" s="4" t="s">
        <v>538</v>
      </c>
      <c r="U1557" s="11">
        <v>2003.92</v>
      </c>
      <c r="V1557" s="4">
        <v>5</v>
      </c>
      <c r="W1557" s="11">
        <v>125.245</v>
      </c>
    </row>
    <row r="1558" spans="2:23" x14ac:dyDescent="0.3">
      <c r="B1558" s="5" t="s">
        <v>3581</v>
      </c>
      <c r="C1558" s="6">
        <v>42339</v>
      </c>
      <c r="D1558" t="str">
        <f t="shared" si="96"/>
        <v>2015</v>
      </c>
      <c r="E1558" s="7" t="str">
        <f t="shared" si="97"/>
        <v>December</v>
      </c>
      <c r="F1558" t="str">
        <f t="shared" si="98"/>
        <v>Tuesday</v>
      </c>
      <c r="G1558" s="6">
        <v>42343</v>
      </c>
      <c r="H1558" s="14">
        <f t="shared" si="99"/>
        <v>4</v>
      </c>
      <c r="I1558" s="7" t="s">
        <v>19</v>
      </c>
      <c r="J1558" s="7" t="s">
        <v>3520</v>
      </c>
      <c r="K1558" s="7" t="s">
        <v>3521</v>
      </c>
      <c r="L1558" s="7" t="s">
        <v>87</v>
      </c>
      <c r="M1558" s="7" t="s">
        <v>23</v>
      </c>
      <c r="N1558" s="7" t="s">
        <v>173</v>
      </c>
      <c r="O1558" s="7" t="s">
        <v>174</v>
      </c>
      <c r="P1558" s="7" t="s">
        <v>48</v>
      </c>
      <c r="Q1558" s="7" t="s">
        <v>283</v>
      </c>
      <c r="R1558" s="7" t="s">
        <v>28</v>
      </c>
      <c r="S1558" s="7" t="s">
        <v>41</v>
      </c>
      <c r="T1558" s="7" t="s">
        <v>284</v>
      </c>
      <c r="U1558" s="12">
        <v>1913.4</v>
      </c>
      <c r="V1558" s="7">
        <v>9</v>
      </c>
      <c r="W1558" s="12">
        <v>401.81400000000002</v>
      </c>
    </row>
    <row r="1559" spans="2:23" x14ac:dyDescent="0.3">
      <c r="B1559" s="5" t="s">
        <v>3784</v>
      </c>
      <c r="C1559" s="6">
        <v>42147</v>
      </c>
      <c r="D1559" t="str">
        <f t="shared" si="96"/>
        <v>2015</v>
      </c>
      <c r="E1559" s="7" t="str">
        <f t="shared" si="97"/>
        <v>May</v>
      </c>
      <c r="F1559" t="str">
        <f t="shared" si="98"/>
        <v>Saturday</v>
      </c>
      <c r="G1559" s="6">
        <v>42151</v>
      </c>
      <c r="H1559" s="14">
        <f t="shared" si="99"/>
        <v>4</v>
      </c>
      <c r="I1559" s="7" t="s">
        <v>19</v>
      </c>
      <c r="J1559" s="7" t="s">
        <v>371</v>
      </c>
      <c r="K1559" s="7" t="s">
        <v>372</v>
      </c>
      <c r="L1559" s="7" t="s">
        <v>87</v>
      </c>
      <c r="M1559" s="7" t="s">
        <v>23</v>
      </c>
      <c r="N1559" s="7" t="s">
        <v>268</v>
      </c>
      <c r="O1559" s="7" t="s">
        <v>269</v>
      </c>
      <c r="P1559" s="7" t="s">
        <v>81</v>
      </c>
      <c r="Q1559" s="7" t="s">
        <v>1125</v>
      </c>
      <c r="R1559" s="7" t="s">
        <v>28</v>
      </c>
      <c r="S1559" s="7" t="s">
        <v>50</v>
      </c>
      <c r="T1559" s="7" t="s">
        <v>1126</v>
      </c>
      <c r="U1559" s="12">
        <v>75.33</v>
      </c>
      <c r="V1559" s="7">
        <v>9</v>
      </c>
      <c r="W1559" s="12">
        <v>19.585799999999999</v>
      </c>
    </row>
    <row r="1560" spans="2:23" x14ac:dyDescent="0.3">
      <c r="B1560" s="2" t="s">
        <v>3007</v>
      </c>
      <c r="C1560" s="3">
        <v>42132</v>
      </c>
      <c r="D1560" t="str">
        <f t="shared" si="96"/>
        <v>2015</v>
      </c>
      <c r="E1560" s="4" t="str">
        <f t="shared" si="97"/>
        <v>May</v>
      </c>
      <c r="F1560" t="str">
        <f t="shared" si="98"/>
        <v>Friday</v>
      </c>
      <c r="G1560" s="3">
        <v>42136</v>
      </c>
      <c r="H1560" s="14">
        <f t="shared" si="99"/>
        <v>4</v>
      </c>
      <c r="I1560" s="4" t="s">
        <v>35</v>
      </c>
      <c r="J1560" s="4" t="s">
        <v>911</v>
      </c>
      <c r="K1560" s="4" t="s">
        <v>912</v>
      </c>
      <c r="L1560" s="4" t="s">
        <v>22</v>
      </c>
      <c r="M1560" s="4" t="s">
        <v>23</v>
      </c>
      <c r="N1560" s="4" t="s">
        <v>148</v>
      </c>
      <c r="O1560" s="4" t="s">
        <v>149</v>
      </c>
      <c r="P1560" s="4" t="s">
        <v>81</v>
      </c>
      <c r="Q1560" s="4" t="s">
        <v>574</v>
      </c>
      <c r="R1560" s="4" t="s">
        <v>28</v>
      </c>
      <c r="S1560" s="4" t="s">
        <v>50</v>
      </c>
      <c r="T1560" s="4" t="s">
        <v>575</v>
      </c>
      <c r="U1560" s="11">
        <v>123.96</v>
      </c>
      <c r="V1560" s="4">
        <v>3</v>
      </c>
      <c r="W1560" s="11">
        <v>11.1564</v>
      </c>
    </row>
    <row r="1561" spans="2:23" x14ac:dyDescent="0.3">
      <c r="B1561" s="5" t="s">
        <v>3943</v>
      </c>
      <c r="C1561" s="6">
        <v>42260</v>
      </c>
      <c r="D1561" t="str">
        <f t="shared" si="96"/>
        <v>2015</v>
      </c>
      <c r="E1561" s="7" t="str">
        <f t="shared" si="97"/>
        <v>September</v>
      </c>
      <c r="F1561" t="str">
        <f t="shared" si="98"/>
        <v>Sunday</v>
      </c>
      <c r="G1561" s="6">
        <v>42264</v>
      </c>
      <c r="H1561" s="14">
        <f t="shared" si="99"/>
        <v>4</v>
      </c>
      <c r="I1561" s="7" t="s">
        <v>19</v>
      </c>
      <c r="J1561" s="7" t="s">
        <v>1450</v>
      </c>
      <c r="K1561" s="7" t="s">
        <v>1451</v>
      </c>
      <c r="L1561" s="7" t="s">
        <v>22</v>
      </c>
      <c r="M1561" s="7" t="s">
        <v>23</v>
      </c>
      <c r="N1561" s="7" t="s">
        <v>117</v>
      </c>
      <c r="O1561" s="7" t="s">
        <v>118</v>
      </c>
      <c r="P1561" s="7" t="s">
        <v>81</v>
      </c>
      <c r="Q1561" s="7" t="s">
        <v>232</v>
      </c>
      <c r="R1561" s="7" t="s">
        <v>28</v>
      </c>
      <c r="S1561" s="7" t="s">
        <v>32</v>
      </c>
      <c r="T1561" s="7" t="s">
        <v>233</v>
      </c>
      <c r="U1561" s="12">
        <v>170.072</v>
      </c>
      <c r="V1561" s="7">
        <v>4</v>
      </c>
      <c r="W1561" s="12">
        <v>12.148</v>
      </c>
    </row>
    <row r="1562" spans="2:23" x14ac:dyDescent="0.3">
      <c r="B1562" s="5" t="s">
        <v>3002</v>
      </c>
      <c r="C1562" s="6">
        <v>42196</v>
      </c>
      <c r="D1562" t="str">
        <f t="shared" si="96"/>
        <v>2015</v>
      </c>
      <c r="E1562" s="7" t="str">
        <f t="shared" si="97"/>
        <v>July</v>
      </c>
      <c r="F1562" t="str">
        <f t="shared" si="98"/>
        <v>Saturday</v>
      </c>
      <c r="G1562" s="6">
        <v>42197</v>
      </c>
      <c r="H1562" s="14">
        <f t="shared" si="99"/>
        <v>1</v>
      </c>
      <c r="I1562" s="7" t="s">
        <v>75</v>
      </c>
      <c r="J1562" s="7" t="s">
        <v>1295</v>
      </c>
      <c r="K1562" s="7" t="s">
        <v>1296</v>
      </c>
      <c r="L1562" s="7" t="s">
        <v>78</v>
      </c>
      <c r="M1562" s="7" t="s">
        <v>23</v>
      </c>
      <c r="N1562" s="7" t="s">
        <v>180</v>
      </c>
      <c r="O1562" s="7" t="s">
        <v>181</v>
      </c>
      <c r="P1562" s="7" t="s">
        <v>59</v>
      </c>
      <c r="Q1562" s="7" t="s">
        <v>885</v>
      </c>
      <c r="R1562" s="7" t="s">
        <v>28</v>
      </c>
      <c r="S1562" s="7" t="s">
        <v>41</v>
      </c>
      <c r="T1562" s="7" t="s">
        <v>886</v>
      </c>
      <c r="U1562" s="12">
        <v>199.83600000000001</v>
      </c>
      <c r="V1562" s="7">
        <v>4</v>
      </c>
      <c r="W1562" s="12">
        <v>37.112400000000001</v>
      </c>
    </row>
    <row r="1563" spans="2:23" x14ac:dyDescent="0.3">
      <c r="B1563" s="2" t="s">
        <v>2705</v>
      </c>
      <c r="C1563" s="3">
        <v>42336</v>
      </c>
      <c r="D1563" t="str">
        <f t="shared" si="96"/>
        <v>2015</v>
      </c>
      <c r="E1563" s="4" t="str">
        <f t="shared" si="97"/>
        <v>November</v>
      </c>
      <c r="F1563" t="str">
        <f t="shared" si="98"/>
        <v>Saturday</v>
      </c>
      <c r="G1563" s="3">
        <v>42342</v>
      </c>
      <c r="H1563" s="14">
        <f t="shared" si="99"/>
        <v>6</v>
      </c>
      <c r="I1563" s="4" t="s">
        <v>35</v>
      </c>
      <c r="J1563" s="4" t="s">
        <v>2276</v>
      </c>
      <c r="K1563" s="4" t="s">
        <v>2277</v>
      </c>
      <c r="L1563" s="4" t="s">
        <v>22</v>
      </c>
      <c r="M1563" s="4" t="s">
        <v>23</v>
      </c>
      <c r="N1563" s="4" t="s">
        <v>2706</v>
      </c>
      <c r="O1563" s="4" t="s">
        <v>106</v>
      </c>
      <c r="P1563" s="4" t="s">
        <v>59</v>
      </c>
      <c r="Q1563" s="4" t="s">
        <v>287</v>
      </c>
      <c r="R1563" s="4" t="s">
        <v>28</v>
      </c>
      <c r="S1563" s="4" t="s">
        <v>50</v>
      </c>
      <c r="T1563" s="4" t="s">
        <v>288</v>
      </c>
      <c r="U1563" s="11">
        <v>322.58999999999997</v>
      </c>
      <c r="V1563" s="4">
        <v>3</v>
      </c>
      <c r="W1563" s="11">
        <v>64.518000000000001</v>
      </c>
    </row>
    <row r="1564" spans="2:23" x14ac:dyDescent="0.3">
      <c r="B1564" s="2" t="s">
        <v>4278</v>
      </c>
      <c r="C1564" s="3">
        <v>42135</v>
      </c>
      <c r="D1564" t="str">
        <f t="shared" si="96"/>
        <v>2015</v>
      </c>
      <c r="E1564" s="4" t="str">
        <f t="shared" si="97"/>
        <v>May</v>
      </c>
      <c r="F1564" t="str">
        <f t="shared" si="98"/>
        <v>Monday</v>
      </c>
      <c r="G1564" s="3">
        <v>42140</v>
      </c>
      <c r="H1564" s="14">
        <f t="shared" si="99"/>
        <v>5</v>
      </c>
      <c r="I1564" s="4" t="s">
        <v>19</v>
      </c>
      <c r="J1564" s="4" t="s">
        <v>115</v>
      </c>
      <c r="K1564" s="4" t="s">
        <v>116</v>
      </c>
      <c r="L1564" s="4" t="s">
        <v>87</v>
      </c>
      <c r="M1564" s="4" t="s">
        <v>23</v>
      </c>
      <c r="N1564" s="4" t="s">
        <v>497</v>
      </c>
      <c r="O1564" s="4" t="s">
        <v>498</v>
      </c>
      <c r="P1564" s="4" t="s">
        <v>48</v>
      </c>
      <c r="Q1564" s="4" t="s">
        <v>1080</v>
      </c>
      <c r="R1564" s="4" t="s">
        <v>28</v>
      </c>
      <c r="S1564" s="4" t="s">
        <v>32</v>
      </c>
      <c r="T1564" s="4" t="s">
        <v>1081</v>
      </c>
      <c r="U1564" s="11">
        <v>191.96799999999999</v>
      </c>
      <c r="V1564" s="4">
        <v>7</v>
      </c>
      <c r="W1564" s="11">
        <v>16.7972</v>
      </c>
    </row>
    <row r="1565" spans="2:23" x14ac:dyDescent="0.3">
      <c r="B1565" s="2" t="s">
        <v>2087</v>
      </c>
      <c r="C1565" s="3">
        <v>42324</v>
      </c>
      <c r="D1565" t="str">
        <f t="shared" si="96"/>
        <v>2015</v>
      </c>
      <c r="E1565" s="4" t="str">
        <f t="shared" si="97"/>
        <v>November</v>
      </c>
      <c r="F1565" t="str">
        <f t="shared" si="98"/>
        <v>Monday</v>
      </c>
      <c r="G1565" s="3">
        <v>42326</v>
      </c>
      <c r="H1565" s="14">
        <f t="shared" si="99"/>
        <v>2</v>
      </c>
      <c r="I1565" s="4" t="s">
        <v>19</v>
      </c>
      <c r="J1565" s="4" t="s">
        <v>1329</v>
      </c>
      <c r="K1565" s="4" t="s">
        <v>1330</v>
      </c>
      <c r="L1565" s="4" t="s">
        <v>87</v>
      </c>
      <c r="M1565" s="4" t="s">
        <v>23</v>
      </c>
      <c r="N1565" s="4" t="s">
        <v>883</v>
      </c>
      <c r="O1565" s="4" t="s">
        <v>219</v>
      </c>
      <c r="P1565" s="4" t="s">
        <v>81</v>
      </c>
      <c r="Q1565" s="4" t="s">
        <v>2088</v>
      </c>
      <c r="R1565" s="4" t="s">
        <v>28</v>
      </c>
      <c r="S1565" s="4" t="s">
        <v>50</v>
      </c>
      <c r="T1565" s="4" t="s">
        <v>2089</v>
      </c>
      <c r="U1565" s="11">
        <v>185.58</v>
      </c>
      <c r="V1565" s="4">
        <v>6</v>
      </c>
      <c r="W1565" s="11">
        <v>76.087800000000001</v>
      </c>
    </row>
    <row r="1566" spans="2:23" x14ac:dyDescent="0.3">
      <c r="B1566" s="5" t="s">
        <v>2087</v>
      </c>
      <c r="C1566" s="6">
        <v>42324</v>
      </c>
      <c r="D1566" t="str">
        <f t="shared" si="96"/>
        <v>2015</v>
      </c>
      <c r="E1566" s="7" t="str">
        <f t="shared" si="97"/>
        <v>November</v>
      </c>
      <c r="F1566" t="str">
        <f t="shared" si="98"/>
        <v>Monday</v>
      </c>
      <c r="G1566" s="6">
        <v>42326</v>
      </c>
      <c r="H1566" s="14">
        <f t="shared" si="99"/>
        <v>2</v>
      </c>
      <c r="I1566" s="7" t="s">
        <v>19</v>
      </c>
      <c r="J1566" s="7" t="s">
        <v>1329</v>
      </c>
      <c r="K1566" s="7" t="s">
        <v>1330</v>
      </c>
      <c r="L1566" s="7" t="s">
        <v>87</v>
      </c>
      <c r="M1566" s="7" t="s">
        <v>23</v>
      </c>
      <c r="N1566" s="7" t="s">
        <v>883</v>
      </c>
      <c r="O1566" s="7" t="s">
        <v>219</v>
      </c>
      <c r="P1566" s="7" t="s">
        <v>81</v>
      </c>
      <c r="Q1566" s="7" t="s">
        <v>885</v>
      </c>
      <c r="R1566" s="7" t="s">
        <v>28</v>
      </c>
      <c r="S1566" s="7" t="s">
        <v>41</v>
      </c>
      <c r="T1566" s="7" t="s">
        <v>886</v>
      </c>
      <c r="U1566" s="12">
        <v>214.11</v>
      </c>
      <c r="V1566" s="7">
        <v>3</v>
      </c>
      <c r="W1566" s="12">
        <v>36.398699999999998</v>
      </c>
    </row>
    <row r="1567" spans="2:23" x14ac:dyDescent="0.3">
      <c r="B1567" s="2" t="s">
        <v>2087</v>
      </c>
      <c r="C1567" s="3">
        <v>42324</v>
      </c>
      <c r="D1567" t="str">
        <f t="shared" si="96"/>
        <v>2015</v>
      </c>
      <c r="E1567" s="4" t="str">
        <f t="shared" si="97"/>
        <v>November</v>
      </c>
      <c r="F1567" t="str">
        <f t="shared" si="98"/>
        <v>Monday</v>
      </c>
      <c r="G1567" s="3">
        <v>42326</v>
      </c>
      <c r="H1567" s="14">
        <f t="shared" si="99"/>
        <v>2</v>
      </c>
      <c r="I1567" s="4" t="s">
        <v>19</v>
      </c>
      <c r="J1567" s="4" t="s">
        <v>1329</v>
      </c>
      <c r="K1567" s="4" t="s">
        <v>1330</v>
      </c>
      <c r="L1567" s="4" t="s">
        <v>87</v>
      </c>
      <c r="M1567" s="4" t="s">
        <v>23</v>
      </c>
      <c r="N1567" s="4" t="s">
        <v>883</v>
      </c>
      <c r="O1567" s="4" t="s">
        <v>219</v>
      </c>
      <c r="P1567" s="4" t="s">
        <v>81</v>
      </c>
      <c r="Q1567" s="4" t="s">
        <v>677</v>
      </c>
      <c r="R1567" s="4" t="s">
        <v>28</v>
      </c>
      <c r="S1567" s="4" t="s">
        <v>41</v>
      </c>
      <c r="T1567" s="4" t="s">
        <v>678</v>
      </c>
      <c r="U1567" s="11">
        <v>653.54999999999995</v>
      </c>
      <c r="V1567" s="4">
        <v>3</v>
      </c>
      <c r="W1567" s="11">
        <v>111.1035</v>
      </c>
    </row>
    <row r="1568" spans="2:23" x14ac:dyDescent="0.3">
      <c r="B1568" s="5" t="s">
        <v>109</v>
      </c>
      <c r="C1568" s="6">
        <v>42332</v>
      </c>
      <c r="D1568" t="str">
        <f t="shared" si="96"/>
        <v>2015</v>
      </c>
      <c r="E1568" s="7" t="str">
        <f t="shared" si="97"/>
        <v>November</v>
      </c>
      <c r="F1568" t="str">
        <f t="shared" si="98"/>
        <v>Tuesday</v>
      </c>
      <c r="G1568" s="6">
        <v>42338</v>
      </c>
      <c r="H1568" s="14">
        <f t="shared" si="99"/>
        <v>6</v>
      </c>
      <c r="I1568" s="7" t="s">
        <v>35</v>
      </c>
      <c r="J1568" s="7" t="s">
        <v>110</v>
      </c>
      <c r="K1568" s="7" t="s">
        <v>111</v>
      </c>
      <c r="L1568" s="7" t="s">
        <v>22</v>
      </c>
      <c r="M1568" s="7" t="s">
        <v>23</v>
      </c>
      <c r="N1568" s="7" t="s">
        <v>46</v>
      </c>
      <c r="O1568" s="7" t="s">
        <v>47</v>
      </c>
      <c r="P1568" s="7" t="s">
        <v>48</v>
      </c>
      <c r="Q1568" s="7" t="s">
        <v>112</v>
      </c>
      <c r="R1568" s="7" t="s">
        <v>28</v>
      </c>
      <c r="S1568" s="7" t="s">
        <v>50</v>
      </c>
      <c r="T1568" s="7" t="s">
        <v>113</v>
      </c>
      <c r="U1568" s="12">
        <v>79.760000000000005</v>
      </c>
      <c r="V1568" s="7">
        <v>4</v>
      </c>
      <c r="W1568" s="12">
        <v>22.332799999999999</v>
      </c>
    </row>
    <row r="1569" spans="2:23" x14ac:dyDescent="0.3">
      <c r="B1569" s="5" t="s">
        <v>2008</v>
      </c>
      <c r="C1569" s="6">
        <v>42362</v>
      </c>
      <c r="D1569" t="str">
        <f t="shared" si="96"/>
        <v>2015</v>
      </c>
      <c r="E1569" s="7" t="str">
        <f t="shared" si="97"/>
        <v>December</v>
      </c>
      <c r="F1569" t="str">
        <f t="shared" si="98"/>
        <v>Thursday</v>
      </c>
      <c r="G1569" s="6">
        <v>42366</v>
      </c>
      <c r="H1569" s="14">
        <f t="shared" si="99"/>
        <v>4</v>
      </c>
      <c r="I1569" s="7" t="s">
        <v>35</v>
      </c>
      <c r="J1569" s="7" t="s">
        <v>2009</v>
      </c>
      <c r="K1569" s="7" t="s">
        <v>2010</v>
      </c>
      <c r="L1569" s="7" t="s">
        <v>78</v>
      </c>
      <c r="M1569" s="7" t="s">
        <v>23</v>
      </c>
      <c r="N1569" s="7" t="s">
        <v>2011</v>
      </c>
      <c r="O1569" s="7" t="s">
        <v>498</v>
      </c>
      <c r="P1569" s="7" t="s">
        <v>48</v>
      </c>
      <c r="Q1569" s="7" t="s">
        <v>227</v>
      </c>
      <c r="R1569" s="7" t="s">
        <v>28</v>
      </c>
      <c r="S1569" s="7" t="s">
        <v>32</v>
      </c>
      <c r="T1569" s="7" t="s">
        <v>228</v>
      </c>
      <c r="U1569" s="12">
        <v>883.84</v>
      </c>
      <c r="V1569" s="7">
        <v>4</v>
      </c>
      <c r="W1569" s="12">
        <v>99.432000000000002</v>
      </c>
    </row>
    <row r="1570" spans="2:23" x14ac:dyDescent="0.3">
      <c r="B1570" s="2" t="s">
        <v>3519</v>
      </c>
      <c r="C1570" s="3">
        <v>42252</v>
      </c>
      <c r="D1570" t="str">
        <f t="shared" si="96"/>
        <v>2015</v>
      </c>
      <c r="E1570" s="4" t="str">
        <f t="shared" si="97"/>
        <v>September</v>
      </c>
      <c r="F1570" t="str">
        <f t="shared" si="98"/>
        <v>Saturday</v>
      </c>
      <c r="G1570" s="3">
        <v>42259</v>
      </c>
      <c r="H1570" s="14">
        <f t="shared" si="99"/>
        <v>7</v>
      </c>
      <c r="I1570" s="4" t="s">
        <v>35</v>
      </c>
      <c r="J1570" s="4" t="s">
        <v>3520</v>
      </c>
      <c r="K1570" s="4" t="s">
        <v>3521</v>
      </c>
      <c r="L1570" s="4" t="s">
        <v>87</v>
      </c>
      <c r="M1570" s="4" t="s">
        <v>23</v>
      </c>
      <c r="N1570" s="4" t="s">
        <v>3522</v>
      </c>
      <c r="O1570" s="4" t="s">
        <v>694</v>
      </c>
      <c r="P1570" s="4" t="s">
        <v>26</v>
      </c>
      <c r="Q1570" s="4" t="s">
        <v>3523</v>
      </c>
      <c r="R1570" s="4" t="s">
        <v>28</v>
      </c>
      <c r="S1570" s="4" t="s">
        <v>50</v>
      </c>
      <c r="T1570" s="4" t="s">
        <v>3524</v>
      </c>
      <c r="U1570" s="11">
        <v>67.959999999999994</v>
      </c>
      <c r="V1570" s="4">
        <v>4</v>
      </c>
      <c r="W1570" s="11">
        <v>12.232799999999999</v>
      </c>
    </row>
    <row r="1571" spans="2:23" x14ac:dyDescent="0.3">
      <c r="B1571" s="2" t="s">
        <v>1512</v>
      </c>
      <c r="C1571" s="3">
        <v>42044</v>
      </c>
      <c r="D1571" t="str">
        <f t="shared" si="96"/>
        <v>2015</v>
      </c>
      <c r="E1571" s="4" t="str">
        <f t="shared" si="97"/>
        <v>February</v>
      </c>
      <c r="F1571" t="str">
        <f t="shared" si="98"/>
        <v>Monday</v>
      </c>
      <c r="G1571" s="3">
        <v>42046</v>
      </c>
      <c r="H1571" s="14">
        <f t="shared" si="99"/>
        <v>2</v>
      </c>
      <c r="I1571" s="4" t="s">
        <v>19</v>
      </c>
      <c r="J1571" s="4" t="s">
        <v>1513</v>
      </c>
      <c r="K1571" s="4" t="s">
        <v>1514</v>
      </c>
      <c r="L1571" s="4" t="s">
        <v>78</v>
      </c>
      <c r="M1571" s="4" t="s">
        <v>23</v>
      </c>
      <c r="N1571" s="4" t="s">
        <v>226</v>
      </c>
      <c r="O1571" s="4" t="s">
        <v>80</v>
      </c>
      <c r="P1571" s="4" t="s">
        <v>81</v>
      </c>
      <c r="Q1571" s="4" t="s">
        <v>1515</v>
      </c>
      <c r="R1571" s="4" t="s">
        <v>28</v>
      </c>
      <c r="S1571" s="4" t="s">
        <v>50</v>
      </c>
      <c r="T1571" s="4" t="s">
        <v>1516</v>
      </c>
      <c r="U1571" s="11">
        <v>40.783999999999999</v>
      </c>
      <c r="V1571" s="4">
        <v>2</v>
      </c>
      <c r="W1571" s="11">
        <v>30.588000000000001</v>
      </c>
    </row>
    <row r="1572" spans="2:23" x14ac:dyDescent="0.3">
      <c r="B1572" s="2" t="s">
        <v>756</v>
      </c>
      <c r="C1572" s="3">
        <v>42345</v>
      </c>
      <c r="D1572" t="str">
        <f t="shared" si="96"/>
        <v>2015</v>
      </c>
      <c r="E1572" s="4" t="str">
        <f t="shared" si="97"/>
        <v>December</v>
      </c>
      <c r="F1572" t="str">
        <f t="shared" si="98"/>
        <v>Monday</v>
      </c>
      <c r="G1572" s="3">
        <v>42350</v>
      </c>
      <c r="H1572" s="14">
        <f t="shared" si="99"/>
        <v>5</v>
      </c>
      <c r="I1572" s="4" t="s">
        <v>35</v>
      </c>
      <c r="J1572" s="4" t="s">
        <v>757</v>
      </c>
      <c r="K1572" s="4" t="s">
        <v>758</v>
      </c>
      <c r="L1572" s="4" t="s">
        <v>22</v>
      </c>
      <c r="M1572" s="4" t="s">
        <v>23</v>
      </c>
      <c r="N1572" s="4" t="s">
        <v>46</v>
      </c>
      <c r="O1572" s="4" t="s">
        <v>47</v>
      </c>
      <c r="P1572" s="4" t="s">
        <v>48</v>
      </c>
      <c r="Q1572" s="4" t="s">
        <v>675</v>
      </c>
      <c r="R1572" s="4" t="s">
        <v>28</v>
      </c>
      <c r="S1572" s="4" t="s">
        <v>50</v>
      </c>
      <c r="T1572" s="4" t="s">
        <v>676</v>
      </c>
      <c r="U1572" s="11">
        <v>79.92</v>
      </c>
      <c r="V1572" s="4">
        <v>4</v>
      </c>
      <c r="W1572" s="11">
        <v>28.7712</v>
      </c>
    </row>
    <row r="1573" spans="2:23" x14ac:dyDescent="0.3">
      <c r="B1573" s="5" t="s">
        <v>4279</v>
      </c>
      <c r="C1573" s="6">
        <v>42222</v>
      </c>
      <c r="D1573" t="str">
        <f t="shared" si="96"/>
        <v>2015</v>
      </c>
      <c r="E1573" s="7" t="str">
        <f t="shared" si="97"/>
        <v>August</v>
      </c>
      <c r="F1573" t="str">
        <f t="shared" si="98"/>
        <v>Thursday</v>
      </c>
      <c r="G1573" s="6">
        <v>42226</v>
      </c>
      <c r="H1573" s="14">
        <f t="shared" si="99"/>
        <v>4</v>
      </c>
      <c r="I1573" s="7" t="s">
        <v>35</v>
      </c>
      <c r="J1573" s="7" t="s">
        <v>4280</v>
      </c>
      <c r="K1573" s="7" t="s">
        <v>4281</v>
      </c>
      <c r="L1573" s="7" t="s">
        <v>78</v>
      </c>
      <c r="M1573" s="7" t="s">
        <v>23</v>
      </c>
      <c r="N1573" s="7" t="s">
        <v>88</v>
      </c>
      <c r="O1573" s="7" t="s">
        <v>80</v>
      </c>
      <c r="P1573" s="7" t="s">
        <v>81</v>
      </c>
      <c r="Q1573" s="7" t="s">
        <v>1424</v>
      </c>
      <c r="R1573" s="7" t="s">
        <v>28</v>
      </c>
      <c r="S1573" s="7" t="s">
        <v>29</v>
      </c>
      <c r="T1573" s="7" t="s">
        <v>1425</v>
      </c>
      <c r="U1573" s="12">
        <v>369.19920000000002</v>
      </c>
      <c r="V1573" s="7">
        <v>3</v>
      </c>
      <c r="W1573" s="12">
        <v>114.01739999999999</v>
      </c>
    </row>
    <row r="1574" spans="2:23" x14ac:dyDescent="0.3">
      <c r="B1574" s="5" t="s">
        <v>3274</v>
      </c>
      <c r="C1574" s="6">
        <v>42269</v>
      </c>
      <c r="D1574" t="str">
        <f t="shared" si="96"/>
        <v>2015</v>
      </c>
      <c r="E1574" s="7" t="str">
        <f t="shared" si="97"/>
        <v>September</v>
      </c>
      <c r="F1574" t="str">
        <f t="shared" si="98"/>
        <v>Tuesday</v>
      </c>
      <c r="G1574" s="6">
        <v>42273</v>
      </c>
      <c r="H1574" s="14">
        <f t="shared" si="99"/>
        <v>4</v>
      </c>
      <c r="I1574" s="7" t="s">
        <v>19</v>
      </c>
      <c r="J1574" s="7" t="s">
        <v>2463</v>
      </c>
      <c r="K1574" s="7" t="s">
        <v>2464</v>
      </c>
      <c r="L1574" s="7" t="s">
        <v>87</v>
      </c>
      <c r="M1574" s="7" t="s">
        <v>23</v>
      </c>
      <c r="N1574" s="7" t="s">
        <v>667</v>
      </c>
      <c r="O1574" s="7" t="s">
        <v>694</v>
      </c>
      <c r="P1574" s="7" t="s">
        <v>26</v>
      </c>
      <c r="Q1574" s="7" t="s">
        <v>1158</v>
      </c>
      <c r="R1574" s="7" t="s">
        <v>28</v>
      </c>
      <c r="S1574" s="7" t="s">
        <v>50</v>
      </c>
      <c r="T1574" s="7" t="s">
        <v>1159</v>
      </c>
      <c r="U1574" s="12">
        <v>47.98</v>
      </c>
      <c r="V1574" s="7">
        <v>2</v>
      </c>
      <c r="W1574" s="12">
        <v>11.035399999999999</v>
      </c>
    </row>
    <row r="1575" spans="2:23" x14ac:dyDescent="0.3">
      <c r="B1575" s="5" t="s">
        <v>565</v>
      </c>
      <c r="C1575" s="6">
        <v>42345</v>
      </c>
      <c r="D1575" t="str">
        <f t="shared" si="96"/>
        <v>2015</v>
      </c>
      <c r="E1575" s="7" t="str">
        <f t="shared" si="97"/>
        <v>December</v>
      </c>
      <c r="F1575" t="str">
        <f t="shared" si="98"/>
        <v>Monday</v>
      </c>
      <c r="G1575" s="6">
        <v>42349</v>
      </c>
      <c r="H1575" s="14">
        <f t="shared" si="99"/>
        <v>4</v>
      </c>
      <c r="I1575" s="7" t="s">
        <v>35</v>
      </c>
      <c r="J1575" s="7" t="s">
        <v>566</v>
      </c>
      <c r="K1575" s="7" t="s">
        <v>567</v>
      </c>
      <c r="L1575" s="7" t="s">
        <v>22</v>
      </c>
      <c r="M1575" s="7" t="s">
        <v>23</v>
      </c>
      <c r="N1575" s="7" t="s">
        <v>24</v>
      </c>
      <c r="O1575" s="7" t="s">
        <v>25</v>
      </c>
      <c r="P1575" s="7" t="s">
        <v>26</v>
      </c>
      <c r="Q1575" s="7" t="s">
        <v>568</v>
      </c>
      <c r="R1575" s="7" t="s">
        <v>28</v>
      </c>
      <c r="S1575" s="7" t="s">
        <v>32</v>
      </c>
      <c r="T1575" s="7" t="s">
        <v>569</v>
      </c>
      <c r="U1575" s="12">
        <v>283.92</v>
      </c>
      <c r="V1575" s="7">
        <v>4</v>
      </c>
      <c r="W1575" s="12">
        <v>70.98</v>
      </c>
    </row>
    <row r="1576" spans="2:23" x14ac:dyDescent="0.3">
      <c r="B1576" s="2" t="s">
        <v>1686</v>
      </c>
      <c r="C1576" s="3">
        <v>42281</v>
      </c>
      <c r="D1576" t="str">
        <f t="shared" si="96"/>
        <v>2015</v>
      </c>
      <c r="E1576" s="4" t="str">
        <f t="shared" si="97"/>
        <v>October</v>
      </c>
      <c r="F1576" t="str">
        <f t="shared" si="98"/>
        <v>Sunday</v>
      </c>
      <c r="G1576" s="3">
        <v>42286</v>
      </c>
      <c r="H1576" s="14">
        <f t="shared" si="99"/>
        <v>5</v>
      </c>
      <c r="I1576" s="4" t="s">
        <v>35</v>
      </c>
      <c r="J1576" s="4" t="s">
        <v>1215</v>
      </c>
      <c r="K1576" s="4" t="s">
        <v>1216</v>
      </c>
      <c r="L1576" s="4" t="s">
        <v>87</v>
      </c>
      <c r="M1576" s="4" t="s">
        <v>23</v>
      </c>
      <c r="N1576" s="4" t="s">
        <v>57</v>
      </c>
      <c r="O1576" s="4" t="s">
        <v>58</v>
      </c>
      <c r="P1576" s="4" t="s">
        <v>59</v>
      </c>
      <c r="Q1576" s="4" t="s">
        <v>1687</v>
      </c>
      <c r="R1576" s="4" t="s">
        <v>28</v>
      </c>
      <c r="S1576" s="4" t="s">
        <v>50</v>
      </c>
      <c r="T1576" s="4" t="s">
        <v>1688</v>
      </c>
      <c r="U1576" s="11">
        <v>64.944000000000003</v>
      </c>
      <c r="V1576" s="4">
        <v>3</v>
      </c>
      <c r="W1576" s="11">
        <v>6.4943999999999997</v>
      </c>
    </row>
    <row r="1577" spans="2:23" x14ac:dyDescent="0.3">
      <c r="B1577" s="5" t="s">
        <v>3393</v>
      </c>
      <c r="C1577" s="6">
        <v>42350</v>
      </c>
      <c r="D1577" t="str">
        <f t="shared" si="96"/>
        <v>2015</v>
      </c>
      <c r="E1577" s="7" t="str">
        <f t="shared" si="97"/>
        <v>December</v>
      </c>
      <c r="F1577" t="str">
        <f t="shared" si="98"/>
        <v>Saturday</v>
      </c>
      <c r="G1577" s="6">
        <v>42354</v>
      </c>
      <c r="H1577" s="14">
        <f t="shared" si="99"/>
        <v>4</v>
      </c>
      <c r="I1577" s="7" t="s">
        <v>35</v>
      </c>
      <c r="J1577" s="7" t="s">
        <v>2886</v>
      </c>
      <c r="K1577" s="7" t="s">
        <v>2887</v>
      </c>
      <c r="L1577" s="7" t="s">
        <v>22</v>
      </c>
      <c r="M1577" s="7" t="s">
        <v>23</v>
      </c>
      <c r="N1577" s="7" t="s">
        <v>1469</v>
      </c>
      <c r="O1577" s="7" t="s">
        <v>47</v>
      </c>
      <c r="P1577" s="7" t="s">
        <v>48</v>
      </c>
      <c r="Q1577" s="7" t="s">
        <v>1762</v>
      </c>
      <c r="R1577" s="7" t="s">
        <v>28</v>
      </c>
      <c r="S1577" s="7" t="s">
        <v>50</v>
      </c>
      <c r="T1577" s="7" t="s">
        <v>1763</v>
      </c>
      <c r="U1577" s="12">
        <v>166.5</v>
      </c>
      <c r="V1577" s="7">
        <v>3</v>
      </c>
      <c r="W1577" s="12">
        <v>21.645</v>
      </c>
    </row>
    <row r="1578" spans="2:23" x14ac:dyDescent="0.3">
      <c r="B1578" s="5" t="s">
        <v>878</v>
      </c>
      <c r="C1578" s="6">
        <v>42155</v>
      </c>
      <c r="D1578" t="str">
        <f t="shared" si="96"/>
        <v>2015</v>
      </c>
      <c r="E1578" s="7" t="str">
        <f t="shared" si="97"/>
        <v>May</v>
      </c>
      <c r="F1578" t="str">
        <f t="shared" si="98"/>
        <v>Sunday</v>
      </c>
      <c r="G1578" s="6">
        <v>42162</v>
      </c>
      <c r="H1578" s="14">
        <f t="shared" si="99"/>
        <v>7</v>
      </c>
      <c r="I1578" s="7" t="s">
        <v>35</v>
      </c>
      <c r="J1578" s="7" t="s">
        <v>879</v>
      </c>
      <c r="K1578" s="7" t="s">
        <v>880</v>
      </c>
      <c r="L1578" s="7" t="s">
        <v>87</v>
      </c>
      <c r="M1578" s="7" t="s">
        <v>23</v>
      </c>
      <c r="N1578" s="7" t="s">
        <v>881</v>
      </c>
      <c r="O1578" s="7" t="s">
        <v>408</v>
      </c>
      <c r="P1578" s="7" t="s">
        <v>59</v>
      </c>
      <c r="Q1578" s="7" t="s">
        <v>424</v>
      </c>
      <c r="R1578" s="7" t="s">
        <v>28</v>
      </c>
      <c r="S1578" s="7" t="s">
        <v>50</v>
      </c>
      <c r="T1578" s="7" t="s">
        <v>425</v>
      </c>
      <c r="U1578" s="12">
        <v>22.2</v>
      </c>
      <c r="V1578" s="7">
        <v>6</v>
      </c>
      <c r="W1578" s="12">
        <v>9.1020000000000003</v>
      </c>
    </row>
    <row r="1579" spans="2:23" x14ac:dyDescent="0.3">
      <c r="B1579" s="2" t="s">
        <v>4092</v>
      </c>
      <c r="C1579" s="3">
        <v>42064</v>
      </c>
      <c r="D1579" t="str">
        <f t="shared" si="96"/>
        <v>2015</v>
      </c>
      <c r="E1579" s="4" t="str">
        <f t="shared" si="97"/>
        <v>March</v>
      </c>
      <c r="F1579" t="str">
        <f t="shared" si="98"/>
        <v>Sunday</v>
      </c>
      <c r="G1579" s="3">
        <v>42067</v>
      </c>
      <c r="H1579" s="14">
        <f t="shared" si="99"/>
        <v>3</v>
      </c>
      <c r="I1579" s="4" t="s">
        <v>75</v>
      </c>
      <c r="J1579" s="4" t="s">
        <v>3900</v>
      </c>
      <c r="K1579" s="4" t="s">
        <v>3901</v>
      </c>
      <c r="L1579" s="4" t="s">
        <v>78</v>
      </c>
      <c r="M1579" s="4" t="s">
        <v>23</v>
      </c>
      <c r="N1579" s="4" t="s">
        <v>88</v>
      </c>
      <c r="O1579" s="4" t="s">
        <v>80</v>
      </c>
      <c r="P1579" s="4" t="s">
        <v>81</v>
      </c>
      <c r="Q1579" s="4" t="s">
        <v>977</v>
      </c>
      <c r="R1579" s="4" t="s">
        <v>28</v>
      </c>
      <c r="S1579" s="4" t="s">
        <v>29</v>
      </c>
      <c r="T1579" s="4" t="s">
        <v>978</v>
      </c>
      <c r="U1579" s="11">
        <v>1227.9983999999999</v>
      </c>
      <c r="V1579" s="4">
        <v>6</v>
      </c>
      <c r="W1579" s="11">
        <v>36.117600000000003</v>
      </c>
    </row>
    <row r="1580" spans="2:23" x14ac:dyDescent="0.3">
      <c r="B1580" s="2" t="s">
        <v>1647</v>
      </c>
      <c r="C1580" s="3">
        <v>42107</v>
      </c>
      <c r="D1580" t="str">
        <f t="shared" si="96"/>
        <v>2015</v>
      </c>
      <c r="E1580" s="4" t="str">
        <f t="shared" si="97"/>
        <v>April</v>
      </c>
      <c r="F1580" t="str">
        <f t="shared" si="98"/>
        <v>Monday</v>
      </c>
      <c r="G1580" s="3">
        <v>42113</v>
      </c>
      <c r="H1580" s="14">
        <f t="shared" si="99"/>
        <v>6</v>
      </c>
      <c r="I1580" s="4" t="s">
        <v>35</v>
      </c>
      <c r="J1580" s="4" t="s">
        <v>821</v>
      </c>
      <c r="K1580" s="4" t="s">
        <v>822</v>
      </c>
      <c r="L1580" s="4" t="s">
        <v>22</v>
      </c>
      <c r="M1580" s="4" t="s">
        <v>23</v>
      </c>
      <c r="N1580" s="4" t="s">
        <v>1648</v>
      </c>
      <c r="O1580" s="4" t="s">
        <v>47</v>
      </c>
      <c r="P1580" s="4" t="s">
        <v>48</v>
      </c>
      <c r="Q1580" s="4" t="s">
        <v>1649</v>
      </c>
      <c r="R1580" s="4" t="s">
        <v>28</v>
      </c>
      <c r="S1580" s="4" t="s">
        <v>41</v>
      </c>
      <c r="T1580" s="4" t="s">
        <v>1650</v>
      </c>
      <c r="U1580" s="11">
        <v>710.83199999999999</v>
      </c>
      <c r="V1580" s="4">
        <v>3</v>
      </c>
      <c r="W1580" s="11">
        <v>97.739400000000003</v>
      </c>
    </row>
    <row r="1581" spans="2:23" x14ac:dyDescent="0.3">
      <c r="B1581" s="2" t="s">
        <v>3389</v>
      </c>
      <c r="C1581" s="3">
        <v>42282</v>
      </c>
      <c r="D1581" t="str">
        <f t="shared" si="96"/>
        <v>2015</v>
      </c>
      <c r="E1581" s="4" t="str">
        <f t="shared" si="97"/>
        <v>October</v>
      </c>
      <c r="F1581" t="str">
        <f t="shared" si="98"/>
        <v>Monday</v>
      </c>
      <c r="G1581" s="3">
        <v>42286</v>
      </c>
      <c r="H1581" s="14">
        <f t="shared" si="99"/>
        <v>4</v>
      </c>
      <c r="I1581" s="4" t="s">
        <v>35</v>
      </c>
      <c r="J1581" s="4" t="s">
        <v>2851</v>
      </c>
      <c r="K1581" s="4" t="s">
        <v>2852</v>
      </c>
      <c r="L1581" s="4" t="s">
        <v>22</v>
      </c>
      <c r="M1581" s="4" t="s">
        <v>23</v>
      </c>
      <c r="N1581" s="4" t="s">
        <v>3376</v>
      </c>
      <c r="O1581" s="4" t="s">
        <v>1495</v>
      </c>
      <c r="P1581" s="4" t="s">
        <v>48</v>
      </c>
      <c r="Q1581" s="4" t="s">
        <v>2288</v>
      </c>
      <c r="R1581" s="4" t="s">
        <v>28</v>
      </c>
      <c r="S1581" s="4" t="s">
        <v>29</v>
      </c>
      <c r="T1581" s="4" t="s">
        <v>2289</v>
      </c>
      <c r="U1581" s="11">
        <v>66.293999999999997</v>
      </c>
      <c r="V1581" s="4">
        <v>1</v>
      </c>
      <c r="W1581" s="11">
        <v>103.86060000000001</v>
      </c>
    </row>
    <row r="1582" spans="2:23" x14ac:dyDescent="0.3">
      <c r="B1582" s="5" t="s">
        <v>3389</v>
      </c>
      <c r="C1582" s="6">
        <v>42282</v>
      </c>
      <c r="D1582" t="str">
        <f t="shared" si="96"/>
        <v>2015</v>
      </c>
      <c r="E1582" s="7" t="str">
        <f t="shared" si="97"/>
        <v>October</v>
      </c>
      <c r="F1582" t="str">
        <f t="shared" si="98"/>
        <v>Monday</v>
      </c>
      <c r="G1582" s="6">
        <v>42286</v>
      </c>
      <c r="H1582" s="14">
        <f t="shared" si="99"/>
        <v>4</v>
      </c>
      <c r="I1582" s="7" t="s">
        <v>35</v>
      </c>
      <c r="J1582" s="7" t="s">
        <v>2851</v>
      </c>
      <c r="K1582" s="7" t="s">
        <v>2852</v>
      </c>
      <c r="L1582" s="7" t="s">
        <v>22</v>
      </c>
      <c r="M1582" s="7" t="s">
        <v>23</v>
      </c>
      <c r="N1582" s="7" t="s">
        <v>3376</v>
      </c>
      <c r="O1582" s="7" t="s">
        <v>1495</v>
      </c>
      <c r="P1582" s="7" t="s">
        <v>48</v>
      </c>
      <c r="Q1582" s="7" t="s">
        <v>2158</v>
      </c>
      <c r="R1582" s="7" t="s">
        <v>28</v>
      </c>
      <c r="S1582" s="7" t="s">
        <v>32</v>
      </c>
      <c r="T1582" s="7" t="s">
        <v>2159</v>
      </c>
      <c r="U1582" s="12">
        <v>291.16800000000001</v>
      </c>
      <c r="V1582" s="7">
        <v>4</v>
      </c>
      <c r="W1582" s="12">
        <v>14.558400000000001</v>
      </c>
    </row>
    <row r="1583" spans="2:23" x14ac:dyDescent="0.3">
      <c r="B1583" s="5" t="s">
        <v>3814</v>
      </c>
      <c r="C1583" s="6">
        <v>42173</v>
      </c>
      <c r="D1583" t="str">
        <f t="shared" si="96"/>
        <v>2015</v>
      </c>
      <c r="E1583" s="7" t="str">
        <f t="shared" si="97"/>
        <v>June</v>
      </c>
      <c r="F1583" t="str">
        <f t="shared" si="98"/>
        <v>Thursday</v>
      </c>
      <c r="G1583" s="6">
        <v>42179</v>
      </c>
      <c r="H1583" s="14">
        <f t="shared" si="99"/>
        <v>6</v>
      </c>
      <c r="I1583" s="7" t="s">
        <v>35</v>
      </c>
      <c r="J1583" s="7" t="s">
        <v>430</v>
      </c>
      <c r="K1583" s="7" t="s">
        <v>431</v>
      </c>
      <c r="L1583" s="7" t="s">
        <v>22</v>
      </c>
      <c r="M1583" s="7" t="s">
        <v>23</v>
      </c>
      <c r="N1583" s="7" t="s">
        <v>667</v>
      </c>
      <c r="O1583" s="7" t="s">
        <v>694</v>
      </c>
      <c r="P1583" s="7" t="s">
        <v>26</v>
      </c>
      <c r="Q1583" s="7" t="s">
        <v>2296</v>
      </c>
      <c r="R1583" s="7" t="s">
        <v>28</v>
      </c>
      <c r="S1583" s="7" t="s">
        <v>50</v>
      </c>
      <c r="T1583" s="7" t="s">
        <v>2297</v>
      </c>
      <c r="U1583" s="12">
        <v>60.84</v>
      </c>
      <c r="V1583" s="7">
        <v>3</v>
      </c>
      <c r="W1583" s="12">
        <v>19.468800000000002</v>
      </c>
    </row>
    <row r="1584" spans="2:23" x14ac:dyDescent="0.3">
      <c r="B1584" s="5" t="s">
        <v>2499</v>
      </c>
      <c r="C1584" s="6">
        <v>42194</v>
      </c>
      <c r="D1584" t="str">
        <f t="shared" si="96"/>
        <v>2015</v>
      </c>
      <c r="E1584" s="7" t="str">
        <f t="shared" si="97"/>
        <v>July</v>
      </c>
      <c r="F1584" t="str">
        <f t="shared" si="98"/>
        <v>Thursday</v>
      </c>
      <c r="G1584" s="6">
        <v>42199</v>
      </c>
      <c r="H1584" s="14">
        <f t="shared" si="99"/>
        <v>5</v>
      </c>
      <c r="I1584" s="7" t="s">
        <v>35</v>
      </c>
      <c r="J1584" s="7" t="s">
        <v>1480</v>
      </c>
      <c r="K1584" s="7" t="s">
        <v>1481</v>
      </c>
      <c r="L1584" s="7" t="s">
        <v>22</v>
      </c>
      <c r="M1584" s="7" t="s">
        <v>23</v>
      </c>
      <c r="N1584" s="7" t="s">
        <v>2500</v>
      </c>
      <c r="O1584" s="7" t="s">
        <v>1067</v>
      </c>
      <c r="P1584" s="7" t="s">
        <v>59</v>
      </c>
      <c r="Q1584" s="7" t="s">
        <v>337</v>
      </c>
      <c r="R1584" s="7" t="s">
        <v>28</v>
      </c>
      <c r="S1584" s="7" t="s">
        <v>50</v>
      </c>
      <c r="T1584" s="7" t="s">
        <v>338</v>
      </c>
      <c r="U1584" s="12">
        <v>181.96</v>
      </c>
      <c r="V1584" s="7">
        <v>2</v>
      </c>
      <c r="W1584" s="12">
        <v>20.015599999999999</v>
      </c>
    </row>
    <row r="1585" spans="2:23" x14ac:dyDescent="0.3">
      <c r="B1585" s="5" t="s">
        <v>2586</v>
      </c>
      <c r="C1585" s="6">
        <v>42300</v>
      </c>
      <c r="D1585" t="str">
        <f t="shared" si="96"/>
        <v>2015</v>
      </c>
      <c r="E1585" s="7" t="str">
        <f t="shared" si="97"/>
        <v>October</v>
      </c>
      <c r="F1585" t="str">
        <f t="shared" si="98"/>
        <v>Friday</v>
      </c>
      <c r="G1585" s="6">
        <v>42304</v>
      </c>
      <c r="H1585" s="14">
        <f t="shared" si="99"/>
        <v>4</v>
      </c>
      <c r="I1585" s="7" t="s">
        <v>19</v>
      </c>
      <c r="J1585" s="7" t="s">
        <v>2587</v>
      </c>
      <c r="K1585" s="7" t="s">
        <v>2588</v>
      </c>
      <c r="L1585" s="7" t="s">
        <v>22</v>
      </c>
      <c r="M1585" s="7" t="s">
        <v>23</v>
      </c>
      <c r="N1585" s="7" t="s">
        <v>617</v>
      </c>
      <c r="O1585" s="7" t="s">
        <v>47</v>
      </c>
      <c r="P1585" s="7" t="s">
        <v>48</v>
      </c>
      <c r="Q1585" s="7" t="s">
        <v>2312</v>
      </c>
      <c r="R1585" s="7" t="s">
        <v>28</v>
      </c>
      <c r="S1585" s="7" t="s">
        <v>32</v>
      </c>
      <c r="T1585" s="7" t="s">
        <v>2313</v>
      </c>
      <c r="U1585" s="12">
        <v>240.78399999999999</v>
      </c>
      <c r="V1585" s="7">
        <v>1</v>
      </c>
      <c r="W1585" s="12">
        <v>27.088200000000001</v>
      </c>
    </row>
    <row r="1586" spans="2:23" x14ac:dyDescent="0.3">
      <c r="B1586" s="2" t="s">
        <v>2586</v>
      </c>
      <c r="C1586" s="3">
        <v>42300</v>
      </c>
      <c r="D1586" t="str">
        <f t="shared" si="96"/>
        <v>2015</v>
      </c>
      <c r="E1586" s="4" t="str">
        <f t="shared" si="97"/>
        <v>October</v>
      </c>
      <c r="F1586" t="str">
        <f t="shared" si="98"/>
        <v>Friday</v>
      </c>
      <c r="G1586" s="3">
        <v>42304</v>
      </c>
      <c r="H1586" s="14">
        <f t="shared" si="99"/>
        <v>4</v>
      </c>
      <c r="I1586" s="4" t="s">
        <v>19</v>
      </c>
      <c r="J1586" s="4" t="s">
        <v>2587</v>
      </c>
      <c r="K1586" s="4" t="s">
        <v>2588</v>
      </c>
      <c r="L1586" s="4" t="s">
        <v>22</v>
      </c>
      <c r="M1586" s="4" t="s">
        <v>23</v>
      </c>
      <c r="N1586" s="4" t="s">
        <v>617</v>
      </c>
      <c r="O1586" s="4" t="s">
        <v>47</v>
      </c>
      <c r="P1586" s="4" t="s">
        <v>48</v>
      </c>
      <c r="Q1586" s="4" t="s">
        <v>1080</v>
      </c>
      <c r="R1586" s="4" t="s">
        <v>28</v>
      </c>
      <c r="S1586" s="4" t="s">
        <v>32</v>
      </c>
      <c r="T1586" s="4" t="s">
        <v>1081</v>
      </c>
      <c r="U1586" s="11">
        <v>191.96799999999999</v>
      </c>
      <c r="V1586" s="4">
        <v>7</v>
      </c>
      <c r="W1586" s="11">
        <v>16.7972</v>
      </c>
    </row>
    <row r="1587" spans="2:23" x14ac:dyDescent="0.3">
      <c r="B1587" s="5" t="s">
        <v>2586</v>
      </c>
      <c r="C1587" s="6">
        <v>42300</v>
      </c>
      <c r="D1587" t="str">
        <f t="shared" si="96"/>
        <v>2015</v>
      </c>
      <c r="E1587" s="7" t="str">
        <f t="shared" si="97"/>
        <v>October</v>
      </c>
      <c r="F1587" t="str">
        <f t="shared" si="98"/>
        <v>Friday</v>
      </c>
      <c r="G1587" s="6">
        <v>42304</v>
      </c>
      <c r="H1587" s="14">
        <f t="shared" si="99"/>
        <v>4</v>
      </c>
      <c r="I1587" s="7" t="s">
        <v>19</v>
      </c>
      <c r="J1587" s="7" t="s">
        <v>2587</v>
      </c>
      <c r="K1587" s="7" t="s">
        <v>2588</v>
      </c>
      <c r="L1587" s="7" t="s">
        <v>22</v>
      </c>
      <c r="M1587" s="7" t="s">
        <v>23</v>
      </c>
      <c r="N1587" s="7" t="s">
        <v>617</v>
      </c>
      <c r="O1587" s="7" t="s">
        <v>47</v>
      </c>
      <c r="P1587" s="7" t="s">
        <v>48</v>
      </c>
      <c r="Q1587" s="7" t="s">
        <v>1464</v>
      </c>
      <c r="R1587" s="7" t="s">
        <v>28</v>
      </c>
      <c r="S1587" s="7" t="s">
        <v>32</v>
      </c>
      <c r="T1587" s="7" t="s">
        <v>1465</v>
      </c>
      <c r="U1587" s="12">
        <v>842.35199999999998</v>
      </c>
      <c r="V1587" s="7">
        <v>3</v>
      </c>
      <c r="W1587" s="12">
        <v>42.117600000000003</v>
      </c>
    </row>
    <row r="1588" spans="2:23" x14ac:dyDescent="0.3">
      <c r="B1588" s="5" t="s">
        <v>3888</v>
      </c>
      <c r="C1588" s="6">
        <v>42258</v>
      </c>
      <c r="D1588" t="str">
        <f t="shared" si="96"/>
        <v>2015</v>
      </c>
      <c r="E1588" s="7" t="str">
        <f t="shared" si="97"/>
        <v>September</v>
      </c>
      <c r="F1588" t="str">
        <f t="shared" si="98"/>
        <v>Friday</v>
      </c>
      <c r="G1588" s="6">
        <v>42262</v>
      </c>
      <c r="H1588" s="14">
        <f t="shared" si="99"/>
        <v>4</v>
      </c>
      <c r="I1588" s="7" t="s">
        <v>19</v>
      </c>
      <c r="J1588" s="7" t="s">
        <v>3132</v>
      </c>
      <c r="K1588" s="7" t="s">
        <v>3133</v>
      </c>
      <c r="L1588" s="7" t="s">
        <v>78</v>
      </c>
      <c r="M1588" s="7" t="s">
        <v>23</v>
      </c>
      <c r="N1588" s="7" t="s">
        <v>155</v>
      </c>
      <c r="O1588" s="7" t="s">
        <v>106</v>
      </c>
      <c r="P1588" s="7" t="s">
        <v>59</v>
      </c>
      <c r="Q1588" s="7" t="s">
        <v>3595</v>
      </c>
      <c r="R1588" s="7" t="s">
        <v>28</v>
      </c>
      <c r="S1588" s="7" t="s">
        <v>50</v>
      </c>
      <c r="T1588" s="7" t="s">
        <v>3596</v>
      </c>
      <c r="U1588" s="12">
        <v>210.68</v>
      </c>
      <c r="V1588" s="7">
        <v>2</v>
      </c>
      <c r="W1588" s="12">
        <v>50.563200000000002</v>
      </c>
    </row>
    <row r="1589" spans="2:23" x14ac:dyDescent="0.3">
      <c r="B1589" s="5" t="s">
        <v>4366</v>
      </c>
      <c r="C1589" s="6">
        <v>42287</v>
      </c>
      <c r="D1589" t="str">
        <f t="shared" si="96"/>
        <v>2015</v>
      </c>
      <c r="E1589" s="7" t="str">
        <f t="shared" si="97"/>
        <v>October</v>
      </c>
      <c r="F1589" t="str">
        <f t="shared" si="98"/>
        <v>Saturday</v>
      </c>
      <c r="G1589" s="6">
        <v>42289</v>
      </c>
      <c r="H1589" s="14">
        <f t="shared" si="99"/>
        <v>2</v>
      </c>
      <c r="I1589" s="7" t="s">
        <v>75</v>
      </c>
      <c r="J1589" s="7" t="s">
        <v>3466</v>
      </c>
      <c r="K1589" s="7" t="s">
        <v>3467</v>
      </c>
      <c r="L1589" s="7" t="s">
        <v>78</v>
      </c>
      <c r="M1589" s="7" t="s">
        <v>23</v>
      </c>
      <c r="N1589" s="7" t="s">
        <v>4367</v>
      </c>
      <c r="O1589" s="7" t="s">
        <v>47</v>
      </c>
      <c r="P1589" s="7" t="s">
        <v>48</v>
      </c>
      <c r="Q1589" s="7" t="s">
        <v>1828</v>
      </c>
      <c r="R1589" s="7" t="s">
        <v>28</v>
      </c>
      <c r="S1589" s="7" t="s">
        <v>32</v>
      </c>
      <c r="T1589" s="7" t="s">
        <v>1829</v>
      </c>
      <c r="U1589" s="12">
        <v>362.13600000000002</v>
      </c>
      <c r="V1589" s="7">
        <v>3</v>
      </c>
      <c r="W1589" s="12">
        <v>54.320399999999999</v>
      </c>
    </row>
    <row r="1590" spans="2:23" x14ac:dyDescent="0.3">
      <c r="B1590" s="5" t="s">
        <v>1745</v>
      </c>
      <c r="C1590" s="6">
        <v>42344</v>
      </c>
      <c r="D1590" t="str">
        <f t="shared" si="96"/>
        <v>2015</v>
      </c>
      <c r="E1590" s="7" t="str">
        <f t="shared" si="97"/>
        <v>December</v>
      </c>
      <c r="F1590" t="str">
        <f t="shared" si="98"/>
        <v>Sunday</v>
      </c>
      <c r="G1590" s="6">
        <v>42344</v>
      </c>
      <c r="H1590" s="14">
        <f t="shared" si="99"/>
        <v>0</v>
      </c>
      <c r="I1590" s="7" t="s">
        <v>404</v>
      </c>
      <c r="J1590" s="7" t="s">
        <v>1746</v>
      </c>
      <c r="K1590" s="7" t="s">
        <v>1747</v>
      </c>
      <c r="L1590" s="7" t="s">
        <v>22</v>
      </c>
      <c r="M1590" s="7" t="s">
        <v>23</v>
      </c>
      <c r="N1590" s="7" t="s">
        <v>1748</v>
      </c>
      <c r="O1590" s="7" t="s">
        <v>212</v>
      </c>
      <c r="P1590" s="7" t="s">
        <v>59</v>
      </c>
      <c r="Q1590" s="7" t="s">
        <v>275</v>
      </c>
      <c r="R1590" s="7" t="s">
        <v>28</v>
      </c>
      <c r="S1590" s="7" t="s">
        <v>32</v>
      </c>
      <c r="T1590" s="7" t="s">
        <v>276</v>
      </c>
      <c r="U1590" s="12">
        <v>70.686000000000007</v>
      </c>
      <c r="V1590" s="7">
        <v>1</v>
      </c>
      <c r="W1590" s="12">
        <v>24.235199999999999</v>
      </c>
    </row>
    <row r="1591" spans="2:23" x14ac:dyDescent="0.3">
      <c r="B1591" s="2" t="s">
        <v>4068</v>
      </c>
      <c r="C1591" s="3">
        <v>42136</v>
      </c>
      <c r="D1591" t="str">
        <f t="shared" si="96"/>
        <v>2015</v>
      </c>
      <c r="E1591" s="4" t="str">
        <f t="shared" si="97"/>
        <v>May</v>
      </c>
      <c r="F1591" t="str">
        <f t="shared" si="98"/>
        <v>Tuesday</v>
      </c>
      <c r="G1591" s="3">
        <v>42141</v>
      </c>
      <c r="H1591" s="14">
        <f t="shared" si="99"/>
        <v>5</v>
      </c>
      <c r="I1591" s="4" t="s">
        <v>35</v>
      </c>
      <c r="J1591" s="4" t="s">
        <v>1549</v>
      </c>
      <c r="K1591" s="4" t="s">
        <v>1550</v>
      </c>
      <c r="L1591" s="4" t="s">
        <v>22</v>
      </c>
      <c r="M1591" s="4" t="s">
        <v>23</v>
      </c>
      <c r="N1591" s="4" t="s">
        <v>88</v>
      </c>
      <c r="O1591" s="4" t="s">
        <v>80</v>
      </c>
      <c r="P1591" s="4" t="s">
        <v>81</v>
      </c>
      <c r="Q1591" s="4" t="s">
        <v>2765</v>
      </c>
      <c r="R1591" s="4" t="s">
        <v>28</v>
      </c>
      <c r="S1591" s="4" t="s">
        <v>50</v>
      </c>
      <c r="T1591" s="4" t="s">
        <v>2766</v>
      </c>
      <c r="U1591" s="11">
        <v>21.968</v>
      </c>
      <c r="V1591" s="4">
        <v>4</v>
      </c>
      <c r="W1591" s="11">
        <v>15.9268</v>
      </c>
    </row>
    <row r="1592" spans="2:23" x14ac:dyDescent="0.3">
      <c r="B1592" s="5" t="s">
        <v>1482</v>
      </c>
      <c r="C1592" s="6">
        <v>42261</v>
      </c>
      <c r="D1592" t="str">
        <f t="shared" si="96"/>
        <v>2015</v>
      </c>
      <c r="E1592" s="7" t="str">
        <f t="shared" si="97"/>
        <v>September</v>
      </c>
      <c r="F1592" t="str">
        <f t="shared" si="98"/>
        <v>Monday</v>
      </c>
      <c r="G1592" s="6">
        <v>42265</v>
      </c>
      <c r="H1592" s="14">
        <f t="shared" si="99"/>
        <v>4</v>
      </c>
      <c r="I1592" s="7" t="s">
        <v>35</v>
      </c>
      <c r="J1592" s="7" t="s">
        <v>1089</v>
      </c>
      <c r="K1592" s="7" t="s">
        <v>1090</v>
      </c>
      <c r="L1592" s="7" t="s">
        <v>78</v>
      </c>
      <c r="M1592" s="7" t="s">
        <v>23</v>
      </c>
      <c r="N1592" s="7" t="s">
        <v>46</v>
      </c>
      <c r="O1592" s="7" t="s">
        <v>47</v>
      </c>
      <c r="P1592" s="7" t="s">
        <v>48</v>
      </c>
      <c r="Q1592" s="7" t="s">
        <v>296</v>
      </c>
      <c r="R1592" s="7" t="s">
        <v>28</v>
      </c>
      <c r="S1592" s="7" t="s">
        <v>41</v>
      </c>
      <c r="T1592" s="7" t="s">
        <v>297</v>
      </c>
      <c r="U1592" s="12">
        <v>170.136</v>
      </c>
      <c r="V1592" s="7">
        <v>3</v>
      </c>
      <c r="W1592" s="12">
        <v>8.5068000000000001</v>
      </c>
    </row>
    <row r="1593" spans="2:23" x14ac:dyDescent="0.3">
      <c r="B1593" s="5" t="s">
        <v>1501</v>
      </c>
      <c r="C1593" s="6">
        <v>42313</v>
      </c>
      <c r="D1593" t="str">
        <f t="shared" si="96"/>
        <v>2015</v>
      </c>
      <c r="E1593" s="7" t="str">
        <f t="shared" si="97"/>
        <v>November</v>
      </c>
      <c r="F1593" t="str">
        <f t="shared" si="98"/>
        <v>Thursday</v>
      </c>
      <c r="G1593" s="6">
        <v>42317</v>
      </c>
      <c r="H1593" s="14">
        <f t="shared" si="99"/>
        <v>4</v>
      </c>
      <c r="I1593" s="7" t="s">
        <v>35</v>
      </c>
      <c r="J1593" s="7" t="s">
        <v>1058</v>
      </c>
      <c r="K1593" s="7" t="s">
        <v>1059</v>
      </c>
      <c r="L1593" s="7" t="s">
        <v>78</v>
      </c>
      <c r="M1593" s="7" t="s">
        <v>23</v>
      </c>
      <c r="N1593" s="7" t="s">
        <v>1013</v>
      </c>
      <c r="O1593" s="7" t="s">
        <v>1014</v>
      </c>
      <c r="P1593" s="7" t="s">
        <v>26</v>
      </c>
      <c r="Q1593" s="7" t="s">
        <v>1068</v>
      </c>
      <c r="R1593" s="7" t="s">
        <v>28</v>
      </c>
      <c r="S1593" s="7" t="s">
        <v>32</v>
      </c>
      <c r="T1593" s="7" t="s">
        <v>1069</v>
      </c>
      <c r="U1593" s="12">
        <v>207</v>
      </c>
      <c r="V1593" s="7">
        <v>3</v>
      </c>
      <c r="W1593" s="12">
        <v>25.875</v>
      </c>
    </row>
    <row r="1594" spans="2:23" x14ac:dyDescent="0.3">
      <c r="B1594" s="5" t="s">
        <v>3925</v>
      </c>
      <c r="C1594" s="6">
        <v>42285</v>
      </c>
      <c r="D1594" t="str">
        <f t="shared" si="96"/>
        <v>2015</v>
      </c>
      <c r="E1594" s="7" t="str">
        <f t="shared" si="97"/>
        <v>October</v>
      </c>
      <c r="F1594" t="str">
        <f t="shared" si="98"/>
        <v>Thursday</v>
      </c>
      <c r="G1594" s="6">
        <v>42290</v>
      </c>
      <c r="H1594" s="14">
        <f t="shared" si="99"/>
        <v>5</v>
      </c>
      <c r="I1594" s="7" t="s">
        <v>35</v>
      </c>
      <c r="J1594" s="7" t="s">
        <v>76</v>
      </c>
      <c r="K1594" s="7" t="s">
        <v>77</v>
      </c>
      <c r="L1594" s="7" t="s">
        <v>78</v>
      </c>
      <c r="M1594" s="7" t="s">
        <v>23</v>
      </c>
      <c r="N1594" s="7" t="s">
        <v>1717</v>
      </c>
      <c r="O1594" s="7" t="s">
        <v>80</v>
      </c>
      <c r="P1594" s="7" t="s">
        <v>81</v>
      </c>
      <c r="Q1594" s="7" t="s">
        <v>128</v>
      </c>
      <c r="R1594" s="7" t="s">
        <v>28</v>
      </c>
      <c r="S1594" s="7" t="s">
        <v>50</v>
      </c>
      <c r="T1594" s="7" t="s">
        <v>129</v>
      </c>
      <c r="U1594" s="12">
        <v>72.78</v>
      </c>
      <c r="V1594" s="7">
        <v>3</v>
      </c>
      <c r="W1594" s="12">
        <v>70.960499999999996</v>
      </c>
    </row>
    <row r="1595" spans="2:23" x14ac:dyDescent="0.3">
      <c r="B1595" s="2" t="s">
        <v>1353</v>
      </c>
      <c r="C1595" s="3">
        <v>42225</v>
      </c>
      <c r="D1595" t="str">
        <f t="shared" si="96"/>
        <v>2015</v>
      </c>
      <c r="E1595" s="4" t="str">
        <f t="shared" si="97"/>
        <v>August</v>
      </c>
      <c r="F1595" t="str">
        <f t="shared" si="98"/>
        <v>Sunday</v>
      </c>
      <c r="G1595" s="3">
        <v>42228</v>
      </c>
      <c r="H1595" s="14">
        <f t="shared" si="99"/>
        <v>3</v>
      </c>
      <c r="I1595" s="4" t="s">
        <v>75</v>
      </c>
      <c r="J1595" s="4" t="s">
        <v>691</v>
      </c>
      <c r="K1595" s="4" t="s">
        <v>692</v>
      </c>
      <c r="L1595" s="4" t="s">
        <v>22</v>
      </c>
      <c r="M1595" s="4" t="s">
        <v>23</v>
      </c>
      <c r="N1595" s="4" t="s">
        <v>155</v>
      </c>
      <c r="O1595" s="4" t="s">
        <v>106</v>
      </c>
      <c r="P1595" s="4" t="s">
        <v>59</v>
      </c>
      <c r="Q1595" s="4" t="s">
        <v>296</v>
      </c>
      <c r="R1595" s="4" t="s">
        <v>28</v>
      </c>
      <c r="S1595" s="4" t="s">
        <v>41</v>
      </c>
      <c r="T1595" s="4" t="s">
        <v>297</v>
      </c>
      <c r="U1595" s="11">
        <v>382.80599999999998</v>
      </c>
      <c r="V1595" s="4">
        <v>9</v>
      </c>
      <c r="W1595" s="11">
        <v>153.1224</v>
      </c>
    </row>
    <row r="1596" spans="2:23" x14ac:dyDescent="0.3">
      <c r="B1596" s="5" t="s">
        <v>1353</v>
      </c>
      <c r="C1596" s="6">
        <v>42225</v>
      </c>
      <c r="D1596" t="str">
        <f t="shared" si="96"/>
        <v>2015</v>
      </c>
      <c r="E1596" s="7" t="str">
        <f t="shared" si="97"/>
        <v>August</v>
      </c>
      <c r="F1596" t="str">
        <f t="shared" si="98"/>
        <v>Sunday</v>
      </c>
      <c r="G1596" s="6">
        <v>42228</v>
      </c>
      <c r="H1596" s="14">
        <f t="shared" si="99"/>
        <v>3</v>
      </c>
      <c r="I1596" s="7" t="s">
        <v>75</v>
      </c>
      <c r="J1596" s="7" t="s">
        <v>691</v>
      </c>
      <c r="K1596" s="7" t="s">
        <v>692</v>
      </c>
      <c r="L1596" s="7" t="s">
        <v>22</v>
      </c>
      <c r="M1596" s="7" t="s">
        <v>23</v>
      </c>
      <c r="N1596" s="7" t="s">
        <v>155</v>
      </c>
      <c r="O1596" s="7" t="s">
        <v>106</v>
      </c>
      <c r="P1596" s="7" t="s">
        <v>59</v>
      </c>
      <c r="Q1596" s="7" t="s">
        <v>182</v>
      </c>
      <c r="R1596" s="7" t="s">
        <v>28</v>
      </c>
      <c r="S1596" s="7" t="s">
        <v>50</v>
      </c>
      <c r="T1596" s="7" t="s">
        <v>183</v>
      </c>
      <c r="U1596" s="12">
        <v>47.04</v>
      </c>
      <c r="V1596" s="7">
        <v>3</v>
      </c>
      <c r="W1596" s="12">
        <v>18.345600000000001</v>
      </c>
    </row>
    <row r="1597" spans="2:23" x14ac:dyDescent="0.3">
      <c r="B1597" s="2" t="s">
        <v>1353</v>
      </c>
      <c r="C1597" s="3">
        <v>42225</v>
      </c>
      <c r="D1597" t="str">
        <f t="shared" si="96"/>
        <v>2015</v>
      </c>
      <c r="E1597" s="4" t="str">
        <f t="shared" si="97"/>
        <v>August</v>
      </c>
      <c r="F1597" t="str">
        <f t="shared" si="98"/>
        <v>Sunday</v>
      </c>
      <c r="G1597" s="3">
        <v>42228</v>
      </c>
      <c r="H1597" s="14">
        <f t="shared" si="99"/>
        <v>3</v>
      </c>
      <c r="I1597" s="4" t="s">
        <v>75</v>
      </c>
      <c r="J1597" s="4" t="s">
        <v>691</v>
      </c>
      <c r="K1597" s="4" t="s">
        <v>692</v>
      </c>
      <c r="L1597" s="4" t="s">
        <v>22</v>
      </c>
      <c r="M1597" s="4" t="s">
        <v>23</v>
      </c>
      <c r="N1597" s="4" t="s">
        <v>155</v>
      </c>
      <c r="O1597" s="4" t="s">
        <v>106</v>
      </c>
      <c r="P1597" s="4" t="s">
        <v>59</v>
      </c>
      <c r="Q1597" s="4" t="s">
        <v>98</v>
      </c>
      <c r="R1597" s="4" t="s">
        <v>28</v>
      </c>
      <c r="S1597" s="4" t="s">
        <v>50</v>
      </c>
      <c r="T1597" s="4" t="s">
        <v>99</v>
      </c>
      <c r="U1597" s="11">
        <v>6.16</v>
      </c>
      <c r="V1597" s="4">
        <v>2</v>
      </c>
      <c r="W1597" s="11">
        <v>2.9567999999999999</v>
      </c>
    </row>
    <row r="1598" spans="2:23" x14ac:dyDescent="0.3">
      <c r="B1598" s="2" t="s">
        <v>3802</v>
      </c>
      <c r="C1598" s="3">
        <v>42335</v>
      </c>
      <c r="D1598" t="str">
        <f t="shared" si="96"/>
        <v>2015</v>
      </c>
      <c r="E1598" s="4" t="str">
        <f t="shared" si="97"/>
        <v>November</v>
      </c>
      <c r="F1598" t="str">
        <f t="shared" si="98"/>
        <v>Friday</v>
      </c>
      <c r="G1598" s="3">
        <v>42337</v>
      </c>
      <c r="H1598" s="14">
        <f t="shared" si="99"/>
        <v>2</v>
      </c>
      <c r="I1598" s="4" t="s">
        <v>19</v>
      </c>
      <c r="J1598" s="4" t="s">
        <v>3011</v>
      </c>
      <c r="K1598" s="4" t="s">
        <v>3012</v>
      </c>
      <c r="L1598" s="4" t="s">
        <v>87</v>
      </c>
      <c r="M1598" s="4" t="s">
        <v>23</v>
      </c>
      <c r="N1598" s="4" t="s">
        <v>1335</v>
      </c>
      <c r="O1598" s="4" t="s">
        <v>412</v>
      </c>
      <c r="P1598" s="4" t="s">
        <v>59</v>
      </c>
      <c r="Q1598" s="4" t="s">
        <v>2378</v>
      </c>
      <c r="R1598" s="4" t="s">
        <v>28</v>
      </c>
      <c r="S1598" s="4" t="s">
        <v>29</v>
      </c>
      <c r="T1598" s="4" t="s">
        <v>2379</v>
      </c>
      <c r="U1598" s="11">
        <v>170.98</v>
      </c>
      <c r="V1598" s="4">
        <v>1</v>
      </c>
      <c r="W1598" s="11">
        <v>32.486199999999997</v>
      </c>
    </row>
    <row r="1599" spans="2:23" x14ac:dyDescent="0.3">
      <c r="B1599" s="5" t="s">
        <v>3802</v>
      </c>
      <c r="C1599" s="6">
        <v>42335</v>
      </c>
      <c r="D1599" t="str">
        <f t="shared" si="96"/>
        <v>2015</v>
      </c>
      <c r="E1599" s="7" t="str">
        <f t="shared" si="97"/>
        <v>November</v>
      </c>
      <c r="F1599" t="str">
        <f t="shared" si="98"/>
        <v>Friday</v>
      </c>
      <c r="G1599" s="6">
        <v>42337</v>
      </c>
      <c r="H1599" s="14">
        <f t="shared" si="99"/>
        <v>2</v>
      </c>
      <c r="I1599" s="7" t="s">
        <v>19</v>
      </c>
      <c r="J1599" s="7" t="s">
        <v>3011</v>
      </c>
      <c r="K1599" s="7" t="s">
        <v>3012</v>
      </c>
      <c r="L1599" s="7" t="s">
        <v>87</v>
      </c>
      <c r="M1599" s="7" t="s">
        <v>23</v>
      </c>
      <c r="N1599" s="7" t="s">
        <v>1335</v>
      </c>
      <c r="O1599" s="7" t="s">
        <v>412</v>
      </c>
      <c r="P1599" s="7" t="s">
        <v>59</v>
      </c>
      <c r="Q1599" s="7" t="s">
        <v>3803</v>
      </c>
      <c r="R1599" s="7" t="s">
        <v>28</v>
      </c>
      <c r="S1599" s="7" t="s">
        <v>50</v>
      </c>
      <c r="T1599" s="7" t="s">
        <v>3804</v>
      </c>
      <c r="U1599" s="12">
        <v>38.97</v>
      </c>
      <c r="V1599" s="7">
        <v>3</v>
      </c>
      <c r="W1599" s="12">
        <v>4.6764000000000001</v>
      </c>
    </row>
    <row r="1600" spans="2:23" x14ac:dyDescent="0.3">
      <c r="B1600" s="2" t="s">
        <v>3802</v>
      </c>
      <c r="C1600" s="3">
        <v>42335</v>
      </c>
      <c r="D1600" t="str">
        <f t="shared" si="96"/>
        <v>2015</v>
      </c>
      <c r="E1600" s="4" t="str">
        <f t="shared" si="97"/>
        <v>November</v>
      </c>
      <c r="F1600" t="str">
        <f t="shared" si="98"/>
        <v>Friday</v>
      </c>
      <c r="G1600" s="3">
        <v>42337</v>
      </c>
      <c r="H1600" s="14">
        <f t="shared" si="99"/>
        <v>2</v>
      </c>
      <c r="I1600" s="4" t="s">
        <v>19</v>
      </c>
      <c r="J1600" s="4" t="s">
        <v>3011</v>
      </c>
      <c r="K1600" s="4" t="s">
        <v>3012</v>
      </c>
      <c r="L1600" s="4" t="s">
        <v>87</v>
      </c>
      <c r="M1600" s="4" t="s">
        <v>23</v>
      </c>
      <c r="N1600" s="4" t="s">
        <v>1335</v>
      </c>
      <c r="O1600" s="4" t="s">
        <v>412</v>
      </c>
      <c r="P1600" s="4" t="s">
        <v>59</v>
      </c>
      <c r="Q1600" s="4" t="s">
        <v>1112</v>
      </c>
      <c r="R1600" s="4" t="s">
        <v>28</v>
      </c>
      <c r="S1600" s="4" t="s">
        <v>41</v>
      </c>
      <c r="T1600" s="4" t="s">
        <v>1113</v>
      </c>
      <c r="U1600" s="11">
        <v>446.06799999999998</v>
      </c>
      <c r="V1600" s="4">
        <v>4</v>
      </c>
      <c r="W1600" s="11">
        <v>0</v>
      </c>
    </row>
    <row r="1601" spans="2:23" x14ac:dyDescent="0.3">
      <c r="B1601" s="2" t="s">
        <v>318</v>
      </c>
      <c r="C1601" s="3">
        <v>42310</v>
      </c>
      <c r="D1601" t="str">
        <f t="shared" si="96"/>
        <v>2015</v>
      </c>
      <c r="E1601" s="4" t="str">
        <f t="shared" si="97"/>
        <v>November</v>
      </c>
      <c r="F1601" t="str">
        <f t="shared" si="98"/>
        <v>Monday</v>
      </c>
      <c r="G1601" s="3">
        <v>42314</v>
      </c>
      <c r="H1601" s="14">
        <f t="shared" si="99"/>
        <v>4</v>
      </c>
      <c r="I1601" s="4" t="s">
        <v>35</v>
      </c>
      <c r="J1601" s="4" t="s">
        <v>319</v>
      </c>
      <c r="K1601" s="4" t="s">
        <v>320</v>
      </c>
      <c r="L1601" s="4" t="s">
        <v>22</v>
      </c>
      <c r="M1601" s="4" t="s">
        <v>23</v>
      </c>
      <c r="N1601" s="4" t="s">
        <v>46</v>
      </c>
      <c r="O1601" s="4" t="s">
        <v>47</v>
      </c>
      <c r="P1601" s="4" t="s">
        <v>48</v>
      </c>
      <c r="Q1601" s="4" t="s">
        <v>321</v>
      </c>
      <c r="R1601" s="4" t="s">
        <v>28</v>
      </c>
      <c r="S1601" s="4" t="s">
        <v>41</v>
      </c>
      <c r="T1601" s="4" t="s">
        <v>322</v>
      </c>
      <c r="U1601" s="11">
        <v>1038.8399999999999</v>
      </c>
      <c r="V1601" s="4">
        <v>5</v>
      </c>
      <c r="W1601" s="11">
        <v>51.942</v>
      </c>
    </row>
    <row r="1602" spans="2:23" x14ac:dyDescent="0.3">
      <c r="B1602" s="2" t="s">
        <v>4241</v>
      </c>
      <c r="C1602" s="3">
        <v>42302</v>
      </c>
      <c r="D1602" t="str">
        <f t="shared" ref="D1602:D1665" si="100">TEXT(C1602, "yyyy")</f>
        <v>2015</v>
      </c>
      <c r="E1602" s="4" t="str">
        <f t="shared" ref="E1602:E1665" si="101">TEXT(C1602, "mmmm")</f>
        <v>October</v>
      </c>
      <c r="F1602" t="str">
        <f t="shared" ref="F1602:F1665" si="102">TEXT(C1602,"DDDDD")</f>
        <v>Sunday</v>
      </c>
      <c r="G1602" s="3">
        <v>42302</v>
      </c>
      <c r="H1602" s="14">
        <f t="shared" ref="H1602:H1665" si="103">G1602-C1602</f>
        <v>0</v>
      </c>
      <c r="I1602" s="4" t="s">
        <v>404</v>
      </c>
      <c r="J1602" s="4" t="s">
        <v>986</v>
      </c>
      <c r="K1602" s="4" t="s">
        <v>987</v>
      </c>
      <c r="L1602" s="4" t="s">
        <v>78</v>
      </c>
      <c r="M1602" s="4" t="s">
        <v>23</v>
      </c>
      <c r="N1602" s="4" t="s">
        <v>245</v>
      </c>
      <c r="O1602" s="4" t="s">
        <v>162</v>
      </c>
      <c r="P1602" s="4" t="s">
        <v>48</v>
      </c>
      <c r="Q1602" s="4" t="s">
        <v>2158</v>
      </c>
      <c r="R1602" s="4" t="s">
        <v>28</v>
      </c>
      <c r="S1602" s="4" t="s">
        <v>32</v>
      </c>
      <c r="T1602" s="4" t="s">
        <v>2159</v>
      </c>
      <c r="U1602" s="11">
        <v>582.33600000000001</v>
      </c>
      <c r="V1602" s="4">
        <v>8</v>
      </c>
      <c r="W1602" s="11">
        <v>29.116800000000001</v>
      </c>
    </row>
    <row r="1603" spans="2:23" x14ac:dyDescent="0.3">
      <c r="B1603" s="5" t="s">
        <v>1449</v>
      </c>
      <c r="C1603" s="6">
        <v>42252</v>
      </c>
      <c r="D1603" t="str">
        <f t="shared" si="100"/>
        <v>2015</v>
      </c>
      <c r="E1603" s="7" t="str">
        <f t="shared" si="101"/>
        <v>September</v>
      </c>
      <c r="F1603" t="str">
        <f t="shared" si="102"/>
        <v>Saturday</v>
      </c>
      <c r="G1603" s="6">
        <v>42256</v>
      </c>
      <c r="H1603" s="14">
        <f t="shared" si="103"/>
        <v>4</v>
      </c>
      <c r="I1603" s="7" t="s">
        <v>35</v>
      </c>
      <c r="J1603" s="7" t="s">
        <v>1450</v>
      </c>
      <c r="K1603" s="7" t="s">
        <v>1451</v>
      </c>
      <c r="L1603" s="7" t="s">
        <v>22</v>
      </c>
      <c r="M1603" s="7" t="s">
        <v>23</v>
      </c>
      <c r="N1603" s="7" t="s">
        <v>617</v>
      </c>
      <c r="O1603" s="7" t="s">
        <v>47</v>
      </c>
      <c r="P1603" s="7" t="s">
        <v>48</v>
      </c>
      <c r="Q1603" s="7" t="s">
        <v>1452</v>
      </c>
      <c r="R1603" s="7" t="s">
        <v>28</v>
      </c>
      <c r="S1603" s="7" t="s">
        <v>29</v>
      </c>
      <c r="T1603" s="7" t="s">
        <v>1453</v>
      </c>
      <c r="U1603" s="12">
        <v>411.33199999999999</v>
      </c>
      <c r="V1603" s="7">
        <v>4</v>
      </c>
      <c r="W1603" s="12">
        <v>4.8391999999999999</v>
      </c>
    </row>
    <row r="1604" spans="2:23" x14ac:dyDescent="0.3">
      <c r="B1604" s="2" t="s">
        <v>1449</v>
      </c>
      <c r="C1604" s="3">
        <v>42252</v>
      </c>
      <c r="D1604" t="str">
        <f t="shared" si="100"/>
        <v>2015</v>
      </c>
      <c r="E1604" s="4" t="str">
        <f t="shared" si="101"/>
        <v>September</v>
      </c>
      <c r="F1604" t="str">
        <f t="shared" si="102"/>
        <v>Saturday</v>
      </c>
      <c r="G1604" s="3">
        <v>42256</v>
      </c>
      <c r="H1604" s="14">
        <f t="shared" si="103"/>
        <v>4</v>
      </c>
      <c r="I1604" s="4" t="s">
        <v>35</v>
      </c>
      <c r="J1604" s="4" t="s">
        <v>1450</v>
      </c>
      <c r="K1604" s="4" t="s">
        <v>1451</v>
      </c>
      <c r="L1604" s="4" t="s">
        <v>22</v>
      </c>
      <c r="M1604" s="4" t="s">
        <v>23</v>
      </c>
      <c r="N1604" s="4" t="s">
        <v>617</v>
      </c>
      <c r="O1604" s="4" t="s">
        <v>47</v>
      </c>
      <c r="P1604" s="4" t="s">
        <v>48</v>
      </c>
      <c r="Q1604" s="4" t="s">
        <v>1454</v>
      </c>
      <c r="R1604" s="4" t="s">
        <v>28</v>
      </c>
      <c r="S1604" s="4" t="s">
        <v>29</v>
      </c>
      <c r="T1604" s="4" t="s">
        <v>1455</v>
      </c>
      <c r="U1604" s="11">
        <v>293.19900000000001</v>
      </c>
      <c r="V1604" s="4">
        <v>3</v>
      </c>
      <c r="W1604" s="11">
        <v>20.696400000000001</v>
      </c>
    </row>
    <row r="1605" spans="2:23" x14ac:dyDescent="0.3">
      <c r="B1605" s="5" t="s">
        <v>2405</v>
      </c>
      <c r="C1605" s="6">
        <v>42342</v>
      </c>
      <c r="D1605" t="str">
        <f t="shared" si="100"/>
        <v>2015</v>
      </c>
      <c r="E1605" s="7" t="str">
        <f t="shared" si="101"/>
        <v>December</v>
      </c>
      <c r="F1605" t="str">
        <f t="shared" si="102"/>
        <v>Friday</v>
      </c>
      <c r="G1605" s="6">
        <v>42347</v>
      </c>
      <c r="H1605" s="14">
        <f t="shared" si="103"/>
        <v>5</v>
      </c>
      <c r="I1605" s="7" t="s">
        <v>19</v>
      </c>
      <c r="J1605" s="7" t="s">
        <v>1659</v>
      </c>
      <c r="K1605" s="7" t="s">
        <v>1660</v>
      </c>
      <c r="L1605" s="7" t="s">
        <v>22</v>
      </c>
      <c r="M1605" s="7" t="s">
        <v>23</v>
      </c>
      <c r="N1605" s="7" t="s">
        <v>155</v>
      </c>
      <c r="O1605" s="7" t="s">
        <v>106</v>
      </c>
      <c r="P1605" s="7" t="s">
        <v>59</v>
      </c>
      <c r="Q1605" s="7" t="s">
        <v>2406</v>
      </c>
      <c r="R1605" s="7" t="s">
        <v>28</v>
      </c>
      <c r="S1605" s="7" t="s">
        <v>32</v>
      </c>
      <c r="T1605" s="7" t="s">
        <v>2407</v>
      </c>
      <c r="U1605" s="12">
        <v>384.17399999999998</v>
      </c>
      <c r="V1605" s="7">
        <v>7</v>
      </c>
      <c r="W1605" s="12">
        <v>29.880199999999999</v>
      </c>
    </row>
    <row r="1606" spans="2:23" x14ac:dyDescent="0.3">
      <c r="B1606" s="5" t="s">
        <v>2882</v>
      </c>
      <c r="C1606" s="6">
        <v>42237</v>
      </c>
      <c r="D1606" t="str">
        <f t="shared" si="100"/>
        <v>2015</v>
      </c>
      <c r="E1606" s="7" t="str">
        <f t="shared" si="101"/>
        <v>August</v>
      </c>
      <c r="F1606" t="str">
        <f t="shared" si="102"/>
        <v>Friday</v>
      </c>
      <c r="G1606" s="6">
        <v>42242</v>
      </c>
      <c r="H1606" s="14">
        <f t="shared" si="103"/>
        <v>5</v>
      </c>
      <c r="I1606" s="7" t="s">
        <v>35</v>
      </c>
      <c r="J1606" s="7" t="s">
        <v>266</v>
      </c>
      <c r="K1606" s="7" t="s">
        <v>267</v>
      </c>
      <c r="L1606" s="7" t="s">
        <v>78</v>
      </c>
      <c r="M1606" s="7" t="s">
        <v>23</v>
      </c>
      <c r="N1606" s="7" t="s">
        <v>307</v>
      </c>
      <c r="O1606" s="7" t="s">
        <v>47</v>
      </c>
      <c r="P1606" s="7" t="s">
        <v>48</v>
      </c>
      <c r="Q1606" s="7" t="s">
        <v>2883</v>
      </c>
      <c r="R1606" s="7" t="s">
        <v>28</v>
      </c>
      <c r="S1606" s="7" t="s">
        <v>29</v>
      </c>
      <c r="T1606" s="7" t="s">
        <v>2884</v>
      </c>
      <c r="U1606" s="12">
        <v>586.39800000000002</v>
      </c>
      <c r="V1606" s="7">
        <v>6</v>
      </c>
      <c r="W1606" s="12">
        <v>34.494</v>
      </c>
    </row>
    <row r="1607" spans="2:23" x14ac:dyDescent="0.3">
      <c r="B1607" s="2" t="s">
        <v>3598</v>
      </c>
      <c r="C1607" s="3">
        <v>42119</v>
      </c>
      <c r="D1607" t="str">
        <f t="shared" si="100"/>
        <v>2015</v>
      </c>
      <c r="E1607" s="4" t="str">
        <f t="shared" si="101"/>
        <v>April</v>
      </c>
      <c r="F1607" t="str">
        <f t="shared" si="102"/>
        <v>Saturday</v>
      </c>
      <c r="G1607" s="3">
        <v>42123</v>
      </c>
      <c r="H1607" s="14">
        <f t="shared" si="103"/>
        <v>4</v>
      </c>
      <c r="I1607" s="4" t="s">
        <v>35</v>
      </c>
      <c r="J1607" s="4" t="s">
        <v>821</v>
      </c>
      <c r="K1607" s="4" t="s">
        <v>822</v>
      </c>
      <c r="L1607" s="4" t="s">
        <v>22</v>
      </c>
      <c r="M1607" s="4" t="s">
        <v>23</v>
      </c>
      <c r="N1607" s="4" t="s">
        <v>161</v>
      </c>
      <c r="O1607" s="4" t="s">
        <v>118</v>
      </c>
      <c r="P1607" s="4" t="s">
        <v>81</v>
      </c>
      <c r="Q1607" s="4" t="s">
        <v>2406</v>
      </c>
      <c r="R1607" s="4" t="s">
        <v>28</v>
      </c>
      <c r="S1607" s="4" t="s">
        <v>32</v>
      </c>
      <c r="T1607" s="4" t="s">
        <v>2407</v>
      </c>
      <c r="U1607" s="11">
        <v>128.05799999999999</v>
      </c>
      <c r="V1607" s="4">
        <v>3</v>
      </c>
      <c r="W1607" s="11">
        <v>23.7822</v>
      </c>
    </row>
    <row r="1608" spans="2:23" x14ac:dyDescent="0.3">
      <c r="B1608" s="2" t="s">
        <v>3333</v>
      </c>
      <c r="C1608" s="3">
        <v>42352</v>
      </c>
      <c r="D1608" t="str">
        <f t="shared" si="100"/>
        <v>2015</v>
      </c>
      <c r="E1608" s="4" t="str">
        <f t="shared" si="101"/>
        <v>December</v>
      </c>
      <c r="F1608" t="str">
        <f t="shared" si="102"/>
        <v>Monday</v>
      </c>
      <c r="G1608" s="3">
        <v>42356</v>
      </c>
      <c r="H1608" s="14">
        <f t="shared" si="103"/>
        <v>4</v>
      </c>
      <c r="I1608" s="4" t="s">
        <v>35</v>
      </c>
      <c r="J1608" s="4" t="s">
        <v>1218</v>
      </c>
      <c r="K1608" s="4" t="s">
        <v>1219</v>
      </c>
      <c r="L1608" s="4" t="s">
        <v>87</v>
      </c>
      <c r="M1608" s="4" t="s">
        <v>23</v>
      </c>
      <c r="N1608" s="4" t="s">
        <v>46</v>
      </c>
      <c r="O1608" s="4" t="s">
        <v>47</v>
      </c>
      <c r="P1608" s="4" t="s">
        <v>48</v>
      </c>
      <c r="Q1608" s="4" t="s">
        <v>2368</v>
      </c>
      <c r="R1608" s="4" t="s">
        <v>28</v>
      </c>
      <c r="S1608" s="4" t="s">
        <v>50</v>
      </c>
      <c r="T1608" s="4" t="s">
        <v>2369</v>
      </c>
      <c r="U1608" s="11">
        <v>15.24</v>
      </c>
      <c r="V1608" s="4">
        <v>3</v>
      </c>
      <c r="W1608" s="11">
        <v>5.1816000000000004</v>
      </c>
    </row>
    <row r="1609" spans="2:23" x14ac:dyDescent="0.3">
      <c r="B1609" s="5" t="s">
        <v>4315</v>
      </c>
      <c r="C1609" s="6">
        <v>42321</v>
      </c>
      <c r="D1609" t="str">
        <f t="shared" si="100"/>
        <v>2015</v>
      </c>
      <c r="E1609" s="7" t="str">
        <f t="shared" si="101"/>
        <v>November</v>
      </c>
      <c r="F1609" t="str">
        <f t="shared" si="102"/>
        <v>Friday</v>
      </c>
      <c r="G1609" s="6">
        <v>42325</v>
      </c>
      <c r="H1609" s="14">
        <f t="shared" si="103"/>
        <v>4</v>
      </c>
      <c r="I1609" s="7" t="s">
        <v>35</v>
      </c>
      <c r="J1609" s="7" t="s">
        <v>382</v>
      </c>
      <c r="K1609" s="7" t="s">
        <v>383</v>
      </c>
      <c r="L1609" s="7" t="s">
        <v>22</v>
      </c>
      <c r="M1609" s="7" t="s">
        <v>23</v>
      </c>
      <c r="N1609" s="7" t="s">
        <v>88</v>
      </c>
      <c r="O1609" s="7" t="s">
        <v>80</v>
      </c>
      <c r="P1609" s="7" t="s">
        <v>81</v>
      </c>
      <c r="Q1609" s="7" t="s">
        <v>977</v>
      </c>
      <c r="R1609" s="7" t="s">
        <v>28</v>
      </c>
      <c r="S1609" s="7" t="s">
        <v>29</v>
      </c>
      <c r="T1609" s="7" t="s">
        <v>978</v>
      </c>
      <c r="U1609" s="12">
        <v>613.99919999999997</v>
      </c>
      <c r="V1609" s="7">
        <v>3</v>
      </c>
      <c r="W1609" s="12">
        <v>18.058800000000002</v>
      </c>
    </row>
    <row r="1610" spans="2:23" x14ac:dyDescent="0.3">
      <c r="B1610" s="2" t="s">
        <v>2589</v>
      </c>
      <c r="C1610" s="3">
        <v>42170</v>
      </c>
      <c r="D1610" t="str">
        <f t="shared" si="100"/>
        <v>2015</v>
      </c>
      <c r="E1610" s="4" t="str">
        <f t="shared" si="101"/>
        <v>June</v>
      </c>
      <c r="F1610" t="str">
        <f t="shared" si="102"/>
        <v>Monday</v>
      </c>
      <c r="G1610" s="3">
        <v>42175</v>
      </c>
      <c r="H1610" s="14">
        <f t="shared" si="103"/>
        <v>5</v>
      </c>
      <c r="I1610" s="4" t="s">
        <v>35</v>
      </c>
      <c r="J1610" s="4" t="s">
        <v>2590</v>
      </c>
      <c r="K1610" s="4" t="s">
        <v>2591</v>
      </c>
      <c r="L1610" s="4" t="s">
        <v>22</v>
      </c>
      <c r="M1610" s="4" t="s">
        <v>23</v>
      </c>
      <c r="N1610" s="4" t="s">
        <v>2011</v>
      </c>
      <c r="O1610" s="4" t="s">
        <v>498</v>
      </c>
      <c r="P1610" s="4" t="s">
        <v>48</v>
      </c>
      <c r="Q1610" s="4" t="s">
        <v>2584</v>
      </c>
      <c r="R1610" s="4" t="s">
        <v>28</v>
      </c>
      <c r="S1610" s="4" t="s">
        <v>50</v>
      </c>
      <c r="T1610" s="4" t="s">
        <v>2585</v>
      </c>
      <c r="U1610" s="11">
        <v>364.70400000000001</v>
      </c>
      <c r="V1610" s="4">
        <v>6</v>
      </c>
      <c r="W1610" s="11">
        <v>36.470399999999998</v>
      </c>
    </row>
    <row r="1611" spans="2:23" x14ac:dyDescent="0.3">
      <c r="B1611" s="5" t="s">
        <v>2589</v>
      </c>
      <c r="C1611" s="6">
        <v>42170</v>
      </c>
      <c r="D1611" t="str">
        <f t="shared" si="100"/>
        <v>2015</v>
      </c>
      <c r="E1611" s="7" t="str">
        <f t="shared" si="101"/>
        <v>June</v>
      </c>
      <c r="F1611" t="str">
        <f t="shared" si="102"/>
        <v>Monday</v>
      </c>
      <c r="G1611" s="6">
        <v>42175</v>
      </c>
      <c r="H1611" s="14">
        <f t="shared" si="103"/>
        <v>5</v>
      </c>
      <c r="I1611" s="7" t="s">
        <v>35</v>
      </c>
      <c r="J1611" s="7" t="s">
        <v>2590</v>
      </c>
      <c r="K1611" s="7" t="s">
        <v>2591</v>
      </c>
      <c r="L1611" s="7" t="s">
        <v>22</v>
      </c>
      <c r="M1611" s="7" t="s">
        <v>23</v>
      </c>
      <c r="N1611" s="7" t="s">
        <v>2011</v>
      </c>
      <c r="O1611" s="7" t="s">
        <v>498</v>
      </c>
      <c r="P1611" s="7" t="s">
        <v>48</v>
      </c>
      <c r="Q1611" s="7" t="s">
        <v>2592</v>
      </c>
      <c r="R1611" s="7" t="s">
        <v>28</v>
      </c>
      <c r="S1611" s="7" t="s">
        <v>50</v>
      </c>
      <c r="T1611" s="7" t="s">
        <v>2593</v>
      </c>
      <c r="U1611" s="12">
        <v>40.256</v>
      </c>
      <c r="V1611" s="7">
        <v>4</v>
      </c>
      <c r="W1611" s="12">
        <v>11.070399999999999</v>
      </c>
    </row>
    <row r="1612" spans="2:23" x14ac:dyDescent="0.3">
      <c r="B1612" s="5" t="s">
        <v>2411</v>
      </c>
      <c r="C1612" s="6">
        <v>42128</v>
      </c>
      <c r="D1612" t="str">
        <f t="shared" si="100"/>
        <v>2015</v>
      </c>
      <c r="E1612" s="7" t="str">
        <f t="shared" si="101"/>
        <v>May</v>
      </c>
      <c r="F1612" t="str">
        <f t="shared" si="102"/>
        <v>Monday</v>
      </c>
      <c r="G1612" s="6">
        <v>42129</v>
      </c>
      <c r="H1612" s="14">
        <f t="shared" si="103"/>
        <v>1</v>
      </c>
      <c r="I1612" s="7" t="s">
        <v>75</v>
      </c>
      <c r="J1612" s="7" t="s">
        <v>962</v>
      </c>
      <c r="K1612" s="7" t="s">
        <v>963</v>
      </c>
      <c r="L1612" s="7" t="s">
        <v>78</v>
      </c>
      <c r="M1612" s="7" t="s">
        <v>23</v>
      </c>
      <c r="N1612" s="7" t="s">
        <v>2412</v>
      </c>
      <c r="O1612" s="7" t="s">
        <v>118</v>
      </c>
      <c r="P1612" s="7" t="s">
        <v>81</v>
      </c>
      <c r="Q1612" s="7" t="s">
        <v>905</v>
      </c>
      <c r="R1612" s="7" t="s">
        <v>28</v>
      </c>
      <c r="S1612" s="7" t="s">
        <v>50</v>
      </c>
      <c r="T1612" s="7" t="s">
        <v>295</v>
      </c>
      <c r="U1612" s="12">
        <v>22.288</v>
      </c>
      <c r="V1612" s="7">
        <v>7</v>
      </c>
      <c r="W1612" s="12">
        <v>8.9152000000000005</v>
      </c>
    </row>
    <row r="1613" spans="2:23" x14ac:dyDescent="0.3">
      <c r="B1613" s="2" t="s">
        <v>1735</v>
      </c>
      <c r="C1613" s="3">
        <v>42184</v>
      </c>
      <c r="D1613" t="str">
        <f t="shared" si="100"/>
        <v>2015</v>
      </c>
      <c r="E1613" s="4" t="str">
        <f t="shared" si="101"/>
        <v>June</v>
      </c>
      <c r="F1613" t="str">
        <f t="shared" si="102"/>
        <v>Monday</v>
      </c>
      <c r="G1613" s="3">
        <v>42190</v>
      </c>
      <c r="H1613" s="14">
        <f t="shared" si="103"/>
        <v>6</v>
      </c>
      <c r="I1613" s="4" t="s">
        <v>35</v>
      </c>
      <c r="J1613" s="4" t="s">
        <v>178</v>
      </c>
      <c r="K1613" s="4" t="s">
        <v>179</v>
      </c>
      <c r="L1613" s="4" t="s">
        <v>22</v>
      </c>
      <c r="M1613" s="4" t="s">
        <v>23</v>
      </c>
      <c r="N1613" s="4" t="s">
        <v>793</v>
      </c>
      <c r="O1613" s="4" t="s">
        <v>58</v>
      </c>
      <c r="P1613" s="4" t="s">
        <v>59</v>
      </c>
      <c r="Q1613" s="4" t="s">
        <v>1268</v>
      </c>
      <c r="R1613" s="4" t="s">
        <v>28</v>
      </c>
      <c r="S1613" s="4" t="s">
        <v>50</v>
      </c>
      <c r="T1613" s="4" t="s">
        <v>1736</v>
      </c>
      <c r="U1613" s="11">
        <v>20.103999999999999</v>
      </c>
      <c r="V1613" s="4">
        <v>1</v>
      </c>
      <c r="W1613" s="11">
        <v>1.7591000000000001</v>
      </c>
    </row>
    <row r="1614" spans="2:23" x14ac:dyDescent="0.3">
      <c r="B1614" s="2" t="s">
        <v>610</v>
      </c>
      <c r="C1614" s="3">
        <v>42188</v>
      </c>
      <c r="D1614" t="str">
        <f t="shared" si="100"/>
        <v>2015</v>
      </c>
      <c r="E1614" s="4" t="str">
        <f t="shared" si="101"/>
        <v>July</v>
      </c>
      <c r="F1614" t="str">
        <f t="shared" si="102"/>
        <v>Friday</v>
      </c>
      <c r="G1614" s="3">
        <v>42194</v>
      </c>
      <c r="H1614" s="14">
        <f t="shared" si="103"/>
        <v>6</v>
      </c>
      <c r="I1614" s="4" t="s">
        <v>35</v>
      </c>
      <c r="J1614" s="4" t="s">
        <v>611</v>
      </c>
      <c r="K1614" s="4" t="s">
        <v>612</v>
      </c>
      <c r="L1614" s="4" t="s">
        <v>22</v>
      </c>
      <c r="M1614" s="4" t="s">
        <v>23</v>
      </c>
      <c r="N1614" s="4" t="s">
        <v>613</v>
      </c>
      <c r="O1614" s="4" t="s">
        <v>25</v>
      </c>
      <c r="P1614" s="4" t="s">
        <v>26</v>
      </c>
      <c r="Q1614" s="4" t="s">
        <v>436</v>
      </c>
      <c r="R1614" s="4" t="s">
        <v>28</v>
      </c>
      <c r="S1614" s="4" t="s">
        <v>32</v>
      </c>
      <c r="T1614" s="4" t="s">
        <v>437</v>
      </c>
      <c r="U1614" s="11">
        <v>70.98</v>
      </c>
      <c r="V1614" s="4">
        <v>1</v>
      </c>
      <c r="W1614" s="11">
        <v>4.9686000000000003</v>
      </c>
    </row>
    <row r="1615" spans="2:23" x14ac:dyDescent="0.3">
      <c r="B1615" s="2" t="s">
        <v>3556</v>
      </c>
      <c r="C1615" s="3">
        <v>42094</v>
      </c>
      <c r="D1615" t="str">
        <f t="shared" si="100"/>
        <v>2015</v>
      </c>
      <c r="E1615" s="4" t="str">
        <f t="shared" si="101"/>
        <v>March</v>
      </c>
      <c r="F1615" t="str">
        <f t="shared" si="102"/>
        <v>Tuesday</v>
      </c>
      <c r="G1615" s="3">
        <v>42099</v>
      </c>
      <c r="H1615" s="14">
        <f t="shared" si="103"/>
        <v>5</v>
      </c>
      <c r="I1615" s="4" t="s">
        <v>35</v>
      </c>
      <c r="J1615" s="4" t="s">
        <v>481</v>
      </c>
      <c r="K1615" s="4" t="s">
        <v>482</v>
      </c>
      <c r="L1615" s="4" t="s">
        <v>78</v>
      </c>
      <c r="M1615" s="4" t="s">
        <v>23</v>
      </c>
      <c r="N1615" s="4" t="s">
        <v>88</v>
      </c>
      <c r="O1615" s="4" t="s">
        <v>80</v>
      </c>
      <c r="P1615" s="4" t="s">
        <v>81</v>
      </c>
      <c r="Q1615" s="4" t="s">
        <v>2626</v>
      </c>
      <c r="R1615" s="4" t="s">
        <v>28</v>
      </c>
      <c r="S1615" s="4" t="s">
        <v>50</v>
      </c>
      <c r="T1615" s="4" t="s">
        <v>2627</v>
      </c>
      <c r="U1615" s="11">
        <v>22.38</v>
      </c>
      <c r="V1615" s="4">
        <v>3</v>
      </c>
      <c r="W1615" s="11">
        <v>7.8330000000000002</v>
      </c>
    </row>
    <row r="1616" spans="2:23" x14ac:dyDescent="0.3">
      <c r="B1616" s="5" t="s">
        <v>2489</v>
      </c>
      <c r="C1616" s="6">
        <v>42075</v>
      </c>
      <c r="D1616" t="str">
        <f t="shared" si="100"/>
        <v>2015</v>
      </c>
      <c r="E1616" s="7" t="str">
        <f t="shared" si="101"/>
        <v>March</v>
      </c>
      <c r="F1616" t="str">
        <f t="shared" si="102"/>
        <v>Thursday</v>
      </c>
      <c r="G1616" s="6">
        <v>42080</v>
      </c>
      <c r="H1616" s="14">
        <f t="shared" si="103"/>
        <v>5</v>
      </c>
      <c r="I1616" s="7" t="s">
        <v>35</v>
      </c>
      <c r="J1616" s="7" t="s">
        <v>2359</v>
      </c>
      <c r="K1616" s="7" t="s">
        <v>2360</v>
      </c>
      <c r="L1616" s="7" t="s">
        <v>78</v>
      </c>
      <c r="M1616" s="7" t="s">
        <v>23</v>
      </c>
      <c r="N1616" s="7" t="s">
        <v>2490</v>
      </c>
      <c r="O1616" s="7" t="s">
        <v>39</v>
      </c>
      <c r="P1616" s="7" t="s">
        <v>26</v>
      </c>
      <c r="Q1616" s="7" t="s">
        <v>136</v>
      </c>
      <c r="R1616" s="7" t="s">
        <v>28</v>
      </c>
      <c r="S1616" s="7" t="s">
        <v>50</v>
      </c>
      <c r="T1616" s="7" t="s">
        <v>137</v>
      </c>
      <c r="U1616" s="12">
        <v>30.88</v>
      </c>
      <c r="V1616" s="7">
        <v>4</v>
      </c>
      <c r="W1616" s="12">
        <v>3.86</v>
      </c>
    </row>
    <row r="1617" spans="2:23" x14ac:dyDescent="0.3">
      <c r="B1617" s="2" t="s">
        <v>2489</v>
      </c>
      <c r="C1617" s="3">
        <v>42075</v>
      </c>
      <c r="D1617" t="str">
        <f t="shared" si="100"/>
        <v>2015</v>
      </c>
      <c r="E1617" s="4" t="str">
        <f t="shared" si="101"/>
        <v>March</v>
      </c>
      <c r="F1617" t="str">
        <f t="shared" si="102"/>
        <v>Thursday</v>
      </c>
      <c r="G1617" s="3">
        <v>42080</v>
      </c>
      <c r="H1617" s="14">
        <f t="shared" si="103"/>
        <v>5</v>
      </c>
      <c r="I1617" s="4" t="s">
        <v>35</v>
      </c>
      <c r="J1617" s="4" t="s">
        <v>2359</v>
      </c>
      <c r="K1617" s="4" t="s">
        <v>2360</v>
      </c>
      <c r="L1617" s="4" t="s">
        <v>78</v>
      </c>
      <c r="M1617" s="4" t="s">
        <v>23</v>
      </c>
      <c r="N1617" s="4" t="s">
        <v>2490</v>
      </c>
      <c r="O1617" s="4" t="s">
        <v>39</v>
      </c>
      <c r="P1617" s="4" t="s">
        <v>26</v>
      </c>
      <c r="Q1617" s="4" t="s">
        <v>2491</v>
      </c>
      <c r="R1617" s="4" t="s">
        <v>28</v>
      </c>
      <c r="S1617" s="4" t="s">
        <v>50</v>
      </c>
      <c r="T1617" s="4" t="s">
        <v>2492</v>
      </c>
      <c r="U1617" s="11">
        <v>6.4080000000000004</v>
      </c>
      <c r="V1617" s="4">
        <v>3</v>
      </c>
      <c r="W1617" s="11">
        <v>1.4418</v>
      </c>
    </row>
    <row r="1618" spans="2:23" x14ac:dyDescent="0.3">
      <c r="B1618" s="2" t="s">
        <v>3630</v>
      </c>
      <c r="C1618" s="3">
        <v>42225</v>
      </c>
      <c r="D1618" t="str">
        <f t="shared" si="100"/>
        <v>2015</v>
      </c>
      <c r="E1618" s="4" t="str">
        <f t="shared" si="101"/>
        <v>August</v>
      </c>
      <c r="F1618" t="str">
        <f t="shared" si="102"/>
        <v>Sunday</v>
      </c>
      <c r="G1618" s="3">
        <v>42232</v>
      </c>
      <c r="H1618" s="14">
        <f t="shared" si="103"/>
        <v>7</v>
      </c>
      <c r="I1618" s="4" t="s">
        <v>35</v>
      </c>
      <c r="J1618" s="4" t="s">
        <v>2936</v>
      </c>
      <c r="K1618" s="4" t="s">
        <v>2937</v>
      </c>
      <c r="L1618" s="4" t="s">
        <v>78</v>
      </c>
      <c r="M1618" s="4" t="s">
        <v>23</v>
      </c>
      <c r="N1618" s="4" t="s">
        <v>155</v>
      </c>
      <c r="O1618" s="4" t="s">
        <v>106</v>
      </c>
      <c r="P1618" s="4" t="s">
        <v>59</v>
      </c>
      <c r="Q1618" s="4" t="s">
        <v>2403</v>
      </c>
      <c r="R1618" s="4" t="s">
        <v>28</v>
      </c>
      <c r="S1618" s="4" t="s">
        <v>50</v>
      </c>
      <c r="T1618" s="4" t="s">
        <v>2404</v>
      </c>
      <c r="U1618" s="11">
        <v>10.02</v>
      </c>
      <c r="V1618" s="4">
        <v>3</v>
      </c>
      <c r="W1618" s="11">
        <v>4.4088000000000003</v>
      </c>
    </row>
    <row r="1619" spans="2:23" x14ac:dyDescent="0.3">
      <c r="B1619" s="2" t="s">
        <v>4250</v>
      </c>
      <c r="C1619" s="3">
        <v>42295</v>
      </c>
      <c r="D1619" t="str">
        <f t="shared" si="100"/>
        <v>2015</v>
      </c>
      <c r="E1619" s="4" t="str">
        <f t="shared" si="101"/>
        <v>October</v>
      </c>
      <c r="F1619" t="str">
        <f t="shared" si="102"/>
        <v>Sunday</v>
      </c>
      <c r="G1619" s="3">
        <v>42299</v>
      </c>
      <c r="H1619" s="14">
        <f t="shared" si="103"/>
        <v>4</v>
      </c>
      <c r="I1619" s="4" t="s">
        <v>35</v>
      </c>
      <c r="J1619" s="4" t="s">
        <v>2484</v>
      </c>
      <c r="K1619" s="4" t="s">
        <v>2485</v>
      </c>
      <c r="L1619" s="4" t="s">
        <v>22</v>
      </c>
      <c r="M1619" s="4" t="s">
        <v>23</v>
      </c>
      <c r="N1619" s="4" t="s">
        <v>173</v>
      </c>
      <c r="O1619" s="4" t="s">
        <v>174</v>
      </c>
      <c r="P1619" s="4" t="s">
        <v>48</v>
      </c>
      <c r="Q1619" s="4" t="s">
        <v>298</v>
      </c>
      <c r="R1619" s="4" t="s">
        <v>28</v>
      </c>
      <c r="S1619" s="4" t="s">
        <v>50</v>
      </c>
      <c r="T1619" s="4" t="s">
        <v>299</v>
      </c>
      <c r="U1619" s="11">
        <v>10.11</v>
      </c>
      <c r="V1619" s="4">
        <v>3</v>
      </c>
      <c r="W1619" s="11">
        <v>3.2351999999999999</v>
      </c>
    </row>
    <row r="1620" spans="2:23" x14ac:dyDescent="0.3">
      <c r="B1620" s="2" t="s">
        <v>4099</v>
      </c>
      <c r="C1620" s="3">
        <v>42211</v>
      </c>
      <c r="D1620" t="str">
        <f t="shared" si="100"/>
        <v>2015</v>
      </c>
      <c r="E1620" s="4" t="str">
        <f t="shared" si="101"/>
        <v>July</v>
      </c>
      <c r="F1620" t="str">
        <f t="shared" si="102"/>
        <v>Sunday</v>
      </c>
      <c r="G1620" s="3">
        <v>42216</v>
      </c>
      <c r="H1620" s="14">
        <f t="shared" si="103"/>
        <v>5</v>
      </c>
      <c r="I1620" s="4" t="s">
        <v>35</v>
      </c>
      <c r="J1620" s="4" t="s">
        <v>1223</v>
      </c>
      <c r="K1620" s="4" t="s">
        <v>1224</v>
      </c>
      <c r="L1620" s="4" t="s">
        <v>78</v>
      </c>
      <c r="M1620" s="4" t="s">
        <v>23</v>
      </c>
      <c r="N1620" s="4" t="s">
        <v>1280</v>
      </c>
      <c r="O1620" s="4" t="s">
        <v>498</v>
      </c>
      <c r="P1620" s="4" t="s">
        <v>48</v>
      </c>
      <c r="Q1620" s="4" t="s">
        <v>799</v>
      </c>
      <c r="R1620" s="4" t="s">
        <v>28</v>
      </c>
      <c r="S1620" s="4" t="s">
        <v>32</v>
      </c>
      <c r="T1620" s="4" t="s">
        <v>800</v>
      </c>
      <c r="U1620" s="11">
        <v>266.35199999999998</v>
      </c>
      <c r="V1620" s="4">
        <v>3</v>
      </c>
      <c r="W1620" s="11">
        <v>13.317600000000001</v>
      </c>
    </row>
    <row r="1621" spans="2:23" x14ac:dyDescent="0.3">
      <c r="B1621" s="5" t="s">
        <v>2573</v>
      </c>
      <c r="C1621" s="6">
        <v>42268</v>
      </c>
      <c r="D1621" t="str">
        <f t="shared" si="100"/>
        <v>2015</v>
      </c>
      <c r="E1621" s="7" t="str">
        <f t="shared" si="101"/>
        <v>September</v>
      </c>
      <c r="F1621" t="str">
        <f t="shared" si="102"/>
        <v>Monday</v>
      </c>
      <c r="G1621" s="6">
        <v>42268</v>
      </c>
      <c r="H1621" s="14">
        <f t="shared" si="103"/>
        <v>0</v>
      </c>
      <c r="I1621" s="7" t="s">
        <v>404</v>
      </c>
      <c r="J1621" s="7" t="s">
        <v>2574</v>
      </c>
      <c r="K1621" s="7" t="s">
        <v>2575</v>
      </c>
      <c r="L1621" s="7" t="s">
        <v>87</v>
      </c>
      <c r="M1621" s="7" t="s">
        <v>23</v>
      </c>
      <c r="N1621" s="7" t="s">
        <v>2376</v>
      </c>
      <c r="O1621" s="7" t="s">
        <v>412</v>
      </c>
      <c r="P1621" s="7" t="s">
        <v>59</v>
      </c>
      <c r="Q1621" s="7" t="s">
        <v>163</v>
      </c>
      <c r="R1621" s="7" t="s">
        <v>28</v>
      </c>
      <c r="S1621" s="7" t="s">
        <v>50</v>
      </c>
      <c r="T1621" s="7" t="s">
        <v>164</v>
      </c>
      <c r="U1621" s="12">
        <v>85.3</v>
      </c>
      <c r="V1621" s="7">
        <v>2</v>
      </c>
      <c r="W1621" s="12">
        <v>14.500999999999999</v>
      </c>
    </row>
    <row r="1622" spans="2:23" x14ac:dyDescent="0.3">
      <c r="B1622" s="2" t="s">
        <v>1602</v>
      </c>
      <c r="C1622" s="3">
        <v>42317</v>
      </c>
      <c r="D1622" t="str">
        <f t="shared" si="100"/>
        <v>2015</v>
      </c>
      <c r="E1622" s="4" t="str">
        <f t="shared" si="101"/>
        <v>November</v>
      </c>
      <c r="F1622" t="str">
        <f t="shared" si="102"/>
        <v>Monday</v>
      </c>
      <c r="G1622" s="3">
        <v>42321</v>
      </c>
      <c r="H1622" s="14">
        <f t="shared" si="103"/>
        <v>4</v>
      </c>
      <c r="I1622" s="4" t="s">
        <v>35</v>
      </c>
      <c r="J1622" s="4" t="s">
        <v>1603</v>
      </c>
      <c r="K1622" s="4" t="s">
        <v>1604</v>
      </c>
      <c r="L1622" s="4" t="s">
        <v>22</v>
      </c>
      <c r="M1622" s="4" t="s">
        <v>23</v>
      </c>
      <c r="N1622" s="4" t="s">
        <v>856</v>
      </c>
      <c r="O1622" s="4" t="s">
        <v>543</v>
      </c>
      <c r="P1622" s="4" t="s">
        <v>81</v>
      </c>
      <c r="Q1622" s="4" t="s">
        <v>1605</v>
      </c>
      <c r="R1622" s="4" t="s">
        <v>28</v>
      </c>
      <c r="S1622" s="4" t="s">
        <v>41</v>
      </c>
      <c r="T1622" s="4" t="s">
        <v>1606</v>
      </c>
      <c r="U1622" s="11">
        <v>1024.3800000000001</v>
      </c>
      <c r="V1622" s="4">
        <v>7</v>
      </c>
      <c r="W1622" s="11">
        <v>215.1198</v>
      </c>
    </row>
    <row r="1623" spans="2:23" x14ac:dyDescent="0.3">
      <c r="B1623" s="5" t="s">
        <v>3831</v>
      </c>
      <c r="C1623" s="6">
        <v>42038</v>
      </c>
      <c r="D1623" t="str">
        <f t="shared" si="100"/>
        <v>2015</v>
      </c>
      <c r="E1623" s="7" t="str">
        <f t="shared" si="101"/>
        <v>February</v>
      </c>
      <c r="F1623" t="str">
        <f t="shared" si="102"/>
        <v>Tuesday</v>
      </c>
      <c r="G1623" s="6">
        <v>42042</v>
      </c>
      <c r="H1623" s="14">
        <f t="shared" si="103"/>
        <v>4</v>
      </c>
      <c r="I1623" s="7" t="s">
        <v>35</v>
      </c>
      <c r="J1623" s="7" t="s">
        <v>3829</v>
      </c>
      <c r="K1623" s="7" t="s">
        <v>3830</v>
      </c>
      <c r="L1623" s="7" t="s">
        <v>78</v>
      </c>
      <c r="M1623" s="7" t="s">
        <v>23</v>
      </c>
      <c r="N1623" s="7" t="s">
        <v>2834</v>
      </c>
      <c r="O1623" s="7" t="s">
        <v>106</v>
      </c>
      <c r="P1623" s="7" t="s">
        <v>59</v>
      </c>
      <c r="Q1623" s="7" t="s">
        <v>91</v>
      </c>
      <c r="R1623" s="7" t="s">
        <v>28</v>
      </c>
      <c r="S1623" s="7" t="s">
        <v>32</v>
      </c>
      <c r="T1623" s="7" t="s">
        <v>92</v>
      </c>
      <c r="U1623" s="12">
        <v>90.882000000000005</v>
      </c>
      <c r="V1623" s="7">
        <v>1</v>
      </c>
      <c r="W1623" s="12">
        <v>15.147</v>
      </c>
    </row>
    <row r="1624" spans="2:23" x14ac:dyDescent="0.3">
      <c r="B1624" s="5" t="s">
        <v>3486</v>
      </c>
      <c r="C1624" s="6">
        <v>42309</v>
      </c>
      <c r="D1624" t="str">
        <f t="shared" si="100"/>
        <v>2015</v>
      </c>
      <c r="E1624" s="7" t="str">
        <f t="shared" si="101"/>
        <v>November</v>
      </c>
      <c r="F1624" t="str">
        <f t="shared" si="102"/>
        <v>Sunday</v>
      </c>
      <c r="G1624" s="6">
        <v>42311</v>
      </c>
      <c r="H1624" s="14">
        <f t="shared" si="103"/>
        <v>2</v>
      </c>
      <c r="I1624" s="7" t="s">
        <v>19</v>
      </c>
      <c r="J1624" s="7" t="s">
        <v>2235</v>
      </c>
      <c r="K1624" s="7" t="s">
        <v>2236</v>
      </c>
      <c r="L1624" s="7" t="s">
        <v>22</v>
      </c>
      <c r="M1624" s="7" t="s">
        <v>23</v>
      </c>
      <c r="N1624" s="7" t="s">
        <v>155</v>
      </c>
      <c r="O1624" s="7" t="s">
        <v>106</v>
      </c>
      <c r="P1624" s="7" t="s">
        <v>59</v>
      </c>
      <c r="Q1624" s="7" t="s">
        <v>2158</v>
      </c>
      <c r="R1624" s="7" t="s">
        <v>28</v>
      </c>
      <c r="S1624" s="7" t="s">
        <v>32</v>
      </c>
      <c r="T1624" s="7" t="s">
        <v>2159</v>
      </c>
      <c r="U1624" s="12">
        <v>327.56400000000002</v>
      </c>
      <c r="V1624" s="7">
        <v>4</v>
      </c>
      <c r="W1624" s="12">
        <v>21.837599999999998</v>
      </c>
    </row>
    <row r="1625" spans="2:23" x14ac:dyDescent="0.3">
      <c r="B1625" s="2" t="s">
        <v>3275</v>
      </c>
      <c r="C1625" s="3">
        <v>42325</v>
      </c>
      <c r="D1625" t="str">
        <f t="shared" si="100"/>
        <v>2015</v>
      </c>
      <c r="E1625" s="4" t="str">
        <f t="shared" si="101"/>
        <v>November</v>
      </c>
      <c r="F1625" t="str">
        <f t="shared" si="102"/>
        <v>Tuesday</v>
      </c>
      <c r="G1625" s="3">
        <v>42329</v>
      </c>
      <c r="H1625" s="14">
        <f t="shared" si="103"/>
        <v>4</v>
      </c>
      <c r="I1625" s="4" t="s">
        <v>35</v>
      </c>
      <c r="J1625" s="4" t="s">
        <v>3276</v>
      </c>
      <c r="K1625" s="4" t="s">
        <v>3277</v>
      </c>
      <c r="L1625" s="4" t="s">
        <v>22</v>
      </c>
      <c r="M1625" s="4" t="s">
        <v>23</v>
      </c>
      <c r="N1625" s="4" t="s">
        <v>617</v>
      </c>
      <c r="O1625" s="4" t="s">
        <v>47</v>
      </c>
      <c r="P1625" s="4" t="s">
        <v>48</v>
      </c>
      <c r="Q1625" s="4" t="s">
        <v>2943</v>
      </c>
      <c r="R1625" s="4" t="s">
        <v>28</v>
      </c>
      <c r="S1625" s="4" t="s">
        <v>50</v>
      </c>
      <c r="T1625" s="4" t="s">
        <v>2944</v>
      </c>
      <c r="U1625" s="11">
        <v>80.959999999999994</v>
      </c>
      <c r="V1625" s="4">
        <v>4</v>
      </c>
      <c r="W1625" s="11">
        <v>29.145600000000002</v>
      </c>
    </row>
    <row r="1626" spans="2:23" x14ac:dyDescent="0.3">
      <c r="B1626" s="5" t="s">
        <v>3275</v>
      </c>
      <c r="C1626" s="6">
        <v>42325</v>
      </c>
      <c r="D1626" t="str">
        <f t="shared" si="100"/>
        <v>2015</v>
      </c>
      <c r="E1626" s="7" t="str">
        <f t="shared" si="101"/>
        <v>November</v>
      </c>
      <c r="F1626" t="str">
        <f t="shared" si="102"/>
        <v>Tuesday</v>
      </c>
      <c r="G1626" s="6">
        <v>42329</v>
      </c>
      <c r="H1626" s="14">
        <f t="shared" si="103"/>
        <v>4</v>
      </c>
      <c r="I1626" s="7" t="s">
        <v>35</v>
      </c>
      <c r="J1626" s="7" t="s">
        <v>3276</v>
      </c>
      <c r="K1626" s="7" t="s">
        <v>3277</v>
      </c>
      <c r="L1626" s="7" t="s">
        <v>22</v>
      </c>
      <c r="M1626" s="7" t="s">
        <v>23</v>
      </c>
      <c r="N1626" s="7" t="s">
        <v>617</v>
      </c>
      <c r="O1626" s="7" t="s">
        <v>47</v>
      </c>
      <c r="P1626" s="7" t="s">
        <v>48</v>
      </c>
      <c r="Q1626" s="7" t="s">
        <v>1119</v>
      </c>
      <c r="R1626" s="7" t="s">
        <v>28</v>
      </c>
      <c r="S1626" s="7" t="s">
        <v>32</v>
      </c>
      <c r="T1626" s="7" t="s">
        <v>1120</v>
      </c>
      <c r="U1626" s="12">
        <v>225.56800000000001</v>
      </c>
      <c r="V1626" s="7">
        <v>2</v>
      </c>
      <c r="W1626" s="12">
        <v>2.8195999999999999</v>
      </c>
    </row>
    <row r="1627" spans="2:23" x14ac:dyDescent="0.3">
      <c r="B1627" s="2" t="s">
        <v>3275</v>
      </c>
      <c r="C1627" s="3">
        <v>42325</v>
      </c>
      <c r="D1627" t="str">
        <f t="shared" si="100"/>
        <v>2015</v>
      </c>
      <c r="E1627" s="4" t="str">
        <f t="shared" si="101"/>
        <v>November</v>
      </c>
      <c r="F1627" t="str">
        <f t="shared" si="102"/>
        <v>Tuesday</v>
      </c>
      <c r="G1627" s="3">
        <v>42329</v>
      </c>
      <c r="H1627" s="14">
        <f t="shared" si="103"/>
        <v>4</v>
      </c>
      <c r="I1627" s="4" t="s">
        <v>35</v>
      </c>
      <c r="J1627" s="4" t="s">
        <v>3276</v>
      </c>
      <c r="K1627" s="4" t="s">
        <v>3277</v>
      </c>
      <c r="L1627" s="4" t="s">
        <v>22</v>
      </c>
      <c r="M1627" s="4" t="s">
        <v>23</v>
      </c>
      <c r="N1627" s="4" t="s">
        <v>617</v>
      </c>
      <c r="O1627" s="4" t="s">
        <v>47</v>
      </c>
      <c r="P1627" s="4" t="s">
        <v>48</v>
      </c>
      <c r="Q1627" s="4" t="s">
        <v>1460</v>
      </c>
      <c r="R1627" s="4" t="s">
        <v>28</v>
      </c>
      <c r="S1627" s="4" t="s">
        <v>50</v>
      </c>
      <c r="T1627" s="4" t="s">
        <v>1461</v>
      </c>
      <c r="U1627" s="11">
        <v>36.6</v>
      </c>
      <c r="V1627" s="4">
        <v>3</v>
      </c>
      <c r="W1627" s="11">
        <v>15.372</v>
      </c>
    </row>
    <row r="1628" spans="2:23" x14ac:dyDescent="0.3">
      <c r="B1628" s="2" t="s">
        <v>1248</v>
      </c>
      <c r="C1628" s="3">
        <v>42268</v>
      </c>
      <c r="D1628" t="str">
        <f t="shared" si="100"/>
        <v>2015</v>
      </c>
      <c r="E1628" s="4" t="str">
        <f t="shared" si="101"/>
        <v>September</v>
      </c>
      <c r="F1628" t="str">
        <f t="shared" si="102"/>
        <v>Monday</v>
      </c>
      <c r="G1628" s="3">
        <v>42271</v>
      </c>
      <c r="H1628" s="14">
        <f t="shared" si="103"/>
        <v>3</v>
      </c>
      <c r="I1628" s="4" t="s">
        <v>75</v>
      </c>
      <c r="J1628" s="4" t="s">
        <v>1249</v>
      </c>
      <c r="K1628" s="4" t="s">
        <v>1250</v>
      </c>
      <c r="L1628" s="4" t="s">
        <v>78</v>
      </c>
      <c r="M1628" s="4" t="s">
        <v>23</v>
      </c>
      <c r="N1628" s="4" t="s">
        <v>88</v>
      </c>
      <c r="O1628" s="4" t="s">
        <v>80</v>
      </c>
      <c r="P1628" s="4" t="s">
        <v>81</v>
      </c>
      <c r="Q1628" s="4" t="s">
        <v>98</v>
      </c>
      <c r="R1628" s="4" t="s">
        <v>28</v>
      </c>
      <c r="S1628" s="4" t="s">
        <v>50</v>
      </c>
      <c r="T1628" s="4" t="s">
        <v>99</v>
      </c>
      <c r="U1628" s="11">
        <v>4.9279999999999999</v>
      </c>
      <c r="V1628" s="4">
        <v>4</v>
      </c>
      <c r="W1628" s="11">
        <v>1.4783999999999999</v>
      </c>
    </row>
    <row r="1629" spans="2:23" x14ac:dyDescent="0.3">
      <c r="B1629" s="2" t="s">
        <v>2844</v>
      </c>
      <c r="C1629" s="3">
        <v>42197</v>
      </c>
      <c r="D1629" t="str">
        <f t="shared" si="100"/>
        <v>2015</v>
      </c>
      <c r="E1629" s="4" t="str">
        <f t="shared" si="101"/>
        <v>July</v>
      </c>
      <c r="F1629" t="str">
        <f t="shared" si="102"/>
        <v>Sunday</v>
      </c>
      <c r="G1629" s="3">
        <v>42202</v>
      </c>
      <c r="H1629" s="14">
        <f t="shared" si="103"/>
        <v>5</v>
      </c>
      <c r="I1629" s="4" t="s">
        <v>19</v>
      </c>
      <c r="J1629" s="4" t="s">
        <v>2845</v>
      </c>
      <c r="K1629" s="4" t="s">
        <v>2846</v>
      </c>
      <c r="L1629" s="4" t="s">
        <v>22</v>
      </c>
      <c r="M1629" s="4" t="s">
        <v>23</v>
      </c>
      <c r="N1629" s="4" t="s">
        <v>117</v>
      </c>
      <c r="O1629" s="4" t="s">
        <v>118</v>
      </c>
      <c r="P1629" s="4" t="s">
        <v>81</v>
      </c>
      <c r="Q1629" s="4" t="s">
        <v>277</v>
      </c>
      <c r="R1629" s="4" t="s">
        <v>28</v>
      </c>
      <c r="S1629" s="4" t="s">
        <v>32</v>
      </c>
      <c r="T1629" s="4" t="s">
        <v>278</v>
      </c>
      <c r="U1629" s="11">
        <v>383.60700000000003</v>
      </c>
      <c r="V1629" s="4">
        <v>9</v>
      </c>
      <c r="W1629" s="11">
        <v>5.4801000000000002</v>
      </c>
    </row>
    <row r="1630" spans="2:23" x14ac:dyDescent="0.3">
      <c r="B1630" s="5" t="s">
        <v>2844</v>
      </c>
      <c r="C1630" s="6">
        <v>42197</v>
      </c>
      <c r="D1630" t="str">
        <f t="shared" si="100"/>
        <v>2015</v>
      </c>
      <c r="E1630" s="7" t="str">
        <f t="shared" si="101"/>
        <v>July</v>
      </c>
      <c r="F1630" t="str">
        <f t="shared" si="102"/>
        <v>Sunday</v>
      </c>
      <c r="G1630" s="6">
        <v>42202</v>
      </c>
      <c r="H1630" s="14">
        <f t="shared" si="103"/>
        <v>5</v>
      </c>
      <c r="I1630" s="7" t="s">
        <v>19</v>
      </c>
      <c r="J1630" s="7" t="s">
        <v>2845</v>
      </c>
      <c r="K1630" s="7" t="s">
        <v>2846</v>
      </c>
      <c r="L1630" s="7" t="s">
        <v>22</v>
      </c>
      <c r="M1630" s="7" t="s">
        <v>23</v>
      </c>
      <c r="N1630" s="7" t="s">
        <v>117</v>
      </c>
      <c r="O1630" s="7" t="s">
        <v>118</v>
      </c>
      <c r="P1630" s="7" t="s">
        <v>81</v>
      </c>
      <c r="Q1630" s="7" t="s">
        <v>342</v>
      </c>
      <c r="R1630" s="7" t="s">
        <v>28</v>
      </c>
      <c r="S1630" s="7" t="s">
        <v>50</v>
      </c>
      <c r="T1630" s="7" t="s">
        <v>343</v>
      </c>
      <c r="U1630" s="12">
        <v>7.76</v>
      </c>
      <c r="V1630" s="7">
        <v>1</v>
      </c>
      <c r="W1630" s="12">
        <v>2.1339999999999999</v>
      </c>
    </row>
    <row r="1631" spans="2:23" x14ac:dyDescent="0.3">
      <c r="B1631" s="5" t="s">
        <v>4040</v>
      </c>
      <c r="C1631" s="6">
        <v>42258</v>
      </c>
      <c r="D1631" t="str">
        <f t="shared" si="100"/>
        <v>2015</v>
      </c>
      <c r="E1631" s="7" t="str">
        <f t="shared" si="101"/>
        <v>September</v>
      </c>
      <c r="F1631" t="str">
        <f t="shared" si="102"/>
        <v>Friday</v>
      </c>
      <c r="G1631" s="6">
        <v>42259</v>
      </c>
      <c r="H1631" s="14">
        <f t="shared" si="103"/>
        <v>1</v>
      </c>
      <c r="I1631" s="7" t="s">
        <v>75</v>
      </c>
      <c r="J1631" s="7" t="s">
        <v>1058</v>
      </c>
      <c r="K1631" s="7" t="s">
        <v>1059</v>
      </c>
      <c r="L1631" s="7" t="s">
        <v>78</v>
      </c>
      <c r="M1631" s="7" t="s">
        <v>23</v>
      </c>
      <c r="N1631" s="7" t="s">
        <v>161</v>
      </c>
      <c r="O1631" s="7" t="s">
        <v>162</v>
      </c>
      <c r="P1631" s="7" t="s">
        <v>48</v>
      </c>
      <c r="Q1631" s="7" t="s">
        <v>531</v>
      </c>
      <c r="R1631" s="7" t="s">
        <v>28</v>
      </c>
      <c r="S1631" s="7" t="s">
        <v>50</v>
      </c>
      <c r="T1631" s="7" t="s">
        <v>532</v>
      </c>
      <c r="U1631" s="12">
        <v>24.64</v>
      </c>
      <c r="V1631" s="7">
        <v>4</v>
      </c>
      <c r="W1631" s="12">
        <v>4.0039999999999996</v>
      </c>
    </row>
    <row r="1632" spans="2:23" x14ac:dyDescent="0.3">
      <c r="B1632" s="5" t="s">
        <v>2271</v>
      </c>
      <c r="C1632" s="6">
        <v>42280</v>
      </c>
      <c r="D1632" t="str">
        <f t="shared" si="100"/>
        <v>2015</v>
      </c>
      <c r="E1632" s="7" t="str">
        <f t="shared" si="101"/>
        <v>October</v>
      </c>
      <c r="F1632" t="str">
        <f t="shared" si="102"/>
        <v>Saturday</v>
      </c>
      <c r="G1632" s="6">
        <v>42285</v>
      </c>
      <c r="H1632" s="14">
        <f t="shared" si="103"/>
        <v>5</v>
      </c>
      <c r="I1632" s="7" t="s">
        <v>35</v>
      </c>
      <c r="J1632" s="7" t="s">
        <v>243</v>
      </c>
      <c r="K1632" s="7" t="s">
        <v>244</v>
      </c>
      <c r="L1632" s="7" t="s">
        <v>22</v>
      </c>
      <c r="M1632" s="7" t="s">
        <v>23</v>
      </c>
      <c r="N1632" s="7" t="s">
        <v>46</v>
      </c>
      <c r="O1632" s="7" t="s">
        <v>47</v>
      </c>
      <c r="P1632" s="7" t="s">
        <v>48</v>
      </c>
      <c r="Q1632" s="7" t="s">
        <v>788</v>
      </c>
      <c r="R1632" s="7" t="s">
        <v>28</v>
      </c>
      <c r="S1632" s="7" t="s">
        <v>29</v>
      </c>
      <c r="T1632" s="7" t="s">
        <v>789</v>
      </c>
      <c r="U1632" s="12">
        <v>120.666</v>
      </c>
      <c r="V1632" s="7">
        <v>2</v>
      </c>
      <c r="W1632" s="12">
        <v>18.454799999999999</v>
      </c>
    </row>
    <row r="1633" spans="2:23" x14ac:dyDescent="0.3">
      <c r="B1633" s="5" t="s">
        <v>4102</v>
      </c>
      <c r="C1633" s="6">
        <v>42258</v>
      </c>
      <c r="D1633" t="str">
        <f t="shared" si="100"/>
        <v>2015</v>
      </c>
      <c r="E1633" s="7" t="str">
        <f t="shared" si="101"/>
        <v>September</v>
      </c>
      <c r="F1633" t="str">
        <f t="shared" si="102"/>
        <v>Friday</v>
      </c>
      <c r="G1633" s="6">
        <v>42265</v>
      </c>
      <c r="H1633" s="14">
        <f t="shared" si="103"/>
        <v>7</v>
      </c>
      <c r="I1633" s="7" t="s">
        <v>35</v>
      </c>
      <c r="J1633" s="7" t="s">
        <v>1629</v>
      </c>
      <c r="K1633" s="7" t="s">
        <v>1630</v>
      </c>
      <c r="L1633" s="7" t="s">
        <v>87</v>
      </c>
      <c r="M1633" s="7" t="s">
        <v>23</v>
      </c>
      <c r="N1633" s="7" t="s">
        <v>3541</v>
      </c>
      <c r="O1633" s="7" t="s">
        <v>341</v>
      </c>
      <c r="P1633" s="7" t="s">
        <v>59</v>
      </c>
      <c r="Q1633" s="7" t="s">
        <v>1890</v>
      </c>
      <c r="R1633" s="7" t="s">
        <v>28</v>
      </c>
      <c r="S1633" s="7" t="s">
        <v>50</v>
      </c>
      <c r="T1633" s="7" t="s">
        <v>1891</v>
      </c>
      <c r="U1633" s="12">
        <v>8.92</v>
      </c>
      <c r="V1633" s="7">
        <v>4</v>
      </c>
      <c r="W1633" s="12">
        <v>3.9247999999999998</v>
      </c>
    </row>
    <row r="1634" spans="2:23" x14ac:dyDescent="0.3">
      <c r="B1634" s="5" t="s">
        <v>3704</v>
      </c>
      <c r="C1634" s="6">
        <v>42105</v>
      </c>
      <c r="D1634" t="str">
        <f t="shared" si="100"/>
        <v>2015</v>
      </c>
      <c r="E1634" s="7" t="str">
        <f t="shared" si="101"/>
        <v>April</v>
      </c>
      <c r="F1634" t="str">
        <f t="shared" si="102"/>
        <v>Saturday</v>
      </c>
      <c r="G1634" s="6">
        <v>42111</v>
      </c>
      <c r="H1634" s="14">
        <f t="shared" si="103"/>
        <v>6</v>
      </c>
      <c r="I1634" s="7" t="s">
        <v>35</v>
      </c>
      <c r="J1634" s="7" t="s">
        <v>2371</v>
      </c>
      <c r="K1634" s="7" t="s">
        <v>2372</v>
      </c>
      <c r="L1634" s="7" t="s">
        <v>22</v>
      </c>
      <c r="M1634" s="7" t="s">
        <v>23</v>
      </c>
      <c r="N1634" s="7" t="s">
        <v>282</v>
      </c>
      <c r="O1634" s="7" t="s">
        <v>39</v>
      </c>
      <c r="P1634" s="7" t="s">
        <v>26</v>
      </c>
      <c r="Q1634" s="7" t="s">
        <v>544</v>
      </c>
      <c r="R1634" s="7" t="s">
        <v>28</v>
      </c>
      <c r="S1634" s="7" t="s">
        <v>50</v>
      </c>
      <c r="T1634" s="7" t="s">
        <v>545</v>
      </c>
      <c r="U1634" s="12">
        <v>67.36</v>
      </c>
      <c r="V1634" s="7">
        <v>2</v>
      </c>
      <c r="W1634" s="12">
        <v>10.103999999999999</v>
      </c>
    </row>
    <row r="1635" spans="2:23" x14ac:dyDescent="0.3">
      <c r="B1635" s="2" t="s">
        <v>3704</v>
      </c>
      <c r="C1635" s="3">
        <v>42105</v>
      </c>
      <c r="D1635" t="str">
        <f t="shared" si="100"/>
        <v>2015</v>
      </c>
      <c r="E1635" s="4" t="str">
        <f t="shared" si="101"/>
        <v>April</v>
      </c>
      <c r="F1635" t="str">
        <f t="shared" si="102"/>
        <v>Saturday</v>
      </c>
      <c r="G1635" s="3">
        <v>42111</v>
      </c>
      <c r="H1635" s="14">
        <f t="shared" si="103"/>
        <v>6</v>
      </c>
      <c r="I1635" s="4" t="s">
        <v>35</v>
      </c>
      <c r="J1635" s="4" t="s">
        <v>2371</v>
      </c>
      <c r="K1635" s="4" t="s">
        <v>2372</v>
      </c>
      <c r="L1635" s="4" t="s">
        <v>22</v>
      </c>
      <c r="M1635" s="4" t="s">
        <v>23</v>
      </c>
      <c r="N1635" s="4" t="s">
        <v>282</v>
      </c>
      <c r="O1635" s="4" t="s">
        <v>39</v>
      </c>
      <c r="P1635" s="4" t="s">
        <v>26</v>
      </c>
      <c r="Q1635" s="4" t="s">
        <v>263</v>
      </c>
      <c r="R1635" s="4" t="s">
        <v>28</v>
      </c>
      <c r="S1635" s="4" t="s">
        <v>50</v>
      </c>
      <c r="T1635" s="4" t="s">
        <v>264</v>
      </c>
      <c r="U1635" s="11">
        <v>54.527999999999999</v>
      </c>
      <c r="V1635" s="4">
        <v>3</v>
      </c>
      <c r="W1635" s="11">
        <v>14.313599999999999</v>
      </c>
    </row>
    <row r="1636" spans="2:23" x14ac:dyDescent="0.3">
      <c r="B1636" s="2" t="s">
        <v>3076</v>
      </c>
      <c r="C1636" s="3">
        <v>42068</v>
      </c>
      <c r="D1636" t="str">
        <f t="shared" si="100"/>
        <v>2015</v>
      </c>
      <c r="E1636" s="4" t="str">
        <f t="shared" si="101"/>
        <v>March</v>
      </c>
      <c r="F1636" t="str">
        <f t="shared" si="102"/>
        <v>Thursday</v>
      </c>
      <c r="G1636" s="3">
        <v>42070</v>
      </c>
      <c r="H1636" s="14">
        <f t="shared" si="103"/>
        <v>2</v>
      </c>
      <c r="I1636" s="4" t="s">
        <v>19</v>
      </c>
      <c r="J1636" s="4" t="s">
        <v>3077</v>
      </c>
      <c r="K1636" s="4" t="s">
        <v>3078</v>
      </c>
      <c r="L1636" s="4" t="s">
        <v>78</v>
      </c>
      <c r="M1636" s="4" t="s">
        <v>23</v>
      </c>
      <c r="N1636" s="4" t="s">
        <v>3079</v>
      </c>
      <c r="O1636" s="4" t="s">
        <v>58</v>
      </c>
      <c r="P1636" s="4" t="s">
        <v>59</v>
      </c>
      <c r="Q1636" s="4" t="s">
        <v>568</v>
      </c>
      <c r="R1636" s="4" t="s">
        <v>28</v>
      </c>
      <c r="S1636" s="4" t="s">
        <v>32</v>
      </c>
      <c r="T1636" s="4" t="s">
        <v>569</v>
      </c>
      <c r="U1636" s="11">
        <v>99.372</v>
      </c>
      <c r="V1636" s="4">
        <v>2</v>
      </c>
      <c r="W1636" s="11">
        <v>7.0979999999999999</v>
      </c>
    </row>
    <row r="1637" spans="2:23" x14ac:dyDescent="0.3">
      <c r="B1637" s="5" t="s">
        <v>3076</v>
      </c>
      <c r="C1637" s="6">
        <v>42068</v>
      </c>
      <c r="D1637" t="str">
        <f t="shared" si="100"/>
        <v>2015</v>
      </c>
      <c r="E1637" s="7" t="str">
        <f t="shared" si="101"/>
        <v>March</v>
      </c>
      <c r="F1637" t="str">
        <f t="shared" si="102"/>
        <v>Thursday</v>
      </c>
      <c r="G1637" s="6">
        <v>42070</v>
      </c>
      <c r="H1637" s="14">
        <f t="shared" si="103"/>
        <v>2</v>
      </c>
      <c r="I1637" s="7" t="s">
        <v>19</v>
      </c>
      <c r="J1637" s="7" t="s">
        <v>3077</v>
      </c>
      <c r="K1637" s="7" t="s">
        <v>3078</v>
      </c>
      <c r="L1637" s="7" t="s">
        <v>78</v>
      </c>
      <c r="M1637" s="7" t="s">
        <v>23</v>
      </c>
      <c r="N1637" s="7" t="s">
        <v>3079</v>
      </c>
      <c r="O1637" s="7" t="s">
        <v>58</v>
      </c>
      <c r="P1637" s="7" t="s">
        <v>59</v>
      </c>
      <c r="Q1637" s="7" t="s">
        <v>2259</v>
      </c>
      <c r="R1637" s="7" t="s">
        <v>28</v>
      </c>
      <c r="S1637" s="7" t="s">
        <v>50</v>
      </c>
      <c r="T1637" s="7" t="s">
        <v>2260</v>
      </c>
      <c r="U1637" s="12">
        <v>33.567999999999998</v>
      </c>
      <c r="V1637" s="7">
        <v>2</v>
      </c>
      <c r="W1637" s="12">
        <v>5.4547999999999996</v>
      </c>
    </row>
    <row r="1638" spans="2:23" x14ac:dyDescent="0.3">
      <c r="B1638" s="5" t="s">
        <v>3175</v>
      </c>
      <c r="C1638" s="6">
        <v>42352</v>
      </c>
      <c r="D1638" t="str">
        <f t="shared" si="100"/>
        <v>2015</v>
      </c>
      <c r="E1638" s="7" t="str">
        <f t="shared" si="101"/>
        <v>December</v>
      </c>
      <c r="F1638" t="str">
        <f t="shared" si="102"/>
        <v>Monday</v>
      </c>
      <c r="G1638" s="6">
        <v>42356</v>
      </c>
      <c r="H1638" s="14">
        <f t="shared" si="103"/>
        <v>4</v>
      </c>
      <c r="I1638" s="7" t="s">
        <v>35</v>
      </c>
      <c r="J1638" s="7" t="s">
        <v>2475</v>
      </c>
      <c r="K1638" s="7" t="s">
        <v>2476</v>
      </c>
      <c r="L1638" s="7" t="s">
        <v>78</v>
      </c>
      <c r="M1638" s="7" t="s">
        <v>23</v>
      </c>
      <c r="N1638" s="7" t="s">
        <v>455</v>
      </c>
      <c r="O1638" s="7" t="s">
        <v>456</v>
      </c>
      <c r="P1638" s="7" t="s">
        <v>26</v>
      </c>
      <c r="Q1638" s="7" t="s">
        <v>1989</v>
      </c>
      <c r="R1638" s="7" t="s">
        <v>28</v>
      </c>
      <c r="S1638" s="7" t="s">
        <v>50</v>
      </c>
      <c r="T1638" s="7" t="s">
        <v>1990</v>
      </c>
      <c r="U1638" s="12">
        <v>6.16</v>
      </c>
      <c r="V1638" s="7">
        <v>2</v>
      </c>
      <c r="W1638" s="12">
        <v>1.9712000000000001</v>
      </c>
    </row>
    <row r="1639" spans="2:23" x14ac:dyDescent="0.3">
      <c r="B1639" s="2" t="s">
        <v>2462</v>
      </c>
      <c r="C1639" s="3">
        <v>42177</v>
      </c>
      <c r="D1639" t="str">
        <f t="shared" si="100"/>
        <v>2015</v>
      </c>
      <c r="E1639" s="4" t="str">
        <f t="shared" si="101"/>
        <v>June</v>
      </c>
      <c r="F1639" t="str">
        <f t="shared" si="102"/>
        <v>Monday</v>
      </c>
      <c r="G1639" s="3">
        <v>42180</v>
      </c>
      <c r="H1639" s="14">
        <f t="shared" si="103"/>
        <v>3</v>
      </c>
      <c r="I1639" s="4" t="s">
        <v>75</v>
      </c>
      <c r="J1639" s="4" t="s">
        <v>2463</v>
      </c>
      <c r="K1639" s="4" t="s">
        <v>2464</v>
      </c>
      <c r="L1639" s="4" t="s">
        <v>87</v>
      </c>
      <c r="M1639" s="4" t="s">
        <v>23</v>
      </c>
      <c r="N1639" s="4" t="s">
        <v>161</v>
      </c>
      <c r="O1639" s="4" t="s">
        <v>118</v>
      </c>
      <c r="P1639" s="4" t="s">
        <v>81</v>
      </c>
      <c r="Q1639" s="4" t="s">
        <v>1861</v>
      </c>
      <c r="R1639" s="4" t="s">
        <v>28</v>
      </c>
      <c r="S1639" s="4" t="s">
        <v>41</v>
      </c>
      <c r="T1639" s="4" t="s">
        <v>1862</v>
      </c>
      <c r="U1639" s="11">
        <v>796.42499999999995</v>
      </c>
      <c r="V1639" s="4">
        <v>7</v>
      </c>
      <c r="W1639" s="11">
        <v>525.64049999999997</v>
      </c>
    </row>
    <row r="1640" spans="2:23" x14ac:dyDescent="0.3">
      <c r="B1640" s="5" t="s">
        <v>939</v>
      </c>
      <c r="C1640" s="6">
        <v>42216</v>
      </c>
      <c r="D1640" t="str">
        <f t="shared" si="100"/>
        <v>2015</v>
      </c>
      <c r="E1640" s="7" t="str">
        <f t="shared" si="101"/>
        <v>July</v>
      </c>
      <c r="F1640" t="str">
        <f t="shared" si="102"/>
        <v>Friday</v>
      </c>
      <c r="G1640" s="6">
        <v>42216</v>
      </c>
      <c r="H1640" s="14">
        <f t="shared" si="103"/>
        <v>0</v>
      </c>
      <c r="I1640" s="7" t="s">
        <v>404</v>
      </c>
      <c r="J1640" s="7" t="s">
        <v>940</v>
      </c>
      <c r="K1640" s="7" t="s">
        <v>941</v>
      </c>
      <c r="L1640" s="7" t="s">
        <v>22</v>
      </c>
      <c r="M1640" s="7" t="s">
        <v>23</v>
      </c>
      <c r="N1640" s="7" t="s">
        <v>155</v>
      </c>
      <c r="O1640" s="7" t="s">
        <v>106</v>
      </c>
      <c r="P1640" s="7" t="s">
        <v>59</v>
      </c>
      <c r="Q1640" s="7" t="s">
        <v>321</v>
      </c>
      <c r="R1640" s="7" t="s">
        <v>28</v>
      </c>
      <c r="S1640" s="7" t="s">
        <v>41</v>
      </c>
      <c r="T1640" s="7" t="s">
        <v>322</v>
      </c>
      <c r="U1640" s="12">
        <v>1090.7819999999999</v>
      </c>
      <c r="V1640" s="7">
        <v>7</v>
      </c>
      <c r="W1640" s="12">
        <v>290.87520000000001</v>
      </c>
    </row>
    <row r="1641" spans="2:23" x14ac:dyDescent="0.3">
      <c r="B1641" s="2" t="s">
        <v>4198</v>
      </c>
      <c r="C1641" s="3">
        <v>42286</v>
      </c>
      <c r="D1641" t="str">
        <f t="shared" si="100"/>
        <v>2015</v>
      </c>
      <c r="E1641" s="4" t="str">
        <f t="shared" si="101"/>
        <v>October</v>
      </c>
      <c r="F1641" t="str">
        <f t="shared" si="102"/>
        <v>Friday</v>
      </c>
      <c r="G1641" s="3">
        <v>42290</v>
      </c>
      <c r="H1641" s="14">
        <f t="shared" si="103"/>
        <v>4</v>
      </c>
      <c r="I1641" s="4" t="s">
        <v>35</v>
      </c>
      <c r="J1641" s="4" t="s">
        <v>4199</v>
      </c>
      <c r="K1641" s="4" t="s">
        <v>4200</v>
      </c>
      <c r="L1641" s="4" t="s">
        <v>22</v>
      </c>
      <c r="M1641" s="4" t="s">
        <v>23</v>
      </c>
      <c r="N1641" s="4" t="s">
        <v>268</v>
      </c>
      <c r="O1641" s="4" t="s">
        <v>269</v>
      </c>
      <c r="P1641" s="4" t="s">
        <v>81</v>
      </c>
      <c r="Q1641" s="4" t="s">
        <v>126</v>
      </c>
      <c r="R1641" s="4" t="s">
        <v>28</v>
      </c>
      <c r="S1641" s="4" t="s">
        <v>32</v>
      </c>
      <c r="T1641" s="4" t="s">
        <v>127</v>
      </c>
      <c r="U1641" s="11">
        <v>389.97</v>
      </c>
      <c r="V1641" s="4">
        <v>3</v>
      </c>
      <c r="W1641" s="11">
        <v>35.097299999999997</v>
      </c>
    </row>
    <row r="1642" spans="2:23" x14ac:dyDescent="0.3">
      <c r="B1642" s="5" t="s">
        <v>957</v>
      </c>
      <c r="C1642" s="6">
        <v>42121</v>
      </c>
      <c r="D1642" t="str">
        <f t="shared" si="100"/>
        <v>2015</v>
      </c>
      <c r="E1642" s="7" t="str">
        <f t="shared" si="101"/>
        <v>April</v>
      </c>
      <c r="F1642" t="str">
        <f t="shared" si="102"/>
        <v>Monday</v>
      </c>
      <c r="G1642" s="6">
        <v>42127</v>
      </c>
      <c r="H1642" s="14">
        <f t="shared" si="103"/>
        <v>6</v>
      </c>
      <c r="I1642" s="7" t="s">
        <v>35</v>
      </c>
      <c r="J1642" s="7" t="s">
        <v>851</v>
      </c>
      <c r="K1642" s="7" t="s">
        <v>852</v>
      </c>
      <c r="L1642" s="7" t="s">
        <v>22</v>
      </c>
      <c r="M1642" s="7" t="s">
        <v>23</v>
      </c>
      <c r="N1642" s="7" t="s">
        <v>174</v>
      </c>
      <c r="O1642" s="7" t="s">
        <v>958</v>
      </c>
      <c r="P1642" s="7" t="s">
        <v>59</v>
      </c>
      <c r="Q1642" s="7" t="s">
        <v>959</v>
      </c>
      <c r="R1642" s="7" t="s">
        <v>28</v>
      </c>
      <c r="S1642" s="7" t="s">
        <v>32</v>
      </c>
      <c r="T1642" s="7" t="s">
        <v>960</v>
      </c>
      <c r="U1642" s="12">
        <v>1267.53</v>
      </c>
      <c r="V1642" s="7">
        <v>3</v>
      </c>
      <c r="W1642" s="12">
        <v>316.88249999999999</v>
      </c>
    </row>
    <row r="1643" spans="2:23" x14ac:dyDescent="0.3">
      <c r="B1643" s="5" t="s">
        <v>2683</v>
      </c>
      <c r="C1643" s="6">
        <v>42328</v>
      </c>
      <c r="D1643" t="str">
        <f t="shared" si="100"/>
        <v>2015</v>
      </c>
      <c r="E1643" s="7" t="str">
        <f t="shared" si="101"/>
        <v>November</v>
      </c>
      <c r="F1643" t="str">
        <f t="shared" si="102"/>
        <v>Friday</v>
      </c>
      <c r="G1643" s="6">
        <v>42332</v>
      </c>
      <c r="H1643" s="14">
        <f t="shared" si="103"/>
        <v>4</v>
      </c>
      <c r="I1643" s="7" t="s">
        <v>35</v>
      </c>
      <c r="J1643" s="7" t="s">
        <v>202</v>
      </c>
      <c r="K1643" s="7" t="s">
        <v>203</v>
      </c>
      <c r="L1643" s="7" t="s">
        <v>22</v>
      </c>
      <c r="M1643" s="7" t="s">
        <v>23</v>
      </c>
      <c r="N1643" s="7" t="s">
        <v>1448</v>
      </c>
      <c r="O1643" s="7" t="s">
        <v>47</v>
      </c>
      <c r="P1643" s="7" t="s">
        <v>48</v>
      </c>
      <c r="Q1643" s="7" t="s">
        <v>558</v>
      </c>
      <c r="R1643" s="7" t="s">
        <v>28</v>
      </c>
      <c r="S1643" s="7" t="s">
        <v>32</v>
      </c>
      <c r="T1643" s="7" t="s">
        <v>559</v>
      </c>
      <c r="U1643" s="12">
        <v>572.16</v>
      </c>
      <c r="V1643" s="7">
        <v>3</v>
      </c>
      <c r="W1643" s="12">
        <v>35.76</v>
      </c>
    </row>
    <row r="1644" spans="2:23" x14ac:dyDescent="0.3">
      <c r="B1644" s="2" t="s">
        <v>2222</v>
      </c>
      <c r="C1644" s="3">
        <v>42316</v>
      </c>
      <c r="D1644" t="str">
        <f t="shared" si="100"/>
        <v>2015</v>
      </c>
      <c r="E1644" s="4" t="str">
        <f t="shared" si="101"/>
        <v>November</v>
      </c>
      <c r="F1644" t="str">
        <f t="shared" si="102"/>
        <v>Sunday</v>
      </c>
      <c r="G1644" s="3">
        <v>42322</v>
      </c>
      <c r="H1644" s="14">
        <f t="shared" si="103"/>
        <v>6</v>
      </c>
      <c r="I1644" s="4" t="s">
        <v>35</v>
      </c>
      <c r="J1644" s="4" t="s">
        <v>485</v>
      </c>
      <c r="K1644" s="4" t="s">
        <v>486</v>
      </c>
      <c r="L1644" s="4" t="s">
        <v>22</v>
      </c>
      <c r="M1644" s="4" t="s">
        <v>23</v>
      </c>
      <c r="N1644" s="4" t="s">
        <v>2223</v>
      </c>
      <c r="O1644" s="4" t="s">
        <v>66</v>
      </c>
      <c r="P1644" s="4" t="s">
        <v>48</v>
      </c>
      <c r="Q1644" s="4" t="s">
        <v>808</v>
      </c>
      <c r="R1644" s="4" t="s">
        <v>28</v>
      </c>
      <c r="S1644" s="4" t="s">
        <v>50</v>
      </c>
      <c r="T1644" s="4" t="s">
        <v>809</v>
      </c>
      <c r="U1644" s="11">
        <v>66.69</v>
      </c>
      <c r="V1644" s="4">
        <v>3</v>
      </c>
      <c r="W1644" s="11">
        <v>22.0077</v>
      </c>
    </row>
    <row r="1645" spans="2:23" x14ac:dyDescent="0.3">
      <c r="B1645" s="2" t="s">
        <v>3531</v>
      </c>
      <c r="C1645" s="3">
        <v>42322</v>
      </c>
      <c r="D1645" t="str">
        <f t="shared" si="100"/>
        <v>2015</v>
      </c>
      <c r="E1645" s="4" t="str">
        <f t="shared" si="101"/>
        <v>November</v>
      </c>
      <c r="F1645" t="str">
        <f t="shared" si="102"/>
        <v>Saturday</v>
      </c>
      <c r="G1645" s="3">
        <v>42327</v>
      </c>
      <c r="H1645" s="14">
        <f t="shared" si="103"/>
        <v>5</v>
      </c>
      <c r="I1645" s="4" t="s">
        <v>35</v>
      </c>
      <c r="J1645" s="4" t="s">
        <v>2768</v>
      </c>
      <c r="K1645" s="4" t="s">
        <v>2769</v>
      </c>
      <c r="L1645" s="4" t="s">
        <v>22</v>
      </c>
      <c r="M1645" s="4" t="s">
        <v>23</v>
      </c>
      <c r="N1645" s="4" t="s">
        <v>3532</v>
      </c>
      <c r="O1645" s="4" t="s">
        <v>1874</v>
      </c>
      <c r="P1645" s="4" t="s">
        <v>48</v>
      </c>
      <c r="Q1645" s="4" t="s">
        <v>227</v>
      </c>
      <c r="R1645" s="4" t="s">
        <v>28</v>
      </c>
      <c r="S1645" s="4" t="s">
        <v>32</v>
      </c>
      <c r="T1645" s="4" t="s">
        <v>228</v>
      </c>
      <c r="U1645" s="11">
        <v>883.84</v>
      </c>
      <c r="V1645" s="4">
        <v>4</v>
      </c>
      <c r="W1645" s="11">
        <v>99.432000000000002</v>
      </c>
    </row>
    <row r="1646" spans="2:23" x14ac:dyDescent="0.3">
      <c r="B1646" s="5" t="s">
        <v>3531</v>
      </c>
      <c r="C1646" s="6">
        <v>42322</v>
      </c>
      <c r="D1646" t="str">
        <f t="shared" si="100"/>
        <v>2015</v>
      </c>
      <c r="E1646" s="7" t="str">
        <f t="shared" si="101"/>
        <v>November</v>
      </c>
      <c r="F1646" t="str">
        <f t="shared" si="102"/>
        <v>Saturday</v>
      </c>
      <c r="G1646" s="6">
        <v>42327</v>
      </c>
      <c r="H1646" s="14">
        <f t="shared" si="103"/>
        <v>5</v>
      </c>
      <c r="I1646" s="7" t="s">
        <v>35</v>
      </c>
      <c r="J1646" s="7" t="s">
        <v>2768</v>
      </c>
      <c r="K1646" s="7" t="s">
        <v>2769</v>
      </c>
      <c r="L1646" s="7" t="s">
        <v>22</v>
      </c>
      <c r="M1646" s="7" t="s">
        <v>23</v>
      </c>
      <c r="N1646" s="7" t="s">
        <v>3532</v>
      </c>
      <c r="O1646" s="7" t="s">
        <v>1874</v>
      </c>
      <c r="P1646" s="7" t="s">
        <v>48</v>
      </c>
      <c r="Q1646" s="7" t="s">
        <v>335</v>
      </c>
      <c r="R1646" s="7" t="s">
        <v>28</v>
      </c>
      <c r="S1646" s="7" t="s">
        <v>32</v>
      </c>
      <c r="T1646" s="7" t="s">
        <v>336</v>
      </c>
      <c r="U1646" s="12">
        <v>230.352</v>
      </c>
      <c r="V1646" s="7">
        <v>3</v>
      </c>
      <c r="W1646" s="12">
        <v>20.155799999999999</v>
      </c>
    </row>
    <row r="1647" spans="2:23" x14ac:dyDescent="0.3">
      <c r="B1647" s="5" t="s">
        <v>4141</v>
      </c>
      <c r="C1647" s="6">
        <v>42341</v>
      </c>
      <c r="D1647" t="str">
        <f t="shared" si="100"/>
        <v>2015</v>
      </c>
      <c r="E1647" s="7" t="str">
        <f t="shared" si="101"/>
        <v>December</v>
      </c>
      <c r="F1647" t="str">
        <f t="shared" si="102"/>
        <v>Thursday</v>
      </c>
      <c r="G1647" s="6">
        <v>42345</v>
      </c>
      <c r="H1647" s="14">
        <f t="shared" si="103"/>
        <v>4</v>
      </c>
      <c r="I1647" s="7" t="s">
        <v>35</v>
      </c>
      <c r="J1647" s="7" t="s">
        <v>4142</v>
      </c>
      <c r="K1647" s="7" t="s">
        <v>4143</v>
      </c>
      <c r="L1647" s="7" t="s">
        <v>22</v>
      </c>
      <c r="M1647" s="7" t="s">
        <v>23</v>
      </c>
      <c r="N1647" s="7" t="s">
        <v>584</v>
      </c>
      <c r="O1647" s="7" t="s">
        <v>1014</v>
      </c>
      <c r="P1647" s="7" t="s">
        <v>26</v>
      </c>
      <c r="Q1647" s="7" t="s">
        <v>734</v>
      </c>
      <c r="R1647" s="7" t="s">
        <v>28</v>
      </c>
      <c r="S1647" s="7" t="s">
        <v>50</v>
      </c>
      <c r="T1647" s="7" t="s">
        <v>735</v>
      </c>
      <c r="U1647" s="12">
        <v>77.951999999999998</v>
      </c>
      <c r="V1647" s="7">
        <v>3</v>
      </c>
      <c r="W1647" s="12">
        <v>12.667199999999999</v>
      </c>
    </row>
    <row r="1648" spans="2:23" x14ac:dyDescent="0.3">
      <c r="B1648" s="2" t="s">
        <v>4339</v>
      </c>
      <c r="C1648" s="3">
        <v>42203</v>
      </c>
      <c r="D1648" t="str">
        <f t="shared" si="100"/>
        <v>2015</v>
      </c>
      <c r="E1648" s="4" t="str">
        <f t="shared" si="101"/>
        <v>July</v>
      </c>
      <c r="F1648" t="str">
        <f t="shared" si="102"/>
        <v>Saturday</v>
      </c>
      <c r="G1648" s="3">
        <v>42205</v>
      </c>
      <c r="H1648" s="14">
        <f t="shared" si="103"/>
        <v>2</v>
      </c>
      <c r="I1648" s="4" t="s">
        <v>19</v>
      </c>
      <c r="J1648" s="4" t="s">
        <v>825</v>
      </c>
      <c r="K1648" s="4" t="s">
        <v>826</v>
      </c>
      <c r="L1648" s="4" t="s">
        <v>22</v>
      </c>
      <c r="M1648" s="4" t="s">
        <v>23</v>
      </c>
      <c r="N1648" s="4" t="s">
        <v>155</v>
      </c>
      <c r="O1648" s="4" t="s">
        <v>106</v>
      </c>
      <c r="P1648" s="4" t="s">
        <v>59</v>
      </c>
      <c r="Q1648" s="4" t="s">
        <v>1696</v>
      </c>
      <c r="R1648" s="4" t="s">
        <v>28</v>
      </c>
      <c r="S1648" s="4" t="s">
        <v>50</v>
      </c>
      <c r="T1648" s="4" t="s">
        <v>1697</v>
      </c>
      <c r="U1648" s="11">
        <v>7.38</v>
      </c>
      <c r="V1648" s="4">
        <v>1</v>
      </c>
      <c r="W1648" s="11">
        <v>2.1402000000000001</v>
      </c>
    </row>
    <row r="1649" spans="2:23" x14ac:dyDescent="0.3">
      <c r="B1649" s="2" t="s">
        <v>421</v>
      </c>
      <c r="C1649" s="3">
        <v>42341</v>
      </c>
      <c r="D1649" t="str">
        <f t="shared" si="100"/>
        <v>2015</v>
      </c>
      <c r="E1649" s="4" t="str">
        <f t="shared" si="101"/>
        <v>December</v>
      </c>
      <c r="F1649" t="str">
        <f t="shared" si="102"/>
        <v>Thursday</v>
      </c>
      <c r="G1649" s="3">
        <v>42345</v>
      </c>
      <c r="H1649" s="14">
        <f t="shared" si="103"/>
        <v>4</v>
      </c>
      <c r="I1649" s="4" t="s">
        <v>35</v>
      </c>
      <c r="J1649" s="4" t="s">
        <v>422</v>
      </c>
      <c r="K1649" s="4" t="s">
        <v>423</v>
      </c>
      <c r="L1649" s="4" t="s">
        <v>78</v>
      </c>
      <c r="M1649" s="4" t="s">
        <v>23</v>
      </c>
      <c r="N1649" s="4" t="s">
        <v>57</v>
      </c>
      <c r="O1649" s="4" t="s">
        <v>58</v>
      </c>
      <c r="P1649" s="4" t="s">
        <v>59</v>
      </c>
      <c r="Q1649" s="4" t="s">
        <v>424</v>
      </c>
      <c r="R1649" s="4" t="s">
        <v>28</v>
      </c>
      <c r="S1649" s="4" t="s">
        <v>50</v>
      </c>
      <c r="T1649" s="4" t="s">
        <v>425</v>
      </c>
      <c r="U1649" s="11">
        <v>2.96</v>
      </c>
      <c r="V1649" s="4">
        <v>1</v>
      </c>
      <c r="W1649" s="11">
        <v>0.77700000000000002</v>
      </c>
    </row>
    <row r="1650" spans="2:23" x14ac:dyDescent="0.3">
      <c r="B1650" s="5" t="s">
        <v>2083</v>
      </c>
      <c r="C1650" s="6">
        <v>42254</v>
      </c>
      <c r="D1650" t="str">
        <f t="shared" si="100"/>
        <v>2015</v>
      </c>
      <c r="E1650" s="7" t="str">
        <f t="shared" si="101"/>
        <v>September</v>
      </c>
      <c r="F1650" t="str">
        <f t="shared" si="102"/>
        <v>Monday</v>
      </c>
      <c r="G1650" s="6">
        <v>42258</v>
      </c>
      <c r="H1650" s="14">
        <f t="shared" si="103"/>
        <v>4</v>
      </c>
      <c r="I1650" s="7" t="s">
        <v>35</v>
      </c>
      <c r="J1650" s="7" t="s">
        <v>2031</v>
      </c>
      <c r="K1650" s="7" t="s">
        <v>2032</v>
      </c>
      <c r="L1650" s="7" t="s">
        <v>22</v>
      </c>
      <c r="M1650" s="7" t="s">
        <v>23</v>
      </c>
      <c r="N1650" s="7" t="s">
        <v>1352</v>
      </c>
      <c r="O1650" s="7" t="s">
        <v>80</v>
      </c>
      <c r="P1650" s="7" t="s">
        <v>81</v>
      </c>
      <c r="Q1650" s="7" t="s">
        <v>1743</v>
      </c>
      <c r="R1650" s="7" t="s">
        <v>28</v>
      </c>
      <c r="S1650" s="7" t="s">
        <v>32</v>
      </c>
      <c r="T1650" s="7" t="s">
        <v>1744</v>
      </c>
      <c r="U1650" s="12">
        <v>47.515999999999998</v>
      </c>
      <c r="V1650" s="7">
        <v>2</v>
      </c>
      <c r="W1650" s="12">
        <v>2.0364</v>
      </c>
    </row>
    <row r="1651" spans="2:23" x14ac:dyDescent="0.3">
      <c r="B1651" s="2" t="s">
        <v>2979</v>
      </c>
      <c r="C1651" s="3">
        <v>42218</v>
      </c>
      <c r="D1651" t="str">
        <f t="shared" si="100"/>
        <v>2015</v>
      </c>
      <c r="E1651" s="4" t="str">
        <f t="shared" si="101"/>
        <v>August</v>
      </c>
      <c r="F1651" t="str">
        <f t="shared" si="102"/>
        <v>Sunday</v>
      </c>
      <c r="G1651" s="3">
        <v>42221</v>
      </c>
      <c r="H1651" s="14">
        <f t="shared" si="103"/>
        <v>3</v>
      </c>
      <c r="I1651" s="4" t="s">
        <v>19</v>
      </c>
      <c r="J1651" s="4" t="s">
        <v>1837</v>
      </c>
      <c r="K1651" s="4" t="s">
        <v>1838</v>
      </c>
      <c r="L1651" s="4" t="s">
        <v>87</v>
      </c>
      <c r="M1651" s="4" t="s">
        <v>23</v>
      </c>
      <c r="N1651" s="4" t="s">
        <v>1622</v>
      </c>
      <c r="O1651" s="4" t="s">
        <v>1623</v>
      </c>
      <c r="P1651" s="4" t="s">
        <v>59</v>
      </c>
      <c r="Q1651" s="4" t="s">
        <v>1142</v>
      </c>
      <c r="R1651" s="4" t="s">
        <v>28</v>
      </c>
      <c r="S1651" s="4" t="s">
        <v>32</v>
      </c>
      <c r="T1651" s="4" t="s">
        <v>1143</v>
      </c>
      <c r="U1651" s="11">
        <v>110.98</v>
      </c>
      <c r="V1651" s="4">
        <v>1</v>
      </c>
      <c r="W1651" s="11">
        <v>15.5372</v>
      </c>
    </row>
    <row r="1652" spans="2:23" x14ac:dyDescent="0.3">
      <c r="B1652" s="2" t="s">
        <v>1628</v>
      </c>
      <c r="C1652" s="3">
        <v>42173</v>
      </c>
      <c r="D1652" t="str">
        <f t="shared" si="100"/>
        <v>2015</v>
      </c>
      <c r="E1652" s="4" t="str">
        <f t="shared" si="101"/>
        <v>June</v>
      </c>
      <c r="F1652" t="str">
        <f t="shared" si="102"/>
        <v>Thursday</v>
      </c>
      <c r="G1652" s="3">
        <v>42178</v>
      </c>
      <c r="H1652" s="14">
        <f t="shared" si="103"/>
        <v>5</v>
      </c>
      <c r="I1652" s="4" t="s">
        <v>35</v>
      </c>
      <c r="J1652" s="4" t="s">
        <v>1629</v>
      </c>
      <c r="K1652" s="4" t="s">
        <v>1630</v>
      </c>
      <c r="L1652" s="4" t="s">
        <v>87</v>
      </c>
      <c r="M1652" s="4" t="s">
        <v>23</v>
      </c>
      <c r="N1652" s="4" t="s">
        <v>1357</v>
      </c>
      <c r="O1652" s="4" t="s">
        <v>498</v>
      </c>
      <c r="P1652" s="4" t="s">
        <v>48</v>
      </c>
      <c r="Q1652" s="4" t="s">
        <v>1520</v>
      </c>
      <c r="R1652" s="4" t="s">
        <v>28</v>
      </c>
      <c r="S1652" s="4" t="s">
        <v>50</v>
      </c>
      <c r="T1652" s="4" t="s">
        <v>1521</v>
      </c>
      <c r="U1652" s="11">
        <v>75.36</v>
      </c>
      <c r="V1652" s="4">
        <v>5</v>
      </c>
      <c r="W1652" s="11">
        <v>20.724</v>
      </c>
    </row>
    <row r="1653" spans="2:23" x14ac:dyDescent="0.3">
      <c r="B1653" s="2" t="s">
        <v>3948</v>
      </c>
      <c r="C1653" s="3">
        <v>42120</v>
      </c>
      <c r="D1653" t="str">
        <f t="shared" si="100"/>
        <v>2015</v>
      </c>
      <c r="E1653" s="4" t="str">
        <f t="shared" si="101"/>
        <v>April</v>
      </c>
      <c r="F1653" t="str">
        <f t="shared" si="102"/>
        <v>Sunday</v>
      </c>
      <c r="G1653" s="3">
        <v>42124</v>
      </c>
      <c r="H1653" s="14">
        <f t="shared" si="103"/>
        <v>4</v>
      </c>
      <c r="I1653" s="4" t="s">
        <v>35</v>
      </c>
      <c r="J1653" s="4" t="s">
        <v>797</v>
      </c>
      <c r="K1653" s="4" t="s">
        <v>798</v>
      </c>
      <c r="L1653" s="4" t="s">
        <v>22</v>
      </c>
      <c r="M1653" s="4" t="s">
        <v>23</v>
      </c>
      <c r="N1653" s="4" t="s">
        <v>3949</v>
      </c>
      <c r="O1653" s="4" t="s">
        <v>39</v>
      </c>
      <c r="P1653" s="4" t="s">
        <v>26</v>
      </c>
      <c r="Q1653" s="4" t="s">
        <v>40</v>
      </c>
      <c r="R1653" s="4" t="s">
        <v>28</v>
      </c>
      <c r="S1653" s="4" t="s">
        <v>41</v>
      </c>
      <c r="T1653" s="4" t="s">
        <v>42</v>
      </c>
      <c r="U1653" s="11">
        <v>191.5155</v>
      </c>
      <c r="V1653" s="4">
        <v>1</v>
      </c>
      <c r="W1653" s="11">
        <v>76.606200000000001</v>
      </c>
    </row>
    <row r="1654" spans="2:23" x14ac:dyDescent="0.3">
      <c r="B1654" s="2" t="s">
        <v>2799</v>
      </c>
      <c r="C1654" s="3">
        <v>42174</v>
      </c>
      <c r="D1654" t="str">
        <f t="shared" si="100"/>
        <v>2015</v>
      </c>
      <c r="E1654" s="4" t="str">
        <f t="shared" si="101"/>
        <v>June</v>
      </c>
      <c r="F1654" t="str">
        <f t="shared" si="102"/>
        <v>Friday</v>
      </c>
      <c r="G1654" s="3">
        <v>42178</v>
      </c>
      <c r="H1654" s="14">
        <f t="shared" si="103"/>
        <v>4</v>
      </c>
      <c r="I1654" s="4" t="s">
        <v>35</v>
      </c>
      <c r="J1654" s="4" t="s">
        <v>305</v>
      </c>
      <c r="K1654" s="4" t="s">
        <v>306</v>
      </c>
      <c r="L1654" s="4" t="s">
        <v>22</v>
      </c>
      <c r="M1654" s="4" t="s">
        <v>23</v>
      </c>
      <c r="N1654" s="4" t="s">
        <v>46</v>
      </c>
      <c r="O1654" s="4" t="s">
        <v>47</v>
      </c>
      <c r="P1654" s="4" t="s">
        <v>48</v>
      </c>
      <c r="Q1654" s="4" t="s">
        <v>655</v>
      </c>
      <c r="R1654" s="4" t="s">
        <v>28</v>
      </c>
      <c r="S1654" s="4" t="s">
        <v>50</v>
      </c>
      <c r="T1654" s="4" t="s">
        <v>656</v>
      </c>
      <c r="U1654" s="11">
        <v>12.56</v>
      </c>
      <c r="V1654" s="4">
        <v>2</v>
      </c>
      <c r="W1654" s="11">
        <v>4.0191999999999997</v>
      </c>
    </row>
    <row r="1655" spans="2:23" x14ac:dyDescent="0.3">
      <c r="B1655" s="5" t="s">
        <v>2030</v>
      </c>
      <c r="C1655" s="6">
        <v>42034</v>
      </c>
      <c r="D1655" t="str">
        <f t="shared" si="100"/>
        <v>2015</v>
      </c>
      <c r="E1655" s="7" t="str">
        <f t="shared" si="101"/>
        <v>January</v>
      </c>
      <c r="F1655" t="str">
        <f t="shared" si="102"/>
        <v>Friday</v>
      </c>
      <c r="G1655" s="6">
        <v>42041</v>
      </c>
      <c r="H1655" s="14">
        <f t="shared" si="103"/>
        <v>7</v>
      </c>
      <c r="I1655" s="7" t="s">
        <v>35</v>
      </c>
      <c r="J1655" s="7" t="s">
        <v>2031</v>
      </c>
      <c r="K1655" s="7" t="s">
        <v>2032</v>
      </c>
      <c r="L1655" s="7" t="s">
        <v>22</v>
      </c>
      <c r="M1655" s="7" t="s">
        <v>23</v>
      </c>
      <c r="N1655" s="7" t="s">
        <v>46</v>
      </c>
      <c r="O1655" s="7" t="s">
        <v>47</v>
      </c>
      <c r="P1655" s="7" t="s">
        <v>48</v>
      </c>
      <c r="Q1655" s="7" t="s">
        <v>2033</v>
      </c>
      <c r="R1655" s="7" t="s">
        <v>28</v>
      </c>
      <c r="S1655" s="7" t="s">
        <v>50</v>
      </c>
      <c r="T1655" s="7" t="s">
        <v>2034</v>
      </c>
      <c r="U1655" s="12">
        <v>227.36</v>
      </c>
      <c r="V1655" s="7">
        <v>7</v>
      </c>
      <c r="W1655" s="12">
        <v>81.849599999999995</v>
      </c>
    </row>
    <row r="1656" spans="2:23" x14ac:dyDescent="0.3">
      <c r="B1656" s="5" t="s">
        <v>3278</v>
      </c>
      <c r="C1656" s="6">
        <v>42318</v>
      </c>
      <c r="D1656" t="str">
        <f t="shared" si="100"/>
        <v>2015</v>
      </c>
      <c r="E1656" s="7" t="str">
        <f t="shared" si="101"/>
        <v>November</v>
      </c>
      <c r="F1656" t="str">
        <f t="shared" si="102"/>
        <v>Tuesday</v>
      </c>
      <c r="G1656" s="6">
        <v>42322</v>
      </c>
      <c r="H1656" s="14">
        <f t="shared" si="103"/>
        <v>4</v>
      </c>
      <c r="I1656" s="7" t="s">
        <v>35</v>
      </c>
      <c r="J1656" s="7" t="s">
        <v>3279</v>
      </c>
      <c r="K1656" s="7" t="s">
        <v>3280</v>
      </c>
      <c r="L1656" s="7" t="s">
        <v>87</v>
      </c>
      <c r="M1656" s="7" t="s">
        <v>23</v>
      </c>
      <c r="N1656" s="7" t="s">
        <v>204</v>
      </c>
      <c r="O1656" s="7" t="s">
        <v>149</v>
      </c>
      <c r="P1656" s="7" t="s">
        <v>81</v>
      </c>
      <c r="Q1656" s="7" t="s">
        <v>294</v>
      </c>
      <c r="R1656" s="7" t="s">
        <v>28</v>
      </c>
      <c r="S1656" s="7" t="s">
        <v>50</v>
      </c>
      <c r="T1656" s="7" t="s">
        <v>295</v>
      </c>
      <c r="U1656" s="12">
        <v>29.22</v>
      </c>
      <c r="V1656" s="7">
        <v>3</v>
      </c>
      <c r="W1656" s="12">
        <v>12.8568</v>
      </c>
    </row>
    <row r="1657" spans="2:23" x14ac:dyDescent="0.3">
      <c r="B1657" s="2" t="s">
        <v>2293</v>
      </c>
      <c r="C1657" s="3">
        <v>42166</v>
      </c>
      <c r="D1657" t="str">
        <f t="shared" si="100"/>
        <v>2015</v>
      </c>
      <c r="E1657" s="4" t="str">
        <f t="shared" si="101"/>
        <v>June</v>
      </c>
      <c r="F1657" t="str">
        <f t="shared" si="102"/>
        <v>Thursday</v>
      </c>
      <c r="G1657" s="3">
        <v>42167</v>
      </c>
      <c r="H1657" s="14">
        <f t="shared" si="103"/>
        <v>1</v>
      </c>
      <c r="I1657" s="4" t="s">
        <v>75</v>
      </c>
      <c r="J1657" s="4" t="s">
        <v>2294</v>
      </c>
      <c r="K1657" s="4" t="s">
        <v>2295</v>
      </c>
      <c r="L1657" s="4" t="s">
        <v>78</v>
      </c>
      <c r="M1657" s="4" t="s">
        <v>23</v>
      </c>
      <c r="N1657" s="4" t="s">
        <v>552</v>
      </c>
      <c r="O1657" s="4" t="s">
        <v>39</v>
      </c>
      <c r="P1657" s="4" t="s">
        <v>26</v>
      </c>
      <c r="Q1657" s="4" t="s">
        <v>384</v>
      </c>
      <c r="R1657" s="4" t="s">
        <v>28</v>
      </c>
      <c r="S1657" s="4" t="s">
        <v>32</v>
      </c>
      <c r="T1657" s="4" t="s">
        <v>385</v>
      </c>
      <c r="U1657" s="11">
        <v>1123.92</v>
      </c>
      <c r="V1657" s="4">
        <v>5</v>
      </c>
      <c r="W1657" s="11">
        <v>182.637</v>
      </c>
    </row>
    <row r="1658" spans="2:23" x14ac:dyDescent="0.3">
      <c r="B1658" s="5" t="s">
        <v>2293</v>
      </c>
      <c r="C1658" s="6">
        <v>42166</v>
      </c>
      <c r="D1658" t="str">
        <f t="shared" si="100"/>
        <v>2015</v>
      </c>
      <c r="E1658" s="7" t="str">
        <f t="shared" si="101"/>
        <v>June</v>
      </c>
      <c r="F1658" t="str">
        <f t="shared" si="102"/>
        <v>Thursday</v>
      </c>
      <c r="G1658" s="6">
        <v>42167</v>
      </c>
      <c r="H1658" s="14">
        <f t="shared" si="103"/>
        <v>1</v>
      </c>
      <c r="I1658" s="7" t="s">
        <v>75</v>
      </c>
      <c r="J1658" s="7" t="s">
        <v>2294</v>
      </c>
      <c r="K1658" s="7" t="s">
        <v>2295</v>
      </c>
      <c r="L1658" s="7" t="s">
        <v>78</v>
      </c>
      <c r="M1658" s="7" t="s">
        <v>23</v>
      </c>
      <c r="N1658" s="7" t="s">
        <v>552</v>
      </c>
      <c r="O1658" s="7" t="s">
        <v>39</v>
      </c>
      <c r="P1658" s="7" t="s">
        <v>26</v>
      </c>
      <c r="Q1658" s="7" t="s">
        <v>2296</v>
      </c>
      <c r="R1658" s="7" t="s">
        <v>28</v>
      </c>
      <c r="S1658" s="7" t="s">
        <v>50</v>
      </c>
      <c r="T1658" s="7" t="s">
        <v>2297</v>
      </c>
      <c r="U1658" s="12">
        <v>48.671999999999997</v>
      </c>
      <c r="V1658" s="7">
        <v>3</v>
      </c>
      <c r="W1658" s="12">
        <v>7.3007999999999997</v>
      </c>
    </row>
    <row r="1659" spans="2:23" x14ac:dyDescent="0.3">
      <c r="B1659" s="5" t="s">
        <v>2474</v>
      </c>
      <c r="C1659" s="6">
        <v>42348</v>
      </c>
      <c r="D1659" t="str">
        <f t="shared" si="100"/>
        <v>2015</v>
      </c>
      <c r="E1659" s="7" t="str">
        <f t="shared" si="101"/>
        <v>December</v>
      </c>
      <c r="F1659" t="str">
        <f t="shared" si="102"/>
        <v>Thursday</v>
      </c>
      <c r="G1659" s="6">
        <v>42354</v>
      </c>
      <c r="H1659" s="14">
        <f t="shared" si="103"/>
        <v>6</v>
      </c>
      <c r="I1659" s="7" t="s">
        <v>35</v>
      </c>
      <c r="J1659" s="7" t="s">
        <v>2475</v>
      </c>
      <c r="K1659" s="7" t="s">
        <v>2476</v>
      </c>
      <c r="L1659" s="7" t="s">
        <v>78</v>
      </c>
      <c r="M1659" s="7" t="s">
        <v>23</v>
      </c>
      <c r="N1659" s="7" t="s">
        <v>455</v>
      </c>
      <c r="O1659" s="7" t="s">
        <v>269</v>
      </c>
      <c r="P1659" s="7" t="s">
        <v>81</v>
      </c>
      <c r="Q1659" s="7" t="s">
        <v>1969</v>
      </c>
      <c r="R1659" s="7" t="s">
        <v>28</v>
      </c>
      <c r="S1659" s="7" t="s">
        <v>41</v>
      </c>
      <c r="T1659" s="7" t="s">
        <v>1970</v>
      </c>
      <c r="U1659" s="12">
        <v>801.96</v>
      </c>
      <c r="V1659" s="7">
        <v>2</v>
      </c>
      <c r="W1659" s="12">
        <v>200.49</v>
      </c>
    </row>
    <row r="1660" spans="2:23" x14ac:dyDescent="0.3">
      <c r="B1660" s="2" t="s">
        <v>2474</v>
      </c>
      <c r="C1660" s="3">
        <v>42348</v>
      </c>
      <c r="D1660" t="str">
        <f t="shared" si="100"/>
        <v>2015</v>
      </c>
      <c r="E1660" s="4" t="str">
        <f t="shared" si="101"/>
        <v>December</v>
      </c>
      <c r="F1660" t="str">
        <f t="shared" si="102"/>
        <v>Thursday</v>
      </c>
      <c r="G1660" s="3">
        <v>42354</v>
      </c>
      <c r="H1660" s="14">
        <f t="shared" si="103"/>
        <v>6</v>
      </c>
      <c r="I1660" s="4" t="s">
        <v>35</v>
      </c>
      <c r="J1660" s="4" t="s">
        <v>2475</v>
      </c>
      <c r="K1660" s="4" t="s">
        <v>2476</v>
      </c>
      <c r="L1660" s="4" t="s">
        <v>78</v>
      </c>
      <c r="M1660" s="4" t="s">
        <v>23</v>
      </c>
      <c r="N1660" s="4" t="s">
        <v>455</v>
      </c>
      <c r="O1660" s="4" t="s">
        <v>269</v>
      </c>
      <c r="P1660" s="4" t="s">
        <v>81</v>
      </c>
      <c r="Q1660" s="4" t="s">
        <v>1257</v>
      </c>
      <c r="R1660" s="4" t="s">
        <v>28</v>
      </c>
      <c r="S1660" s="4" t="s">
        <v>32</v>
      </c>
      <c r="T1660" s="4" t="s">
        <v>1258</v>
      </c>
      <c r="U1660" s="11">
        <v>191.96</v>
      </c>
      <c r="V1660" s="4">
        <v>2</v>
      </c>
      <c r="W1660" s="11">
        <v>32.633200000000002</v>
      </c>
    </row>
    <row r="1661" spans="2:23" x14ac:dyDescent="0.3">
      <c r="B1661" s="2" t="s">
        <v>3902</v>
      </c>
      <c r="C1661" s="3">
        <v>42244</v>
      </c>
      <c r="D1661" t="str">
        <f t="shared" si="100"/>
        <v>2015</v>
      </c>
      <c r="E1661" s="4" t="str">
        <f t="shared" si="101"/>
        <v>August</v>
      </c>
      <c r="F1661" t="str">
        <f t="shared" si="102"/>
        <v>Friday</v>
      </c>
      <c r="G1661" s="3">
        <v>42251</v>
      </c>
      <c r="H1661" s="14">
        <f t="shared" si="103"/>
        <v>7</v>
      </c>
      <c r="I1661" s="4" t="s">
        <v>35</v>
      </c>
      <c r="J1661" s="4" t="s">
        <v>665</v>
      </c>
      <c r="K1661" s="4" t="s">
        <v>666</v>
      </c>
      <c r="L1661" s="4" t="s">
        <v>22</v>
      </c>
      <c r="M1661" s="4" t="s">
        <v>23</v>
      </c>
      <c r="N1661" s="4" t="s">
        <v>46</v>
      </c>
      <c r="O1661" s="4" t="s">
        <v>47</v>
      </c>
      <c r="P1661" s="4" t="s">
        <v>48</v>
      </c>
      <c r="Q1661" s="4" t="s">
        <v>257</v>
      </c>
      <c r="R1661" s="4" t="s">
        <v>28</v>
      </c>
      <c r="S1661" s="4" t="s">
        <v>29</v>
      </c>
      <c r="T1661" s="4" t="s">
        <v>258</v>
      </c>
      <c r="U1661" s="11">
        <v>307.666</v>
      </c>
      <c r="V1661" s="4">
        <v>2</v>
      </c>
      <c r="W1661" s="11">
        <v>28.956800000000001</v>
      </c>
    </row>
    <row r="1662" spans="2:23" x14ac:dyDescent="0.3">
      <c r="B1662" s="5" t="s">
        <v>3902</v>
      </c>
      <c r="C1662" s="6">
        <v>42244</v>
      </c>
      <c r="D1662" t="str">
        <f t="shared" si="100"/>
        <v>2015</v>
      </c>
      <c r="E1662" s="7" t="str">
        <f t="shared" si="101"/>
        <v>August</v>
      </c>
      <c r="F1662" t="str">
        <f t="shared" si="102"/>
        <v>Friday</v>
      </c>
      <c r="G1662" s="6">
        <v>42251</v>
      </c>
      <c r="H1662" s="14">
        <f t="shared" si="103"/>
        <v>7</v>
      </c>
      <c r="I1662" s="7" t="s">
        <v>35</v>
      </c>
      <c r="J1662" s="7" t="s">
        <v>665</v>
      </c>
      <c r="K1662" s="7" t="s">
        <v>666</v>
      </c>
      <c r="L1662" s="7" t="s">
        <v>22</v>
      </c>
      <c r="M1662" s="7" t="s">
        <v>23</v>
      </c>
      <c r="N1662" s="7" t="s">
        <v>46</v>
      </c>
      <c r="O1662" s="7" t="s">
        <v>47</v>
      </c>
      <c r="P1662" s="7" t="s">
        <v>48</v>
      </c>
      <c r="Q1662" s="7" t="s">
        <v>1339</v>
      </c>
      <c r="R1662" s="7" t="s">
        <v>28</v>
      </c>
      <c r="S1662" s="7" t="s">
        <v>50</v>
      </c>
      <c r="T1662" s="7" t="s">
        <v>402</v>
      </c>
      <c r="U1662" s="12">
        <v>4.16</v>
      </c>
      <c r="V1662" s="7">
        <v>2</v>
      </c>
      <c r="W1662" s="12">
        <v>1.7472000000000001</v>
      </c>
    </row>
    <row r="1663" spans="2:23" x14ac:dyDescent="0.3">
      <c r="B1663" s="2" t="s">
        <v>2364</v>
      </c>
      <c r="C1663" s="3">
        <v>42208</v>
      </c>
      <c r="D1663" t="str">
        <f t="shared" si="100"/>
        <v>2015</v>
      </c>
      <c r="E1663" s="4" t="str">
        <f t="shared" si="101"/>
        <v>July</v>
      </c>
      <c r="F1663" t="str">
        <f t="shared" si="102"/>
        <v>Thursday</v>
      </c>
      <c r="G1663" s="3">
        <v>42212</v>
      </c>
      <c r="H1663" s="14">
        <f t="shared" si="103"/>
        <v>4</v>
      </c>
      <c r="I1663" s="4" t="s">
        <v>35</v>
      </c>
      <c r="J1663" s="4" t="s">
        <v>2365</v>
      </c>
      <c r="K1663" s="4" t="s">
        <v>2366</v>
      </c>
      <c r="L1663" s="4" t="s">
        <v>87</v>
      </c>
      <c r="M1663" s="4" t="s">
        <v>23</v>
      </c>
      <c r="N1663" s="4" t="s">
        <v>155</v>
      </c>
      <c r="O1663" s="4" t="s">
        <v>106</v>
      </c>
      <c r="P1663" s="4" t="s">
        <v>59</v>
      </c>
      <c r="Q1663" s="4" t="s">
        <v>723</v>
      </c>
      <c r="R1663" s="4" t="s">
        <v>28</v>
      </c>
      <c r="S1663" s="4" t="s">
        <v>50</v>
      </c>
      <c r="T1663" s="4" t="s">
        <v>724</v>
      </c>
      <c r="U1663" s="11">
        <v>128.82</v>
      </c>
      <c r="V1663" s="4">
        <v>3</v>
      </c>
      <c r="W1663" s="11">
        <v>50.239800000000002</v>
      </c>
    </row>
    <row r="1664" spans="2:23" x14ac:dyDescent="0.3">
      <c r="B1664" s="2" t="s">
        <v>3582</v>
      </c>
      <c r="C1664" s="3">
        <v>42155</v>
      </c>
      <c r="D1664" t="str">
        <f t="shared" si="100"/>
        <v>2015</v>
      </c>
      <c r="E1664" s="4" t="str">
        <f t="shared" si="101"/>
        <v>May</v>
      </c>
      <c r="F1664" t="str">
        <f t="shared" si="102"/>
        <v>Sunday</v>
      </c>
      <c r="G1664" s="3">
        <v>42159</v>
      </c>
      <c r="H1664" s="14">
        <f t="shared" si="103"/>
        <v>4</v>
      </c>
      <c r="I1664" s="4" t="s">
        <v>35</v>
      </c>
      <c r="J1664" s="4" t="s">
        <v>577</v>
      </c>
      <c r="K1664" s="4" t="s">
        <v>578</v>
      </c>
      <c r="L1664" s="4" t="s">
        <v>22</v>
      </c>
      <c r="M1664" s="4" t="s">
        <v>23</v>
      </c>
      <c r="N1664" s="4" t="s">
        <v>148</v>
      </c>
      <c r="O1664" s="4" t="s">
        <v>149</v>
      </c>
      <c r="P1664" s="4" t="s">
        <v>81</v>
      </c>
      <c r="Q1664" s="4" t="s">
        <v>2251</v>
      </c>
      <c r="R1664" s="4" t="s">
        <v>28</v>
      </c>
      <c r="S1664" s="4" t="s">
        <v>32</v>
      </c>
      <c r="T1664" s="4" t="s">
        <v>2252</v>
      </c>
      <c r="U1664" s="11">
        <v>2567.84</v>
      </c>
      <c r="V1664" s="4">
        <v>8</v>
      </c>
      <c r="W1664" s="11">
        <v>770.35199999999998</v>
      </c>
    </row>
    <row r="1665" spans="2:23" x14ac:dyDescent="0.3">
      <c r="B1665" s="2" t="s">
        <v>1172</v>
      </c>
      <c r="C1665" s="3">
        <v>42169</v>
      </c>
      <c r="D1665" t="str">
        <f t="shared" si="100"/>
        <v>2015</v>
      </c>
      <c r="E1665" s="4" t="str">
        <f t="shared" si="101"/>
        <v>June</v>
      </c>
      <c r="F1665" t="str">
        <f t="shared" si="102"/>
        <v>Sunday</v>
      </c>
      <c r="G1665" s="3">
        <v>42173</v>
      </c>
      <c r="H1665" s="14">
        <f t="shared" si="103"/>
        <v>4</v>
      </c>
      <c r="I1665" s="4" t="s">
        <v>35</v>
      </c>
      <c r="J1665" s="4" t="s">
        <v>185</v>
      </c>
      <c r="K1665" s="4" t="s">
        <v>186</v>
      </c>
      <c r="L1665" s="4" t="s">
        <v>87</v>
      </c>
      <c r="M1665" s="4" t="s">
        <v>23</v>
      </c>
      <c r="N1665" s="4" t="s">
        <v>57</v>
      </c>
      <c r="O1665" s="4" t="s">
        <v>58</v>
      </c>
      <c r="P1665" s="4" t="s">
        <v>59</v>
      </c>
      <c r="Q1665" s="4" t="s">
        <v>1091</v>
      </c>
      <c r="R1665" s="4" t="s">
        <v>28</v>
      </c>
      <c r="S1665" s="4" t="s">
        <v>50</v>
      </c>
      <c r="T1665" s="4" t="s">
        <v>1092</v>
      </c>
      <c r="U1665" s="11">
        <v>51.072000000000003</v>
      </c>
      <c r="V1665" s="4">
        <v>6</v>
      </c>
      <c r="W1665" s="11">
        <v>5.1071999999999997</v>
      </c>
    </row>
    <row r="1666" spans="2:23" x14ac:dyDescent="0.3">
      <c r="B1666" s="5" t="s">
        <v>1208</v>
      </c>
      <c r="C1666" s="6">
        <v>42261</v>
      </c>
      <c r="D1666" t="str">
        <f t="shared" ref="D1666:D1729" si="104">TEXT(C1666, "yyyy")</f>
        <v>2015</v>
      </c>
      <c r="E1666" s="7" t="str">
        <f t="shared" ref="E1666:E1729" si="105">TEXT(C1666, "mmmm")</f>
        <v>September</v>
      </c>
      <c r="F1666" t="str">
        <f t="shared" ref="F1666:F1729" si="106">TEXT(C1666,"DDDDD")</f>
        <v>Monday</v>
      </c>
      <c r="G1666" s="6">
        <v>42266</v>
      </c>
      <c r="H1666" s="14">
        <f t="shared" ref="H1666:H1729" si="107">G1666-C1666</f>
        <v>5</v>
      </c>
      <c r="I1666" s="7" t="s">
        <v>35</v>
      </c>
      <c r="J1666" s="7" t="s">
        <v>1209</v>
      </c>
      <c r="K1666" s="7" t="s">
        <v>1210</v>
      </c>
      <c r="L1666" s="7" t="s">
        <v>22</v>
      </c>
      <c r="M1666" s="7" t="s">
        <v>23</v>
      </c>
      <c r="N1666" s="7" t="s">
        <v>1211</v>
      </c>
      <c r="O1666" s="7" t="s">
        <v>66</v>
      </c>
      <c r="P1666" s="7" t="s">
        <v>48</v>
      </c>
      <c r="Q1666" s="7" t="s">
        <v>1212</v>
      </c>
      <c r="R1666" s="7" t="s">
        <v>28</v>
      </c>
      <c r="S1666" s="7" t="s">
        <v>41</v>
      </c>
      <c r="T1666" s="7" t="s">
        <v>1213</v>
      </c>
      <c r="U1666" s="12">
        <v>912.75</v>
      </c>
      <c r="V1666" s="7">
        <v>5</v>
      </c>
      <c r="W1666" s="12">
        <v>118.6575</v>
      </c>
    </row>
    <row r="1667" spans="2:23" x14ac:dyDescent="0.3">
      <c r="B1667" s="5" t="s">
        <v>1658</v>
      </c>
      <c r="C1667" s="6">
        <v>42362</v>
      </c>
      <c r="D1667" t="str">
        <f t="shared" si="104"/>
        <v>2015</v>
      </c>
      <c r="E1667" s="7" t="str">
        <f t="shared" si="105"/>
        <v>December</v>
      </c>
      <c r="F1667" t="str">
        <f t="shared" si="106"/>
        <v>Thursday</v>
      </c>
      <c r="G1667" s="6">
        <v>42367</v>
      </c>
      <c r="H1667" s="14">
        <f t="shared" si="107"/>
        <v>5</v>
      </c>
      <c r="I1667" s="7" t="s">
        <v>35</v>
      </c>
      <c r="J1667" s="7" t="s">
        <v>1659</v>
      </c>
      <c r="K1667" s="7" t="s">
        <v>1660</v>
      </c>
      <c r="L1667" s="7" t="s">
        <v>22</v>
      </c>
      <c r="M1667" s="7" t="s">
        <v>23</v>
      </c>
      <c r="N1667" s="7" t="s">
        <v>497</v>
      </c>
      <c r="O1667" s="7" t="s">
        <v>498</v>
      </c>
      <c r="P1667" s="7" t="s">
        <v>48</v>
      </c>
      <c r="Q1667" s="7" t="s">
        <v>937</v>
      </c>
      <c r="R1667" s="7" t="s">
        <v>28</v>
      </c>
      <c r="S1667" s="7" t="s">
        <v>50</v>
      </c>
      <c r="T1667" s="7" t="s">
        <v>938</v>
      </c>
      <c r="U1667" s="12">
        <v>7.7119999999999997</v>
      </c>
      <c r="V1667" s="7">
        <v>2</v>
      </c>
      <c r="W1667" s="12">
        <v>1.7352000000000001</v>
      </c>
    </row>
    <row r="1668" spans="2:23" x14ac:dyDescent="0.3">
      <c r="B1668" s="2" t="s">
        <v>3941</v>
      </c>
      <c r="C1668" s="3">
        <v>42329</v>
      </c>
      <c r="D1668" t="str">
        <f t="shared" si="104"/>
        <v>2015</v>
      </c>
      <c r="E1668" s="4" t="str">
        <f t="shared" si="105"/>
        <v>November</v>
      </c>
      <c r="F1668" t="str">
        <f t="shared" si="106"/>
        <v>Saturday</v>
      </c>
      <c r="G1668" s="3">
        <v>42333</v>
      </c>
      <c r="H1668" s="14">
        <f t="shared" si="107"/>
        <v>4</v>
      </c>
      <c r="I1668" s="4" t="s">
        <v>35</v>
      </c>
      <c r="J1668" s="4" t="s">
        <v>2990</v>
      </c>
      <c r="K1668" s="4" t="s">
        <v>2991</v>
      </c>
      <c r="L1668" s="4" t="s">
        <v>22</v>
      </c>
      <c r="M1668" s="4" t="s">
        <v>23</v>
      </c>
      <c r="N1668" s="4" t="s">
        <v>57</v>
      </c>
      <c r="O1668" s="4" t="s">
        <v>58</v>
      </c>
      <c r="P1668" s="4" t="s">
        <v>59</v>
      </c>
      <c r="Q1668" s="4" t="s">
        <v>1225</v>
      </c>
      <c r="R1668" s="4" t="s">
        <v>28</v>
      </c>
      <c r="S1668" s="4" t="s">
        <v>41</v>
      </c>
      <c r="T1668" s="4" t="s">
        <v>1226</v>
      </c>
      <c r="U1668" s="11">
        <v>1252.704</v>
      </c>
      <c r="V1668" s="4">
        <v>8</v>
      </c>
      <c r="W1668" s="11">
        <v>480.20319999999998</v>
      </c>
    </row>
    <row r="1669" spans="2:23" x14ac:dyDescent="0.3">
      <c r="B1669" s="5" t="s">
        <v>3890</v>
      </c>
      <c r="C1669" s="6">
        <v>42180</v>
      </c>
      <c r="D1669" t="str">
        <f t="shared" si="104"/>
        <v>2015</v>
      </c>
      <c r="E1669" s="7" t="str">
        <f t="shared" si="105"/>
        <v>June</v>
      </c>
      <c r="F1669" t="str">
        <f t="shared" si="106"/>
        <v>Thursday</v>
      </c>
      <c r="G1669" s="6">
        <v>42183</v>
      </c>
      <c r="H1669" s="14">
        <f t="shared" si="107"/>
        <v>3</v>
      </c>
      <c r="I1669" s="7" t="s">
        <v>75</v>
      </c>
      <c r="J1669" s="7" t="s">
        <v>1769</v>
      </c>
      <c r="K1669" s="7" t="s">
        <v>1770</v>
      </c>
      <c r="L1669" s="7" t="s">
        <v>22</v>
      </c>
      <c r="M1669" s="7" t="s">
        <v>23</v>
      </c>
      <c r="N1669" s="7" t="s">
        <v>88</v>
      </c>
      <c r="O1669" s="7" t="s">
        <v>80</v>
      </c>
      <c r="P1669" s="7" t="s">
        <v>81</v>
      </c>
      <c r="Q1669" s="7" t="s">
        <v>1956</v>
      </c>
      <c r="R1669" s="7" t="s">
        <v>28</v>
      </c>
      <c r="S1669" s="7" t="s">
        <v>50</v>
      </c>
      <c r="T1669" s="7" t="s">
        <v>1957</v>
      </c>
      <c r="U1669" s="12">
        <v>75.384</v>
      </c>
      <c r="V1669" s="7">
        <v>9</v>
      </c>
      <c r="W1669" s="12">
        <v>20.730599999999999</v>
      </c>
    </row>
    <row r="1670" spans="2:23" x14ac:dyDescent="0.3">
      <c r="B1670" s="2" t="s">
        <v>3239</v>
      </c>
      <c r="C1670" s="3">
        <v>42227</v>
      </c>
      <c r="D1670" t="str">
        <f t="shared" si="104"/>
        <v>2015</v>
      </c>
      <c r="E1670" s="4" t="str">
        <f t="shared" si="105"/>
        <v>August</v>
      </c>
      <c r="F1670" t="str">
        <f t="shared" si="106"/>
        <v>Tuesday</v>
      </c>
      <c r="G1670" s="3">
        <v>42232</v>
      </c>
      <c r="H1670" s="14">
        <f t="shared" si="107"/>
        <v>5</v>
      </c>
      <c r="I1670" s="4" t="s">
        <v>35</v>
      </c>
      <c r="J1670" s="4" t="s">
        <v>3240</v>
      </c>
      <c r="K1670" s="4" t="s">
        <v>3241</v>
      </c>
      <c r="L1670" s="4" t="s">
        <v>22</v>
      </c>
      <c r="M1670" s="4" t="s">
        <v>23</v>
      </c>
      <c r="N1670" s="4" t="s">
        <v>1995</v>
      </c>
      <c r="O1670" s="4" t="s">
        <v>1014</v>
      </c>
      <c r="P1670" s="4" t="s">
        <v>26</v>
      </c>
      <c r="Q1670" s="4" t="s">
        <v>1289</v>
      </c>
      <c r="R1670" s="4" t="s">
        <v>28</v>
      </c>
      <c r="S1670" s="4" t="s">
        <v>50</v>
      </c>
      <c r="T1670" s="4" t="s">
        <v>2000</v>
      </c>
      <c r="U1670" s="11">
        <v>46.152000000000001</v>
      </c>
      <c r="V1670" s="4">
        <v>3</v>
      </c>
      <c r="W1670" s="11">
        <v>12.1149</v>
      </c>
    </row>
    <row r="1671" spans="2:23" x14ac:dyDescent="0.3">
      <c r="B1671" s="2" t="s">
        <v>3220</v>
      </c>
      <c r="C1671" s="3">
        <v>42364</v>
      </c>
      <c r="D1671" t="str">
        <f t="shared" si="104"/>
        <v>2015</v>
      </c>
      <c r="E1671" s="4" t="str">
        <f t="shared" si="105"/>
        <v>December</v>
      </c>
      <c r="F1671" t="str">
        <f t="shared" si="106"/>
        <v>Saturday</v>
      </c>
      <c r="G1671" s="3">
        <v>42369</v>
      </c>
      <c r="H1671" s="14">
        <f t="shared" si="107"/>
        <v>5</v>
      </c>
      <c r="I1671" s="4" t="s">
        <v>35</v>
      </c>
      <c r="J1671" s="4" t="s">
        <v>3221</v>
      </c>
      <c r="K1671" s="4" t="s">
        <v>3222</v>
      </c>
      <c r="L1671" s="4" t="s">
        <v>87</v>
      </c>
      <c r="M1671" s="4" t="s">
        <v>23</v>
      </c>
      <c r="N1671" s="4" t="s">
        <v>88</v>
      </c>
      <c r="O1671" s="4" t="s">
        <v>80</v>
      </c>
      <c r="P1671" s="4" t="s">
        <v>81</v>
      </c>
      <c r="Q1671" s="4" t="s">
        <v>3153</v>
      </c>
      <c r="R1671" s="4" t="s">
        <v>28</v>
      </c>
      <c r="S1671" s="4" t="s">
        <v>32</v>
      </c>
      <c r="T1671" s="4" t="s">
        <v>3154</v>
      </c>
      <c r="U1671" s="11">
        <v>275.05799999999999</v>
      </c>
      <c r="V1671" s="4">
        <v>3</v>
      </c>
      <c r="W1671" s="11">
        <v>90.376199999999997</v>
      </c>
    </row>
    <row r="1672" spans="2:23" x14ac:dyDescent="0.3">
      <c r="B1672" s="2" t="s">
        <v>3104</v>
      </c>
      <c r="C1672" s="3">
        <v>42342</v>
      </c>
      <c r="D1672" t="str">
        <f t="shared" si="104"/>
        <v>2015</v>
      </c>
      <c r="E1672" s="4" t="str">
        <f t="shared" si="105"/>
        <v>December</v>
      </c>
      <c r="F1672" t="str">
        <f t="shared" si="106"/>
        <v>Friday</v>
      </c>
      <c r="G1672" s="3">
        <v>42347</v>
      </c>
      <c r="H1672" s="14">
        <f t="shared" si="107"/>
        <v>5</v>
      </c>
      <c r="I1672" s="4" t="s">
        <v>35</v>
      </c>
      <c r="J1672" s="4" t="s">
        <v>925</v>
      </c>
      <c r="K1672" s="4" t="s">
        <v>926</v>
      </c>
      <c r="L1672" s="4" t="s">
        <v>22</v>
      </c>
      <c r="M1672" s="4" t="s">
        <v>23</v>
      </c>
      <c r="N1672" s="4" t="s">
        <v>2038</v>
      </c>
      <c r="O1672" s="4" t="s">
        <v>47</v>
      </c>
      <c r="P1672" s="4" t="s">
        <v>48</v>
      </c>
      <c r="Q1672" s="4" t="s">
        <v>1289</v>
      </c>
      <c r="R1672" s="4" t="s">
        <v>28</v>
      </c>
      <c r="S1672" s="4" t="s">
        <v>50</v>
      </c>
      <c r="T1672" s="4" t="s">
        <v>1290</v>
      </c>
      <c r="U1672" s="11">
        <v>25.08</v>
      </c>
      <c r="V1672" s="4">
        <v>6</v>
      </c>
      <c r="W1672" s="11">
        <v>9.0288000000000004</v>
      </c>
    </row>
    <row r="1673" spans="2:23" x14ac:dyDescent="0.3">
      <c r="B1673" s="2" t="s">
        <v>2609</v>
      </c>
      <c r="C1673" s="3">
        <v>42171</v>
      </c>
      <c r="D1673" t="str">
        <f t="shared" si="104"/>
        <v>2015</v>
      </c>
      <c r="E1673" s="4" t="str">
        <f t="shared" si="105"/>
        <v>June</v>
      </c>
      <c r="F1673" t="str">
        <f t="shared" si="106"/>
        <v>Tuesday</v>
      </c>
      <c r="G1673" s="3">
        <v>42175</v>
      </c>
      <c r="H1673" s="14">
        <f t="shared" si="107"/>
        <v>4</v>
      </c>
      <c r="I1673" s="4" t="s">
        <v>35</v>
      </c>
      <c r="J1673" s="4" t="s">
        <v>2562</v>
      </c>
      <c r="K1673" s="4" t="s">
        <v>2563</v>
      </c>
      <c r="L1673" s="4" t="s">
        <v>22</v>
      </c>
      <c r="M1673" s="4" t="s">
        <v>23</v>
      </c>
      <c r="N1673" s="4" t="s">
        <v>1695</v>
      </c>
      <c r="O1673" s="4" t="s">
        <v>80</v>
      </c>
      <c r="P1673" s="4" t="s">
        <v>81</v>
      </c>
      <c r="Q1673" s="4" t="s">
        <v>1119</v>
      </c>
      <c r="R1673" s="4" t="s">
        <v>28</v>
      </c>
      <c r="S1673" s="4" t="s">
        <v>32</v>
      </c>
      <c r="T1673" s="4" t="s">
        <v>1120</v>
      </c>
      <c r="U1673" s="11">
        <v>197.37200000000001</v>
      </c>
      <c r="V1673" s="4">
        <v>2</v>
      </c>
      <c r="W1673" s="11">
        <v>25.3764</v>
      </c>
    </row>
    <row r="1674" spans="2:23" x14ac:dyDescent="0.3">
      <c r="B1674" s="5" t="s">
        <v>2854</v>
      </c>
      <c r="C1674" s="6">
        <v>42342</v>
      </c>
      <c r="D1674" t="str">
        <f t="shared" si="104"/>
        <v>2015</v>
      </c>
      <c r="E1674" s="7" t="str">
        <f t="shared" si="105"/>
        <v>December</v>
      </c>
      <c r="F1674" t="str">
        <f t="shared" si="106"/>
        <v>Friday</v>
      </c>
      <c r="G1674" s="6">
        <v>42347</v>
      </c>
      <c r="H1674" s="14">
        <f t="shared" si="107"/>
        <v>5</v>
      </c>
      <c r="I1674" s="7" t="s">
        <v>19</v>
      </c>
      <c r="J1674" s="7" t="s">
        <v>1844</v>
      </c>
      <c r="K1674" s="7" t="s">
        <v>1845</v>
      </c>
      <c r="L1674" s="7" t="s">
        <v>78</v>
      </c>
      <c r="M1674" s="7" t="s">
        <v>23</v>
      </c>
      <c r="N1674" s="7" t="s">
        <v>46</v>
      </c>
      <c r="O1674" s="7" t="s">
        <v>47</v>
      </c>
      <c r="P1674" s="7" t="s">
        <v>48</v>
      </c>
      <c r="Q1674" s="7" t="s">
        <v>2855</v>
      </c>
      <c r="R1674" s="7" t="s">
        <v>28</v>
      </c>
      <c r="S1674" s="7" t="s">
        <v>50</v>
      </c>
      <c r="T1674" s="7" t="s">
        <v>2856</v>
      </c>
      <c r="U1674" s="12">
        <v>36.4</v>
      </c>
      <c r="V1674" s="7">
        <v>5</v>
      </c>
      <c r="W1674" s="12">
        <v>13.832000000000001</v>
      </c>
    </row>
    <row r="1675" spans="2:23" x14ac:dyDescent="0.3">
      <c r="B1675" s="5" t="s">
        <v>3549</v>
      </c>
      <c r="C1675" s="6">
        <v>42260</v>
      </c>
      <c r="D1675" t="str">
        <f t="shared" si="104"/>
        <v>2015</v>
      </c>
      <c r="E1675" s="7" t="str">
        <f t="shared" si="105"/>
        <v>September</v>
      </c>
      <c r="F1675" t="str">
        <f t="shared" si="106"/>
        <v>Sunday</v>
      </c>
      <c r="G1675" s="6">
        <v>42267</v>
      </c>
      <c r="H1675" s="14">
        <f t="shared" si="107"/>
        <v>7</v>
      </c>
      <c r="I1675" s="7" t="s">
        <v>35</v>
      </c>
      <c r="J1675" s="7" t="s">
        <v>345</v>
      </c>
      <c r="K1675" s="7" t="s">
        <v>346</v>
      </c>
      <c r="L1675" s="7" t="s">
        <v>22</v>
      </c>
      <c r="M1675" s="7" t="s">
        <v>23</v>
      </c>
      <c r="N1675" s="7" t="s">
        <v>2116</v>
      </c>
      <c r="O1675" s="7" t="s">
        <v>645</v>
      </c>
      <c r="P1675" s="7" t="s">
        <v>26</v>
      </c>
      <c r="Q1675" s="7" t="s">
        <v>968</v>
      </c>
      <c r="R1675" s="7" t="s">
        <v>28</v>
      </c>
      <c r="S1675" s="7" t="s">
        <v>50</v>
      </c>
      <c r="T1675" s="7" t="s">
        <v>969</v>
      </c>
      <c r="U1675" s="12">
        <v>129.93</v>
      </c>
      <c r="V1675" s="7">
        <v>3</v>
      </c>
      <c r="W1675" s="12">
        <v>12.993</v>
      </c>
    </row>
    <row r="1676" spans="2:23" x14ac:dyDescent="0.3">
      <c r="B1676" s="2" t="s">
        <v>3118</v>
      </c>
      <c r="C1676" s="3">
        <v>42301</v>
      </c>
      <c r="D1676" t="str">
        <f t="shared" si="104"/>
        <v>2015</v>
      </c>
      <c r="E1676" s="4" t="str">
        <f t="shared" si="105"/>
        <v>October</v>
      </c>
      <c r="F1676" t="str">
        <f t="shared" si="106"/>
        <v>Saturday</v>
      </c>
      <c r="G1676" s="3">
        <v>42307</v>
      </c>
      <c r="H1676" s="14">
        <f t="shared" si="107"/>
        <v>6</v>
      </c>
      <c r="I1676" s="4" t="s">
        <v>35</v>
      </c>
      <c r="J1676" s="4" t="s">
        <v>3119</v>
      </c>
      <c r="K1676" s="4" t="s">
        <v>3120</v>
      </c>
      <c r="L1676" s="4" t="s">
        <v>78</v>
      </c>
      <c r="M1676" s="4" t="s">
        <v>23</v>
      </c>
      <c r="N1676" s="4" t="s">
        <v>88</v>
      </c>
      <c r="O1676" s="4" t="s">
        <v>80</v>
      </c>
      <c r="P1676" s="4" t="s">
        <v>81</v>
      </c>
      <c r="Q1676" s="4" t="s">
        <v>296</v>
      </c>
      <c r="R1676" s="4" t="s">
        <v>28</v>
      </c>
      <c r="S1676" s="4" t="s">
        <v>41</v>
      </c>
      <c r="T1676" s="4" t="s">
        <v>297</v>
      </c>
      <c r="U1676" s="11">
        <v>347.36099999999999</v>
      </c>
      <c r="V1676" s="4">
        <v>7</v>
      </c>
      <c r="W1676" s="11">
        <v>69.472200000000001</v>
      </c>
    </row>
    <row r="1677" spans="2:23" x14ac:dyDescent="0.3">
      <c r="B1677" s="5" t="s">
        <v>1354</v>
      </c>
      <c r="C1677" s="6">
        <v>42087</v>
      </c>
      <c r="D1677" t="str">
        <f t="shared" si="104"/>
        <v>2015</v>
      </c>
      <c r="E1677" s="7" t="str">
        <f t="shared" si="105"/>
        <v>March</v>
      </c>
      <c r="F1677" t="str">
        <f t="shared" si="106"/>
        <v>Tuesday</v>
      </c>
      <c r="G1677" s="6">
        <v>42090</v>
      </c>
      <c r="H1677" s="14">
        <f t="shared" si="107"/>
        <v>3</v>
      </c>
      <c r="I1677" s="7" t="s">
        <v>75</v>
      </c>
      <c r="J1677" s="7" t="s">
        <v>1355</v>
      </c>
      <c r="K1677" s="7" t="s">
        <v>1356</v>
      </c>
      <c r="L1677" s="7" t="s">
        <v>87</v>
      </c>
      <c r="M1677" s="7" t="s">
        <v>23</v>
      </c>
      <c r="N1677" s="7" t="s">
        <v>1357</v>
      </c>
      <c r="O1677" s="7" t="s">
        <v>118</v>
      </c>
      <c r="P1677" s="7" t="s">
        <v>81</v>
      </c>
      <c r="Q1677" s="7" t="s">
        <v>1358</v>
      </c>
      <c r="R1677" s="7" t="s">
        <v>28</v>
      </c>
      <c r="S1677" s="7" t="s">
        <v>29</v>
      </c>
      <c r="T1677" s="7" t="s">
        <v>1359</v>
      </c>
      <c r="U1677" s="12">
        <v>359.05799999999999</v>
      </c>
      <c r="V1677" s="7">
        <v>3</v>
      </c>
      <c r="W1677" s="12">
        <v>35.905799999999999</v>
      </c>
    </row>
    <row r="1678" spans="2:23" x14ac:dyDescent="0.3">
      <c r="B1678" s="5" t="s">
        <v>2876</v>
      </c>
      <c r="C1678" s="6">
        <v>42268</v>
      </c>
      <c r="D1678" t="str">
        <f t="shared" si="104"/>
        <v>2015</v>
      </c>
      <c r="E1678" s="7" t="str">
        <f t="shared" si="105"/>
        <v>September</v>
      </c>
      <c r="F1678" t="str">
        <f t="shared" si="106"/>
        <v>Monday</v>
      </c>
      <c r="G1678" s="6">
        <v>42273</v>
      </c>
      <c r="H1678" s="14">
        <f t="shared" si="107"/>
        <v>5</v>
      </c>
      <c r="I1678" s="7" t="s">
        <v>35</v>
      </c>
      <c r="J1678" s="7" t="s">
        <v>2365</v>
      </c>
      <c r="K1678" s="7" t="s">
        <v>2366</v>
      </c>
      <c r="L1678" s="7" t="s">
        <v>87</v>
      </c>
      <c r="M1678" s="7" t="s">
        <v>23</v>
      </c>
      <c r="N1678" s="7" t="s">
        <v>1335</v>
      </c>
      <c r="O1678" s="7" t="s">
        <v>412</v>
      </c>
      <c r="P1678" s="7" t="s">
        <v>59</v>
      </c>
      <c r="Q1678" s="7" t="s">
        <v>399</v>
      </c>
      <c r="R1678" s="7" t="s">
        <v>28</v>
      </c>
      <c r="S1678" s="7" t="s">
        <v>32</v>
      </c>
      <c r="T1678" s="7" t="s">
        <v>400</v>
      </c>
      <c r="U1678" s="12">
        <v>542.94000000000005</v>
      </c>
      <c r="V1678" s="7">
        <v>3</v>
      </c>
      <c r="W1678" s="12">
        <v>141.1644</v>
      </c>
    </row>
    <row r="1679" spans="2:23" x14ac:dyDescent="0.3">
      <c r="B1679" s="2" t="s">
        <v>84</v>
      </c>
      <c r="C1679" s="3">
        <v>42365</v>
      </c>
      <c r="D1679" t="str">
        <f t="shared" si="104"/>
        <v>2015</v>
      </c>
      <c r="E1679" s="4" t="str">
        <f t="shared" si="105"/>
        <v>December</v>
      </c>
      <c r="F1679" t="str">
        <f t="shared" si="106"/>
        <v>Sunday</v>
      </c>
      <c r="G1679" s="3">
        <v>42369</v>
      </c>
      <c r="H1679" s="14">
        <f t="shared" si="107"/>
        <v>4</v>
      </c>
      <c r="I1679" s="4" t="s">
        <v>35</v>
      </c>
      <c r="J1679" s="4" t="s">
        <v>85</v>
      </c>
      <c r="K1679" s="4" t="s">
        <v>86</v>
      </c>
      <c r="L1679" s="4" t="s">
        <v>87</v>
      </c>
      <c r="M1679" s="4" t="s">
        <v>23</v>
      </c>
      <c r="N1679" s="4" t="s">
        <v>88</v>
      </c>
      <c r="O1679" s="4" t="s">
        <v>80</v>
      </c>
      <c r="P1679" s="4" t="s">
        <v>81</v>
      </c>
      <c r="Q1679" s="4" t="s">
        <v>89</v>
      </c>
      <c r="R1679" s="4" t="s">
        <v>28</v>
      </c>
      <c r="S1679" s="4" t="s">
        <v>29</v>
      </c>
      <c r="T1679" s="4" t="s">
        <v>90</v>
      </c>
      <c r="U1679" s="11">
        <v>532.39919999999995</v>
      </c>
      <c r="V1679" s="4">
        <v>3</v>
      </c>
      <c r="W1679" s="11">
        <v>46.976399999999998</v>
      </c>
    </row>
    <row r="1680" spans="2:23" x14ac:dyDescent="0.3">
      <c r="B1680" s="5" t="s">
        <v>84</v>
      </c>
      <c r="C1680" s="6">
        <v>42365</v>
      </c>
      <c r="D1680" t="str">
        <f t="shared" si="104"/>
        <v>2015</v>
      </c>
      <c r="E1680" s="7" t="str">
        <f t="shared" si="105"/>
        <v>December</v>
      </c>
      <c r="F1680" t="str">
        <f t="shared" si="106"/>
        <v>Sunday</v>
      </c>
      <c r="G1680" s="6">
        <v>42369</v>
      </c>
      <c r="H1680" s="14">
        <f t="shared" si="107"/>
        <v>4</v>
      </c>
      <c r="I1680" s="7" t="s">
        <v>35</v>
      </c>
      <c r="J1680" s="7" t="s">
        <v>85</v>
      </c>
      <c r="K1680" s="7" t="s">
        <v>86</v>
      </c>
      <c r="L1680" s="7" t="s">
        <v>87</v>
      </c>
      <c r="M1680" s="7" t="s">
        <v>23</v>
      </c>
      <c r="N1680" s="7" t="s">
        <v>88</v>
      </c>
      <c r="O1680" s="7" t="s">
        <v>80</v>
      </c>
      <c r="P1680" s="7" t="s">
        <v>81</v>
      </c>
      <c r="Q1680" s="7" t="s">
        <v>91</v>
      </c>
      <c r="R1680" s="7" t="s">
        <v>28</v>
      </c>
      <c r="S1680" s="7" t="s">
        <v>32</v>
      </c>
      <c r="T1680" s="7" t="s">
        <v>92</v>
      </c>
      <c r="U1680" s="12">
        <v>212.05799999999999</v>
      </c>
      <c r="V1680" s="7">
        <v>3</v>
      </c>
      <c r="W1680" s="12">
        <v>15.147</v>
      </c>
    </row>
    <row r="1681" spans="2:23" x14ac:dyDescent="0.3">
      <c r="B1681" s="5" t="s">
        <v>4324</v>
      </c>
      <c r="C1681" s="6">
        <v>42316</v>
      </c>
      <c r="D1681" t="str">
        <f t="shared" si="104"/>
        <v>2015</v>
      </c>
      <c r="E1681" s="7" t="str">
        <f t="shared" si="105"/>
        <v>November</v>
      </c>
      <c r="F1681" t="str">
        <f t="shared" si="106"/>
        <v>Sunday</v>
      </c>
      <c r="G1681" s="6">
        <v>42320</v>
      </c>
      <c r="H1681" s="14">
        <f t="shared" si="107"/>
        <v>4</v>
      </c>
      <c r="I1681" s="7" t="s">
        <v>35</v>
      </c>
      <c r="J1681" s="7" t="s">
        <v>4325</v>
      </c>
      <c r="K1681" s="7" t="s">
        <v>4326</v>
      </c>
      <c r="L1681" s="7" t="s">
        <v>78</v>
      </c>
      <c r="M1681" s="7" t="s">
        <v>23</v>
      </c>
      <c r="N1681" s="7" t="s">
        <v>3009</v>
      </c>
      <c r="O1681" s="7" t="s">
        <v>3084</v>
      </c>
      <c r="P1681" s="7" t="s">
        <v>59</v>
      </c>
      <c r="Q1681" s="7" t="s">
        <v>70</v>
      </c>
      <c r="R1681" s="7" t="s">
        <v>28</v>
      </c>
      <c r="S1681" s="7" t="s">
        <v>29</v>
      </c>
      <c r="T1681" s="7" t="s">
        <v>71</v>
      </c>
      <c r="U1681" s="12">
        <v>4404.8999999999996</v>
      </c>
      <c r="V1681" s="7">
        <v>5</v>
      </c>
      <c r="W1681" s="12">
        <v>1013.127</v>
      </c>
    </row>
    <row r="1682" spans="2:23" x14ac:dyDescent="0.3">
      <c r="B1682" s="2" t="s">
        <v>1988</v>
      </c>
      <c r="C1682" s="3">
        <v>42190</v>
      </c>
      <c r="D1682" t="str">
        <f t="shared" si="104"/>
        <v>2015</v>
      </c>
      <c r="E1682" s="4" t="str">
        <f t="shared" si="105"/>
        <v>July</v>
      </c>
      <c r="F1682" t="str">
        <f t="shared" si="106"/>
        <v>Sunday</v>
      </c>
      <c r="G1682" s="3">
        <v>42195</v>
      </c>
      <c r="H1682" s="14">
        <f t="shared" si="107"/>
        <v>5</v>
      </c>
      <c r="I1682" s="4" t="s">
        <v>19</v>
      </c>
      <c r="J1682" s="4" t="s">
        <v>1503</v>
      </c>
      <c r="K1682" s="4" t="s">
        <v>1504</v>
      </c>
      <c r="L1682" s="4" t="s">
        <v>78</v>
      </c>
      <c r="M1682" s="4" t="s">
        <v>23</v>
      </c>
      <c r="N1682" s="4" t="s">
        <v>1889</v>
      </c>
      <c r="O1682" s="4" t="s">
        <v>1014</v>
      </c>
      <c r="P1682" s="4" t="s">
        <v>26</v>
      </c>
      <c r="Q1682" s="4" t="s">
        <v>1989</v>
      </c>
      <c r="R1682" s="4" t="s">
        <v>28</v>
      </c>
      <c r="S1682" s="4" t="s">
        <v>50</v>
      </c>
      <c r="T1682" s="4" t="s">
        <v>1990</v>
      </c>
      <c r="U1682" s="11">
        <v>4.9279999999999999</v>
      </c>
      <c r="V1682" s="4">
        <v>2</v>
      </c>
      <c r="W1682" s="11">
        <v>0.73919999999999997</v>
      </c>
    </row>
    <row r="1683" spans="2:23" x14ac:dyDescent="0.3">
      <c r="B1683" s="2" t="s">
        <v>4306</v>
      </c>
      <c r="C1683" s="3">
        <v>42032</v>
      </c>
      <c r="D1683" t="str">
        <f t="shared" si="104"/>
        <v>2015</v>
      </c>
      <c r="E1683" s="4" t="str">
        <f t="shared" si="105"/>
        <v>January</v>
      </c>
      <c r="F1683" t="str">
        <f t="shared" si="106"/>
        <v>Wednesday</v>
      </c>
      <c r="G1683" s="3">
        <v>42035</v>
      </c>
      <c r="H1683" s="14">
        <f t="shared" si="107"/>
        <v>3</v>
      </c>
      <c r="I1683" s="4" t="s">
        <v>19</v>
      </c>
      <c r="J1683" s="4" t="s">
        <v>4307</v>
      </c>
      <c r="K1683" s="4" t="s">
        <v>4308</v>
      </c>
      <c r="L1683" s="4" t="s">
        <v>22</v>
      </c>
      <c r="M1683" s="4" t="s">
        <v>23</v>
      </c>
      <c r="N1683" s="4" t="s">
        <v>487</v>
      </c>
      <c r="O1683" s="4" t="s">
        <v>1014</v>
      </c>
      <c r="P1683" s="4" t="s">
        <v>26</v>
      </c>
      <c r="Q1683" s="4" t="s">
        <v>729</v>
      </c>
      <c r="R1683" s="4" t="s">
        <v>28</v>
      </c>
      <c r="S1683" s="4" t="s">
        <v>41</v>
      </c>
      <c r="T1683" s="4" t="s">
        <v>730</v>
      </c>
      <c r="U1683" s="11">
        <v>4297.6440000000002</v>
      </c>
      <c r="V1683" s="4">
        <v>13</v>
      </c>
      <c r="W1683" s="11">
        <v>1862.3124</v>
      </c>
    </row>
    <row r="1684" spans="2:23" x14ac:dyDescent="0.3">
      <c r="B1684" s="5" t="s">
        <v>3402</v>
      </c>
      <c r="C1684" s="6">
        <v>42328</v>
      </c>
      <c r="D1684" t="str">
        <f t="shared" si="104"/>
        <v>2015</v>
      </c>
      <c r="E1684" s="7" t="str">
        <f t="shared" si="105"/>
        <v>November</v>
      </c>
      <c r="F1684" t="str">
        <f t="shared" si="106"/>
        <v>Friday</v>
      </c>
      <c r="G1684" s="6">
        <v>42334</v>
      </c>
      <c r="H1684" s="14">
        <f t="shared" si="107"/>
        <v>6</v>
      </c>
      <c r="I1684" s="7" t="s">
        <v>35</v>
      </c>
      <c r="J1684" s="7" t="s">
        <v>1416</v>
      </c>
      <c r="K1684" s="7" t="s">
        <v>1417</v>
      </c>
      <c r="L1684" s="7" t="s">
        <v>22</v>
      </c>
      <c r="M1684" s="7" t="s">
        <v>23</v>
      </c>
      <c r="N1684" s="7" t="s">
        <v>1748</v>
      </c>
      <c r="O1684" s="7" t="s">
        <v>212</v>
      </c>
      <c r="P1684" s="7" t="s">
        <v>59</v>
      </c>
      <c r="Q1684" s="7" t="s">
        <v>3403</v>
      </c>
      <c r="R1684" s="7" t="s">
        <v>28</v>
      </c>
      <c r="S1684" s="7" t="s">
        <v>50</v>
      </c>
      <c r="T1684" s="7" t="s">
        <v>3404</v>
      </c>
      <c r="U1684" s="12">
        <v>63.823999999999998</v>
      </c>
      <c r="V1684" s="7">
        <v>2</v>
      </c>
      <c r="W1684" s="12">
        <v>9.5736000000000008</v>
      </c>
    </row>
    <row r="1685" spans="2:23" x14ac:dyDescent="0.3">
      <c r="B1685" s="2" t="s">
        <v>796</v>
      </c>
      <c r="C1685" s="3">
        <v>42181</v>
      </c>
      <c r="D1685" t="str">
        <f t="shared" si="104"/>
        <v>2015</v>
      </c>
      <c r="E1685" s="4" t="str">
        <f t="shared" si="105"/>
        <v>June</v>
      </c>
      <c r="F1685" t="str">
        <f t="shared" si="106"/>
        <v>Friday</v>
      </c>
      <c r="G1685" s="3">
        <v>42185</v>
      </c>
      <c r="H1685" s="14">
        <f t="shared" si="107"/>
        <v>4</v>
      </c>
      <c r="I1685" s="4" t="s">
        <v>35</v>
      </c>
      <c r="J1685" s="4" t="s">
        <v>797</v>
      </c>
      <c r="K1685" s="4" t="s">
        <v>798</v>
      </c>
      <c r="L1685" s="4" t="s">
        <v>22</v>
      </c>
      <c r="M1685" s="4" t="s">
        <v>23</v>
      </c>
      <c r="N1685" s="4" t="s">
        <v>613</v>
      </c>
      <c r="O1685" s="4" t="s">
        <v>694</v>
      </c>
      <c r="P1685" s="4" t="s">
        <v>26</v>
      </c>
      <c r="Q1685" s="4" t="s">
        <v>799</v>
      </c>
      <c r="R1685" s="4" t="s">
        <v>28</v>
      </c>
      <c r="S1685" s="4" t="s">
        <v>32</v>
      </c>
      <c r="T1685" s="4" t="s">
        <v>800</v>
      </c>
      <c r="U1685" s="11">
        <v>332.94</v>
      </c>
      <c r="V1685" s="4">
        <v>3</v>
      </c>
      <c r="W1685" s="11">
        <v>79.905600000000007</v>
      </c>
    </row>
    <row r="1686" spans="2:23" x14ac:dyDescent="0.3">
      <c r="B1686" s="5" t="s">
        <v>1150</v>
      </c>
      <c r="C1686" s="6">
        <v>42266</v>
      </c>
      <c r="D1686" t="str">
        <f t="shared" si="104"/>
        <v>2015</v>
      </c>
      <c r="E1686" s="7" t="str">
        <f t="shared" si="105"/>
        <v>September</v>
      </c>
      <c r="F1686" t="str">
        <f t="shared" si="106"/>
        <v>Saturday</v>
      </c>
      <c r="G1686" s="6">
        <v>42271</v>
      </c>
      <c r="H1686" s="14">
        <f t="shared" si="107"/>
        <v>5</v>
      </c>
      <c r="I1686" s="7" t="s">
        <v>19</v>
      </c>
      <c r="J1686" s="7" t="s">
        <v>1151</v>
      </c>
      <c r="K1686" s="7" t="s">
        <v>1152</v>
      </c>
      <c r="L1686" s="7" t="s">
        <v>87</v>
      </c>
      <c r="M1686" s="7" t="s">
        <v>23</v>
      </c>
      <c r="N1686" s="7" t="s">
        <v>667</v>
      </c>
      <c r="O1686" s="7" t="s">
        <v>694</v>
      </c>
      <c r="P1686" s="7" t="s">
        <v>26</v>
      </c>
      <c r="Q1686" s="7" t="s">
        <v>1153</v>
      </c>
      <c r="R1686" s="7" t="s">
        <v>28</v>
      </c>
      <c r="S1686" s="7" t="s">
        <v>29</v>
      </c>
      <c r="T1686" s="7" t="s">
        <v>1154</v>
      </c>
      <c r="U1686" s="12">
        <v>61.96</v>
      </c>
      <c r="V1686" s="7">
        <v>2</v>
      </c>
      <c r="W1686" s="12">
        <v>4.3372000000000002</v>
      </c>
    </row>
    <row r="1687" spans="2:23" x14ac:dyDescent="0.3">
      <c r="B1687" s="2" t="s">
        <v>2046</v>
      </c>
      <c r="C1687" s="3">
        <v>42321</v>
      </c>
      <c r="D1687" t="str">
        <f t="shared" si="104"/>
        <v>2015</v>
      </c>
      <c r="E1687" s="4" t="str">
        <f t="shared" si="105"/>
        <v>November</v>
      </c>
      <c r="F1687" t="str">
        <f t="shared" si="106"/>
        <v>Friday</v>
      </c>
      <c r="G1687" s="3">
        <v>42327</v>
      </c>
      <c r="H1687" s="14">
        <f t="shared" si="107"/>
        <v>6</v>
      </c>
      <c r="I1687" s="4" t="s">
        <v>35</v>
      </c>
      <c r="J1687" s="4" t="s">
        <v>290</v>
      </c>
      <c r="K1687" s="4" t="s">
        <v>291</v>
      </c>
      <c r="L1687" s="4" t="s">
        <v>22</v>
      </c>
      <c r="M1687" s="4" t="s">
        <v>23</v>
      </c>
      <c r="N1687" s="4" t="s">
        <v>211</v>
      </c>
      <c r="O1687" s="4" t="s">
        <v>181</v>
      </c>
      <c r="P1687" s="4" t="s">
        <v>59</v>
      </c>
      <c r="Q1687" s="4" t="s">
        <v>1114</v>
      </c>
      <c r="R1687" s="4" t="s">
        <v>28</v>
      </c>
      <c r="S1687" s="4" t="s">
        <v>29</v>
      </c>
      <c r="T1687" s="4" t="s">
        <v>1115</v>
      </c>
      <c r="U1687" s="11">
        <v>299.97000000000003</v>
      </c>
      <c r="V1687" s="4">
        <v>3</v>
      </c>
      <c r="W1687" s="11">
        <v>56.994300000000003</v>
      </c>
    </row>
    <row r="1688" spans="2:23" x14ac:dyDescent="0.3">
      <c r="B1688" s="2" t="s">
        <v>93</v>
      </c>
      <c r="C1688" s="3">
        <v>42112</v>
      </c>
      <c r="D1688" t="str">
        <f t="shared" si="104"/>
        <v>2015</v>
      </c>
      <c r="E1688" s="4" t="str">
        <f t="shared" si="105"/>
        <v>April</v>
      </c>
      <c r="F1688" t="str">
        <f t="shared" si="106"/>
        <v>Saturday</v>
      </c>
      <c r="G1688" s="3">
        <v>42116</v>
      </c>
      <c r="H1688" s="14">
        <f t="shared" si="107"/>
        <v>4</v>
      </c>
      <c r="I1688" s="4" t="s">
        <v>35</v>
      </c>
      <c r="J1688" s="4" t="s">
        <v>94</v>
      </c>
      <c r="K1688" s="4" t="s">
        <v>95</v>
      </c>
      <c r="L1688" s="4" t="s">
        <v>22</v>
      </c>
      <c r="M1688" s="4" t="s">
        <v>23</v>
      </c>
      <c r="N1688" s="4" t="s">
        <v>96</v>
      </c>
      <c r="O1688" s="4" t="s">
        <v>97</v>
      </c>
      <c r="P1688" s="4" t="s">
        <v>81</v>
      </c>
      <c r="Q1688" s="4" t="s">
        <v>98</v>
      </c>
      <c r="R1688" s="4" t="s">
        <v>28</v>
      </c>
      <c r="S1688" s="4" t="s">
        <v>50</v>
      </c>
      <c r="T1688" s="4" t="s">
        <v>99</v>
      </c>
      <c r="U1688" s="11">
        <v>6.16</v>
      </c>
      <c r="V1688" s="4">
        <v>2</v>
      </c>
      <c r="W1688" s="11">
        <v>2.9567999999999999</v>
      </c>
    </row>
    <row r="1689" spans="2:23" x14ac:dyDescent="0.3">
      <c r="B1689" s="5" t="s">
        <v>93</v>
      </c>
      <c r="C1689" s="6">
        <v>42112</v>
      </c>
      <c r="D1689" t="str">
        <f t="shared" si="104"/>
        <v>2015</v>
      </c>
      <c r="E1689" s="7" t="str">
        <f t="shared" si="105"/>
        <v>April</v>
      </c>
      <c r="F1689" t="str">
        <f t="shared" si="106"/>
        <v>Saturday</v>
      </c>
      <c r="G1689" s="6">
        <v>42116</v>
      </c>
      <c r="H1689" s="14">
        <f t="shared" si="107"/>
        <v>4</v>
      </c>
      <c r="I1689" s="7" t="s">
        <v>35</v>
      </c>
      <c r="J1689" s="7" t="s">
        <v>94</v>
      </c>
      <c r="K1689" s="7" t="s">
        <v>95</v>
      </c>
      <c r="L1689" s="7" t="s">
        <v>22</v>
      </c>
      <c r="M1689" s="7" t="s">
        <v>23</v>
      </c>
      <c r="N1689" s="7" t="s">
        <v>96</v>
      </c>
      <c r="O1689" s="7" t="s">
        <v>97</v>
      </c>
      <c r="P1689" s="7" t="s">
        <v>81</v>
      </c>
      <c r="Q1689" s="7" t="s">
        <v>100</v>
      </c>
      <c r="R1689" s="7" t="s">
        <v>28</v>
      </c>
      <c r="S1689" s="7" t="s">
        <v>32</v>
      </c>
      <c r="T1689" s="7" t="s">
        <v>101</v>
      </c>
      <c r="U1689" s="12">
        <v>89.99</v>
      </c>
      <c r="V1689" s="7">
        <v>1</v>
      </c>
      <c r="W1689" s="12">
        <v>17.098099999999999</v>
      </c>
    </row>
    <row r="1690" spans="2:23" x14ac:dyDescent="0.3">
      <c r="B1690" s="5" t="s">
        <v>3054</v>
      </c>
      <c r="C1690" s="6">
        <v>42260</v>
      </c>
      <c r="D1690" t="str">
        <f t="shared" si="104"/>
        <v>2015</v>
      </c>
      <c r="E1690" s="7" t="str">
        <f t="shared" si="105"/>
        <v>September</v>
      </c>
      <c r="F1690" t="str">
        <f t="shared" si="106"/>
        <v>Sunday</v>
      </c>
      <c r="G1690" s="6">
        <v>42265</v>
      </c>
      <c r="H1690" s="14">
        <f t="shared" si="107"/>
        <v>5</v>
      </c>
      <c r="I1690" s="7" t="s">
        <v>35</v>
      </c>
      <c r="J1690" s="7" t="s">
        <v>821</v>
      </c>
      <c r="K1690" s="7" t="s">
        <v>822</v>
      </c>
      <c r="L1690" s="7" t="s">
        <v>22</v>
      </c>
      <c r="M1690" s="7" t="s">
        <v>23</v>
      </c>
      <c r="N1690" s="7" t="s">
        <v>326</v>
      </c>
      <c r="O1690" s="7" t="s">
        <v>97</v>
      </c>
      <c r="P1690" s="7" t="s">
        <v>81</v>
      </c>
      <c r="Q1690" s="7" t="s">
        <v>457</v>
      </c>
      <c r="R1690" s="7" t="s">
        <v>28</v>
      </c>
      <c r="S1690" s="7" t="s">
        <v>32</v>
      </c>
      <c r="T1690" s="7" t="s">
        <v>458</v>
      </c>
      <c r="U1690" s="12">
        <v>1516.2</v>
      </c>
      <c r="V1690" s="7">
        <v>7</v>
      </c>
      <c r="W1690" s="12">
        <v>394.21199999999999</v>
      </c>
    </row>
    <row r="1691" spans="2:23" x14ac:dyDescent="0.3">
      <c r="B1691" s="2" t="s">
        <v>2396</v>
      </c>
      <c r="C1691" s="3">
        <v>42329</v>
      </c>
      <c r="D1691" t="str">
        <f t="shared" si="104"/>
        <v>2015</v>
      </c>
      <c r="E1691" s="4" t="str">
        <f t="shared" si="105"/>
        <v>November</v>
      </c>
      <c r="F1691" t="str">
        <f t="shared" si="106"/>
        <v>Saturday</v>
      </c>
      <c r="G1691" s="3">
        <v>42333</v>
      </c>
      <c r="H1691" s="14">
        <f t="shared" si="107"/>
        <v>4</v>
      </c>
      <c r="I1691" s="4" t="s">
        <v>35</v>
      </c>
      <c r="J1691" s="4" t="s">
        <v>2213</v>
      </c>
      <c r="K1691" s="4" t="s">
        <v>2214</v>
      </c>
      <c r="L1691" s="4" t="s">
        <v>22</v>
      </c>
      <c r="M1691" s="4" t="s">
        <v>23</v>
      </c>
      <c r="N1691" s="4" t="s">
        <v>2397</v>
      </c>
      <c r="O1691" s="4" t="s">
        <v>1318</v>
      </c>
      <c r="P1691" s="4" t="s">
        <v>48</v>
      </c>
      <c r="Q1691" s="4" t="s">
        <v>2398</v>
      </c>
      <c r="R1691" s="4" t="s">
        <v>28</v>
      </c>
      <c r="S1691" s="4" t="s">
        <v>29</v>
      </c>
      <c r="T1691" s="4" t="s">
        <v>2399</v>
      </c>
      <c r="U1691" s="11">
        <v>141.96</v>
      </c>
      <c r="V1691" s="4">
        <v>2</v>
      </c>
      <c r="W1691" s="11">
        <v>41.168399999999998</v>
      </c>
    </row>
    <row r="1692" spans="2:23" x14ac:dyDescent="0.3">
      <c r="B1692" s="2" t="s">
        <v>3947</v>
      </c>
      <c r="C1692" s="3">
        <v>42316</v>
      </c>
      <c r="D1692" t="str">
        <f t="shared" si="104"/>
        <v>2015</v>
      </c>
      <c r="E1692" s="4" t="str">
        <f t="shared" si="105"/>
        <v>November</v>
      </c>
      <c r="F1692" t="str">
        <f t="shared" si="106"/>
        <v>Sunday</v>
      </c>
      <c r="G1692" s="3">
        <v>42316</v>
      </c>
      <c r="H1692" s="14">
        <f t="shared" si="107"/>
        <v>0</v>
      </c>
      <c r="I1692" s="4" t="s">
        <v>404</v>
      </c>
      <c r="J1692" s="4" t="s">
        <v>2475</v>
      </c>
      <c r="K1692" s="4" t="s">
        <v>2476</v>
      </c>
      <c r="L1692" s="4" t="s">
        <v>78</v>
      </c>
      <c r="M1692" s="4" t="s">
        <v>23</v>
      </c>
      <c r="N1692" s="4" t="s">
        <v>155</v>
      </c>
      <c r="O1692" s="4" t="s">
        <v>106</v>
      </c>
      <c r="P1692" s="4" t="s">
        <v>59</v>
      </c>
      <c r="Q1692" s="4" t="s">
        <v>3553</v>
      </c>
      <c r="R1692" s="4" t="s">
        <v>28</v>
      </c>
      <c r="S1692" s="4" t="s">
        <v>50</v>
      </c>
      <c r="T1692" s="4" t="s">
        <v>3554</v>
      </c>
      <c r="U1692" s="11">
        <v>11.82</v>
      </c>
      <c r="V1692" s="4">
        <v>3</v>
      </c>
      <c r="W1692" s="11">
        <v>4.7279999999999998</v>
      </c>
    </row>
    <row r="1693" spans="2:23" x14ac:dyDescent="0.3">
      <c r="B1693" s="5" t="s">
        <v>3947</v>
      </c>
      <c r="C1693" s="6">
        <v>42316</v>
      </c>
      <c r="D1693" t="str">
        <f t="shared" si="104"/>
        <v>2015</v>
      </c>
      <c r="E1693" s="7" t="str">
        <f t="shared" si="105"/>
        <v>November</v>
      </c>
      <c r="F1693" t="str">
        <f t="shared" si="106"/>
        <v>Sunday</v>
      </c>
      <c r="G1693" s="6">
        <v>42316</v>
      </c>
      <c r="H1693" s="14">
        <f t="shared" si="107"/>
        <v>0</v>
      </c>
      <c r="I1693" s="7" t="s">
        <v>404</v>
      </c>
      <c r="J1693" s="7" t="s">
        <v>2475</v>
      </c>
      <c r="K1693" s="7" t="s">
        <v>2476</v>
      </c>
      <c r="L1693" s="7" t="s">
        <v>78</v>
      </c>
      <c r="M1693" s="7" t="s">
        <v>23</v>
      </c>
      <c r="N1693" s="7" t="s">
        <v>155</v>
      </c>
      <c r="O1693" s="7" t="s">
        <v>106</v>
      </c>
      <c r="P1693" s="7" t="s">
        <v>59</v>
      </c>
      <c r="Q1693" s="7" t="s">
        <v>773</v>
      </c>
      <c r="R1693" s="7" t="s">
        <v>28</v>
      </c>
      <c r="S1693" s="7" t="s">
        <v>32</v>
      </c>
      <c r="T1693" s="7" t="s">
        <v>774</v>
      </c>
      <c r="U1693" s="12">
        <v>577.76400000000001</v>
      </c>
      <c r="V1693" s="7">
        <v>2</v>
      </c>
      <c r="W1693" s="12">
        <v>115.5528</v>
      </c>
    </row>
    <row r="1694" spans="2:23" x14ac:dyDescent="0.3">
      <c r="B1694" s="2" t="s">
        <v>840</v>
      </c>
      <c r="C1694" s="3">
        <v>42290</v>
      </c>
      <c r="D1694" t="str">
        <f t="shared" si="104"/>
        <v>2015</v>
      </c>
      <c r="E1694" s="4" t="str">
        <f t="shared" si="105"/>
        <v>October</v>
      </c>
      <c r="F1694" t="str">
        <f t="shared" si="106"/>
        <v>Tuesday</v>
      </c>
      <c r="G1694" s="3">
        <v>42294</v>
      </c>
      <c r="H1694" s="14">
        <f t="shared" si="107"/>
        <v>4</v>
      </c>
      <c r="I1694" s="4" t="s">
        <v>35</v>
      </c>
      <c r="J1694" s="4" t="s">
        <v>841</v>
      </c>
      <c r="K1694" s="4" t="s">
        <v>842</v>
      </c>
      <c r="L1694" s="4" t="s">
        <v>22</v>
      </c>
      <c r="M1694" s="4" t="s">
        <v>23</v>
      </c>
      <c r="N1694" s="4" t="s">
        <v>843</v>
      </c>
      <c r="O1694" s="4" t="s">
        <v>25</v>
      </c>
      <c r="P1694" s="4" t="s">
        <v>26</v>
      </c>
      <c r="Q1694" s="4" t="s">
        <v>335</v>
      </c>
      <c r="R1694" s="4" t="s">
        <v>28</v>
      </c>
      <c r="S1694" s="4" t="s">
        <v>32</v>
      </c>
      <c r="T1694" s="4" t="s">
        <v>336</v>
      </c>
      <c r="U1694" s="11">
        <v>287.94</v>
      </c>
      <c r="V1694" s="4">
        <v>3</v>
      </c>
      <c r="W1694" s="11">
        <v>77.743799999999993</v>
      </c>
    </row>
    <row r="1695" spans="2:23" x14ac:dyDescent="0.3">
      <c r="B1695" s="2" t="s">
        <v>1624</v>
      </c>
      <c r="C1695" s="3">
        <v>42076</v>
      </c>
      <c r="D1695" t="str">
        <f t="shared" si="104"/>
        <v>2015</v>
      </c>
      <c r="E1695" s="4" t="str">
        <f t="shared" si="105"/>
        <v>March</v>
      </c>
      <c r="F1695" t="str">
        <f t="shared" si="106"/>
        <v>Friday</v>
      </c>
      <c r="G1695" s="3">
        <v>42078</v>
      </c>
      <c r="H1695" s="14">
        <f t="shared" si="107"/>
        <v>2</v>
      </c>
      <c r="I1695" s="4" t="s">
        <v>75</v>
      </c>
      <c r="J1695" s="4" t="s">
        <v>1381</v>
      </c>
      <c r="K1695" s="4" t="s">
        <v>1382</v>
      </c>
      <c r="L1695" s="4" t="s">
        <v>22</v>
      </c>
      <c r="M1695" s="4" t="s">
        <v>23</v>
      </c>
      <c r="N1695" s="4" t="s">
        <v>173</v>
      </c>
      <c r="O1695" s="4" t="s">
        <v>174</v>
      </c>
      <c r="P1695" s="4" t="s">
        <v>48</v>
      </c>
      <c r="Q1695" s="4" t="s">
        <v>788</v>
      </c>
      <c r="R1695" s="4" t="s">
        <v>28</v>
      </c>
      <c r="S1695" s="4" t="s">
        <v>29</v>
      </c>
      <c r="T1695" s="4" t="s">
        <v>789</v>
      </c>
      <c r="U1695" s="11">
        <v>141.96</v>
      </c>
      <c r="V1695" s="4">
        <v>2</v>
      </c>
      <c r="W1695" s="11">
        <v>39.748800000000003</v>
      </c>
    </row>
    <row r="1696" spans="2:23" x14ac:dyDescent="0.3">
      <c r="B1696" s="2" t="s">
        <v>1412</v>
      </c>
      <c r="C1696" s="3">
        <v>42198</v>
      </c>
      <c r="D1696" t="str">
        <f t="shared" si="104"/>
        <v>2015</v>
      </c>
      <c r="E1696" s="4" t="str">
        <f t="shared" si="105"/>
        <v>July</v>
      </c>
      <c r="F1696" t="str">
        <f t="shared" si="106"/>
        <v>Monday</v>
      </c>
      <c r="G1696" s="3">
        <v>42200</v>
      </c>
      <c r="H1696" s="14">
        <f t="shared" si="107"/>
        <v>2</v>
      </c>
      <c r="I1696" s="4" t="s">
        <v>19</v>
      </c>
      <c r="J1696" s="4" t="s">
        <v>1413</v>
      </c>
      <c r="K1696" s="4" t="s">
        <v>1414</v>
      </c>
      <c r="L1696" s="4" t="s">
        <v>22</v>
      </c>
      <c r="M1696" s="4" t="s">
        <v>23</v>
      </c>
      <c r="N1696" s="4" t="s">
        <v>155</v>
      </c>
      <c r="O1696" s="4" t="s">
        <v>106</v>
      </c>
      <c r="P1696" s="4" t="s">
        <v>59</v>
      </c>
      <c r="Q1696" s="4" t="s">
        <v>558</v>
      </c>
      <c r="R1696" s="4" t="s">
        <v>28</v>
      </c>
      <c r="S1696" s="4" t="s">
        <v>32</v>
      </c>
      <c r="T1696" s="4" t="s">
        <v>559</v>
      </c>
      <c r="U1696" s="11">
        <v>1931.04</v>
      </c>
      <c r="V1696" s="4">
        <v>9</v>
      </c>
      <c r="W1696" s="11">
        <v>321.83999999999997</v>
      </c>
    </row>
    <row r="1697" spans="2:23" x14ac:dyDescent="0.3">
      <c r="B1697" s="5" t="s">
        <v>3348</v>
      </c>
      <c r="C1697" s="6">
        <v>42352</v>
      </c>
      <c r="D1697" t="str">
        <f t="shared" si="104"/>
        <v>2015</v>
      </c>
      <c r="E1697" s="7" t="str">
        <f t="shared" si="105"/>
        <v>December</v>
      </c>
      <c r="F1697" t="str">
        <f t="shared" si="106"/>
        <v>Monday</v>
      </c>
      <c r="G1697" s="6">
        <v>42356</v>
      </c>
      <c r="H1697" s="14">
        <f t="shared" si="107"/>
        <v>4</v>
      </c>
      <c r="I1697" s="7" t="s">
        <v>35</v>
      </c>
      <c r="J1697" s="7" t="s">
        <v>1024</v>
      </c>
      <c r="K1697" s="7" t="s">
        <v>1025</v>
      </c>
      <c r="L1697" s="7" t="s">
        <v>22</v>
      </c>
      <c r="M1697" s="7" t="s">
        <v>23</v>
      </c>
      <c r="N1697" s="7" t="s">
        <v>528</v>
      </c>
      <c r="O1697" s="7" t="s">
        <v>47</v>
      </c>
      <c r="P1697" s="7" t="s">
        <v>48</v>
      </c>
      <c r="Q1697" s="7" t="s">
        <v>294</v>
      </c>
      <c r="R1697" s="7" t="s">
        <v>28</v>
      </c>
      <c r="S1697" s="7" t="s">
        <v>50</v>
      </c>
      <c r="T1697" s="7" t="s">
        <v>295</v>
      </c>
      <c r="U1697" s="12">
        <v>29.22</v>
      </c>
      <c r="V1697" s="7">
        <v>3</v>
      </c>
      <c r="W1697" s="12">
        <v>12.8568</v>
      </c>
    </row>
    <row r="1698" spans="2:23" x14ac:dyDescent="0.3">
      <c r="B1698" s="5" t="s">
        <v>1045</v>
      </c>
      <c r="C1698" s="6">
        <v>42132</v>
      </c>
      <c r="D1698" t="str">
        <f t="shared" si="104"/>
        <v>2015</v>
      </c>
      <c r="E1698" s="7" t="str">
        <f t="shared" si="105"/>
        <v>May</v>
      </c>
      <c r="F1698" t="str">
        <f t="shared" si="106"/>
        <v>Friday</v>
      </c>
      <c r="G1698" s="6">
        <v>42138</v>
      </c>
      <c r="H1698" s="14">
        <f t="shared" si="107"/>
        <v>6</v>
      </c>
      <c r="I1698" s="7" t="s">
        <v>35</v>
      </c>
      <c r="J1698" s="7" t="s">
        <v>1046</v>
      </c>
      <c r="K1698" s="7" t="s">
        <v>1047</v>
      </c>
      <c r="L1698" s="7" t="s">
        <v>78</v>
      </c>
      <c r="M1698" s="7" t="s">
        <v>23</v>
      </c>
      <c r="N1698" s="7" t="s">
        <v>1048</v>
      </c>
      <c r="O1698" s="7" t="s">
        <v>212</v>
      </c>
      <c r="P1698" s="7" t="s">
        <v>59</v>
      </c>
      <c r="Q1698" s="7" t="s">
        <v>1049</v>
      </c>
      <c r="R1698" s="7" t="s">
        <v>28</v>
      </c>
      <c r="S1698" s="7" t="s">
        <v>50</v>
      </c>
      <c r="T1698" s="7" t="s">
        <v>1050</v>
      </c>
      <c r="U1698" s="12">
        <v>8.3520000000000003</v>
      </c>
      <c r="V1698" s="7">
        <v>6</v>
      </c>
      <c r="W1698" s="12">
        <v>1.2527999999999999</v>
      </c>
    </row>
    <row r="1699" spans="2:23" x14ac:dyDescent="0.3">
      <c r="B1699" s="2" t="s">
        <v>3779</v>
      </c>
      <c r="C1699" s="3">
        <v>42240</v>
      </c>
      <c r="D1699" t="str">
        <f t="shared" si="104"/>
        <v>2015</v>
      </c>
      <c r="E1699" s="4" t="str">
        <f t="shared" si="105"/>
        <v>August</v>
      </c>
      <c r="F1699" t="str">
        <f t="shared" si="106"/>
        <v>Monday</v>
      </c>
      <c r="G1699" s="3">
        <v>42244</v>
      </c>
      <c r="H1699" s="14">
        <f t="shared" si="107"/>
        <v>4</v>
      </c>
      <c r="I1699" s="4" t="s">
        <v>19</v>
      </c>
      <c r="J1699" s="4" t="s">
        <v>2114</v>
      </c>
      <c r="K1699" s="4" t="s">
        <v>2115</v>
      </c>
      <c r="L1699" s="4" t="s">
        <v>22</v>
      </c>
      <c r="M1699" s="4" t="s">
        <v>23</v>
      </c>
      <c r="N1699" s="4" t="s">
        <v>155</v>
      </c>
      <c r="O1699" s="4" t="s">
        <v>106</v>
      </c>
      <c r="P1699" s="4" t="s">
        <v>59</v>
      </c>
      <c r="Q1699" s="4" t="s">
        <v>628</v>
      </c>
      <c r="R1699" s="4" t="s">
        <v>28</v>
      </c>
      <c r="S1699" s="4" t="s">
        <v>50</v>
      </c>
      <c r="T1699" s="4" t="s">
        <v>629</v>
      </c>
      <c r="U1699" s="11">
        <v>14.91</v>
      </c>
      <c r="V1699" s="4">
        <v>3</v>
      </c>
      <c r="W1699" s="11">
        <v>4.6220999999999997</v>
      </c>
    </row>
    <row r="1700" spans="2:23" x14ac:dyDescent="0.3">
      <c r="B1700" s="5" t="s">
        <v>2553</v>
      </c>
      <c r="C1700" s="6">
        <v>42320</v>
      </c>
      <c r="D1700" t="str">
        <f t="shared" si="104"/>
        <v>2015</v>
      </c>
      <c r="E1700" s="7" t="str">
        <f t="shared" si="105"/>
        <v>November</v>
      </c>
      <c r="F1700" t="str">
        <f t="shared" si="106"/>
        <v>Thursday</v>
      </c>
      <c r="G1700" s="6">
        <v>42327</v>
      </c>
      <c r="H1700" s="14">
        <f t="shared" si="107"/>
        <v>7</v>
      </c>
      <c r="I1700" s="7" t="s">
        <v>35</v>
      </c>
      <c r="J1700" s="7" t="s">
        <v>2554</v>
      </c>
      <c r="K1700" s="7" t="s">
        <v>2555</v>
      </c>
      <c r="L1700" s="7" t="s">
        <v>78</v>
      </c>
      <c r="M1700" s="7" t="s">
        <v>23</v>
      </c>
      <c r="N1700" s="7" t="s">
        <v>2490</v>
      </c>
      <c r="O1700" s="7" t="s">
        <v>39</v>
      </c>
      <c r="P1700" s="7" t="s">
        <v>26</v>
      </c>
      <c r="Q1700" s="7" t="s">
        <v>2556</v>
      </c>
      <c r="R1700" s="7" t="s">
        <v>28</v>
      </c>
      <c r="S1700" s="7" t="s">
        <v>32</v>
      </c>
      <c r="T1700" s="7" t="s">
        <v>2557</v>
      </c>
      <c r="U1700" s="12">
        <v>523.91999999999996</v>
      </c>
      <c r="V1700" s="7">
        <v>5</v>
      </c>
      <c r="W1700" s="12">
        <v>72.039000000000001</v>
      </c>
    </row>
    <row r="1701" spans="2:23" x14ac:dyDescent="0.3">
      <c r="B1701" s="2" t="s">
        <v>2553</v>
      </c>
      <c r="C1701" s="3">
        <v>42320</v>
      </c>
      <c r="D1701" t="str">
        <f t="shared" si="104"/>
        <v>2015</v>
      </c>
      <c r="E1701" s="4" t="str">
        <f t="shared" si="105"/>
        <v>November</v>
      </c>
      <c r="F1701" t="str">
        <f t="shared" si="106"/>
        <v>Thursday</v>
      </c>
      <c r="G1701" s="3">
        <v>42327</v>
      </c>
      <c r="H1701" s="14">
        <f t="shared" si="107"/>
        <v>7</v>
      </c>
      <c r="I1701" s="4" t="s">
        <v>35</v>
      </c>
      <c r="J1701" s="4" t="s">
        <v>2554</v>
      </c>
      <c r="K1701" s="4" t="s">
        <v>2555</v>
      </c>
      <c r="L1701" s="4" t="s">
        <v>78</v>
      </c>
      <c r="M1701" s="4" t="s">
        <v>23</v>
      </c>
      <c r="N1701" s="4" t="s">
        <v>2490</v>
      </c>
      <c r="O1701" s="4" t="s">
        <v>39</v>
      </c>
      <c r="P1701" s="4" t="s">
        <v>26</v>
      </c>
      <c r="Q1701" s="4" t="s">
        <v>277</v>
      </c>
      <c r="R1701" s="4" t="s">
        <v>28</v>
      </c>
      <c r="S1701" s="4" t="s">
        <v>32</v>
      </c>
      <c r="T1701" s="4" t="s">
        <v>278</v>
      </c>
      <c r="U1701" s="11">
        <v>146.136</v>
      </c>
      <c r="V1701" s="4">
        <v>3</v>
      </c>
      <c r="W1701" s="11">
        <v>16.440300000000001</v>
      </c>
    </row>
    <row r="1702" spans="2:23" x14ac:dyDescent="0.3">
      <c r="B1702" s="2" t="s">
        <v>1920</v>
      </c>
      <c r="C1702" s="3">
        <v>42201</v>
      </c>
      <c r="D1702" t="str">
        <f t="shared" si="104"/>
        <v>2015</v>
      </c>
      <c r="E1702" s="4" t="str">
        <f t="shared" si="105"/>
        <v>July</v>
      </c>
      <c r="F1702" t="str">
        <f t="shared" si="106"/>
        <v>Thursday</v>
      </c>
      <c r="G1702" s="3">
        <v>42201</v>
      </c>
      <c r="H1702" s="14">
        <f t="shared" si="107"/>
        <v>0</v>
      </c>
      <c r="I1702" s="4" t="s">
        <v>404</v>
      </c>
      <c r="J1702" s="4" t="s">
        <v>1921</v>
      </c>
      <c r="K1702" s="4" t="s">
        <v>1922</v>
      </c>
      <c r="L1702" s="4" t="s">
        <v>78</v>
      </c>
      <c r="M1702" s="4" t="s">
        <v>23</v>
      </c>
      <c r="N1702" s="4" t="s">
        <v>307</v>
      </c>
      <c r="O1702" s="4" t="s">
        <v>47</v>
      </c>
      <c r="P1702" s="4" t="s">
        <v>48</v>
      </c>
      <c r="Q1702" s="4" t="s">
        <v>384</v>
      </c>
      <c r="R1702" s="4" t="s">
        <v>28</v>
      </c>
      <c r="S1702" s="4" t="s">
        <v>32</v>
      </c>
      <c r="T1702" s="4" t="s">
        <v>385</v>
      </c>
      <c r="U1702" s="11">
        <v>1348.704</v>
      </c>
      <c r="V1702" s="4">
        <v>6</v>
      </c>
      <c r="W1702" s="11">
        <v>219.1644</v>
      </c>
    </row>
    <row r="1703" spans="2:23" x14ac:dyDescent="0.3">
      <c r="B1703" s="5" t="s">
        <v>1920</v>
      </c>
      <c r="C1703" s="6">
        <v>42201</v>
      </c>
      <c r="D1703" t="str">
        <f t="shared" si="104"/>
        <v>2015</v>
      </c>
      <c r="E1703" s="7" t="str">
        <f t="shared" si="105"/>
        <v>July</v>
      </c>
      <c r="F1703" t="str">
        <f t="shared" si="106"/>
        <v>Thursday</v>
      </c>
      <c r="G1703" s="6">
        <v>42201</v>
      </c>
      <c r="H1703" s="14">
        <f t="shared" si="107"/>
        <v>0</v>
      </c>
      <c r="I1703" s="7" t="s">
        <v>404</v>
      </c>
      <c r="J1703" s="7" t="s">
        <v>1921</v>
      </c>
      <c r="K1703" s="7" t="s">
        <v>1922</v>
      </c>
      <c r="L1703" s="7" t="s">
        <v>78</v>
      </c>
      <c r="M1703" s="7" t="s">
        <v>23</v>
      </c>
      <c r="N1703" s="7" t="s">
        <v>307</v>
      </c>
      <c r="O1703" s="7" t="s">
        <v>47</v>
      </c>
      <c r="P1703" s="7" t="s">
        <v>48</v>
      </c>
      <c r="Q1703" s="7" t="s">
        <v>360</v>
      </c>
      <c r="R1703" s="7" t="s">
        <v>28</v>
      </c>
      <c r="S1703" s="7" t="s">
        <v>32</v>
      </c>
      <c r="T1703" s="7" t="s">
        <v>361</v>
      </c>
      <c r="U1703" s="12">
        <v>700.15200000000004</v>
      </c>
      <c r="V1703" s="7">
        <v>3</v>
      </c>
      <c r="W1703" s="12">
        <v>78.767099999999999</v>
      </c>
    </row>
    <row r="1704" spans="2:23" x14ac:dyDescent="0.3">
      <c r="B1704" s="2" t="s">
        <v>3339</v>
      </c>
      <c r="C1704" s="3">
        <v>42250</v>
      </c>
      <c r="D1704" t="str">
        <f t="shared" si="104"/>
        <v>2015</v>
      </c>
      <c r="E1704" s="4" t="str">
        <f t="shared" si="105"/>
        <v>September</v>
      </c>
      <c r="F1704" t="str">
        <f t="shared" si="106"/>
        <v>Thursday</v>
      </c>
      <c r="G1704" s="3">
        <v>42255</v>
      </c>
      <c r="H1704" s="14">
        <f t="shared" si="107"/>
        <v>5</v>
      </c>
      <c r="I1704" s="4" t="s">
        <v>35</v>
      </c>
      <c r="J1704" s="4" t="s">
        <v>2036</v>
      </c>
      <c r="K1704" s="4" t="s">
        <v>2037</v>
      </c>
      <c r="L1704" s="4" t="s">
        <v>78</v>
      </c>
      <c r="M1704" s="4" t="s">
        <v>23</v>
      </c>
      <c r="N1704" s="4" t="s">
        <v>1200</v>
      </c>
      <c r="O1704" s="4" t="s">
        <v>498</v>
      </c>
      <c r="P1704" s="4" t="s">
        <v>48</v>
      </c>
      <c r="Q1704" s="4" t="s">
        <v>1378</v>
      </c>
      <c r="R1704" s="4" t="s">
        <v>28</v>
      </c>
      <c r="S1704" s="4" t="s">
        <v>50</v>
      </c>
      <c r="T1704" s="4" t="s">
        <v>1379</v>
      </c>
      <c r="U1704" s="11">
        <v>238.15199999999999</v>
      </c>
      <c r="V1704" s="4">
        <v>3</v>
      </c>
      <c r="W1704" s="11">
        <v>89.307000000000002</v>
      </c>
    </row>
    <row r="1705" spans="2:23" x14ac:dyDescent="0.3">
      <c r="B1705" s="5" t="s">
        <v>3705</v>
      </c>
      <c r="C1705" s="6">
        <v>42363</v>
      </c>
      <c r="D1705" t="str">
        <f t="shared" si="104"/>
        <v>2015</v>
      </c>
      <c r="E1705" s="7" t="str">
        <f t="shared" si="105"/>
        <v>December</v>
      </c>
      <c r="F1705" t="str">
        <f t="shared" si="106"/>
        <v>Friday</v>
      </c>
      <c r="G1705" s="6">
        <v>42368</v>
      </c>
      <c r="H1705" s="14">
        <f t="shared" si="107"/>
        <v>5</v>
      </c>
      <c r="I1705" s="7" t="s">
        <v>35</v>
      </c>
      <c r="J1705" s="7" t="s">
        <v>1784</v>
      </c>
      <c r="K1705" s="7" t="s">
        <v>1785</v>
      </c>
      <c r="L1705" s="7" t="s">
        <v>22</v>
      </c>
      <c r="M1705" s="7" t="s">
        <v>23</v>
      </c>
      <c r="N1705" s="7" t="s">
        <v>155</v>
      </c>
      <c r="O1705" s="7" t="s">
        <v>106</v>
      </c>
      <c r="P1705" s="7" t="s">
        <v>59</v>
      </c>
      <c r="Q1705" s="7" t="s">
        <v>240</v>
      </c>
      <c r="R1705" s="7" t="s">
        <v>28</v>
      </c>
      <c r="S1705" s="7" t="s">
        <v>29</v>
      </c>
      <c r="T1705" s="7" t="s">
        <v>241</v>
      </c>
      <c r="U1705" s="12">
        <v>449.56799999999998</v>
      </c>
      <c r="V1705" s="7">
        <v>2</v>
      </c>
      <c r="W1705" s="12">
        <v>56.195999999999998</v>
      </c>
    </row>
    <row r="1706" spans="2:23" x14ac:dyDescent="0.3">
      <c r="B1706" s="5" t="s">
        <v>1793</v>
      </c>
      <c r="C1706" s="6">
        <v>42309</v>
      </c>
      <c r="D1706" t="str">
        <f t="shared" si="104"/>
        <v>2015</v>
      </c>
      <c r="E1706" s="7" t="str">
        <f t="shared" si="105"/>
        <v>November</v>
      </c>
      <c r="F1706" t="str">
        <f t="shared" si="106"/>
        <v>Sunday</v>
      </c>
      <c r="G1706" s="6">
        <v>42313</v>
      </c>
      <c r="H1706" s="14">
        <f t="shared" si="107"/>
        <v>4</v>
      </c>
      <c r="I1706" s="7" t="s">
        <v>35</v>
      </c>
      <c r="J1706" s="7" t="s">
        <v>273</v>
      </c>
      <c r="K1706" s="7" t="s">
        <v>274</v>
      </c>
      <c r="L1706" s="7" t="s">
        <v>22</v>
      </c>
      <c r="M1706" s="7" t="s">
        <v>23</v>
      </c>
      <c r="N1706" s="7" t="s">
        <v>155</v>
      </c>
      <c r="O1706" s="7" t="s">
        <v>106</v>
      </c>
      <c r="P1706" s="7" t="s">
        <v>59</v>
      </c>
      <c r="Q1706" s="7" t="s">
        <v>857</v>
      </c>
      <c r="R1706" s="7" t="s">
        <v>28</v>
      </c>
      <c r="S1706" s="7" t="s">
        <v>50</v>
      </c>
      <c r="T1706" s="7" t="s">
        <v>858</v>
      </c>
      <c r="U1706" s="12">
        <v>259.7</v>
      </c>
      <c r="V1706" s="7">
        <v>5</v>
      </c>
      <c r="W1706" s="12">
        <v>106.477</v>
      </c>
    </row>
    <row r="1707" spans="2:23" x14ac:dyDescent="0.3">
      <c r="B1707" s="5" t="s">
        <v>3940</v>
      </c>
      <c r="C1707" s="6">
        <v>42218</v>
      </c>
      <c r="D1707" t="str">
        <f t="shared" si="104"/>
        <v>2015</v>
      </c>
      <c r="E1707" s="7" t="str">
        <f t="shared" si="105"/>
        <v>August</v>
      </c>
      <c r="F1707" t="str">
        <f t="shared" si="106"/>
        <v>Sunday</v>
      </c>
      <c r="G1707" s="6">
        <v>42222</v>
      </c>
      <c r="H1707" s="14">
        <f t="shared" si="107"/>
        <v>4</v>
      </c>
      <c r="I1707" s="7" t="s">
        <v>35</v>
      </c>
      <c r="J1707" s="7" t="s">
        <v>566</v>
      </c>
      <c r="K1707" s="7" t="s">
        <v>567</v>
      </c>
      <c r="L1707" s="7" t="s">
        <v>22</v>
      </c>
      <c r="M1707" s="7" t="s">
        <v>23</v>
      </c>
      <c r="N1707" s="7" t="s">
        <v>856</v>
      </c>
      <c r="O1707" s="7" t="s">
        <v>1495</v>
      </c>
      <c r="P1707" s="7" t="s">
        <v>48</v>
      </c>
      <c r="Q1707" s="7" t="s">
        <v>2544</v>
      </c>
      <c r="R1707" s="7" t="s">
        <v>28</v>
      </c>
      <c r="S1707" s="7" t="s">
        <v>41</v>
      </c>
      <c r="T1707" s="7" t="s">
        <v>2545</v>
      </c>
      <c r="U1707" s="12">
        <v>277.5</v>
      </c>
      <c r="V1707" s="7">
        <v>4</v>
      </c>
      <c r="W1707" s="12">
        <v>188.7</v>
      </c>
    </row>
    <row r="1708" spans="2:23" x14ac:dyDescent="0.3">
      <c r="B1708" s="2" t="s">
        <v>910</v>
      </c>
      <c r="C1708" s="3">
        <v>42269</v>
      </c>
      <c r="D1708" t="str">
        <f t="shared" si="104"/>
        <v>2015</v>
      </c>
      <c r="E1708" s="4" t="str">
        <f t="shared" si="105"/>
        <v>September</v>
      </c>
      <c r="F1708" t="str">
        <f t="shared" si="106"/>
        <v>Tuesday</v>
      </c>
      <c r="G1708" s="3">
        <v>42269</v>
      </c>
      <c r="H1708" s="14">
        <f t="shared" si="107"/>
        <v>0</v>
      </c>
      <c r="I1708" s="4" t="s">
        <v>404</v>
      </c>
      <c r="J1708" s="4" t="s">
        <v>911</v>
      </c>
      <c r="K1708" s="4" t="s">
        <v>912</v>
      </c>
      <c r="L1708" s="4" t="s">
        <v>22</v>
      </c>
      <c r="M1708" s="4" t="s">
        <v>23</v>
      </c>
      <c r="N1708" s="4" t="s">
        <v>739</v>
      </c>
      <c r="O1708" s="4" t="s">
        <v>47</v>
      </c>
      <c r="P1708" s="4" t="s">
        <v>48</v>
      </c>
      <c r="Q1708" s="4" t="s">
        <v>913</v>
      </c>
      <c r="R1708" s="4" t="s">
        <v>28</v>
      </c>
      <c r="S1708" s="4" t="s">
        <v>50</v>
      </c>
      <c r="T1708" s="4" t="s">
        <v>914</v>
      </c>
      <c r="U1708" s="11">
        <v>204.6</v>
      </c>
      <c r="V1708" s="4">
        <v>2</v>
      </c>
      <c r="W1708" s="11">
        <v>53.195999999999998</v>
      </c>
    </row>
    <row r="1709" spans="2:23" x14ac:dyDescent="0.3">
      <c r="B1709" s="5" t="s">
        <v>3397</v>
      </c>
      <c r="C1709" s="6">
        <v>42328</v>
      </c>
      <c r="D1709" t="str">
        <f t="shared" si="104"/>
        <v>2015</v>
      </c>
      <c r="E1709" s="7" t="str">
        <f t="shared" si="105"/>
        <v>November</v>
      </c>
      <c r="F1709" t="str">
        <f t="shared" si="106"/>
        <v>Friday</v>
      </c>
      <c r="G1709" s="6">
        <v>42333</v>
      </c>
      <c r="H1709" s="14">
        <f t="shared" si="107"/>
        <v>5</v>
      </c>
      <c r="I1709" s="7" t="s">
        <v>35</v>
      </c>
      <c r="J1709" s="7" t="s">
        <v>3270</v>
      </c>
      <c r="K1709" s="7" t="s">
        <v>3271</v>
      </c>
      <c r="L1709" s="7" t="s">
        <v>87</v>
      </c>
      <c r="M1709" s="7" t="s">
        <v>23</v>
      </c>
      <c r="N1709" s="7" t="s">
        <v>173</v>
      </c>
      <c r="O1709" s="7" t="s">
        <v>174</v>
      </c>
      <c r="P1709" s="7" t="s">
        <v>48</v>
      </c>
      <c r="Q1709" s="7" t="s">
        <v>1696</v>
      </c>
      <c r="R1709" s="7" t="s">
        <v>28</v>
      </c>
      <c r="S1709" s="7" t="s">
        <v>50</v>
      </c>
      <c r="T1709" s="7" t="s">
        <v>1697</v>
      </c>
      <c r="U1709" s="12">
        <v>22.14</v>
      </c>
      <c r="V1709" s="7">
        <v>3</v>
      </c>
      <c r="W1709" s="12">
        <v>6.4206000000000003</v>
      </c>
    </row>
    <row r="1710" spans="2:23" x14ac:dyDescent="0.3">
      <c r="B1710" s="2" t="s">
        <v>3281</v>
      </c>
      <c r="C1710" s="3">
        <v>42221</v>
      </c>
      <c r="D1710" t="str">
        <f t="shared" si="104"/>
        <v>2015</v>
      </c>
      <c r="E1710" s="4" t="str">
        <f t="shared" si="105"/>
        <v>August</v>
      </c>
      <c r="F1710" t="str">
        <f t="shared" si="106"/>
        <v>Wednesday</v>
      </c>
      <c r="G1710" s="3">
        <v>42227</v>
      </c>
      <c r="H1710" s="14">
        <f t="shared" si="107"/>
        <v>6</v>
      </c>
      <c r="I1710" s="4" t="s">
        <v>35</v>
      </c>
      <c r="J1710" s="4" t="s">
        <v>2554</v>
      </c>
      <c r="K1710" s="4" t="s">
        <v>2555</v>
      </c>
      <c r="L1710" s="4" t="s">
        <v>78</v>
      </c>
      <c r="M1710" s="4" t="s">
        <v>23</v>
      </c>
      <c r="N1710" s="4" t="s">
        <v>1717</v>
      </c>
      <c r="O1710" s="4" t="s">
        <v>80</v>
      </c>
      <c r="P1710" s="4" t="s">
        <v>81</v>
      </c>
      <c r="Q1710" s="4" t="s">
        <v>1696</v>
      </c>
      <c r="R1710" s="4" t="s">
        <v>28</v>
      </c>
      <c r="S1710" s="4" t="s">
        <v>50</v>
      </c>
      <c r="T1710" s="4" t="s">
        <v>1697</v>
      </c>
      <c r="U1710" s="11">
        <v>14.76</v>
      </c>
      <c r="V1710" s="4">
        <v>5</v>
      </c>
      <c r="W1710" s="11">
        <v>11.439</v>
      </c>
    </row>
    <row r="1711" spans="2:23" x14ac:dyDescent="0.3">
      <c r="B1711" s="2" t="s">
        <v>3605</v>
      </c>
      <c r="C1711" s="3">
        <v>42183</v>
      </c>
      <c r="D1711" t="str">
        <f t="shared" si="104"/>
        <v>2015</v>
      </c>
      <c r="E1711" s="4" t="str">
        <f t="shared" si="105"/>
        <v>June</v>
      </c>
      <c r="F1711" t="str">
        <f t="shared" si="106"/>
        <v>Sunday</v>
      </c>
      <c r="G1711" s="3">
        <v>42187</v>
      </c>
      <c r="H1711" s="14">
        <f t="shared" si="107"/>
        <v>4</v>
      </c>
      <c r="I1711" s="4" t="s">
        <v>35</v>
      </c>
      <c r="J1711" s="4" t="s">
        <v>3606</v>
      </c>
      <c r="K1711" s="4" t="s">
        <v>3607</v>
      </c>
      <c r="L1711" s="4" t="s">
        <v>78</v>
      </c>
      <c r="M1711" s="4" t="s">
        <v>23</v>
      </c>
      <c r="N1711" s="4" t="s">
        <v>2011</v>
      </c>
      <c r="O1711" s="4" t="s">
        <v>498</v>
      </c>
      <c r="P1711" s="4" t="s">
        <v>48</v>
      </c>
      <c r="Q1711" s="4" t="s">
        <v>768</v>
      </c>
      <c r="R1711" s="4" t="s">
        <v>28</v>
      </c>
      <c r="S1711" s="4" t="s">
        <v>50</v>
      </c>
      <c r="T1711" s="4" t="s">
        <v>769</v>
      </c>
      <c r="U1711" s="11">
        <v>621.76</v>
      </c>
      <c r="V1711" s="4">
        <v>4</v>
      </c>
      <c r="W1711" s="11">
        <v>46.631999999999998</v>
      </c>
    </row>
    <row r="1712" spans="2:23" x14ac:dyDescent="0.3">
      <c r="B1712" s="5" t="s">
        <v>2894</v>
      </c>
      <c r="C1712" s="6">
        <v>42127</v>
      </c>
      <c r="D1712" t="str">
        <f t="shared" si="104"/>
        <v>2015</v>
      </c>
      <c r="E1712" s="7" t="str">
        <f t="shared" si="105"/>
        <v>May</v>
      </c>
      <c r="F1712" t="str">
        <f t="shared" si="106"/>
        <v>Sunday</v>
      </c>
      <c r="G1712" s="6">
        <v>42131</v>
      </c>
      <c r="H1712" s="14">
        <f t="shared" si="107"/>
        <v>4</v>
      </c>
      <c r="I1712" s="7" t="s">
        <v>35</v>
      </c>
      <c r="J1712" s="7" t="s">
        <v>2895</v>
      </c>
      <c r="K1712" s="7" t="s">
        <v>2896</v>
      </c>
      <c r="L1712" s="7" t="s">
        <v>22</v>
      </c>
      <c r="M1712" s="7" t="s">
        <v>23</v>
      </c>
      <c r="N1712" s="7" t="s">
        <v>57</v>
      </c>
      <c r="O1712" s="7" t="s">
        <v>58</v>
      </c>
      <c r="P1712" s="7" t="s">
        <v>59</v>
      </c>
      <c r="Q1712" s="7" t="s">
        <v>308</v>
      </c>
      <c r="R1712" s="7" t="s">
        <v>28</v>
      </c>
      <c r="S1712" s="7" t="s">
        <v>32</v>
      </c>
      <c r="T1712" s="7" t="s">
        <v>309</v>
      </c>
      <c r="U1712" s="12">
        <v>844.11599999999999</v>
      </c>
      <c r="V1712" s="7">
        <v>6</v>
      </c>
      <c r="W1712" s="12">
        <v>36.176400000000001</v>
      </c>
    </row>
    <row r="1713" spans="2:23" x14ac:dyDescent="0.3">
      <c r="B1713" s="5" t="s">
        <v>1344</v>
      </c>
      <c r="C1713" s="6">
        <v>42079</v>
      </c>
      <c r="D1713" t="str">
        <f t="shared" si="104"/>
        <v>2015</v>
      </c>
      <c r="E1713" s="7" t="str">
        <f t="shared" si="105"/>
        <v>March</v>
      </c>
      <c r="F1713" t="str">
        <f t="shared" si="106"/>
        <v>Monday</v>
      </c>
      <c r="G1713" s="6">
        <v>42081</v>
      </c>
      <c r="H1713" s="14">
        <f t="shared" si="107"/>
        <v>2</v>
      </c>
      <c r="I1713" s="7" t="s">
        <v>19</v>
      </c>
      <c r="J1713" s="7" t="s">
        <v>515</v>
      </c>
      <c r="K1713" s="7" t="s">
        <v>516</v>
      </c>
      <c r="L1713" s="7" t="s">
        <v>22</v>
      </c>
      <c r="M1713" s="7" t="s">
        <v>23</v>
      </c>
      <c r="N1713" s="7" t="s">
        <v>173</v>
      </c>
      <c r="O1713" s="7" t="s">
        <v>174</v>
      </c>
      <c r="P1713" s="7" t="s">
        <v>48</v>
      </c>
      <c r="Q1713" s="7" t="s">
        <v>1237</v>
      </c>
      <c r="R1713" s="7" t="s">
        <v>28</v>
      </c>
      <c r="S1713" s="7" t="s">
        <v>41</v>
      </c>
      <c r="T1713" s="7" t="s">
        <v>1041</v>
      </c>
      <c r="U1713" s="12">
        <v>171.96</v>
      </c>
      <c r="V1713" s="7">
        <v>2</v>
      </c>
      <c r="W1713" s="12">
        <v>44.709600000000002</v>
      </c>
    </row>
    <row r="1714" spans="2:23" x14ac:dyDescent="0.3">
      <c r="B1714" s="5" t="s">
        <v>4283</v>
      </c>
      <c r="C1714" s="6">
        <v>42336</v>
      </c>
      <c r="D1714" t="str">
        <f t="shared" si="104"/>
        <v>2015</v>
      </c>
      <c r="E1714" s="7" t="str">
        <f t="shared" si="105"/>
        <v>November</v>
      </c>
      <c r="F1714" t="str">
        <f t="shared" si="106"/>
        <v>Saturday</v>
      </c>
      <c r="G1714" s="6">
        <v>42340</v>
      </c>
      <c r="H1714" s="14">
        <f t="shared" si="107"/>
        <v>4</v>
      </c>
      <c r="I1714" s="7" t="s">
        <v>35</v>
      </c>
      <c r="J1714" s="7" t="s">
        <v>2941</v>
      </c>
      <c r="K1714" s="7" t="s">
        <v>2942</v>
      </c>
      <c r="L1714" s="7" t="s">
        <v>22</v>
      </c>
      <c r="M1714" s="7" t="s">
        <v>23</v>
      </c>
      <c r="N1714" s="7" t="s">
        <v>326</v>
      </c>
      <c r="O1714" s="7" t="s">
        <v>212</v>
      </c>
      <c r="P1714" s="7" t="s">
        <v>59</v>
      </c>
      <c r="Q1714" s="7" t="s">
        <v>150</v>
      </c>
      <c r="R1714" s="7" t="s">
        <v>28</v>
      </c>
      <c r="S1714" s="7" t="s">
        <v>50</v>
      </c>
      <c r="T1714" s="7" t="s">
        <v>151</v>
      </c>
      <c r="U1714" s="12">
        <v>71.12</v>
      </c>
      <c r="V1714" s="7">
        <v>5</v>
      </c>
      <c r="W1714" s="12">
        <v>9.7789999999999999</v>
      </c>
    </row>
    <row r="1715" spans="2:23" x14ac:dyDescent="0.3">
      <c r="B1715" s="2" t="s">
        <v>1815</v>
      </c>
      <c r="C1715" s="3">
        <v>42247</v>
      </c>
      <c r="D1715" t="str">
        <f t="shared" si="104"/>
        <v>2015</v>
      </c>
      <c r="E1715" s="4" t="str">
        <f t="shared" si="105"/>
        <v>August</v>
      </c>
      <c r="F1715" t="str">
        <f t="shared" si="106"/>
        <v>Monday</v>
      </c>
      <c r="G1715" s="3">
        <v>42249</v>
      </c>
      <c r="H1715" s="14">
        <f t="shared" si="107"/>
        <v>2</v>
      </c>
      <c r="I1715" s="4" t="s">
        <v>75</v>
      </c>
      <c r="J1715" s="4" t="s">
        <v>1816</v>
      </c>
      <c r="K1715" s="4" t="s">
        <v>1817</v>
      </c>
      <c r="L1715" s="4" t="s">
        <v>78</v>
      </c>
      <c r="M1715" s="4" t="s">
        <v>23</v>
      </c>
      <c r="N1715" s="4" t="s">
        <v>307</v>
      </c>
      <c r="O1715" s="4" t="s">
        <v>47</v>
      </c>
      <c r="P1715" s="4" t="s">
        <v>48</v>
      </c>
      <c r="Q1715" s="4" t="s">
        <v>89</v>
      </c>
      <c r="R1715" s="4" t="s">
        <v>28</v>
      </c>
      <c r="S1715" s="4" t="s">
        <v>29</v>
      </c>
      <c r="T1715" s="4" t="s">
        <v>90</v>
      </c>
      <c r="U1715" s="11">
        <v>1552.8309999999999</v>
      </c>
      <c r="V1715" s="4">
        <v>7</v>
      </c>
      <c r="W1715" s="11">
        <v>200.9546</v>
      </c>
    </row>
    <row r="1716" spans="2:23" x14ac:dyDescent="0.3">
      <c r="B1716" s="2" t="s">
        <v>4238</v>
      </c>
      <c r="C1716" s="3">
        <v>42153</v>
      </c>
      <c r="D1716" t="str">
        <f t="shared" si="104"/>
        <v>2015</v>
      </c>
      <c r="E1716" s="4" t="str">
        <f t="shared" si="105"/>
        <v>May</v>
      </c>
      <c r="F1716" t="str">
        <f t="shared" si="106"/>
        <v>Friday</v>
      </c>
      <c r="G1716" s="3">
        <v>42155</v>
      </c>
      <c r="H1716" s="14">
        <f t="shared" si="107"/>
        <v>2</v>
      </c>
      <c r="I1716" s="4" t="s">
        <v>75</v>
      </c>
      <c r="J1716" s="4" t="s">
        <v>3505</v>
      </c>
      <c r="K1716" s="4" t="s">
        <v>3506</v>
      </c>
      <c r="L1716" s="4" t="s">
        <v>78</v>
      </c>
      <c r="M1716" s="4" t="s">
        <v>23</v>
      </c>
      <c r="N1716" s="4" t="s">
        <v>326</v>
      </c>
      <c r="O1716" s="4" t="s">
        <v>212</v>
      </c>
      <c r="P1716" s="4" t="s">
        <v>59</v>
      </c>
      <c r="Q1716" s="4" t="s">
        <v>3803</v>
      </c>
      <c r="R1716" s="4" t="s">
        <v>28</v>
      </c>
      <c r="S1716" s="4" t="s">
        <v>50</v>
      </c>
      <c r="T1716" s="4" t="s">
        <v>3804</v>
      </c>
      <c r="U1716" s="11">
        <v>41.567999999999998</v>
      </c>
      <c r="V1716" s="4">
        <v>4</v>
      </c>
      <c r="W1716" s="11">
        <v>4.1567999999999996</v>
      </c>
    </row>
    <row r="1717" spans="2:23" x14ac:dyDescent="0.3">
      <c r="B1717" s="5" t="s">
        <v>4238</v>
      </c>
      <c r="C1717" s="6">
        <v>42153</v>
      </c>
      <c r="D1717" t="str">
        <f t="shared" si="104"/>
        <v>2015</v>
      </c>
      <c r="E1717" s="7" t="str">
        <f t="shared" si="105"/>
        <v>May</v>
      </c>
      <c r="F1717" t="str">
        <f t="shared" si="106"/>
        <v>Friday</v>
      </c>
      <c r="G1717" s="6">
        <v>42155</v>
      </c>
      <c r="H1717" s="14">
        <f t="shared" si="107"/>
        <v>2</v>
      </c>
      <c r="I1717" s="7" t="s">
        <v>75</v>
      </c>
      <c r="J1717" s="7" t="s">
        <v>3505</v>
      </c>
      <c r="K1717" s="7" t="s">
        <v>3506</v>
      </c>
      <c r="L1717" s="7" t="s">
        <v>78</v>
      </c>
      <c r="M1717" s="7" t="s">
        <v>23</v>
      </c>
      <c r="N1717" s="7" t="s">
        <v>326</v>
      </c>
      <c r="O1717" s="7" t="s">
        <v>212</v>
      </c>
      <c r="P1717" s="7" t="s">
        <v>59</v>
      </c>
      <c r="Q1717" s="7" t="s">
        <v>143</v>
      </c>
      <c r="R1717" s="7" t="s">
        <v>28</v>
      </c>
      <c r="S1717" s="7" t="s">
        <v>32</v>
      </c>
      <c r="T1717" s="7" t="s">
        <v>144</v>
      </c>
      <c r="U1717" s="12">
        <v>317.05799999999999</v>
      </c>
      <c r="V1717" s="7">
        <v>3</v>
      </c>
      <c r="W1717" s="12">
        <v>86.058599999999998</v>
      </c>
    </row>
    <row r="1718" spans="2:23" x14ac:dyDescent="0.3">
      <c r="B1718" s="5" t="s">
        <v>3089</v>
      </c>
      <c r="C1718" s="6">
        <v>42364</v>
      </c>
      <c r="D1718" t="str">
        <f t="shared" si="104"/>
        <v>2015</v>
      </c>
      <c r="E1718" s="7" t="str">
        <f t="shared" si="105"/>
        <v>December</v>
      </c>
      <c r="F1718" t="str">
        <f t="shared" si="106"/>
        <v>Saturday</v>
      </c>
      <c r="G1718" s="6">
        <v>42368</v>
      </c>
      <c r="H1718" s="14">
        <f t="shared" si="107"/>
        <v>4</v>
      </c>
      <c r="I1718" s="7" t="s">
        <v>35</v>
      </c>
      <c r="J1718" s="7" t="s">
        <v>1350</v>
      </c>
      <c r="K1718" s="7" t="s">
        <v>1351</v>
      </c>
      <c r="L1718" s="7" t="s">
        <v>22</v>
      </c>
      <c r="M1718" s="7" t="s">
        <v>23</v>
      </c>
      <c r="N1718" s="7" t="s">
        <v>256</v>
      </c>
      <c r="O1718" s="7" t="s">
        <v>212</v>
      </c>
      <c r="P1718" s="7" t="s">
        <v>59</v>
      </c>
      <c r="Q1718" s="7" t="s">
        <v>1040</v>
      </c>
      <c r="R1718" s="7" t="s">
        <v>28</v>
      </c>
      <c r="S1718" s="7" t="s">
        <v>41</v>
      </c>
      <c r="T1718" s="7" t="s">
        <v>1041</v>
      </c>
      <c r="U1718" s="12">
        <v>51.588000000000001</v>
      </c>
      <c r="V1718" s="7">
        <v>1</v>
      </c>
      <c r="W1718" s="12">
        <v>15.4764</v>
      </c>
    </row>
    <row r="1719" spans="2:23" x14ac:dyDescent="0.3">
      <c r="B1719" s="2" t="s">
        <v>4112</v>
      </c>
      <c r="C1719" s="3">
        <v>42339</v>
      </c>
      <c r="D1719" t="str">
        <f t="shared" si="104"/>
        <v>2015</v>
      </c>
      <c r="E1719" s="4" t="str">
        <f t="shared" si="105"/>
        <v>December</v>
      </c>
      <c r="F1719" t="str">
        <f t="shared" si="106"/>
        <v>Tuesday</v>
      </c>
      <c r="G1719" s="3">
        <v>42344</v>
      </c>
      <c r="H1719" s="14">
        <f t="shared" si="107"/>
        <v>5</v>
      </c>
      <c r="I1719" s="4" t="s">
        <v>35</v>
      </c>
      <c r="J1719" s="4" t="s">
        <v>3908</v>
      </c>
      <c r="K1719" s="4" t="s">
        <v>3909</v>
      </c>
      <c r="L1719" s="4" t="s">
        <v>87</v>
      </c>
      <c r="M1719" s="4" t="s">
        <v>23</v>
      </c>
      <c r="N1719" s="4" t="s">
        <v>617</v>
      </c>
      <c r="O1719" s="4" t="s">
        <v>47</v>
      </c>
      <c r="P1719" s="4" t="s">
        <v>48</v>
      </c>
      <c r="Q1719" s="4" t="s">
        <v>1073</v>
      </c>
      <c r="R1719" s="4" t="s">
        <v>28</v>
      </c>
      <c r="S1719" s="4" t="s">
        <v>32</v>
      </c>
      <c r="T1719" s="4" t="s">
        <v>1074</v>
      </c>
      <c r="U1719" s="11">
        <v>2676.672</v>
      </c>
      <c r="V1719" s="4">
        <v>9</v>
      </c>
      <c r="W1719" s="11">
        <v>267.66719999999998</v>
      </c>
    </row>
    <row r="1720" spans="2:23" x14ac:dyDescent="0.3">
      <c r="B1720" s="2" t="s">
        <v>3861</v>
      </c>
      <c r="C1720" s="3">
        <v>42328</v>
      </c>
      <c r="D1720" t="str">
        <f t="shared" si="104"/>
        <v>2015</v>
      </c>
      <c r="E1720" s="4" t="str">
        <f t="shared" si="105"/>
        <v>November</v>
      </c>
      <c r="F1720" t="str">
        <f t="shared" si="106"/>
        <v>Friday</v>
      </c>
      <c r="G1720" s="3">
        <v>42332</v>
      </c>
      <c r="H1720" s="14">
        <f t="shared" si="107"/>
        <v>4</v>
      </c>
      <c r="I1720" s="4" t="s">
        <v>35</v>
      </c>
      <c r="J1720" s="4" t="s">
        <v>3862</v>
      </c>
      <c r="K1720" s="4" t="s">
        <v>3863</v>
      </c>
      <c r="L1720" s="4" t="s">
        <v>87</v>
      </c>
      <c r="M1720" s="4" t="s">
        <v>23</v>
      </c>
      <c r="N1720" s="4" t="s">
        <v>57</v>
      </c>
      <c r="O1720" s="4" t="s">
        <v>58</v>
      </c>
      <c r="P1720" s="4" t="s">
        <v>59</v>
      </c>
      <c r="Q1720" s="4" t="s">
        <v>1006</v>
      </c>
      <c r="R1720" s="4" t="s">
        <v>28</v>
      </c>
      <c r="S1720" s="4" t="s">
        <v>32</v>
      </c>
      <c r="T1720" s="4" t="s">
        <v>1007</v>
      </c>
      <c r="U1720" s="11">
        <v>344.37200000000001</v>
      </c>
      <c r="V1720" s="4">
        <v>4</v>
      </c>
      <c r="W1720" s="11">
        <v>93.472399999999993</v>
      </c>
    </row>
    <row r="1721" spans="2:23" x14ac:dyDescent="0.3">
      <c r="B1721" s="5" t="s">
        <v>3884</v>
      </c>
      <c r="C1721" s="6">
        <v>42325</v>
      </c>
      <c r="D1721" t="str">
        <f t="shared" si="104"/>
        <v>2015</v>
      </c>
      <c r="E1721" s="7" t="str">
        <f t="shared" si="105"/>
        <v>November</v>
      </c>
      <c r="F1721" t="str">
        <f t="shared" si="106"/>
        <v>Tuesday</v>
      </c>
      <c r="G1721" s="6">
        <v>42332</v>
      </c>
      <c r="H1721" s="14">
        <f t="shared" si="107"/>
        <v>7</v>
      </c>
      <c r="I1721" s="7" t="s">
        <v>35</v>
      </c>
      <c r="J1721" s="7" t="s">
        <v>2671</v>
      </c>
      <c r="K1721" s="7" t="s">
        <v>2672</v>
      </c>
      <c r="L1721" s="7" t="s">
        <v>22</v>
      </c>
      <c r="M1721" s="7" t="s">
        <v>23</v>
      </c>
      <c r="N1721" s="7" t="s">
        <v>2994</v>
      </c>
      <c r="O1721" s="7" t="s">
        <v>1500</v>
      </c>
      <c r="P1721" s="7" t="s">
        <v>81</v>
      </c>
      <c r="Q1721" s="7" t="s">
        <v>3569</v>
      </c>
      <c r="R1721" s="7" t="s">
        <v>28</v>
      </c>
      <c r="S1721" s="7" t="s">
        <v>32</v>
      </c>
      <c r="T1721" s="7" t="s">
        <v>3570</v>
      </c>
      <c r="U1721" s="12">
        <v>1323.9</v>
      </c>
      <c r="V1721" s="7">
        <v>5</v>
      </c>
      <c r="W1721" s="12">
        <v>383.93099999999998</v>
      </c>
    </row>
    <row r="1722" spans="2:23" x14ac:dyDescent="0.3">
      <c r="B1722" s="2" t="s">
        <v>4002</v>
      </c>
      <c r="C1722" s="3">
        <v>42343</v>
      </c>
      <c r="D1722" t="str">
        <f t="shared" si="104"/>
        <v>2015</v>
      </c>
      <c r="E1722" s="4" t="str">
        <f t="shared" si="105"/>
        <v>December</v>
      </c>
      <c r="F1722" t="str">
        <f t="shared" si="106"/>
        <v>Saturday</v>
      </c>
      <c r="G1722" s="3">
        <v>42347</v>
      </c>
      <c r="H1722" s="14">
        <f t="shared" si="107"/>
        <v>4</v>
      </c>
      <c r="I1722" s="4" t="s">
        <v>19</v>
      </c>
      <c r="J1722" s="4" t="s">
        <v>4003</v>
      </c>
      <c r="K1722" s="4" t="s">
        <v>4004</v>
      </c>
      <c r="L1722" s="4" t="s">
        <v>22</v>
      </c>
      <c r="M1722" s="4" t="s">
        <v>23</v>
      </c>
      <c r="N1722" s="4" t="s">
        <v>155</v>
      </c>
      <c r="O1722" s="4" t="s">
        <v>106</v>
      </c>
      <c r="P1722" s="4" t="s">
        <v>59</v>
      </c>
      <c r="Q1722" s="4" t="s">
        <v>2406</v>
      </c>
      <c r="R1722" s="4" t="s">
        <v>28</v>
      </c>
      <c r="S1722" s="4" t="s">
        <v>32</v>
      </c>
      <c r="T1722" s="4" t="s">
        <v>2407</v>
      </c>
      <c r="U1722" s="11">
        <v>164.64599999999999</v>
      </c>
      <c r="V1722" s="4">
        <v>3</v>
      </c>
      <c r="W1722" s="11">
        <v>12.8058</v>
      </c>
    </row>
    <row r="1723" spans="2:23" x14ac:dyDescent="0.3">
      <c r="B1723" s="5" t="s">
        <v>992</v>
      </c>
      <c r="C1723" s="6">
        <v>42098</v>
      </c>
      <c r="D1723" t="str">
        <f t="shared" si="104"/>
        <v>2015</v>
      </c>
      <c r="E1723" s="7" t="str">
        <f t="shared" si="105"/>
        <v>April</v>
      </c>
      <c r="F1723" t="str">
        <f t="shared" si="106"/>
        <v>Saturday</v>
      </c>
      <c r="G1723" s="6">
        <v>42102</v>
      </c>
      <c r="H1723" s="14">
        <f t="shared" si="107"/>
        <v>4</v>
      </c>
      <c r="I1723" s="7" t="s">
        <v>35</v>
      </c>
      <c r="J1723" s="7" t="s">
        <v>993</v>
      </c>
      <c r="K1723" s="7" t="s">
        <v>994</v>
      </c>
      <c r="L1723" s="7" t="s">
        <v>87</v>
      </c>
      <c r="M1723" s="7" t="s">
        <v>23</v>
      </c>
      <c r="N1723" s="7" t="s">
        <v>155</v>
      </c>
      <c r="O1723" s="7" t="s">
        <v>106</v>
      </c>
      <c r="P1723" s="7" t="s">
        <v>59</v>
      </c>
      <c r="Q1723" s="7" t="s">
        <v>995</v>
      </c>
      <c r="R1723" s="7" t="s">
        <v>28</v>
      </c>
      <c r="S1723" s="7" t="s">
        <v>50</v>
      </c>
      <c r="T1723" s="7" t="s">
        <v>996</v>
      </c>
      <c r="U1723" s="12">
        <v>108.4</v>
      </c>
      <c r="V1723" s="7">
        <v>2</v>
      </c>
      <c r="W1723" s="12">
        <v>22.763999999999999</v>
      </c>
    </row>
    <row r="1724" spans="2:23" x14ac:dyDescent="0.3">
      <c r="B1724" s="2" t="s">
        <v>170</v>
      </c>
      <c r="C1724" s="3">
        <v>42065</v>
      </c>
      <c r="D1724" t="str">
        <f t="shared" si="104"/>
        <v>2015</v>
      </c>
      <c r="E1724" s="4" t="str">
        <f t="shared" si="105"/>
        <v>March</v>
      </c>
      <c r="F1724" t="str">
        <f t="shared" si="106"/>
        <v>Monday</v>
      </c>
      <c r="G1724" s="3">
        <v>42069</v>
      </c>
      <c r="H1724" s="14">
        <f t="shared" si="107"/>
        <v>4</v>
      </c>
      <c r="I1724" s="4" t="s">
        <v>35</v>
      </c>
      <c r="J1724" s="4" t="s">
        <v>171</v>
      </c>
      <c r="K1724" s="4" t="s">
        <v>172</v>
      </c>
      <c r="L1724" s="4" t="s">
        <v>22</v>
      </c>
      <c r="M1724" s="4" t="s">
        <v>23</v>
      </c>
      <c r="N1724" s="4" t="s">
        <v>173</v>
      </c>
      <c r="O1724" s="4" t="s">
        <v>174</v>
      </c>
      <c r="P1724" s="4" t="s">
        <v>48</v>
      </c>
      <c r="Q1724" s="4" t="s">
        <v>175</v>
      </c>
      <c r="R1724" s="4" t="s">
        <v>28</v>
      </c>
      <c r="S1724" s="4" t="s">
        <v>41</v>
      </c>
      <c r="T1724" s="4" t="s">
        <v>176</v>
      </c>
      <c r="U1724" s="11">
        <v>787.53</v>
      </c>
      <c r="V1724" s="4">
        <v>3</v>
      </c>
      <c r="W1724" s="11">
        <v>165.38130000000001</v>
      </c>
    </row>
    <row r="1725" spans="2:23" x14ac:dyDescent="0.3">
      <c r="B1725" s="2" t="s">
        <v>1003</v>
      </c>
      <c r="C1725" s="3">
        <v>42337</v>
      </c>
      <c r="D1725" t="str">
        <f t="shared" si="104"/>
        <v>2015</v>
      </c>
      <c r="E1725" s="4" t="str">
        <f t="shared" si="105"/>
        <v>November</v>
      </c>
      <c r="F1725" t="str">
        <f t="shared" si="106"/>
        <v>Sunday</v>
      </c>
      <c r="G1725" s="3">
        <v>42342</v>
      </c>
      <c r="H1725" s="14">
        <f t="shared" si="107"/>
        <v>5</v>
      </c>
      <c r="I1725" s="4" t="s">
        <v>35</v>
      </c>
      <c r="J1725" s="4" t="s">
        <v>1004</v>
      </c>
      <c r="K1725" s="4" t="s">
        <v>1005</v>
      </c>
      <c r="L1725" s="4" t="s">
        <v>78</v>
      </c>
      <c r="M1725" s="4" t="s">
        <v>23</v>
      </c>
      <c r="N1725" s="4" t="s">
        <v>268</v>
      </c>
      <c r="O1725" s="4" t="s">
        <v>269</v>
      </c>
      <c r="P1725" s="4" t="s">
        <v>81</v>
      </c>
      <c r="Q1725" s="4" t="s">
        <v>1006</v>
      </c>
      <c r="R1725" s="4" t="s">
        <v>28</v>
      </c>
      <c r="S1725" s="4" t="s">
        <v>32</v>
      </c>
      <c r="T1725" s="4" t="s">
        <v>1007</v>
      </c>
      <c r="U1725" s="11">
        <v>1106.9100000000001</v>
      </c>
      <c r="V1725" s="4">
        <v>9</v>
      </c>
      <c r="W1725" s="11">
        <v>121.76009999999999</v>
      </c>
    </row>
    <row r="1726" spans="2:23" x14ac:dyDescent="0.3">
      <c r="B1726" s="5" t="s">
        <v>3481</v>
      </c>
      <c r="C1726" s="6">
        <v>42302</v>
      </c>
      <c r="D1726" t="str">
        <f t="shared" si="104"/>
        <v>2015</v>
      </c>
      <c r="E1726" s="7" t="str">
        <f t="shared" si="105"/>
        <v>October</v>
      </c>
      <c r="F1726" t="str">
        <f t="shared" si="106"/>
        <v>Sunday</v>
      </c>
      <c r="G1726" s="6">
        <v>42307</v>
      </c>
      <c r="H1726" s="14">
        <f t="shared" si="107"/>
        <v>5</v>
      </c>
      <c r="I1726" s="7" t="s">
        <v>35</v>
      </c>
      <c r="J1726" s="7" t="s">
        <v>249</v>
      </c>
      <c r="K1726" s="7" t="s">
        <v>250</v>
      </c>
      <c r="L1726" s="7" t="s">
        <v>78</v>
      </c>
      <c r="M1726" s="7" t="s">
        <v>23</v>
      </c>
      <c r="N1726" s="7" t="s">
        <v>211</v>
      </c>
      <c r="O1726" s="7" t="s">
        <v>181</v>
      </c>
      <c r="P1726" s="7" t="s">
        <v>59</v>
      </c>
      <c r="Q1726" s="7" t="s">
        <v>1870</v>
      </c>
      <c r="R1726" s="7" t="s">
        <v>28</v>
      </c>
      <c r="S1726" s="7" t="s">
        <v>32</v>
      </c>
      <c r="T1726" s="7" t="s">
        <v>1871</v>
      </c>
      <c r="U1726" s="12">
        <v>291.10000000000002</v>
      </c>
      <c r="V1726" s="7">
        <v>5</v>
      </c>
      <c r="W1726" s="12">
        <v>75.686000000000007</v>
      </c>
    </row>
    <row r="1727" spans="2:23" x14ac:dyDescent="0.3">
      <c r="B1727" s="2" t="s">
        <v>1551</v>
      </c>
      <c r="C1727" s="3">
        <v>42068</v>
      </c>
      <c r="D1727" t="str">
        <f t="shared" si="104"/>
        <v>2015</v>
      </c>
      <c r="E1727" s="4" t="str">
        <f t="shared" si="105"/>
        <v>March</v>
      </c>
      <c r="F1727" t="str">
        <f t="shared" si="106"/>
        <v>Thursday</v>
      </c>
      <c r="G1727" s="3">
        <v>42068</v>
      </c>
      <c r="H1727" s="14">
        <f t="shared" si="107"/>
        <v>0</v>
      </c>
      <c r="I1727" s="4" t="s">
        <v>404</v>
      </c>
      <c r="J1727" s="4" t="s">
        <v>1552</v>
      </c>
      <c r="K1727" s="4" t="s">
        <v>1553</v>
      </c>
      <c r="L1727" s="4" t="s">
        <v>22</v>
      </c>
      <c r="M1727" s="4" t="s">
        <v>23</v>
      </c>
      <c r="N1727" s="4" t="s">
        <v>155</v>
      </c>
      <c r="O1727" s="4" t="s">
        <v>106</v>
      </c>
      <c r="P1727" s="4" t="s">
        <v>59</v>
      </c>
      <c r="Q1727" s="4" t="s">
        <v>119</v>
      </c>
      <c r="R1727" s="4" t="s">
        <v>28</v>
      </c>
      <c r="S1727" s="4" t="s">
        <v>32</v>
      </c>
      <c r="T1727" s="4" t="s">
        <v>120</v>
      </c>
      <c r="U1727" s="11">
        <v>383.60700000000003</v>
      </c>
      <c r="V1727" s="4">
        <v>7</v>
      </c>
      <c r="W1727" s="11">
        <v>63.9345</v>
      </c>
    </row>
    <row r="1728" spans="2:23" x14ac:dyDescent="0.3">
      <c r="B1728" s="5" t="s">
        <v>3608</v>
      </c>
      <c r="C1728" s="6">
        <v>42316</v>
      </c>
      <c r="D1728" t="str">
        <f t="shared" si="104"/>
        <v>2015</v>
      </c>
      <c r="E1728" s="7" t="str">
        <f t="shared" si="105"/>
        <v>November</v>
      </c>
      <c r="F1728" t="str">
        <f t="shared" si="106"/>
        <v>Sunday</v>
      </c>
      <c r="G1728" s="6">
        <v>42321</v>
      </c>
      <c r="H1728" s="14">
        <f t="shared" si="107"/>
        <v>5</v>
      </c>
      <c r="I1728" s="7" t="s">
        <v>19</v>
      </c>
      <c r="J1728" s="7" t="s">
        <v>2445</v>
      </c>
      <c r="K1728" s="7" t="s">
        <v>2446</v>
      </c>
      <c r="L1728" s="7" t="s">
        <v>22</v>
      </c>
      <c r="M1728" s="7" t="s">
        <v>23</v>
      </c>
      <c r="N1728" s="7" t="s">
        <v>2828</v>
      </c>
      <c r="O1728" s="7" t="s">
        <v>694</v>
      </c>
      <c r="P1728" s="7" t="s">
        <v>26</v>
      </c>
      <c r="Q1728" s="7" t="s">
        <v>1774</v>
      </c>
      <c r="R1728" s="7" t="s">
        <v>28</v>
      </c>
      <c r="S1728" s="7" t="s">
        <v>50</v>
      </c>
      <c r="T1728" s="7" t="s">
        <v>1775</v>
      </c>
      <c r="U1728" s="12">
        <v>186.54</v>
      </c>
      <c r="V1728" s="7">
        <v>3</v>
      </c>
      <c r="W1728" s="12">
        <v>41.038800000000002</v>
      </c>
    </row>
    <row r="1729" spans="2:23" x14ac:dyDescent="0.3">
      <c r="B1729" s="2" t="s">
        <v>3742</v>
      </c>
      <c r="C1729" s="3">
        <v>42257</v>
      </c>
      <c r="D1729" t="str">
        <f t="shared" si="104"/>
        <v>2015</v>
      </c>
      <c r="E1729" s="4" t="str">
        <f t="shared" si="105"/>
        <v>September</v>
      </c>
      <c r="F1729" t="str">
        <f t="shared" si="106"/>
        <v>Thursday</v>
      </c>
      <c r="G1729" s="3">
        <v>42263</v>
      </c>
      <c r="H1729" s="14">
        <f t="shared" si="107"/>
        <v>6</v>
      </c>
      <c r="I1729" s="4" t="s">
        <v>35</v>
      </c>
      <c r="J1729" s="4" t="s">
        <v>1513</v>
      </c>
      <c r="K1729" s="4" t="s">
        <v>1514</v>
      </c>
      <c r="L1729" s="4" t="s">
        <v>78</v>
      </c>
      <c r="M1729" s="4" t="s">
        <v>23</v>
      </c>
      <c r="N1729" s="4" t="s">
        <v>46</v>
      </c>
      <c r="O1729" s="4" t="s">
        <v>47</v>
      </c>
      <c r="P1729" s="4" t="s">
        <v>48</v>
      </c>
      <c r="Q1729" s="4" t="s">
        <v>150</v>
      </c>
      <c r="R1729" s="4" t="s">
        <v>28</v>
      </c>
      <c r="S1729" s="4" t="s">
        <v>50</v>
      </c>
      <c r="T1729" s="4" t="s">
        <v>151</v>
      </c>
      <c r="U1729" s="11">
        <v>106.68</v>
      </c>
      <c r="V1729" s="4">
        <v>6</v>
      </c>
      <c r="W1729" s="11">
        <v>33.070799999999998</v>
      </c>
    </row>
    <row r="1730" spans="2:23" x14ac:dyDescent="0.3">
      <c r="B1730" s="5" t="s">
        <v>952</v>
      </c>
      <c r="C1730" s="6">
        <v>42191</v>
      </c>
      <c r="D1730" t="str">
        <f t="shared" ref="D1730:D1793" si="108">TEXT(C1730, "yyyy")</f>
        <v>2015</v>
      </c>
      <c r="E1730" s="7" t="str">
        <f t="shared" ref="E1730:E1793" si="109">TEXT(C1730, "mmmm")</f>
        <v>July</v>
      </c>
      <c r="F1730" t="str">
        <f t="shared" ref="F1730:F1793" si="110">TEXT(C1730,"DDDDD")</f>
        <v>Monday</v>
      </c>
      <c r="G1730" s="6">
        <v>42195</v>
      </c>
      <c r="H1730" s="14">
        <f t="shared" ref="H1730:H1793" si="111">G1730-C1730</f>
        <v>4</v>
      </c>
      <c r="I1730" s="7" t="s">
        <v>35</v>
      </c>
      <c r="J1730" s="7" t="s">
        <v>953</v>
      </c>
      <c r="K1730" s="7" t="s">
        <v>954</v>
      </c>
      <c r="L1730" s="7" t="s">
        <v>78</v>
      </c>
      <c r="M1730" s="7" t="s">
        <v>23</v>
      </c>
      <c r="N1730" s="7" t="s">
        <v>155</v>
      </c>
      <c r="O1730" s="7" t="s">
        <v>106</v>
      </c>
      <c r="P1730" s="7" t="s">
        <v>59</v>
      </c>
      <c r="Q1730" s="7" t="s">
        <v>955</v>
      </c>
      <c r="R1730" s="7" t="s">
        <v>28</v>
      </c>
      <c r="S1730" s="7" t="s">
        <v>50</v>
      </c>
      <c r="T1730" s="7" t="s">
        <v>956</v>
      </c>
      <c r="U1730" s="12">
        <v>13.96</v>
      </c>
      <c r="V1730" s="7">
        <v>2</v>
      </c>
      <c r="W1730" s="12">
        <v>6.7008000000000001</v>
      </c>
    </row>
    <row r="1731" spans="2:23" x14ac:dyDescent="0.3">
      <c r="B1731" s="2" t="s">
        <v>952</v>
      </c>
      <c r="C1731" s="3">
        <v>42191</v>
      </c>
      <c r="D1731" t="str">
        <f t="shared" si="108"/>
        <v>2015</v>
      </c>
      <c r="E1731" s="4" t="str">
        <f t="shared" si="109"/>
        <v>July</v>
      </c>
      <c r="F1731" t="str">
        <f t="shared" si="110"/>
        <v>Monday</v>
      </c>
      <c r="G1731" s="3">
        <v>42195</v>
      </c>
      <c r="H1731" s="14">
        <f t="shared" si="111"/>
        <v>4</v>
      </c>
      <c r="I1731" s="4" t="s">
        <v>35</v>
      </c>
      <c r="J1731" s="4" t="s">
        <v>953</v>
      </c>
      <c r="K1731" s="4" t="s">
        <v>954</v>
      </c>
      <c r="L1731" s="4" t="s">
        <v>78</v>
      </c>
      <c r="M1731" s="4" t="s">
        <v>23</v>
      </c>
      <c r="N1731" s="4" t="s">
        <v>155</v>
      </c>
      <c r="O1731" s="4" t="s">
        <v>106</v>
      </c>
      <c r="P1731" s="4" t="s">
        <v>59</v>
      </c>
      <c r="Q1731" s="4" t="s">
        <v>857</v>
      </c>
      <c r="R1731" s="4" t="s">
        <v>28</v>
      </c>
      <c r="S1731" s="4" t="s">
        <v>50</v>
      </c>
      <c r="T1731" s="4" t="s">
        <v>858</v>
      </c>
      <c r="U1731" s="11">
        <v>155.82</v>
      </c>
      <c r="V1731" s="4">
        <v>3</v>
      </c>
      <c r="W1731" s="11">
        <v>63.886200000000002</v>
      </c>
    </row>
    <row r="1732" spans="2:23" x14ac:dyDescent="0.3">
      <c r="B1732" s="5" t="s">
        <v>4063</v>
      </c>
      <c r="C1732" s="6">
        <v>42316</v>
      </c>
      <c r="D1732" t="str">
        <f t="shared" si="108"/>
        <v>2015</v>
      </c>
      <c r="E1732" s="7" t="str">
        <f t="shared" si="109"/>
        <v>November</v>
      </c>
      <c r="F1732" t="str">
        <f t="shared" si="110"/>
        <v>Sunday</v>
      </c>
      <c r="G1732" s="6">
        <v>42323</v>
      </c>
      <c r="H1732" s="14">
        <f t="shared" si="111"/>
        <v>7</v>
      </c>
      <c r="I1732" s="7" t="s">
        <v>35</v>
      </c>
      <c r="J1732" s="7" t="s">
        <v>1016</v>
      </c>
      <c r="K1732" s="7" t="s">
        <v>1017</v>
      </c>
      <c r="L1732" s="7" t="s">
        <v>78</v>
      </c>
      <c r="M1732" s="7" t="s">
        <v>23</v>
      </c>
      <c r="N1732" s="7" t="s">
        <v>584</v>
      </c>
      <c r="O1732" s="7" t="s">
        <v>1014</v>
      </c>
      <c r="P1732" s="7" t="s">
        <v>26</v>
      </c>
      <c r="Q1732" s="7" t="s">
        <v>401</v>
      </c>
      <c r="R1732" s="7" t="s">
        <v>28</v>
      </c>
      <c r="S1732" s="7" t="s">
        <v>50</v>
      </c>
      <c r="T1732" s="7" t="s">
        <v>402</v>
      </c>
      <c r="U1732" s="12">
        <v>4.7119999999999997</v>
      </c>
      <c r="V1732" s="7">
        <v>1</v>
      </c>
      <c r="W1732" s="12">
        <v>1.4136</v>
      </c>
    </row>
    <row r="1733" spans="2:23" x14ac:dyDescent="0.3">
      <c r="B1733" s="2" t="s">
        <v>3283</v>
      </c>
      <c r="C1733" s="3">
        <v>42309</v>
      </c>
      <c r="D1733" t="str">
        <f t="shared" si="108"/>
        <v>2015</v>
      </c>
      <c r="E1733" s="4" t="str">
        <f t="shared" si="109"/>
        <v>November</v>
      </c>
      <c r="F1733" t="str">
        <f t="shared" si="110"/>
        <v>Sunday</v>
      </c>
      <c r="G1733" s="3">
        <v>42316</v>
      </c>
      <c r="H1733" s="14">
        <f t="shared" si="111"/>
        <v>7</v>
      </c>
      <c r="I1733" s="4" t="s">
        <v>35</v>
      </c>
      <c r="J1733" s="4" t="s">
        <v>2048</v>
      </c>
      <c r="K1733" s="4" t="s">
        <v>2049</v>
      </c>
      <c r="L1733" s="4" t="s">
        <v>22</v>
      </c>
      <c r="M1733" s="4" t="s">
        <v>23</v>
      </c>
      <c r="N1733" s="4" t="s">
        <v>3284</v>
      </c>
      <c r="O1733" s="4" t="s">
        <v>1036</v>
      </c>
      <c r="P1733" s="4" t="s">
        <v>26</v>
      </c>
      <c r="Q1733" s="4" t="s">
        <v>1262</v>
      </c>
      <c r="R1733" s="4" t="s">
        <v>28</v>
      </c>
      <c r="S1733" s="4" t="s">
        <v>41</v>
      </c>
      <c r="T1733" s="4" t="s">
        <v>1263</v>
      </c>
      <c r="U1733" s="11">
        <v>301.95999999999998</v>
      </c>
      <c r="V1733" s="4">
        <v>2</v>
      </c>
      <c r="W1733" s="11">
        <v>45.293999999999997</v>
      </c>
    </row>
    <row r="1734" spans="2:23" x14ac:dyDescent="0.3">
      <c r="B1734" s="5" t="s">
        <v>2539</v>
      </c>
      <c r="C1734" s="6">
        <v>42127</v>
      </c>
      <c r="D1734" t="str">
        <f t="shared" si="108"/>
        <v>2015</v>
      </c>
      <c r="E1734" s="7" t="str">
        <f t="shared" si="109"/>
        <v>May</v>
      </c>
      <c r="F1734" t="str">
        <f t="shared" si="110"/>
        <v>Sunday</v>
      </c>
      <c r="G1734" s="6">
        <v>42132</v>
      </c>
      <c r="H1734" s="14">
        <f t="shared" si="111"/>
        <v>5</v>
      </c>
      <c r="I1734" s="7" t="s">
        <v>35</v>
      </c>
      <c r="J1734" s="7" t="s">
        <v>2208</v>
      </c>
      <c r="K1734" s="7" t="s">
        <v>2209</v>
      </c>
      <c r="L1734" s="7" t="s">
        <v>87</v>
      </c>
      <c r="M1734" s="7" t="s">
        <v>23</v>
      </c>
      <c r="N1734" s="7" t="s">
        <v>2540</v>
      </c>
      <c r="O1734" s="7" t="s">
        <v>47</v>
      </c>
      <c r="P1734" s="7" t="s">
        <v>48</v>
      </c>
      <c r="Q1734" s="7" t="s">
        <v>1831</v>
      </c>
      <c r="R1734" s="7" t="s">
        <v>28</v>
      </c>
      <c r="S1734" s="7" t="s">
        <v>50</v>
      </c>
      <c r="T1734" s="7" t="s">
        <v>1832</v>
      </c>
      <c r="U1734" s="12">
        <v>665.88</v>
      </c>
      <c r="V1734" s="7">
        <v>6</v>
      </c>
      <c r="W1734" s="12">
        <v>106.5408</v>
      </c>
    </row>
    <row r="1735" spans="2:23" x14ac:dyDescent="0.3">
      <c r="B1735" s="2" t="s">
        <v>3793</v>
      </c>
      <c r="C1735" s="3">
        <v>42338</v>
      </c>
      <c r="D1735" t="str">
        <f t="shared" si="108"/>
        <v>2015</v>
      </c>
      <c r="E1735" s="4" t="str">
        <f t="shared" si="109"/>
        <v>November</v>
      </c>
      <c r="F1735" t="str">
        <f t="shared" si="110"/>
        <v>Monday</v>
      </c>
      <c r="G1735" s="3">
        <v>42340</v>
      </c>
      <c r="H1735" s="14">
        <f t="shared" si="111"/>
        <v>2</v>
      </c>
      <c r="I1735" s="4" t="s">
        <v>19</v>
      </c>
      <c r="J1735" s="4" t="s">
        <v>3794</v>
      </c>
      <c r="K1735" s="4" t="s">
        <v>3795</v>
      </c>
      <c r="L1735" s="4" t="s">
        <v>22</v>
      </c>
      <c r="M1735" s="4" t="s">
        <v>23</v>
      </c>
      <c r="N1735" s="4" t="s">
        <v>2397</v>
      </c>
      <c r="O1735" s="4" t="s">
        <v>1318</v>
      </c>
      <c r="P1735" s="4" t="s">
        <v>48</v>
      </c>
      <c r="Q1735" s="4" t="s">
        <v>2943</v>
      </c>
      <c r="R1735" s="4" t="s">
        <v>28</v>
      </c>
      <c r="S1735" s="4" t="s">
        <v>50</v>
      </c>
      <c r="T1735" s="4" t="s">
        <v>2944</v>
      </c>
      <c r="U1735" s="11">
        <v>80.959999999999994</v>
      </c>
      <c r="V1735" s="4">
        <v>4</v>
      </c>
      <c r="W1735" s="11">
        <v>29.145600000000002</v>
      </c>
    </row>
    <row r="1736" spans="2:23" x14ac:dyDescent="0.3">
      <c r="B1736" s="5" t="s">
        <v>3499</v>
      </c>
      <c r="C1736" s="6">
        <v>42115</v>
      </c>
      <c r="D1736" t="str">
        <f t="shared" si="108"/>
        <v>2015</v>
      </c>
      <c r="E1736" s="7" t="str">
        <f t="shared" si="109"/>
        <v>April</v>
      </c>
      <c r="F1736" t="str">
        <f t="shared" si="110"/>
        <v>Tuesday</v>
      </c>
      <c r="G1736" s="6">
        <v>42122</v>
      </c>
      <c r="H1736" s="14">
        <f t="shared" si="111"/>
        <v>7</v>
      </c>
      <c r="I1736" s="7" t="s">
        <v>35</v>
      </c>
      <c r="J1736" s="7" t="s">
        <v>3253</v>
      </c>
      <c r="K1736" s="7" t="s">
        <v>3254</v>
      </c>
      <c r="L1736" s="7" t="s">
        <v>22</v>
      </c>
      <c r="M1736" s="7" t="s">
        <v>23</v>
      </c>
      <c r="N1736" s="7" t="s">
        <v>843</v>
      </c>
      <c r="O1736" s="7" t="s">
        <v>25</v>
      </c>
      <c r="P1736" s="7" t="s">
        <v>26</v>
      </c>
      <c r="Q1736" s="7" t="s">
        <v>335</v>
      </c>
      <c r="R1736" s="7" t="s">
        <v>28</v>
      </c>
      <c r="S1736" s="7" t="s">
        <v>32</v>
      </c>
      <c r="T1736" s="7" t="s">
        <v>336</v>
      </c>
      <c r="U1736" s="12">
        <v>191.96</v>
      </c>
      <c r="V1736" s="7">
        <v>2</v>
      </c>
      <c r="W1736" s="12">
        <v>51.8292</v>
      </c>
    </row>
    <row r="1737" spans="2:23" x14ac:dyDescent="0.3">
      <c r="B1737" s="2" t="s">
        <v>3499</v>
      </c>
      <c r="C1737" s="3">
        <v>42115</v>
      </c>
      <c r="D1737" t="str">
        <f t="shared" si="108"/>
        <v>2015</v>
      </c>
      <c r="E1737" s="4" t="str">
        <f t="shared" si="109"/>
        <v>April</v>
      </c>
      <c r="F1737" t="str">
        <f t="shared" si="110"/>
        <v>Tuesday</v>
      </c>
      <c r="G1737" s="3">
        <v>42122</v>
      </c>
      <c r="H1737" s="14">
        <f t="shared" si="111"/>
        <v>7</v>
      </c>
      <c r="I1737" s="4" t="s">
        <v>35</v>
      </c>
      <c r="J1737" s="4" t="s">
        <v>3253</v>
      </c>
      <c r="K1737" s="4" t="s">
        <v>3254</v>
      </c>
      <c r="L1737" s="4" t="s">
        <v>22</v>
      </c>
      <c r="M1737" s="4" t="s">
        <v>23</v>
      </c>
      <c r="N1737" s="4" t="s">
        <v>843</v>
      </c>
      <c r="O1737" s="4" t="s">
        <v>25</v>
      </c>
      <c r="P1737" s="4" t="s">
        <v>26</v>
      </c>
      <c r="Q1737" s="4" t="s">
        <v>703</v>
      </c>
      <c r="R1737" s="4" t="s">
        <v>28</v>
      </c>
      <c r="S1737" s="4" t="s">
        <v>50</v>
      </c>
      <c r="T1737" s="4" t="s">
        <v>704</v>
      </c>
      <c r="U1737" s="11">
        <v>209.88</v>
      </c>
      <c r="V1737" s="4">
        <v>3</v>
      </c>
      <c r="W1737" s="11">
        <v>35.679600000000001</v>
      </c>
    </row>
    <row r="1738" spans="2:23" x14ac:dyDescent="0.3">
      <c r="B1738" s="2" t="s">
        <v>62</v>
      </c>
      <c r="C1738" s="3">
        <v>42272</v>
      </c>
      <c r="D1738" t="str">
        <f t="shared" si="108"/>
        <v>2015</v>
      </c>
      <c r="E1738" s="4" t="str">
        <f t="shared" si="109"/>
        <v>September</v>
      </c>
      <c r="F1738" t="str">
        <f t="shared" si="110"/>
        <v>Friday</v>
      </c>
      <c r="G1738" s="3">
        <v>42277</v>
      </c>
      <c r="H1738" s="14">
        <f t="shared" si="111"/>
        <v>5</v>
      </c>
      <c r="I1738" s="4" t="s">
        <v>35</v>
      </c>
      <c r="J1738" s="4" t="s">
        <v>63</v>
      </c>
      <c r="K1738" s="4" t="s">
        <v>64</v>
      </c>
      <c r="L1738" s="4" t="s">
        <v>22</v>
      </c>
      <c r="M1738" s="4" t="s">
        <v>23</v>
      </c>
      <c r="N1738" s="4" t="s">
        <v>65</v>
      </c>
      <c r="O1738" s="4" t="s">
        <v>66</v>
      </c>
      <c r="P1738" s="4" t="s">
        <v>48</v>
      </c>
      <c r="Q1738" s="4" t="s">
        <v>40</v>
      </c>
      <c r="R1738" s="4" t="s">
        <v>28</v>
      </c>
      <c r="S1738" s="4" t="s">
        <v>41</v>
      </c>
      <c r="T1738" s="4" t="s">
        <v>42</v>
      </c>
      <c r="U1738" s="11">
        <v>1044.6300000000001</v>
      </c>
      <c r="V1738" s="4">
        <v>3</v>
      </c>
      <c r="W1738" s="11">
        <v>240.26490000000001</v>
      </c>
    </row>
    <row r="1739" spans="2:23" x14ac:dyDescent="0.3">
      <c r="B1739" s="5" t="s">
        <v>3833</v>
      </c>
      <c r="C1739" s="6">
        <v>42107</v>
      </c>
      <c r="D1739" t="str">
        <f t="shared" si="108"/>
        <v>2015</v>
      </c>
      <c r="E1739" s="7" t="str">
        <f t="shared" si="109"/>
        <v>April</v>
      </c>
      <c r="F1739" t="str">
        <f t="shared" si="110"/>
        <v>Monday</v>
      </c>
      <c r="G1739" s="6">
        <v>42111</v>
      </c>
      <c r="H1739" s="14">
        <f t="shared" si="111"/>
        <v>4</v>
      </c>
      <c r="I1739" s="7" t="s">
        <v>19</v>
      </c>
      <c r="J1739" s="7" t="s">
        <v>2941</v>
      </c>
      <c r="K1739" s="7" t="s">
        <v>2942</v>
      </c>
      <c r="L1739" s="7" t="s">
        <v>22</v>
      </c>
      <c r="M1739" s="7" t="s">
        <v>23</v>
      </c>
      <c r="N1739" s="7" t="s">
        <v>46</v>
      </c>
      <c r="O1739" s="7" t="s">
        <v>47</v>
      </c>
      <c r="P1739" s="7" t="s">
        <v>48</v>
      </c>
      <c r="Q1739" s="7" t="s">
        <v>1262</v>
      </c>
      <c r="R1739" s="7" t="s">
        <v>28</v>
      </c>
      <c r="S1739" s="7" t="s">
        <v>41</v>
      </c>
      <c r="T1739" s="7" t="s">
        <v>1263</v>
      </c>
      <c r="U1739" s="12">
        <v>241.56800000000001</v>
      </c>
      <c r="V1739" s="7">
        <v>2</v>
      </c>
      <c r="W1739" s="12">
        <v>15.098000000000001</v>
      </c>
    </row>
    <row r="1740" spans="2:23" x14ac:dyDescent="0.3">
      <c r="B1740" s="5" t="s">
        <v>3905</v>
      </c>
      <c r="C1740" s="6">
        <v>42178</v>
      </c>
      <c r="D1740" t="str">
        <f t="shared" si="108"/>
        <v>2015</v>
      </c>
      <c r="E1740" s="7" t="str">
        <f t="shared" si="109"/>
        <v>June</v>
      </c>
      <c r="F1740" t="str">
        <f t="shared" si="110"/>
        <v>Tuesday</v>
      </c>
      <c r="G1740" s="6">
        <v>42184</v>
      </c>
      <c r="H1740" s="14">
        <f t="shared" si="111"/>
        <v>6</v>
      </c>
      <c r="I1740" s="7" t="s">
        <v>35</v>
      </c>
      <c r="J1740" s="7" t="s">
        <v>1690</v>
      </c>
      <c r="K1740" s="7" t="s">
        <v>1691</v>
      </c>
      <c r="L1740" s="7" t="s">
        <v>78</v>
      </c>
      <c r="M1740" s="7" t="s">
        <v>23</v>
      </c>
      <c r="N1740" s="7" t="s">
        <v>3906</v>
      </c>
      <c r="O1740" s="7" t="s">
        <v>645</v>
      </c>
      <c r="P1740" s="7" t="s">
        <v>26</v>
      </c>
      <c r="Q1740" s="7" t="s">
        <v>813</v>
      </c>
      <c r="R1740" s="7" t="s">
        <v>28</v>
      </c>
      <c r="S1740" s="7" t="s">
        <v>50</v>
      </c>
      <c r="T1740" s="7" t="s">
        <v>814</v>
      </c>
      <c r="U1740" s="12">
        <v>27.42</v>
      </c>
      <c r="V1740" s="7">
        <v>3</v>
      </c>
      <c r="W1740" s="12">
        <v>9.3228000000000009</v>
      </c>
    </row>
    <row r="1741" spans="2:23" x14ac:dyDescent="0.3">
      <c r="B1741" s="2" t="s">
        <v>2921</v>
      </c>
      <c r="C1741" s="3">
        <v>42053</v>
      </c>
      <c r="D1741" t="str">
        <f t="shared" si="108"/>
        <v>2015</v>
      </c>
      <c r="E1741" s="4" t="str">
        <f t="shared" si="109"/>
        <v>February</v>
      </c>
      <c r="F1741" t="str">
        <f t="shared" si="110"/>
        <v>Wednesday</v>
      </c>
      <c r="G1741" s="3">
        <v>42059</v>
      </c>
      <c r="H1741" s="14">
        <f t="shared" si="111"/>
        <v>6</v>
      </c>
      <c r="I1741" s="4" t="s">
        <v>35</v>
      </c>
      <c r="J1741" s="4" t="s">
        <v>2922</v>
      </c>
      <c r="K1741" s="4" t="s">
        <v>2923</v>
      </c>
      <c r="L1741" s="4" t="s">
        <v>22</v>
      </c>
      <c r="M1741" s="4" t="s">
        <v>23</v>
      </c>
      <c r="N1741" s="4" t="s">
        <v>708</v>
      </c>
      <c r="O1741" s="4" t="s">
        <v>47</v>
      </c>
      <c r="P1741" s="4" t="s">
        <v>48</v>
      </c>
      <c r="Q1741" s="4" t="s">
        <v>1227</v>
      </c>
      <c r="R1741" s="4" t="s">
        <v>28</v>
      </c>
      <c r="S1741" s="4" t="s">
        <v>41</v>
      </c>
      <c r="T1741" s="4" t="s">
        <v>1228</v>
      </c>
      <c r="U1741" s="11">
        <v>35.543999999999997</v>
      </c>
      <c r="V1741" s="4">
        <v>1</v>
      </c>
      <c r="W1741" s="11">
        <v>0.88859999999999995</v>
      </c>
    </row>
    <row r="1742" spans="2:23" x14ac:dyDescent="0.3">
      <c r="B1742" s="5" t="s">
        <v>2751</v>
      </c>
      <c r="C1742" s="6">
        <v>42329</v>
      </c>
      <c r="D1742" t="str">
        <f t="shared" si="108"/>
        <v>2015</v>
      </c>
      <c r="E1742" s="7" t="str">
        <f t="shared" si="109"/>
        <v>November</v>
      </c>
      <c r="F1742" t="str">
        <f t="shared" si="110"/>
        <v>Saturday</v>
      </c>
      <c r="G1742" s="6">
        <v>42334</v>
      </c>
      <c r="H1742" s="14">
        <f t="shared" si="111"/>
        <v>5</v>
      </c>
      <c r="I1742" s="7" t="s">
        <v>19</v>
      </c>
      <c r="J1742" s="7" t="s">
        <v>2752</v>
      </c>
      <c r="K1742" s="7" t="s">
        <v>2753</v>
      </c>
      <c r="L1742" s="7" t="s">
        <v>78</v>
      </c>
      <c r="M1742" s="7" t="s">
        <v>23</v>
      </c>
      <c r="N1742" s="7" t="s">
        <v>2754</v>
      </c>
      <c r="O1742" s="7" t="s">
        <v>80</v>
      </c>
      <c r="P1742" s="7" t="s">
        <v>81</v>
      </c>
      <c r="Q1742" s="7" t="s">
        <v>1424</v>
      </c>
      <c r="R1742" s="7" t="s">
        <v>28</v>
      </c>
      <c r="S1742" s="7" t="s">
        <v>29</v>
      </c>
      <c r="T1742" s="7" t="s">
        <v>1425</v>
      </c>
      <c r="U1742" s="12">
        <v>246.1328</v>
      </c>
      <c r="V1742" s="7">
        <v>2</v>
      </c>
      <c r="W1742" s="12">
        <v>76.011600000000001</v>
      </c>
    </row>
    <row r="1743" spans="2:23" x14ac:dyDescent="0.3">
      <c r="B1743" s="5" t="s">
        <v>2659</v>
      </c>
      <c r="C1743" s="6">
        <v>42071</v>
      </c>
      <c r="D1743" t="str">
        <f t="shared" si="108"/>
        <v>2015</v>
      </c>
      <c r="E1743" s="7" t="str">
        <f t="shared" si="109"/>
        <v>March</v>
      </c>
      <c r="F1743" t="str">
        <f t="shared" si="110"/>
        <v>Sunday</v>
      </c>
      <c r="G1743" s="6">
        <v>42075</v>
      </c>
      <c r="H1743" s="14">
        <f t="shared" si="111"/>
        <v>4</v>
      </c>
      <c r="I1743" s="7" t="s">
        <v>35</v>
      </c>
      <c r="J1743" s="7" t="s">
        <v>2660</v>
      </c>
      <c r="K1743" s="7" t="s">
        <v>2661</v>
      </c>
      <c r="L1743" s="7" t="s">
        <v>22</v>
      </c>
      <c r="M1743" s="7" t="s">
        <v>23</v>
      </c>
      <c r="N1743" s="7" t="s">
        <v>2662</v>
      </c>
      <c r="O1743" s="7" t="s">
        <v>219</v>
      </c>
      <c r="P1743" s="7" t="s">
        <v>81</v>
      </c>
      <c r="Q1743" s="7" t="s">
        <v>2378</v>
      </c>
      <c r="R1743" s="7" t="s">
        <v>28</v>
      </c>
      <c r="S1743" s="7" t="s">
        <v>29</v>
      </c>
      <c r="T1743" s="7" t="s">
        <v>2379</v>
      </c>
      <c r="U1743" s="12">
        <v>512.94000000000005</v>
      </c>
      <c r="V1743" s="7">
        <v>3</v>
      </c>
      <c r="W1743" s="12">
        <v>97.458600000000004</v>
      </c>
    </row>
    <row r="1744" spans="2:23" x14ac:dyDescent="0.3">
      <c r="B1744" s="2" t="s">
        <v>2659</v>
      </c>
      <c r="C1744" s="3">
        <v>42071</v>
      </c>
      <c r="D1744" t="str">
        <f t="shared" si="108"/>
        <v>2015</v>
      </c>
      <c r="E1744" s="4" t="str">
        <f t="shared" si="109"/>
        <v>March</v>
      </c>
      <c r="F1744" t="str">
        <f t="shared" si="110"/>
        <v>Sunday</v>
      </c>
      <c r="G1744" s="3">
        <v>42075</v>
      </c>
      <c r="H1744" s="14">
        <f t="shared" si="111"/>
        <v>4</v>
      </c>
      <c r="I1744" s="4" t="s">
        <v>35</v>
      </c>
      <c r="J1744" s="4" t="s">
        <v>2660</v>
      </c>
      <c r="K1744" s="4" t="s">
        <v>2661</v>
      </c>
      <c r="L1744" s="4" t="s">
        <v>22</v>
      </c>
      <c r="M1744" s="4" t="s">
        <v>23</v>
      </c>
      <c r="N1744" s="4" t="s">
        <v>2662</v>
      </c>
      <c r="O1744" s="4" t="s">
        <v>219</v>
      </c>
      <c r="P1744" s="4" t="s">
        <v>81</v>
      </c>
      <c r="Q1744" s="4" t="s">
        <v>1725</v>
      </c>
      <c r="R1744" s="4" t="s">
        <v>28</v>
      </c>
      <c r="S1744" s="4" t="s">
        <v>32</v>
      </c>
      <c r="T1744" s="4" t="s">
        <v>1726</v>
      </c>
      <c r="U1744" s="11">
        <v>860.93</v>
      </c>
      <c r="V1744" s="4">
        <v>7</v>
      </c>
      <c r="W1744" s="11">
        <v>189.40459999999999</v>
      </c>
    </row>
    <row r="1745" spans="2:23" x14ac:dyDescent="0.3">
      <c r="B1745" s="5" t="s">
        <v>2659</v>
      </c>
      <c r="C1745" s="6">
        <v>42071</v>
      </c>
      <c r="D1745" t="str">
        <f t="shared" si="108"/>
        <v>2015</v>
      </c>
      <c r="E1745" s="7" t="str">
        <f t="shared" si="109"/>
        <v>March</v>
      </c>
      <c r="F1745" t="str">
        <f t="shared" si="110"/>
        <v>Sunday</v>
      </c>
      <c r="G1745" s="6">
        <v>42075</v>
      </c>
      <c r="H1745" s="14">
        <f t="shared" si="111"/>
        <v>4</v>
      </c>
      <c r="I1745" s="7" t="s">
        <v>35</v>
      </c>
      <c r="J1745" s="7" t="s">
        <v>2660</v>
      </c>
      <c r="K1745" s="7" t="s">
        <v>2661</v>
      </c>
      <c r="L1745" s="7" t="s">
        <v>22</v>
      </c>
      <c r="M1745" s="7" t="s">
        <v>23</v>
      </c>
      <c r="N1745" s="7" t="s">
        <v>2662</v>
      </c>
      <c r="O1745" s="7" t="s">
        <v>219</v>
      </c>
      <c r="P1745" s="7" t="s">
        <v>81</v>
      </c>
      <c r="Q1745" s="7" t="s">
        <v>1774</v>
      </c>
      <c r="R1745" s="7" t="s">
        <v>28</v>
      </c>
      <c r="S1745" s="7" t="s">
        <v>50</v>
      </c>
      <c r="T1745" s="7" t="s">
        <v>1775</v>
      </c>
      <c r="U1745" s="12">
        <v>373.08</v>
      </c>
      <c r="V1745" s="7">
        <v>6</v>
      </c>
      <c r="W1745" s="12">
        <v>82.077600000000004</v>
      </c>
    </row>
    <row r="1746" spans="2:23" x14ac:dyDescent="0.3">
      <c r="B1746" s="5" t="s">
        <v>2694</v>
      </c>
      <c r="C1746" s="6">
        <v>42254</v>
      </c>
      <c r="D1746" t="str">
        <f t="shared" si="108"/>
        <v>2015</v>
      </c>
      <c r="E1746" s="7" t="str">
        <f t="shared" si="109"/>
        <v>September</v>
      </c>
      <c r="F1746" t="str">
        <f t="shared" si="110"/>
        <v>Monday</v>
      </c>
      <c r="G1746" s="6">
        <v>42254</v>
      </c>
      <c r="H1746" s="14">
        <f t="shared" si="111"/>
        <v>0</v>
      </c>
      <c r="I1746" s="7" t="s">
        <v>404</v>
      </c>
      <c r="J1746" s="7" t="s">
        <v>1381</v>
      </c>
      <c r="K1746" s="7" t="s">
        <v>1382</v>
      </c>
      <c r="L1746" s="7" t="s">
        <v>22</v>
      </c>
      <c r="M1746" s="7" t="s">
        <v>23</v>
      </c>
      <c r="N1746" s="7" t="s">
        <v>155</v>
      </c>
      <c r="O1746" s="7" t="s">
        <v>106</v>
      </c>
      <c r="P1746" s="7" t="s">
        <v>59</v>
      </c>
      <c r="Q1746" s="7" t="s">
        <v>2264</v>
      </c>
      <c r="R1746" s="7" t="s">
        <v>28</v>
      </c>
      <c r="S1746" s="7" t="s">
        <v>41</v>
      </c>
      <c r="T1746" s="7" t="s">
        <v>2265</v>
      </c>
      <c r="U1746" s="12">
        <v>27.414000000000001</v>
      </c>
      <c r="V1746" s="7">
        <v>3</v>
      </c>
      <c r="W1746" s="12">
        <v>14.1639</v>
      </c>
    </row>
    <row r="1747" spans="2:23" x14ac:dyDescent="0.3">
      <c r="B1747" s="2" t="s">
        <v>3086</v>
      </c>
      <c r="C1747" s="3">
        <v>42252</v>
      </c>
      <c r="D1747" t="str">
        <f t="shared" si="108"/>
        <v>2015</v>
      </c>
      <c r="E1747" s="4" t="str">
        <f t="shared" si="109"/>
        <v>September</v>
      </c>
      <c r="F1747" t="str">
        <f t="shared" si="110"/>
        <v>Saturday</v>
      </c>
      <c r="G1747" s="3">
        <v>42257</v>
      </c>
      <c r="H1747" s="14">
        <f t="shared" si="111"/>
        <v>5</v>
      </c>
      <c r="I1747" s="4" t="s">
        <v>35</v>
      </c>
      <c r="J1747" s="4" t="s">
        <v>2595</v>
      </c>
      <c r="K1747" s="4" t="s">
        <v>2596</v>
      </c>
      <c r="L1747" s="4" t="s">
        <v>78</v>
      </c>
      <c r="M1747" s="4" t="s">
        <v>23</v>
      </c>
      <c r="N1747" s="4" t="s">
        <v>872</v>
      </c>
      <c r="O1747" s="4" t="s">
        <v>149</v>
      </c>
      <c r="P1747" s="4" t="s">
        <v>81</v>
      </c>
      <c r="Q1747" s="4" t="s">
        <v>98</v>
      </c>
      <c r="R1747" s="4" t="s">
        <v>28</v>
      </c>
      <c r="S1747" s="4" t="s">
        <v>50</v>
      </c>
      <c r="T1747" s="4" t="s">
        <v>99</v>
      </c>
      <c r="U1747" s="11">
        <v>6.16</v>
      </c>
      <c r="V1747" s="4">
        <v>2</v>
      </c>
      <c r="W1747" s="11">
        <v>2.9567999999999999</v>
      </c>
    </row>
    <row r="1748" spans="2:23" x14ac:dyDescent="0.3">
      <c r="B1748" s="2" t="s">
        <v>1805</v>
      </c>
      <c r="C1748" s="3">
        <v>42262</v>
      </c>
      <c r="D1748" t="str">
        <f t="shared" si="108"/>
        <v>2015</v>
      </c>
      <c r="E1748" s="4" t="str">
        <f t="shared" si="109"/>
        <v>September</v>
      </c>
      <c r="F1748" t="str">
        <f t="shared" si="110"/>
        <v>Tuesday</v>
      </c>
      <c r="G1748" s="3">
        <v>42266</v>
      </c>
      <c r="H1748" s="14">
        <f t="shared" si="111"/>
        <v>4</v>
      </c>
      <c r="I1748" s="4" t="s">
        <v>19</v>
      </c>
      <c r="J1748" s="4" t="s">
        <v>1806</v>
      </c>
      <c r="K1748" s="4" t="s">
        <v>1807</v>
      </c>
      <c r="L1748" s="4" t="s">
        <v>78</v>
      </c>
      <c r="M1748" s="4" t="s">
        <v>23</v>
      </c>
      <c r="N1748" s="4" t="s">
        <v>155</v>
      </c>
      <c r="O1748" s="4" t="s">
        <v>106</v>
      </c>
      <c r="P1748" s="4" t="s">
        <v>59</v>
      </c>
      <c r="Q1748" s="4" t="s">
        <v>327</v>
      </c>
      <c r="R1748" s="4" t="s">
        <v>28</v>
      </c>
      <c r="S1748" s="4" t="s">
        <v>29</v>
      </c>
      <c r="T1748" s="4" t="s">
        <v>328</v>
      </c>
      <c r="U1748" s="11">
        <v>46.384</v>
      </c>
      <c r="V1748" s="4">
        <v>1</v>
      </c>
      <c r="W1748" s="11">
        <v>1.1596</v>
      </c>
    </row>
    <row r="1749" spans="2:23" x14ac:dyDescent="0.3">
      <c r="B1749" s="5" t="s">
        <v>4374</v>
      </c>
      <c r="C1749" s="6">
        <v>42321</v>
      </c>
      <c r="D1749" t="str">
        <f t="shared" si="108"/>
        <v>2015</v>
      </c>
      <c r="E1749" s="7" t="str">
        <f t="shared" si="109"/>
        <v>November</v>
      </c>
      <c r="F1749" t="str">
        <f t="shared" si="110"/>
        <v>Friday</v>
      </c>
      <c r="G1749" s="6">
        <v>42325</v>
      </c>
      <c r="H1749" s="14">
        <f t="shared" si="111"/>
        <v>4</v>
      </c>
      <c r="I1749" s="7" t="s">
        <v>35</v>
      </c>
      <c r="J1749" s="7" t="s">
        <v>430</v>
      </c>
      <c r="K1749" s="7" t="s">
        <v>431</v>
      </c>
      <c r="L1749" s="7" t="s">
        <v>22</v>
      </c>
      <c r="M1749" s="7" t="s">
        <v>23</v>
      </c>
      <c r="N1749" s="7" t="s">
        <v>4375</v>
      </c>
      <c r="O1749" s="7" t="s">
        <v>47</v>
      </c>
      <c r="P1749" s="7" t="s">
        <v>48</v>
      </c>
      <c r="Q1749" s="7" t="s">
        <v>1945</v>
      </c>
      <c r="R1749" s="7" t="s">
        <v>28</v>
      </c>
      <c r="S1749" s="7" t="s">
        <v>29</v>
      </c>
      <c r="T1749" s="7" t="s">
        <v>1946</v>
      </c>
      <c r="U1749" s="12">
        <v>683.33199999999999</v>
      </c>
      <c r="V1749" s="7">
        <v>4</v>
      </c>
      <c r="W1749" s="12">
        <v>40.195999999999998</v>
      </c>
    </row>
    <row r="1750" spans="2:23" x14ac:dyDescent="0.3">
      <c r="B1750" s="2" t="s">
        <v>3609</v>
      </c>
      <c r="C1750" s="3">
        <v>42093</v>
      </c>
      <c r="D1750" t="str">
        <f t="shared" si="108"/>
        <v>2015</v>
      </c>
      <c r="E1750" s="4" t="str">
        <f t="shared" si="109"/>
        <v>March</v>
      </c>
      <c r="F1750" t="str">
        <f t="shared" si="110"/>
        <v>Monday</v>
      </c>
      <c r="G1750" s="3">
        <v>42097</v>
      </c>
      <c r="H1750" s="14">
        <f t="shared" si="111"/>
        <v>4</v>
      </c>
      <c r="I1750" s="4" t="s">
        <v>35</v>
      </c>
      <c r="J1750" s="4" t="s">
        <v>2091</v>
      </c>
      <c r="K1750" s="4" t="s">
        <v>2092</v>
      </c>
      <c r="L1750" s="4" t="s">
        <v>87</v>
      </c>
      <c r="M1750" s="4" t="s">
        <v>23</v>
      </c>
      <c r="N1750" s="4" t="s">
        <v>3610</v>
      </c>
      <c r="O1750" s="4" t="s">
        <v>118</v>
      </c>
      <c r="P1750" s="4" t="s">
        <v>81</v>
      </c>
      <c r="Q1750" s="4" t="s">
        <v>2556</v>
      </c>
      <c r="R1750" s="4" t="s">
        <v>28</v>
      </c>
      <c r="S1750" s="4" t="s">
        <v>32</v>
      </c>
      <c r="T1750" s="4" t="s">
        <v>2557</v>
      </c>
      <c r="U1750" s="11">
        <v>366.74400000000003</v>
      </c>
      <c r="V1750" s="4">
        <v>4</v>
      </c>
      <c r="W1750" s="11">
        <v>110.0232</v>
      </c>
    </row>
    <row r="1751" spans="2:23" x14ac:dyDescent="0.3">
      <c r="B1751" s="5" t="s">
        <v>2090</v>
      </c>
      <c r="C1751" s="6">
        <v>42248</v>
      </c>
      <c r="D1751" t="str">
        <f t="shared" si="108"/>
        <v>2015</v>
      </c>
      <c r="E1751" s="7" t="str">
        <f t="shared" si="109"/>
        <v>September</v>
      </c>
      <c r="F1751" t="str">
        <f t="shared" si="110"/>
        <v>Tuesday</v>
      </c>
      <c r="G1751" s="6">
        <v>42255</v>
      </c>
      <c r="H1751" s="14">
        <f t="shared" si="111"/>
        <v>7</v>
      </c>
      <c r="I1751" s="7" t="s">
        <v>35</v>
      </c>
      <c r="J1751" s="7" t="s">
        <v>2091</v>
      </c>
      <c r="K1751" s="7" t="s">
        <v>2092</v>
      </c>
      <c r="L1751" s="7" t="s">
        <v>87</v>
      </c>
      <c r="M1751" s="7" t="s">
        <v>23</v>
      </c>
      <c r="N1751" s="7" t="s">
        <v>218</v>
      </c>
      <c r="O1751" s="7" t="s">
        <v>412</v>
      </c>
      <c r="P1751" s="7" t="s">
        <v>59</v>
      </c>
      <c r="Q1751" s="7" t="s">
        <v>232</v>
      </c>
      <c r="R1751" s="7" t="s">
        <v>28</v>
      </c>
      <c r="S1751" s="7" t="s">
        <v>32</v>
      </c>
      <c r="T1751" s="7" t="s">
        <v>233</v>
      </c>
      <c r="U1751" s="12">
        <v>60.74</v>
      </c>
      <c r="V1751" s="7">
        <v>1</v>
      </c>
      <c r="W1751" s="12">
        <v>15.185</v>
      </c>
    </row>
    <row r="1752" spans="2:23" x14ac:dyDescent="0.3">
      <c r="B1752" s="2" t="s">
        <v>2090</v>
      </c>
      <c r="C1752" s="3">
        <v>42248</v>
      </c>
      <c r="D1752" t="str">
        <f t="shared" si="108"/>
        <v>2015</v>
      </c>
      <c r="E1752" s="4" t="str">
        <f t="shared" si="109"/>
        <v>September</v>
      </c>
      <c r="F1752" t="str">
        <f t="shared" si="110"/>
        <v>Tuesday</v>
      </c>
      <c r="G1752" s="3">
        <v>42255</v>
      </c>
      <c r="H1752" s="14">
        <f t="shared" si="111"/>
        <v>7</v>
      </c>
      <c r="I1752" s="4" t="s">
        <v>35</v>
      </c>
      <c r="J1752" s="4" t="s">
        <v>2091</v>
      </c>
      <c r="K1752" s="4" t="s">
        <v>2092</v>
      </c>
      <c r="L1752" s="4" t="s">
        <v>87</v>
      </c>
      <c r="M1752" s="4" t="s">
        <v>23</v>
      </c>
      <c r="N1752" s="4" t="s">
        <v>218</v>
      </c>
      <c r="O1752" s="4" t="s">
        <v>412</v>
      </c>
      <c r="P1752" s="4" t="s">
        <v>59</v>
      </c>
      <c r="Q1752" s="4" t="s">
        <v>1774</v>
      </c>
      <c r="R1752" s="4" t="s">
        <v>28</v>
      </c>
      <c r="S1752" s="4" t="s">
        <v>50</v>
      </c>
      <c r="T1752" s="4" t="s">
        <v>1775</v>
      </c>
      <c r="U1752" s="11">
        <v>124.36</v>
      </c>
      <c r="V1752" s="4">
        <v>2</v>
      </c>
      <c r="W1752" s="11">
        <v>27.359200000000001</v>
      </c>
    </row>
    <row r="1753" spans="2:23" x14ac:dyDescent="0.3">
      <c r="B1753" s="2" t="s">
        <v>2934</v>
      </c>
      <c r="C1753" s="3">
        <v>42349</v>
      </c>
      <c r="D1753" t="str">
        <f t="shared" si="108"/>
        <v>2015</v>
      </c>
      <c r="E1753" s="4" t="str">
        <f t="shared" si="109"/>
        <v>December</v>
      </c>
      <c r="F1753" t="str">
        <f t="shared" si="110"/>
        <v>Friday</v>
      </c>
      <c r="G1753" s="3">
        <v>42354</v>
      </c>
      <c r="H1753" s="14">
        <f t="shared" si="111"/>
        <v>5</v>
      </c>
      <c r="I1753" s="4" t="s">
        <v>35</v>
      </c>
      <c r="J1753" s="4" t="s">
        <v>1252</v>
      </c>
      <c r="K1753" s="4" t="s">
        <v>1253</v>
      </c>
      <c r="L1753" s="4" t="s">
        <v>22</v>
      </c>
      <c r="M1753" s="4" t="s">
        <v>23</v>
      </c>
      <c r="N1753" s="4" t="s">
        <v>332</v>
      </c>
      <c r="O1753" s="4" t="s">
        <v>162</v>
      </c>
      <c r="P1753" s="4" t="s">
        <v>48</v>
      </c>
      <c r="Q1753" s="4" t="s">
        <v>1931</v>
      </c>
      <c r="R1753" s="4" t="s">
        <v>28</v>
      </c>
      <c r="S1753" s="4" t="s">
        <v>29</v>
      </c>
      <c r="T1753" s="4" t="s">
        <v>1932</v>
      </c>
      <c r="U1753" s="11">
        <v>69.575999999999993</v>
      </c>
      <c r="V1753" s="4">
        <v>4</v>
      </c>
      <c r="W1753" s="11">
        <v>143.79040000000001</v>
      </c>
    </row>
    <row r="1754" spans="2:23" x14ac:dyDescent="0.3">
      <c r="B1754" s="5" t="s">
        <v>2934</v>
      </c>
      <c r="C1754" s="6">
        <v>42349</v>
      </c>
      <c r="D1754" t="str">
        <f t="shared" si="108"/>
        <v>2015</v>
      </c>
      <c r="E1754" s="7" t="str">
        <f t="shared" si="109"/>
        <v>December</v>
      </c>
      <c r="F1754" t="str">
        <f t="shared" si="110"/>
        <v>Friday</v>
      </c>
      <c r="G1754" s="6">
        <v>42354</v>
      </c>
      <c r="H1754" s="14">
        <f t="shared" si="111"/>
        <v>5</v>
      </c>
      <c r="I1754" s="7" t="s">
        <v>35</v>
      </c>
      <c r="J1754" s="7" t="s">
        <v>1252</v>
      </c>
      <c r="K1754" s="7" t="s">
        <v>1253</v>
      </c>
      <c r="L1754" s="7" t="s">
        <v>22</v>
      </c>
      <c r="M1754" s="7" t="s">
        <v>23</v>
      </c>
      <c r="N1754" s="7" t="s">
        <v>332</v>
      </c>
      <c r="O1754" s="7" t="s">
        <v>162</v>
      </c>
      <c r="P1754" s="7" t="s">
        <v>48</v>
      </c>
      <c r="Q1754" s="7" t="s">
        <v>1326</v>
      </c>
      <c r="R1754" s="7" t="s">
        <v>28</v>
      </c>
      <c r="S1754" s="7" t="s">
        <v>50</v>
      </c>
      <c r="T1754" s="7" t="s">
        <v>1327</v>
      </c>
      <c r="U1754" s="12">
        <v>52.415999999999997</v>
      </c>
      <c r="V1754" s="7">
        <v>9</v>
      </c>
      <c r="W1754" s="12">
        <v>15.069599999999999</v>
      </c>
    </row>
    <row r="1755" spans="2:23" x14ac:dyDescent="0.3">
      <c r="B1755" s="2" t="s">
        <v>2934</v>
      </c>
      <c r="C1755" s="3">
        <v>42349</v>
      </c>
      <c r="D1755" t="str">
        <f t="shared" si="108"/>
        <v>2015</v>
      </c>
      <c r="E1755" s="4" t="str">
        <f t="shared" si="109"/>
        <v>December</v>
      </c>
      <c r="F1755" t="str">
        <f t="shared" si="110"/>
        <v>Friday</v>
      </c>
      <c r="G1755" s="3">
        <v>42354</v>
      </c>
      <c r="H1755" s="14">
        <f t="shared" si="111"/>
        <v>5</v>
      </c>
      <c r="I1755" s="4" t="s">
        <v>35</v>
      </c>
      <c r="J1755" s="4" t="s">
        <v>1252</v>
      </c>
      <c r="K1755" s="4" t="s">
        <v>1253</v>
      </c>
      <c r="L1755" s="4" t="s">
        <v>22</v>
      </c>
      <c r="M1755" s="4" t="s">
        <v>23</v>
      </c>
      <c r="N1755" s="4" t="s">
        <v>332</v>
      </c>
      <c r="O1755" s="4" t="s">
        <v>162</v>
      </c>
      <c r="P1755" s="4" t="s">
        <v>48</v>
      </c>
      <c r="Q1755" s="4" t="s">
        <v>1268</v>
      </c>
      <c r="R1755" s="4" t="s">
        <v>28</v>
      </c>
      <c r="S1755" s="4" t="s">
        <v>50</v>
      </c>
      <c r="T1755" s="4" t="s">
        <v>1269</v>
      </c>
      <c r="U1755" s="11">
        <v>54.92</v>
      </c>
      <c r="V1755" s="4">
        <v>5</v>
      </c>
      <c r="W1755" s="11">
        <v>10.984</v>
      </c>
    </row>
    <row r="1756" spans="2:23" x14ac:dyDescent="0.3">
      <c r="B1756" s="5" t="s">
        <v>2934</v>
      </c>
      <c r="C1756" s="6">
        <v>42349</v>
      </c>
      <c r="D1756" t="str">
        <f t="shared" si="108"/>
        <v>2015</v>
      </c>
      <c r="E1756" s="7" t="str">
        <f t="shared" si="109"/>
        <v>December</v>
      </c>
      <c r="F1756" t="str">
        <f t="shared" si="110"/>
        <v>Friday</v>
      </c>
      <c r="G1756" s="6">
        <v>42354</v>
      </c>
      <c r="H1756" s="14">
        <f t="shared" si="111"/>
        <v>5</v>
      </c>
      <c r="I1756" s="7" t="s">
        <v>35</v>
      </c>
      <c r="J1756" s="7" t="s">
        <v>1252</v>
      </c>
      <c r="K1756" s="7" t="s">
        <v>1253</v>
      </c>
      <c r="L1756" s="7" t="s">
        <v>22</v>
      </c>
      <c r="M1756" s="7" t="s">
        <v>23</v>
      </c>
      <c r="N1756" s="7" t="s">
        <v>332</v>
      </c>
      <c r="O1756" s="7" t="s">
        <v>162</v>
      </c>
      <c r="P1756" s="7" t="s">
        <v>48</v>
      </c>
      <c r="Q1756" s="7" t="s">
        <v>1878</v>
      </c>
      <c r="R1756" s="7" t="s">
        <v>28</v>
      </c>
      <c r="S1756" s="7" t="s">
        <v>41</v>
      </c>
      <c r="T1756" s="7" t="s">
        <v>1879</v>
      </c>
      <c r="U1756" s="12">
        <v>364.95</v>
      </c>
      <c r="V1756" s="7">
        <v>5</v>
      </c>
      <c r="W1756" s="12">
        <v>248.166</v>
      </c>
    </row>
    <row r="1757" spans="2:23" x14ac:dyDescent="0.3">
      <c r="B1757" s="5" t="s">
        <v>3207</v>
      </c>
      <c r="C1757" s="6">
        <v>42008</v>
      </c>
      <c r="D1757" t="str">
        <f t="shared" si="108"/>
        <v>2015</v>
      </c>
      <c r="E1757" s="7" t="str">
        <f t="shared" si="109"/>
        <v>January</v>
      </c>
      <c r="F1757" t="str">
        <f t="shared" si="110"/>
        <v>Sunday</v>
      </c>
      <c r="G1757" s="6">
        <v>42013</v>
      </c>
      <c r="H1757" s="14">
        <f t="shared" si="111"/>
        <v>5</v>
      </c>
      <c r="I1757" s="7" t="s">
        <v>35</v>
      </c>
      <c r="J1757" s="7" t="s">
        <v>3119</v>
      </c>
      <c r="K1757" s="7" t="s">
        <v>3120</v>
      </c>
      <c r="L1757" s="7" t="s">
        <v>78</v>
      </c>
      <c r="M1757" s="7" t="s">
        <v>23</v>
      </c>
      <c r="N1757" s="7" t="s">
        <v>1955</v>
      </c>
      <c r="O1757" s="7" t="s">
        <v>694</v>
      </c>
      <c r="P1757" s="7" t="s">
        <v>26</v>
      </c>
      <c r="Q1757" s="7" t="s">
        <v>1268</v>
      </c>
      <c r="R1757" s="7" t="s">
        <v>28</v>
      </c>
      <c r="S1757" s="7" t="s">
        <v>50</v>
      </c>
      <c r="T1757" s="7" t="s">
        <v>1269</v>
      </c>
      <c r="U1757" s="12">
        <v>192.22</v>
      </c>
      <c r="V1757" s="7">
        <v>14</v>
      </c>
      <c r="W1757" s="12">
        <v>69.199200000000005</v>
      </c>
    </row>
    <row r="1758" spans="2:23" x14ac:dyDescent="0.3">
      <c r="B1758" s="5" t="s">
        <v>2841</v>
      </c>
      <c r="C1758" s="6">
        <v>42062</v>
      </c>
      <c r="D1758" t="str">
        <f t="shared" si="108"/>
        <v>2015</v>
      </c>
      <c r="E1758" s="7" t="str">
        <f t="shared" si="109"/>
        <v>February</v>
      </c>
      <c r="F1758" t="str">
        <f t="shared" si="110"/>
        <v>Friday</v>
      </c>
      <c r="G1758" s="6">
        <v>42065</v>
      </c>
      <c r="H1758" s="14">
        <f t="shared" si="111"/>
        <v>3</v>
      </c>
      <c r="I1758" s="7" t="s">
        <v>35</v>
      </c>
      <c r="J1758" s="7" t="s">
        <v>2842</v>
      </c>
      <c r="K1758" s="7" t="s">
        <v>2843</v>
      </c>
      <c r="L1758" s="7" t="s">
        <v>78</v>
      </c>
      <c r="M1758" s="7" t="s">
        <v>23</v>
      </c>
      <c r="N1758" s="7" t="s">
        <v>1622</v>
      </c>
      <c r="O1758" s="7" t="s">
        <v>1623</v>
      </c>
      <c r="P1758" s="7" t="s">
        <v>59</v>
      </c>
      <c r="Q1758" s="7" t="s">
        <v>2384</v>
      </c>
      <c r="R1758" s="7" t="s">
        <v>28</v>
      </c>
      <c r="S1758" s="7" t="s">
        <v>41</v>
      </c>
      <c r="T1758" s="7" t="s">
        <v>2385</v>
      </c>
      <c r="U1758" s="12">
        <v>493.92</v>
      </c>
      <c r="V1758" s="7">
        <v>7</v>
      </c>
      <c r="W1758" s="12">
        <v>28.224</v>
      </c>
    </row>
    <row r="1759" spans="2:23" x14ac:dyDescent="0.3">
      <c r="B1759" s="5" t="s">
        <v>2998</v>
      </c>
      <c r="C1759" s="6">
        <v>42225</v>
      </c>
      <c r="D1759" t="str">
        <f t="shared" si="108"/>
        <v>2015</v>
      </c>
      <c r="E1759" s="7" t="str">
        <f t="shared" si="109"/>
        <v>August</v>
      </c>
      <c r="F1759" t="str">
        <f t="shared" si="110"/>
        <v>Sunday</v>
      </c>
      <c r="G1759" s="6">
        <v>42229</v>
      </c>
      <c r="H1759" s="14">
        <f t="shared" si="111"/>
        <v>4</v>
      </c>
      <c r="I1759" s="7" t="s">
        <v>19</v>
      </c>
      <c r="J1759" s="7" t="s">
        <v>2999</v>
      </c>
      <c r="K1759" s="7" t="s">
        <v>3000</v>
      </c>
      <c r="L1759" s="7" t="s">
        <v>87</v>
      </c>
      <c r="M1759" s="7" t="s">
        <v>23</v>
      </c>
      <c r="N1759" s="7" t="s">
        <v>883</v>
      </c>
      <c r="O1759" s="7" t="s">
        <v>219</v>
      </c>
      <c r="P1759" s="7" t="s">
        <v>81</v>
      </c>
      <c r="Q1759" s="7" t="s">
        <v>2782</v>
      </c>
      <c r="R1759" s="7" t="s">
        <v>28</v>
      </c>
      <c r="S1759" s="7" t="s">
        <v>29</v>
      </c>
      <c r="T1759" s="7" t="s">
        <v>2783</v>
      </c>
      <c r="U1759" s="12">
        <v>687.4</v>
      </c>
      <c r="V1759" s="7">
        <v>5</v>
      </c>
      <c r="W1759" s="12">
        <v>48.118000000000002</v>
      </c>
    </row>
    <row r="1760" spans="2:23" x14ac:dyDescent="0.3">
      <c r="B1760" s="5" t="s">
        <v>4081</v>
      </c>
      <c r="C1760" s="6">
        <v>42365</v>
      </c>
      <c r="D1760" t="str">
        <f t="shared" si="108"/>
        <v>2015</v>
      </c>
      <c r="E1760" s="7" t="str">
        <f t="shared" si="109"/>
        <v>December</v>
      </c>
      <c r="F1760" t="str">
        <f t="shared" si="110"/>
        <v>Sunday</v>
      </c>
      <c r="G1760" s="6">
        <v>42369</v>
      </c>
      <c r="H1760" s="14">
        <f t="shared" si="111"/>
        <v>4</v>
      </c>
      <c r="I1760" s="7" t="s">
        <v>35</v>
      </c>
      <c r="J1760" s="7" t="s">
        <v>2595</v>
      </c>
      <c r="K1760" s="7" t="s">
        <v>2596</v>
      </c>
      <c r="L1760" s="7" t="s">
        <v>78</v>
      </c>
      <c r="M1760" s="7" t="s">
        <v>23</v>
      </c>
      <c r="N1760" s="7" t="s">
        <v>378</v>
      </c>
      <c r="O1760" s="7" t="s">
        <v>125</v>
      </c>
      <c r="P1760" s="7" t="s">
        <v>26</v>
      </c>
      <c r="Q1760" s="7" t="s">
        <v>3951</v>
      </c>
      <c r="R1760" s="7" t="s">
        <v>28</v>
      </c>
      <c r="S1760" s="7" t="s">
        <v>50</v>
      </c>
      <c r="T1760" s="7" t="s">
        <v>3952</v>
      </c>
      <c r="U1760" s="12">
        <v>53.351999999999997</v>
      </c>
      <c r="V1760" s="7">
        <v>3</v>
      </c>
      <c r="W1760" s="12">
        <v>16.005600000000001</v>
      </c>
    </row>
    <row r="1761" spans="2:23" x14ac:dyDescent="0.3">
      <c r="B1761" s="2" t="s">
        <v>4081</v>
      </c>
      <c r="C1761" s="3">
        <v>42365</v>
      </c>
      <c r="D1761" t="str">
        <f t="shared" si="108"/>
        <v>2015</v>
      </c>
      <c r="E1761" s="4" t="str">
        <f t="shared" si="109"/>
        <v>December</v>
      </c>
      <c r="F1761" t="str">
        <f t="shared" si="110"/>
        <v>Sunday</v>
      </c>
      <c r="G1761" s="3">
        <v>42369</v>
      </c>
      <c r="H1761" s="14">
        <f t="shared" si="111"/>
        <v>4</v>
      </c>
      <c r="I1761" s="4" t="s">
        <v>35</v>
      </c>
      <c r="J1761" s="4" t="s">
        <v>2595</v>
      </c>
      <c r="K1761" s="4" t="s">
        <v>2596</v>
      </c>
      <c r="L1761" s="4" t="s">
        <v>78</v>
      </c>
      <c r="M1761" s="4" t="s">
        <v>23</v>
      </c>
      <c r="N1761" s="4" t="s">
        <v>378</v>
      </c>
      <c r="O1761" s="4" t="s">
        <v>125</v>
      </c>
      <c r="P1761" s="4" t="s">
        <v>26</v>
      </c>
      <c r="Q1761" s="4" t="s">
        <v>2711</v>
      </c>
      <c r="R1761" s="4" t="s">
        <v>28</v>
      </c>
      <c r="S1761" s="4" t="s">
        <v>29</v>
      </c>
      <c r="T1761" s="4" t="s">
        <v>2712</v>
      </c>
      <c r="U1761" s="11">
        <v>131.10400000000001</v>
      </c>
      <c r="V1761" s="4">
        <v>2</v>
      </c>
      <c r="W1761" s="11">
        <v>8.1940000000000008</v>
      </c>
    </row>
    <row r="1762" spans="2:23" x14ac:dyDescent="0.3">
      <c r="B1762" s="5" t="s">
        <v>3247</v>
      </c>
      <c r="C1762" s="6">
        <v>42271</v>
      </c>
      <c r="D1762" t="str">
        <f t="shared" si="108"/>
        <v>2015</v>
      </c>
      <c r="E1762" s="7" t="str">
        <f t="shared" si="109"/>
        <v>September</v>
      </c>
      <c r="F1762" t="str">
        <f t="shared" si="110"/>
        <v>Thursday</v>
      </c>
      <c r="G1762" s="6">
        <v>42275</v>
      </c>
      <c r="H1762" s="14">
        <f t="shared" si="111"/>
        <v>4</v>
      </c>
      <c r="I1762" s="7" t="s">
        <v>35</v>
      </c>
      <c r="J1762" s="7" t="s">
        <v>3248</v>
      </c>
      <c r="K1762" s="7" t="s">
        <v>3249</v>
      </c>
      <c r="L1762" s="7" t="s">
        <v>78</v>
      </c>
      <c r="M1762" s="7" t="s">
        <v>23</v>
      </c>
      <c r="N1762" s="7" t="s">
        <v>46</v>
      </c>
      <c r="O1762" s="7" t="s">
        <v>47</v>
      </c>
      <c r="P1762" s="7" t="s">
        <v>48</v>
      </c>
      <c r="Q1762" s="7" t="s">
        <v>628</v>
      </c>
      <c r="R1762" s="7" t="s">
        <v>28</v>
      </c>
      <c r="S1762" s="7" t="s">
        <v>50</v>
      </c>
      <c r="T1762" s="7" t="s">
        <v>629</v>
      </c>
      <c r="U1762" s="12">
        <v>14.91</v>
      </c>
      <c r="V1762" s="7">
        <v>3</v>
      </c>
      <c r="W1762" s="12">
        <v>4.6220999999999997</v>
      </c>
    </row>
    <row r="1763" spans="2:23" x14ac:dyDescent="0.3">
      <c r="B1763" s="2" t="s">
        <v>3471</v>
      </c>
      <c r="C1763" s="3">
        <v>42209</v>
      </c>
      <c r="D1763" t="str">
        <f t="shared" si="108"/>
        <v>2015</v>
      </c>
      <c r="E1763" s="4" t="str">
        <f t="shared" si="109"/>
        <v>July</v>
      </c>
      <c r="F1763" t="str">
        <f t="shared" si="110"/>
        <v>Friday</v>
      </c>
      <c r="G1763" s="3">
        <v>42213</v>
      </c>
      <c r="H1763" s="14">
        <f t="shared" si="111"/>
        <v>4</v>
      </c>
      <c r="I1763" s="4" t="s">
        <v>35</v>
      </c>
      <c r="J1763" s="4" t="s">
        <v>3472</v>
      </c>
      <c r="K1763" s="4" t="s">
        <v>3473</v>
      </c>
      <c r="L1763" s="4" t="s">
        <v>87</v>
      </c>
      <c r="M1763" s="4" t="s">
        <v>23</v>
      </c>
      <c r="N1763" s="4" t="s">
        <v>843</v>
      </c>
      <c r="O1763" s="4" t="s">
        <v>25</v>
      </c>
      <c r="P1763" s="4" t="s">
        <v>26</v>
      </c>
      <c r="Q1763" s="4" t="s">
        <v>49</v>
      </c>
      <c r="R1763" s="4" t="s">
        <v>28</v>
      </c>
      <c r="S1763" s="4" t="s">
        <v>50</v>
      </c>
      <c r="T1763" s="4" t="s">
        <v>51</v>
      </c>
      <c r="U1763" s="11">
        <v>20.94</v>
      </c>
      <c r="V1763" s="4">
        <v>3</v>
      </c>
      <c r="W1763" s="11">
        <v>6.0726000000000004</v>
      </c>
    </row>
    <row r="1764" spans="2:23" x14ac:dyDescent="0.3">
      <c r="B1764" s="5" t="s">
        <v>555</v>
      </c>
      <c r="C1764" s="6">
        <v>42315</v>
      </c>
      <c r="D1764" t="str">
        <f t="shared" si="108"/>
        <v>2015</v>
      </c>
      <c r="E1764" s="7" t="str">
        <f t="shared" si="109"/>
        <v>November</v>
      </c>
      <c r="F1764" t="str">
        <f t="shared" si="110"/>
        <v>Saturday</v>
      </c>
      <c r="G1764" s="6">
        <v>42317</v>
      </c>
      <c r="H1764" s="14">
        <f t="shared" si="111"/>
        <v>2</v>
      </c>
      <c r="I1764" s="7" t="s">
        <v>19</v>
      </c>
      <c r="J1764" s="7" t="s">
        <v>556</v>
      </c>
      <c r="K1764" s="7" t="s">
        <v>557</v>
      </c>
      <c r="L1764" s="7" t="s">
        <v>78</v>
      </c>
      <c r="M1764" s="7" t="s">
        <v>23</v>
      </c>
      <c r="N1764" s="7" t="s">
        <v>46</v>
      </c>
      <c r="O1764" s="7" t="s">
        <v>47</v>
      </c>
      <c r="P1764" s="7" t="s">
        <v>48</v>
      </c>
      <c r="Q1764" s="7" t="s">
        <v>558</v>
      </c>
      <c r="R1764" s="7" t="s">
        <v>28</v>
      </c>
      <c r="S1764" s="7" t="s">
        <v>32</v>
      </c>
      <c r="T1764" s="7" t="s">
        <v>559</v>
      </c>
      <c r="U1764" s="12">
        <v>190.72</v>
      </c>
      <c r="V1764" s="7">
        <v>1</v>
      </c>
      <c r="W1764" s="12">
        <v>11.92</v>
      </c>
    </row>
    <row r="1765" spans="2:23" x14ac:dyDescent="0.3">
      <c r="B1765" s="5" t="s">
        <v>4209</v>
      </c>
      <c r="C1765" s="6">
        <v>42329</v>
      </c>
      <c r="D1765" t="str">
        <f t="shared" si="108"/>
        <v>2015</v>
      </c>
      <c r="E1765" s="7" t="str">
        <f t="shared" si="109"/>
        <v>November</v>
      </c>
      <c r="F1765" t="str">
        <f t="shared" si="110"/>
        <v>Saturday</v>
      </c>
      <c r="G1765" s="6">
        <v>42332</v>
      </c>
      <c r="H1765" s="14">
        <f t="shared" si="111"/>
        <v>3</v>
      </c>
      <c r="I1765" s="7" t="s">
        <v>75</v>
      </c>
      <c r="J1765" s="7" t="s">
        <v>4210</v>
      </c>
      <c r="K1765" s="7" t="s">
        <v>4211</v>
      </c>
      <c r="L1765" s="7" t="s">
        <v>22</v>
      </c>
      <c r="M1765" s="7" t="s">
        <v>23</v>
      </c>
      <c r="N1765" s="7" t="s">
        <v>1013</v>
      </c>
      <c r="O1765" s="7" t="s">
        <v>1014</v>
      </c>
      <c r="P1765" s="7" t="s">
        <v>26</v>
      </c>
      <c r="Q1765" s="7" t="s">
        <v>263</v>
      </c>
      <c r="R1765" s="7" t="s">
        <v>28</v>
      </c>
      <c r="S1765" s="7" t="s">
        <v>50</v>
      </c>
      <c r="T1765" s="7" t="s">
        <v>264</v>
      </c>
      <c r="U1765" s="12">
        <v>18.175999999999998</v>
      </c>
      <c r="V1765" s="7">
        <v>1</v>
      </c>
      <c r="W1765" s="12">
        <v>4.7712000000000003</v>
      </c>
    </row>
    <row r="1766" spans="2:23" x14ac:dyDescent="0.3">
      <c r="B1766" s="5" t="s">
        <v>2558</v>
      </c>
      <c r="C1766" s="6">
        <v>42262</v>
      </c>
      <c r="D1766" t="str">
        <f t="shared" si="108"/>
        <v>2015</v>
      </c>
      <c r="E1766" s="7" t="str">
        <f t="shared" si="109"/>
        <v>September</v>
      </c>
      <c r="F1766" t="str">
        <f t="shared" si="110"/>
        <v>Tuesday</v>
      </c>
      <c r="G1766" s="6">
        <v>42266</v>
      </c>
      <c r="H1766" s="14">
        <f t="shared" si="111"/>
        <v>4</v>
      </c>
      <c r="I1766" s="7" t="s">
        <v>35</v>
      </c>
      <c r="J1766" s="7" t="s">
        <v>2213</v>
      </c>
      <c r="K1766" s="7" t="s">
        <v>2214</v>
      </c>
      <c r="L1766" s="7" t="s">
        <v>22</v>
      </c>
      <c r="M1766" s="7" t="s">
        <v>23</v>
      </c>
      <c r="N1766" s="7" t="s">
        <v>2440</v>
      </c>
      <c r="O1766" s="7" t="s">
        <v>1254</v>
      </c>
      <c r="P1766" s="7" t="s">
        <v>26</v>
      </c>
      <c r="Q1766" s="7" t="s">
        <v>1969</v>
      </c>
      <c r="R1766" s="7" t="s">
        <v>28</v>
      </c>
      <c r="S1766" s="7" t="s">
        <v>41</v>
      </c>
      <c r="T1766" s="7" t="s">
        <v>1970</v>
      </c>
      <c r="U1766" s="12">
        <v>801.96</v>
      </c>
      <c r="V1766" s="7">
        <v>2</v>
      </c>
      <c r="W1766" s="12">
        <v>200.49</v>
      </c>
    </row>
    <row r="1767" spans="2:23" x14ac:dyDescent="0.3">
      <c r="B1767" s="2" t="s">
        <v>2558</v>
      </c>
      <c r="C1767" s="3">
        <v>42262</v>
      </c>
      <c r="D1767" t="str">
        <f t="shared" si="108"/>
        <v>2015</v>
      </c>
      <c r="E1767" s="4" t="str">
        <f t="shared" si="109"/>
        <v>September</v>
      </c>
      <c r="F1767" t="str">
        <f t="shared" si="110"/>
        <v>Tuesday</v>
      </c>
      <c r="G1767" s="3">
        <v>42266</v>
      </c>
      <c r="H1767" s="14">
        <f t="shared" si="111"/>
        <v>4</v>
      </c>
      <c r="I1767" s="4" t="s">
        <v>35</v>
      </c>
      <c r="J1767" s="4" t="s">
        <v>2213</v>
      </c>
      <c r="K1767" s="4" t="s">
        <v>2214</v>
      </c>
      <c r="L1767" s="4" t="s">
        <v>22</v>
      </c>
      <c r="M1767" s="4" t="s">
        <v>23</v>
      </c>
      <c r="N1767" s="4" t="s">
        <v>2440</v>
      </c>
      <c r="O1767" s="4" t="s">
        <v>1254</v>
      </c>
      <c r="P1767" s="4" t="s">
        <v>26</v>
      </c>
      <c r="Q1767" s="4" t="s">
        <v>634</v>
      </c>
      <c r="R1767" s="4" t="s">
        <v>28</v>
      </c>
      <c r="S1767" s="4" t="s">
        <v>32</v>
      </c>
      <c r="T1767" s="4" t="s">
        <v>635</v>
      </c>
      <c r="U1767" s="11">
        <v>1056.8599999999999</v>
      </c>
      <c r="V1767" s="4">
        <v>7</v>
      </c>
      <c r="W1767" s="11">
        <v>306.48939999999999</v>
      </c>
    </row>
    <row r="1768" spans="2:23" x14ac:dyDescent="0.3">
      <c r="B1768" s="5" t="s">
        <v>4026</v>
      </c>
      <c r="C1768" s="6">
        <v>42064</v>
      </c>
      <c r="D1768" t="str">
        <f t="shared" si="108"/>
        <v>2015</v>
      </c>
      <c r="E1768" s="7" t="str">
        <f t="shared" si="109"/>
        <v>March</v>
      </c>
      <c r="F1768" t="str">
        <f t="shared" si="110"/>
        <v>Sunday</v>
      </c>
      <c r="G1768" s="6">
        <v>42066</v>
      </c>
      <c r="H1768" s="14">
        <f t="shared" si="111"/>
        <v>2</v>
      </c>
      <c r="I1768" s="7" t="s">
        <v>19</v>
      </c>
      <c r="J1768" s="7" t="s">
        <v>3234</v>
      </c>
      <c r="K1768" s="7" t="s">
        <v>3235</v>
      </c>
      <c r="L1768" s="7" t="s">
        <v>78</v>
      </c>
      <c r="M1768" s="7" t="s">
        <v>23</v>
      </c>
      <c r="N1768" s="7" t="s">
        <v>46</v>
      </c>
      <c r="O1768" s="7" t="s">
        <v>47</v>
      </c>
      <c r="P1768" s="7" t="s">
        <v>48</v>
      </c>
      <c r="Q1768" s="7" t="s">
        <v>466</v>
      </c>
      <c r="R1768" s="7" t="s">
        <v>28</v>
      </c>
      <c r="S1768" s="7" t="s">
        <v>32</v>
      </c>
      <c r="T1768" s="7" t="s">
        <v>467</v>
      </c>
      <c r="U1768" s="12">
        <v>184.75200000000001</v>
      </c>
      <c r="V1768" s="7">
        <v>3</v>
      </c>
      <c r="W1768" s="12">
        <v>20.784600000000001</v>
      </c>
    </row>
    <row r="1769" spans="2:23" x14ac:dyDescent="0.3">
      <c r="B1769" s="2" t="s">
        <v>237</v>
      </c>
      <c r="C1769" s="3">
        <v>42289</v>
      </c>
      <c r="D1769" t="str">
        <f t="shared" si="108"/>
        <v>2015</v>
      </c>
      <c r="E1769" s="4" t="str">
        <f t="shared" si="109"/>
        <v>October</v>
      </c>
      <c r="F1769" t="str">
        <f t="shared" si="110"/>
        <v>Monday</v>
      </c>
      <c r="G1769" s="3">
        <v>42291</v>
      </c>
      <c r="H1769" s="14">
        <f t="shared" si="111"/>
        <v>2</v>
      </c>
      <c r="I1769" s="4" t="s">
        <v>75</v>
      </c>
      <c r="J1769" s="4" t="s">
        <v>238</v>
      </c>
      <c r="K1769" s="4" t="s">
        <v>239</v>
      </c>
      <c r="L1769" s="4" t="s">
        <v>87</v>
      </c>
      <c r="M1769" s="4" t="s">
        <v>23</v>
      </c>
      <c r="N1769" s="4" t="s">
        <v>155</v>
      </c>
      <c r="O1769" s="4" t="s">
        <v>106</v>
      </c>
      <c r="P1769" s="4" t="s">
        <v>59</v>
      </c>
      <c r="Q1769" s="4" t="s">
        <v>240</v>
      </c>
      <c r="R1769" s="4" t="s">
        <v>28</v>
      </c>
      <c r="S1769" s="4" t="s">
        <v>29</v>
      </c>
      <c r="T1769" s="4" t="s">
        <v>241</v>
      </c>
      <c r="U1769" s="11">
        <v>899.13599999999997</v>
      </c>
      <c r="V1769" s="4">
        <v>4</v>
      </c>
      <c r="W1769" s="11">
        <v>112.392</v>
      </c>
    </row>
    <row r="1770" spans="2:23" x14ac:dyDescent="0.3">
      <c r="B1770" s="5" t="s">
        <v>237</v>
      </c>
      <c r="C1770" s="6">
        <v>42289</v>
      </c>
      <c r="D1770" t="str">
        <f t="shared" si="108"/>
        <v>2015</v>
      </c>
      <c r="E1770" s="7" t="str">
        <f t="shared" si="109"/>
        <v>October</v>
      </c>
      <c r="F1770" t="str">
        <f t="shared" si="110"/>
        <v>Monday</v>
      </c>
      <c r="G1770" s="6">
        <v>42291</v>
      </c>
      <c r="H1770" s="14">
        <f t="shared" si="111"/>
        <v>2</v>
      </c>
      <c r="I1770" s="7" t="s">
        <v>75</v>
      </c>
      <c r="J1770" s="7" t="s">
        <v>238</v>
      </c>
      <c r="K1770" s="7" t="s">
        <v>239</v>
      </c>
      <c r="L1770" s="7" t="s">
        <v>87</v>
      </c>
      <c r="M1770" s="7" t="s">
        <v>23</v>
      </c>
      <c r="N1770" s="7" t="s">
        <v>155</v>
      </c>
      <c r="O1770" s="7" t="s">
        <v>106</v>
      </c>
      <c r="P1770" s="7" t="s">
        <v>59</v>
      </c>
      <c r="Q1770" s="7" t="s">
        <v>89</v>
      </c>
      <c r="R1770" s="7" t="s">
        <v>28</v>
      </c>
      <c r="S1770" s="7" t="s">
        <v>29</v>
      </c>
      <c r="T1770" s="7" t="s">
        <v>90</v>
      </c>
      <c r="U1770" s="12">
        <v>626.35199999999998</v>
      </c>
      <c r="V1770" s="7">
        <v>3</v>
      </c>
      <c r="W1770" s="12">
        <v>46.976399999999998</v>
      </c>
    </row>
    <row r="1771" spans="2:23" x14ac:dyDescent="0.3">
      <c r="B1771" s="5" t="s">
        <v>801</v>
      </c>
      <c r="C1771" s="6">
        <v>42335</v>
      </c>
      <c r="D1771" t="str">
        <f t="shared" si="108"/>
        <v>2015</v>
      </c>
      <c r="E1771" s="7" t="str">
        <f t="shared" si="109"/>
        <v>November</v>
      </c>
      <c r="F1771" t="str">
        <f t="shared" si="110"/>
        <v>Friday</v>
      </c>
      <c r="G1771" s="6">
        <v>42341</v>
      </c>
      <c r="H1771" s="14">
        <f t="shared" si="111"/>
        <v>6</v>
      </c>
      <c r="I1771" s="7" t="s">
        <v>35</v>
      </c>
      <c r="J1771" s="7" t="s">
        <v>802</v>
      </c>
      <c r="K1771" s="7" t="s">
        <v>803</v>
      </c>
      <c r="L1771" s="7" t="s">
        <v>22</v>
      </c>
      <c r="M1771" s="7" t="s">
        <v>23</v>
      </c>
      <c r="N1771" s="7" t="s">
        <v>804</v>
      </c>
      <c r="O1771" s="7" t="s">
        <v>47</v>
      </c>
      <c r="P1771" s="7" t="s">
        <v>48</v>
      </c>
      <c r="Q1771" s="7" t="s">
        <v>568</v>
      </c>
      <c r="R1771" s="7" t="s">
        <v>28</v>
      </c>
      <c r="S1771" s="7" t="s">
        <v>32</v>
      </c>
      <c r="T1771" s="7" t="s">
        <v>569</v>
      </c>
      <c r="U1771" s="12">
        <v>283.92</v>
      </c>
      <c r="V1771" s="7">
        <v>5</v>
      </c>
      <c r="W1771" s="12">
        <v>17.745000000000001</v>
      </c>
    </row>
    <row r="1772" spans="2:23" x14ac:dyDescent="0.3">
      <c r="B1772" s="5" t="s">
        <v>3792</v>
      </c>
      <c r="C1772" s="6">
        <v>42365</v>
      </c>
      <c r="D1772" t="str">
        <f t="shared" si="108"/>
        <v>2015</v>
      </c>
      <c r="E1772" s="7" t="str">
        <f t="shared" si="109"/>
        <v>December</v>
      </c>
      <c r="F1772" t="str">
        <f t="shared" si="110"/>
        <v>Sunday</v>
      </c>
      <c r="G1772" s="6">
        <v>42369</v>
      </c>
      <c r="H1772" s="14">
        <f t="shared" si="111"/>
        <v>4</v>
      </c>
      <c r="I1772" s="7" t="s">
        <v>35</v>
      </c>
      <c r="J1772" s="7" t="s">
        <v>2657</v>
      </c>
      <c r="K1772" s="7" t="s">
        <v>2658</v>
      </c>
      <c r="L1772" s="7" t="s">
        <v>78</v>
      </c>
      <c r="M1772" s="7" t="s">
        <v>23</v>
      </c>
      <c r="N1772" s="7" t="s">
        <v>1748</v>
      </c>
      <c r="O1772" s="7" t="s">
        <v>212</v>
      </c>
      <c r="P1772" s="7" t="s">
        <v>59</v>
      </c>
      <c r="Q1772" s="7" t="s">
        <v>900</v>
      </c>
      <c r="R1772" s="7" t="s">
        <v>28</v>
      </c>
      <c r="S1772" s="7" t="s">
        <v>41</v>
      </c>
      <c r="T1772" s="7" t="s">
        <v>901</v>
      </c>
      <c r="U1772" s="12">
        <v>1548.99</v>
      </c>
      <c r="V1772" s="7">
        <v>9</v>
      </c>
      <c r="W1772" s="12">
        <v>464.697</v>
      </c>
    </row>
    <row r="1773" spans="2:23" x14ac:dyDescent="0.3">
      <c r="B1773" s="5" t="s">
        <v>4261</v>
      </c>
      <c r="C1773" s="6">
        <v>42155</v>
      </c>
      <c r="D1773" t="str">
        <f t="shared" si="108"/>
        <v>2015</v>
      </c>
      <c r="E1773" s="7" t="str">
        <f t="shared" si="109"/>
        <v>May</v>
      </c>
      <c r="F1773" t="str">
        <f t="shared" si="110"/>
        <v>Sunday</v>
      </c>
      <c r="G1773" s="6">
        <v>42160</v>
      </c>
      <c r="H1773" s="14">
        <f t="shared" si="111"/>
        <v>5</v>
      </c>
      <c r="I1773" s="7" t="s">
        <v>19</v>
      </c>
      <c r="J1773" s="7" t="s">
        <v>460</v>
      </c>
      <c r="K1773" s="7" t="s">
        <v>461</v>
      </c>
      <c r="L1773" s="7" t="s">
        <v>78</v>
      </c>
      <c r="M1773" s="7" t="s">
        <v>23</v>
      </c>
      <c r="N1773" s="7" t="s">
        <v>117</v>
      </c>
      <c r="O1773" s="7" t="s">
        <v>118</v>
      </c>
      <c r="P1773" s="7" t="s">
        <v>81</v>
      </c>
      <c r="Q1773" s="7" t="s">
        <v>2427</v>
      </c>
      <c r="R1773" s="7" t="s">
        <v>28</v>
      </c>
      <c r="S1773" s="7" t="s">
        <v>50</v>
      </c>
      <c r="T1773" s="7" t="s">
        <v>2428</v>
      </c>
      <c r="U1773" s="12">
        <v>51.56</v>
      </c>
      <c r="V1773" s="7">
        <v>2</v>
      </c>
      <c r="W1773" s="12">
        <v>61.872</v>
      </c>
    </row>
    <row r="1774" spans="2:23" x14ac:dyDescent="0.3">
      <c r="B1774" s="2" t="s">
        <v>3325</v>
      </c>
      <c r="C1774" s="3">
        <v>42310</v>
      </c>
      <c r="D1774" t="str">
        <f t="shared" si="108"/>
        <v>2015</v>
      </c>
      <c r="E1774" s="4" t="str">
        <f t="shared" si="109"/>
        <v>November</v>
      </c>
      <c r="F1774" t="str">
        <f t="shared" si="110"/>
        <v>Monday</v>
      </c>
      <c r="G1774" s="3">
        <v>42315</v>
      </c>
      <c r="H1774" s="14">
        <f t="shared" si="111"/>
        <v>5</v>
      </c>
      <c r="I1774" s="4" t="s">
        <v>35</v>
      </c>
      <c r="J1774" s="4" t="s">
        <v>3326</v>
      </c>
      <c r="K1774" s="4" t="s">
        <v>3327</v>
      </c>
      <c r="L1774" s="4" t="s">
        <v>22</v>
      </c>
      <c r="M1774" s="4" t="s">
        <v>23</v>
      </c>
      <c r="N1774" s="4" t="s">
        <v>105</v>
      </c>
      <c r="O1774" s="4" t="s">
        <v>106</v>
      </c>
      <c r="P1774" s="4" t="s">
        <v>59</v>
      </c>
      <c r="Q1774" s="4" t="s">
        <v>2406</v>
      </c>
      <c r="R1774" s="4" t="s">
        <v>28</v>
      </c>
      <c r="S1774" s="4" t="s">
        <v>32</v>
      </c>
      <c r="T1774" s="4" t="s">
        <v>2407</v>
      </c>
      <c r="U1774" s="11">
        <v>109.764</v>
      </c>
      <c r="V1774" s="4">
        <v>2</v>
      </c>
      <c r="W1774" s="11">
        <v>8.5372000000000003</v>
      </c>
    </row>
    <row r="1775" spans="2:23" x14ac:dyDescent="0.3">
      <c r="B1775" s="5" t="s">
        <v>835</v>
      </c>
      <c r="C1775" s="6">
        <v>42328</v>
      </c>
      <c r="D1775" t="str">
        <f t="shared" si="108"/>
        <v>2015</v>
      </c>
      <c r="E1775" s="7" t="str">
        <f t="shared" si="109"/>
        <v>November</v>
      </c>
      <c r="F1775" t="str">
        <f t="shared" si="110"/>
        <v>Friday</v>
      </c>
      <c r="G1775" s="6">
        <v>42333</v>
      </c>
      <c r="H1775" s="14">
        <f t="shared" si="111"/>
        <v>5</v>
      </c>
      <c r="I1775" s="7" t="s">
        <v>35</v>
      </c>
      <c r="J1775" s="7" t="s">
        <v>836</v>
      </c>
      <c r="K1775" s="7" t="s">
        <v>837</v>
      </c>
      <c r="L1775" s="7" t="s">
        <v>78</v>
      </c>
      <c r="M1775" s="7" t="s">
        <v>23</v>
      </c>
      <c r="N1775" s="7" t="s">
        <v>155</v>
      </c>
      <c r="O1775" s="7" t="s">
        <v>106</v>
      </c>
      <c r="P1775" s="7" t="s">
        <v>59</v>
      </c>
      <c r="Q1775" s="7" t="s">
        <v>838</v>
      </c>
      <c r="R1775" s="7" t="s">
        <v>28</v>
      </c>
      <c r="S1775" s="7" t="s">
        <v>29</v>
      </c>
      <c r="T1775" s="7" t="s">
        <v>839</v>
      </c>
      <c r="U1775" s="12">
        <v>186.048</v>
      </c>
      <c r="V1775" s="7">
        <v>4</v>
      </c>
      <c r="W1775" s="12">
        <v>9.3024000000000004</v>
      </c>
    </row>
    <row r="1776" spans="2:23" x14ac:dyDescent="0.3">
      <c r="B1776" s="5" t="s">
        <v>3719</v>
      </c>
      <c r="C1776" s="6">
        <v>42138</v>
      </c>
      <c r="D1776" t="str">
        <f t="shared" si="108"/>
        <v>2015</v>
      </c>
      <c r="E1776" s="7" t="str">
        <f t="shared" si="109"/>
        <v>May</v>
      </c>
      <c r="F1776" t="str">
        <f t="shared" si="110"/>
        <v>Thursday</v>
      </c>
      <c r="G1776" s="6">
        <v>42143</v>
      </c>
      <c r="H1776" s="14">
        <f t="shared" si="111"/>
        <v>5</v>
      </c>
      <c r="I1776" s="7" t="s">
        <v>35</v>
      </c>
      <c r="J1776" s="7" t="s">
        <v>1046</v>
      </c>
      <c r="K1776" s="7" t="s">
        <v>1047</v>
      </c>
      <c r="L1776" s="7" t="s">
        <v>78</v>
      </c>
      <c r="M1776" s="7" t="s">
        <v>23</v>
      </c>
      <c r="N1776" s="7" t="s">
        <v>3720</v>
      </c>
      <c r="O1776" s="7" t="s">
        <v>47</v>
      </c>
      <c r="P1776" s="7" t="s">
        <v>48</v>
      </c>
      <c r="Q1776" s="7" t="s">
        <v>688</v>
      </c>
      <c r="R1776" s="7" t="s">
        <v>28</v>
      </c>
      <c r="S1776" s="7" t="s">
        <v>29</v>
      </c>
      <c r="T1776" s="7" t="s">
        <v>689</v>
      </c>
      <c r="U1776" s="12">
        <v>509.95749999999998</v>
      </c>
      <c r="V1776" s="7">
        <v>5</v>
      </c>
      <c r="W1776" s="12">
        <v>41.996499999999997</v>
      </c>
    </row>
    <row r="1777" spans="2:23" x14ac:dyDescent="0.3">
      <c r="B1777" s="2" t="s">
        <v>3719</v>
      </c>
      <c r="C1777" s="3">
        <v>42138</v>
      </c>
      <c r="D1777" t="str">
        <f t="shared" si="108"/>
        <v>2015</v>
      </c>
      <c r="E1777" s="4" t="str">
        <f t="shared" si="109"/>
        <v>May</v>
      </c>
      <c r="F1777" t="str">
        <f t="shared" si="110"/>
        <v>Thursday</v>
      </c>
      <c r="G1777" s="3">
        <v>42143</v>
      </c>
      <c r="H1777" s="14">
        <f t="shared" si="111"/>
        <v>5</v>
      </c>
      <c r="I1777" s="4" t="s">
        <v>35</v>
      </c>
      <c r="J1777" s="4" t="s">
        <v>1046</v>
      </c>
      <c r="K1777" s="4" t="s">
        <v>1047</v>
      </c>
      <c r="L1777" s="4" t="s">
        <v>78</v>
      </c>
      <c r="M1777" s="4" t="s">
        <v>23</v>
      </c>
      <c r="N1777" s="4" t="s">
        <v>3720</v>
      </c>
      <c r="O1777" s="4" t="s">
        <v>47</v>
      </c>
      <c r="P1777" s="4" t="s">
        <v>48</v>
      </c>
      <c r="Q1777" s="4" t="s">
        <v>618</v>
      </c>
      <c r="R1777" s="4" t="s">
        <v>28</v>
      </c>
      <c r="S1777" s="4" t="s">
        <v>50</v>
      </c>
      <c r="T1777" s="4" t="s">
        <v>619</v>
      </c>
      <c r="U1777" s="11">
        <v>122.91</v>
      </c>
      <c r="V1777" s="4">
        <v>3</v>
      </c>
      <c r="W1777" s="11">
        <v>34.4148</v>
      </c>
    </row>
    <row r="1778" spans="2:23" x14ac:dyDescent="0.3">
      <c r="B1778" s="5" t="s">
        <v>3719</v>
      </c>
      <c r="C1778" s="6">
        <v>42138</v>
      </c>
      <c r="D1778" t="str">
        <f t="shared" si="108"/>
        <v>2015</v>
      </c>
      <c r="E1778" s="7" t="str">
        <f t="shared" si="109"/>
        <v>May</v>
      </c>
      <c r="F1778" t="str">
        <f t="shared" si="110"/>
        <v>Thursday</v>
      </c>
      <c r="G1778" s="6">
        <v>42143</v>
      </c>
      <c r="H1778" s="14">
        <f t="shared" si="111"/>
        <v>5</v>
      </c>
      <c r="I1778" s="7" t="s">
        <v>35</v>
      </c>
      <c r="J1778" s="7" t="s">
        <v>1046</v>
      </c>
      <c r="K1778" s="7" t="s">
        <v>1047</v>
      </c>
      <c r="L1778" s="7" t="s">
        <v>78</v>
      </c>
      <c r="M1778" s="7" t="s">
        <v>23</v>
      </c>
      <c r="N1778" s="7" t="s">
        <v>3720</v>
      </c>
      <c r="O1778" s="7" t="s">
        <v>47</v>
      </c>
      <c r="P1778" s="7" t="s">
        <v>48</v>
      </c>
      <c r="Q1778" s="7" t="s">
        <v>1634</v>
      </c>
      <c r="R1778" s="7" t="s">
        <v>28</v>
      </c>
      <c r="S1778" s="7" t="s">
        <v>32</v>
      </c>
      <c r="T1778" s="7" t="s">
        <v>1635</v>
      </c>
      <c r="U1778" s="12">
        <v>97.567999999999998</v>
      </c>
      <c r="V1778" s="7">
        <v>2</v>
      </c>
      <c r="W1778" s="12">
        <v>6.0979999999999999</v>
      </c>
    </row>
    <row r="1779" spans="2:23" x14ac:dyDescent="0.3">
      <c r="B1779" s="2" t="s">
        <v>3719</v>
      </c>
      <c r="C1779" s="3">
        <v>42138</v>
      </c>
      <c r="D1779" t="str">
        <f t="shared" si="108"/>
        <v>2015</v>
      </c>
      <c r="E1779" s="4" t="str">
        <f t="shared" si="109"/>
        <v>May</v>
      </c>
      <c r="F1779" t="str">
        <f t="shared" si="110"/>
        <v>Thursday</v>
      </c>
      <c r="G1779" s="3">
        <v>42143</v>
      </c>
      <c r="H1779" s="14">
        <f t="shared" si="111"/>
        <v>5</v>
      </c>
      <c r="I1779" s="4" t="s">
        <v>35</v>
      </c>
      <c r="J1779" s="4" t="s">
        <v>1046</v>
      </c>
      <c r="K1779" s="4" t="s">
        <v>1047</v>
      </c>
      <c r="L1779" s="4" t="s">
        <v>78</v>
      </c>
      <c r="M1779" s="4" t="s">
        <v>23</v>
      </c>
      <c r="N1779" s="4" t="s">
        <v>3720</v>
      </c>
      <c r="O1779" s="4" t="s">
        <v>47</v>
      </c>
      <c r="P1779" s="4" t="s">
        <v>48</v>
      </c>
      <c r="Q1779" s="4" t="s">
        <v>2312</v>
      </c>
      <c r="R1779" s="4" t="s">
        <v>28</v>
      </c>
      <c r="S1779" s="4" t="s">
        <v>32</v>
      </c>
      <c r="T1779" s="4" t="s">
        <v>2313</v>
      </c>
      <c r="U1779" s="11">
        <v>722.35199999999998</v>
      </c>
      <c r="V1779" s="4">
        <v>3</v>
      </c>
      <c r="W1779" s="11">
        <v>81.264600000000002</v>
      </c>
    </row>
    <row r="1780" spans="2:23" x14ac:dyDescent="0.3">
      <c r="B1780" s="2" t="s">
        <v>3001</v>
      </c>
      <c r="C1780" s="3">
        <v>41735</v>
      </c>
      <c r="D1780" t="str">
        <f t="shared" si="108"/>
        <v>2014</v>
      </c>
      <c r="E1780" s="4" t="str">
        <f t="shared" si="109"/>
        <v>April</v>
      </c>
      <c r="F1780" t="str">
        <f t="shared" si="110"/>
        <v>Sunday</v>
      </c>
      <c r="G1780" s="3">
        <v>41741</v>
      </c>
      <c r="H1780" s="14">
        <f t="shared" si="111"/>
        <v>6</v>
      </c>
      <c r="I1780" s="4" t="s">
        <v>35</v>
      </c>
      <c r="J1780" s="4" t="s">
        <v>1816</v>
      </c>
      <c r="K1780" s="4" t="s">
        <v>1817</v>
      </c>
      <c r="L1780" s="4" t="s">
        <v>78</v>
      </c>
      <c r="M1780" s="4" t="s">
        <v>23</v>
      </c>
      <c r="N1780" s="4" t="s">
        <v>173</v>
      </c>
      <c r="O1780" s="4" t="s">
        <v>174</v>
      </c>
      <c r="P1780" s="4" t="s">
        <v>48</v>
      </c>
      <c r="Q1780" s="4" t="s">
        <v>677</v>
      </c>
      <c r="R1780" s="4" t="s">
        <v>28</v>
      </c>
      <c r="S1780" s="4" t="s">
        <v>41</v>
      </c>
      <c r="T1780" s="4" t="s">
        <v>678</v>
      </c>
      <c r="U1780" s="11">
        <v>653.54999999999995</v>
      </c>
      <c r="V1780" s="4">
        <v>3</v>
      </c>
      <c r="W1780" s="11">
        <v>111.1035</v>
      </c>
    </row>
    <row r="1781" spans="2:23" x14ac:dyDescent="0.3">
      <c r="B1781" s="5" t="s">
        <v>1559</v>
      </c>
      <c r="C1781" s="6">
        <v>41880</v>
      </c>
      <c r="D1781" t="str">
        <f t="shared" si="108"/>
        <v>2014</v>
      </c>
      <c r="E1781" s="7" t="str">
        <f t="shared" si="109"/>
        <v>August</v>
      </c>
      <c r="F1781" t="str">
        <f t="shared" si="110"/>
        <v>Friday</v>
      </c>
      <c r="G1781" s="6">
        <v>41884</v>
      </c>
      <c r="H1781" s="14">
        <f t="shared" si="111"/>
        <v>4</v>
      </c>
      <c r="I1781" s="7" t="s">
        <v>19</v>
      </c>
      <c r="J1781" s="7" t="s">
        <v>1560</v>
      </c>
      <c r="K1781" s="7" t="s">
        <v>1561</v>
      </c>
      <c r="L1781" s="7" t="s">
        <v>22</v>
      </c>
      <c r="M1781" s="7" t="s">
        <v>23</v>
      </c>
      <c r="N1781" s="7" t="s">
        <v>984</v>
      </c>
      <c r="O1781" s="7" t="s">
        <v>39</v>
      </c>
      <c r="P1781" s="7" t="s">
        <v>26</v>
      </c>
      <c r="Q1781" s="7" t="s">
        <v>525</v>
      </c>
      <c r="R1781" s="7" t="s">
        <v>28</v>
      </c>
      <c r="S1781" s="7" t="s">
        <v>41</v>
      </c>
      <c r="T1781" s="7" t="s">
        <v>526</v>
      </c>
      <c r="U1781" s="12">
        <v>174.05850000000001</v>
      </c>
      <c r="V1781" s="7">
        <v>3</v>
      </c>
      <c r="W1781" s="12">
        <v>110.7645</v>
      </c>
    </row>
    <row r="1782" spans="2:23" x14ac:dyDescent="0.3">
      <c r="B1782" s="2" t="s">
        <v>3480</v>
      </c>
      <c r="C1782" s="3">
        <v>41932</v>
      </c>
      <c r="D1782" t="str">
        <f t="shared" si="108"/>
        <v>2014</v>
      </c>
      <c r="E1782" s="4" t="str">
        <f t="shared" si="109"/>
        <v>October</v>
      </c>
      <c r="F1782" t="str">
        <f t="shared" si="110"/>
        <v>Monday</v>
      </c>
      <c r="G1782" s="3">
        <v>41935</v>
      </c>
      <c r="H1782" s="14">
        <f t="shared" si="111"/>
        <v>3</v>
      </c>
      <c r="I1782" s="4" t="s">
        <v>75</v>
      </c>
      <c r="J1782" s="4" t="s">
        <v>3245</v>
      </c>
      <c r="K1782" s="4" t="s">
        <v>3246</v>
      </c>
      <c r="L1782" s="4" t="s">
        <v>78</v>
      </c>
      <c r="M1782" s="4" t="s">
        <v>23</v>
      </c>
      <c r="N1782" s="4" t="s">
        <v>3102</v>
      </c>
      <c r="O1782" s="4" t="s">
        <v>125</v>
      </c>
      <c r="P1782" s="4" t="s">
        <v>26</v>
      </c>
      <c r="Q1782" s="4" t="s">
        <v>1212</v>
      </c>
      <c r="R1782" s="4" t="s">
        <v>28</v>
      </c>
      <c r="S1782" s="4" t="s">
        <v>41</v>
      </c>
      <c r="T1782" s="4" t="s">
        <v>1213</v>
      </c>
      <c r="U1782" s="11">
        <v>328.59</v>
      </c>
      <c r="V1782" s="4">
        <v>3</v>
      </c>
      <c r="W1782" s="11">
        <v>147.8655</v>
      </c>
    </row>
    <row r="1783" spans="2:23" x14ac:dyDescent="0.3">
      <c r="B1783" s="5" t="s">
        <v>2858</v>
      </c>
      <c r="C1783" s="6">
        <v>41748</v>
      </c>
      <c r="D1783" t="str">
        <f t="shared" si="108"/>
        <v>2014</v>
      </c>
      <c r="E1783" s="7" t="str">
        <f t="shared" si="109"/>
        <v>April</v>
      </c>
      <c r="F1783" t="str">
        <f t="shared" si="110"/>
        <v>Saturday</v>
      </c>
      <c r="G1783" s="6">
        <v>41750</v>
      </c>
      <c r="H1783" s="14">
        <f t="shared" si="111"/>
        <v>2</v>
      </c>
      <c r="I1783" s="7" t="s">
        <v>19</v>
      </c>
      <c r="J1783" s="7" t="s">
        <v>993</v>
      </c>
      <c r="K1783" s="7" t="s">
        <v>994</v>
      </c>
      <c r="L1783" s="7" t="s">
        <v>87</v>
      </c>
      <c r="M1783" s="7" t="s">
        <v>23</v>
      </c>
      <c r="N1783" s="7" t="s">
        <v>1469</v>
      </c>
      <c r="O1783" s="7" t="s">
        <v>47</v>
      </c>
      <c r="P1783" s="7" t="s">
        <v>48</v>
      </c>
      <c r="Q1783" s="7" t="s">
        <v>287</v>
      </c>
      <c r="R1783" s="7" t="s">
        <v>28</v>
      </c>
      <c r="S1783" s="7" t="s">
        <v>50</v>
      </c>
      <c r="T1783" s="7" t="s">
        <v>2564</v>
      </c>
      <c r="U1783" s="12">
        <v>76.14</v>
      </c>
      <c r="V1783" s="7">
        <v>3</v>
      </c>
      <c r="W1783" s="12">
        <v>26.649000000000001</v>
      </c>
    </row>
    <row r="1784" spans="2:23" x14ac:dyDescent="0.3">
      <c r="B1784" s="5" t="s">
        <v>4332</v>
      </c>
      <c r="C1784" s="6">
        <v>41846</v>
      </c>
      <c r="D1784" t="str">
        <f t="shared" si="108"/>
        <v>2014</v>
      </c>
      <c r="E1784" s="7" t="str">
        <f t="shared" si="109"/>
        <v>July</v>
      </c>
      <c r="F1784" t="str">
        <f t="shared" si="110"/>
        <v>Saturday</v>
      </c>
      <c r="G1784" s="6">
        <v>41850</v>
      </c>
      <c r="H1784" s="14">
        <f t="shared" si="111"/>
        <v>4</v>
      </c>
      <c r="I1784" s="7" t="s">
        <v>35</v>
      </c>
      <c r="J1784" s="7" t="s">
        <v>1552</v>
      </c>
      <c r="K1784" s="7" t="s">
        <v>1553</v>
      </c>
      <c r="L1784" s="7" t="s">
        <v>22</v>
      </c>
      <c r="M1784" s="7" t="s">
        <v>23</v>
      </c>
      <c r="N1784" s="7" t="s">
        <v>226</v>
      </c>
      <c r="O1784" s="7" t="s">
        <v>80</v>
      </c>
      <c r="P1784" s="7" t="s">
        <v>81</v>
      </c>
      <c r="Q1784" s="7" t="s">
        <v>2239</v>
      </c>
      <c r="R1784" s="7" t="s">
        <v>28</v>
      </c>
      <c r="S1784" s="7" t="s">
        <v>50</v>
      </c>
      <c r="T1784" s="7" t="s">
        <v>2240</v>
      </c>
      <c r="U1784" s="12">
        <v>17.495999999999999</v>
      </c>
      <c r="V1784" s="7">
        <v>3</v>
      </c>
      <c r="W1784" s="12">
        <v>10.0602</v>
      </c>
    </row>
    <row r="1785" spans="2:23" x14ac:dyDescent="0.3">
      <c r="B1785" s="2" t="s">
        <v>1108</v>
      </c>
      <c r="C1785" s="3">
        <v>41985</v>
      </c>
      <c r="D1785" t="str">
        <f t="shared" si="108"/>
        <v>2014</v>
      </c>
      <c r="E1785" s="4" t="str">
        <f t="shared" si="109"/>
        <v>December</v>
      </c>
      <c r="F1785" t="str">
        <f t="shared" si="110"/>
        <v>Friday</v>
      </c>
      <c r="G1785" s="3">
        <v>41987</v>
      </c>
      <c r="H1785" s="14">
        <f t="shared" si="111"/>
        <v>2</v>
      </c>
      <c r="I1785" s="4" t="s">
        <v>19</v>
      </c>
      <c r="J1785" s="4" t="s">
        <v>1109</v>
      </c>
      <c r="K1785" s="4" t="s">
        <v>1110</v>
      </c>
      <c r="L1785" s="4" t="s">
        <v>22</v>
      </c>
      <c r="M1785" s="4" t="s">
        <v>23</v>
      </c>
      <c r="N1785" s="4" t="s">
        <v>1111</v>
      </c>
      <c r="O1785" s="4" t="s">
        <v>47</v>
      </c>
      <c r="P1785" s="4" t="s">
        <v>48</v>
      </c>
      <c r="Q1785" s="4" t="s">
        <v>1112</v>
      </c>
      <c r="R1785" s="4" t="s">
        <v>28</v>
      </c>
      <c r="S1785" s="4" t="s">
        <v>41</v>
      </c>
      <c r="T1785" s="4" t="s">
        <v>1113</v>
      </c>
      <c r="U1785" s="11">
        <v>764.68799999999999</v>
      </c>
      <c r="V1785" s="4">
        <v>6</v>
      </c>
      <c r="W1785" s="11">
        <v>95.585999999999999</v>
      </c>
    </row>
    <row r="1786" spans="2:23" x14ac:dyDescent="0.3">
      <c r="B1786" s="5" t="s">
        <v>1108</v>
      </c>
      <c r="C1786" s="6">
        <v>41985</v>
      </c>
      <c r="D1786" t="str">
        <f t="shared" si="108"/>
        <v>2014</v>
      </c>
      <c r="E1786" s="7" t="str">
        <f t="shared" si="109"/>
        <v>December</v>
      </c>
      <c r="F1786" t="str">
        <f t="shared" si="110"/>
        <v>Friday</v>
      </c>
      <c r="G1786" s="6">
        <v>41987</v>
      </c>
      <c r="H1786" s="14">
        <f t="shared" si="111"/>
        <v>2</v>
      </c>
      <c r="I1786" s="7" t="s">
        <v>19</v>
      </c>
      <c r="J1786" s="7" t="s">
        <v>1109</v>
      </c>
      <c r="K1786" s="7" t="s">
        <v>1110</v>
      </c>
      <c r="L1786" s="7" t="s">
        <v>22</v>
      </c>
      <c r="M1786" s="7" t="s">
        <v>23</v>
      </c>
      <c r="N1786" s="7" t="s">
        <v>1111</v>
      </c>
      <c r="O1786" s="7" t="s">
        <v>47</v>
      </c>
      <c r="P1786" s="7" t="s">
        <v>48</v>
      </c>
      <c r="Q1786" s="7" t="s">
        <v>285</v>
      </c>
      <c r="R1786" s="7" t="s">
        <v>28</v>
      </c>
      <c r="S1786" s="7" t="s">
        <v>41</v>
      </c>
      <c r="T1786" s="7" t="s">
        <v>286</v>
      </c>
      <c r="U1786" s="12">
        <v>3610.848</v>
      </c>
      <c r="V1786" s="7">
        <v>12</v>
      </c>
      <c r="W1786" s="12">
        <v>135.4068</v>
      </c>
    </row>
    <row r="1787" spans="2:23" x14ac:dyDescent="0.3">
      <c r="B1787" s="2" t="s">
        <v>1108</v>
      </c>
      <c r="C1787" s="3">
        <v>41985</v>
      </c>
      <c r="D1787" t="str">
        <f t="shared" si="108"/>
        <v>2014</v>
      </c>
      <c r="E1787" s="4" t="str">
        <f t="shared" si="109"/>
        <v>December</v>
      </c>
      <c r="F1787" t="str">
        <f t="shared" si="110"/>
        <v>Friday</v>
      </c>
      <c r="G1787" s="3">
        <v>41987</v>
      </c>
      <c r="H1787" s="14">
        <f t="shared" si="111"/>
        <v>2</v>
      </c>
      <c r="I1787" s="4" t="s">
        <v>19</v>
      </c>
      <c r="J1787" s="4" t="s">
        <v>1109</v>
      </c>
      <c r="K1787" s="4" t="s">
        <v>1110</v>
      </c>
      <c r="L1787" s="4" t="s">
        <v>22</v>
      </c>
      <c r="M1787" s="4" t="s">
        <v>23</v>
      </c>
      <c r="N1787" s="4" t="s">
        <v>1111</v>
      </c>
      <c r="O1787" s="4" t="s">
        <v>47</v>
      </c>
      <c r="P1787" s="4" t="s">
        <v>48</v>
      </c>
      <c r="Q1787" s="4" t="s">
        <v>1114</v>
      </c>
      <c r="R1787" s="4" t="s">
        <v>28</v>
      </c>
      <c r="S1787" s="4" t="s">
        <v>29</v>
      </c>
      <c r="T1787" s="4" t="s">
        <v>1115</v>
      </c>
      <c r="U1787" s="11">
        <v>254.97450000000001</v>
      </c>
      <c r="V1787" s="4">
        <v>3</v>
      </c>
      <c r="W1787" s="11">
        <v>11.998799999999999</v>
      </c>
    </row>
    <row r="1788" spans="2:23" x14ac:dyDescent="0.3">
      <c r="B1788" s="5" t="s">
        <v>4196</v>
      </c>
      <c r="C1788" s="6">
        <v>41681</v>
      </c>
      <c r="D1788" t="str">
        <f t="shared" si="108"/>
        <v>2014</v>
      </c>
      <c r="E1788" s="7" t="str">
        <f t="shared" si="109"/>
        <v>February</v>
      </c>
      <c r="F1788" t="str">
        <f t="shared" si="110"/>
        <v>Tuesday</v>
      </c>
      <c r="G1788" s="6">
        <v>41685</v>
      </c>
      <c r="H1788" s="14">
        <f t="shared" si="111"/>
        <v>4</v>
      </c>
      <c r="I1788" s="7" t="s">
        <v>19</v>
      </c>
      <c r="J1788" s="7" t="s">
        <v>845</v>
      </c>
      <c r="K1788" s="7" t="s">
        <v>846</v>
      </c>
      <c r="L1788" s="7" t="s">
        <v>22</v>
      </c>
      <c r="M1788" s="7" t="s">
        <v>23</v>
      </c>
      <c r="N1788" s="7" t="s">
        <v>141</v>
      </c>
      <c r="O1788" s="7" t="s">
        <v>543</v>
      </c>
      <c r="P1788" s="7" t="s">
        <v>81</v>
      </c>
      <c r="Q1788" s="7" t="s">
        <v>119</v>
      </c>
      <c r="R1788" s="7" t="s">
        <v>28</v>
      </c>
      <c r="S1788" s="7" t="s">
        <v>32</v>
      </c>
      <c r="T1788" s="7" t="s">
        <v>120</v>
      </c>
      <c r="U1788" s="12">
        <v>60.89</v>
      </c>
      <c r="V1788" s="7">
        <v>1</v>
      </c>
      <c r="W1788" s="12">
        <v>15.2225</v>
      </c>
    </row>
    <row r="1789" spans="2:23" x14ac:dyDescent="0.3">
      <c r="B1789" s="2" t="s">
        <v>4196</v>
      </c>
      <c r="C1789" s="3">
        <v>41681</v>
      </c>
      <c r="D1789" t="str">
        <f t="shared" si="108"/>
        <v>2014</v>
      </c>
      <c r="E1789" s="4" t="str">
        <f t="shared" si="109"/>
        <v>February</v>
      </c>
      <c r="F1789" t="str">
        <f t="shared" si="110"/>
        <v>Tuesday</v>
      </c>
      <c r="G1789" s="3">
        <v>41685</v>
      </c>
      <c r="H1789" s="14">
        <f t="shared" si="111"/>
        <v>4</v>
      </c>
      <c r="I1789" s="4" t="s">
        <v>19</v>
      </c>
      <c r="J1789" s="4" t="s">
        <v>845</v>
      </c>
      <c r="K1789" s="4" t="s">
        <v>846</v>
      </c>
      <c r="L1789" s="4" t="s">
        <v>22</v>
      </c>
      <c r="M1789" s="4" t="s">
        <v>23</v>
      </c>
      <c r="N1789" s="4" t="s">
        <v>141</v>
      </c>
      <c r="O1789" s="4" t="s">
        <v>543</v>
      </c>
      <c r="P1789" s="4" t="s">
        <v>81</v>
      </c>
      <c r="Q1789" s="4" t="s">
        <v>1831</v>
      </c>
      <c r="R1789" s="4" t="s">
        <v>28</v>
      </c>
      <c r="S1789" s="4" t="s">
        <v>50</v>
      </c>
      <c r="T1789" s="4" t="s">
        <v>1832</v>
      </c>
      <c r="U1789" s="11">
        <v>332.94</v>
      </c>
      <c r="V1789" s="4">
        <v>3</v>
      </c>
      <c r="W1789" s="11">
        <v>53.270400000000002</v>
      </c>
    </row>
    <row r="1790" spans="2:23" x14ac:dyDescent="0.3">
      <c r="B1790" s="2" t="s">
        <v>3974</v>
      </c>
      <c r="C1790" s="3">
        <v>41699</v>
      </c>
      <c r="D1790" t="str">
        <f t="shared" si="108"/>
        <v>2014</v>
      </c>
      <c r="E1790" s="4" t="str">
        <f t="shared" si="109"/>
        <v>March</v>
      </c>
      <c r="F1790" t="str">
        <f t="shared" si="110"/>
        <v>Saturday</v>
      </c>
      <c r="G1790" s="3">
        <v>41705</v>
      </c>
      <c r="H1790" s="14">
        <f t="shared" si="111"/>
        <v>6</v>
      </c>
      <c r="I1790" s="4" t="s">
        <v>35</v>
      </c>
      <c r="J1790" s="4" t="s">
        <v>3975</v>
      </c>
      <c r="K1790" s="4" t="s">
        <v>3976</v>
      </c>
      <c r="L1790" s="4" t="s">
        <v>22</v>
      </c>
      <c r="M1790" s="4" t="s">
        <v>23</v>
      </c>
      <c r="N1790" s="4" t="s">
        <v>88</v>
      </c>
      <c r="O1790" s="4" t="s">
        <v>80</v>
      </c>
      <c r="P1790" s="4" t="s">
        <v>81</v>
      </c>
      <c r="Q1790" s="4" t="s">
        <v>1777</v>
      </c>
      <c r="R1790" s="4" t="s">
        <v>28</v>
      </c>
      <c r="S1790" s="4" t="s">
        <v>41</v>
      </c>
      <c r="T1790" s="4" t="s">
        <v>1778</v>
      </c>
      <c r="U1790" s="11">
        <v>376.50900000000001</v>
      </c>
      <c r="V1790" s="4">
        <v>3</v>
      </c>
      <c r="W1790" s="11">
        <v>43.029600000000002</v>
      </c>
    </row>
    <row r="1791" spans="2:23" x14ac:dyDescent="0.3">
      <c r="B1791" s="5" t="s">
        <v>2736</v>
      </c>
      <c r="C1791" s="6">
        <v>41901</v>
      </c>
      <c r="D1791" t="str">
        <f t="shared" si="108"/>
        <v>2014</v>
      </c>
      <c r="E1791" s="7" t="str">
        <f t="shared" si="109"/>
        <v>September</v>
      </c>
      <c r="F1791" t="str">
        <f t="shared" si="110"/>
        <v>Friday</v>
      </c>
      <c r="G1791" s="6">
        <v>41901</v>
      </c>
      <c r="H1791" s="14">
        <f t="shared" si="111"/>
        <v>0</v>
      </c>
      <c r="I1791" s="7" t="s">
        <v>404</v>
      </c>
      <c r="J1791" s="7" t="s">
        <v>2737</v>
      </c>
      <c r="K1791" s="7" t="s">
        <v>2738</v>
      </c>
      <c r="L1791" s="7" t="s">
        <v>78</v>
      </c>
      <c r="M1791" s="7" t="s">
        <v>23</v>
      </c>
      <c r="N1791" s="7" t="s">
        <v>155</v>
      </c>
      <c r="O1791" s="7" t="s">
        <v>106</v>
      </c>
      <c r="P1791" s="7" t="s">
        <v>59</v>
      </c>
      <c r="Q1791" s="7" t="s">
        <v>1510</v>
      </c>
      <c r="R1791" s="7" t="s">
        <v>28</v>
      </c>
      <c r="S1791" s="7" t="s">
        <v>32</v>
      </c>
      <c r="T1791" s="7" t="s">
        <v>1511</v>
      </c>
      <c r="U1791" s="12">
        <v>887.10299999999995</v>
      </c>
      <c r="V1791" s="7">
        <v>7</v>
      </c>
      <c r="W1791" s="12">
        <v>177.42060000000001</v>
      </c>
    </row>
    <row r="1792" spans="2:23" x14ac:dyDescent="0.3">
      <c r="B1792" s="5" t="s">
        <v>3931</v>
      </c>
      <c r="C1792" s="6">
        <v>41665</v>
      </c>
      <c r="D1792" t="str">
        <f t="shared" si="108"/>
        <v>2014</v>
      </c>
      <c r="E1792" s="7" t="str">
        <f t="shared" si="109"/>
        <v>January</v>
      </c>
      <c r="F1792" t="str">
        <f t="shared" si="110"/>
        <v>Sunday</v>
      </c>
      <c r="G1792" s="6">
        <v>41668</v>
      </c>
      <c r="H1792" s="14">
        <f t="shared" si="111"/>
        <v>3</v>
      </c>
      <c r="I1792" s="7" t="s">
        <v>75</v>
      </c>
      <c r="J1792" s="7" t="s">
        <v>2752</v>
      </c>
      <c r="K1792" s="7" t="s">
        <v>2753</v>
      </c>
      <c r="L1792" s="7" t="s">
        <v>78</v>
      </c>
      <c r="M1792" s="7" t="s">
        <v>23</v>
      </c>
      <c r="N1792" s="7" t="s">
        <v>3932</v>
      </c>
      <c r="O1792" s="7" t="s">
        <v>1804</v>
      </c>
      <c r="P1792" s="7" t="s">
        <v>81</v>
      </c>
      <c r="Q1792" s="7" t="s">
        <v>788</v>
      </c>
      <c r="R1792" s="7" t="s">
        <v>28</v>
      </c>
      <c r="S1792" s="7" t="s">
        <v>29</v>
      </c>
      <c r="T1792" s="7" t="s">
        <v>789</v>
      </c>
      <c r="U1792" s="12">
        <v>141.96</v>
      </c>
      <c r="V1792" s="7">
        <v>2</v>
      </c>
      <c r="W1792" s="12">
        <v>39.748800000000003</v>
      </c>
    </row>
    <row r="1793" spans="2:23" x14ac:dyDescent="0.3">
      <c r="B1793" s="2" t="s">
        <v>3426</v>
      </c>
      <c r="C1793" s="3">
        <v>41659</v>
      </c>
      <c r="D1793" t="str">
        <f t="shared" si="108"/>
        <v>2014</v>
      </c>
      <c r="E1793" s="4" t="str">
        <f t="shared" si="109"/>
        <v>January</v>
      </c>
      <c r="F1793" t="str">
        <f t="shared" si="110"/>
        <v>Monday</v>
      </c>
      <c r="G1793" s="3">
        <v>41665</v>
      </c>
      <c r="H1793" s="14">
        <f t="shared" si="111"/>
        <v>6</v>
      </c>
      <c r="I1793" s="4" t="s">
        <v>35</v>
      </c>
      <c r="J1793" s="4" t="s">
        <v>3427</v>
      </c>
      <c r="K1793" s="4" t="s">
        <v>3428</v>
      </c>
      <c r="L1793" s="4" t="s">
        <v>22</v>
      </c>
      <c r="M1793" s="4" t="s">
        <v>23</v>
      </c>
      <c r="N1793" s="4" t="s">
        <v>3429</v>
      </c>
      <c r="O1793" s="4" t="s">
        <v>269</v>
      </c>
      <c r="P1793" s="4" t="s">
        <v>81</v>
      </c>
      <c r="Q1793" s="4" t="s">
        <v>337</v>
      </c>
      <c r="R1793" s="4" t="s">
        <v>28</v>
      </c>
      <c r="S1793" s="4" t="s">
        <v>50</v>
      </c>
      <c r="T1793" s="4" t="s">
        <v>338</v>
      </c>
      <c r="U1793" s="11">
        <v>272.94</v>
      </c>
      <c r="V1793" s="4">
        <v>3</v>
      </c>
      <c r="W1793" s="11">
        <v>30.023399999999999</v>
      </c>
    </row>
    <row r="1794" spans="2:23" x14ac:dyDescent="0.3">
      <c r="B1794" s="5" t="s">
        <v>3426</v>
      </c>
      <c r="C1794" s="6">
        <v>41659</v>
      </c>
      <c r="D1794" t="str">
        <f t="shared" ref="D1794:D1857" si="112">TEXT(C1794, "yyyy")</f>
        <v>2014</v>
      </c>
      <c r="E1794" s="7" t="str">
        <f t="shared" ref="E1794:E1857" si="113">TEXT(C1794, "mmmm")</f>
        <v>January</v>
      </c>
      <c r="F1794" t="str">
        <f t="shared" ref="F1794:F1857" si="114">TEXT(C1794,"DDDDD")</f>
        <v>Monday</v>
      </c>
      <c r="G1794" s="6">
        <v>41665</v>
      </c>
      <c r="H1794" s="14">
        <f t="shared" ref="H1794:H1857" si="115">G1794-C1794</f>
        <v>6</v>
      </c>
      <c r="I1794" s="7" t="s">
        <v>35</v>
      </c>
      <c r="J1794" s="7" t="s">
        <v>3427</v>
      </c>
      <c r="K1794" s="7" t="s">
        <v>3428</v>
      </c>
      <c r="L1794" s="7" t="s">
        <v>22</v>
      </c>
      <c r="M1794" s="7" t="s">
        <v>23</v>
      </c>
      <c r="N1794" s="7" t="s">
        <v>3429</v>
      </c>
      <c r="O1794" s="7" t="s">
        <v>269</v>
      </c>
      <c r="P1794" s="7" t="s">
        <v>81</v>
      </c>
      <c r="Q1794" s="7" t="s">
        <v>1077</v>
      </c>
      <c r="R1794" s="7" t="s">
        <v>28</v>
      </c>
      <c r="S1794" s="7" t="s">
        <v>50</v>
      </c>
      <c r="T1794" s="7" t="s">
        <v>1078</v>
      </c>
      <c r="U1794" s="12">
        <v>14.73</v>
      </c>
      <c r="V1794" s="7">
        <v>3</v>
      </c>
      <c r="W1794" s="12">
        <v>4.8609</v>
      </c>
    </row>
    <row r="1795" spans="2:23" x14ac:dyDescent="0.3">
      <c r="B1795" s="2" t="s">
        <v>4252</v>
      </c>
      <c r="C1795" s="3">
        <v>41970</v>
      </c>
      <c r="D1795" t="str">
        <f t="shared" si="112"/>
        <v>2014</v>
      </c>
      <c r="E1795" s="4" t="str">
        <f t="shared" si="113"/>
        <v>November</v>
      </c>
      <c r="F1795" t="str">
        <f t="shared" si="114"/>
        <v>Thursday</v>
      </c>
      <c r="G1795" s="3">
        <v>41974</v>
      </c>
      <c r="H1795" s="14">
        <f t="shared" si="115"/>
        <v>4</v>
      </c>
      <c r="I1795" s="4" t="s">
        <v>35</v>
      </c>
      <c r="J1795" s="4" t="s">
        <v>2674</v>
      </c>
      <c r="K1795" s="4" t="s">
        <v>2675</v>
      </c>
      <c r="L1795" s="4" t="s">
        <v>78</v>
      </c>
      <c r="M1795" s="4" t="s">
        <v>23</v>
      </c>
      <c r="N1795" s="4" t="s">
        <v>2932</v>
      </c>
      <c r="O1795" s="4" t="s">
        <v>106</v>
      </c>
      <c r="P1795" s="4" t="s">
        <v>59</v>
      </c>
      <c r="Q1795" s="4" t="s">
        <v>1101</v>
      </c>
      <c r="R1795" s="4" t="s">
        <v>28</v>
      </c>
      <c r="S1795" s="4" t="s">
        <v>50</v>
      </c>
      <c r="T1795" s="4" t="s">
        <v>1102</v>
      </c>
      <c r="U1795" s="11">
        <v>199.9</v>
      </c>
      <c r="V1795" s="4">
        <v>5</v>
      </c>
      <c r="W1795" s="11">
        <v>39.979999999999997</v>
      </c>
    </row>
    <row r="1796" spans="2:23" x14ac:dyDescent="0.3">
      <c r="B1796" s="5" t="s">
        <v>3739</v>
      </c>
      <c r="C1796" s="6">
        <v>41645</v>
      </c>
      <c r="D1796" t="str">
        <f t="shared" si="112"/>
        <v>2014</v>
      </c>
      <c r="E1796" s="7" t="str">
        <f t="shared" si="113"/>
        <v>January</v>
      </c>
      <c r="F1796" t="str">
        <f t="shared" si="114"/>
        <v>Monday</v>
      </c>
      <c r="G1796" s="6">
        <v>41649</v>
      </c>
      <c r="H1796" s="14">
        <f t="shared" si="115"/>
        <v>4</v>
      </c>
      <c r="I1796" s="7" t="s">
        <v>35</v>
      </c>
      <c r="J1796" s="7" t="s">
        <v>1260</v>
      </c>
      <c r="K1796" s="7" t="s">
        <v>1261</v>
      </c>
      <c r="L1796" s="7" t="s">
        <v>87</v>
      </c>
      <c r="M1796" s="7" t="s">
        <v>23</v>
      </c>
      <c r="N1796" s="7" t="s">
        <v>24</v>
      </c>
      <c r="O1796" s="7" t="s">
        <v>25</v>
      </c>
      <c r="P1796" s="7" t="s">
        <v>26</v>
      </c>
      <c r="Q1796" s="7" t="s">
        <v>187</v>
      </c>
      <c r="R1796" s="7" t="s">
        <v>28</v>
      </c>
      <c r="S1796" s="7" t="s">
        <v>32</v>
      </c>
      <c r="T1796" s="7" t="s">
        <v>188</v>
      </c>
      <c r="U1796" s="12">
        <v>2573.8200000000002</v>
      </c>
      <c r="V1796" s="7">
        <v>9</v>
      </c>
      <c r="W1796" s="12">
        <v>746.40779999999995</v>
      </c>
    </row>
    <row r="1797" spans="2:23" x14ac:dyDescent="0.3">
      <c r="B1797" s="2" t="s">
        <v>2748</v>
      </c>
      <c r="C1797" s="3">
        <v>41957</v>
      </c>
      <c r="D1797" t="str">
        <f t="shared" si="112"/>
        <v>2014</v>
      </c>
      <c r="E1797" s="4" t="str">
        <f t="shared" si="113"/>
        <v>November</v>
      </c>
      <c r="F1797" t="str">
        <f t="shared" si="114"/>
        <v>Friday</v>
      </c>
      <c r="G1797" s="3">
        <v>41961</v>
      </c>
      <c r="H1797" s="14">
        <f t="shared" si="115"/>
        <v>4</v>
      </c>
      <c r="I1797" s="4" t="s">
        <v>35</v>
      </c>
      <c r="J1797" s="4" t="s">
        <v>2749</v>
      </c>
      <c r="K1797" s="4" t="s">
        <v>2750</v>
      </c>
      <c r="L1797" s="4" t="s">
        <v>87</v>
      </c>
      <c r="M1797" s="4" t="s">
        <v>23</v>
      </c>
      <c r="N1797" s="4" t="s">
        <v>155</v>
      </c>
      <c r="O1797" s="4" t="s">
        <v>106</v>
      </c>
      <c r="P1797" s="4" t="s">
        <v>59</v>
      </c>
      <c r="Q1797" s="4" t="s">
        <v>2196</v>
      </c>
      <c r="R1797" s="4" t="s">
        <v>28</v>
      </c>
      <c r="S1797" s="4" t="s">
        <v>32</v>
      </c>
      <c r="T1797" s="4" t="s">
        <v>2197</v>
      </c>
      <c r="U1797" s="11">
        <v>69.263999999999996</v>
      </c>
      <c r="V1797" s="4">
        <v>2</v>
      </c>
      <c r="W1797" s="11">
        <v>14.622400000000001</v>
      </c>
    </row>
    <row r="1798" spans="2:23" x14ac:dyDescent="0.3">
      <c r="B1798" s="2" t="s">
        <v>2778</v>
      </c>
      <c r="C1798" s="3">
        <v>41754</v>
      </c>
      <c r="D1798" t="str">
        <f t="shared" si="112"/>
        <v>2014</v>
      </c>
      <c r="E1798" s="4" t="str">
        <f t="shared" si="113"/>
        <v>April</v>
      </c>
      <c r="F1798" t="str">
        <f t="shared" si="114"/>
        <v>Friday</v>
      </c>
      <c r="G1798" s="3">
        <v>41759</v>
      </c>
      <c r="H1798" s="14">
        <f t="shared" si="115"/>
        <v>5</v>
      </c>
      <c r="I1798" s="4" t="s">
        <v>35</v>
      </c>
      <c r="J1798" s="4" t="s">
        <v>1244</v>
      </c>
      <c r="K1798" s="4" t="s">
        <v>1245</v>
      </c>
      <c r="L1798" s="4" t="s">
        <v>87</v>
      </c>
      <c r="M1798" s="4" t="s">
        <v>23</v>
      </c>
      <c r="N1798" s="4" t="s">
        <v>2779</v>
      </c>
      <c r="O1798" s="4" t="s">
        <v>47</v>
      </c>
      <c r="P1798" s="4" t="s">
        <v>48</v>
      </c>
      <c r="Q1798" s="4" t="s">
        <v>128</v>
      </c>
      <c r="R1798" s="4" t="s">
        <v>28</v>
      </c>
      <c r="S1798" s="4" t="s">
        <v>50</v>
      </c>
      <c r="T1798" s="4" t="s">
        <v>129</v>
      </c>
      <c r="U1798" s="11">
        <v>303.25</v>
      </c>
      <c r="V1798" s="4">
        <v>5</v>
      </c>
      <c r="W1798" s="11">
        <v>63.682499999999997</v>
      </c>
    </row>
    <row r="1799" spans="2:23" x14ac:dyDescent="0.3">
      <c r="B1799" s="5" t="s">
        <v>2778</v>
      </c>
      <c r="C1799" s="6">
        <v>41754</v>
      </c>
      <c r="D1799" t="str">
        <f t="shared" si="112"/>
        <v>2014</v>
      </c>
      <c r="E1799" s="7" t="str">
        <f t="shared" si="113"/>
        <v>April</v>
      </c>
      <c r="F1799" t="str">
        <f t="shared" si="114"/>
        <v>Friday</v>
      </c>
      <c r="G1799" s="6">
        <v>41759</v>
      </c>
      <c r="H1799" s="14">
        <f t="shared" si="115"/>
        <v>5</v>
      </c>
      <c r="I1799" s="7" t="s">
        <v>35</v>
      </c>
      <c r="J1799" s="7" t="s">
        <v>1244</v>
      </c>
      <c r="K1799" s="7" t="s">
        <v>1245</v>
      </c>
      <c r="L1799" s="7" t="s">
        <v>87</v>
      </c>
      <c r="M1799" s="7" t="s">
        <v>23</v>
      </c>
      <c r="N1799" s="7" t="s">
        <v>2779</v>
      </c>
      <c r="O1799" s="7" t="s">
        <v>47</v>
      </c>
      <c r="P1799" s="7" t="s">
        <v>48</v>
      </c>
      <c r="Q1799" s="7" t="s">
        <v>1073</v>
      </c>
      <c r="R1799" s="7" t="s">
        <v>28</v>
      </c>
      <c r="S1799" s="7" t="s">
        <v>32</v>
      </c>
      <c r="T1799" s="7" t="s">
        <v>1074</v>
      </c>
      <c r="U1799" s="12">
        <v>1487.04</v>
      </c>
      <c r="V1799" s="7">
        <v>5</v>
      </c>
      <c r="W1799" s="12">
        <v>148.70400000000001</v>
      </c>
    </row>
    <row r="1800" spans="2:23" x14ac:dyDescent="0.3">
      <c r="B1800" s="2" t="s">
        <v>3450</v>
      </c>
      <c r="C1800" s="3">
        <v>41916</v>
      </c>
      <c r="D1800" t="str">
        <f t="shared" si="112"/>
        <v>2014</v>
      </c>
      <c r="E1800" s="4" t="str">
        <f t="shared" si="113"/>
        <v>October</v>
      </c>
      <c r="F1800" t="str">
        <f t="shared" si="114"/>
        <v>Saturday</v>
      </c>
      <c r="G1800" s="3">
        <v>41918</v>
      </c>
      <c r="H1800" s="14">
        <f t="shared" si="115"/>
        <v>2</v>
      </c>
      <c r="I1800" s="4" t="s">
        <v>75</v>
      </c>
      <c r="J1800" s="4" t="s">
        <v>1130</v>
      </c>
      <c r="K1800" s="4" t="s">
        <v>1131</v>
      </c>
      <c r="L1800" s="4" t="s">
        <v>22</v>
      </c>
      <c r="M1800" s="4" t="s">
        <v>23</v>
      </c>
      <c r="N1800" s="4" t="s">
        <v>155</v>
      </c>
      <c r="O1800" s="4" t="s">
        <v>106</v>
      </c>
      <c r="P1800" s="4" t="s">
        <v>59</v>
      </c>
      <c r="Q1800" s="4" t="s">
        <v>2556</v>
      </c>
      <c r="R1800" s="4" t="s">
        <v>28</v>
      </c>
      <c r="S1800" s="4" t="s">
        <v>32</v>
      </c>
      <c r="T1800" s="4" t="s">
        <v>2557</v>
      </c>
      <c r="U1800" s="11">
        <v>589.41</v>
      </c>
      <c r="V1800" s="4">
        <v>5</v>
      </c>
      <c r="W1800" s="11">
        <v>6.5490000000000004</v>
      </c>
    </row>
    <row r="1801" spans="2:23" x14ac:dyDescent="0.3">
      <c r="B1801" s="5" t="s">
        <v>1336</v>
      </c>
      <c r="C1801" s="6">
        <v>41709</v>
      </c>
      <c r="D1801" t="str">
        <f t="shared" si="112"/>
        <v>2014</v>
      </c>
      <c r="E1801" s="7" t="str">
        <f t="shared" si="113"/>
        <v>March</v>
      </c>
      <c r="F1801" t="str">
        <f t="shared" si="114"/>
        <v>Tuesday</v>
      </c>
      <c r="G1801" s="6">
        <v>41714</v>
      </c>
      <c r="H1801" s="14">
        <f t="shared" si="115"/>
        <v>5</v>
      </c>
      <c r="I1801" s="7" t="s">
        <v>19</v>
      </c>
      <c r="J1801" s="7" t="s">
        <v>1337</v>
      </c>
      <c r="K1801" s="7" t="s">
        <v>1338</v>
      </c>
      <c r="L1801" s="7" t="s">
        <v>22</v>
      </c>
      <c r="M1801" s="7" t="s">
        <v>23</v>
      </c>
      <c r="N1801" s="7" t="s">
        <v>326</v>
      </c>
      <c r="O1801" s="7" t="s">
        <v>212</v>
      </c>
      <c r="P1801" s="7" t="s">
        <v>59</v>
      </c>
      <c r="Q1801" s="7" t="s">
        <v>1339</v>
      </c>
      <c r="R1801" s="7" t="s">
        <v>28</v>
      </c>
      <c r="S1801" s="7" t="s">
        <v>50</v>
      </c>
      <c r="T1801" s="7" t="s">
        <v>402</v>
      </c>
      <c r="U1801" s="12">
        <v>8.32</v>
      </c>
      <c r="V1801" s="7">
        <v>5</v>
      </c>
      <c r="W1801" s="12">
        <v>2.2879999999999998</v>
      </c>
    </row>
    <row r="1802" spans="2:23" x14ac:dyDescent="0.3">
      <c r="B1802" s="2" t="s">
        <v>2453</v>
      </c>
      <c r="C1802" s="3">
        <v>41810</v>
      </c>
      <c r="D1802" t="str">
        <f t="shared" si="112"/>
        <v>2014</v>
      </c>
      <c r="E1802" s="4" t="str">
        <f t="shared" si="113"/>
        <v>June</v>
      </c>
      <c r="F1802" t="str">
        <f t="shared" si="114"/>
        <v>Friday</v>
      </c>
      <c r="G1802" s="3">
        <v>41814</v>
      </c>
      <c r="H1802" s="14">
        <f t="shared" si="115"/>
        <v>4</v>
      </c>
      <c r="I1802" s="4" t="s">
        <v>35</v>
      </c>
      <c r="J1802" s="4" t="s">
        <v>2454</v>
      </c>
      <c r="K1802" s="4" t="s">
        <v>2455</v>
      </c>
      <c r="L1802" s="4" t="s">
        <v>22</v>
      </c>
      <c r="M1802" s="4" t="s">
        <v>23</v>
      </c>
      <c r="N1802" s="4" t="s">
        <v>2456</v>
      </c>
      <c r="O1802" s="4" t="s">
        <v>80</v>
      </c>
      <c r="P1802" s="4" t="s">
        <v>81</v>
      </c>
      <c r="Q1802" s="4" t="s">
        <v>2457</v>
      </c>
      <c r="R1802" s="4" t="s">
        <v>28</v>
      </c>
      <c r="S1802" s="4" t="s">
        <v>29</v>
      </c>
      <c r="T1802" s="4" t="s">
        <v>2458</v>
      </c>
      <c r="U1802" s="11">
        <v>193.06559999999999</v>
      </c>
      <c r="V1802" s="4">
        <v>4</v>
      </c>
      <c r="W1802" s="11">
        <v>19.874400000000001</v>
      </c>
    </row>
    <row r="1803" spans="2:23" x14ac:dyDescent="0.3">
      <c r="B1803" s="5" t="s">
        <v>3072</v>
      </c>
      <c r="C1803" s="6">
        <v>41902</v>
      </c>
      <c r="D1803" t="str">
        <f t="shared" si="112"/>
        <v>2014</v>
      </c>
      <c r="E1803" s="7" t="str">
        <f t="shared" si="113"/>
        <v>September</v>
      </c>
      <c r="F1803" t="str">
        <f t="shared" si="114"/>
        <v>Saturday</v>
      </c>
      <c r="G1803" s="6">
        <v>41906</v>
      </c>
      <c r="H1803" s="14">
        <f t="shared" si="115"/>
        <v>4</v>
      </c>
      <c r="I1803" s="7" t="s">
        <v>35</v>
      </c>
      <c r="J1803" s="7" t="s">
        <v>2620</v>
      </c>
      <c r="K1803" s="7" t="s">
        <v>2621</v>
      </c>
      <c r="L1803" s="7" t="s">
        <v>22</v>
      </c>
      <c r="M1803" s="7" t="s">
        <v>23</v>
      </c>
      <c r="N1803" s="7" t="s">
        <v>141</v>
      </c>
      <c r="O1803" s="7" t="s">
        <v>1067</v>
      </c>
      <c r="P1803" s="7" t="s">
        <v>59</v>
      </c>
      <c r="Q1803" s="7" t="s">
        <v>1063</v>
      </c>
      <c r="R1803" s="7" t="s">
        <v>28</v>
      </c>
      <c r="S1803" s="7" t="s">
        <v>50</v>
      </c>
      <c r="T1803" s="7" t="s">
        <v>1064</v>
      </c>
      <c r="U1803" s="12">
        <v>164.22</v>
      </c>
      <c r="V1803" s="7">
        <v>3</v>
      </c>
      <c r="W1803" s="12">
        <v>50.908200000000001</v>
      </c>
    </row>
    <row r="1804" spans="2:23" x14ac:dyDescent="0.3">
      <c r="B1804" s="2" t="s">
        <v>3072</v>
      </c>
      <c r="C1804" s="3">
        <v>41902</v>
      </c>
      <c r="D1804" t="str">
        <f t="shared" si="112"/>
        <v>2014</v>
      </c>
      <c r="E1804" s="4" t="str">
        <f t="shared" si="113"/>
        <v>September</v>
      </c>
      <c r="F1804" t="str">
        <f t="shared" si="114"/>
        <v>Saturday</v>
      </c>
      <c r="G1804" s="3">
        <v>41906</v>
      </c>
      <c r="H1804" s="14">
        <f t="shared" si="115"/>
        <v>4</v>
      </c>
      <c r="I1804" s="4" t="s">
        <v>35</v>
      </c>
      <c r="J1804" s="4" t="s">
        <v>2620</v>
      </c>
      <c r="K1804" s="4" t="s">
        <v>2621</v>
      </c>
      <c r="L1804" s="4" t="s">
        <v>22</v>
      </c>
      <c r="M1804" s="4" t="s">
        <v>23</v>
      </c>
      <c r="N1804" s="4" t="s">
        <v>141</v>
      </c>
      <c r="O1804" s="4" t="s">
        <v>1067</v>
      </c>
      <c r="P1804" s="4" t="s">
        <v>59</v>
      </c>
      <c r="Q1804" s="4" t="s">
        <v>520</v>
      </c>
      <c r="R1804" s="4" t="s">
        <v>28</v>
      </c>
      <c r="S1804" s="4" t="s">
        <v>29</v>
      </c>
      <c r="T1804" s="4" t="s">
        <v>521</v>
      </c>
      <c r="U1804" s="11">
        <v>362.94</v>
      </c>
      <c r="V1804" s="4">
        <v>3</v>
      </c>
      <c r="W1804" s="11">
        <v>36.293999999999997</v>
      </c>
    </row>
    <row r="1805" spans="2:23" x14ac:dyDescent="0.3">
      <c r="B1805" s="5" t="s">
        <v>3260</v>
      </c>
      <c r="C1805" s="6">
        <v>41871</v>
      </c>
      <c r="D1805" t="str">
        <f t="shared" si="112"/>
        <v>2014</v>
      </c>
      <c r="E1805" s="7" t="str">
        <f t="shared" si="113"/>
        <v>August</v>
      </c>
      <c r="F1805" t="str">
        <f t="shared" si="114"/>
        <v>Wednesday</v>
      </c>
      <c r="G1805" s="6">
        <v>41876</v>
      </c>
      <c r="H1805" s="14">
        <f t="shared" si="115"/>
        <v>5</v>
      </c>
      <c r="I1805" s="7" t="s">
        <v>19</v>
      </c>
      <c r="J1805" s="7" t="s">
        <v>3261</v>
      </c>
      <c r="K1805" s="7" t="s">
        <v>3262</v>
      </c>
      <c r="L1805" s="7" t="s">
        <v>22</v>
      </c>
      <c r="M1805" s="7" t="s">
        <v>23</v>
      </c>
      <c r="N1805" s="7" t="s">
        <v>117</v>
      </c>
      <c r="O1805" s="7" t="s">
        <v>118</v>
      </c>
      <c r="P1805" s="7" t="s">
        <v>81</v>
      </c>
      <c r="Q1805" s="7" t="s">
        <v>2312</v>
      </c>
      <c r="R1805" s="7" t="s">
        <v>28</v>
      </c>
      <c r="S1805" s="7" t="s">
        <v>32</v>
      </c>
      <c r="T1805" s="7" t="s">
        <v>2313</v>
      </c>
      <c r="U1805" s="12">
        <v>421.37200000000001</v>
      </c>
      <c r="V1805" s="7">
        <v>2</v>
      </c>
      <c r="W1805" s="12">
        <v>6.0195999999999996</v>
      </c>
    </row>
    <row r="1806" spans="2:23" x14ac:dyDescent="0.3">
      <c r="B1806" s="5" t="s">
        <v>3488</v>
      </c>
      <c r="C1806" s="6">
        <v>41766</v>
      </c>
      <c r="D1806" t="str">
        <f t="shared" si="112"/>
        <v>2014</v>
      </c>
      <c r="E1806" s="7" t="str">
        <f t="shared" si="113"/>
        <v>May</v>
      </c>
      <c r="F1806" t="str">
        <f t="shared" si="114"/>
        <v>Wednesday</v>
      </c>
      <c r="G1806" s="6">
        <v>41771</v>
      </c>
      <c r="H1806" s="14">
        <f t="shared" si="115"/>
        <v>5</v>
      </c>
      <c r="I1806" s="7" t="s">
        <v>35</v>
      </c>
      <c r="J1806" s="7" t="s">
        <v>1626</v>
      </c>
      <c r="K1806" s="7" t="s">
        <v>1627</v>
      </c>
      <c r="L1806" s="7" t="s">
        <v>22</v>
      </c>
      <c r="M1806" s="7" t="s">
        <v>23</v>
      </c>
      <c r="N1806" s="7" t="s">
        <v>449</v>
      </c>
      <c r="O1806" s="7" t="s">
        <v>412</v>
      </c>
      <c r="P1806" s="7" t="s">
        <v>59</v>
      </c>
      <c r="Q1806" s="7" t="s">
        <v>2544</v>
      </c>
      <c r="R1806" s="7" t="s">
        <v>28</v>
      </c>
      <c r="S1806" s="7" t="s">
        <v>41</v>
      </c>
      <c r="T1806" s="7" t="s">
        <v>2545</v>
      </c>
      <c r="U1806" s="12">
        <v>194.25</v>
      </c>
      <c r="V1806" s="7">
        <v>2</v>
      </c>
      <c r="W1806" s="12">
        <v>38.85</v>
      </c>
    </row>
    <row r="1807" spans="2:23" x14ac:dyDescent="0.3">
      <c r="B1807" s="2" t="s">
        <v>3488</v>
      </c>
      <c r="C1807" s="3">
        <v>41766</v>
      </c>
      <c r="D1807" t="str">
        <f t="shared" si="112"/>
        <v>2014</v>
      </c>
      <c r="E1807" s="4" t="str">
        <f t="shared" si="113"/>
        <v>May</v>
      </c>
      <c r="F1807" t="str">
        <f t="shared" si="114"/>
        <v>Wednesday</v>
      </c>
      <c r="G1807" s="3">
        <v>41771</v>
      </c>
      <c r="H1807" s="14">
        <f t="shared" si="115"/>
        <v>5</v>
      </c>
      <c r="I1807" s="4" t="s">
        <v>35</v>
      </c>
      <c r="J1807" s="4" t="s">
        <v>1626</v>
      </c>
      <c r="K1807" s="4" t="s">
        <v>1627</v>
      </c>
      <c r="L1807" s="4" t="s">
        <v>22</v>
      </c>
      <c r="M1807" s="4" t="s">
        <v>23</v>
      </c>
      <c r="N1807" s="4" t="s">
        <v>449</v>
      </c>
      <c r="O1807" s="4" t="s">
        <v>412</v>
      </c>
      <c r="P1807" s="4" t="s">
        <v>59</v>
      </c>
      <c r="Q1807" s="4" t="s">
        <v>794</v>
      </c>
      <c r="R1807" s="4" t="s">
        <v>28</v>
      </c>
      <c r="S1807" s="4" t="s">
        <v>32</v>
      </c>
      <c r="T1807" s="4" t="s">
        <v>795</v>
      </c>
      <c r="U1807" s="11">
        <v>872.32</v>
      </c>
      <c r="V1807" s="4">
        <v>4</v>
      </c>
      <c r="W1807" s="11">
        <v>244.24959999999999</v>
      </c>
    </row>
    <row r="1808" spans="2:23" x14ac:dyDescent="0.3">
      <c r="B1808" s="2" t="s">
        <v>3445</v>
      </c>
      <c r="C1808" s="3">
        <v>41946</v>
      </c>
      <c r="D1808" t="str">
        <f t="shared" si="112"/>
        <v>2014</v>
      </c>
      <c r="E1808" s="4" t="str">
        <f t="shared" si="113"/>
        <v>November</v>
      </c>
      <c r="F1808" t="str">
        <f t="shared" si="114"/>
        <v>Monday</v>
      </c>
      <c r="G1808" s="3">
        <v>41950</v>
      </c>
      <c r="H1808" s="14">
        <f t="shared" si="115"/>
        <v>4</v>
      </c>
      <c r="I1808" s="4" t="s">
        <v>35</v>
      </c>
      <c r="J1808" s="4" t="s">
        <v>3446</v>
      </c>
      <c r="K1808" s="4" t="s">
        <v>3447</v>
      </c>
      <c r="L1808" s="4" t="s">
        <v>22</v>
      </c>
      <c r="M1808" s="4" t="s">
        <v>23</v>
      </c>
      <c r="N1808" s="4" t="s">
        <v>584</v>
      </c>
      <c r="O1808" s="4" t="s">
        <v>1014</v>
      </c>
      <c r="P1808" s="4" t="s">
        <v>26</v>
      </c>
      <c r="Q1808" s="4" t="s">
        <v>175</v>
      </c>
      <c r="R1808" s="4" t="s">
        <v>28</v>
      </c>
      <c r="S1808" s="4" t="s">
        <v>41</v>
      </c>
      <c r="T1808" s="4" t="s">
        <v>176</v>
      </c>
      <c r="U1808" s="11">
        <v>945.03599999999994</v>
      </c>
      <c r="V1808" s="4">
        <v>6</v>
      </c>
      <c r="W1808" s="11">
        <v>299.26139999999998</v>
      </c>
    </row>
    <row r="1809" spans="2:23" x14ac:dyDescent="0.3">
      <c r="B1809" s="5" t="s">
        <v>3445</v>
      </c>
      <c r="C1809" s="6">
        <v>41946</v>
      </c>
      <c r="D1809" t="str">
        <f t="shared" si="112"/>
        <v>2014</v>
      </c>
      <c r="E1809" s="7" t="str">
        <f t="shared" si="113"/>
        <v>November</v>
      </c>
      <c r="F1809" t="str">
        <f t="shared" si="114"/>
        <v>Monday</v>
      </c>
      <c r="G1809" s="6">
        <v>41950</v>
      </c>
      <c r="H1809" s="14">
        <f t="shared" si="115"/>
        <v>4</v>
      </c>
      <c r="I1809" s="7" t="s">
        <v>35</v>
      </c>
      <c r="J1809" s="7" t="s">
        <v>3446</v>
      </c>
      <c r="K1809" s="7" t="s">
        <v>3447</v>
      </c>
      <c r="L1809" s="7" t="s">
        <v>22</v>
      </c>
      <c r="M1809" s="7" t="s">
        <v>23</v>
      </c>
      <c r="N1809" s="7" t="s">
        <v>584</v>
      </c>
      <c r="O1809" s="7" t="s">
        <v>1014</v>
      </c>
      <c r="P1809" s="7" t="s">
        <v>26</v>
      </c>
      <c r="Q1809" s="7" t="s">
        <v>1809</v>
      </c>
      <c r="R1809" s="7" t="s">
        <v>28</v>
      </c>
      <c r="S1809" s="7" t="s">
        <v>50</v>
      </c>
      <c r="T1809" s="7" t="s">
        <v>1810</v>
      </c>
      <c r="U1809" s="12">
        <v>410.35199999999998</v>
      </c>
      <c r="V1809" s="7">
        <v>3</v>
      </c>
      <c r="W1809" s="12">
        <v>51.293999999999997</v>
      </c>
    </row>
    <row r="1810" spans="2:23" x14ac:dyDescent="0.3">
      <c r="B1810" s="2" t="s">
        <v>370</v>
      </c>
      <c r="C1810" s="3">
        <v>41947</v>
      </c>
      <c r="D1810" t="str">
        <f t="shared" si="112"/>
        <v>2014</v>
      </c>
      <c r="E1810" s="4" t="str">
        <f t="shared" si="113"/>
        <v>November</v>
      </c>
      <c r="F1810" t="str">
        <f t="shared" si="114"/>
        <v>Tuesday</v>
      </c>
      <c r="G1810" s="3">
        <v>41952</v>
      </c>
      <c r="H1810" s="14">
        <f t="shared" si="115"/>
        <v>5</v>
      </c>
      <c r="I1810" s="4" t="s">
        <v>35</v>
      </c>
      <c r="J1810" s="4" t="s">
        <v>371</v>
      </c>
      <c r="K1810" s="4" t="s">
        <v>372</v>
      </c>
      <c r="L1810" s="4" t="s">
        <v>87</v>
      </c>
      <c r="M1810" s="4" t="s">
        <v>23</v>
      </c>
      <c r="N1810" s="4" t="s">
        <v>155</v>
      </c>
      <c r="O1810" s="4" t="s">
        <v>106</v>
      </c>
      <c r="P1810" s="4" t="s">
        <v>59</v>
      </c>
      <c r="Q1810" s="4" t="s">
        <v>373</v>
      </c>
      <c r="R1810" s="4" t="s">
        <v>28</v>
      </c>
      <c r="S1810" s="4" t="s">
        <v>32</v>
      </c>
      <c r="T1810" s="4" t="s">
        <v>374</v>
      </c>
      <c r="U1810" s="11">
        <v>135.88200000000001</v>
      </c>
      <c r="V1810" s="4">
        <v>1</v>
      </c>
      <c r="W1810" s="11">
        <v>24.1568</v>
      </c>
    </row>
    <row r="1811" spans="2:23" x14ac:dyDescent="0.3">
      <c r="B1811" s="5" t="s">
        <v>3185</v>
      </c>
      <c r="C1811" s="6">
        <v>41925</v>
      </c>
      <c r="D1811" t="str">
        <f t="shared" si="112"/>
        <v>2014</v>
      </c>
      <c r="E1811" s="7" t="str">
        <f t="shared" si="113"/>
        <v>October</v>
      </c>
      <c r="F1811" t="str">
        <f t="shared" si="114"/>
        <v>Monday</v>
      </c>
      <c r="G1811" s="6">
        <v>41930</v>
      </c>
      <c r="H1811" s="14">
        <f t="shared" si="115"/>
        <v>5</v>
      </c>
      <c r="I1811" s="7" t="s">
        <v>19</v>
      </c>
      <c r="J1811" s="7" t="s">
        <v>1372</v>
      </c>
      <c r="K1811" s="7" t="s">
        <v>1373</v>
      </c>
      <c r="L1811" s="7" t="s">
        <v>78</v>
      </c>
      <c r="M1811" s="7" t="s">
        <v>23</v>
      </c>
      <c r="N1811" s="7" t="s">
        <v>2038</v>
      </c>
      <c r="O1811" s="7" t="s">
        <v>341</v>
      </c>
      <c r="P1811" s="7" t="s">
        <v>59</v>
      </c>
      <c r="Q1811" s="7" t="s">
        <v>1006</v>
      </c>
      <c r="R1811" s="7" t="s">
        <v>28</v>
      </c>
      <c r="S1811" s="7" t="s">
        <v>32</v>
      </c>
      <c r="T1811" s="7" t="s">
        <v>1007</v>
      </c>
      <c r="U1811" s="12">
        <v>245.98</v>
      </c>
      <c r="V1811" s="7">
        <v>2</v>
      </c>
      <c r="W1811" s="12">
        <v>27.0578</v>
      </c>
    </row>
    <row r="1812" spans="2:23" x14ac:dyDescent="0.3">
      <c r="B1812" s="5" t="s">
        <v>1598</v>
      </c>
      <c r="C1812" s="6">
        <v>41968</v>
      </c>
      <c r="D1812" t="str">
        <f t="shared" si="112"/>
        <v>2014</v>
      </c>
      <c r="E1812" s="7" t="str">
        <f t="shared" si="113"/>
        <v>November</v>
      </c>
      <c r="F1812" t="str">
        <f t="shared" si="114"/>
        <v>Tuesday</v>
      </c>
      <c r="G1812" s="6">
        <v>41970</v>
      </c>
      <c r="H1812" s="14">
        <f t="shared" si="115"/>
        <v>2</v>
      </c>
      <c r="I1812" s="7" t="s">
        <v>19</v>
      </c>
      <c r="J1812" s="7" t="s">
        <v>1599</v>
      </c>
      <c r="K1812" s="7" t="s">
        <v>1600</v>
      </c>
      <c r="L1812" s="7" t="s">
        <v>78</v>
      </c>
      <c r="M1812" s="7" t="s">
        <v>23</v>
      </c>
      <c r="N1812" s="7" t="s">
        <v>1601</v>
      </c>
      <c r="O1812" s="7" t="s">
        <v>47</v>
      </c>
      <c r="P1812" s="7" t="s">
        <v>48</v>
      </c>
      <c r="Q1812" s="7" t="s">
        <v>905</v>
      </c>
      <c r="R1812" s="7" t="s">
        <v>28</v>
      </c>
      <c r="S1812" s="7" t="s">
        <v>50</v>
      </c>
      <c r="T1812" s="7" t="s">
        <v>295</v>
      </c>
      <c r="U1812" s="12">
        <v>23.88</v>
      </c>
      <c r="V1812" s="7">
        <v>3</v>
      </c>
      <c r="W1812" s="12">
        <v>10.507199999999999</v>
      </c>
    </row>
    <row r="1813" spans="2:23" x14ac:dyDescent="0.3">
      <c r="B1813" s="2" t="s">
        <v>2325</v>
      </c>
      <c r="C1813" s="3">
        <v>41777</v>
      </c>
      <c r="D1813" t="str">
        <f t="shared" si="112"/>
        <v>2014</v>
      </c>
      <c r="E1813" s="4" t="str">
        <f t="shared" si="113"/>
        <v>May</v>
      </c>
      <c r="F1813" t="str">
        <f t="shared" si="114"/>
        <v>Sunday</v>
      </c>
      <c r="G1813" s="3">
        <v>41779</v>
      </c>
      <c r="H1813" s="14">
        <f t="shared" si="115"/>
        <v>2</v>
      </c>
      <c r="I1813" s="4" t="s">
        <v>19</v>
      </c>
      <c r="J1813" s="4" t="s">
        <v>2326</v>
      </c>
      <c r="K1813" s="4" t="s">
        <v>2327</v>
      </c>
      <c r="L1813" s="4" t="s">
        <v>22</v>
      </c>
      <c r="M1813" s="4" t="s">
        <v>23</v>
      </c>
      <c r="N1813" s="4" t="s">
        <v>483</v>
      </c>
      <c r="O1813" s="4" t="s">
        <v>212</v>
      </c>
      <c r="P1813" s="4" t="s">
        <v>59</v>
      </c>
      <c r="Q1813" s="4" t="s">
        <v>1774</v>
      </c>
      <c r="R1813" s="4" t="s">
        <v>28</v>
      </c>
      <c r="S1813" s="4" t="s">
        <v>50</v>
      </c>
      <c r="T1813" s="4" t="s">
        <v>1775</v>
      </c>
      <c r="U1813" s="11">
        <v>149.232</v>
      </c>
      <c r="V1813" s="4">
        <v>3</v>
      </c>
      <c r="W1813" s="11">
        <v>3.7307999999999999</v>
      </c>
    </row>
    <row r="1814" spans="2:23" x14ac:dyDescent="0.3">
      <c r="B1814" s="5" t="s">
        <v>1875</v>
      </c>
      <c r="C1814" s="6">
        <v>41961</v>
      </c>
      <c r="D1814" t="str">
        <f t="shared" si="112"/>
        <v>2014</v>
      </c>
      <c r="E1814" s="7" t="str">
        <f t="shared" si="113"/>
        <v>November</v>
      </c>
      <c r="F1814" t="str">
        <f t="shared" si="114"/>
        <v>Tuesday</v>
      </c>
      <c r="G1814" s="6">
        <v>41963</v>
      </c>
      <c r="H1814" s="14">
        <f t="shared" si="115"/>
        <v>2</v>
      </c>
      <c r="I1814" s="7" t="s">
        <v>19</v>
      </c>
      <c r="J1814" s="7" t="s">
        <v>1876</v>
      </c>
      <c r="K1814" s="7" t="s">
        <v>1877</v>
      </c>
      <c r="L1814" s="7" t="s">
        <v>22</v>
      </c>
      <c r="M1814" s="7" t="s">
        <v>23</v>
      </c>
      <c r="N1814" s="7" t="s">
        <v>843</v>
      </c>
      <c r="O1814" s="7" t="s">
        <v>162</v>
      </c>
      <c r="P1814" s="7" t="s">
        <v>48</v>
      </c>
      <c r="Q1814" s="7" t="s">
        <v>1878</v>
      </c>
      <c r="R1814" s="7" t="s">
        <v>28</v>
      </c>
      <c r="S1814" s="7" t="s">
        <v>41</v>
      </c>
      <c r="T1814" s="7" t="s">
        <v>1879</v>
      </c>
      <c r="U1814" s="12">
        <v>145.97999999999999</v>
      </c>
      <c r="V1814" s="7">
        <v>2</v>
      </c>
      <c r="W1814" s="12">
        <v>99.266400000000004</v>
      </c>
    </row>
    <row r="1815" spans="2:23" x14ac:dyDescent="0.3">
      <c r="B1815" s="5" t="s">
        <v>3591</v>
      </c>
      <c r="C1815" s="6">
        <v>41834</v>
      </c>
      <c r="D1815" t="str">
        <f t="shared" si="112"/>
        <v>2014</v>
      </c>
      <c r="E1815" s="7" t="str">
        <f t="shared" si="113"/>
        <v>July</v>
      </c>
      <c r="F1815" t="str">
        <f t="shared" si="114"/>
        <v>Monday</v>
      </c>
      <c r="G1815" s="6">
        <v>41838</v>
      </c>
      <c r="H1815" s="14">
        <f t="shared" si="115"/>
        <v>4</v>
      </c>
      <c r="I1815" s="7" t="s">
        <v>35</v>
      </c>
      <c r="J1815" s="7" t="s">
        <v>3592</v>
      </c>
      <c r="K1815" s="7" t="s">
        <v>3593</v>
      </c>
      <c r="L1815" s="7" t="s">
        <v>22</v>
      </c>
      <c r="M1815" s="7" t="s">
        <v>23</v>
      </c>
      <c r="N1815" s="7" t="s">
        <v>57</v>
      </c>
      <c r="O1815" s="7" t="s">
        <v>58</v>
      </c>
      <c r="P1815" s="7" t="s">
        <v>59</v>
      </c>
      <c r="Q1815" s="7" t="s">
        <v>3560</v>
      </c>
      <c r="R1815" s="7" t="s">
        <v>28</v>
      </c>
      <c r="S1815" s="7" t="s">
        <v>50</v>
      </c>
      <c r="T1815" s="7" t="s">
        <v>3561</v>
      </c>
      <c r="U1815" s="12">
        <v>31.984000000000002</v>
      </c>
      <c r="V1815" s="7">
        <v>2</v>
      </c>
      <c r="W1815" s="12">
        <v>1.1994</v>
      </c>
    </row>
    <row r="1816" spans="2:23" x14ac:dyDescent="0.3">
      <c r="B1816" s="5" t="s">
        <v>4349</v>
      </c>
      <c r="C1816" s="6">
        <v>41793</v>
      </c>
      <c r="D1816" t="str">
        <f t="shared" si="112"/>
        <v>2014</v>
      </c>
      <c r="E1816" s="7" t="str">
        <f t="shared" si="113"/>
        <v>June</v>
      </c>
      <c r="F1816" t="str">
        <f t="shared" si="114"/>
        <v>Tuesday</v>
      </c>
      <c r="G1816" s="6">
        <v>41796</v>
      </c>
      <c r="H1816" s="14">
        <f t="shared" si="115"/>
        <v>3</v>
      </c>
      <c r="I1816" s="7" t="s">
        <v>75</v>
      </c>
      <c r="J1816" s="7" t="s">
        <v>3059</v>
      </c>
      <c r="K1816" s="7" t="s">
        <v>3060</v>
      </c>
      <c r="L1816" s="7" t="s">
        <v>22</v>
      </c>
      <c r="M1816" s="7" t="s">
        <v>23</v>
      </c>
      <c r="N1816" s="7" t="s">
        <v>491</v>
      </c>
      <c r="O1816" s="7" t="s">
        <v>118</v>
      </c>
      <c r="P1816" s="7" t="s">
        <v>81</v>
      </c>
      <c r="Q1816" s="7" t="s">
        <v>608</v>
      </c>
      <c r="R1816" s="7" t="s">
        <v>28</v>
      </c>
      <c r="S1816" s="7" t="s">
        <v>50</v>
      </c>
      <c r="T1816" s="7" t="s">
        <v>609</v>
      </c>
      <c r="U1816" s="12">
        <v>61.543999999999997</v>
      </c>
      <c r="V1816" s="7">
        <v>7</v>
      </c>
      <c r="W1816" s="12">
        <v>40.003599999999999</v>
      </c>
    </row>
    <row r="1817" spans="2:23" x14ac:dyDescent="0.3">
      <c r="B1817" s="2" t="s">
        <v>961</v>
      </c>
      <c r="C1817" s="3">
        <v>41831</v>
      </c>
      <c r="D1817" t="str">
        <f t="shared" si="112"/>
        <v>2014</v>
      </c>
      <c r="E1817" s="4" t="str">
        <f t="shared" si="113"/>
        <v>July</v>
      </c>
      <c r="F1817" t="str">
        <f t="shared" si="114"/>
        <v>Friday</v>
      </c>
      <c r="G1817" s="3">
        <v>41835</v>
      </c>
      <c r="H1817" s="14">
        <f t="shared" si="115"/>
        <v>4</v>
      </c>
      <c r="I1817" s="4" t="s">
        <v>35</v>
      </c>
      <c r="J1817" s="4" t="s">
        <v>962</v>
      </c>
      <c r="K1817" s="4" t="s">
        <v>963</v>
      </c>
      <c r="L1817" s="4" t="s">
        <v>78</v>
      </c>
      <c r="M1817" s="4" t="s">
        <v>23</v>
      </c>
      <c r="N1817" s="4" t="s">
        <v>367</v>
      </c>
      <c r="O1817" s="4" t="s">
        <v>341</v>
      </c>
      <c r="P1817" s="4" t="s">
        <v>59</v>
      </c>
      <c r="Q1817" s="4" t="s">
        <v>553</v>
      </c>
      <c r="R1817" s="4" t="s">
        <v>28</v>
      </c>
      <c r="S1817" s="4" t="s">
        <v>32</v>
      </c>
      <c r="T1817" s="4" t="s">
        <v>554</v>
      </c>
      <c r="U1817" s="11">
        <v>854.94</v>
      </c>
      <c r="V1817" s="4">
        <v>3</v>
      </c>
      <c r="W1817" s="11">
        <v>213.73500000000001</v>
      </c>
    </row>
    <row r="1818" spans="2:23" x14ac:dyDescent="0.3">
      <c r="B1818" s="5" t="s">
        <v>961</v>
      </c>
      <c r="C1818" s="6">
        <v>41831</v>
      </c>
      <c r="D1818" t="str">
        <f t="shared" si="112"/>
        <v>2014</v>
      </c>
      <c r="E1818" s="7" t="str">
        <f t="shared" si="113"/>
        <v>July</v>
      </c>
      <c r="F1818" t="str">
        <f t="shared" si="114"/>
        <v>Friday</v>
      </c>
      <c r="G1818" s="6">
        <v>41835</v>
      </c>
      <c r="H1818" s="14">
        <f t="shared" si="115"/>
        <v>4</v>
      </c>
      <c r="I1818" s="7" t="s">
        <v>35</v>
      </c>
      <c r="J1818" s="7" t="s">
        <v>962</v>
      </c>
      <c r="K1818" s="7" t="s">
        <v>963</v>
      </c>
      <c r="L1818" s="7" t="s">
        <v>78</v>
      </c>
      <c r="M1818" s="7" t="s">
        <v>23</v>
      </c>
      <c r="N1818" s="7" t="s">
        <v>367</v>
      </c>
      <c r="O1818" s="7" t="s">
        <v>341</v>
      </c>
      <c r="P1818" s="7" t="s">
        <v>59</v>
      </c>
      <c r="Q1818" s="7" t="s">
        <v>156</v>
      </c>
      <c r="R1818" s="7" t="s">
        <v>28</v>
      </c>
      <c r="S1818" s="7" t="s">
        <v>50</v>
      </c>
      <c r="T1818" s="7" t="s">
        <v>157</v>
      </c>
      <c r="U1818" s="12">
        <v>124.11</v>
      </c>
      <c r="V1818" s="7">
        <v>9</v>
      </c>
      <c r="W1818" s="12">
        <v>52.126199999999997</v>
      </c>
    </row>
    <row r="1819" spans="2:23" x14ac:dyDescent="0.3">
      <c r="B1819" s="2" t="s">
        <v>3687</v>
      </c>
      <c r="C1819" s="3">
        <v>41961</v>
      </c>
      <c r="D1819" t="str">
        <f t="shared" si="112"/>
        <v>2014</v>
      </c>
      <c r="E1819" s="4" t="str">
        <f t="shared" si="113"/>
        <v>November</v>
      </c>
      <c r="F1819" t="str">
        <f t="shared" si="114"/>
        <v>Tuesday</v>
      </c>
      <c r="G1819" s="3">
        <v>41964</v>
      </c>
      <c r="H1819" s="14">
        <f t="shared" si="115"/>
        <v>3</v>
      </c>
      <c r="I1819" s="4" t="s">
        <v>75</v>
      </c>
      <c r="J1819" s="4" t="s">
        <v>2815</v>
      </c>
      <c r="K1819" s="4" t="s">
        <v>2816</v>
      </c>
      <c r="L1819" s="4" t="s">
        <v>22</v>
      </c>
      <c r="M1819" s="4" t="s">
        <v>23</v>
      </c>
      <c r="N1819" s="4" t="s">
        <v>3688</v>
      </c>
      <c r="O1819" s="4" t="s">
        <v>118</v>
      </c>
      <c r="P1819" s="4" t="s">
        <v>81</v>
      </c>
      <c r="Q1819" s="4" t="s">
        <v>347</v>
      </c>
      <c r="R1819" s="4" t="s">
        <v>28</v>
      </c>
      <c r="S1819" s="4" t="s">
        <v>41</v>
      </c>
      <c r="T1819" s="4" t="s">
        <v>348</v>
      </c>
      <c r="U1819" s="11">
        <v>292.10000000000002</v>
      </c>
      <c r="V1819" s="4">
        <v>4</v>
      </c>
      <c r="W1819" s="11">
        <v>175.26</v>
      </c>
    </row>
    <row r="1820" spans="2:23" x14ac:dyDescent="0.3">
      <c r="B1820" s="5" t="s">
        <v>3687</v>
      </c>
      <c r="C1820" s="6">
        <v>41961</v>
      </c>
      <c r="D1820" t="str">
        <f t="shared" si="112"/>
        <v>2014</v>
      </c>
      <c r="E1820" s="7" t="str">
        <f t="shared" si="113"/>
        <v>November</v>
      </c>
      <c r="F1820" t="str">
        <f t="shared" si="114"/>
        <v>Tuesday</v>
      </c>
      <c r="G1820" s="6">
        <v>41964</v>
      </c>
      <c r="H1820" s="14">
        <f t="shared" si="115"/>
        <v>3</v>
      </c>
      <c r="I1820" s="7" t="s">
        <v>75</v>
      </c>
      <c r="J1820" s="7" t="s">
        <v>2815</v>
      </c>
      <c r="K1820" s="7" t="s">
        <v>2816</v>
      </c>
      <c r="L1820" s="7" t="s">
        <v>22</v>
      </c>
      <c r="M1820" s="7" t="s">
        <v>23</v>
      </c>
      <c r="N1820" s="7" t="s">
        <v>3688</v>
      </c>
      <c r="O1820" s="7" t="s">
        <v>118</v>
      </c>
      <c r="P1820" s="7" t="s">
        <v>81</v>
      </c>
      <c r="Q1820" s="7" t="s">
        <v>2118</v>
      </c>
      <c r="R1820" s="7" t="s">
        <v>28</v>
      </c>
      <c r="S1820" s="7" t="s">
        <v>50</v>
      </c>
      <c r="T1820" s="7" t="s">
        <v>2119</v>
      </c>
      <c r="U1820" s="12">
        <v>8.5440000000000005</v>
      </c>
      <c r="V1820" s="7">
        <v>2</v>
      </c>
      <c r="W1820" s="12">
        <v>7.476</v>
      </c>
    </row>
    <row r="1821" spans="2:23" x14ac:dyDescent="0.3">
      <c r="B1821" s="2" t="s">
        <v>3687</v>
      </c>
      <c r="C1821" s="3">
        <v>41961</v>
      </c>
      <c r="D1821" t="str">
        <f t="shared" si="112"/>
        <v>2014</v>
      </c>
      <c r="E1821" s="4" t="str">
        <f t="shared" si="113"/>
        <v>November</v>
      </c>
      <c r="F1821" t="str">
        <f t="shared" si="114"/>
        <v>Tuesday</v>
      </c>
      <c r="G1821" s="3">
        <v>41964</v>
      </c>
      <c r="H1821" s="14">
        <f t="shared" si="115"/>
        <v>3</v>
      </c>
      <c r="I1821" s="4" t="s">
        <v>75</v>
      </c>
      <c r="J1821" s="4" t="s">
        <v>2815</v>
      </c>
      <c r="K1821" s="4" t="s">
        <v>2816</v>
      </c>
      <c r="L1821" s="4" t="s">
        <v>22</v>
      </c>
      <c r="M1821" s="4" t="s">
        <v>23</v>
      </c>
      <c r="N1821" s="4" t="s">
        <v>3688</v>
      </c>
      <c r="O1821" s="4" t="s">
        <v>118</v>
      </c>
      <c r="P1821" s="4" t="s">
        <v>81</v>
      </c>
      <c r="Q1821" s="4" t="s">
        <v>2793</v>
      </c>
      <c r="R1821" s="4" t="s">
        <v>28</v>
      </c>
      <c r="S1821" s="4" t="s">
        <v>29</v>
      </c>
      <c r="T1821" s="4" t="s">
        <v>2794</v>
      </c>
      <c r="U1821" s="11">
        <v>424.11599999999999</v>
      </c>
      <c r="V1821" s="4">
        <v>6</v>
      </c>
      <c r="W1821" s="11">
        <v>30.294</v>
      </c>
    </row>
    <row r="1822" spans="2:23" x14ac:dyDescent="0.3">
      <c r="B1822" s="5" t="s">
        <v>3358</v>
      </c>
      <c r="C1822" s="6">
        <v>42000</v>
      </c>
      <c r="D1822" t="str">
        <f t="shared" si="112"/>
        <v>2014</v>
      </c>
      <c r="E1822" s="7" t="str">
        <f t="shared" si="113"/>
        <v>December</v>
      </c>
      <c r="F1822" t="str">
        <f t="shared" si="114"/>
        <v>Saturday</v>
      </c>
      <c r="G1822" s="6">
        <v>42004</v>
      </c>
      <c r="H1822" s="14">
        <f t="shared" si="115"/>
        <v>4</v>
      </c>
      <c r="I1822" s="7" t="s">
        <v>35</v>
      </c>
      <c r="J1822" s="7" t="s">
        <v>3359</v>
      </c>
      <c r="K1822" s="7" t="s">
        <v>3360</v>
      </c>
      <c r="L1822" s="7" t="s">
        <v>87</v>
      </c>
      <c r="M1822" s="7" t="s">
        <v>23</v>
      </c>
      <c r="N1822" s="7" t="s">
        <v>155</v>
      </c>
      <c r="O1822" s="7" t="s">
        <v>106</v>
      </c>
      <c r="P1822" s="7" t="s">
        <v>59</v>
      </c>
      <c r="Q1822" s="7" t="s">
        <v>277</v>
      </c>
      <c r="R1822" s="7" t="s">
        <v>28</v>
      </c>
      <c r="S1822" s="7" t="s">
        <v>32</v>
      </c>
      <c r="T1822" s="7" t="s">
        <v>278</v>
      </c>
      <c r="U1822" s="12">
        <v>767.21400000000006</v>
      </c>
      <c r="V1822" s="7">
        <v>14</v>
      </c>
      <c r="W1822" s="12">
        <v>161.9674</v>
      </c>
    </row>
    <row r="1823" spans="2:23" x14ac:dyDescent="0.3">
      <c r="B1823" s="2" t="s">
        <v>924</v>
      </c>
      <c r="C1823" s="3">
        <v>41954</v>
      </c>
      <c r="D1823" t="str">
        <f t="shared" si="112"/>
        <v>2014</v>
      </c>
      <c r="E1823" s="4" t="str">
        <f t="shared" si="113"/>
        <v>November</v>
      </c>
      <c r="F1823" t="str">
        <f t="shared" si="114"/>
        <v>Tuesday</v>
      </c>
      <c r="G1823" s="3">
        <v>41957</v>
      </c>
      <c r="H1823" s="14">
        <f t="shared" si="115"/>
        <v>3</v>
      </c>
      <c r="I1823" s="4" t="s">
        <v>19</v>
      </c>
      <c r="J1823" s="4" t="s">
        <v>925</v>
      </c>
      <c r="K1823" s="4" t="s">
        <v>926</v>
      </c>
      <c r="L1823" s="4" t="s">
        <v>22</v>
      </c>
      <c r="M1823" s="4" t="s">
        <v>23</v>
      </c>
      <c r="N1823" s="4" t="s">
        <v>843</v>
      </c>
      <c r="O1823" s="4" t="s">
        <v>162</v>
      </c>
      <c r="P1823" s="4" t="s">
        <v>48</v>
      </c>
      <c r="Q1823" s="4" t="s">
        <v>833</v>
      </c>
      <c r="R1823" s="4" t="s">
        <v>28</v>
      </c>
      <c r="S1823" s="4" t="s">
        <v>32</v>
      </c>
      <c r="T1823" s="4" t="s">
        <v>834</v>
      </c>
      <c r="U1823" s="11">
        <v>603.91999999999996</v>
      </c>
      <c r="V1823" s="4">
        <v>5</v>
      </c>
      <c r="W1823" s="11">
        <v>75.489999999999995</v>
      </c>
    </row>
    <row r="1824" spans="2:23" x14ac:dyDescent="0.3">
      <c r="B1824" s="2" t="s">
        <v>3706</v>
      </c>
      <c r="C1824" s="3">
        <v>41993</v>
      </c>
      <c r="D1824" t="str">
        <f t="shared" si="112"/>
        <v>2014</v>
      </c>
      <c r="E1824" s="4" t="str">
        <f t="shared" si="113"/>
        <v>December</v>
      </c>
      <c r="F1824" t="str">
        <f t="shared" si="114"/>
        <v>Saturday</v>
      </c>
      <c r="G1824" s="3">
        <v>41996</v>
      </c>
      <c r="H1824" s="14">
        <f t="shared" si="115"/>
        <v>3</v>
      </c>
      <c r="I1824" s="4" t="s">
        <v>19</v>
      </c>
      <c r="J1824" s="4" t="s">
        <v>2323</v>
      </c>
      <c r="K1824" s="4" t="s">
        <v>2324</v>
      </c>
      <c r="L1824" s="4" t="s">
        <v>78</v>
      </c>
      <c r="M1824" s="4" t="s">
        <v>23</v>
      </c>
      <c r="N1824" s="4" t="s">
        <v>155</v>
      </c>
      <c r="O1824" s="4" t="s">
        <v>106</v>
      </c>
      <c r="P1824" s="4" t="s">
        <v>59</v>
      </c>
      <c r="Q1824" s="4" t="s">
        <v>2172</v>
      </c>
      <c r="R1824" s="4" t="s">
        <v>28</v>
      </c>
      <c r="S1824" s="4" t="s">
        <v>32</v>
      </c>
      <c r="T1824" s="4" t="s">
        <v>2173</v>
      </c>
      <c r="U1824" s="11">
        <v>192.18600000000001</v>
      </c>
      <c r="V1824" s="4">
        <v>3</v>
      </c>
      <c r="W1824" s="11">
        <v>36.3018</v>
      </c>
    </row>
    <row r="1825" spans="2:23" x14ac:dyDescent="0.3">
      <c r="B1825" s="5" t="s">
        <v>2184</v>
      </c>
      <c r="C1825" s="6">
        <v>42000</v>
      </c>
      <c r="D1825" t="str">
        <f t="shared" si="112"/>
        <v>2014</v>
      </c>
      <c r="E1825" s="7" t="str">
        <f t="shared" si="113"/>
        <v>December</v>
      </c>
      <c r="F1825" t="str">
        <f t="shared" si="114"/>
        <v>Saturday</v>
      </c>
      <c r="G1825" s="6">
        <v>42004</v>
      </c>
      <c r="H1825" s="14">
        <f t="shared" si="115"/>
        <v>4</v>
      </c>
      <c r="I1825" s="7" t="s">
        <v>35</v>
      </c>
      <c r="J1825" s="7" t="s">
        <v>2185</v>
      </c>
      <c r="K1825" s="7" t="s">
        <v>2186</v>
      </c>
      <c r="L1825" s="7" t="s">
        <v>22</v>
      </c>
      <c r="M1825" s="7" t="s">
        <v>23</v>
      </c>
      <c r="N1825" s="7" t="s">
        <v>2187</v>
      </c>
      <c r="O1825" s="7" t="s">
        <v>118</v>
      </c>
      <c r="P1825" s="7" t="s">
        <v>81</v>
      </c>
      <c r="Q1825" s="7" t="s">
        <v>1268</v>
      </c>
      <c r="R1825" s="7" t="s">
        <v>28</v>
      </c>
      <c r="S1825" s="7" t="s">
        <v>50</v>
      </c>
      <c r="T1825" s="7" t="s">
        <v>1269</v>
      </c>
      <c r="U1825" s="12">
        <v>32.951999999999998</v>
      </c>
      <c r="V1825" s="7">
        <v>6</v>
      </c>
      <c r="W1825" s="12">
        <v>19.7712</v>
      </c>
    </row>
    <row r="1826" spans="2:23" x14ac:dyDescent="0.3">
      <c r="B1826" s="2" t="s">
        <v>2760</v>
      </c>
      <c r="C1826" s="3">
        <v>41938</v>
      </c>
      <c r="D1826" t="str">
        <f t="shared" si="112"/>
        <v>2014</v>
      </c>
      <c r="E1826" s="4" t="str">
        <f t="shared" si="113"/>
        <v>October</v>
      </c>
      <c r="F1826" t="str">
        <f t="shared" si="114"/>
        <v>Sunday</v>
      </c>
      <c r="G1826" s="3">
        <v>41942</v>
      </c>
      <c r="H1826" s="14">
        <f t="shared" si="115"/>
        <v>4</v>
      </c>
      <c r="I1826" s="4" t="s">
        <v>19</v>
      </c>
      <c r="J1826" s="4" t="s">
        <v>2761</v>
      </c>
      <c r="K1826" s="4" t="s">
        <v>2762</v>
      </c>
      <c r="L1826" s="4" t="s">
        <v>22</v>
      </c>
      <c r="M1826" s="4" t="s">
        <v>23</v>
      </c>
      <c r="N1826" s="4" t="s">
        <v>173</v>
      </c>
      <c r="O1826" s="4" t="s">
        <v>174</v>
      </c>
      <c r="P1826" s="4" t="s">
        <v>48</v>
      </c>
      <c r="Q1826" s="4" t="s">
        <v>563</v>
      </c>
      <c r="R1826" s="4" t="s">
        <v>28</v>
      </c>
      <c r="S1826" s="4" t="s">
        <v>50</v>
      </c>
      <c r="T1826" s="4" t="s">
        <v>564</v>
      </c>
      <c r="U1826" s="11">
        <v>63.92</v>
      </c>
      <c r="V1826" s="4">
        <v>4</v>
      </c>
      <c r="W1826" s="11">
        <v>3.1960000000000002</v>
      </c>
    </row>
    <row r="1827" spans="2:23" x14ac:dyDescent="0.3">
      <c r="B1827" s="2" t="s">
        <v>3785</v>
      </c>
      <c r="C1827" s="3">
        <v>41728</v>
      </c>
      <c r="D1827" t="str">
        <f t="shared" si="112"/>
        <v>2014</v>
      </c>
      <c r="E1827" s="4" t="str">
        <f t="shared" si="113"/>
        <v>March</v>
      </c>
      <c r="F1827" t="str">
        <f t="shared" si="114"/>
        <v>Sunday</v>
      </c>
      <c r="G1827" s="3">
        <v>41730</v>
      </c>
      <c r="H1827" s="14">
        <f t="shared" si="115"/>
        <v>2</v>
      </c>
      <c r="I1827" s="4" t="s">
        <v>75</v>
      </c>
      <c r="J1827" s="4" t="s">
        <v>238</v>
      </c>
      <c r="K1827" s="4" t="s">
        <v>239</v>
      </c>
      <c r="L1827" s="4" t="s">
        <v>87</v>
      </c>
      <c r="M1827" s="4" t="s">
        <v>23</v>
      </c>
      <c r="N1827" s="4" t="s">
        <v>2227</v>
      </c>
      <c r="O1827" s="4" t="s">
        <v>80</v>
      </c>
      <c r="P1827" s="4" t="s">
        <v>81</v>
      </c>
      <c r="Q1827" s="4" t="s">
        <v>981</v>
      </c>
      <c r="R1827" s="4" t="s">
        <v>28</v>
      </c>
      <c r="S1827" s="4" t="s">
        <v>32</v>
      </c>
      <c r="T1827" s="4" t="s">
        <v>982</v>
      </c>
      <c r="U1827" s="11">
        <v>127.30200000000001</v>
      </c>
      <c r="V1827" s="4">
        <v>7</v>
      </c>
      <c r="W1827" s="11">
        <v>9.093</v>
      </c>
    </row>
    <row r="1828" spans="2:23" x14ac:dyDescent="0.3">
      <c r="B1828" s="2" t="s">
        <v>3978</v>
      </c>
      <c r="C1828" s="3">
        <v>41832</v>
      </c>
      <c r="D1828" t="str">
        <f t="shared" si="112"/>
        <v>2014</v>
      </c>
      <c r="E1828" s="4" t="str">
        <f t="shared" si="113"/>
        <v>July</v>
      </c>
      <c r="F1828" t="str">
        <f t="shared" si="114"/>
        <v>Saturday</v>
      </c>
      <c r="G1828" s="3">
        <v>41836</v>
      </c>
      <c r="H1828" s="14">
        <f t="shared" si="115"/>
        <v>4</v>
      </c>
      <c r="I1828" s="4" t="s">
        <v>35</v>
      </c>
      <c r="J1828" s="4" t="s">
        <v>1021</v>
      </c>
      <c r="K1828" s="4" t="s">
        <v>1022</v>
      </c>
      <c r="L1828" s="4" t="s">
        <v>87</v>
      </c>
      <c r="M1828" s="4" t="s">
        <v>23</v>
      </c>
      <c r="N1828" s="4" t="s">
        <v>2965</v>
      </c>
      <c r="O1828" s="4" t="s">
        <v>80</v>
      </c>
      <c r="P1828" s="4" t="s">
        <v>81</v>
      </c>
      <c r="Q1828" s="4" t="s">
        <v>1060</v>
      </c>
      <c r="R1828" s="4" t="s">
        <v>28</v>
      </c>
      <c r="S1828" s="4" t="s">
        <v>32</v>
      </c>
      <c r="T1828" s="4" t="s">
        <v>1061</v>
      </c>
      <c r="U1828" s="11">
        <v>512.35799999999995</v>
      </c>
      <c r="V1828" s="4">
        <v>3</v>
      </c>
      <c r="W1828" s="11">
        <v>14.6388</v>
      </c>
    </row>
    <row r="1829" spans="2:23" x14ac:dyDescent="0.3">
      <c r="B1829" s="2" t="s">
        <v>4208</v>
      </c>
      <c r="C1829" s="3">
        <v>41961</v>
      </c>
      <c r="D1829" t="str">
        <f t="shared" si="112"/>
        <v>2014</v>
      </c>
      <c r="E1829" s="4" t="str">
        <f t="shared" si="113"/>
        <v>November</v>
      </c>
      <c r="F1829" t="str">
        <f t="shared" si="114"/>
        <v>Tuesday</v>
      </c>
      <c r="G1829" s="3">
        <v>41966</v>
      </c>
      <c r="H1829" s="14">
        <f t="shared" si="115"/>
        <v>5</v>
      </c>
      <c r="I1829" s="4" t="s">
        <v>35</v>
      </c>
      <c r="J1829" s="4" t="s">
        <v>405</v>
      </c>
      <c r="K1829" s="4" t="s">
        <v>406</v>
      </c>
      <c r="L1829" s="4" t="s">
        <v>78</v>
      </c>
      <c r="M1829" s="4" t="s">
        <v>23</v>
      </c>
      <c r="N1829" s="4" t="s">
        <v>218</v>
      </c>
      <c r="O1829" s="4" t="s">
        <v>219</v>
      </c>
      <c r="P1829" s="4" t="s">
        <v>81</v>
      </c>
      <c r="Q1829" s="4" t="s">
        <v>646</v>
      </c>
      <c r="R1829" s="4" t="s">
        <v>28</v>
      </c>
      <c r="S1829" s="4" t="s">
        <v>32</v>
      </c>
      <c r="T1829" s="4" t="s">
        <v>647</v>
      </c>
      <c r="U1829" s="11">
        <v>392.94</v>
      </c>
      <c r="V1829" s="4">
        <v>3</v>
      </c>
      <c r="W1829" s="11">
        <v>43.223399999999998</v>
      </c>
    </row>
    <row r="1830" spans="2:23" x14ac:dyDescent="0.3">
      <c r="B1830" s="2" t="s">
        <v>3023</v>
      </c>
      <c r="C1830" s="3">
        <v>41896</v>
      </c>
      <c r="D1830" t="str">
        <f t="shared" si="112"/>
        <v>2014</v>
      </c>
      <c r="E1830" s="4" t="str">
        <f t="shared" si="113"/>
        <v>September</v>
      </c>
      <c r="F1830" t="str">
        <f t="shared" si="114"/>
        <v>Sunday</v>
      </c>
      <c r="G1830" s="3">
        <v>41896</v>
      </c>
      <c r="H1830" s="14">
        <f t="shared" si="115"/>
        <v>0</v>
      </c>
      <c r="I1830" s="4" t="s">
        <v>404</v>
      </c>
      <c r="J1830" s="4" t="s">
        <v>2094</v>
      </c>
      <c r="K1830" s="4" t="s">
        <v>2095</v>
      </c>
      <c r="L1830" s="4" t="s">
        <v>22</v>
      </c>
      <c r="M1830" s="4" t="s">
        <v>23</v>
      </c>
      <c r="N1830" s="4" t="s">
        <v>155</v>
      </c>
      <c r="O1830" s="4" t="s">
        <v>106</v>
      </c>
      <c r="P1830" s="4" t="s">
        <v>59</v>
      </c>
      <c r="Q1830" s="4" t="s">
        <v>1237</v>
      </c>
      <c r="R1830" s="4" t="s">
        <v>28</v>
      </c>
      <c r="S1830" s="4" t="s">
        <v>41</v>
      </c>
      <c r="T1830" s="4" t="s">
        <v>1041</v>
      </c>
      <c r="U1830" s="11">
        <v>464.29199999999997</v>
      </c>
      <c r="V1830" s="4">
        <v>9</v>
      </c>
      <c r="W1830" s="11">
        <v>108.3348</v>
      </c>
    </row>
    <row r="1831" spans="2:23" x14ac:dyDescent="0.3">
      <c r="B1831" s="5" t="s">
        <v>4116</v>
      </c>
      <c r="C1831" s="6">
        <v>41731</v>
      </c>
      <c r="D1831" t="str">
        <f t="shared" si="112"/>
        <v>2014</v>
      </c>
      <c r="E1831" s="7" t="str">
        <f t="shared" si="113"/>
        <v>April</v>
      </c>
      <c r="F1831" t="str">
        <f t="shared" si="114"/>
        <v>Wednesday</v>
      </c>
      <c r="G1831" s="6">
        <v>41737</v>
      </c>
      <c r="H1831" s="14">
        <f t="shared" si="115"/>
        <v>6</v>
      </c>
      <c r="I1831" s="7" t="s">
        <v>35</v>
      </c>
      <c r="J1831" s="7" t="s">
        <v>2554</v>
      </c>
      <c r="K1831" s="7" t="s">
        <v>2555</v>
      </c>
      <c r="L1831" s="7" t="s">
        <v>78</v>
      </c>
      <c r="M1831" s="7" t="s">
        <v>23</v>
      </c>
      <c r="N1831" s="7" t="s">
        <v>3517</v>
      </c>
      <c r="O1831" s="7" t="s">
        <v>694</v>
      </c>
      <c r="P1831" s="7" t="s">
        <v>26</v>
      </c>
      <c r="Q1831" s="7" t="s">
        <v>3135</v>
      </c>
      <c r="R1831" s="7" t="s">
        <v>28</v>
      </c>
      <c r="S1831" s="7" t="s">
        <v>50</v>
      </c>
      <c r="T1831" s="7" t="s">
        <v>3136</v>
      </c>
      <c r="U1831" s="12">
        <v>177.68</v>
      </c>
      <c r="V1831" s="7">
        <v>2</v>
      </c>
      <c r="W1831" s="12">
        <v>46.196800000000003</v>
      </c>
    </row>
    <row r="1832" spans="2:23" x14ac:dyDescent="0.3">
      <c r="B1832" s="2" t="s">
        <v>2975</v>
      </c>
      <c r="C1832" s="3">
        <v>41799</v>
      </c>
      <c r="D1832" t="str">
        <f t="shared" si="112"/>
        <v>2014</v>
      </c>
      <c r="E1832" s="4" t="str">
        <f t="shared" si="113"/>
        <v>June</v>
      </c>
      <c r="F1832" t="str">
        <f t="shared" si="114"/>
        <v>Monday</v>
      </c>
      <c r="G1832" s="3">
        <v>41803</v>
      </c>
      <c r="H1832" s="14">
        <f t="shared" si="115"/>
        <v>4</v>
      </c>
      <c r="I1832" s="4" t="s">
        <v>19</v>
      </c>
      <c r="J1832" s="4" t="s">
        <v>365</v>
      </c>
      <c r="K1832" s="4" t="s">
        <v>366</v>
      </c>
      <c r="L1832" s="4" t="s">
        <v>78</v>
      </c>
      <c r="M1832" s="4" t="s">
        <v>23</v>
      </c>
      <c r="N1832" s="4" t="s">
        <v>1317</v>
      </c>
      <c r="O1832" s="4" t="s">
        <v>1318</v>
      </c>
      <c r="P1832" s="4" t="s">
        <v>48</v>
      </c>
      <c r="Q1832" s="4" t="s">
        <v>2161</v>
      </c>
      <c r="R1832" s="4" t="s">
        <v>28</v>
      </c>
      <c r="S1832" s="4" t="s">
        <v>50</v>
      </c>
      <c r="T1832" s="4" t="s">
        <v>2162</v>
      </c>
      <c r="U1832" s="11">
        <v>37.4</v>
      </c>
      <c r="V1832" s="4">
        <v>2</v>
      </c>
      <c r="W1832" s="11">
        <v>14.212</v>
      </c>
    </row>
    <row r="1833" spans="2:23" x14ac:dyDescent="0.3">
      <c r="B1833" s="5" t="s">
        <v>2789</v>
      </c>
      <c r="C1833" s="6">
        <v>41993</v>
      </c>
      <c r="D1833" t="str">
        <f t="shared" si="112"/>
        <v>2014</v>
      </c>
      <c r="E1833" s="7" t="str">
        <f t="shared" si="113"/>
        <v>December</v>
      </c>
      <c r="F1833" t="str">
        <f t="shared" si="114"/>
        <v>Saturday</v>
      </c>
      <c r="G1833" s="6">
        <v>42000</v>
      </c>
      <c r="H1833" s="14">
        <f t="shared" si="115"/>
        <v>7</v>
      </c>
      <c r="I1833" s="7" t="s">
        <v>35</v>
      </c>
      <c r="J1833" s="7" t="s">
        <v>2611</v>
      </c>
      <c r="K1833" s="7" t="s">
        <v>2612</v>
      </c>
      <c r="L1833" s="7" t="s">
        <v>22</v>
      </c>
      <c r="M1833" s="7" t="s">
        <v>23</v>
      </c>
      <c r="N1833" s="7" t="s">
        <v>2790</v>
      </c>
      <c r="O1833" s="7" t="s">
        <v>212</v>
      </c>
      <c r="P1833" s="7" t="s">
        <v>59</v>
      </c>
      <c r="Q1833" s="7" t="s">
        <v>199</v>
      </c>
      <c r="R1833" s="7" t="s">
        <v>28</v>
      </c>
      <c r="S1833" s="7" t="s">
        <v>50</v>
      </c>
      <c r="T1833" s="7" t="s">
        <v>200</v>
      </c>
      <c r="U1833" s="12">
        <v>190.84800000000001</v>
      </c>
      <c r="V1833" s="7">
        <v>3</v>
      </c>
      <c r="W1833" s="12">
        <v>21.470400000000001</v>
      </c>
    </row>
    <row r="1834" spans="2:23" x14ac:dyDescent="0.3">
      <c r="B1834" s="2" t="s">
        <v>2478</v>
      </c>
      <c r="C1834" s="3">
        <v>41960</v>
      </c>
      <c r="D1834" t="str">
        <f t="shared" si="112"/>
        <v>2014</v>
      </c>
      <c r="E1834" s="4" t="str">
        <f t="shared" si="113"/>
        <v>November</v>
      </c>
      <c r="F1834" t="str">
        <f t="shared" si="114"/>
        <v>Monday</v>
      </c>
      <c r="G1834" s="3">
        <v>41967</v>
      </c>
      <c r="H1834" s="14">
        <f t="shared" si="115"/>
        <v>7</v>
      </c>
      <c r="I1834" s="4" t="s">
        <v>35</v>
      </c>
      <c r="J1834" s="4" t="s">
        <v>2479</v>
      </c>
      <c r="K1834" s="4" t="s">
        <v>2480</v>
      </c>
      <c r="L1834" s="4" t="s">
        <v>22</v>
      </c>
      <c r="M1834" s="4" t="s">
        <v>23</v>
      </c>
      <c r="N1834" s="4" t="s">
        <v>57</v>
      </c>
      <c r="O1834" s="4" t="s">
        <v>58</v>
      </c>
      <c r="P1834" s="4" t="s">
        <v>59</v>
      </c>
      <c r="Q1834" s="4" t="s">
        <v>603</v>
      </c>
      <c r="R1834" s="4" t="s">
        <v>28</v>
      </c>
      <c r="S1834" s="4" t="s">
        <v>32</v>
      </c>
      <c r="T1834" s="4" t="s">
        <v>604</v>
      </c>
      <c r="U1834" s="11">
        <v>657.93</v>
      </c>
      <c r="V1834" s="4">
        <v>5</v>
      </c>
      <c r="W1834" s="11">
        <v>93.99</v>
      </c>
    </row>
    <row r="1835" spans="2:23" x14ac:dyDescent="0.3">
      <c r="B1835" s="5" t="s">
        <v>4245</v>
      </c>
      <c r="C1835" s="6">
        <v>41814</v>
      </c>
      <c r="D1835" t="str">
        <f t="shared" si="112"/>
        <v>2014</v>
      </c>
      <c r="E1835" s="7" t="str">
        <f t="shared" si="113"/>
        <v>June</v>
      </c>
      <c r="F1835" t="str">
        <f t="shared" si="114"/>
        <v>Tuesday</v>
      </c>
      <c r="G1835" s="6">
        <v>41818</v>
      </c>
      <c r="H1835" s="14">
        <f t="shared" si="115"/>
        <v>4</v>
      </c>
      <c r="I1835" s="7" t="s">
        <v>35</v>
      </c>
      <c r="J1835" s="7" t="s">
        <v>593</v>
      </c>
      <c r="K1835" s="7" t="s">
        <v>594</v>
      </c>
      <c r="L1835" s="7" t="s">
        <v>22</v>
      </c>
      <c r="M1835" s="7" t="s">
        <v>23</v>
      </c>
      <c r="N1835" s="7" t="s">
        <v>1200</v>
      </c>
      <c r="O1835" s="7" t="s">
        <v>498</v>
      </c>
      <c r="P1835" s="7" t="s">
        <v>48</v>
      </c>
      <c r="Q1835" s="7" t="s">
        <v>2491</v>
      </c>
      <c r="R1835" s="7" t="s">
        <v>28</v>
      </c>
      <c r="S1835" s="7" t="s">
        <v>50</v>
      </c>
      <c r="T1835" s="7" t="s">
        <v>2492</v>
      </c>
      <c r="U1835" s="12">
        <v>4.2720000000000002</v>
      </c>
      <c r="V1835" s="7">
        <v>2</v>
      </c>
      <c r="W1835" s="12">
        <v>0.96120000000000005</v>
      </c>
    </row>
    <row r="1836" spans="2:23" x14ac:dyDescent="0.3">
      <c r="B1836" s="5" t="s">
        <v>1698</v>
      </c>
      <c r="C1836" s="6">
        <v>41796</v>
      </c>
      <c r="D1836" t="str">
        <f t="shared" si="112"/>
        <v>2014</v>
      </c>
      <c r="E1836" s="7" t="str">
        <f t="shared" si="113"/>
        <v>June</v>
      </c>
      <c r="F1836" t="str">
        <f t="shared" si="114"/>
        <v>Friday</v>
      </c>
      <c r="G1836" s="6">
        <v>41801</v>
      </c>
      <c r="H1836" s="14">
        <f t="shared" si="115"/>
        <v>5</v>
      </c>
      <c r="I1836" s="7" t="s">
        <v>35</v>
      </c>
      <c r="J1836" s="7" t="s">
        <v>1699</v>
      </c>
      <c r="K1836" s="7" t="s">
        <v>1700</v>
      </c>
      <c r="L1836" s="7" t="s">
        <v>78</v>
      </c>
      <c r="M1836" s="7" t="s">
        <v>23</v>
      </c>
      <c r="N1836" s="7" t="s">
        <v>708</v>
      </c>
      <c r="O1836" s="7" t="s">
        <v>106</v>
      </c>
      <c r="P1836" s="7" t="s">
        <v>59</v>
      </c>
      <c r="Q1836" s="7" t="s">
        <v>1701</v>
      </c>
      <c r="R1836" s="7" t="s">
        <v>28</v>
      </c>
      <c r="S1836" s="7" t="s">
        <v>41</v>
      </c>
      <c r="T1836" s="7" t="s">
        <v>1702</v>
      </c>
      <c r="U1836" s="12">
        <v>991.76400000000001</v>
      </c>
      <c r="V1836" s="7">
        <v>3</v>
      </c>
      <c r="W1836" s="12">
        <v>347.11739999999998</v>
      </c>
    </row>
    <row r="1837" spans="2:23" x14ac:dyDescent="0.3">
      <c r="B1837" s="2" t="s">
        <v>2345</v>
      </c>
      <c r="C1837" s="3">
        <v>41912</v>
      </c>
      <c r="D1837" t="str">
        <f t="shared" si="112"/>
        <v>2014</v>
      </c>
      <c r="E1837" s="4" t="str">
        <f t="shared" si="113"/>
        <v>September</v>
      </c>
      <c r="F1837" t="str">
        <f t="shared" si="114"/>
        <v>Tuesday</v>
      </c>
      <c r="G1837" s="3">
        <v>41918</v>
      </c>
      <c r="H1837" s="14">
        <f t="shared" si="115"/>
        <v>6</v>
      </c>
      <c r="I1837" s="4" t="s">
        <v>35</v>
      </c>
      <c r="J1837" s="4" t="s">
        <v>748</v>
      </c>
      <c r="K1837" s="4" t="s">
        <v>749</v>
      </c>
      <c r="L1837" s="4" t="s">
        <v>78</v>
      </c>
      <c r="M1837" s="4" t="s">
        <v>23</v>
      </c>
      <c r="N1837" s="4" t="s">
        <v>155</v>
      </c>
      <c r="O1837" s="4" t="s">
        <v>106</v>
      </c>
      <c r="P1837" s="4" t="s">
        <v>59</v>
      </c>
      <c r="Q1837" s="4" t="s">
        <v>639</v>
      </c>
      <c r="R1837" s="4" t="s">
        <v>28</v>
      </c>
      <c r="S1837" s="4" t="s">
        <v>50</v>
      </c>
      <c r="T1837" s="4" t="s">
        <v>640</v>
      </c>
      <c r="U1837" s="11">
        <v>15.24</v>
      </c>
      <c r="V1837" s="4">
        <v>3</v>
      </c>
      <c r="W1837" s="11">
        <v>5.1816000000000004</v>
      </c>
    </row>
    <row r="1838" spans="2:23" x14ac:dyDescent="0.3">
      <c r="B1838" s="5" t="s">
        <v>1015</v>
      </c>
      <c r="C1838" s="6">
        <v>41815</v>
      </c>
      <c r="D1838" t="str">
        <f t="shared" si="112"/>
        <v>2014</v>
      </c>
      <c r="E1838" s="7" t="str">
        <f t="shared" si="113"/>
        <v>June</v>
      </c>
      <c r="F1838" t="str">
        <f t="shared" si="114"/>
        <v>Wednesday</v>
      </c>
      <c r="G1838" s="6">
        <v>41818</v>
      </c>
      <c r="H1838" s="14">
        <f t="shared" si="115"/>
        <v>3</v>
      </c>
      <c r="I1838" s="7" t="s">
        <v>75</v>
      </c>
      <c r="J1838" s="7" t="s">
        <v>1016</v>
      </c>
      <c r="K1838" s="7" t="s">
        <v>1017</v>
      </c>
      <c r="L1838" s="7" t="s">
        <v>78</v>
      </c>
      <c r="M1838" s="7" t="s">
        <v>23</v>
      </c>
      <c r="N1838" s="7" t="s">
        <v>46</v>
      </c>
      <c r="O1838" s="7" t="s">
        <v>47</v>
      </c>
      <c r="P1838" s="7" t="s">
        <v>48</v>
      </c>
      <c r="Q1838" s="7" t="s">
        <v>1018</v>
      </c>
      <c r="R1838" s="7" t="s">
        <v>28</v>
      </c>
      <c r="S1838" s="7" t="s">
        <v>41</v>
      </c>
      <c r="T1838" s="7" t="s">
        <v>1019</v>
      </c>
      <c r="U1838" s="12">
        <v>447.84</v>
      </c>
      <c r="V1838" s="7">
        <v>5</v>
      </c>
      <c r="W1838" s="12">
        <v>11.196</v>
      </c>
    </row>
    <row r="1839" spans="2:23" x14ac:dyDescent="0.3">
      <c r="B1839" s="5" t="s">
        <v>2933</v>
      </c>
      <c r="C1839" s="6">
        <v>41950</v>
      </c>
      <c r="D1839" t="str">
        <f t="shared" si="112"/>
        <v>2014</v>
      </c>
      <c r="E1839" s="7" t="str">
        <f t="shared" si="113"/>
        <v>November</v>
      </c>
      <c r="F1839" t="str">
        <f t="shared" si="114"/>
        <v>Friday</v>
      </c>
      <c r="G1839" s="6">
        <v>41955</v>
      </c>
      <c r="H1839" s="14">
        <f t="shared" si="115"/>
        <v>5</v>
      </c>
      <c r="I1839" s="7" t="s">
        <v>35</v>
      </c>
      <c r="J1839" s="7" t="s">
        <v>178</v>
      </c>
      <c r="K1839" s="7" t="s">
        <v>179</v>
      </c>
      <c r="L1839" s="7" t="s">
        <v>22</v>
      </c>
      <c r="M1839" s="7" t="s">
        <v>23</v>
      </c>
      <c r="N1839" s="7" t="s">
        <v>88</v>
      </c>
      <c r="O1839" s="7" t="s">
        <v>80</v>
      </c>
      <c r="P1839" s="7" t="s">
        <v>81</v>
      </c>
      <c r="Q1839" s="7" t="s">
        <v>2055</v>
      </c>
      <c r="R1839" s="7" t="s">
        <v>28</v>
      </c>
      <c r="S1839" s="7" t="s">
        <v>32</v>
      </c>
      <c r="T1839" s="7" t="s">
        <v>2056</v>
      </c>
      <c r="U1839" s="12">
        <v>683.14400000000001</v>
      </c>
      <c r="V1839" s="7">
        <v>4</v>
      </c>
      <c r="W1839" s="12">
        <v>0</v>
      </c>
    </row>
    <row r="1840" spans="2:23" x14ac:dyDescent="0.3">
      <c r="B1840" s="2" t="s">
        <v>2483</v>
      </c>
      <c r="C1840" s="3">
        <v>41896</v>
      </c>
      <c r="D1840" t="str">
        <f t="shared" si="112"/>
        <v>2014</v>
      </c>
      <c r="E1840" s="4" t="str">
        <f t="shared" si="113"/>
        <v>September</v>
      </c>
      <c r="F1840" t="str">
        <f t="shared" si="114"/>
        <v>Sunday</v>
      </c>
      <c r="G1840" s="3">
        <v>41901</v>
      </c>
      <c r="H1840" s="14">
        <f t="shared" si="115"/>
        <v>5</v>
      </c>
      <c r="I1840" s="4" t="s">
        <v>35</v>
      </c>
      <c r="J1840" s="4" t="s">
        <v>2484</v>
      </c>
      <c r="K1840" s="4" t="s">
        <v>2485</v>
      </c>
      <c r="L1840" s="4" t="s">
        <v>22</v>
      </c>
      <c r="M1840" s="4" t="s">
        <v>23</v>
      </c>
      <c r="N1840" s="4" t="s">
        <v>2486</v>
      </c>
      <c r="O1840" s="4" t="s">
        <v>645</v>
      </c>
      <c r="P1840" s="4" t="s">
        <v>26</v>
      </c>
      <c r="Q1840" s="4" t="s">
        <v>1496</v>
      </c>
      <c r="R1840" s="4" t="s">
        <v>28</v>
      </c>
      <c r="S1840" s="4" t="s">
        <v>50</v>
      </c>
      <c r="T1840" s="4" t="s">
        <v>1497</v>
      </c>
      <c r="U1840" s="11">
        <v>142.4</v>
      </c>
      <c r="V1840" s="4">
        <v>5</v>
      </c>
      <c r="W1840" s="11">
        <v>52.688000000000002</v>
      </c>
    </row>
    <row r="1841" spans="2:23" x14ac:dyDescent="0.3">
      <c r="B1841" s="2" t="s">
        <v>942</v>
      </c>
      <c r="C1841" s="3">
        <v>41967</v>
      </c>
      <c r="D1841" t="str">
        <f t="shared" si="112"/>
        <v>2014</v>
      </c>
      <c r="E1841" s="4" t="str">
        <f t="shared" si="113"/>
        <v>November</v>
      </c>
      <c r="F1841" t="str">
        <f t="shared" si="114"/>
        <v>Monday</v>
      </c>
      <c r="G1841" s="3">
        <v>41969</v>
      </c>
      <c r="H1841" s="14">
        <f t="shared" si="115"/>
        <v>2</v>
      </c>
      <c r="I1841" s="4" t="s">
        <v>75</v>
      </c>
      <c r="J1841" s="4" t="s">
        <v>943</v>
      </c>
      <c r="K1841" s="4" t="s">
        <v>944</v>
      </c>
      <c r="L1841" s="4" t="s">
        <v>22</v>
      </c>
      <c r="M1841" s="4" t="s">
        <v>23</v>
      </c>
      <c r="N1841" s="4" t="s">
        <v>617</v>
      </c>
      <c r="O1841" s="4" t="s">
        <v>47</v>
      </c>
      <c r="P1841" s="4" t="s">
        <v>48</v>
      </c>
      <c r="Q1841" s="4" t="s">
        <v>945</v>
      </c>
      <c r="R1841" s="4" t="s">
        <v>28</v>
      </c>
      <c r="S1841" s="4" t="s">
        <v>50</v>
      </c>
      <c r="T1841" s="4" t="s">
        <v>946</v>
      </c>
      <c r="U1841" s="11">
        <v>151.72</v>
      </c>
      <c r="V1841" s="4">
        <v>4</v>
      </c>
      <c r="W1841" s="11">
        <v>27.3096</v>
      </c>
    </row>
    <row r="1842" spans="2:23" x14ac:dyDescent="0.3">
      <c r="B1842" s="5" t="s">
        <v>2328</v>
      </c>
      <c r="C1842" s="6">
        <v>41953</v>
      </c>
      <c r="D1842" t="str">
        <f t="shared" si="112"/>
        <v>2014</v>
      </c>
      <c r="E1842" s="7" t="str">
        <f t="shared" si="113"/>
        <v>November</v>
      </c>
      <c r="F1842" t="str">
        <f t="shared" si="114"/>
        <v>Monday</v>
      </c>
      <c r="G1842" s="6">
        <v>41959</v>
      </c>
      <c r="H1842" s="14">
        <f t="shared" si="115"/>
        <v>6</v>
      </c>
      <c r="I1842" s="7" t="s">
        <v>35</v>
      </c>
      <c r="J1842" s="7" t="s">
        <v>2329</v>
      </c>
      <c r="K1842" s="7" t="s">
        <v>2330</v>
      </c>
      <c r="L1842" s="7" t="s">
        <v>22</v>
      </c>
      <c r="M1842" s="7" t="s">
        <v>23</v>
      </c>
      <c r="N1842" s="7" t="s">
        <v>617</v>
      </c>
      <c r="O1842" s="7" t="s">
        <v>47</v>
      </c>
      <c r="P1842" s="7" t="s">
        <v>48</v>
      </c>
      <c r="Q1842" s="7" t="s">
        <v>112</v>
      </c>
      <c r="R1842" s="7" t="s">
        <v>28</v>
      </c>
      <c r="S1842" s="7" t="s">
        <v>50</v>
      </c>
      <c r="T1842" s="7" t="s">
        <v>113</v>
      </c>
      <c r="U1842" s="12">
        <v>39.880000000000003</v>
      </c>
      <c r="V1842" s="7">
        <v>2</v>
      </c>
      <c r="W1842" s="12">
        <v>11.166399999999999</v>
      </c>
    </row>
    <row r="1843" spans="2:23" x14ac:dyDescent="0.3">
      <c r="B1843" s="2" t="s">
        <v>2328</v>
      </c>
      <c r="C1843" s="3">
        <v>41953</v>
      </c>
      <c r="D1843" t="str">
        <f t="shared" si="112"/>
        <v>2014</v>
      </c>
      <c r="E1843" s="4" t="str">
        <f t="shared" si="113"/>
        <v>November</v>
      </c>
      <c r="F1843" t="str">
        <f t="shared" si="114"/>
        <v>Monday</v>
      </c>
      <c r="G1843" s="3">
        <v>41959</v>
      </c>
      <c r="H1843" s="14">
        <f t="shared" si="115"/>
        <v>6</v>
      </c>
      <c r="I1843" s="4" t="s">
        <v>35</v>
      </c>
      <c r="J1843" s="4" t="s">
        <v>2329</v>
      </c>
      <c r="K1843" s="4" t="s">
        <v>2330</v>
      </c>
      <c r="L1843" s="4" t="s">
        <v>22</v>
      </c>
      <c r="M1843" s="4" t="s">
        <v>23</v>
      </c>
      <c r="N1843" s="4" t="s">
        <v>617</v>
      </c>
      <c r="O1843" s="4" t="s">
        <v>47</v>
      </c>
      <c r="P1843" s="4" t="s">
        <v>48</v>
      </c>
      <c r="Q1843" s="4" t="s">
        <v>1091</v>
      </c>
      <c r="R1843" s="4" t="s">
        <v>28</v>
      </c>
      <c r="S1843" s="4" t="s">
        <v>50</v>
      </c>
      <c r="T1843" s="4" t="s">
        <v>1092</v>
      </c>
      <c r="U1843" s="11">
        <v>53.2</v>
      </c>
      <c r="V1843" s="4">
        <v>5</v>
      </c>
      <c r="W1843" s="11">
        <v>14.896000000000001</v>
      </c>
    </row>
    <row r="1844" spans="2:23" x14ac:dyDescent="0.3">
      <c r="B1844" s="5" t="s">
        <v>2057</v>
      </c>
      <c r="C1844" s="6">
        <v>41785</v>
      </c>
      <c r="D1844" t="str">
        <f t="shared" si="112"/>
        <v>2014</v>
      </c>
      <c r="E1844" s="7" t="str">
        <f t="shared" si="113"/>
        <v>May</v>
      </c>
      <c r="F1844" t="str">
        <f t="shared" si="114"/>
        <v>Monday</v>
      </c>
      <c r="G1844" s="6">
        <v>41789</v>
      </c>
      <c r="H1844" s="14">
        <f t="shared" si="115"/>
        <v>4</v>
      </c>
      <c r="I1844" s="7" t="s">
        <v>35</v>
      </c>
      <c r="J1844" s="7" t="s">
        <v>2013</v>
      </c>
      <c r="K1844" s="7" t="s">
        <v>2014</v>
      </c>
      <c r="L1844" s="7" t="s">
        <v>22</v>
      </c>
      <c r="M1844" s="7" t="s">
        <v>23</v>
      </c>
      <c r="N1844" s="7" t="s">
        <v>46</v>
      </c>
      <c r="O1844" s="7" t="s">
        <v>47</v>
      </c>
      <c r="P1844" s="7" t="s">
        <v>48</v>
      </c>
      <c r="Q1844" s="7" t="s">
        <v>1510</v>
      </c>
      <c r="R1844" s="7" t="s">
        <v>28</v>
      </c>
      <c r="S1844" s="7" t="s">
        <v>32</v>
      </c>
      <c r="T1844" s="7" t="s">
        <v>1511</v>
      </c>
      <c r="U1844" s="12">
        <v>225.29599999999999</v>
      </c>
      <c r="V1844" s="7">
        <v>2</v>
      </c>
      <c r="W1844" s="12">
        <v>22.529599999999999</v>
      </c>
    </row>
    <row r="1845" spans="2:23" x14ac:dyDescent="0.3">
      <c r="B1845" s="5" t="s">
        <v>2707</v>
      </c>
      <c r="C1845" s="6">
        <v>41923</v>
      </c>
      <c r="D1845" t="str">
        <f t="shared" si="112"/>
        <v>2014</v>
      </c>
      <c r="E1845" s="7" t="str">
        <f t="shared" si="113"/>
        <v>October</v>
      </c>
      <c r="F1845" t="str">
        <f t="shared" si="114"/>
        <v>Saturday</v>
      </c>
      <c r="G1845" s="6">
        <v>41925</v>
      </c>
      <c r="H1845" s="14">
        <f t="shared" si="115"/>
        <v>2</v>
      </c>
      <c r="I1845" s="7" t="s">
        <v>75</v>
      </c>
      <c r="J1845" s="7" t="s">
        <v>314</v>
      </c>
      <c r="K1845" s="7" t="s">
        <v>315</v>
      </c>
      <c r="L1845" s="7" t="s">
        <v>22</v>
      </c>
      <c r="M1845" s="7" t="s">
        <v>23</v>
      </c>
      <c r="N1845" s="7" t="s">
        <v>1163</v>
      </c>
      <c r="O1845" s="7" t="s">
        <v>47</v>
      </c>
      <c r="P1845" s="7" t="s">
        <v>48</v>
      </c>
      <c r="Q1845" s="7" t="s">
        <v>2708</v>
      </c>
      <c r="R1845" s="7" t="s">
        <v>28</v>
      </c>
      <c r="S1845" s="7" t="s">
        <v>32</v>
      </c>
      <c r="T1845" s="7" t="s">
        <v>2709</v>
      </c>
      <c r="U1845" s="12">
        <v>433.56799999999998</v>
      </c>
      <c r="V1845" s="7">
        <v>2</v>
      </c>
      <c r="W1845" s="12">
        <v>65.035200000000003</v>
      </c>
    </row>
    <row r="1846" spans="2:23" x14ac:dyDescent="0.3">
      <c r="B1846" s="2" t="s">
        <v>1776</v>
      </c>
      <c r="C1846" s="3">
        <v>41915</v>
      </c>
      <c r="D1846" t="str">
        <f t="shared" si="112"/>
        <v>2014</v>
      </c>
      <c r="E1846" s="4" t="str">
        <f t="shared" si="113"/>
        <v>October</v>
      </c>
      <c r="F1846" t="str">
        <f t="shared" si="114"/>
        <v>Friday</v>
      </c>
      <c r="G1846" s="3">
        <v>41920</v>
      </c>
      <c r="H1846" s="14">
        <f t="shared" si="115"/>
        <v>5</v>
      </c>
      <c r="I1846" s="4" t="s">
        <v>19</v>
      </c>
      <c r="J1846" s="4" t="s">
        <v>410</v>
      </c>
      <c r="K1846" s="4" t="s">
        <v>411</v>
      </c>
      <c r="L1846" s="4" t="s">
        <v>78</v>
      </c>
      <c r="M1846" s="4" t="s">
        <v>23</v>
      </c>
      <c r="N1846" s="4" t="s">
        <v>46</v>
      </c>
      <c r="O1846" s="4" t="s">
        <v>47</v>
      </c>
      <c r="P1846" s="4" t="s">
        <v>48</v>
      </c>
      <c r="Q1846" s="4" t="s">
        <v>1777</v>
      </c>
      <c r="R1846" s="4" t="s">
        <v>28</v>
      </c>
      <c r="S1846" s="4" t="s">
        <v>41</v>
      </c>
      <c r="T1846" s="4" t="s">
        <v>1778</v>
      </c>
      <c r="U1846" s="11">
        <v>143.43199999999999</v>
      </c>
      <c r="V1846" s="4">
        <v>1</v>
      </c>
      <c r="W1846" s="11">
        <v>3.5857999999999999</v>
      </c>
    </row>
    <row r="1847" spans="2:23" x14ac:dyDescent="0.3">
      <c r="B1847" s="5" t="s">
        <v>1776</v>
      </c>
      <c r="C1847" s="6">
        <v>41915</v>
      </c>
      <c r="D1847" t="str">
        <f t="shared" si="112"/>
        <v>2014</v>
      </c>
      <c r="E1847" s="7" t="str">
        <f t="shared" si="113"/>
        <v>October</v>
      </c>
      <c r="F1847" t="str">
        <f t="shared" si="114"/>
        <v>Friday</v>
      </c>
      <c r="G1847" s="6">
        <v>41920</v>
      </c>
      <c r="H1847" s="14">
        <f t="shared" si="115"/>
        <v>5</v>
      </c>
      <c r="I1847" s="7" t="s">
        <v>19</v>
      </c>
      <c r="J1847" s="7" t="s">
        <v>410</v>
      </c>
      <c r="K1847" s="7" t="s">
        <v>411</v>
      </c>
      <c r="L1847" s="7" t="s">
        <v>78</v>
      </c>
      <c r="M1847" s="7" t="s">
        <v>23</v>
      </c>
      <c r="N1847" s="7" t="s">
        <v>46</v>
      </c>
      <c r="O1847" s="7" t="s">
        <v>47</v>
      </c>
      <c r="P1847" s="7" t="s">
        <v>48</v>
      </c>
      <c r="Q1847" s="7" t="s">
        <v>60</v>
      </c>
      <c r="R1847" s="7" t="s">
        <v>28</v>
      </c>
      <c r="S1847" s="7" t="s">
        <v>32</v>
      </c>
      <c r="T1847" s="7" t="s">
        <v>61</v>
      </c>
      <c r="U1847" s="12">
        <v>122.352</v>
      </c>
      <c r="V1847" s="7">
        <v>3</v>
      </c>
      <c r="W1847" s="12">
        <v>13.7646</v>
      </c>
    </row>
    <row r="1848" spans="2:23" x14ac:dyDescent="0.3">
      <c r="B1848" s="5" t="s">
        <v>2144</v>
      </c>
      <c r="C1848" s="6">
        <v>41884</v>
      </c>
      <c r="D1848" t="str">
        <f t="shared" si="112"/>
        <v>2014</v>
      </c>
      <c r="E1848" s="7" t="str">
        <f t="shared" si="113"/>
        <v>September</v>
      </c>
      <c r="F1848" t="str">
        <f t="shared" si="114"/>
        <v>Tuesday</v>
      </c>
      <c r="G1848" s="6">
        <v>41887</v>
      </c>
      <c r="H1848" s="14">
        <f t="shared" si="115"/>
        <v>3</v>
      </c>
      <c r="I1848" s="7" t="s">
        <v>75</v>
      </c>
      <c r="J1848" s="7" t="s">
        <v>2145</v>
      </c>
      <c r="K1848" s="7" t="s">
        <v>2146</v>
      </c>
      <c r="L1848" s="7" t="s">
        <v>22</v>
      </c>
      <c r="M1848" s="7" t="s">
        <v>23</v>
      </c>
      <c r="N1848" s="7" t="s">
        <v>1343</v>
      </c>
      <c r="O1848" s="7" t="s">
        <v>106</v>
      </c>
      <c r="P1848" s="7" t="s">
        <v>59</v>
      </c>
      <c r="Q1848" s="7" t="s">
        <v>2147</v>
      </c>
      <c r="R1848" s="7" t="s">
        <v>28</v>
      </c>
      <c r="S1848" s="7" t="s">
        <v>50</v>
      </c>
      <c r="T1848" s="7" t="s">
        <v>2148</v>
      </c>
      <c r="U1848" s="12">
        <v>70.709999999999994</v>
      </c>
      <c r="V1848" s="7">
        <v>1</v>
      </c>
      <c r="W1848" s="12">
        <v>4.9497</v>
      </c>
    </row>
    <row r="1849" spans="2:23" x14ac:dyDescent="0.3">
      <c r="B1849" s="2" t="s">
        <v>2972</v>
      </c>
      <c r="C1849" s="3">
        <v>41652</v>
      </c>
      <c r="D1849" t="str">
        <f t="shared" si="112"/>
        <v>2014</v>
      </c>
      <c r="E1849" s="4" t="str">
        <f t="shared" si="113"/>
        <v>January</v>
      </c>
      <c r="F1849" t="str">
        <f t="shared" si="114"/>
        <v>Monday</v>
      </c>
      <c r="G1849" s="3">
        <v>41657</v>
      </c>
      <c r="H1849" s="14">
        <f t="shared" si="115"/>
        <v>5</v>
      </c>
      <c r="I1849" s="4" t="s">
        <v>35</v>
      </c>
      <c r="J1849" s="4" t="s">
        <v>1038</v>
      </c>
      <c r="K1849" s="4" t="s">
        <v>1039</v>
      </c>
      <c r="L1849" s="4" t="s">
        <v>22</v>
      </c>
      <c r="M1849" s="4" t="s">
        <v>23</v>
      </c>
      <c r="N1849" s="4" t="s">
        <v>307</v>
      </c>
      <c r="O1849" s="4" t="s">
        <v>47</v>
      </c>
      <c r="P1849" s="4" t="s">
        <v>48</v>
      </c>
      <c r="Q1849" s="4" t="s">
        <v>1614</v>
      </c>
      <c r="R1849" s="4" t="s">
        <v>28</v>
      </c>
      <c r="S1849" s="4" t="s">
        <v>29</v>
      </c>
      <c r="T1849" s="4" t="s">
        <v>1615</v>
      </c>
      <c r="U1849" s="11">
        <v>333.99900000000002</v>
      </c>
      <c r="V1849" s="4">
        <v>3</v>
      </c>
      <c r="W1849" s="11">
        <v>3.9293999999999998</v>
      </c>
    </row>
    <row r="1850" spans="2:23" x14ac:dyDescent="0.3">
      <c r="B1850" s="2" t="s">
        <v>4130</v>
      </c>
      <c r="C1850" s="3">
        <v>41859</v>
      </c>
      <c r="D1850" t="str">
        <f t="shared" si="112"/>
        <v>2014</v>
      </c>
      <c r="E1850" s="4" t="str">
        <f t="shared" si="113"/>
        <v>August</v>
      </c>
      <c r="F1850" t="str">
        <f t="shared" si="114"/>
        <v>Friday</v>
      </c>
      <c r="G1850" s="3">
        <v>41861</v>
      </c>
      <c r="H1850" s="14">
        <f t="shared" si="115"/>
        <v>2</v>
      </c>
      <c r="I1850" s="4" t="s">
        <v>19</v>
      </c>
      <c r="J1850" s="4" t="s">
        <v>943</v>
      </c>
      <c r="K1850" s="4" t="s">
        <v>944</v>
      </c>
      <c r="L1850" s="4" t="s">
        <v>22</v>
      </c>
      <c r="M1850" s="4" t="s">
        <v>23</v>
      </c>
      <c r="N1850" s="4" t="s">
        <v>584</v>
      </c>
      <c r="O1850" s="4" t="s">
        <v>39</v>
      </c>
      <c r="P1850" s="4" t="s">
        <v>26</v>
      </c>
      <c r="Q1850" s="4" t="s">
        <v>1581</v>
      </c>
      <c r="R1850" s="4" t="s">
        <v>28</v>
      </c>
      <c r="S1850" s="4" t="s">
        <v>29</v>
      </c>
      <c r="T1850" s="4" t="s">
        <v>1582</v>
      </c>
      <c r="U1850" s="11">
        <v>155.45599999999999</v>
      </c>
      <c r="V1850" s="4">
        <v>4</v>
      </c>
      <c r="W1850" s="11">
        <v>7.7728000000000002</v>
      </c>
    </row>
    <row r="1851" spans="2:23" x14ac:dyDescent="0.3">
      <c r="B1851" s="5" t="s">
        <v>2976</v>
      </c>
      <c r="C1851" s="6">
        <v>41705</v>
      </c>
      <c r="D1851" t="str">
        <f t="shared" si="112"/>
        <v>2014</v>
      </c>
      <c r="E1851" s="7" t="str">
        <f t="shared" si="113"/>
        <v>March</v>
      </c>
      <c r="F1851" t="str">
        <f t="shared" si="114"/>
        <v>Friday</v>
      </c>
      <c r="G1851" s="6">
        <v>41706</v>
      </c>
      <c r="H1851" s="14">
        <f t="shared" si="115"/>
        <v>1</v>
      </c>
      <c r="I1851" s="7" t="s">
        <v>75</v>
      </c>
      <c r="J1851" s="7" t="s">
        <v>2977</v>
      </c>
      <c r="K1851" s="7" t="s">
        <v>2978</v>
      </c>
      <c r="L1851" s="7" t="s">
        <v>22</v>
      </c>
      <c r="M1851" s="7" t="s">
        <v>23</v>
      </c>
      <c r="N1851" s="7" t="s">
        <v>173</v>
      </c>
      <c r="O1851" s="7" t="s">
        <v>174</v>
      </c>
      <c r="P1851" s="7" t="s">
        <v>48</v>
      </c>
      <c r="Q1851" s="7" t="s">
        <v>277</v>
      </c>
      <c r="R1851" s="7" t="s">
        <v>28</v>
      </c>
      <c r="S1851" s="7" t="s">
        <v>32</v>
      </c>
      <c r="T1851" s="7" t="s">
        <v>278</v>
      </c>
      <c r="U1851" s="12">
        <v>48.712000000000003</v>
      </c>
      <c r="V1851" s="7">
        <v>1</v>
      </c>
      <c r="W1851" s="12">
        <v>5.4801000000000002</v>
      </c>
    </row>
    <row r="1852" spans="2:23" x14ac:dyDescent="0.3">
      <c r="B1852" s="2" t="s">
        <v>1371</v>
      </c>
      <c r="C1852" s="3">
        <v>41785</v>
      </c>
      <c r="D1852" t="str">
        <f t="shared" si="112"/>
        <v>2014</v>
      </c>
      <c r="E1852" s="4" t="str">
        <f t="shared" si="113"/>
        <v>May</v>
      </c>
      <c r="F1852" t="str">
        <f t="shared" si="114"/>
        <v>Monday</v>
      </c>
      <c r="G1852" s="3">
        <v>41789</v>
      </c>
      <c r="H1852" s="14">
        <f t="shared" si="115"/>
        <v>4</v>
      </c>
      <c r="I1852" s="4" t="s">
        <v>35</v>
      </c>
      <c r="J1852" s="4" t="s">
        <v>1372</v>
      </c>
      <c r="K1852" s="4" t="s">
        <v>1373</v>
      </c>
      <c r="L1852" s="4" t="s">
        <v>78</v>
      </c>
      <c r="M1852" s="4" t="s">
        <v>23</v>
      </c>
      <c r="N1852" s="4" t="s">
        <v>46</v>
      </c>
      <c r="O1852" s="4" t="s">
        <v>47</v>
      </c>
      <c r="P1852" s="4" t="s">
        <v>48</v>
      </c>
      <c r="Q1852" s="4" t="s">
        <v>1358</v>
      </c>
      <c r="R1852" s="4" t="s">
        <v>28</v>
      </c>
      <c r="S1852" s="4" t="s">
        <v>29</v>
      </c>
      <c r="T1852" s="4" t="s">
        <v>1359</v>
      </c>
      <c r="U1852" s="11">
        <v>290.666</v>
      </c>
      <c r="V1852" s="4">
        <v>2</v>
      </c>
      <c r="W1852" s="11">
        <v>27.3568</v>
      </c>
    </row>
    <row r="1853" spans="2:23" x14ac:dyDescent="0.3">
      <c r="B1853" s="2" t="s">
        <v>668</v>
      </c>
      <c r="C1853" s="3">
        <v>41997</v>
      </c>
      <c r="D1853" t="str">
        <f t="shared" si="112"/>
        <v>2014</v>
      </c>
      <c r="E1853" s="4" t="str">
        <f t="shared" si="113"/>
        <v>December</v>
      </c>
      <c r="F1853" t="str">
        <f t="shared" si="114"/>
        <v>Wednesday</v>
      </c>
      <c r="G1853" s="3">
        <v>41999</v>
      </c>
      <c r="H1853" s="14">
        <f t="shared" si="115"/>
        <v>2</v>
      </c>
      <c r="I1853" s="4" t="s">
        <v>75</v>
      </c>
      <c r="J1853" s="4" t="s">
        <v>669</v>
      </c>
      <c r="K1853" s="4" t="s">
        <v>670</v>
      </c>
      <c r="L1853" s="4" t="s">
        <v>22</v>
      </c>
      <c r="M1853" s="4" t="s">
        <v>23</v>
      </c>
      <c r="N1853" s="4" t="s">
        <v>671</v>
      </c>
      <c r="O1853" s="4" t="s">
        <v>212</v>
      </c>
      <c r="P1853" s="4" t="s">
        <v>59</v>
      </c>
      <c r="Q1853" s="4" t="s">
        <v>672</v>
      </c>
      <c r="R1853" s="4" t="s">
        <v>28</v>
      </c>
      <c r="S1853" s="4" t="s">
        <v>50</v>
      </c>
      <c r="T1853" s="4" t="s">
        <v>673</v>
      </c>
      <c r="U1853" s="11">
        <v>30.36</v>
      </c>
      <c r="V1853" s="4">
        <v>5</v>
      </c>
      <c r="W1853" s="11">
        <v>8.7285000000000004</v>
      </c>
    </row>
    <row r="1854" spans="2:23" x14ac:dyDescent="0.3">
      <c r="B1854" s="5" t="s">
        <v>4311</v>
      </c>
      <c r="C1854" s="6">
        <v>41904</v>
      </c>
      <c r="D1854" t="str">
        <f t="shared" si="112"/>
        <v>2014</v>
      </c>
      <c r="E1854" s="7" t="str">
        <f t="shared" si="113"/>
        <v>September</v>
      </c>
      <c r="F1854" t="str">
        <f t="shared" si="114"/>
        <v>Monday</v>
      </c>
      <c r="G1854" s="6">
        <v>41911</v>
      </c>
      <c r="H1854" s="14">
        <f t="shared" si="115"/>
        <v>7</v>
      </c>
      <c r="I1854" s="7" t="s">
        <v>35</v>
      </c>
      <c r="J1854" s="7" t="s">
        <v>1603</v>
      </c>
      <c r="K1854" s="7" t="s">
        <v>1604</v>
      </c>
      <c r="L1854" s="7" t="s">
        <v>22</v>
      </c>
      <c r="M1854" s="7" t="s">
        <v>23</v>
      </c>
      <c r="N1854" s="7" t="s">
        <v>155</v>
      </c>
      <c r="O1854" s="7" t="s">
        <v>106</v>
      </c>
      <c r="P1854" s="7" t="s">
        <v>59</v>
      </c>
      <c r="Q1854" s="7" t="s">
        <v>2033</v>
      </c>
      <c r="R1854" s="7" t="s">
        <v>28</v>
      </c>
      <c r="S1854" s="7" t="s">
        <v>50</v>
      </c>
      <c r="T1854" s="7" t="s">
        <v>2034</v>
      </c>
      <c r="U1854" s="12">
        <v>97.44</v>
      </c>
      <c r="V1854" s="7">
        <v>3</v>
      </c>
      <c r="W1854" s="12">
        <v>35.078400000000002</v>
      </c>
    </row>
    <row r="1855" spans="2:23" x14ac:dyDescent="0.3">
      <c r="B1855" s="2" t="s">
        <v>4311</v>
      </c>
      <c r="C1855" s="3">
        <v>41904</v>
      </c>
      <c r="D1855" t="str">
        <f t="shared" si="112"/>
        <v>2014</v>
      </c>
      <c r="E1855" s="4" t="str">
        <f t="shared" si="113"/>
        <v>September</v>
      </c>
      <c r="F1855" t="str">
        <f t="shared" si="114"/>
        <v>Monday</v>
      </c>
      <c r="G1855" s="3">
        <v>41911</v>
      </c>
      <c r="H1855" s="14">
        <f t="shared" si="115"/>
        <v>7</v>
      </c>
      <c r="I1855" s="4" t="s">
        <v>35</v>
      </c>
      <c r="J1855" s="4" t="s">
        <v>1603</v>
      </c>
      <c r="K1855" s="4" t="s">
        <v>1604</v>
      </c>
      <c r="L1855" s="4" t="s">
        <v>22</v>
      </c>
      <c r="M1855" s="4" t="s">
        <v>23</v>
      </c>
      <c r="N1855" s="4" t="s">
        <v>155</v>
      </c>
      <c r="O1855" s="4" t="s">
        <v>106</v>
      </c>
      <c r="P1855" s="4" t="s">
        <v>59</v>
      </c>
      <c r="Q1855" s="4" t="s">
        <v>2527</v>
      </c>
      <c r="R1855" s="4" t="s">
        <v>28</v>
      </c>
      <c r="S1855" s="4" t="s">
        <v>32</v>
      </c>
      <c r="T1855" s="4" t="s">
        <v>2528</v>
      </c>
      <c r="U1855" s="11">
        <v>579.52800000000002</v>
      </c>
      <c r="V1855" s="4">
        <v>4</v>
      </c>
      <c r="W1855" s="11">
        <v>83.709599999999995</v>
      </c>
    </row>
    <row r="1856" spans="2:23" x14ac:dyDescent="0.3">
      <c r="B1856" s="5" t="s">
        <v>2053</v>
      </c>
      <c r="C1856" s="6">
        <v>41771</v>
      </c>
      <c r="D1856" t="str">
        <f t="shared" si="112"/>
        <v>2014</v>
      </c>
      <c r="E1856" s="7" t="str">
        <f t="shared" si="113"/>
        <v>May</v>
      </c>
      <c r="F1856" t="str">
        <f t="shared" si="114"/>
        <v>Monday</v>
      </c>
      <c r="G1856" s="6">
        <v>41776</v>
      </c>
      <c r="H1856" s="14">
        <f t="shared" si="115"/>
        <v>5</v>
      </c>
      <c r="I1856" s="7" t="s">
        <v>35</v>
      </c>
      <c r="J1856" s="7" t="s">
        <v>1905</v>
      </c>
      <c r="K1856" s="7" t="s">
        <v>1906</v>
      </c>
      <c r="L1856" s="7" t="s">
        <v>22</v>
      </c>
      <c r="M1856" s="7" t="s">
        <v>23</v>
      </c>
      <c r="N1856" s="7" t="s">
        <v>218</v>
      </c>
      <c r="O1856" s="7" t="s">
        <v>412</v>
      </c>
      <c r="P1856" s="7" t="s">
        <v>59</v>
      </c>
      <c r="Q1856" s="7" t="s">
        <v>740</v>
      </c>
      <c r="R1856" s="7" t="s">
        <v>28</v>
      </c>
      <c r="S1856" s="7" t="s">
        <v>41</v>
      </c>
      <c r="T1856" s="7" t="s">
        <v>741</v>
      </c>
      <c r="U1856" s="12">
        <v>700.05600000000004</v>
      </c>
      <c r="V1856" s="7">
        <v>3</v>
      </c>
      <c r="W1856" s="12">
        <v>130.0104</v>
      </c>
    </row>
    <row r="1857" spans="2:23" x14ac:dyDescent="0.3">
      <c r="B1857" s="2" t="s">
        <v>3306</v>
      </c>
      <c r="C1857" s="3">
        <v>41954</v>
      </c>
      <c r="D1857" t="str">
        <f t="shared" si="112"/>
        <v>2014</v>
      </c>
      <c r="E1857" s="4" t="str">
        <f t="shared" si="113"/>
        <v>November</v>
      </c>
      <c r="F1857" t="str">
        <f t="shared" si="114"/>
        <v>Tuesday</v>
      </c>
      <c r="G1857" s="3">
        <v>41958</v>
      </c>
      <c r="H1857" s="14">
        <f t="shared" si="115"/>
        <v>4</v>
      </c>
      <c r="I1857" s="4" t="s">
        <v>19</v>
      </c>
      <c r="J1857" s="4" t="s">
        <v>3027</v>
      </c>
      <c r="K1857" s="4" t="s">
        <v>3028</v>
      </c>
      <c r="L1857" s="4" t="s">
        <v>78</v>
      </c>
      <c r="M1857" s="4" t="s">
        <v>23</v>
      </c>
      <c r="N1857" s="4" t="s">
        <v>3307</v>
      </c>
      <c r="O1857" s="4" t="s">
        <v>58</v>
      </c>
      <c r="P1857" s="4" t="s">
        <v>59</v>
      </c>
      <c r="Q1857" s="4" t="s">
        <v>2107</v>
      </c>
      <c r="R1857" s="4" t="s">
        <v>28</v>
      </c>
      <c r="S1857" s="4" t="s">
        <v>50</v>
      </c>
      <c r="T1857" s="4" t="s">
        <v>2108</v>
      </c>
      <c r="U1857" s="11">
        <v>23.968</v>
      </c>
      <c r="V1857" s="4">
        <v>2</v>
      </c>
      <c r="W1857" s="11">
        <v>7.7896000000000001</v>
      </c>
    </row>
    <row r="1858" spans="2:23" x14ac:dyDescent="0.3">
      <c r="B1858" s="5" t="s">
        <v>3306</v>
      </c>
      <c r="C1858" s="6">
        <v>41954</v>
      </c>
      <c r="D1858" t="str">
        <f t="shared" ref="D1858:D1921" si="116">TEXT(C1858, "yyyy")</f>
        <v>2014</v>
      </c>
      <c r="E1858" s="7" t="str">
        <f t="shared" ref="E1858:E1921" si="117">TEXT(C1858, "mmmm")</f>
        <v>November</v>
      </c>
      <c r="F1858" t="str">
        <f t="shared" ref="F1858:F1921" si="118">TEXT(C1858,"DDDDD")</f>
        <v>Tuesday</v>
      </c>
      <c r="G1858" s="6">
        <v>41958</v>
      </c>
      <c r="H1858" s="14">
        <f t="shared" ref="H1858:H1921" si="119">G1858-C1858</f>
        <v>4</v>
      </c>
      <c r="I1858" s="7" t="s">
        <v>19</v>
      </c>
      <c r="J1858" s="7" t="s">
        <v>3027</v>
      </c>
      <c r="K1858" s="7" t="s">
        <v>3028</v>
      </c>
      <c r="L1858" s="7" t="s">
        <v>78</v>
      </c>
      <c r="M1858" s="7" t="s">
        <v>23</v>
      </c>
      <c r="N1858" s="7" t="s">
        <v>3307</v>
      </c>
      <c r="O1858" s="7" t="s">
        <v>58</v>
      </c>
      <c r="P1858" s="7" t="s">
        <v>59</v>
      </c>
      <c r="Q1858" s="7" t="s">
        <v>89</v>
      </c>
      <c r="R1858" s="7" t="s">
        <v>28</v>
      </c>
      <c r="S1858" s="7" t="s">
        <v>29</v>
      </c>
      <c r="T1858" s="7" t="s">
        <v>90</v>
      </c>
      <c r="U1858" s="12">
        <v>521.96</v>
      </c>
      <c r="V1858" s="7">
        <v>4</v>
      </c>
      <c r="W1858" s="12">
        <v>250.54079999999999</v>
      </c>
    </row>
    <row r="1859" spans="2:23" x14ac:dyDescent="0.3">
      <c r="B1859" s="5" t="s">
        <v>1264</v>
      </c>
      <c r="C1859" s="6">
        <v>41763</v>
      </c>
      <c r="D1859" t="str">
        <f t="shared" si="116"/>
        <v>2014</v>
      </c>
      <c r="E1859" s="7" t="str">
        <f t="shared" si="117"/>
        <v>May</v>
      </c>
      <c r="F1859" t="str">
        <f t="shared" si="118"/>
        <v>Sunday</v>
      </c>
      <c r="G1859" s="6">
        <v>41763</v>
      </c>
      <c r="H1859" s="14">
        <f t="shared" si="119"/>
        <v>0</v>
      </c>
      <c r="I1859" s="7" t="s">
        <v>404</v>
      </c>
      <c r="J1859" s="7" t="s">
        <v>1265</v>
      </c>
      <c r="K1859" s="7" t="s">
        <v>1266</v>
      </c>
      <c r="L1859" s="7" t="s">
        <v>22</v>
      </c>
      <c r="M1859" s="7" t="s">
        <v>23</v>
      </c>
      <c r="N1859" s="7" t="s">
        <v>1267</v>
      </c>
      <c r="O1859" s="7" t="s">
        <v>408</v>
      </c>
      <c r="P1859" s="7" t="s">
        <v>59</v>
      </c>
      <c r="Q1859" s="7" t="s">
        <v>1268</v>
      </c>
      <c r="R1859" s="7" t="s">
        <v>28</v>
      </c>
      <c r="S1859" s="7" t="s">
        <v>50</v>
      </c>
      <c r="T1859" s="7" t="s">
        <v>1269</v>
      </c>
      <c r="U1859" s="12">
        <v>27.46</v>
      </c>
      <c r="V1859" s="7">
        <v>2</v>
      </c>
      <c r="W1859" s="12">
        <v>9.8856000000000002</v>
      </c>
    </row>
    <row r="1860" spans="2:23" x14ac:dyDescent="0.3">
      <c r="B1860" s="2" t="s">
        <v>2670</v>
      </c>
      <c r="C1860" s="3">
        <v>41812</v>
      </c>
      <c r="D1860" t="str">
        <f t="shared" si="116"/>
        <v>2014</v>
      </c>
      <c r="E1860" s="4" t="str">
        <f t="shared" si="117"/>
        <v>June</v>
      </c>
      <c r="F1860" t="str">
        <f t="shared" si="118"/>
        <v>Sunday</v>
      </c>
      <c r="G1860" s="3">
        <v>41817</v>
      </c>
      <c r="H1860" s="14">
        <f t="shared" si="119"/>
        <v>5</v>
      </c>
      <c r="I1860" s="4" t="s">
        <v>35</v>
      </c>
      <c r="J1860" s="4" t="s">
        <v>2671</v>
      </c>
      <c r="K1860" s="4" t="s">
        <v>2672</v>
      </c>
      <c r="L1860" s="4" t="s">
        <v>22</v>
      </c>
      <c r="M1860" s="4" t="s">
        <v>23</v>
      </c>
      <c r="N1860" s="4" t="s">
        <v>1124</v>
      </c>
      <c r="O1860" s="4" t="s">
        <v>58</v>
      </c>
      <c r="P1860" s="4" t="s">
        <v>59</v>
      </c>
      <c r="Q1860" s="4" t="s">
        <v>235</v>
      </c>
      <c r="R1860" s="4" t="s">
        <v>28</v>
      </c>
      <c r="S1860" s="4" t="s">
        <v>32</v>
      </c>
      <c r="T1860" s="4" t="s">
        <v>236</v>
      </c>
      <c r="U1860" s="11">
        <v>170.05799999999999</v>
      </c>
      <c r="V1860" s="4">
        <v>3</v>
      </c>
      <c r="W1860" s="11">
        <v>4.8587999999999996</v>
      </c>
    </row>
    <row r="1861" spans="2:23" x14ac:dyDescent="0.3">
      <c r="B1861" s="5" t="s">
        <v>2670</v>
      </c>
      <c r="C1861" s="6">
        <v>41812</v>
      </c>
      <c r="D1861" t="str">
        <f t="shared" si="116"/>
        <v>2014</v>
      </c>
      <c r="E1861" s="7" t="str">
        <f t="shared" si="117"/>
        <v>June</v>
      </c>
      <c r="F1861" t="str">
        <f t="shared" si="118"/>
        <v>Sunday</v>
      </c>
      <c r="G1861" s="6">
        <v>41817</v>
      </c>
      <c r="H1861" s="14">
        <f t="shared" si="119"/>
        <v>5</v>
      </c>
      <c r="I1861" s="7" t="s">
        <v>35</v>
      </c>
      <c r="J1861" s="7" t="s">
        <v>2671</v>
      </c>
      <c r="K1861" s="7" t="s">
        <v>2672</v>
      </c>
      <c r="L1861" s="7" t="s">
        <v>22</v>
      </c>
      <c r="M1861" s="7" t="s">
        <v>23</v>
      </c>
      <c r="N1861" s="7" t="s">
        <v>1124</v>
      </c>
      <c r="O1861" s="7" t="s">
        <v>58</v>
      </c>
      <c r="P1861" s="7" t="s">
        <v>59</v>
      </c>
      <c r="Q1861" s="7" t="s">
        <v>31</v>
      </c>
      <c r="R1861" s="7" t="s">
        <v>28</v>
      </c>
      <c r="S1861" s="7" t="s">
        <v>32</v>
      </c>
      <c r="T1861" s="7" t="s">
        <v>33</v>
      </c>
      <c r="U1861" s="12">
        <v>853.93</v>
      </c>
      <c r="V1861" s="7">
        <v>5</v>
      </c>
      <c r="W1861" s="12">
        <v>0</v>
      </c>
    </row>
    <row r="1862" spans="2:23" x14ac:dyDescent="0.3">
      <c r="B1862" s="5" t="s">
        <v>3203</v>
      </c>
      <c r="C1862" s="6">
        <v>41994</v>
      </c>
      <c r="D1862" t="str">
        <f t="shared" si="116"/>
        <v>2014</v>
      </c>
      <c r="E1862" s="7" t="str">
        <f t="shared" si="117"/>
        <v>December</v>
      </c>
      <c r="F1862" t="str">
        <f t="shared" si="118"/>
        <v>Sunday</v>
      </c>
      <c r="G1862" s="6">
        <v>42000</v>
      </c>
      <c r="H1862" s="14">
        <f t="shared" si="119"/>
        <v>6</v>
      </c>
      <c r="I1862" s="7" t="s">
        <v>35</v>
      </c>
      <c r="J1862" s="7" t="s">
        <v>811</v>
      </c>
      <c r="K1862" s="7" t="s">
        <v>812</v>
      </c>
      <c r="L1862" s="7" t="s">
        <v>22</v>
      </c>
      <c r="M1862" s="7" t="s">
        <v>23</v>
      </c>
      <c r="N1862" s="7" t="s">
        <v>617</v>
      </c>
      <c r="O1862" s="7" t="s">
        <v>47</v>
      </c>
      <c r="P1862" s="7" t="s">
        <v>48</v>
      </c>
      <c r="Q1862" s="7" t="s">
        <v>227</v>
      </c>
      <c r="R1862" s="7" t="s">
        <v>28</v>
      </c>
      <c r="S1862" s="7" t="s">
        <v>32</v>
      </c>
      <c r="T1862" s="7" t="s">
        <v>228</v>
      </c>
      <c r="U1862" s="12">
        <v>1325.76</v>
      </c>
      <c r="V1862" s="7">
        <v>6</v>
      </c>
      <c r="W1862" s="12">
        <v>149.148</v>
      </c>
    </row>
    <row r="1863" spans="2:23" x14ac:dyDescent="0.3">
      <c r="B1863" s="2" t="s">
        <v>3203</v>
      </c>
      <c r="C1863" s="3">
        <v>41994</v>
      </c>
      <c r="D1863" t="str">
        <f t="shared" si="116"/>
        <v>2014</v>
      </c>
      <c r="E1863" s="4" t="str">
        <f t="shared" si="117"/>
        <v>December</v>
      </c>
      <c r="F1863" t="str">
        <f t="shared" si="118"/>
        <v>Sunday</v>
      </c>
      <c r="G1863" s="3">
        <v>42000</v>
      </c>
      <c r="H1863" s="14">
        <f t="shared" si="119"/>
        <v>6</v>
      </c>
      <c r="I1863" s="4" t="s">
        <v>35</v>
      </c>
      <c r="J1863" s="4" t="s">
        <v>811</v>
      </c>
      <c r="K1863" s="4" t="s">
        <v>812</v>
      </c>
      <c r="L1863" s="4" t="s">
        <v>22</v>
      </c>
      <c r="M1863" s="4" t="s">
        <v>23</v>
      </c>
      <c r="N1863" s="4" t="s">
        <v>617</v>
      </c>
      <c r="O1863" s="4" t="s">
        <v>47</v>
      </c>
      <c r="P1863" s="4" t="s">
        <v>48</v>
      </c>
      <c r="Q1863" s="4" t="s">
        <v>558</v>
      </c>
      <c r="R1863" s="4" t="s">
        <v>28</v>
      </c>
      <c r="S1863" s="4" t="s">
        <v>32</v>
      </c>
      <c r="T1863" s="4" t="s">
        <v>559</v>
      </c>
      <c r="U1863" s="11">
        <v>572.16</v>
      </c>
      <c r="V1863" s="4">
        <v>3</v>
      </c>
      <c r="W1863" s="11">
        <v>35.76</v>
      </c>
    </row>
    <row r="1864" spans="2:23" x14ac:dyDescent="0.3">
      <c r="B1864" s="5" t="s">
        <v>2075</v>
      </c>
      <c r="C1864" s="6">
        <v>41741</v>
      </c>
      <c r="D1864" t="str">
        <f t="shared" si="116"/>
        <v>2014</v>
      </c>
      <c r="E1864" s="7" t="str">
        <f t="shared" si="117"/>
        <v>April</v>
      </c>
      <c r="F1864" t="str">
        <f t="shared" si="118"/>
        <v>Saturday</v>
      </c>
      <c r="G1864" s="6">
        <v>41746</v>
      </c>
      <c r="H1864" s="14">
        <f t="shared" si="119"/>
        <v>5</v>
      </c>
      <c r="I1864" s="7" t="s">
        <v>35</v>
      </c>
      <c r="J1864" s="7" t="s">
        <v>2076</v>
      </c>
      <c r="K1864" s="7" t="s">
        <v>2077</v>
      </c>
      <c r="L1864" s="7" t="s">
        <v>78</v>
      </c>
      <c r="M1864" s="7" t="s">
        <v>23</v>
      </c>
      <c r="N1864" s="7" t="s">
        <v>2078</v>
      </c>
      <c r="O1864" s="7" t="s">
        <v>47</v>
      </c>
      <c r="P1864" s="7" t="s">
        <v>48</v>
      </c>
      <c r="Q1864" s="7" t="s">
        <v>520</v>
      </c>
      <c r="R1864" s="7" t="s">
        <v>28</v>
      </c>
      <c r="S1864" s="7" t="s">
        <v>29</v>
      </c>
      <c r="T1864" s="7" t="s">
        <v>521</v>
      </c>
      <c r="U1864" s="12">
        <v>308.49900000000002</v>
      </c>
      <c r="V1864" s="7">
        <v>3</v>
      </c>
      <c r="W1864" s="12">
        <v>18.146999999999998</v>
      </c>
    </row>
    <row r="1865" spans="2:23" x14ac:dyDescent="0.3">
      <c r="B1865" s="2" t="s">
        <v>4239</v>
      </c>
      <c r="C1865" s="3">
        <v>41996</v>
      </c>
      <c r="D1865" t="str">
        <f t="shared" si="116"/>
        <v>2014</v>
      </c>
      <c r="E1865" s="4" t="str">
        <f t="shared" si="117"/>
        <v>December</v>
      </c>
      <c r="F1865" t="str">
        <f t="shared" si="118"/>
        <v>Tuesday</v>
      </c>
      <c r="G1865" s="3">
        <v>42000</v>
      </c>
      <c r="H1865" s="14">
        <f t="shared" si="119"/>
        <v>4</v>
      </c>
      <c r="I1865" s="4" t="s">
        <v>19</v>
      </c>
      <c r="J1865" s="4" t="s">
        <v>2818</v>
      </c>
      <c r="K1865" s="4" t="s">
        <v>2819</v>
      </c>
      <c r="L1865" s="4" t="s">
        <v>22</v>
      </c>
      <c r="M1865" s="4" t="s">
        <v>23</v>
      </c>
      <c r="N1865" s="4" t="s">
        <v>282</v>
      </c>
      <c r="O1865" s="4" t="s">
        <v>39</v>
      </c>
      <c r="P1865" s="4" t="s">
        <v>26</v>
      </c>
      <c r="Q1865" s="4" t="s">
        <v>235</v>
      </c>
      <c r="R1865" s="4" t="s">
        <v>28</v>
      </c>
      <c r="S1865" s="4" t="s">
        <v>32</v>
      </c>
      <c r="T1865" s="4" t="s">
        <v>236</v>
      </c>
      <c r="U1865" s="11">
        <v>64.784000000000006</v>
      </c>
      <c r="V1865" s="4">
        <v>1</v>
      </c>
      <c r="W1865" s="11">
        <v>6.4783999999999997</v>
      </c>
    </row>
    <row r="1866" spans="2:23" x14ac:dyDescent="0.3">
      <c r="B1866" s="2" t="s">
        <v>3495</v>
      </c>
      <c r="C1866" s="3">
        <v>41975</v>
      </c>
      <c r="D1866" t="str">
        <f t="shared" si="116"/>
        <v>2014</v>
      </c>
      <c r="E1866" s="4" t="str">
        <f t="shared" si="117"/>
        <v>December</v>
      </c>
      <c r="F1866" t="str">
        <f t="shared" si="118"/>
        <v>Tuesday</v>
      </c>
      <c r="G1866" s="3">
        <v>41980</v>
      </c>
      <c r="H1866" s="14">
        <f t="shared" si="119"/>
        <v>5</v>
      </c>
      <c r="I1866" s="4" t="s">
        <v>35</v>
      </c>
      <c r="J1866" s="4" t="s">
        <v>3496</v>
      </c>
      <c r="K1866" s="4" t="s">
        <v>3497</v>
      </c>
      <c r="L1866" s="4" t="s">
        <v>78</v>
      </c>
      <c r="M1866" s="4" t="s">
        <v>23</v>
      </c>
      <c r="N1866" s="4" t="s">
        <v>2500</v>
      </c>
      <c r="O1866" s="4" t="s">
        <v>1067</v>
      </c>
      <c r="P1866" s="4" t="s">
        <v>59</v>
      </c>
      <c r="Q1866" s="4" t="s">
        <v>626</v>
      </c>
      <c r="R1866" s="4" t="s">
        <v>28</v>
      </c>
      <c r="S1866" s="4" t="s">
        <v>50</v>
      </c>
      <c r="T1866" s="4" t="s">
        <v>627</v>
      </c>
      <c r="U1866" s="11">
        <v>60.72</v>
      </c>
      <c r="V1866" s="4">
        <v>3</v>
      </c>
      <c r="W1866" s="11">
        <v>23.680800000000001</v>
      </c>
    </row>
    <row r="1867" spans="2:23" x14ac:dyDescent="0.3">
      <c r="B1867" s="5" t="s">
        <v>3495</v>
      </c>
      <c r="C1867" s="6">
        <v>41975</v>
      </c>
      <c r="D1867" t="str">
        <f t="shared" si="116"/>
        <v>2014</v>
      </c>
      <c r="E1867" s="7" t="str">
        <f t="shared" si="117"/>
        <v>December</v>
      </c>
      <c r="F1867" t="str">
        <f t="shared" si="118"/>
        <v>Tuesday</v>
      </c>
      <c r="G1867" s="6">
        <v>41980</v>
      </c>
      <c r="H1867" s="14">
        <f t="shared" si="119"/>
        <v>5</v>
      </c>
      <c r="I1867" s="7" t="s">
        <v>35</v>
      </c>
      <c r="J1867" s="7" t="s">
        <v>3496</v>
      </c>
      <c r="K1867" s="7" t="s">
        <v>3497</v>
      </c>
      <c r="L1867" s="7" t="s">
        <v>78</v>
      </c>
      <c r="M1867" s="7" t="s">
        <v>23</v>
      </c>
      <c r="N1867" s="7" t="s">
        <v>2500</v>
      </c>
      <c r="O1867" s="7" t="s">
        <v>1067</v>
      </c>
      <c r="P1867" s="7" t="s">
        <v>59</v>
      </c>
      <c r="Q1867" s="7" t="s">
        <v>1491</v>
      </c>
      <c r="R1867" s="7" t="s">
        <v>28</v>
      </c>
      <c r="S1867" s="7" t="s">
        <v>32</v>
      </c>
      <c r="T1867" s="7" t="s">
        <v>1492</v>
      </c>
      <c r="U1867" s="12">
        <v>239.84</v>
      </c>
      <c r="V1867" s="7">
        <v>8</v>
      </c>
      <c r="W1867" s="12">
        <v>64.756799999999998</v>
      </c>
    </row>
    <row r="1868" spans="2:23" x14ac:dyDescent="0.3">
      <c r="B1868" s="2" t="s">
        <v>1184</v>
      </c>
      <c r="C1868" s="3">
        <v>41915</v>
      </c>
      <c r="D1868" t="str">
        <f t="shared" si="116"/>
        <v>2014</v>
      </c>
      <c r="E1868" s="4" t="str">
        <f t="shared" si="117"/>
        <v>October</v>
      </c>
      <c r="F1868" t="str">
        <f t="shared" si="118"/>
        <v>Friday</v>
      </c>
      <c r="G1868" s="3">
        <v>41920</v>
      </c>
      <c r="H1868" s="14">
        <f t="shared" si="119"/>
        <v>5</v>
      </c>
      <c r="I1868" s="4" t="s">
        <v>19</v>
      </c>
      <c r="J1868" s="4" t="s">
        <v>1185</v>
      </c>
      <c r="K1868" s="4" t="s">
        <v>1186</v>
      </c>
      <c r="L1868" s="4" t="s">
        <v>22</v>
      </c>
      <c r="M1868" s="4" t="s">
        <v>23</v>
      </c>
      <c r="N1868" s="4" t="s">
        <v>1187</v>
      </c>
      <c r="O1868" s="4" t="s">
        <v>118</v>
      </c>
      <c r="P1868" s="4" t="s">
        <v>81</v>
      </c>
      <c r="Q1868" s="4" t="s">
        <v>1006</v>
      </c>
      <c r="R1868" s="4" t="s">
        <v>28</v>
      </c>
      <c r="S1868" s="4" t="s">
        <v>32</v>
      </c>
      <c r="T1868" s="4" t="s">
        <v>1007</v>
      </c>
      <c r="U1868" s="11">
        <v>258.279</v>
      </c>
      <c r="V1868" s="4">
        <v>3</v>
      </c>
      <c r="W1868" s="11">
        <v>70.104299999999995</v>
      </c>
    </row>
    <row r="1869" spans="2:23" x14ac:dyDescent="0.3">
      <c r="B1869" s="5" t="s">
        <v>2533</v>
      </c>
      <c r="C1869" s="6">
        <v>41989</v>
      </c>
      <c r="D1869" t="str">
        <f t="shared" si="116"/>
        <v>2014</v>
      </c>
      <c r="E1869" s="7" t="str">
        <f t="shared" si="117"/>
        <v>December</v>
      </c>
      <c r="F1869" t="str">
        <f t="shared" si="118"/>
        <v>Tuesday</v>
      </c>
      <c r="G1869" s="6">
        <v>41993</v>
      </c>
      <c r="H1869" s="14">
        <f t="shared" si="119"/>
        <v>4</v>
      </c>
      <c r="I1869" s="7" t="s">
        <v>19</v>
      </c>
      <c r="J1869" s="7" t="s">
        <v>2534</v>
      </c>
      <c r="K1869" s="7" t="s">
        <v>2535</v>
      </c>
      <c r="L1869" s="7" t="s">
        <v>78</v>
      </c>
      <c r="M1869" s="7" t="s">
        <v>23</v>
      </c>
      <c r="N1869" s="7" t="s">
        <v>2028</v>
      </c>
      <c r="O1869" s="7" t="s">
        <v>39</v>
      </c>
      <c r="P1869" s="7" t="s">
        <v>26</v>
      </c>
      <c r="Q1869" s="7" t="s">
        <v>1510</v>
      </c>
      <c r="R1869" s="7" t="s">
        <v>28</v>
      </c>
      <c r="S1869" s="7" t="s">
        <v>32</v>
      </c>
      <c r="T1869" s="7" t="s">
        <v>1511</v>
      </c>
      <c r="U1869" s="12">
        <v>1013.832</v>
      </c>
      <c r="V1869" s="7">
        <v>9</v>
      </c>
      <c r="W1869" s="12">
        <v>101.3832</v>
      </c>
    </row>
    <row r="1870" spans="2:23" x14ac:dyDescent="0.3">
      <c r="B1870" s="2" t="s">
        <v>2988</v>
      </c>
      <c r="C1870" s="3">
        <v>41967</v>
      </c>
      <c r="D1870" t="str">
        <f t="shared" si="116"/>
        <v>2014</v>
      </c>
      <c r="E1870" s="4" t="str">
        <f t="shared" si="117"/>
        <v>November</v>
      </c>
      <c r="F1870" t="str">
        <f t="shared" si="118"/>
        <v>Monday</v>
      </c>
      <c r="G1870" s="3">
        <v>41972</v>
      </c>
      <c r="H1870" s="14">
        <f t="shared" si="119"/>
        <v>5</v>
      </c>
      <c r="I1870" s="4" t="s">
        <v>35</v>
      </c>
      <c r="J1870" s="4" t="s">
        <v>2353</v>
      </c>
      <c r="K1870" s="4" t="s">
        <v>2354</v>
      </c>
      <c r="L1870" s="4" t="s">
        <v>22</v>
      </c>
      <c r="M1870" s="4" t="s">
        <v>23</v>
      </c>
      <c r="N1870" s="4" t="s">
        <v>2509</v>
      </c>
      <c r="O1870" s="4" t="s">
        <v>212</v>
      </c>
      <c r="P1870" s="4" t="s">
        <v>59</v>
      </c>
      <c r="Q1870" s="4" t="s">
        <v>251</v>
      </c>
      <c r="R1870" s="4" t="s">
        <v>28</v>
      </c>
      <c r="S1870" s="4" t="s">
        <v>50</v>
      </c>
      <c r="T1870" s="4" t="s">
        <v>252</v>
      </c>
      <c r="U1870" s="11">
        <v>35.167999999999999</v>
      </c>
      <c r="V1870" s="4">
        <v>7</v>
      </c>
      <c r="W1870" s="11">
        <v>9.6712000000000007</v>
      </c>
    </row>
    <row r="1871" spans="2:23" x14ac:dyDescent="0.3">
      <c r="B1871" s="5" t="s">
        <v>4253</v>
      </c>
      <c r="C1871" s="6">
        <v>41770</v>
      </c>
      <c r="D1871" t="str">
        <f t="shared" si="116"/>
        <v>2014</v>
      </c>
      <c r="E1871" s="7" t="str">
        <f t="shared" si="117"/>
        <v>May</v>
      </c>
      <c r="F1871" t="str">
        <f t="shared" si="118"/>
        <v>Sunday</v>
      </c>
      <c r="G1871" s="6">
        <v>41775</v>
      </c>
      <c r="H1871" s="14">
        <f t="shared" si="119"/>
        <v>5</v>
      </c>
      <c r="I1871" s="7" t="s">
        <v>35</v>
      </c>
      <c r="J1871" s="7" t="s">
        <v>254</v>
      </c>
      <c r="K1871" s="7" t="s">
        <v>255</v>
      </c>
      <c r="L1871" s="7" t="s">
        <v>78</v>
      </c>
      <c r="M1871" s="7" t="s">
        <v>23</v>
      </c>
      <c r="N1871" s="7" t="s">
        <v>1846</v>
      </c>
      <c r="O1871" s="7" t="s">
        <v>80</v>
      </c>
      <c r="P1871" s="7" t="s">
        <v>81</v>
      </c>
      <c r="Q1871" s="7" t="s">
        <v>457</v>
      </c>
      <c r="R1871" s="7" t="s">
        <v>28</v>
      </c>
      <c r="S1871" s="7" t="s">
        <v>32</v>
      </c>
      <c r="T1871" s="7" t="s">
        <v>458</v>
      </c>
      <c r="U1871" s="12">
        <v>1212.96</v>
      </c>
      <c r="V1871" s="7">
        <v>8</v>
      </c>
      <c r="W1871" s="12">
        <v>69.311999999999998</v>
      </c>
    </row>
    <row r="1872" spans="2:23" x14ac:dyDescent="0.3">
      <c r="B1872" s="5" t="s">
        <v>820</v>
      </c>
      <c r="C1872" s="6">
        <v>41925</v>
      </c>
      <c r="D1872" t="str">
        <f t="shared" si="116"/>
        <v>2014</v>
      </c>
      <c r="E1872" s="7" t="str">
        <f t="shared" si="117"/>
        <v>October</v>
      </c>
      <c r="F1872" t="str">
        <f t="shared" si="118"/>
        <v>Monday</v>
      </c>
      <c r="G1872" s="6">
        <v>41927</v>
      </c>
      <c r="H1872" s="14">
        <f t="shared" si="119"/>
        <v>2</v>
      </c>
      <c r="I1872" s="7" t="s">
        <v>75</v>
      </c>
      <c r="J1872" s="7" t="s">
        <v>821</v>
      </c>
      <c r="K1872" s="7" t="s">
        <v>822</v>
      </c>
      <c r="L1872" s="7" t="s">
        <v>22</v>
      </c>
      <c r="M1872" s="7" t="s">
        <v>23</v>
      </c>
      <c r="N1872" s="7" t="s">
        <v>823</v>
      </c>
      <c r="O1872" s="7" t="s">
        <v>174</v>
      </c>
      <c r="P1872" s="7" t="s">
        <v>48</v>
      </c>
      <c r="Q1872" s="7" t="s">
        <v>321</v>
      </c>
      <c r="R1872" s="7" t="s">
        <v>28</v>
      </c>
      <c r="S1872" s="7" t="s">
        <v>41</v>
      </c>
      <c r="T1872" s="7" t="s">
        <v>322</v>
      </c>
      <c r="U1872" s="12">
        <v>1298.55</v>
      </c>
      <c r="V1872" s="7">
        <v>5</v>
      </c>
      <c r="W1872" s="12">
        <v>311.65199999999999</v>
      </c>
    </row>
    <row r="1873" spans="2:23" x14ac:dyDescent="0.3">
      <c r="B1873" s="5" t="s">
        <v>3798</v>
      </c>
      <c r="C1873" s="6">
        <v>41934</v>
      </c>
      <c r="D1873" t="str">
        <f t="shared" si="116"/>
        <v>2014</v>
      </c>
      <c r="E1873" s="7" t="str">
        <f t="shared" si="117"/>
        <v>October</v>
      </c>
      <c r="F1873" t="str">
        <f t="shared" si="118"/>
        <v>Wednesday</v>
      </c>
      <c r="G1873" s="6">
        <v>41938</v>
      </c>
      <c r="H1873" s="14">
        <f t="shared" si="119"/>
        <v>4</v>
      </c>
      <c r="I1873" s="7" t="s">
        <v>35</v>
      </c>
      <c r="J1873" s="7" t="s">
        <v>3799</v>
      </c>
      <c r="K1873" s="7" t="s">
        <v>3800</v>
      </c>
      <c r="L1873" s="7" t="s">
        <v>78</v>
      </c>
      <c r="M1873" s="7" t="s">
        <v>23</v>
      </c>
      <c r="N1873" s="7" t="s">
        <v>3801</v>
      </c>
      <c r="O1873" s="7" t="s">
        <v>1384</v>
      </c>
      <c r="P1873" s="7" t="s">
        <v>26</v>
      </c>
      <c r="Q1873" s="7" t="s">
        <v>2373</v>
      </c>
      <c r="R1873" s="7" t="s">
        <v>28</v>
      </c>
      <c r="S1873" s="7" t="s">
        <v>50</v>
      </c>
      <c r="T1873" s="7" t="s">
        <v>2374</v>
      </c>
      <c r="U1873" s="12">
        <v>129.91999999999999</v>
      </c>
      <c r="V1873" s="7">
        <v>4</v>
      </c>
      <c r="W1873" s="12">
        <v>10.393599999999999</v>
      </c>
    </row>
    <row r="1874" spans="2:23" x14ac:dyDescent="0.3">
      <c r="B1874" s="2" t="s">
        <v>4052</v>
      </c>
      <c r="C1874" s="3">
        <v>41794</v>
      </c>
      <c r="D1874" t="str">
        <f t="shared" si="116"/>
        <v>2014</v>
      </c>
      <c r="E1874" s="4" t="str">
        <f t="shared" si="117"/>
        <v>June</v>
      </c>
      <c r="F1874" t="str">
        <f t="shared" si="118"/>
        <v>Wednesday</v>
      </c>
      <c r="G1874" s="3">
        <v>41799</v>
      </c>
      <c r="H1874" s="14">
        <f t="shared" si="119"/>
        <v>5</v>
      </c>
      <c r="I1874" s="4" t="s">
        <v>35</v>
      </c>
      <c r="J1874" s="4" t="s">
        <v>1750</v>
      </c>
      <c r="K1874" s="4" t="s">
        <v>1751</v>
      </c>
      <c r="L1874" s="4" t="s">
        <v>22</v>
      </c>
      <c r="M1874" s="4" t="s">
        <v>23</v>
      </c>
      <c r="N1874" s="4" t="s">
        <v>155</v>
      </c>
      <c r="O1874" s="4" t="s">
        <v>106</v>
      </c>
      <c r="P1874" s="4" t="s">
        <v>59</v>
      </c>
      <c r="Q1874" s="4" t="s">
        <v>1496</v>
      </c>
      <c r="R1874" s="4" t="s">
        <v>28</v>
      </c>
      <c r="S1874" s="4" t="s">
        <v>50</v>
      </c>
      <c r="T1874" s="4" t="s">
        <v>1497</v>
      </c>
      <c r="U1874" s="11">
        <v>56.96</v>
      </c>
      <c r="V1874" s="4">
        <v>2</v>
      </c>
      <c r="W1874" s="11">
        <v>21.075199999999999</v>
      </c>
    </row>
    <row r="1875" spans="2:23" x14ac:dyDescent="0.3">
      <c r="B1875" s="5" t="s">
        <v>4052</v>
      </c>
      <c r="C1875" s="6">
        <v>41794</v>
      </c>
      <c r="D1875" t="str">
        <f t="shared" si="116"/>
        <v>2014</v>
      </c>
      <c r="E1875" s="7" t="str">
        <f t="shared" si="117"/>
        <v>June</v>
      </c>
      <c r="F1875" t="str">
        <f t="shared" si="118"/>
        <v>Wednesday</v>
      </c>
      <c r="G1875" s="6">
        <v>41799</v>
      </c>
      <c r="H1875" s="14">
        <f t="shared" si="119"/>
        <v>5</v>
      </c>
      <c r="I1875" s="7" t="s">
        <v>35</v>
      </c>
      <c r="J1875" s="7" t="s">
        <v>1750</v>
      </c>
      <c r="K1875" s="7" t="s">
        <v>1751</v>
      </c>
      <c r="L1875" s="7" t="s">
        <v>22</v>
      </c>
      <c r="M1875" s="7" t="s">
        <v>23</v>
      </c>
      <c r="N1875" s="7" t="s">
        <v>155</v>
      </c>
      <c r="O1875" s="7" t="s">
        <v>106</v>
      </c>
      <c r="P1875" s="7" t="s">
        <v>59</v>
      </c>
      <c r="Q1875" s="7" t="s">
        <v>714</v>
      </c>
      <c r="R1875" s="7" t="s">
        <v>28</v>
      </c>
      <c r="S1875" s="7" t="s">
        <v>29</v>
      </c>
      <c r="T1875" s="7" t="s">
        <v>715</v>
      </c>
      <c r="U1875" s="12">
        <v>353.56799999999998</v>
      </c>
      <c r="V1875" s="7">
        <v>2</v>
      </c>
      <c r="W1875" s="12">
        <v>44.195999999999998</v>
      </c>
    </row>
    <row r="1876" spans="2:23" x14ac:dyDescent="0.3">
      <c r="B1876" s="2" t="s">
        <v>4052</v>
      </c>
      <c r="C1876" s="3">
        <v>41794</v>
      </c>
      <c r="D1876" t="str">
        <f t="shared" si="116"/>
        <v>2014</v>
      </c>
      <c r="E1876" s="4" t="str">
        <f t="shared" si="117"/>
        <v>June</v>
      </c>
      <c r="F1876" t="str">
        <f t="shared" si="118"/>
        <v>Wednesday</v>
      </c>
      <c r="G1876" s="3">
        <v>41799</v>
      </c>
      <c r="H1876" s="14">
        <f t="shared" si="119"/>
        <v>5</v>
      </c>
      <c r="I1876" s="4" t="s">
        <v>35</v>
      </c>
      <c r="J1876" s="4" t="s">
        <v>1750</v>
      </c>
      <c r="K1876" s="4" t="s">
        <v>1751</v>
      </c>
      <c r="L1876" s="4" t="s">
        <v>22</v>
      </c>
      <c r="M1876" s="4" t="s">
        <v>23</v>
      </c>
      <c r="N1876" s="4" t="s">
        <v>155</v>
      </c>
      <c r="O1876" s="4" t="s">
        <v>106</v>
      </c>
      <c r="P1876" s="4" t="s">
        <v>59</v>
      </c>
      <c r="Q1876" s="4" t="s">
        <v>955</v>
      </c>
      <c r="R1876" s="4" t="s">
        <v>28</v>
      </c>
      <c r="S1876" s="4" t="s">
        <v>50</v>
      </c>
      <c r="T1876" s="4" t="s">
        <v>956</v>
      </c>
      <c r="U1876" s="11">
        <v>13.96</v>
      </c>
      <c r="V1876" s="4">
        <v>2</v>
      </c>
      <c r="W1876" s="11">
        <v>6.7008000000000001</v>
      </c>
    </row>
    <row r="1877" spans="2:23" x14ac:dyDescent="0.3">
      <c r="B1877" s="2" t="s">
        <v>1277</v>
      </c>
      <c r="C1877" s="3">
        <v>41859</v>
      </c>
      <c r="D1877" t="str">
        <f t="shared" si="116"/>
        <v>2014</v>
      </c>
      <c r="E1877" s="4" t="str">
        <f t="shared" si="117"/>
        <v>August</v>
      </c>
      <c r="F1877" t="str">
        <f t="shared" si="118"/>
        <v>Friday</v>
      </c>
      <c r="G1877" s="3">
        <v>41865</v>
      </c>
      <c r="H1877" s="14">
        <f t="shared" si="119"/>
        <v>6</v>
      </c>
      <c r="I1877" s="4" t="s">
        <v>35</v>
      </c>
      <c r="J1877" s="4" t="s">
        <v>1278</v>
      </c>
      <c r="K1877" s="4" t="s">
        <v>1279</v>
      </c>
      <c r="L1877" s="4" t="s">
        <v>22</v>
      </c>
      <c r="M1877" s="4" t="s">
        <v>23</v>
      </c>
      <c r="N1877" s="4" t="s">
        <v>1280</v>
      </c>
      <c r="O1877" s="4" t="s">
        <v>498</v>
      </c>
      <c r="P1877" s="4" t="s">
        <v>48</v>
      </c>
      <c r="Q1877" s="4" t="s">
        <v>945</v>
      </c>
      <c r="R1877" s="4" t="s">
        <v>28</v>
      </c>
      <c r="S1877" s="4" t="s">
        <v>50</v>
      </c>
      <c r="T1877" s="4" t="s">
        <v>946</v>
      </c>
      <c r="U1877" s="11">
        <v>121.376</v>
      </c>
      <c r="V1877" s="4">
        <v>4</v>
      </c>
      <c r="W1877" s="11">
        <v>3.0344000000000002</v>
      </c>
    </row>
    <row r="1878" spans="2:23" x14ac:dyDescent="0.3">
      <c r="B1878" s="5" t="s">
        <v>4304</v>
      </c>
      <c r="C1878" s="6">
        <v>41926</v>
      </c>
      <c r="D1878" t="str">
        <f t="shared" si="116"/>
        <v>2014</v>
      </c>
      <c r="E1878" s="7" t="str">
        <f t="shared" si="117"/>
        <v>October</v>
      </c>
      <c r="F1878" t="str">
        <f t="shared" si="118"/>
        <v>Tuesday</v>
      </c>
      <c r="G1878" s="6">
        <v>41929</v>
      </c>
      <c r="H1878" s="14">
        <f t="shared" si="119"/>
        <v>3</v>
      </c>
      <c r="I1878" s="7" t="s">
        <v>75</v>
      </c>
      <c r="J1878" s="7" t="s">
        <v>3747</v>
      </c>
      <c r="K1878" s="7" t="s">
        <v>3748</v>
      </c>
      <c r="L1878" s="7" t="s">
        <v>22</v>
      </c>
      <c r="M1878" s="7" t="s">
        <v>23</v>
      </c>
      <c r="N1878" s="7" t="s">
        <v>1335</v>
      </c>
      <c r="O1878" s="7" t="s">
        <v>412</v>
      </c>
      <c r="P1878" s="7" t="s">
        <v>59</v>
      </c>
      <c r="Q1878" s="7" t="s">
        <v>2888</v>
      </c>
      <c r="R1878" s="7" t="s">
        <v>28</v>
      </c>
      <c r="S1878" s="7" t="s">
        <v>32</v>
      </c>
      <c r="T1878" s="7" t="s">
        <v>2889</v>
      </c>
      <c r="U1878" s="12">
        <v>1628.82</v>
      </c>
      <c r="V1878" s="7">
        <v>9</v>
      </c>
      <c r="W1878" s="12">
        <v>260.6112</v>
      </c>
    </row>
    <row r="1879" spans="2:23" x14ac:dyDescent="0.3">
      <c r="B1879" s="5" t="s">
        <v>1852</v>
      </c>
      <c r="C1879" s="6">
        <v>41955</v>
      </c>
      <c r="D1879" t="str">
        <f t="shared" si="116"/>
        <v>2014</v>
      </c>
      <c r="E1879" s="7" t="str">
        <f t="shared" si="117"/>
        <v>November</v>
      </c>
      <c r="F1879" t="str">
        <f t="shared" si="118"/>
        <v>Wednesday</v>
      </c>
      <c r="G1879" s="6">
        <v>41959</v>
      </c>
      <c r="H1879" s="14">
        <f t="shared" si="119"/>
        <v>4</v>
      </c>
      <c r="I1879" s="7" t="s">
        <v>35</v>
      </c>
      <c r="J1879" s="7" t="s">
        <v>1853</v>
      </c>
      <c r="K1879" s="7" t="s">
        <v>1854</v>
      </c>
      <c r="L1879" s="7" t="s">
        <v>22</v>
      </c>
      <c r="M1879" s="7" t="s">
        <v>23</v>
      </c>
      <c r="N1879" s="7" t="s">
        <v>46</v>
      </c>
      <c r="O1879" s="7" t="s">
        <v>47</v>
      </c>
      <c r="P1879" s="7" t="s">
        <v>48</v>
      </c>
      <c r="Q1879" s="7" t="s">
        <v>893</v>
      </c>
      <c r="R1879" s="7" t="s">
        <v>28</v>
      </c>
      <c r="S1879" s="7" t="s">
        <v>41</v>
      </c>
      <c r="T1879" s="7" t="s">
        <v>894</v>
      </c>
      <c r="U1879" s="12">
        <v>629.06399999999996</v>
      </c>
      <c r="V1879" s="7">
        <v>3</v>
      </c>
      <c r="W1879" s="12">
        <v>31.453199999999999</v>
      </c>
    </row>
    <row r="1880" spans="2:23" x14ac:dyDescent="0.3">
      <c r="B1880" s="2" t="s">
        <v>2814</v>
      </c>
      <c r="C1880" s="3">
        <v>41974</v>
      </c>
      <c r="D1880" t="str">
        <f t="shared" si="116"/>
        <v>2014</v>
      </c>
      <c r="E1880" s="4" t="str">
        <f t="shared" si="117"/>
        <v>December</v>
      </c>
      <c r="F1880" t="str">
        <f t="shared" si="118"/>
        <v>Monday</v>
      </c>
      <c r="G1880" s="3">
        <v>41976</v>
      </c>
      <c r="H1880" s="14">
        <f t="shared" si="119"/>
        <v>2</v>
      </c>
      <c r="I1880" s="4" t="s">
        <v>19</v>
      </c>
      <c r="J1880" s="4" t="s">
        <v>2815</v>
      </c>
      <c r="K1880" s="4" t="s">
        <v>2816</v>
      </c>
      <c r="L1880" s="4" t="s">
        <v>22</v>
      </c>
      <c r="M1880" s="4" t="s">
        <v>23</v>
      </c>
      <c r="N1880" s="4" t="s">
        <v>326</v>
      </c>
      <c r="O1880" s="4" t="s">
        <v>212</v>
      </c>
      <c r="P1880" s="4" t="s">
        <v>59</v>
      </c>
      <c r="Q1880" s="4" t="s">
        <v>639</v>
      </c>
      <c r="R1880" s="4" t="s">
        <v>28</v>
      </c>
      <c r="S1880" s="4" t="s">
        <v>50</v>
      </c>
      <c r="T1880" s="4" t="s">
        <v>640</v>
      </c>
      <c r="U1880" s="11">
        <v>8.1280000000000001</v>
      </c>
      <c r="V1880" s="4">
        <v>2</v>
      </c>
      <c r="W1880" s="11">
        <v>1.4224000000000001</v>
      </c>
    </row>
    <row r="1881" spans="2:23" x14ac:dyDescent="0.3">
      <c r="B1881" s="5" t="s">
        <v>2814</v>
      </c>
      <c r="C1881" s="6">
        <v>41974</v>
      </c>
      <c r="D1881" t="str">
        <f t="shared" si="116"/>
        <v>2014</v>
      </c>
      <c r="E1881" s="7" t="str">
        <f t="shared" si="117"/>
        <v>December</v>
      </c>
      <c r="F1881" t="str">
        <f t="shared" si="118"/>
        <v>Monday</v>
      </c>
      <c r="G1881" s="6">
        <v>41976</v>
      </c>
      <c r="H1881" s="14">
        <f t="shared" si="119"/>
        <v>2</v>
      </c>
      <c r="I1881" s="7" t="s">
        <v>19</v>
      </c>
      <c r="J1881" s="7" t="s">
        <v>2815</v>
      </c>
      <c r="K1881" s="7" t="s">
        <v>2816</v>
      </c>
      <c r="L1881" s="7" t="s">
        <v>22</v>
      </c>
      <c r="M1881" s="7" t="s">
        <v>23</v>
      </c>
      <c r="N1881" s="7" t="s">
        <v>326</v>
      </c>
      <c r="O1881" s="7" t="s">
        <v>212</v>
      </c>
      <c r="P1881" s="7" t="s">
        <v>59</v>
      </c>
      <c r="Q1881" s="7" t="s">
        <v>457</v>
      </c>
      <c r="R1881" s="7" t="s">
        <v>28</v>
      </c>
      <c r="S1881" s="7" t="s">
        <v>32</v>
      </c>
      <c r="T1881" s="7" t="s">
        <v>458</v>
      </c>
      <c r="U1881" s="12">
        <v>909.72</v>
      </c>
      <c r="V1881" s="7">
        <v>6</v>
      </c>
      <c r="W1881" s="12">
        <v>51.984000000000002</v>
      </c>
    </row>
    <row r="1882" spans="2:23" x14ac:dyDescent="0.3">
      <c r="B1882" s="2" t="s">
        <v>3624</v>
      </c>
      <c r="C1882" s="3">
        <v>41737</v>
      </c>
      <c r="D1882" t="str">
        <f t="shared" si="116"/>
        <v>2014</v>
      </c>
      <c r="E1882" s="4" t="str">
        <f t="shared" si="117"/>
        <v>April</v>
      </c>
      <c r="F1882" t="str">
        <f t="shared" si="118"/>
        <v>Tuesday</v>
      </c>
      <c r="G1882" s="3">
        <v>41741</v>
      </c>
      <c r="H1882" s="14">
        <f t="shared" si="119"/>
        <v>4</v>
      </c>
      <c r="I1882" s="4" t="s">
        <v>35</v>
      </c>
      <c r="J1882" s="4" t="s">
        <v>371</v>
      </c>
      <c r="K1882" s="4" t="s">
        <v>372</v>
      </c>
      <c r="L1882" s="4" t="s">
        <v>87</v>
      </c>
      <c r="M1882" s="4" t="s">
        <v>23</v>
      </c>
      <c r="N1882" s="4" t="s">
        <v>487</v>
      </c>
      <c r="O1882" s="4" t="s">
        <v>47</v>
      </c>
      <c r="P1882" s="4" t="s">
        <v>48</v>
      </c>
      <c r="Q1882" s="4" t="s">
        <v>270</v>
      </c>
      <c r="R1882" s="4" t="s">
        <v>28</v>
      </c>
      <c r="S1882" s="4" t="s">
        <v>41</v>
      </c>
      <c r="T1882" s="4" t="s">
        <v>271</v>
      </c>
      <c r="U1882" s="11">
        <v>99.591999999999999</v>
      </c>
      <c r="V1882" s="4">
        <v>1</v>
      </c>
      <c r="W1882" s="11">
        <v>2.4897999999999998</v>
      </c>
    </row>
    <row r="1883" spans="2:23" x14ac:dyDescent="0.3">
      <c r="B1883" s="5" t="s">
        <v>3525</v>
      </c>
      <c r="C1883" s="6">
        <v>41922</v>
      </c>
      <c r="D1883" t="str">
        <f t="shared" si="116"/>
        <v>2014</v>
      </c>
      <c r="E1883" s="7" t="str">
        <f t="shared" si="117"/>
        <v>October</v>
      </c>
      <c r="F1883" t="str">
        <f t="shared" si="118"/>
        <v>Friday</v>
      </c>
      <c r="G1883" s="6">
        <v>41926</v>
      </c>
      <c r="H1883" s="14">
        <f t="shared" si="119"/>
        <v>4</v>
      </c>
      <c r="I1883" s="7" t="s">
        <v>35</v>
      </c>
      <c r="J1883" s="7" t="s">
        <v>1235</v>
      </c>
      <c r="K1883" s="7" t="s">
        <v>1236</v>
      </c>
      <c r="L1883" s="7" t="s">
        <v>87</v>
      </c>
      <c r="M1883" s="7" t="s">
        <v>23</v>
      </c>
      <c r="N1883" s="7" t="s">
        <v>497</v>
      </c>
      <c r="O1883" s="7" t="s">
        <v>498</v>
      </c>
      <c r="P1883" s="7" t="s">
        <v>48</v>
      </c>
      <c r="Q1883" s="7" t="s">
        <v>1125</v>
      </c>
      <c r="R1883" s="7" t="s">
        <v>28</v>
      </c>
      <c r="S1883" s="7" t="s">
        <v>50</v>
      </c>
      <c r="T1883" s="7" t="s">
        <v>1126</v>
      </c>
      <c r="U1883" s="12">
        <v>46.872</v>
      </c>
      <c r="V1883" s="7">
        <v>7</v>
      </c>
      <c r="W1883" s="12">
        <v>3.5154000000000001</v>
      </c>
    </row>
    <row r="1884" spans="2:23" x14ac:dyDescent="0.3">
      <c r="B1884" s="2" t="s">
        <v>2931</v>
      </c>
      <c r="C1884" s="3">
        <v>41828</v>
      </c>
      <c r="D1884" t="str">
        <f t="shared" si="116"/>
        <v>2014</v>
      </c>
      <c r="E1884" s="4" t="str">
        <f t="shared" si="117"/>
        <v>July</v>
      </c>
      <c r="F1884" t="str">
        <f t="shared" si="118"/>
        <v>Tuesday</v>
      </c>
      <c r="G1884" s="3">
        <v>41830</v>
      </c>
      <c r="H1884" s="14">
        <f t="shared" si="119"/>
        <v>2</v>
      </c>
      <c r="I1884" s="4" t="s">
        <v>75</v>
      </c>
      <c r="J1884" s="4" t="s">
        <v>2085</v>
      </c>
      <c r="K1884" s="4" t="s">
        <v>2086</v>
      </c>
      <c r="L1884" s="4" t="s">
        <v>22</v>
      </c>
      <c r="M1884" s="4" t="s">
        <v>23</v>
      </c>
      <c r="N1884" s="4" t="s">
        <v>2932</v>
      </c>
      <c r="O1884" s="4" t="s">
        <v>106</v>
      </c>
      <c r="P1884" s="4" t="s">
        <v>59</v>
      </c>
      <c r="Q1884" s="4" t="s">
        <v>568</v>
      </c>
      <c r="R1884" s="4" t="s">
        <v>28</v>
      </c>
      <c r="S1884" s="4" t="s">
        <v>32</v>
      </c>
      <c r="T1884" s="4" t="s">
        <v>569</v>
      </c>
      <c r="U1884" s="11">
        <v>63.881999999999998</v>
      </c>
      <c r="V1884" s="4">
        <v>1</v>
      </c>
      <c r="W1884" s="11">
        <v>10.647</v>
      </c>
    </row>
    <row r="1885" spans="2:23" x14ac:dyDescent="0.3">
      <c r="B1885" s="2" t="s">
        <v>1340</v>
      </c>
      <c r="C1885" s="3">
        <v>42004</v>
      </c>
      <c r="D1885" t="str">
        <f t="shared" si="116"/>
        <v>2014</v>
      </c>
      <c r="E1885" s="4" t="str">
        <f t="shared" si="117"/>
        <v>December</v>
      </c>
      <c r="F1885" t="str">
        <f t="shared" si="118"/>
        <v>Wednesday</v>
      </c>
      <c r="G1885" s="3">
        <v>42008</v>
      </c>
      <c r="H1885" s="14">
        <f t="shared" si="119"/>
        <v>4</v>
      </c>
      <c r="I1885" s="4" t="s">
        <v>19</v>
      </c>
      <c r="J1885" s="4" t="s">
        <v>1341</v>
      </c>
      <c r="K1885" s="4" t="s">
        <v>1342</v>
      </c>
      <c r="L1885" s="4" t="s">
        <v>78</v>
      </c>
      <c r="M1885" s="4" t="s">
        <v>23</v>
      </c>
      <c r="N1885" s="4" t="s">
        <v>1343</v>
      </c>
      <c r="O1885" s="4" t="s">
        <v>106</v>
      </c>
      <c r="P1885" s="4" t="s">
        <v>59</v>
      </c>
      <c r="Q1885" s="4" t="s">
        <v>240</v>
      </c>
      <c r="R1885" s="4" t="s">
        <v>28</v>
      </c>
      <c r="S1885" s="4" t="s">
        <v>29</v>
      </c>
      <c r="T1885" s="4" t="s">
        <v>241</v>
      </c>
      <c r="U1885" s="11">
        <v>1573.4880000000001</v>
      </c>
      <c r="V1885" s="4">
        <v>7</v>
      </c>
      <c r="W1885" s="11">
        <v>196.68600000000001</v>
      </c>
    </row>
    <row r="1886" spans="2:23" x14ac:dyDescent="0.3">
      <c r="B1886" s="2" t="s">
        <v>620</v>
      </c>
      <c r="C1886" s="3">
        <v>41713</v>
      </c>
      <c r="D1886" t="str">
        <f t="shared" si="116"/>
        <v>2014</v>
      </c>
      <c r="E1886" s="4" t="str">
        <f t="shared" si="117"/>
        <v>March</v>
      </c>
      <c r="F1886" t="str">
        <f t="shared" si="118"/>
        <v>Saturday</v>
      </c>
      <c r="G1886" s="3">
        <v>41717</v>
      </c>
      <c r="H1886" s="14">
        <f t="shared" si="119"/>
        <v>4</v>
      </c>
      <c r="I1886" s="4" t="s">
        <v>35</v>
      </c>
      <c r="J1886" s="4" t="s">
        <v>621</v>
      </c>
      <c r="K1886" s="4" t="s">
        <v>622</v>
      </c>
      <c r="L1886" s="4" t="s">
        <v>22</v>
      </c>
      <c r="M1886" s="4" t="s">
        <v>23</v>
      </c>
      <c r="N1886" s="4" t="s">
        <v>282</v>
      </c>
      <c r="O1886" s="4" t="s">
        <v>39</v>
      </c>
      <c r="P1886" s="4" t="s">
        <v>26</v>
      </c>
      <c r="Q1886" s="4" t="s">
        <v>362</v>
      </c>
      <c r="R1886" s="4" t="s">
        <v>28</v>
      </c>
      <c r="S1886" s="4" t="s">
        <v>50</v>
      </c>
      <c r="T1886" s="4" t="s">
        <v>363</v>
      </c>
      <c r="U1886" s="11">
        <v>45.695999999999998</v>
      </c>
      <c r="V1886" s="4">
        <v>3</v>
      </c>
      <c r="W1886" s="11">
        <v>5.1407999999999996</v>
      </c>
    </row>
    <row r="1887" spans="2:23" x14ac:dyDescent="0.3">
      <c r="B1887" s="2" t="s">
        <v>3468</v>
      </c>
      <c r="C1887" s="3">
        <v>41897</v>
      </c>
      <c r="D1887" t="str">
        <f t="shared" si="116"/>
        <v>2014</v>
      </c>
      <c r="E1887" s="4" t="str">
        <f t="shared" si="117"/>
        <v>September</v>
      </c>
      <c r="F1887" t="str">
        <f t="shared" si="118"/>
        <v>Monday</v>
      </c>
      <c r="G1887" s="3">
        <v>41901</v>
      </c>
      <c r="H1887" s="14">
        <f t="shared" si="119"/>
        <v>4</v>
      </c>
      <c r="I1887" s="4" t="s">
        <v>35</v>
      </c>
      <c r="J1887" s="4" t="s">
        <v>2936</v>
      </c>
      <c r="K1887" s="4" t="s">
        <v>2937</v>
      </c>
      <c r="L1887" s="4" t="s">
        <v>78</v>
      </c>
      <c r="M1887" s="4" t="s">
        <v>23</v>
      </c>
      <c r="N1887" s="4" t="s">
        <v>57</v>
      </c>
      <c r="O1887" s="4" t="s">
        <v>58</v>
      </c>
      <c r="P1887" s="4" t="s">
        <v>59</v>
      </c>
      <c r="Q1887" s="4" t="s">
        <v>734</v>
      </c>
      <c r="R1887" s="4" t="s">
        <v>28</v>
      </c>
      <c r="S1887" s="4" t="s">
        <v>50</v>
      </c>
      <c r="T1887" s="4" t="s">
        <v>735</v>
      </c>
      <c r="U1887" s="11">
        <v>103.93600000000001</v>
      </c>
      <c r="V1887" s="4">
        <v>4</v>
      </c>
      <c r="W1887" s="11">
        <v>16.889600000000002</v>
      </c>
    </row>
    <row r="1888" spans="2:23" x14ac:dyDescent="0.3">
      <c r="B1888" s="5" t="s">
        <v>3461</v>
      </c>
      <c r="C1888" s="6">
        <v>41653</v>
      </c>
      <c r="D1888" t="str">
        <f t="shared" si="116"/>
        <v>2014</v>
      </c>
      <c r="E1888" s="7" t="str">
        <f t="shared" si="117"/>
        <v>January</v>
      </c>
      <c r="F1888" t="str">
        <f t="shared" si="118"/>
        <v>Tuesday</v>
      </c>
      <c r="G1888" s="6">
        <v>41654</v>
      </c>
      <c r="H1888" s="14">
        <f t="shared" si="119"/>
        <v>1</v>
      </c>
      <c r="I1888" s="7" t="s">
        <v>75</v>
      </c>
      <c r="J1888" s="7" t="s">
        <v>3462</v>
      </c>
      <c r="K1888" s="7" t="s">
        <v>3463</v>
      </c>
      <c r="L1888" s="7" t="s">
        <v>78</v>
      </c>
      <c r="M1888" s="7" t="s">
        <v>23</v>
      </c>
      <c r="N1888" s="7" t="s">
        <v>57</v>
      </c>
      <c r="O1888" s="7" t="s">
        <v>58</v>
      </c>
      <c r="P1888" s="7" t="s">
        <v>59</v>
      </c>
      <c r="Q1888" s="7" t="s">
        <v>1153</v>
      </c>
      <c r="R1888" s="7" t="s">
        <v>28</v>
      </c>
      <c r="S1888" s="7" t="s">
        <v>29</v>
      </c>
      <c r="T1888" s="7" t="s">
        <v>1154</v>
      </c>
      <c r="U1888" s="12">
        <v>61.96</v>
      </c>
      <c r="V1888" s="7">
        <v>4</v>
      </c>
      <c r="W1888" s="12">
        <v>53.285600000000002</v>
      </c>
    </row>
    <row r="1889" spans="2:23" x14ac:dyDescent="0.3">
      <c r="B1889" s="5" t="s">
        <v>2047</v>
      </c>
      <c r="C1889" s="6">
        <v>41947</v>
      </c>
      <c r="D1889" t="str">
        <f t="shared" si="116"/>
        <v>2014</v>
      </c>
      <c r="E1889" s="7" t="str">
        <f t="shared" si="117"/>
        <v>November</v>
      </c>
      <c r="F1889" t="str">
        <f t="shared" si="118"/>
        <v>Tuesday</v>
      </c>
      <c r="G1889" s="6">
        <v>41951</v>
      </c>
      <c r="H1889" s="14">
        <f t="shared" si="119"/>
        <v>4</v>
      </c>
      <c r="I1889" s="7" t="s">
        <v>35</v>
      </c>
      <c r="J1889" s="7" t="s">
        <v>2048</v>
      </c>
      <c r="K1889" s="7" t="s">
        <v>2049</v>
      </c>
      <c r="L1889" s="7" t="s">
        <v>22</v>
      </c>
      <c r="M1889" s="7" t="s">
        <v>23</v>
      </c>
      <c r="N1889" s="7" t="s">
        <v>617</v>
      </c>
      <c r="O1889" s="7" t="s">
        <v>47</v>
      </c>
      <c r="P1889" s="7" t="s">
        <v>48</v>
      </c>
      <c r="Q1889" s="7" t="s">
        <v>1967</v>
      </c>
      <c r="R1889" s="7" t="s">
        <v>28</v>
      </c>
      <c r="S1889" s="7" t="s">
        <v>50</v>
      </c>
      <c r="T1889" s="7" t="s">
        <v>1968</v>
      </c>
      <c r="U1889" s="12">
        <v>35.340000000000003</v>
      </c>
      <c r="V1889" s="7">
        <v>2</v>
      </c>
      <c r="W1889" s="12">
        <v>13.4292</v>
      </c>
    </row>
    <row r="1890" spans="2:23" x14ac:dyDescent="0.3">
      <c r="B1890" s="5" t="s">
        <v>853</v>
      </c>
      <c r="C1890" s="6">
        <v>41649</v>
      </c>
      <c r="D1890" t="str">
        <f t="shared" si="116"/>
        <v>2014</v>
      </c>
      <c r="E1890" s="7" t="str">
        <f t="shared" si="117"/>
        <v>January</v>
      </c>
      <c r="F1890" t="str">
        <f t="shared" si="118"/>
        <v>Friday</v>
      </c>
      <c r="G1890" s="6">
        <v>41654</v>
      </c>
      <c r="H1890" s="14">
        <f t="shared" si="119"/>
        <v>5</v>
      </c>
      <c r="I1890" s="7" t="s">
        <v>35</v>
      </c>
      <c r="J1890" s="7" t="s">
        <v>854</v>
      </c>
      <c r="K1890" s="7" t="s">
        <v>855</v>
      </c>
      <c r="L1890" s="7" t="s">
        <v>78</v>
      </c>
      <c r="M1890" s="7" t="s">
        <v>23</v>
      </c>
      <c r="N1890" s="7" t="s">
        <v>856</v>
      </c>
      <c r="O1890" s="7" t="s">
        <v>694</v>
      </c>
      <c r="P1890" s="7" t="s">
        <v>26</v>
      </c>
      <c r="Q1890" s="7" t="s">
        <v>857</v>
      </c>
      <c r="R1890" s="7" t="s">
        <v>28</v>
      </c>
      <c r="S1890" s="7" t="s">
        <v>50</v>
      </c>
      <c r="T1890" s="7" t="s">
        <v>858</v>
      </c>
      <c r="U1890" s="12">
        <v>51.94</v>
      </c>
      <c r="V1890" s="7">
        <v>1</v>
      </c>
      <c r="W1890" s="12">
        <v>21.295400000000001</v>
      </c>
    </row>
    <row r="1891" spans="2:23" x14ac:dyDescent="0.3">
      <c r="B1891" s="5" t="s">
        <v>3232</v>
      </c>
      <c r="C1891" s="6">
        <v>41659</v>
      </c>
      <c r="D1891" t="str">
        <f t="shared" si="116"/>
        <v>2014</v>
      </c>
      <c r="E1891" s="7" t="str">
        <f t="shared" si="117"/>
        <v>January</v>
      </c>
      <c r="F1891" t="str">
        <f t="shared" si="118"/>
        <v>Monday</v>
      </c>
      <c r="G1891" s="6">
        <v>41664</v>
      </c>
      <c r="H1891" s="14">
        <f t="shared" si="119"/>
        <v>5</v>
      </c>
      <c r="I1891" s="7" t="s">
        <v>35</v>
      </c>
      <c r="J1891" s="7" t="s">
        <v>1769</v>
      </c>
      <c r="K1891" s="7" t="s">
        <v>1770</v>
      </c>
      <c r="L1891" s="7" t="s">
        <v>22</v>
      </c>
      <c r="M1891" s="7" t="s">
        <v>23</v>
      </c>
      <c r="N1891" s="7" t="s">
        <v>46</v>
      </c>
      <c r="O1891" s="7" t="s">
        <v>47</v>
      </c>
      <c r="P1891" s="7" t="s">
        <v>48</v>
      </c>
      <c r="Q1891" s="7" t="s">
        <v>136</v>
      </c>
      <c r="R1891" s="7" t="s">
        <v>28</v>
      </c>
      <c r="S1891" s="7" t="s">
        <v>50</v>
      </c>
      <c r="T1891" s="7" t="s">
        <v>137</v>
      </c>
      <c r="U1891" s="12">
        <v>19.3</v>
      </c>
      <c r="V1891" s="7">
        <v>2</v>
      </c>
      <c r="W1891" s="12">
        <v>5.79</v>
      </c>
    </row>
    <row r="1892" spans="2:23" x14ac:dyDescent="0.3">
      <c r="B1892" s="5" t="s">
        <v>1867</v>
      </c>
      <c r="C1892" s="6">
        <v>41723</v>
      </c>
      <c r="D1892" t="str">
        <f t="shared" si="116"/>
        <v>2014</v>
      </c>
      <c r="E1892" s="7" t="str">
        <f t="shared" si="117"/>
        <v>March</v>
      </c>
      <c r="F1892" t="str">
        <f t="shared" si="118"/>
        <v>Tuesday</v>
      </c>
      <c r="G1892" s="6">
        <v>41730</v>
      </c>
      <c r="H1892" s="14">
        <f t="shared" si="119"/>
        <v>7</v>
      </c>
      <c r="I1892" s="7" t="s">
        <v>35</v>
      </c>
      <c r="J1892" s="7" t="s">
        <v>1868</v>
      </c>
      <c r="K1892" s="7" t="s">
        <v>1869</v>
      </c>
      <c r="L1892" s="7" t="s">
        <v>22</v>
      </c>
      <c r="M1892" s="7" t="s">
        <v>23</v>
      </c>
      <c r="N1892" s="7" t="s">
        <v>155</v>
      </c>
      <c r="O1892" s="7" t="s">
        <v>106</v>
      </c>
      <c r="P1892" s="7" t="s">
        <v>59</v>
      </c>
      <c r="Q1892" s="7" t="s">
        <v>1870</v>
      </c>
      <c r="R1892" s="7" t="s">
        <v>28</v>
      </c>
      <c r="S1892" s="7" t="s">
        <v>32</v>
      </c>
      <c r="T1892" s="7" t="s">
        <v>1871</v>
      </c>
      <c r="U1892" s="12">
        <v>366.786</v>
      </c>
      <c r="V1892" s="7">
        <v>7</v>
      </c>
      <c r="W1892" s="12">
        <v>65.206400000000002</v>
      </c>
    </row>
    <row r="1893" spans="2:23" x14ac:dyDescent="0.3">
      <c r="B1893" s="2" t="s">
        <v>2120</v>
      </c>
      <c r="C1893" s="3">
        <v>41720</v>
      </c>
      <c r="D1893" t="str">
        <f t="shared" si="116"/>
        <v>2014</v>
      </c>
      <c r="E1893" s="4" t="str">
        <f t="shared" si="117"/>
        <v>March</v>
      </c>
      <c r="F1893" t="str">
        <f t="shared" si="118"/>
        <v>Saturday</v>
      </c>
      <c r="G1893" s="3">
        <v>41724</v>
      </c>
      <c r="H1893" s="14">
        <f t="shared" si="119"/>
        <v>4</v>
      </c>
      <c r="I1893" s="4" t="s">
        <v>35</v>
      </c>
      <c r="J1893" s="4" t="s">
        <v>2121</v>
      </c>
      <c r="K1893" s="4" t="s">
        <v>2122</v>
      </c>
      <c r="L1893" s="4" t="s">
        <v>78</v>
      </c>
      <c r="M1893" s="4" t="s">
        <v>23</v>
      </c>
      <c r="N1893" s="4" t="s">
        <v>1200</v>
      </c>
      <c r="O1893" s="4" t="s">
        <v>498</v>
      </c>
      <c r="P1893" s="4" t="s">
        <v>48</v>
      </c>
      <c r="Q1893" s="4" t="s">
        <v>646</v>
      </c>
      <c r="R1893" s="4" t="s">
        <v>28</v>
      </c>
      <c r="S1893" s="4" t="s">
        <v>32</v>
      </c>
      <c r="T1893" s="4" t="s">
        <v>647</v>
      </c>
      <c r="U1893" s="11">
        <v>314.35199999999998</v>
      </c>
      <c r="V1893" s="4">
        <v>3</v>
      </c>
      <c r="W1893" s="11">
        <v>35.364600000000003</v>
      </c>
    </row>
    <row r="1894" spans="2:23" x14ac:dyDescent="0.3">
      <c r="B1894" s="5" t="s">
        <v>3571</v>
      </c>
      <c r="C1894" s="6">
        <v>41826</v>
      </c>
      <c r="D1894" t="str">
        <f t="shared" si="116"/>
        <v>2014</v>
      </c>
      <c r="E1894" s="7" t="str">
        <f t="shared" si="117"/>
        <v>July</v>
      </c>
      <c r="F1894" t="str">
        <f t="shared" si="118"/>
        <v>Sunday</v>
      </c>
      <c r="G1894" s="6">
        <v>41832</v>
      </c>
      <c r="H1894" s="14">
        <f t="shared" si="119"/>
        <v>6</v>
      </c>
      <c r="I1894" s="7" t="s">
        <v>35</v>
      </c>
      <c r="J1894" s="7" t="s">
        <v>1798</v>
      </c>
      <c r="K1894" s="7" t="s">
        <v>1799</v>
      </c>
      <c r="L1894" s="7" t="s">
        <v>87</v>
      </c>
      <c r="M1894" s="7" t="s">
        <v>23</v>
      </c>
      <c r="N1894" s="7" t="s">
        <v>3572</v>
      </c>
      <c r="O1894" s="7" t="s">
        <v>47</v>
      </c>
      <c r="P1894" s="7" t="s">
        <v>48</v>
      </c>
      <c r="Q1894" s="7" t="s">
        <v>1563</v>
      </c>
      <c r="R1894" s="7" t="s">
        <v>28</v>
      </c>
      <c r="S1894" s="7" t="s">
        <v>32</v>
      </c>
      <c r="T1894" s="7" t="s">
        <v>1564</v>
      </c>
      <c r="U1894" s="12">
        <v>478.48</v>
      </c>
      <c r="V1894" s="7">
        <v>2</v>
      </c>
      <c r="W1894" s="12">
        <v>47.847999999999999</v>
      </c>
    </row>
    <row r="1895" spans="2:23" x14ac:dyDescent="0.3">
      <c r="B1895" s="2" t="s">
        <v>1980</v>
      </c>
      <c r="C1895" s="3">
        <v>41755</v>
      </c>
      <c r="D1895" t="str">
        <f t="shared" si="116"/>
        <v>2014</v>
      </c>
      <c r="E1895" s="4" t="str">
        <f t="shared" si="117"/>
        <v>April</v>
      </c>
      <c r="F1895" t="str">
        <f t="shared" si="118"/>
        <v>Saturday</v>
      </c>
      <c r="G1895" s="3">
        <v>41762</v>
      </c>
      <c r="H1895" s="14">
        <f t="shared" si="119"/>
        <v>7</v>
      </c>
      <c r="I1895" s="4" t="s">
        <v>35</v>
      </c>
      <c r="J1895" s="4" t="s">
        <v>1981</v>
      </c>
      <c r="K1895" s="4" t="s">
        <v>1982</v>
      </c>
      <c r="L1895" s="4" t="s">
        <v>78</v>
      </c>
      <c r="M1895" s="4" t="s">
        <v>23</v>
      </c>
      <c r="N1895" s="4" t="s">
        <v>46</v>
      </c>
      <c r="O1895" s="4" t="s">
        <v>47</v>
      </c>
      <c r="P1895" s="4" t="s">
        <v>48</v>
      </c>
      <c r="Q1895" s="4" t="s">
        <v>444</v>
      </c>
      <c r="R1895" s="4" t="s">
        <v>28</v>
      </c>
      <c r="S1895" s="4" t="s">
        <v>32</v>
      </c>
      <c r="T1895" s="4" t="s">
        <v>445</v>
      </c>
      <c r="U1895" s="11">
        <v>230.28</v>
      </c>
      <c r="V1895" s="4">
        <v>3</v>
      </c>
      <c r="W1895" s="11">
        <v>23.027999999999999</v>
      </c>
    </row>
    <row r="1896" spans="2:23" x14ac:dyDescent="0.3">
      <c r="B1896" s="2" t="s">
        <v>1042</v>
      </c>
      <c r="C1896" s="3">
        <v>41911</v>
      </c>
      <c r="D1896" t="str">
        <f t="shared" si="116"/>
        <v>2014</v>
      </c>
      <c r="E1896" s="4" t="str">
        <f t="shared" si="117"/>
        <v>September</v>
      </c>
      <c r="F1896" t="str">
        <f t="shared" si="118"/>
        <v>Monday</v>
      </c>
      <c r="G1896" s="3">
        <v>41915</v>
      </c>
      <c r="H1896" s="14">
        <f t="shared" si="119"/>
        <v>4</v>
      </c>
      <c r="I1896" s="4" t="s">
        <v>35</v>
      </c>
      <c r="J1896" s="4" t="s">
        <v>1043</v>
      </c>
      <c r="K1896" s="4" t="s">
        <v>1044</v>
      </c>
      <c r="L1896" s="4" t="s">
        <v>22</v>
      </c>
      <c r="M1896" s="4" t="s">
        <v>23</v>
      </c>
      <c r="N1896" s="4" t="s">
        <v>46</v>
      </c>
      <c r="O1896" s="4" t="s">
        <v>47</v>
      </c>
      <c r="P1896" s="4" t="s">
        <v>48</v>
      </c>
      <c r="Q1896" s="4" t="s">
        <v>913</v>
      </c>
      <c r="R1896" s="4" t="s">
        <v>28</v>
      </c>
      <c r="S1896" s="4" t="s">
        <v>50</v>
      </c>
      <c r="T1896" s="4" t="s">
        <v>914</v>
      </c>
      <c r="U1896" s="11">
        <v>204.6</v>
      </c>
      <c r="V1896" s="4">
        <v>2</v>
      </c>
      <c r="W1896" s="11">
        <v>53.195999999999998</v>
      </c>
    </row>
    <row r="1897" spans="2:23" x14ac:dyDescent="0.3">
      <c r="B1897" s="5" t="s">
        <v>4076</v>
      </c>
      <c r="C1897" s="6">
        <v>41890</v>
      </c>
      <c r="D1897" t="str">
        <f t="shared" si="116"/>
        <v>2014</v>
      </c>
      <c r="E1897" s="7" t="str">
        <f t="shared" si="117"/>
        <v>September</v>
      </c>
      <c r="F1897" t="str">
        <f t="shared" si="118"/>
        <v>Monday</v>
      </c>
      <c r="G1897" s="6">
        <v>41895</v>
      </c>
      <c r="H1897" s="14">
        <f t="shared" si="119"/>
        <v>5</v>
      </c>
      <c r="I1897" s="7" t="s">
        <v>35</v>
      </c>
      <c r="J1897" s="7" t="s">
        <v>1218</v>
      </c>
      <c r="K1897" s="7" t="s">
        <v>1219</v>
      </c>
      <c r="L1897" s="7" t="s">
        <v>87</v>
      </c>
      <c r="M1897" s="7" t="s">
        <v>23</v>
      </c>
      <c r="N1897" s="7" t="s">
        <v>155</v>
      </c>
      <c r="O1897" s="7" t="s">
        <v>106</v>
      </c>
      <c r="P1897" s="7" t="s">
        <v>59</v>
      </c>
      <c r="Q1897" s="7" t="s">
        <v>1257</v>
      </c>
      <c r="R1897" s="7" t="s">
        <v>28</v>
      </c>
      <c r="S1897" s="7" t="s">
        <v>32</v>
      </c>
      <c r="T1897" s="7" t="s">
        <v>1258</v>
      </c>
      <c r="U1897" s="12">
        <v>172.76400000000001</v>
      </c>
      <c r="V1897" s="7">
        <v>2</v>
      </c>
      <c r="W1897" s="12">
        <v>13.437200000000001</v>
      </c>
    </row>
    <row r="1898" spans="2:23" x14ac:dyDescent="0.3">
      <c r="B1898" s="5" t="s">
        <v>3146</v>
      </c>
      <c r="C1898" s="6">
        <v>41658</v>
      </c>
      <c r="D1898" t="str">
        <f t="shared" si="116"/>
        <v>2014</v>
      </c>
      <c r="E1898" s="7" t="str">
        <f t="shared" si="117"/>
        <v>January</v>
      </c>
      <c r="F1898" t="str">
        <f t="shared" si="118"/>
        <v>Sunday</v>
      </c>
      <c r="G1898" s="6">
        <v>41659</v>
      </c>
      <c r="H1898" s="14">
        <f t="shared" si="119"/>
        <v>1</v>
      </c>
      <c r="I1898" s="7" t="s">
        <v>75</v>
      </c>
      <c r="J1898" s="7" t="s">
        <v>2615</v>
      </c>
      <c r="K1898" s="7" t="s">
        <v>2616</v>
      </c>
      <c r="L1898" s="7" t="s">
        <v>22</v>
      </c>
      <c r="M1898" s="7" t="s">
        <v>23</v>
      </c>
      <c r="N1898" s="7" t="s">
        <v>1926</v>
      </c>
      <c r="O1898" s="7" t="s">
        <v>498</v>
      </c>
      <c r="P1898" s="7" t="s">
        <v>48</v>
      </c>
      <c r="Q1898" s="7" t="s">
        <v>434</v>
      </c>
      <c r="R1898" s="7" t="s">
        <v>28</v>
      </c>
      <c r="S1898" s="7" t="s">
        <v>29</v>
      </c>
      <c r="T1898" s="7" t="s">
        <v>435</v>
      </c>
      <c r="U1898" s="12">
        <v>181.47</v>
      </c>
      <c r="V1898" s="7">
        <v>5</v>
      </c>
      <c r="W1898" s="12">
        <v>320.59699999999998</v>
      </c>
    </row>
    <row r="1899" spans="2:23" x14ac:dyDescent="0.3">
      <c r="B1899" s="2" t="s">
        <v>3088</v>
      </c>
      <c r="C1899" s="3">
        <v>41890</v>
      </c>
      <c r="D1899" t="str">
        <f t="shared" si="116"/>
        <v>2014</v>
      </c>
      <c r="E1899" s="4" t="str">
        <f t="shared" si="117"/>
        <v>September</v>
      </c>
      <c r="F1899" t="str">
        <f t="shared" si="118"/>
        <v>Monday</v>
      </c>
      <c r="G1899" s="3">
        <v>41897</v>
      </c>
      <c r="H1899" s="14">
        <f t="shared" si="119"/>
        <v>7</v>
      </c>
      <c r="I1899" s="4" t="s">
        <v>35</v>
      </c>
      <c r="J1899" s="4" t="s">
        <v>1193</v>
      </c>
      <c r="K1899" s="4" t="s">
        <v>1194</v>
      </c>
      <c r="L1899" s="4" t="s">
        <v>22</v>
      </c>
      <c r="M1899" s="4" t="s">
        <v>23</v>
      </c>
      <c r="N1899" s="4" t="s">
        <v>88</v>
      </c>
      <c r="O1899" s="4" t="s">
        <v>80</v>
      </c>
      <c r="P1899" s="4" t="s">
        <v>81</v>
      </c>
      <c r="Q1899" s="4" t="s">
        <v>227</v>
      </c>
      <c r="R1899" s="4" t="s">
        <v>28</v>
      </c>
      <c r="S1899" s="4" t="s">
        <v>32</v>
      </c>
      <c r="T1899" s="4" t="s">
        <v>228</v>
      </c>
      <c r="U1899" s="11">
        <v>966.7</v>
      </c>
      <c r="V1899" s="4">
        <v>5</v>
      </c>
      <c r="W1899" s="11">
        <v>13.81</v>
      </c>
    </row>
    <row r="1900" spans="2:23" x14ac:dyDescent="0.3">
      <c r="B1900" s="5" t="s">
        <v>1664</v>
      </c>
      <c r="C1900" s="6">
        <v>41960</v>
      </c>
      <c r="D1900" t="str">
        <f t="shared" si="116"/>
        <v>2014</v>
      </c>
      <c r="E1900" s="7" t="str">
        <f t="shared" si="117"/>
        <v>November</v>
      </c>
      <c r="F1900" t="str">
        <f t="shared" si="118"/>
        <v>Monday</v>
      </c>
      <c r="G1900" s="6">
        <v>41964</v>
      </c>
      <c r="H1900" s="14">
        <f t="shared" si="119"/>
        <v>4</v>
      </c>
      <c r="I1900" s="7" t="s">
        <v>35</v>
      </c>
      <c r="J1900" s="7" t="s">
        <v>238</v>
      </c>
      <c r="K1900" s="7" t="s">
        <v>239</v>
      </c>
      <c r="L1900" s="7" t="s">
        <v>87</v>
      </c>
      <c r="M1900" s="7" t="s">
        <v>23</v>
      </c>
      <c r="N1900" s="7" t="s">
        <v>1665</v>
      </c>
      <c r="O1900" s="7" t="s">
        <v>149</v>
      </c>
      <c r="P1900" s="7" t="s">
        <v>81</v>
      </c>
      <c r="Q1900" s="7" t="s">
        <v>1257</v>
      </c>
      <c r="R1900" s="7" t="s">
        <v>28</v>
      </c>
      <c r="S1900" s="7" t="s">
        <v>32</v>
      </c>
      <c r="T1900" s="7" t="s">
        <v>1258</v>
      </c>
      <c r="U1900" s="12">
        <v>479.9</v>
      </c>
      <c r="V1900" s="7">
        <v>5</v>
      </c>
      <c r="W1900" s="12">
        <v>81.582999999999998</v>
      </c>
    </row>
    <row r="1901" spans="2:23" x14ac:dyDescent="0.3">
      <c r="B1901" s="2" t="s">
        <v>3236</v>
      </c>
      <c r="C1901" s="3">
        <v>41789</v>
      </c>
      <c r="D1901" t="str">
        <f t="shared" si="116"/>
        <v>2014</v>
      </c>
      <c r="E1901" s="4" t="str">
        <f t="shared" si="117"/>
        <v>May</v>
      </c>
      <c r="F1901" t="str">
        <f t="shared" si="118"/>
        <v>Friday</v>
      </c>
      <c r="G1901" s="3">
        <v>41795</v>
      </c>
      <c r="H1901" s="14">
        <f t="shared" si="119"/>
        <v>6</v>
      </c>
      <c r="I1901" s="4" t="s">
        <v>35</v>
      </c>
      <c r="J1901" s="4" t="s">
        <v>2990</v>
      </c>
      <c r="K1901" s="4" t="s">
        <v>2991</v>
      </c>
      <c r="L1901" s="4" t="s">
        <v>22</v>
      </c>
      <c r="M1901" s="4" t="s">
        <v>23</v>
      </c>
      <c r="N1901" s="4" t="s">
        <v>3237</v>
      </c>
      <c r="O1901" s="4" t="s">
        <v>118</v>
      </c>
      <c r="P1901" s="4" t="s">
        <v>81</v>
      </c>
      <c r="Q1901" s="4" t="s">
        <v>52</v>
      </c>
      <c r="R1901" s="4" t="s">
        <v>28</v>
      </c>
      <c r="S1901" s="4" t="s">
        <v>41</v>
      </c>
      <c r="T1901" s="4" t="s">
        <v>53</v>
      </c>
      <c r="U1901" s="11">
        <v>355.45499999999998</v>
      </c>
      <c r="V1901" s="4">
        <v>3</v>
      </c>
      <c r="W1901" s="11">
        <v>184.8366</v>
      </c>
    </row>
    <row r="1902" spans="2:23" x14ac:dyDescent="0.3">
      <c r="B1902" s="5" t="s">
        <v>595</v>
      </c>
      <c r="C1902" s="6">
        <v>41896</v>
      </c>
      <c r="D1902" t="str">
        <f t="shared" si="116"/>
        <v>2014</v>
      </c>
      <c r="E1902" s="7" t="str">
        <f t="shared" si="117"/>
        <v>September</v>
      </c>
      <c r="F1902" t="str">
        <f t="shared" si="118"/>
        <v>Sunday</v>
      </c>
      <c r="G1902" s="6">
        <v>41900</v>
      </c>
      <c r="H1902" s="14">
        <f t="shared" si="119"/>
        <v>4</v>
      </c>
      <c r="I1902" s="7" t="s">
        <v>19</v>
      </c>
      <c r="J1902" s="7" t="s">
        <v>596</v>
      </c>
      <c r="K1902" s="7" t="s">
        <v>597</v>
      </c>
      <c r="L1902" s="7" t="s">
        <v>22</v>
      </c>
      <c r="M1902" s="7" t="s">
        <v>23</v>
      </c>
      <c r="N1902" s="7" t="s">
        <v>282</v>
      </c>
      <c r="O1902" s="7" t="s">
        <v>39</v>
      </c>
      <c r="P1902" s="7" t="s">
        <v>26</v>
      </c>
      <c r="Q1902" s="7" t="s">
        <v>598</v>
      </c>
      <c r="R1902" s="7" t="s">
        <v>28</v>
      </c>
      <c r="S1902" s="7" t="s">
        <v>50</v>
      </c>
      <c r="T1902" s="7" t="s">
        <v>599</v>
      </c>
      <c r="U1902" s="12">
        <v>13.128</v>
      </c>
      <c r="V1902" s="7">
        <v>3</v>
      </c>
      <c r="W1902" s="12">
        <v>3.7743000000000002</v>
      </c>
    </row>
    <row r="1903" spans="2:23" x14ac:dyDescent="0.3">
      <c r="B1903" s="5" t="s">
        <v>2716</v>
      </c>
      <c r="C1903" s="6">
        <v>41943</v>
      </c>
      <c r="D1903" t="str">
        <f t="shared" si="116"/>
        <v>2014</v>
      </c>
      <c r="E1903" s="7" t="str">
        <f t="shared" si="117"/>
        <v>October</v>
      </c>
      <c r="F1903" t="str">
        <f t="shared" si="118"/>
        <v>Friday</v>
      </c>
      <c r="G1903" s="6">
        <v>41945</v>
      </c>
      <c r="H1903" s="14">
        <f t="shared" si="119"/>
        <v>2</v>
      </c>
      <c r="I1903" s="7" t="s">
        <v>19</v>
      </c>
      <c r="J1903" s="7" t="s">
        <v>1617</v>
      </c>
      <c r="K1903" s="7" t="s">
        <v>1618</v>
      </c>
      <c r="L1903" s="7" t="s">
        <v>22</v>
      </c>
      <c r="M1903" s="7" t="s">
        <v>23</v>
      </c>
      <c r="N1903" s="7" t="s">
        <v>2717</v>
      </c>
      <c r="O1903" s="7" t="s">
        <v>1623</v>
      </c>
      <c r="P1903" s="7" t="s">
        <v>59</v>
      </c>
      <c r="Q1903" s="7" t="s">
        <v>1696</v>
      </c>
      <c r="R1903" s="7" t="s">
        <v>28</v>
      </c>
      <c r="S1903" s="7" t="s">
        <v>50</v>
      </c>
      <c r="T1903" s="7" t="s">
        <v>1697</v>
      </c>
      <c r="U1903" s="12">
        <v>14.76</v>
      </c>
      <c r="V1903" s="7">
        <v>2</v>
      </c>
      <c r="W1903" s="12">
        <v>4.2804000000000002</v>
      </c>
    </row>
    <row r="1904" spans="2:23" x14ac:dyDescent="0.3">
      <c r="B1904" s="2" t="s">
        <v>2716</v>
      </c>
      <c r="C1904" s="3">
        <v>41943</v>
      </c>
      <c r="D1904" t="str">
        <f t="shared" si="116"/>
        <v>2014</v>
      </c>
      <c r="E1904" s="4" t="str">
        <f t="shared" si="117"/>
        <v>October</v>
      </c>
      <c r="F1904" t="str">
        <f t="shared" si="118"/>
        <v>Friday</v>
      </c>
      <c r="G1904" s="3">
        <v>41945</v>
      </c>
      <c r="H1904" s="14">
        <f t="shared" si="119"/>
        <v>2</v>
      </c>
      <c r="I1904" s="4" t="s">
        <v>19</v>
      </c>
      <c r="J1904" s="4" t="s">
        <v>1617</v>
      </c>
      <c r="K1904" s="4" t="s">
        <v>1618</v>
      </c>
      <c r="L1904" s="4" t="s">
        <v>22</v>
      </c>
      <c r="M1904" s="4" t="s">
        <v>23</v>
      </c>
      <c r="N1904" s="4" t="s">
        <v>2717</v>
      </c>
      <c r="O1904" s="4" t="s">
        <v>1623</v>
      </c>
      <c r="P1904" s="4" t="s">
        <v>59</v>
      </c>
      <c r="Q1904" s="4" t="s">
        <v>401</v>
      </c>
      <c r="R1904" s="4" t="s">
        <v>28</v>
      </c>
      <c r="S1904" s="4" t="s">
        <v>50</v>
      </c>
      <c r="T1904" s="4" t="s">
        <v>402</v>
      </c>
      <c r="U1904" s="11">
        <v>17.670000000000002</v>
      </c>
      <c r="V1904" s="4">
        <v>3</v>
      </c>
      <c r="W1904" s="11">
        <v>7.7747999999999999</v>
      </c>
    </row>
    <row r="1905" spans="2:23" x14ac:dyDescent="0.3">
      <c r="B1905" s="5" t="s">
        <v>2716</v>
      </c>
      <c r="C1905" s="6">
        <v>41943</v>
      </c>
      <c r="D1905" t="str">
        <f t="shared" si="116"/>
        <v>2014</v>
      </c>
      <c r="E1905" s="7" t="str">
        <f t="shared" si="117"/>
        <v>October</v>
      </c>
      <c r="F1905" t="str">
        <f t="shared" si="118"/>
        <v>Friday</v>
      </c>
      <c r="G1905" s="6">
        <v>41945</v>
      </c>
      <c r="H1905" s="14">
        <f t="shared" si="119"/>
        <v>2</v>
      </c>
      <c r="I1905" s="7" t="s">
        <v>19</v>
      </c>
      <c r="J1905" s="7" t="s">
        <v>1617</v>
      </c>
      <c r="K1905" s="7" t="s">
        <v>1618</v>
      </c>
      <c r="L1905" s="7" t="s">
        <v>22</v>
      </c>
      <c r="M1905" s="7" t="s">
        <v>23</v>
      </c>
      <c r="N1905" s="7" t="s">
        <v>2717</v>
      </c>
      <c r="O1905" s="7" t="s">
        <v>1623</v>
      </c>
      <c r="P1905" s="7" t="s">
        <v>59</v>
      </c>
      <c r="Q1905" s="7" t="s">
        <v>2251</v>
      </c>
      <c r="R1905" s="7" t="s">
        <v>28</v>
      </c>
      <c r="S1905" s="7" t="s">
        <v>32</v>
      </c>
      <c r="T1905" s="7" t="s">
        <v>2252</v>
      </c>
      <c r="U1905" s="12">
        <v>1604.9</v>
      </c>
      <c r="V1905" s="7">
        <v>5</v>
      </c>
      <c r="W1905" s="12">
        <v>481.47</v>
      </c>
    </row>
    <row r="1906" spans="2:23" x14ac:dyDescent="0.3">
      <c r="B1906" s="2" t="s">
        <v>2716</v>
      </c>
      <c r="C1906" s="3">
        <v>41943</v>
      </c>
      <c r="D1906" t="str">
        <f t="shared" si="116"/>
        <v>2014</v>
      </c>
      <c r="E1906" s="4" t="str">
        <f t="shared" si="117"/>
        <v>October</v>
      </c>
      <c r="F1906" t="str">
        <f t="shared" si="118"/>
        <v>Friday</v>
      </c>
      <c r="G1906" s="3">
        <v>41945</v>
      </c>
      <c r="H1906" s="14">
        <f t="shared" si="119"/>
        <v>2</v>
      </c>
      <c r="I1906" s="4" t="s">
        <v>19</v>
      </c>
      <c r="J1906" s="4" t="s">
        <v>1617</v>
      </c>
      <c r="K1906" s="4" t="s">
        <v>1618</v>
      </c>
      <c r="L1906" s="4" t="s">
        <v>22</v>
      </c>
      <c r="M1906" s="4" t="s">
        <v>23</v>
      </c>
      <c r="N1906" s="4" t="s">
        <v>2717</v>
      </c>
      <c r="O1906" s="4" t="s">
        <v>1623</v>
      </c>
      <c r="P1906" s="4" t="s">
        <v>59</v>
      </c>
      <c r="Q1906" s="4" t="s">
        <v>1701</v>
      </c>
      <c r="R1906" s="4" t="s">
        <v>28</v>
      </c>
      <c r="S1906" s="4" t="s">
        <v>41</v>
      </c>
      <c r="T1906" s="4" t="s">
        <v>1702</v>
      </c>
      <c r="U1906" s="11">
        <v>385.68599999999998</v>
      </c>
      <c r="V1906" s="4">
        <v>1</v>
      </c>
      <c r="W1906" s="11">
        <v>60.607799999999997</v>
      </c>
    </row>
    <row r="1907" spans="2:23" x14ac:dyDescent="0.3">
      <c r="B1907" s="5" t="s">
        <v>2029</v>
      </c>
      <c r="C1907" s="6">
        <v>41716</v>
      </c>
      <c r="D1907" t="str">
        <f t="shared" si="116"/>
        <v>2014</v>
      </c>
      <c r="E1907" s="7" t="str">
        <f t="shared" si="117"/>
        <v>March</v>
      </c>
      <c r="F1907" t="str">
        <f t="shared" si="118"/>
        <v>Tuesday</v>
      </c>
      <c r="G1907" s="6">
        <v>41721</v>
      </c>
      <c r="H1907" s="14">
        <f t="shared" si="119"/>
        <v>5</v>
      </c>
      <c r="I1907" s="7" t="s">
        <v>35</v>
      </c>
      <c r="J1907" s="7" t="s">
        <v>1952</v>
      </c>
      <c r="K1907" s="7" t="s">
        <v>1953</v>
      </c>
      <c r="L1907" s="7" t="s">
        <v>87</v>
      </c>
      <c r="M1907" s="7" t="s">
        <v>23</v>
      </c>
      <c r="N1907" s="7" t="s">
        <v>584</v>
      </c>
      <c r="O1907" s="7" t="s">
        <v>39</v>
      </c>
      <c r="P1907" s="7" t="s">
        <v>26</v>
      </c>
      <c r="Q1907" s="7" t="s">
        <v>1289</v>
      </c>
      <c r="R1907" s="7" t="s">
        <v>28</v>
      </c>
      <c r="S1907" s="7" t="s">
        <v>50</v>
      </c>
      <c r="T1907" s="7" t="s">
        <v>2000</v>
      </c>
      <c r="U1907" s="12">
        <v>30.768000000000001</v>
      </c>
      <c r="V1907" s="7">
        <v>2</v>
      </c>
      <c r="W1907" s="12">
        <v>8.0765999999999991</v>
      </c>
    </row>
    <row r="1908" spans="2:23" x14ac:dyDescent="0.3">
      <c r="B1908" s="2" t="s">
        <v>2029</v>
      </c>
      <c r="C1908" s="3">
        <v>41716</v>
      </c>
      <c r="D1908" t="str">
        <f t="shared" si="116"/>
        <v>2014</v>
      </c>
      <c r="E1908" s="4" t="str">
        <f t="shared" si="117"/>
        <v>March</v>
      </c>
      <c r="F1908" t="str">
        <f t="shared" si="118"/>
        <v>Tuesday</v>
      </c>
      <c r="G1908" s="3">
        <v>41721</v>
      </c>
      <c r="H1908" s="14">
        <f t="shared" si="119"/>
        <v>5</v>
      </c>
      <c r="I1908" s="4" t="s">
        <v>35</v>
      </c>
      <c r="J1908" s="4" t="s">
        <v>1952</v>
      </c>
      <c r="K1908" s="4" t="s">
        <v>1953</v>
      </c>
      <c r="L1908" s="4" t="s">
        <v>87</v>
      </c>
      <c r="M1908" s="4" t="s">
        <v>23</v>
      </c>
      <c r="N1908" s="4" t="s">
        <v>584</v>
      </c>
      <c r="O1908" s="4" t="s">
        <v>39</v>
      </c>
      <c r="P1908" s="4" t="s">
        <v>26</v>
      </c>
      <c r="Q1908" s="4" t="s">
        <v>1515</v>
      </c>
      <c r="R1908" s="4" t="s">
        <v>28</v>
      </c>
      <c r="S1908" s="4" t="s">
        <v>50</v>
      </c>
      <c r="T1908" s="4" t="s">
        <v>1516</v>
      </c>
      <c r="U1908" s="11">
        <v>122.352</v>
      </c>
      <c r="V1908" s="4">
        <v>3</v>
      </c>
      <c r="W1908" s="11">
        <v>15.294</v>
      </c>
    </row>
    <row r="1909" spans="2:23" x14ac:dyDescent="0.3">
      <c r="B1909" s="5" t="s">
        <v>3899</v>
      </c>
      <c r="C1909" s="6">
        <v>41908</v>
      </c>
      <c r="D1909" t="str">
        <f t="shared" si="116"/>
        <v>2014</v>
      </c>
      <c r="E1909" s="7" t="str">
        <f t="shared" si="117"/>
        <v>September</v>
      </c>
      <c r="F1909" t="str">
        <f t="shared" si="118"/>
        <v>Friday</v>
      </c>
      <c r="G1909" s="6">
        <v>41912</v>
      </c>
      <c r="H1909" s="14">
        <f t="shared" si="119"/>
        <v>4</v>
      </c>
      <c r="I1909" s="7" t="s">
        <v>35</v>
      </c>
      <c r="J1909" s="7" t="s">
        <v>3900</v>
      </c>
      <c r="K1909" s="7" t="s">
        <v>3901</v>
      </c>
      <c r="L1909" s="7" t="s">
        <v>78</v>
      </c>
      <c r="M1909" s="7" t="s">
        <v>23</v>
      </c>
      <c r="N1909" s="7" t="s">
        <v>57</v>
      </c>
      <c r="O1909" s="7" t="s">
        <v>58</v>
      </c>
      <c r="P1909" s="7" t="s">
        <v>59</v>
      </c>
      <c r="Q1909" s="7" t="s">
        <v>921</v>
      </c>
      <c r="R1909" s="7" t="s">
        <v>28</v>
      </c>
      <c r="S1909" s="7" t="s">
        <v>50</v>
      </c>
      <c r="T1909" s="7" t="s">
        <v>922</v>
      </c>
      <c r="U1909" s="12">
        <v>21.184000000000001</v>
      </c>
      <c r="V1909" s="7">
        <v>1</v>
      </c>
      <c r="W1909" s="12">
        <v>4.7664</v>
      </c>
    </row>
    <row r="1910" spans="2:23" x14ac:dyDescent="0.3">
      <c r="B1910" s="5" t="s">
        <v>509</v>
      </c>
      <c r="C1910" s="6">
        <v>41952</v>
      </c>
      <c r="D1910" t="str">
        <f t="shared" si="116"/>
        <v>2014</v>
      </c>
      <c r="E1910" s="7" t="str">
        <f t="shared" si="117"/>
        <v>November</v>
      </c>
      <c r="F1910" t="str">
        <f t="shared" si="118"/>
        <v>Sunday</v>
      </c>
      <c r="G1910" s="6">
        <v>41954</v>
      </c>
      <c r="H1910" s="14">
        <f t="shared" si="119"/>
        <v>2</v>
      </c>
      <c r="I1910" s="7" t="s">
        <v>19</v>
      </c>
      <c r="J1910" s="7" t="s">
        <v>510</v>
      </c>
      <c r="K1910" s="7" t="s">
        <v>511</v>
      </c>
      <c r="L1910" s="7" t="s">
        <v>22</v>
      </c>
      <c r="M1910" s="7" t="s">
        <v>23</v>
      </c>
      <c r="N1910" s="7" t="s">
        <v>307</v>
      </c>
      <c r="O1910" s="7" t="s">
        <v>47</v>
      </c>
      <c r="P1910" s="7" t="s">
        <v>48</v>
      </c>
      <c r="Q1910" s="7" t="s">
        <v>512</v>
      </c>
      <c r="R1910" s="7" t="s">
        <v>28</v>
      </c>
      <c r="S1910" s="7" t="s">
        <v>29</v>
      </c>
      <c r="T1910" s="7" t="s">
        <v>513</v>
      </c>
      <c r="U1910" s="12">
        <v>222.666</v>
      </c>
      <c r="V1910" s="7">
        <v>2</v>
      </c>
      <c r="W1910" s="12">
        <v>10.478400000000001</v>
      </c>
    </row>
    <row r="1911" spans="2:23" x14ac:dyDescent="0.3">
      <c r="B1911" s="5" t="s">
        <v>3562</v>
      </c>
      <c r="C1911" s="6">
        <v>41807</v>
      </c>
      <c r="D1911" t="str">
        <f t="shared" si="116"/>
        <v>2014</v>
      </c>
      <c r="E1911" s="7" t="str">
        <f t="shared" si="117"/>
        <v>June</v>
      </c>
      <c r="F1911" t="str">
        <f t="shared" si="118"/>
        <v>Tuesday</v>
      </c>
      <c r="G1911" s="6">
        <v>41811</v>
      </c>
      <c r="H1911" s="14">
        <f t="shared" si="119"/>
        <v>4</v>
      </c>
      <c r="I1911" s="7" t="s">
        <v>35</v>
      </c>
      <c r="J1911" s="7" t="s">
        <v>1320</v>
      </c>
      <c r="K1911" s="7" t="s">
        <v>1321</v>
      </c>
      <c r="L1911" s="7" t="s">
        <v>22</v>
      </c>
      <c r="M1911" s="7" t="s">
        <v>23</v>
      </c>
      <c r="N1911" s="7" t="s">
        <v>173</v>
      </c>
      <c r="O1911" s="7" t="s">
        <v>174</v>
      </c>
      <c r="P1911" s="7" t="s">
        <v>48</v>
      </c>
      <c r="Q1911" s="7" t="s">
        <v>1339</v>
      </c>
      <c r="R1911" s="7" t="s">
        <v>28</v>
      </c>
      <c r="S1911" s="7" t="s">
        <v>50</v>
      </c>
      <c r="T1911" s="7" t="s">
        <v>402</v>
      </c>
      <c r="U1911" s="12">
        <v>6.24</v>
      </c>
      <c r="V1911" s="7">
        <v>3</v>
      </c>
      <c r="W1911" s="12">
        <v>2.6208</v>
      </c>
    </row>
    <row r="1912" spans="2:23" x14ac:dyDescent="0.3">
      <c r="B1912" s="5" t="s">
        <v>4190</v>
      </c>
      <c r="C1912" s="6">
        <v>41981</v>
      </c>
      <c r="D1912" t="str">
        <f t="shared" si="116"/>
        <v>2014</v>
      </c>
      <c r="E1912" s="7" t="str">
        <f t="shared" si="117"/>
        <v>December</v>
      </c>
      <c r="F1912" t="str">
        <f t="shared" si="118"/>
        <v>Monday</v>
      </c>
      <c r="G1912" s="6">
        <v>41988</v>
      </c>
      <c r="H1912" s="14">
        <f t="shared" si="119"/>
        <v>7</v>
      </c>
      <c r="I1912" s="7" t="s">
        <v>35</v>
      </c>
      <c r="J1912" s="7" t="s">
        <v>642</v>
      </c>
      <c r="K1912" s="7" t="s">
        <v>643</v>
      </c>
      <c r="L1912" s="7" t="s">
        <v>78</v>
      </c>
      <c r="M1912" s="7" t="s">
        <v>23</v>
      </c>
      <c r="N1912" s="7" t="s">
        <v>307</v>
      </c>
      <c r="O1912" s="7" t="s">
        <v>47</v>
      </c>
      <c r="P1912" s="7" t="s">
        <v>48</v>
      </c>
      <c r="Q1912" s="7" t="s">
        <v>112</v>
      </c>
      <c r="R1912" s="7" t="s">
        <v>28</v>
      </c>
      <c r="S1912" s="7" t="s">
        <v>50</v>
      </c>
      <c r="T1912" s="7" t="s">
        <v>113</v>
      </c>
      <c r="U1912" s="12">
        <v>39.880000000000003</v>
      </c>
      <c r="V1912" s="7">
        <v>2</v>
      </c>
      <c r="W1912" s="12">
        <v>11.166399999999999</v>
      </c>
    </row>
    <row r="1913" spans="2:23" x14ac:dyDescent="0.3">
      <c r="B1913" s="2" t="s">
        <v>4190</v>
      </c>
      <c r="C1913" s="3">
        <v>41981</v>
      </c>
      <c r="D1913" t="str">
        <f t="shared" si="116"/>
        <v>2014</v>
      </c>
      <c r="E1913" s="4" t="str">
        <f t="shared" si="117"/>
        <v>December</v>
      </c>
      <c r="F1913" t="str">
        <f t="shared" si="118"/>
        <v>Monday</v>
      </c>
      <c r="G1913" s="3">
        <v>41988</v>
      </c>
      <c r="H1913" s="14">
        <f t="shared" si="119"/>
        <v>7</v>
      </c>
      <c r="I1913" s="4" t="s">
        <v>35</v>
      </c>
      <c r="J1913" s="4" t="s">
        <v>642</v>
      </c>
      <c r="K1913" s="4" t="s">
        <v>643</v>
      </c>
      <c r="L1913" s="4" t="s">
        <v>78</v>
      </c>
      <c r="M1913" s="4" t="s">
        <v>23</v>
      </c>
      <c r="N1913" s="4" t="s">
        <v>307</v>
      </c>
      <c r="O1913" s="4" t="s">
        <v>47</v>
      </c>
      <c r="P1913" s="4" t="s">
        <v>48</v>
      </c>
      <c r="Q1913" s="4" t="s">
        <v>1399</v>
      </c>
      <c r="R1913" s="4" t="s">
        <v>28</v>
      </c>
      <c r="S1913" s="4" t="s">
        <v>50</v>
      </c>
      <c r="T1913" s="4" t="s">
        <v>1400</v>
      </c>
      <c r="U1913" s="11">
        <v>79.44</v>
      </c>
      <c r="V1913" s="4">
        <v>3</v>
      </c>
      <c r="W1913" s="11">
        <v>28.598400000000002</v>
      </c>
    </row>
    <row r="1914" spans="2:23" x14ac:dyDescent="0.3">
      <c r="B1914" s="5" t="s">
        <v>3538</v>
      </c>
      <c r="C1914" s="6">
        <v>41785</v>
      </c>
      <c r="D1914" t="str">
        <f t="shared" si="116"/>
        <v>2014</v>
      </c>
      <c r="E1914" s="7" t="str">
        <f t="shared" si="117"/>
        <v>May</v>
      </c>
      <c r="F1914" t="str">
        <f t="shared" si="118"/>
        <v>Monday</v>
      </c>
      <c r="G1914" s="6">
        <v>41790</v>
      </c>
      <c r="H1914" s="14">
        <f t="shared" si="119"/>
        <v>5</v>
      </c>
      <c r="I1914" s="7" t="s">
        <v>35</v>
      </c>
      <c r="J1914" s="7" t="s">
        <v>1419</v>
      </c>
      <c r="K1914" s="7" t="s">
        <v>1420</v>
      </c>
      <c r="L1914" s="7" t="s">
        <v>22</v>
      </c>
      <c r="M1914" s="7" t="s">
        <v>23</v>
      </c>
      <c r="N1914" s="7" t="s">
        <v>117</v>
      </c>
      <c r="O1914" s="7" t="s">
        <v>118</v>
      </c>
      <c r="P1914" s="7" t="s">
        <v>81</v>
      </c>
      <c r="Q1914" s="7" t="s">
        <v>1578</v>
      </c>
      <c r="R1914" s="7" t="s">
        <v>28</v>
      </c>
      <c r="S1914" s="7" t="s">
        <v>32</v>
      </c>
      <c r="T1914" s="7" t="s">
        <v>1579</v>
      </c>
      <c r="U1914" s="12">
        <v>359.77199999999999</v>
      </c>
      <c r="V1914" s="7">
        <v>2</v>
      </c>
      <c r="W1914" s="12">
        <v>5.1395999999999997</v>
      </c>
    </row>
    <row r="1915" spans="2:23" x14ac:dyDescent="0.3">
      <c r="B1915" s="2" t="s">
        <v>1911</v>
      </c>
      <c r="C1915" s="3">
        <v>41845</v>
      </c>
      <c r="D1915" t="str">
        <f t="shared" si="116"/>
        <v>2014</v>
      </c>
      <c r="E1915" s="4" t="str">
        <f t="shared" si="117"/>
        <v>July</v>
      </c>
      <c r="F1915" t="str">
        <f t="shared" si="118"/>
        <v>Friday</v>
      </c>
      <c r="G1915" s="3">
        <v>41847</v>
      </c>
      <c r="H1915" s="14">
        <f t="shared" si="119"/>
        <v>2</v>
      </c>
      <c r="I1915" s="4" t="s">
        <v>19</v>
      </c>
      <c r="J1915" s="4" t="s">
        <v>290</v>
      </c>
      <c r="K1915" s="4" t="s">
        <v>291</v>
      </c>
      <c r="L1915" s="4" t="s">
        <v>22</v>
      </c>
      <c r="M1915" s="4" t="s">
        <v>23</v>
      </c>
      <c r="N1915" s="4" t="s">
        <v>307</v>
      </c>
      <c r="O1915" s="4" t="s">
        <v>47</v>
      </c>
      <c r="P1915" s="4" t="s">
        <v>48</v>
      </c>
      <c r="Q1915" s="4" t="s">
        <v>294</v>
      </c>
      <c r="R1915" s="4" t="s">
        <v>28</v>
      </c>
      <c r="S1915" s="4" t="s">
        <v>50</v>
      </c>
      <c r="T1915" s="4" t="s">
        <v>295</v>
      </c>
      <c r="U1915" s="11">
        <v>77.92</v>
      </c>
      <c r="V1915" s="4">
        <v>8</v>
      </c>
      <c r="W1915" s="11">
        <v>34.284799999999997</v>
      </c>
    </row>
    <row r="1916" spans="2:23" x14ac:dyDescent="0.3">
      <c r="B1916" s="2" t="s">
        <v>2272</v>
      </c>
      <c r="C1916" s="3">
        <v>41840</v>
      </c>
      <c r="D1916" t="str">
        <f t="shared" si="116"/>
        <v>2014</v>
      </c>
      <c r="E1916" s="4" t="str">
        <f t="shared" si="117"/>
        <v>July</v>
      </c>
      <c r="F1916" t="str">
        <f t="shared" si="118"/>
        <v>Sunday</v>
      </c>
      <c r="G1916" s="3">
        <v>41844</v>
      </c>
      <c r="H1916" s="14">
        <f t="shared" si="119"/>
        <v>4</v>
      </c>
      <c r="I1916" s="4" t="s">
        <v>35</v>
      </c>
      <c r="J1916" s="4" t="s">
        <v>2273</v>
      </c>
      <c r="K1916" s="4" t="s">
        <v>2274</v>
      </c>
      <c r="L1916" s="4" t="s">
        <v>87</v>
      </c>
      <c r="M1916" s="4" t="s">
        <v>23</v>
      </c>
      <c r="N1916" s="4" t="s">
        <v>1717</v>
      </c>
      <c r="O1916" s="4" t="s">
        <v>80</v>
      </c>
      <c r="P1916" s="4" t="s">
        <v>81</v>
      </c>
      <c r="Q1916" s="4" t="s">
        <v>1125</v>
      </c>
      <c r="R1916" s="4" t="s">
        <v>28</v>
      </c>
      <c r="S1916" s="4" t="s">
        <v>50</v>
      </c>
      <c r="T1916" s="4" t="s">
        <v>1126</v>
      </c>
      <c r="U1916" s="11">
        <v>16.739999999999998</v>
      </c>
      <c r="V1916" s="4">
        <v>5</v>
      </c>
      <c r="W1916" s="11">
        <v>14.228999999999999</v>
      </c>
    </row>
    <row r="1917" spans="2:23" x14ac:dyDescent="0.3">
      <c r="B1917" s="5" t="s">
        <v>2272</v>
      </c>
      <c r="C1917" s="6">
        <v>41840</v>
      </c>
      <c r="D1917" t="str">
        <f t="shared" si="116"/>
        <v>2014</v>
      </c>
      <c r="E1917" s="7" t="str">
        <f t="shared" si="117"/>
        <v>July</v>
      </c>
      <c r="F1917" t="str">
        <f t="shared" si="118"/>
        <v>Sunday</v>
      </c>
      <c r="G1917" s="6">
        <v>41844</v>
      </c>
      <c r="H1917" s="14">
        <f t="shared" si="119"/>
        <v>4</v>
      </c>
      <c r="I1917" s="7" t="s">
        <v>35</v>
      </c>
      <c r="J1917" s="7" t="s">
        <v>2273</v>
      </c>
      <c r="K1917" s="7" t="s">
        <v>2274</v>
      </c>
      <c r="L1917" s="7" t="s">
        <v>87</v>
      </c>
      <c r="M1917" s="7" t="s">
        <v>23</v>
      </c>
      <c r="N1917" s="7" t="s">
        <v>1717</v>
      </c>
      <c r="O1917" s="7" t="s">
        <v>80</v>
      </c>
      <c r="P1917" s="7" t="s">
        <v>81</v>
      </c>
      <c r="Q1917" s="7" t="s">
        <v>579</v>
      </c>
      <c r="R1917" s="7" t="s">
        <v>28</v>
      </c>
      <c r="S1917" s="7" t="s">
        <v>32</v>
      </c>
      <c r="T1917" s="7" t="s">
        <v>580</v>
      </c>
      <c r="U1917" s="12">
        <v>981.37199999999996</v>
      </c>
      <c r="V1917" s="7">
        <v>2</v>
      </c>
      <c r="W1917" s="12">
        <v>140.196</v>
      </c>
    </row>
    <row r="1918" spans="2:23" x14ac:dyDescent="0.3">
      <c r="B1918" s="2" t="s">
        <v>3825</v>
      </c>
      <c r="C1918" s="3">
        <v>41722</v>
      </c>
      <c r="D1918" t="str">
        <f t="shared" si="116"/>
        <v>2014</v>
      </c>
      <c r="E1918" s="4" t="str">
        <f t="shared" si="117"/>
        <v>March</v>
      </c>
      <c r="F1918" t="str">
        <f t="shared" si="118"/>
        <v>Monday</v>
      </c>
      <c r="G1918" s="3">
        <v>41727</v>
      </c>
      <c r="H1918" s="14">
        <f t="shared" si="119"/>
        <v>5</v>
      </c>
      <c r="I1918" s="4" t="s">
        <v>19</v>
      </c>
      <c r="J1918" s="4" t="s">
        <v>1140</v>
      </c>
      <c r="K1918" s="4" t="s">
        <v>1141</v>
      </c>
      <c r="L1918" s="4" t="s">
        <v>22</v>
      </c>
      <c r="M1918" s="4" t="s">
        <v>23</v>
      </c>
      <c r="N1918" s="4" t="s">
        <v>1111</v>
      </c>
      <c r="O1918" s="4" t="s">
        <v>47</v>
      </c>
      <c r="P1918" s="4" t="s">
        <v>48</v>
      </c>
      <c r="Q1918" s="4" t="s">
        <v>2943</v>
      </c>
      <c r="R1918" s="4" t="s">
        <v>28</v>
      </c>
      <c r="S1918" s="4" t="s">
        <v>50</v>
      </c>
      <c r="T1918" s="4" t="s">
        <v>2944</v>
      </c>
      <c r="U1918" s="11">
        <v>40.479999999999997</v>
      </c>
      <c r="V1918" s="4">
        <v>2</v>
      </c>
      <c r="W1918" s="11">
        <v>14.572800000000001</v>
      </c>
    </row>
    <row r="1919" spans="2:23" x14ac:dyDescent="0.3">
      <c r="B1919" s="5" t="s">
        <v>3883</v>
      </c>
      <c r="C1919" s="6">
        <v>41974</v>
      </c>
      <c r="D1919" t="str">
        <f t="shared" si="116"/>
        <v>2014</v>
      </c>
      <c r="E1919" s="7" t="str">
        <f t="shared" si="117"/>
        <v>December</v>
      </c>
      <c r="F1919" t="str">
        <f t="shared" si="118"/>
        <v>Monday</v>
      </c>
      <c r="G1919" s="6">
        <v>41976</v>
      </c>
      <c r="H1919" s="14">
        <f t="shared" si="119"/>
        <v>2</v>
      </c>
      <c r="I1919" s="7" t="s">
        <v>75</v>
      </c>
      <c r="J1919" s="7" t="s">
        <v>2671</v>
      </c>
      <c r="K1919" s="7" t="s">
        <v>2672</v>
      </c>
      <c r="L1919" s="7" t="s">
        <v>22</v>
      </c>
      <c r="M1919" s="7" t="s">
        <v>23</v>
      </c>
      <c r="N1919" s="7" t="s">
        <v>2021</v>
      </c>
      <c r="O1919" s="7" t="s">
        <v>412</v>
      </c>
      <c r="P1919" s="7" t="s">
        <v>59</v>
      </c>
      <c r="Q1919" s="7" t="s">
        <v>848</v>
      </c>
      <c r="R1919" s="7" t="s">
        <v>28</v>
      </c>
      <c r="S1919" s="7" t="s">
        <v>50</v>
      </c>
      <c r="T1919" s="7" t="s">
        <v>849</v>
      </c>
      <c r="U1919" s="12">
        <v>45.84</v>
      </c>
      <c r="V1919" s="7">
        <v>3</v>
      </c>
      <c r="W1919" s="12">
        <v>15.585599999999999</v>
      </c>
    </row>
    <row r="1920" spans="2:23" x14ac:dyDescent="0.3">
      <c r="B1920" s="2" t="s">
        <v>3883</v>
      </c>
      <c r="C1920" s="3">
        <v>41974</v>
      </c>
      <c r="D1920" t="str">
        <f t="shared" si="116"/>
        <v>2014</v>
      </c>
      <c r="E1920" s="4" t="str">
        <f t="shared" si="117"/>
        <v>December</v>
      </c>
      <c r="F1920" t="str">
        <f t="shared" si="118"/>
        <v>Monday</v>
      </c>
      <c r="G1920" s="3">
        <v>41976</v>
      </c>
      <c r="H1920" s="14">
        <f t="shared" si="119"/>
        <v>2</v>
      </c>
      <c r="I1920" s="4" t="s">
        <v>75</v>
      </c>
      <c r="J1920" s="4" t="s">
        <v>2671</v>
      </c>
      <c r="K1920" s="4" t="s">
        <v>2672</v>
      </c>
      <c r="L1920" s="4" t="s">
        <v>22</v>
      </c>
      <c r="M1920" s="4" t="s">
        <v>23</v>
      </c>
      <c r="N1920" s="4" t="s">
        <v>2021</v>
      </c>
      <c r="O1920" s="4" t="s">
        <v>412</v>
      </c>
      <c r="P1920" s="4" t="s">
        <v>59</v>
      </c>
      <c r="Q1920" s="4" t="s">
        <v>1077</v>
      </c>
      <c r="R1920" s="4" t="s">
        <v>28</v>
      </c>
      <c r="S1920" s="4" t="s">
        <v>50</v>
      </c>
      <c r="T1920" s="4" t="s">
        <v>1078</v>
      </c>
      <c r="U1920" s="11">
        <v>9.82</v>
      </c>
      <c r="V1920" s="4">
        <v>2</v>
      </c>
      <c r="W1920" s="11">
        <v>3.2406000000000001</v>
      </c>
    </row>
    <row r="1921" spans="2:23" x14ac:dyDescent="0.3">
      <c r="B1921" s="2" t="s">
        <v>2025</v>
      </c>
      <c r="C1921" s="3">
        <v>41927</v>
      </c>
      <c r="D1921" t="str">
        <f t="shared" si="116"/>
        <v>2014</v>
      </c>
      <c r="E1921" s="4" t="str">
        <f t="shared" si="117"/>
        <v>October</v>
      </c>
      <c r="F1921" t="str">
        <f t="shared" si="118"/>
        <v>Wednesday</v>
      </c>
      <c r="G1921" s="3">
        <v>41932</v>
      </c>
      <c r="H1921" s="14">
        <f t="shared" si="119"/>
        <v>5</v>
      </c>
      <c r="I1921" s="4" t="s">
        <v>35</v>
      </c>
      <c r="J1921" s="4" t="s">
        <v>2026</v>
      </c>
      <c r="K1921" s="4" t="s">
        <v>2027</v>
      </c>
      <c r="L1921" s="4" t="s">
        <v>22</v>
      </c>
      <c r="M1921" s="4" t="s">
        <v>23</v>
      </c>
      <c r="N1921" s="4" t="s">
        <v>2028</v>
      </c>
      <c r="O1921" s="4" t="s">
        <v>39</v>
      </c>
      <c r="P1921" s="4" t="s">
        <v>26</v>
      </c>
      <c r="Q1921" s="4" t="s">
        <v>1289</v>
      </c>
      <c r="R1921" s="4" t="s">
        <v>28</v>
      </c>
      <c r="S1921" s="4" t="s">
        <v>50</v>
      </c>
      <c r="T1921" s="4" t="s">
        <v>2000</v>
      </c>
      <c r="U1921" s="11">
        <v>15.384</v>
      </c>
      <c r="V1921" s="4">
        <v>1</v>
      </c>
      <c r="W1921" s="11">
        <v>4.0382999999999996</v>
      </c>
    </row>
    <row r="1922" spans="2:23" x14ac:dyDescent="0.3">
      <c r="B1922" s="5" t="s">
        <v>1405</v>
      </c>
      <c r="C1922" s="6">
        <v>41867</v>
      </c>
      <c r="D1922" t="str">
        <f t="shared" ref="D1922:D1985" si="120">TEXT(C1922, "yyyy")</f>
        <v>2014</v>
      </c>
      <c r="E1922" s="7" t="str">
        <f t="shared" ref="E1922:E1985" si="121">TEXT(C1922, "mmmm")</f>
        <v>August</v>
      </c>
      <c r="F1922" t="str">
        <f t="shared" ref="F1922:F1985" si="122">TEXT(C1922,"DDDDD")</f>
        <v>Saturday</v>
      </c>
      <c r="G1922" s="6">
        <v>41871</v>
      </c>
      <c r="H1922" s="14">
        <f t="shared" ref="H1922:H1985" si="123">G1922-C1922</f>
        <v>4</v>
      </c>
      <c r="I1922" s="7" t="s">
        <v>35</v>
      </c>
      <c r="J1922" s="7" t="s">
        <v>1406</v>
      </c>
      <c r="K1922" s="7" t="s">
        <v>1407</v>
      </c>
      <c r="L1922" s="7" t="s">
        <v>22</v>
      </c>
      <c r="M1922" s="7" t="s">
        <v>23</v>
      </c>
      <c r="N1922" s="7" t="s">
        <v>57</v>
      </c>
      <c r="O1922" s="7" t="s">
        <v>58</v>
      </c>
      <c r="P1922" s="7" t="s">
        <v>59</v>
      </c>
      <c r="Q1922" s="7" t="s">
        <v>52</v>
      </c>
      <c r="R1922" s="7" t="s">
        <v>28</v>
      </c>
      <c r="S1922" s="7" t="s">
        <v>41</v>
      </c>
      <c r="T1922" s="7" t="s">
        <v>53</v>
      </c>
      <c r="U1922" s="12">
        <v>853.09199999999998</v>
      </c>
      <c r="V1922" s="7">
        <v>6</v>
      </c>
      <c r="W1922" s="12">
        <v>227.49119999999999</v>
      </c>
    </row>
    <row r="1923" spans="2:23" x14ac:dyDescent="0.3">
      <c r="B1923" s="2" t="s">
        <v>4066</v>
      </c>
      <c r="C1923" s="3">
        <v>41895</v>
      </c>
      <c r="D1923" t="str">
        <f t="shared" si="120"/>
        <v>2014</v>
      </c>
      <c r="E1923" s="4" t="str">
        <f t="shared" si="121"/>
        <v>September</v>
      </c>
      <c r="F1923" t="str">
        <f t="shared" si="122"/>
        <v>Saturday</v>
      </c>
      <c r="G1923" s="3">
        <v>41895</v>
      </c>
      <c r="H1923" s="14">
        <f t="shared" si="123"/>
        <v>0</v>
      </c>
      <c r="I1923" s="4" t="s">
        <v>404</v>
      </c>
      <c r="J1923" s="4" t="s">
        <v>669</v>
      </c>
      <c r="K1923" s="4" t="s">
        <v>670</v>
      </c>
      <c r="L1923" s="4" t="s">
        <v>22</v>
      </c>
      <c r="M1923" s="4" t="s">
        <v>23</v>
      </c>
      <c r="N1923" s="4" t="s">
        <v>173</v>
      </c>
      <c r="O1923" s="4" t="s">
        <v>174</v>
      </c>
      <c r="P1923" s="4" t="s">
        <v>48</v>
      </c>
      <c r="Q1923" s="4" t="s">
        <v>358</v>
      </c>
      <c r="R1923" s="4" t="s">
        <v>28</v>
      </c>
      <c r="S1923" s="4" t="s">
        <v>50</v>
      </c>
      <c r="T1923" s="4" t="s">
        <v>359</v>
      </c>
      <c r="U1923" s="11">
        <v>14.19</v>
      </c>
      <c r="V1923" s="4">
        <v>3</v>
      </c>
      <c r="W1923" s="11">
        <v>5.5340999999999996</v>
      </c>
    </row>
    <row r="1924" spans="2:23" x14ac:dyDescent="0.3">
      <c r="B1924" s="5" t="s">
        <v>2131</v>
      </c>
      <c r="C1924" s="6">
        <v>41758</v>
      </c>
      <c r="D1924" t="str">
        <f t="shared" si="120"/>
        <v>2014</v>
      </c>
      <c r="E1924" s="7" t="str">
        <f t="shared" si="121"/>
        <v>April</v>
      </c>
      <c r="F1924" t="str">
        <f t="shared" si="122"/>
        <v>Tuesday</v>
      </c>
      <c r="G1924" s="6">
        <v>41760</v>
      </c>
      <c r="H1924" s="14">
        <f t="shared" si="123"/>
        <v>2</v>
      </c>
      <c r="I1924" s="7" t="s">
        <v>19</v>
      </c>
      <c r="J1924" s="7" t="s">
        <v>2132</v>
      </c>
      <c r="K1924" s="7" t="s">
        <v>2133</v>
      </c>
      <c r="L1924" s="7" t="s">
        <v>22</v>
      </c>
      <c r="M1924" s="7" t="s">
        <v>23</v>
      </c>
      <c r="N1924" s="7" t="s">
        <v>2134</v>
      </c>
      <c r="O1924" s="7" t="s">
        <v>1384</v>
      </c>
      <c r="P1924" s="7" t="s">
        <v>26</v>
      </c>
      <c r="Q1924" s="7" t="s">
        <v>981</v>
      </c>
      <c r="R1924" s="7" t="s">
        <v>28</v>
      </c>
      <c r="S1924" s="7" t="s">
        <v>32</v>
      </c>
      <c r="T1924" s="7" t="s">
        <v>982</v>
      </c>
      <c r="U1924" s="12">
        <v>51.96</v>
      </c>
      <c r="V1924" s="7">
        <v>2</v>
      </c>
      <c r="W1924" s="12">
        <v>12.99</v>
      </c>
    </row>
    <row r="1925" spans="2:23" x14ac:dyDescent="0.3">
      <c r="B1925" s="2" t="s">
        <v>1557</v>
      </c>
      <c r="C1925" s="3">
        <v>41933</v>
      </c>
      <c r="D1925" t="str">
        <f t="shared" si="120"/>
        <v>2014</v>
      </c>
      <c r="E1925" s="4" t="str">
        <f t="shared" si="121"/>
        <v>October</v>
      </c>
      <c r="F1925" t="str">
        <f t="shared" si="122"/>
        <v>Tuesday</v>
      </c>
      <c r="G1925" s="3">
        <v>41934</v>
      </c>
      <c r="H1925" s="14">
        <f t="shared" si="123"/>
        <v>1</v>
      </c>
      <c r="I1925" s="4" t="s">
        <v>75</v>
      </c>
      <c r="J1925" s="4" t="s">
        <v>68</v>
      </c>
      <c r="K1925" s="4" t="s">
        <v>69</v>
      </c>
      <c r="L1925" s="4" t="s">
        <v>22</v>
      </c>
      <c r="M1925" s="4" t="s">
        <v>23</v>
      </c>
      <c r="N1925" s="4" t="s">
        <v>1558</v>
      </c>
      <c r="O1925" s="4" t="s">
        <v>212</v>
      </c>
      <c r="P1925" s="4" t="s">
        <v>59</v>
      </c>
      <c r="Q1925" s="4" t="s">
        <v>419</v>
      </c>
      <c r="R1925" s="4" t="s">
        <v>28</v>
      </c>
      <c r="S1925" s="4" t="s">
        <v>41</v>
      </c>
      <c r="T1925" s="4" t="s">
        <v>420</v>
      </c>
      <c r="U1925" s="11">
        <v>409.59</v>
      </c>
      <c r="V1925" s="4">
        <v>3</v>
      </c>
      <c r="W1925" s="11">
        <v>122.877</v>
      </c>
    </row>
    <row r="1926" spans="2:23" x14ac:dyDescent="0.3">
      <c r="B1926" s="2" t="s">
        <v>3310</v>
      </c>
      <c r="C1926" s="3">
        <v>41840</v>
      </c>
      <c r="D1926" t="str">
        <f t="shared" si="120"/>
        <v>2014</v>
      </c>
      <c r="E1926" s="4" t="str">
        <f t="shared" si="121"/>
        <v>July</v>
      </c>
      <c r="F1926" t="str">
        <f t="shared" si="122"/>
        <v>Sunday</v>
      </c>
      <c r="G1926" s="3">
        <v>41842</v>
      </c>
      <c r="H1926" s="14">
        <f t="shared" si="123"/>
        <v>2</v>
      </c>
      <c r="I1926" s="4" t="s">
        <v>75</v>
      </c>
      <c r="J1926" s="4" t="s">
        <v>2031</v>
      </c>
      <c r="K1926" s="4" t="s">
        <v>2032</v>
      </c>
      <c r="L1926" s="4" t="s">
        <v>22</v>
      </c>
      <c r="M1926" s="4" t="s">
        <v>23</v>
      </c>
      <c r="N1926" s="4" t="s">
        <v>617</v>
      </c>
      <c r="O1926" s="4" t="s">
        <v>47</v>
      </c>
      <c r="P1926" s="4" t="s">
        <v>48</v>
      </c>
      <c r="Q1926" s="4" t="s">
        <v>754</v>
      </c>
      <c r="R1926" s="4" t="s">
        <v>28</v>
      </c>
      <c r="S1926" s="4" t="s">
        <v>50</v>
      </c>
      <c r="T1926" s="4" t="s">
        <v>755</v>
      </c>
      <c r="U1926" s="11">
        <v>43.02</v>
      </c>
      <c r="V1926" s="4">
        <v>3</v>
      </c>
      <c r="W1926" s="11">
        <v>15.4872</v>
      </c>
    </row>
    <row r="1927" spans="2:23" x14ac:dyDescent="0.3">
      <c r="B1927" s="5" t="s">
        <v>1707</v>
      </c>
      <c r="C1927" s="6">
        <v>41985</v>
      </c>
      <c r="D1927" t="str">
        <f t="shared" si="120"/>
        <v>2014</v>
      </c>
      <c r="E1927" s="7" t="str">
        <f t="shared" si="121"/>
        <v>December</v>
      </c>
      <c r="F1927" t="str">
        <f t="shared" si="122"/>
        <v>Friday</v>
      </c>
      <c r="G1927" s="6">
        <v>41990</v>
      </c>
      <c r="H1927" s="14">
        <f t="shared" si="123"/>
        <v>5</v>
      </c>
      <c r="I1927" s="7" t="s">
        <v>35</v>
      </c>
      <c r="J1927" s="7" t="s">
        <v>1708</v>
      </c>
      <c r="K1927" s="7" t="s">
        <v>1709</v>
      </c>
      <c r="L1927" s="7" t="s">
        <v>22</v>
      </c>
      <c r="M1927" s="7" t="s">
        <v>23</v>
      </c>
      <c r="N1927" s="7" t="s">
        <v>487</v>
      </c>
      <c r="O1927" s="7" t="s">
        <v>47</v>
      </c>
      <c r="P1927" s="7" t="s">
        <v>48</v>
      </c>
      <c r="Q1927" s="7" t="s">
        <v>968</v>
      </c>
      <c r="R1927" s="7" t="s">
        <v>28</v>
      </c>
      <c r="S1927" s="7" t="s">
        <v>50</v>
      </c>
      <c r="T1927" s="7" t="s">
        <v>969</v>
      </c>
      <c r="U1927" s="12">
        <v>43.31</v>
      </c>
      <c r="V1927" s="7">
        <v>1</v>
      </c>
      <c r="W1927" s="12">
        <v>4.3310000000000004</v>
      </c>
    </row>
    <row r="1928" spans="2:23" x14ac:dyDescent="0.3">
      <c r="B1928" s="5" t="s">
        <v>828</v>
      </c>
      <c r="C1928" s="6">
        <v>41818</v>
      </c>
      <c r="D1928" t="str">
        <f t="shared" si="120"/>
        <v>2014</v>
      </c>
      <c r="E1928" s="7" t="str">
        <f t="shared" si="121"/>
        <v>June</v>
      </c>
      <c r="F1928" t="str">
        <f t="shared" si="122"/>
        <v>Saturday</v>
      </c>
      <c r="G1928" s="6">
        <v>41822</v>
      </c>
      <c r="H1928" s="14">
        <f t="shared" si="123"/>
        <v>4</v>
      </c>
      <c r="I1928" s="7" t="s">
        <v>35</v>
      </c>
      <c r="J1928" s="7" t="s">
        <v>596</v>
      </c>
      <c r="K1928" s="7" t="s">
        <v>597</v>
      </c>
      <c r="L1928" s="7" t="s">
        <v>22</v>
      </c>
      <c r="M1928" s="7" t="s">
        <v>23</v>
      </c>
      <c r="N1928" s="7" t="s">
        <v>57</v>
      </c>
      <c r="O1928" s="7" t="s">
        <v>58</v>
      </c>
      <c r="P1928" s="7" t="s">
        <v>59</v>
      </c>
      <c r="Q1928" s="7" t="s">
        <v>829</v>
      </c>
      <c r="R1928" s="7" t="s">
        <v>28</v>
      </c>
      <c r="S1928" s="7" t="s">
        <v>32</v>
      </c>
      <c r="T1928" s="7" t="s">
        <v>830</v>
      </c>
      <c r="U1928" s="12">
        <v>1228.4649999999999</v>
      </c>
      <c r="V1928" s="7">
        <v>5</v>
      </c>
      <c r="W1928" s="12">
        <v>0</v>
      </c>
    </row>
    <row r="1929" spans="2:23" x14ac:dyDescent="0.3">
      <c r="B1929" s="5" t="s">
        <v>3062</v>
      </c>
      <c r="C1929" s="6">
        <v>41804</v>
      </c>
      <c r="D1929" t="str">
        <f t="shared" si="120"/>
        <v>2014</v>
      </c>
      <c r="E1929" s="7" t="str">
        <f t="shared" si="121"/>
        <v>June</v>
      </c>
      <c r="F1929" t="str">
        <f t="shared" si="122"/>
        <v>Saturday</v>
      </c>
      <c r="G1929" s="6">
        <v>41810</v>
      </c>
      <c r="H1929" s="14">
        <f t="shared" si="123"/>
        <v>6</v>
      </c>
      <c r="I1929" s="7" t="s">
        <v>35</v>
      </c>
      <c r="J1929" s="7" t="s">
        <v>3063</v>
      </c>
      <c r="K1929" s="7" t="s">
        <v>3064</v>
      </c>
      <c r="L1929" s="7" t="s">
        <v>87</v>
      </c>
      <c r="M1929" s="7" t="s">
        <v>23</v>
      </c>
      <c r="N1929" s="7" t="s">
        <v>268</v>
      </c>
      <c r="O1929" s="7" t="s">
        <v>269</v>
      </c>
      <c r="P1929" s="7" t="s">
        <v>81</v>
      </c>
      <c r="Q1929" s="7" t="s">
        <v>2690</v>
      </c>
      <c r="R1929" s="7" t="s">
        <v>28</v>
      </c>
      <c r="S1929" s="7" t="s">
        <v>29</v>
      </c>
      <c r="T1929" s="7" t="s">
        <v>2691</v>
      </c>
      <c r="U1929" s="12">
        <v>212.94</v>
      </c>
      <c r="V1929" s="7">
        <v>3</v>
      </c>
      <c r="W1929" s="12">
        <v>57.4938</v>
      </c>
    </row>
    <row r="1930" spans="2:23" x14ac:dyDescent="0.3">
      <c r="B1930" s="5" t="s">
        <v>2836</v>
      </c>
      <c r="C1930" s="6">
        <v>41922</v>
      </c>
      <c r="D1930" t="str">
        <f t="shared" si="120"/>
        <v>2014</v>
      </c>
      <c r="E1930" s="7" t="str">
        <f t="shared" si="121"/>
        <v>October</v>
      </c>
      <c r="F1930" t="str">
        <f t="shared" si="122"/>
        <v>Friday</v>
      </c>
      <c r="G1930" s="6">
        <v>41922</v>
      </c>
      <c r="H1930" s="14">
        <f t="shared" si="123"/>
        <v>0</v>
      </c>
      <c r="I1930" s="7" t="s">
        <v>404</v>
      </c>
      <c r="J1930" s="7" t="s">
        <v>495</v>
      </c>
      <c r="K1930" s="7" t="s">
        <v>496</v>
      </c>
      <c r="L1930" s="7" t="s">
        <v>87</v>
      </c>
      <c r="M1930" s="7" t="s">
        <v>23</v>
      </c>
      <c r="N1930" s="7" t="s">
        <v>2837</v>
      </c>
      <c r="O1930" s="7" t="s">
        <v>47</v>
      </c>
      <c r="P1930" s="7" t="s">
        <v>48</v>
      </c>
      <c r="Q1930" s="7" t="s">
        <v>60</v>
      </c>
      <c r="R1930" s="7" t="s">
        <v>28</v>
      </c>
      <c r="S1930" s="7" t="s">
        <v>32</v>
      </c>
      <c r="T1930" s="7" t="s">
        <v>61</v>
      </c>
      <c r="U1930" s="12">
        <v>122.352</v>
      </c>
      <c r="V1930" s="7">
        <v>3</v>
      </c>
      <c r="W1930" s="12">
        <v>13.7646</v>
      </c>
    </row>
    <row r="1931" spans="2:23" x14ac:dyDescent="0.3">
      <c r="B1931" s="5" t="s">
        <v>223</v>
      </c>
      <c r="C1931" s="6">
        <v>41890</v>
      </c>
      <c r="D1931" t="str">
        <f t="shared" si="120"/>
        <v>2014</v>
      </c>
      <c r="E1931" s="7" t="str">
        <f t="shared" si="121"/>
        <v>September</v>
      </c>
      <c r="F1931" t="str">
        <f t="shared" si="122"/>
        <v>Monday</v>
      </c>
      <c r="G1931" s="6">
        <v>41894</v>
      </c>
      <c r="H1931" s="14">
        <f t="shared" si="123"/>
        <v>4</v>
      </c>
      <c r="I1931" s="7" t="s">
        <v>35</v>
      </c>
      <c r="J1931" s="7" t="s">
        <v>224</v>
      </c>
      <c r="K1931" s="7" t="s">
        <v>225</v>
      </c>
      <c r="L1931" s="7" t="s">
        <v>22</v>
      </c>
      <c r="M1931" s="7" t="s">
        <v>23</v>
      </c>
      <c r="N1931" s="7" t="s">
        <v>226</v>
      </c>
      <c r="O1931" s="7" t="s">
        <v>80</v>
      </c>
      <c r="P1931" s="7" t="s">
        <v>81</v>
      </c>
      <c r="Q1931" s="7" t="s">
        <v>227</v>
      </c>
      <c r="R1931" s="7" t="s">
        <v>28</v>
      </c>
      <c r="S1931" s="7" t="s">
        <v>32</v>
      </c>
      <c r="T1931" s="7" t="s">
        <v>228</v>
      </c>
      <c r="U1931" s="12">
        <v>1740.06</v>
      </c>
      <c r="V1931" s="7">
        <v>9</v>
      </c>
      <c r="W1931" s="12">
        <v>24.858000000000001</v>
      </c>
    </row>
    <row r="1932" spans="2:23" x14ac:dyDescent="0.3">
      <c r="B1932" s="2" t="s">
        <v>2906</v>
      </c>
      <c r="C1932" s="3">
        <v>41993</v>
      </c>
      <c r="D1932" t="str">
        <f t="shared" si="120"/>
        <v>2014</v>
      </c>
      <c r="E1932" s="4" t="str">
        <f t="shared" si="121"/>
        <v>December</v>
      </c>
      <c r="F1932" t="str">
        <f t="shared" si="122"/>
        <v>Saturday</v>
      </c>
      <c r="G1932" s="3">
        <v>41995</v>
      </c>
      <c r="H1932" s="14">
        <f t="shared" si="123"/>
        <v>2</v>
      </c>
      <c r="I1932" s="4" t="s">
        <v>75</v>
      </c>
      <c r="J1932" s="4" t="s">
        <v>1626</v>
      </c>
      <c r="K1932" s="4" t="s">
        <v>1627</v>
      </c>
      <c r="L1932" s="4" t="s">
        <v>22</v>
      </c>
      <c r="M1932" s="4" t="s">
        <v>23</v>
      </c>
      <c r="N1932" s="4" t="s">
        <v>1200</v>
      </c>
      <c r="O1932" s="4" t="s">
        <v>498</v>
      </c>
      <c r="P1932" s="4" t="s">
        <v>48</v>
      </c>
      <c r="Q1932" s="4" t="s">
        <v>2033</v>
      </c>
      <c r="R1932" s="4" t="s">
        <v>28</v>
      </c>
      <c r="S1932" s="4" t="s">
        <v>50</v>
      </c>
      <c r="T1932" s="4" t="s">
        <v>2034</v>
      </c>
      <c r="U1932" s="11">
        <v>51.968000000000004</v>
      </c>
      <c r="V1932" s="4">
        <v>2</v>
      </c>
      <c r="W1932" s="11">
        <v>10.393599999999999</v>
      </c>
    </row>
    <row r="1933" spans="2:23" x14ac:dyDescent="0.3">
      <c r="B1933" s="5" t="s">
        <v>2906</v>
      </c>
      <c r="C1933" s="6">
        <v>41993</v>
      </c>
      <c r="D1933" t="str">
        <f t="shared" si="120"/>
        <v>2014</v>
      </c>
      <c r="E1933" s="7" t="str">
        <f t="shared" si="121"/>
        <v>December</v>
      </c>
      <c r="F1933" t="str">
        <f t="shared" si="122"/>
        <v>Saturday</v>
      </c>
      <c r="G1933" s="6">
        <v>41995</v>
      </c>
      <c r="H1933" s="14">
        <f t="shared" si="123"/>
        <v>2</v>
      </c>
      <c r="I1933" s="7" t="s">
        <v>75</v>
      </c>
      <c r="J1933" s="7" t="s">
        <v>1626</v>
      </c>
      <c r="K1933" s="7" t="s">
        <v>1627</v>
      </c>
      <c r="L1933" s="7" t="s">
        <v>22</v>
      </c>
      <c r="M1933" s="7" t="s">
        <v>23</v>
      </c>
      <c r="N1933" s="7" t="s">
        <v>1200</v>
      </c>
      <c r="O1933" s="7" t="s">
        <v>498</v>
      </c>
      <c r="P1933" s="7" t="s">
        <v>48</v>
      </c>
      <c r="Q1933" s="7" t="s">
        <v>275</v>
      </c>
      <c r="R1933" s="7" t="s">
        <v>28</v>
      </c>
      <c r="S1933" s="7" t="s">
        <v>32</v>
      </c>
      <c r="T1933" s="7" t="s">
        <v>276</v>
      </c>
      <c r="U1933" s="12">
        <v>242.352</v>
      </c>
      <c r="V1933" s="7">
        <v>3</v>
      </c>
      <c r="W1933" s="12">
        <v>42.4116</v>
      </c>
    </row>
    <row r="1934" spans="2:23" x14ac:dyDescent="0.3">
      <c r="B1934" s="2" t="s">
        <v>2212</v>
      </c>
      <c r="C1934" s="3">
        <v>41811</v>
      </c>
      <c r="D1934" t="str">
        <f t="shared" si="120"/>
        <v>2014</v>
      </c>
      <c r="E1934" s="4" t="str">
        <f t="shared" si="121"/>
        <v>June</v>
      </c>
      <c r="F1934" t="str">
        <f t="shared" si="122"/>
        <v>Saturday</v>
      </c>
      <c r="G1934" s="3">
        <v>41815</v>
      </c>
      <c r="H1934" s="14">
        <f t="shared" si="123"/>
        <v>4</v>
      </c>
      <c r="I1934" s="4" t="s">
        <v>35</v>
      </c>
      <c r="J1934" s="4" t="s">
        <v>2213</v>
      </c>
      <c r="K1934" s="4" t="s">
        <v>2214</v>
      </c>
      <c r="L1934" s="4" t="s">
        <v>22</v>
      </c>
      <c r="M1934" s="4" t="s">
        <v>23</v>
      </c>
      <c r="N1934" s="4" t="s">
        <v>57</v>
      </c>
      <c r="O1934" s="4" t="s">
        <v>58</v>
      </c>
      <c r="P1934" s="4" t="s">
        <v>59</v>
      </c>
      <c r="Q1934" s="4" t="s">
        <v>2215</v>
      </c>
      <c r="R1934" s="4" t="s">
        <v>28</v>
      </c>
      <c r="S1934" s="4" t="s">
        <v>50</v>
      </c>
      <c r="T1934" s="4" t="s">
        <v>2216</v>
      </c>
      <c r="U1934" s="11">
        <v>3.984</v>
      </c>
      <c r="V1934" s="4">
        <v>1</v>
      </c>
      <c r="W1934" s="11">
        <v>0.64739999999999998</v>
      </c>
    </row>
    <row r="1935" spans="2:23" x14ac:dyDescent="0.3">
      <c r="B1935" s="5" t="s">
        <v>4157</v>
      </c>
      <c r="C1935" s="6">
        <v>41901</v>
      </c>
      <c r="D1935" t="str">
        <f t="shared" si="120"/>
        <v>2014</v>
      </c>
      <c r="E1935" s="7" t="str">
        <f t="shared" si="121"/>
        <v>September</v>
      </c>
      <c r="F1935" t="str">
        <f t="shared" si="122"/>
        <v>Friday</v>
      </c>
      <c r="G1935" s="6">
        <v>41906</v>
      </c>
      <c r="H1935" s="14">
        <f t="shared" si="123"/>
        <v>5</v>
      </c>
      <c r="I1935" s="7" t="s">
        <v>35</v>
      </c>
      <c r="J1935" s="7" t="s">
        <v>4158</v>
      </c>
      <c r="K1935" s="7" t="s">
        <v>4159</v>
      </c>
      <c r="L1935" s="7" t="s">
        <v>78</v>
      </c>
      <c r="M1935" s="7" t="s">
        <v>23</v>
      </c>
      <c r="N1935" s="7" t="s">
        <v>3036</v>
      </c>
      <c r="O1935" s="7" t="s">
        <v>498</v>
      </c>
      <c r="P1935" s="7" t="s">
        <v>48</v>
      </c>
      <c r="Q1935" s="7" t="s">
        <v>1443</v>
      </c>
      <c r="R1935" s="7" t="s">
        <v>28</v>
      </c>
      <c r="S1935" s="7" t="s">
        <v>41</v>
      </c>
      <c r="T1935" s="7" t="s">
        <v>1444</v>
      </c>
      <c r="U1935" s="12">
        <v>73.915000000000006</v>
      </c>
      <c r="V1935" s="7">
        <v>1</v>
      </c>
      <c r="W1935" s="12">
        <v>45.827300000000001</v>
      </c>
    </row>
    <row r="1936" spans="2:23" x14ac:dyDescent="0.3">
      <c r="B1936" s="2" t="s">
        <v>3736</v>
      </c>
      <c r="C1936" s="3">
        <v>41897</v>
      </c>
      <c r="D1936" t="str">
        <f t="shared" si="120"/>
        <v>2014</v>
      </c>
      <c r="E1936" s="4" t="str">
        <f t="shared" si="121"/>
        <v>September</v>
      </c>
      <c r="F1936" t="str">
        <f t="shared" si="122"/>
        <v>Monday</v>
      </c>
      <c r="G1936" s="3">
        <v>41902</v>
      </c>
      <c r="H1936" s="14">
        <f t="shared" si="123"/>
        <v>5</v>
      </c>
      <c r="I1936" s="4" t="s">
        <v>35</v>
      </c>
      <c r="J1936" s="4" t="s">
        <v>3737</v>
      </c>
      <c r="K1936" s="4" t="s">
        <v>3738</v>
      </c>
      <c r="L1936" s="4" t="s">
        <v>22</v>
      </c>
      <c r="M1936" s="4" t="s">
        <v>23</v>
      </c>
      <c r="N1936" s="4" t="s">
        <v>155</v>
      </c>
      <c r="O1936" s="4" t="s">
        <v>106</v>
      </c>
      <c r="P1936" s="4" t="s">
        <v>59</v>
      </c>
      <c r="Q1936" s="4" t="s">
        <v>1326</v>
      </c>
      <c r="R1936" s="4" t="s">
        <v>28</v>
      </c>
      <c r="S1936" s="4" t="s">
        <v>50</v>
      </c>
      <c r="T1936" s="4" t="s">
        <v>1327</v>
      </c>
      <c r="U1936" s="11">
        <v>14.56</v>
      </c>
      <c r="V1936" s="4">
        <v>2</v>
      </c>
      <c r="W1936" s="11">
        <v>6.2607999999999997</v>
      </c>
    </row>
    <row r="1937" spans="2:23" x14ac:dyDescent="0.3">
      <c r="B1937" s="2" t="s">
        <v>3692</v>
      </c>
      <c r="C1937" s="3">
        <v>41727</v>
      </c>
      <c r="D1937" t="str">
        <f t="shared" si="120"/>
        <v>2014</v>
      </c>
      <c r="E1937" s="4" t="str">
        <f t="shared" si="121"/>
        <v>March</v>
      </c>
      <c r="F1937" t="str">
        <f t="shared" si="122"/>
        <v>Saturday</v>
      </c>
      <c r="G1937" s="3">
        <v>41731</v>
      </c>
      <c r="H1937" s="14">
        <f t="shared" si="123"/>
        <v>4</v>
      </c>
      <c r="I1937" s="4" t="s">
        <v>35</v>
      </c>
      <c r="J1937" s="4" t="s">
        <v>2701</v>
      </c>
      <c r="K1937" s="4" t="s">
        <v>2702</v>
      </c>
      <c r="L1937" s="4" t="s">
        <v>22</v>
      </c>
      <c r="M1937" s="4" t="s">
        <v>23</v>
      </c>
      <c r="N1937" s="4" t="s">
        <v>2456</v>
      </c>
      <c r="O1937" s="4" t="s">
        <v>80</v>
      </c>
      <c r="P1937" s="4" t="s">
        <v>81</v>
      </c>
      <c r="Q1937" s="4" t="s">
        <v>499</v>
      </c>
      <c r="R1937" s="4" t="s">
        <v>28</v>
      </c>
      <c r="S1937" s="4" t="s">
        <v>41</v>
      </c>
      <c r="T1937" s="4" t="s">
        <v>500</v>
      </c>
      <c r="U1937" s="11">
        <v>890.84100000000001</v>
      </c>
      <c r="V1937" s="4">
        <v>3</v>
      </c>
      <c r="W1937" s="11">
        <v>152.71559999999999</v>
      </c>
    </row>
    <row r="1938" spans="2:23" x14ac:dyDescent="0.3">
      <c r="B1938" s="2" t="s">
        <v>3130</v>
      </c>
      <c r="C1938" s="3">
        <v>41887</v>
      </c>
      <c r="D1938" t="str">
        <f t="shared" si="120"/>
        <v>2014</v>
      </c>
      <c r="E1938" s="4" t="str">
        <f t="shared" si="121"/>
        <v>September</v>
      </c>
      <c r="F1938" t="str">
        <f t="shared" si="122"/>
        <v>Friday</v>
      </c>
      <c r="G1938" s="3">
        <v>41889</v>
      </c>
      <c r="H1938" s="14">
        <f t="shared" si="123"/>
        <v>2</v>
      </c>
      <c r="I1938" s="4" t="s">
        <v>75</v>
      </c>
      <c r="J1938" s="4" t="s">
        <v>2371</v>
      </c>
      <c r="K1938" s="4" t="s">
        <v>2372</v>
      </c>
      <c r="L1938" s="4" t="s">
        <v>22</v>
      </c>
      <c r="M1938" s="4" t="s">
        <v>23</v>
      </c>
      <c r="N1938" s="4" t="s">
        <v>767</v>
      </c>
      <c r="O1938" s="4" t="s">
        <v>39</v>
      </c>
      <c r="P1938" s="4" t="s">
        <v>26</v>
      </c>
      <c r="Q1938" s="4" t="s">
        <v>379</v>
      </c>
      <c r="R1938" s="4" t="s">
        <v>28</v>
      </c>
      <c r="S1938" s="4" t="s">
        <v>50</v>
      </c>
      <c r="T1938" s="4" t="s">
        <v>380</v>
      </c>
      <c r="U1938" s="11">
        <v>31.984000000000002</v>
      </c>
      <c r="V1938" s="4">
        <v>2</v>
      </c>
      <c r="W1938" s="11">
        <v>1.9990000000000001</v>
      </c>
    </row>
    <row r="1939" spans="2:23" x14ac:dyDescent="0.3">
      <c r="B1939" s="5" t="s">
        <v>1907</v>
      </c>
      <c r="C1939" s="6">
        <v>41806</v>
      </c>
      <c r="D1939" t="str">
        <f t="shared" si="120"/>
        <v>2014</v>
      </c>
      <c r="E1939" s="7" t="str">
        <f t="shared" si="121"/>
        <v>June</v>
      </c>
      <c r="F1939" t="str">
        <f t="shared" si="122"/>
        <v>Monday</v>
      </c>
      <c r="G1939" s="6">
        <v>41812</v>
      </c>
      <c r="H1939" s="14">
        <f t="shared" si="123"/>
        <v>6</v>
      </c>
      <c r="I1939" s="7" t="s">
        <v>35</v>
      </c>
      <c r="J1939" s="7" t="s">
        <v>1908</v>
      </c>
      <c r="K1939" s="7" t="s">
        <v>1909</v>
      </c>
      <c r="L1939" s="7" t="s">
        <v>22</v>
      </c>
      <c r="M1939" s="7" t="s">
        <v>23</v>
      </c>
      <c r="N1939" s="7" t="s">
        <v>1910</v>
      </c>
      <c r="O1939" s="7" t="s">
        <v>97</v>
      </c>
      <c r="P1939" s="7" t="s">
        <v>81</v>
      </c>
      <c r="Q1939" s="7" t="s">
        <v>488</v>
      </c>
      <c r="R1939" s="7" t="s">
        <v>28</v>
      </c>
      <c r="S1939" s="7" t="s">
        <v>32</v>
      </c>
      <c r="T1939" s="7" t="s">
        <v>489</v>
      </c>
      <c r="U1939" s="12">
        <v>647.84</v>
      </c>
      <c r="V1939" s="7">
        <v>8</v>
      </c>
      <c r="W1939" s="12">
        <v>32.392000000000003</v>
      </c>
    </row>
    <row r="1940" spans="2:23" x14ac:dyDescent="0.3">
      <c r="B1940" s="2" t="s">
        <v>1051</v>
      </c>
      <c r="C1940" s="3">
        <v>41993</v>
      </c>
      <c r="D1940" t="str">
        <f t="shared" si="120"/>
        <v>2014</v>
      </c>
      <c r="E1940" s="4" t="str">
        <f t="shared" si="121"/>
        <v>December</v>
      </c>
      <c r="F1940" t="str">
        <f t="shared" si="122"/>
        <v>Saturday</v>
      </c>
      <c r="G1940" s="3">
        <v>41994</v>
      </c>
      <c r="H1940" s="14">
        <f t="shared" si="123"/>
        <v>1</v>
      </c>
      <c r="I1940" s="4" t="s">
        <v>75</v>
      </c>
      <c r="J1940" s="4" t="s">
        <v>1052</v>
      </c>
      <c r="K1940" s="4" t="s">
        <v>1053</v>
      </c>
      <c r="L1940" s="4" t="s">
        <v>87</v>
      </c>
      <c r="M1940" s="4" t="s">
        <v>23</v>
      </c>
      <c r="N1940" s="4" t="s">
        <v>1054</v>
      </c>
      <c r="O1940" s="4" t="s">
        <v>694</v>
      </c>
      <c r="P1940" s="4" t="s">
        <v>26</v>
      </c>
      <c r="Q1940" s="4" t="s">
        <v>1055</v>
      </c>
      <c r="R1940" s="4" t="s">
        <v>28</v>
      </c>
      <c r="S1940" s="4" t="s">
        <v>41</v>
      </c>
      <c r="T1940" s="4" t="s">
        <v>1056</v>
      </c>
      <c r="U1940" s="11">
        <v>2244.48</v>
      </c>
      <c r="V1940" s="4">
        <v>7</v>
      </c>
      <c r="W1940" s="11">
        <v>493.78559999999999</v>
      </c>
    </row>
    <row r="1941" spans="2:23" x14ac:dyDescent="0.3">
      <c r="B1941" s="5" t="s">
        <v>1051</v>
      </c>
      <c r="C1941" s="6">
        <v>41993</v>
      </c>
      <c r="D1941" t="str">
        <f t="shared" si="120"/>
        <v>2014</v>
      </c>
      <c r="E1941" s="7" t="str">
        <f t="shared" si="121"/>
        <v>December</v>
      </c>
      <c r="F1941" t="str">
        <f t="shared" si="122"/>
        <v>Saturday</v>
      </c>
      <c r="G1941" s="6">
        <v>41994</v>
      </c>
      <c r="H1941" s="14">
        <f t="shared" si="123"/>
        <v>1</v>
      </c>
      <c r="I1941" s="7" t="s">
        <v>75</v>
      </c>
      <c r="J1941" s="7" t="s">
        <v>1052</v>
      </c>
      <c r="K1941" s="7" t="s">
        <v>1053</v>
      </c>
      <c r="L1941" s="7" t="s">
        <v>87</v>
      </c>
      <c r="M1941" s="7" t="s">
        <v>23</v>
      </c>
      <c r="N1941" s="7" t="s">
        <v>1054</v>
      </c>
      <c r="O1941" s="7" t="s">
        <v>694</v>
      </c>
      <c r="P1941" s="7" t="s">
        <v>26</v>
      </c>
      <c r="Q1941" s="7" t="s">
        <v>419</v>
      </c>
      <c r="R1941" s="7" t="s">
        <v>28</v>
      </c>
      <c r="S1941" s="7" t="s">
        <v>41</v>
      </c>
      <c r="T1941" s="7" t="s">
        <v>420</v>
      </c>
      <c r="U1941" s="12">
        <v>455.1</v>
      </c>
      <c r="V1941" s="7">
        <v>2</v>
      </c>
      <c r="W1941" s="12">
        <v>100.122</v>
      </c>
    </row>
    <row r="1942" spans="2:23" x14ac:dyDescent="0.3">
      <c r="B1942" s="2" t="s">
        <v>2298</v>
      </c>
      <c r="C1942" s="3">
        <v>41989</v>
      </c>
      <c r="D1942" t="str">
        <f t="shared" si="120"/>
        <v>2014</v>
      </c>
      <c r="E1942" s="4" t="str">
        <f t="shared" si="121"/>
        <v>December</v>
      </c>
      <c r="F1942" t="str">
        <f t="shared" si="122"/>
        <v>Tuesday</v>
      </c>
      <c r="G1942" s="3">
        <v>41990</v>
      </c>
      <c r="H1942" s="14">
        <f t="shared" si="123"/>
        <v>1</v>
      </c>
      <c r="I1942" s="4" t="s">
        <v>75</v>
      </c>
      <c r="J1942" s="4" t="s">
        <v>2299</v>
      </c>
      <c r="K1942" s="4" t="s">
        <v>2300</v>
      </c>
      <c r="L1942" s="4" t="s">
        <v>87</v>
      </c>
      <c r="M1942" s="4" t="s">
        <v>23</v>
      </c>
      <c r="N1942" s="4" t="s">
        <v>46</v>
      </c>
      <c r="O1942" s="4" t="s">
        <v>47</v>
      </c>
      <c r="P1942" s="4" t="s">
        <v>48</v>
      </c>
      <c r="Q1942" s="4" t="s">
        <v>808</v>
      </c>
      <c r="R1942" s="4" t="s">
        <v>28</v>
      </c>
      <c r="S1942" s="4" t="s">
        <v>50</v>
      </c>
      <c r="T1942" s="4" t="s">
        <v>809</v>
      </c>
      <c r="U1942" s="11">
        <v>44.46</v>
      </c>
      <c r="V1942" s="4">
        <v>2</v>
      </c>
      <c r="W1942" s="11">
        <v>14.671799999999999</v>
      </c>
    </row>
    <row r="1943" spans="2:23" x14ac:dyDescent="0.3">
      <c r="B1943" s="5" t="s">
        <v>2298</v>
      </c>
      <c r="C1943" s="6">
        <v>41989</v>
      </c>
      <c r="D1943" t="str">
        <f t="shared" si="120"/>
        <v>2014</v>
      </c>
      <c r="E1943" s="7" t="str">
        <f t="shared" si="121"/>
        <v>December</v>
      </c>
      <c r="F1943" t="str">
        <f t="shared" si="122"/>
        <v>Tuesday</v>
      </c>
      <c r="G1943" s="6">
        <v>41990</v>
      </c>
      <c r="H1943" s="14">
        <f t="shared" si="123"/>
        <v>1</v>
      </c>
      <c r="I1943" s="7" t="s">
        <v>75</v>
      </c>
      <c r="J1943" s="7" t="s">
        <v>2299</v>
      </c>
      <c r="K1943" s="7" t="s">
        <v>2300</v>
      </c>
      <c r="L1943" s="7" t="s">
        <v>87</v>
      </c>
      <c r="M1943" s="7" t="s">
        <v>23</v>
      </c>
      <c r="N1943" s="7" t="s">
        <v>46</v>
      </c>
      <c r="O1943" s="7" t="s">
        <v>47</v>
      </c>
      <c r="P1943" s="7" t="s">
        <v>48</v>
      </c>
      <c r="Q1943" s="7" t="s">
        <v>373</v>
      </c>
      <c r="R1943" s="7" t="s">
        <v>28</v>
      </c>
      <c r="S1943" s="7" t="s">
        <v>32</v>
      </c>
      <c r="T1943" s="7" t="s">
        <v>374</v>
      </c>
      <c r="U1943" s="12">
        <v>241.56800000000001</v>
      </c>
      <c r="V1943" s="7">
        <v>2</v>
      </c>
      <c r="W1943" s="12">
        <v>18.117599999999999</v>
      </c>
    </row>
    <row r="1944" spans="2:23" x14ac:dyDescent="0.3">
      <c r="B1944" s="5" t="s">
        <v>1411</v>
      </c>
      <c r="C1944" s="6">
        <v>41793</v>
      </c>
      <c r="D1944" t="str">
        <f t="shared" si="120"/>
        <v>2014</v>
      </c>
      <c r="E1944" s="7" t="str">
        <f t="shared" si="121"/>
        <v>June</v>
      </c>
      <c r="F1944" t="str">
        <f t="shared" si="122"/>
        <v>Tuesday</v>
      </c>
      <c r="G1944" s="6">
        <v>41797</v>
      </c>
      <c r="H1944" s="14">
        <f t="shared" si="123"/>
        <v>4</v>
      </c>
      <c r="I1944" s="7" t="s">
        <v>19</v>
      </c>
      <c r="J1944" s="7" t="s">
        <v>178</v>
      </c>
      <c r="K1944" s="7" t="s">
        <v>179</v>
      </c>
      <c r="L1944" s="7" t="s">
        <v>22</v>
      </c>
      <c r="M1944" s="7" t="s">
        <v>23</v>
      </c>
      <c r="N1944" s="7" t="s">
        <v>173</v>
      </c>
      <c r="O1944" s="7" t="s">
        <v>174</v>
      </c>
      <c r="P1944" s="7" t="s">
        <v>48</v>
      </c>
      <c r="Q1944" s="7" t="s">
        <v>1040</v>
      </c>
      <c r="R1944" s="7" t="s">
        <v>28</v>
      </c>
      <c r="S1944" s="7" t="s">
        <v>41</v>
      </c>
      <c r="T1944" s="7" t="s">
        <v>1041</v>
      </c>
      <c r="U1944" s="12">
        <v>515.88</v>
      </c>
      <c r="V1944" s="7">
        <v>6</v>
      </c>
      <c r="W1944" s="12">
        <v>113.4936</v>
      </c>
    </row>
    <row r="1945" spans="2:23" x14ac:dyDescent="0.3">
      <c r="B1945" s="5" t="s">
        <v>2516</v>
      </c>
      <c r="C1945" s="6">
        <v>41981</v>
      </c>
      <c r="D1945" t="str">
        <f t="shared" si="120"/>
        <v>2014</v>
      </c>
      <c r="E1945" s="7" t="str">
        <f t="shared" si="121"/>
        <v>December</v>
      </c>
      <c r="F1945" t="str">
        <f t="shared" si="122"/>
        <v>Monday</v>
      </c>
      <c r="G1945" s="6">
        <v>41983</v>
      </c>
      <c r="H1945" s="14">
        <f t="shared" si="123"/>
        <v>2</v>
      </c>
      <c r="I1945" s="7" t="s">
        <v>19</v>
      </c>
      <c r="J1945" s="7" t="s">
        <v>1784</v>
      </c>
      <c r="K1945" s="7" t="s">
        <v>1785</v>
      </c>
      <c r="L1945" s="7" t="s">
        <v>22</v>
      </c>
      <c r="M1945" s="7" t="s">
        <v>23</v>
      </c>
      <c r="N1945" s="7" t="s">
        <v>948</v>
      </c>
      <c r="O1945" s="7" t="s">
        <v>174</v>
      </c>
      <c r="P1945" s="7" t="s">
        <v>48</v>
      </c>
      <c r="Q1945" s="7" t="s">
        <v>373</v>
      </c>
      <c r="R1945" s="7" t="s">
        <v>28</v>
      </c>
      <c r="S1945" s="7" t="s">
        <v>32</v>
      </c>
      <c r="T1945" s="7" t="s">
        <v>374</v>
      </c>
      <c r="U1945" s="12">
        <v>603.91999999999996</v>
      </c>
      <c r="V1945" s="7">
        <v>5</v>
      </c>
      <c r="W1945" s="12">
        <v>45.293999999999997</v>
      </c>
    </row>
    <row r="1946" spans="2:23" x14ac:dyDescent="0.3">
      <c r="B1946" s="5" t="s">
        <v>3013</v>
      </c>
      <c r="C1946" s="6">
        <v>41749</v>
      </c>
      <c r="D1946" t="str">
        <f t="shared" si="120"/>
        <v>2014</v>
      </c>
      <c r="E1946" s="7" t="str">
        <f t="shared" si="121"/>
        <v>April</v>
      </c>
      <c r="F1946" t="str">
        <f t="shared" si="122"/>
        <v>Sunday</v>
      </c>
      <c r="G1946" s="6">
        <v>41751</v>
      </c>
      <c r="H1946" s="14">
        <f t="shared" si="123"/>
        <v>2</v>
      </c>
      <c r="I1946" s="7" t="s">
        <v>19</v>
      </c>
      <c r="J1946" s="7" t="s">
        <v>717</v>
      </c>
      <c r="K1946" s="7" t="s">
        <v>718</v>
      </c>
      <c r="L1946" s="7" t="s">
        <v>22</v>
      </c>
      <c r="M1946" s="7" t="s">
        <v>23</v>
      </c>
      <c r="N1946" s="7" t="s">
        <v>88</v>
      </c>
      <c r="O1946" s="7" t="s">
        <v>80</v>
      </c>
      <c r="P1946" s="7" t="s">
        <v>81</v>
      </c>
      <c r="Q1946" s="7" t="s">
        <v>283</v>
      </c>
      <c r="R1946" s="7" t="s">
        <v>28</v>
      </c>
      <c r="S1946" s="7" t="s">
        <v>41</v>
      </c>
      <c r="T1946" s="7" t="s">
        <v>284</v>
      </c>
      <c r="U1946" s="12">
        <v>744.1</v>
      </c>
      <c r="V1946" s="7">
        <v>5</v>
      </c>
      <c r="W1946" s="12">
        <v>95.67</v>
      </c>
    </row>
    <row r="1947" spans="2:23" x14ac:dyDescent="0.3">
      <c r="B1947" s="2" t="s">
        <v>3013</v>
      </c>
      <c r="C1947" s="3">
        <v>41749</v>
      </c>
      <c r="D1947" t="str">
        <f t="shared" si="120"/>
        <v>2014</v>
      </c>
      <c r="E1947" s="4" t="str">
        <f t="shared" si="121"/>
        <v>April</v>
      </c>
      <c r="F1947" t="str">
        <f t="shared" si="122"/>
        <v>Sunday</v>
      </c>
      <c r="G1947" s="3">
        <v>41751</v>
      </c>
      <c r="H1947" s="14">
        <f t="shared" si="123"/>
        <v>2</v>
      </c>
      <c r="I1947" s="4" t="s">
        <v>19</v>
      </c>
      <c r="J1947" s="4" t="s">
        <v>717</v>
      </c>
      <c r="K1947" s="4" t="s">
        <v>718</v>
      </c>
      <c r="L1947" s="4" t="s">
        <v>22</v>
      </c>
      <c r="M1947" s="4" t="s">
        <v>23</v>
      </c>
      <c r="N1947" s="4" t="s">
        <v>88</v>
      </c>
      <c r="O1947" s="4" t="s">
        <v>80</v>
      </c>
      <c r="P1947" s="4" t="s">
        <v>81</v>
      </c>
      <c r="Q1947" s="4" t="s">
        <v>2809</v>
      </c>
      <c r="R1947" s="4" t="s">
        <v>28</v>
      </c>
      <c r="S1947" s="4" t="s">
        <v>41</v>
      </c>
      <c r="T1947" s="4" t="s">
        <v>2810</v>
      </c>
      <c r="U1947" s="11">
        <v>401.59</v>
      </c>
      <c r="V1947" s="4">
        <v>2</v>
      </c>
      <c r="W1947" s="11">
        <v>131.95099999999999</v>
      </c>
    </row>
    <row r="1948" spans="2:23" x14ac:dyDescent="0.3">
      <c r="B1948" s="5" t="s">
        <v>2361</v>
      </c>
      <c r="C1948" s="6">
        <v>41993</v>
      </c>
      <c r="D1948" t="str">
        <f t="shared" si="120"/>
        <v>2014</v>
      </c>
      <c r="E1948" s="7" t="str">
        <f t="shared" si="121"/>
        <v>December</v>
      </c>
      <c r="F1948" t="str">
        <f t="shared" si="122"/>
        <v>Saturday</v>
      </c>
      <c r="G1948" s="6">
        <v>41998</v>
      </c>
      <c r="H1948" s="14">
        <f t="shared" si="123"/>
        <v>5</v>
      </c>
      <c r="I1948" s="7" t="s">
        <v>35</v>
      </c>
      <c r="J1948" s="7" t="s">
        <v>2362</v>
      </c>
      <c r="K1948" s="7" t="s">
        <v>2363</v>
      </c>
      <c r="L1948" s="7" t="s">
        <v>22</v>
      </c>
      <c r="M1948" s="7" t="s">
        <v>23</v>
      </c>
      <c r="N1948" s="7" t="s">
        <v>141</v>
      </c>
      <c r="O1948" s="7" t="s">
        <v>125</v>
      </c>
      <c r="P1948" s="7" t="s">
        <v>26</v>
      </c>
      <c r="Q1948" s="7" t="s">
        <v>227</v>
      </c>
      <c r="R1948" s="7" t="s">
        <v>28</v>
      </c>
      <c r="S1948" s="7" t="s">
        <v>32</v>
      </c>
      <c r="T1948" s="7" t="s">
        <v>228</v>
      </c>
      <c r="U1948" s="12">
        <v>662.88</v>
      </c>
      <c r="V1948" s="7">
        <v>3</v>
      </c>
      <c r="W1948" s="12">
        <v>74.573999999999998</v>
      </c>
    </row>
    <row r="1949" spans="2:23" x14ac:dyDescent="0.3">
      <c r="B1949" s="5" t="s">
        <v>869</v>
      </c>
      <c r="C1949" s="6">
        <v>41758</v>
      </c>
      <c r="D1949" t="str">
        <f t="shared" si="120"/>
        <v>2014</v>
      </c>
      <c r="E1949" s="7" t="str">
        <f t="shared" si="121"/>
        <v>April</v>
      </c>
      <c r="F1949" t="str">
        <f t="shared" si="122"/>
        <v>Tuesday</v>
      </c>
      <c r="G1949" s="6">
        <v>41763</v>
      </c>
      <c r="H1949" s="14">
        <f t="shared" si="123"/>
        <v>5</v>
      </c>
      <c r="I1949" s="7" t="s">
        <v>35</v>
      </c>
      <c r="J1949" s="7" t="s">
        <v>870</v>
      </c>
      <c r="K1949" s="7" t="s">
        <v>871</v>
      </c>
      <c r="L1949" s="7" t="s">
        <v>22</v>
      </c>
      <c r="M1949" s="7" t="s">
        <v>23</v>
      </c>
      <c r="N1949" s="7" t="s">
        <v>872</v>
      </c>
      <c r="O1949" s="7" t="s">
        <v>106</v>
      </c>
      <c r="P1949" s="7" t="s">
        <v>59</v>
      </c>
      <c r="Q1949" s="7" t="s">
        <v>873</v>
      </c>
      <c r="R1949" s="7" t="s">
        <v>28</v>
      </c>
      <c r="S1949" s="7" t="s">
        <v>50</v>
      </c>
      <c r="T1949" s="7" t="s">
        <v>874</v>
      </c>
      <c r="U1949" s="12">
        <v>17.46</v>
      </c>
      <c r="V1949" s="7">
        <v>2</v>
      </c>
      <c r="W1949" s="12">
        <v>5.9363999999999999</v>
      </c>
    </row>
    <row r="1950" spans="2:23" x14ac:dyDescent="0.3">
      <c r="B1950" s="2" t="s">
        <v>242</v>
      </c>
      <c r="C1950" s="3">
        <v>41854</v>
      </c>
      <c r="D1950" t="str">
        <f t="shared" si="120"/>
        <v>2014</v>
      </c>
      <c r="E1950" s="4" t="str">
        <f t="shared" si="121"/>
        <v>August</v>
      </c>
      <c r="F1950" t="str">
        <f t="shared" si="122"/>
        <v>Sunday</v>
      </c>
      <c r="G1950" s="3">
        <v>41856</v>
      </c>
      <c r="H1950" s="14">
        <f t="shared" si="123"/>
        <v>2</v>
      </c>
      <c r="I1950" s="4" t="s">
        <v>75</v>
      </c>
      <c r="J1950" s="4" t="s">
        <v>243</v>
      </c>
      <c r="K1950" s="4" t="s">
        <v>244</v>
      </c>
      <c r="L1950" s="4" t="s">
        <v>22</v>
      </c>
      <c r="M1950" s="4" t="s">
        <v>23</v>
      </c>
      <c r="N1950" s="4" t="s">
        <v>245</v>
      </c>
      <c r="O1950" s="4" t="s">
        <v>162</v>
      </c>
      <c r="P1950" s="4" t="s">
        <v>48</v>
      </c>
      <c r="Q1950" s="4" t="s">
        <v>246</v>
      </c>
      <c r="R1950" s="4" t="s">
        <v>28</v>
      </c>
      <c r="S1950" s="4" t="s">
        <v>41</v>
      </c>
      <c r="T1950" s="4" t="s">
        <v>247</v>
      </c>
      <c r="U1950" s="11">
        <v>218.75</v>
      </c>
      <c r="V1950" s="4">
        <v>2</v>
      </c>
      <c r="W1950" s="11">
        <v>161.875</v>
      </c>
    </row>
    <row r="1951" spans="2:23" x14ac:dyDescent="0.3">
      <c r="B1951" s="5" t="s">
        <v>3805</v>
      </c>
      <c r="C1951" s="6">
        <v>42004</v>
      </c>
      <c r="D1951" t="str">
        <f t="shared" si="120"/>
        <v>2014</v>
      </c>
      <c r="E1951" s="7" t="str">
        <f t="shared" si="121"/>
        <v>December</v>
      </c>
      <c r="F1951" t="str">
        <f t="shared" si="122"/>
        <v>Wednesday</v>
      </c>
      <c r="G1951" s="6">
        <v>42011</v>
      </c>
      <c r="H1951" s="14">
        <f t="shared" si="123"/>
        <v>7</v>
      </c>
      <c r="I1951" s="7" t="s">
        <v>35</v>
      </c>
      <c r="J1951" s="7" t="s">
        <v>2273</v>
      </c>
      <c r="K1951" s="7" t="s">
        <v>2274</v>
      </c>
      <c r="L1951" s="7" t="s">
        <v>87</v>
      </c>
      <c r="M1951" s="7" t="s">
        <v>23</v>
      </c>
      <c r="N1951" s="7" t="s">
        <v>1622</v>
      </c>
      <c r="O1951" s="7" t="s">
        <v>1623</v>
      </c>
      <c r="P1951" s="7" t="s">
        <v>59</v>
      </c>
      <c r="Q1951" s="7" t="s">
        <v>1358</v>
      </c>
      <c r="R1951" s="7" t="s">
        <v>28</v>
      </c>
      <c r="S1951" s="7" t="s">
        <v>29</v>
      </c>
      <c r="T1951" s="7" t="s">
        <v>1359</v>
      </c>
      <c r="U1951" s="12">
        <v>341.96</v>
      </c>
      <c r="V1951" s="7">
        <v>2</v>
      </c>
      <c r="W1951" s="12">
        <v>78.650800000000004</v>
      </c>
    </row>
    <row r="1952" spans="2:23" x14ac:dyDescent="0.3">
      <c r="B1952" s="2" t="s">
        <v>3805</v>
      </c>
      <c r="C1952" s="3">
        <v>42004</v>
      </c>
      <c r="D1952" t="str">
        <f t="shared" si="120"/>
        <v>2014</v>
      </c>
      <c r="E1952" s="4" t="str">
        <f t="shared" si="121"/>
        <v>December</v>
      </c>
      <c r="F1952" t="str">
        <f t="shared" si="122"/>
        <v>Wednesday</v>
      </c>
      <c r="G1952" s="3">
        <v>42011</v>
      </c>
      <c r="H1952" s="14">
        <f t="shared" si="123"/>
        <v>7</v>
      </c>
      <c r="I1952" s="4" t="s">
        <v>35</v>
      </c>
      <c r="J1952" s="4" t="s">
        <v>2273</v>
      </c>
      <c r="K1952" s="4" t="s">
        <v>2274</v>
      </c>
      <c r="L1952" s="4" t="s">
        <v>87</v>
      </c>
      <c r="M1952" s="4" t="s">
        <v>23</v>
      </c>
      <c r="N1952" s="4" t="s">
        <v>1622</v>
      </c>
      <c r="O1952" s="4" t="s">
        <v>1623</v>
      </c>
      <c r="P1952" s="4" t="s">
        <v>59</v>
      </c>
      <c r="Q1952" s="4" t="s">
        <v>91</v>
      </c>
      <c r="R1952" s="4" t="s">
        <v>28</v>
      </c>
      <c r="S1952" s="4" t="s">
        <v>32</v>
      </c>
      <c r="T1952" s="4" t="s">
        <v>92</v>
      </c>
      <c r="U1952" s="11">
        <v>605.88</v>
      </c>
      <c r="V1952" s="4">
        <v>6</v>
      </c>
      <c r="W1952" s="11">
        <v>151.47</v>
      </c>
    </row>
    <row r="1953" spans="2:23" x14ac:dyDescent="0.3">
      <c r="B1953" s="2" t="s">
        <v>2618</v>
      </c>
      <c r="C1953" s="3">
        <v>41733</v>
      </c>
      <c r="D1953" t="str">
        <f t="shared" si="120"/>
        <v>2014</v>
      </c>
      <c r="E1953" s="4" t="str">
        <f t="shared" si="121"/>
        <v>April</v>
      </c>
      <c r="F1953" t="str">
        <f t="shared" si="122"/>
        <v>Friday</v>
      </c>
      <c r="G1953" s="3">
        <v>41738</v>
      </c>
      <c r="H1953" s="14">
        <f t="shared" si="123"/>
        <v>5</v>
      </c>
      <c r="I1953" s="4" t="s">
        <v>35</v>
      </c>
      <c r="J1953" s="4" t="s">
        <v>1140</v>
      </c>
      <c r="K1953" s="4" t="s">
        <v>1141</v>
      </c>
      <c r="L1953" s="4" t="s">
        <v>22</v>
      </c>
      <c r="M1953" s="4" t="s">
        <v>23</v>
      </c>
      <c r="N1953" s="4" t="s">
        <v>268</v>
      </c>
      <c r="O1953" s="4" t="s">
        <v>269</v>
      </c>
      <c r="P1953" s="4" t="s">
        <v>81</v>
      </c>
      <c r="Q1953" s="4" t="s">
        <v>598</v>
      </c>
      <c r="R1953" s="4" t="s">
        <v>28</v>
      </c>
      <c r="S1953" s="4" t="s">
        <v>50</v>
      </c>
      <c r="T1953" s="4" t="s">
        <v>599</v>
      </c>
      <c r="U1953" s="11">
        <v>5.47</v>
      </c>
      <c r="V1953" s="4">
        <v>1</v>
      </c>
      <c r="W1953" s="11">
        <v>2.3521000000000001</v>
      </c>
    </row>
    <row r="1954" spans="2:23" x14ac:dyDescent="0.3">
      <c r="B1954" s="5" t="s">
        <v>3611</v>
      </c>
      <c r="C1954" s="6">
        <v>41870</v>
      </c>
      <c r="D1954" t="str">
        <f t="shared" si="120"/>
        <v>2014</v>
      </c>
      <c r="E1954" s="7" t="str">
        <f t="shared" si="121"/>
        <v>August</v>
      </c>
      <c r="F1954" t="str">
        <f t="shared" si="122"/>
        <v>Tuesday</v>
      </c>
      <c r="G1954" s="6">
        <v>41872</v>
      </c>
      <c r="H1954" s="14">
        <f t="shared" si="123"/>
        <v>2</v>
      </c>
      <c r="I1954" s="7" t="s">
        <v>19</v>
      </c>
      <c r="J1954" s="7" t="s">
        <v>2334</v>
      </c>
      <c r="K1954" s="7" t="s">
        <v>2335</v>
      </c>
      <c r="L1954" s="7" t="s">
        <v>78</v>
      </c>
      <c r="M1954" s="7" t="s">
        <v>23</v>
      </c>
      <c r="N1954" s="7" t="s">
        <v>46</v>
      </c>
      <c r="O1954" s="7" t="s">
        <v>47</v>
      </c>
      <c r="P1954" s="7" t="s">
        <v>48</v>
      </c>
      <c r="Q1954" s="7" t="s">
        <v>574</v>
      </c>
      <c r="R1954" s="7" t="s">
        <v>28</v>
      </c>
      <c r="S1954" s="7" t="s">
        <v>50</v>
      </c>
      <c r="T1954" s="7" t="s">
        <v>575</v>
      </c>
      <c r="U1954" s="12">
        <v>289.24</v>
      </c>
      <c r="V1954" s="7">
        <v>7</v>
      </c>
      <c r="W1954" s="12">
        <v>26.031600000000001</v>
      </c>
    </row>
    <row r="1955" spans="2:23" x14ac:dyDescent="0.3">
      <c r="B1955" s="2" t="s">
        <v>1476</v>
      </c>
      <c r="C1955" s="3">
        <v>41799</v>
      </c>
      <c r="D1955" t="str">
        <f t="shared" si="120"/>
        <v>2014</v>
      </c>
      <c r="E1955" s="4" t="str">
        <f t="shared" si="121"/>
        <v>June</v>
      </c>
      <c r="F1955" t="str">
        <f t="shared" si="122"/>
        <v>Monday</v>
      </c>
      <c r="G1955" s="3">
        <v>41801</v>
      </c>
      <c r="H1955" s="14">
        <f t="shared" si="123"/>
        <v>2</v>
      </c>
      <c r="I1955" s="4" t="s">
        <v>19</v>
      </c>
      <c r="J1955" s="4" t="s">
        <v>1477</v>
      </c>
      <c r="K1955" s="4" t="s">
        <v>1478</v>
      </c>
      <c r="L1955" s="4" t="s">
        <v>22</v>
      </c>
      <c r="M1955" s="4" t="s">
        <v>23</v>
      </c>
      <c r="N1955" s="4" t="s">
        <v>1054</v>
      </c>
      <c r="O1955" s="4" t="s">
        <v>694</v>
      </c>
      <c r="P1955" s="4" t="s">
        <v>26</v>
      </c>
      <c r="Q1955" s="4" t="s">
        <v>193</v>
      </c>
      <c r="R1955" s="4" t="s">
        <v>28</v>
      </c>
      <c r="S1955" s="4" t="s">
        <v>41</v>
      </c>
      <c r="T1955" s="4" t="s">
        <v>194</v>
      </c>
      <c r="U1955" s="11">
        <v>1441.3</v>
      </c>
      <c r="V1955" s="4">
        <v>7</v>
      </c>
      <c r="W1955" s="11">
        <v>245.02099999999999</v>
      </c>
    </row>
    <row r="1956" spans="2:23" x14ac:dyDescent="0.3">
      <c r="B1956" s="5" t="s">
        <v>3150</v>
      </c>
      <c r="C1956" s="6">
        <v>41908</v>
      </c>
      <c r="D1956" t="str">
        <f t="shared" si="120"/>
        <v>2014</v>
      </c>
      <c r="E1956" s="7" t="str">
        <f t="shared" si="121"/>
        <v>September</v>
      </c>
      <c r="F1956" t="str">
        <f t="shared" si="122"/>
        <v>Friday</v>
      </c>
      <c r="G1956" s="6">
        <v>41909</v>
      </c>
      <c r="H1956" s="14">
        <f t="shared" si="123"/>
        <v>1</v>
      </c>
      <c r="I1956" s="7" t="s">
        <v>75</v>
      </c>
      <c r="J1956" s="7" t="s">
        <v>2249</v>
      </c>
      <c r="K1956" s="7" t="s">
        <v>2250</v>
      </c>
      <c r="L1956" s="7" t="s">
        <v>87</v>
      </c>
      <c r="M1956" s="7" t="s">
        <v>23</v>
      </c>
      <c r="N1956" s="7" t="s">
        <v>617</v>
      </c>
      <c r="O1956" s="7" t="s">
        <v>47</v>
      </c>
      <c r="P1956" s="7" t="s">
        <v>48</v>
      </c>
      <c r="Q1956" s="7" t="s">
        <v>31</v>
      </c>
      <c r="R1956" s="7" t="s">
        <v>28</v>
      </c>
      <c r="S1956" s="7" t="s">
        <v>32</v>
      </c>
      <c r="T1956" s="7" t="s">
        <v>33</v>
      </c>
      <c r="U1956" s="12">
        <v>585.55200000000002</v>
      </c>
      <c r="V1956" s="7">
        <v>3</v>
      </c>
      <c r="W1956" s="12">
        <v>73.194000000000003</v>
      </c>
    </row>
    <row r="1957" spans="2:23" x14ac:dyDescent="0.3">
      <c r="B1957" s="2" t="s">
        <v>300</v>
      </c>
      <c r="C1957" s="3">
        <v>41791</v>
      </c>
      <c r="D1957" t="str">
        <f t="shared" si="120"/>
        <v>2014</v>
      </c>
      <c r="E1957" s="4" t="str">
        <f t="shared" si="121"/>
        <v>June</v>
      </c>
      <c r="F1957" t="str">
        <f t="shared" si="122"/>
        <v>Sunday</v>
      </c>
      <c r="G1957" s="3">
        <v>41796</v>
      </c>
      <c r="H1957" s="14">
        <f t="shared" si="123"/>
        <v>5</v>
      </c>
      <c r="I1957" s="4" t="s">
        <v>19</v>
      </c>
      <c r="J1957" s="4" t="s">
        <v>301</v>
      </c>
      <c r="K1957" s="4" t="s">
        <v>302</v>
      </c>
      <c r="L1957" s="4" t="s">
        <v>87</v>
      </c>
      <c r="M1957" s="4" t="s">
        <v>23</v>
      </c>
      <c r="N1957" s="4" t="s">
        <v>303</v>
      </c>
      <c r="O1957" s="4" t="s">
        <v>149</v>
      </c>
      <c r="P1957" s="4" t="s">
        <v>81</v>
      </c>
      <c r="Q1957" s="4" t="s">
        <v>187</v>
      </c>
      <c r="R1957" s="4" t="s">
        <v>28</v>
      </c>
      <c r="S1957" s="4" t="s">
        <v>32</v>
      </c>
      <c r="T1957" s="4" t="s">
        <v>188</v>
      </c>
      <c r="U1957" s="11">
        <v>2001.86</v>
      </c>
      <c r="V1957" s="4">
        <v>7</v>
      </c>
      <c r="W1957" s="11">
        <v>580.5394</v>
      </c>
    </row>
    <row r="1958" spans="2:23" x14ac:dyDescent="0.3">
      <c r="B1958" s="5" t="s">
        <v>3218</v>
      </c>
      <c r="C1958" s="6">
        <v>41848</v>
      </c>
      <c r="D1958" t="str">
        <f t="shared" si="120"/>
        <v>2014</v>
      </c>
      <c r="E1958" s="7" t="str">
        <f t="shared" si="121"/>
        <v>July</v>
      </c>
      <c r="F1958" t="str">
        <f t="shared" si="122"/>
        <v>Monday</v>
      </c>
      <c r="G1958" s="6">
        <v>41848</v>
      </c>
      <c r="H1958" s="14">
        <f t="shared" si="123"/>
        <v>0</v>
      </c>
      <c r="I1958" s="7" t="s">
        <v>404</v>
      </c>
      <c r="J1958" s="7" t="s">
        <v>1337</v>
      </c>
      <c r="K1958" s="7" t="s">
        <v>1338</v>
      </c>
      <c r="L1958" s="7" t="s">
        <v>22</v>
      </c>
      <c r="M1958" s="7" t="s">
        <v>23</v>
      </c>
      <c r="N1958" s="7" t="s">
        <v>3219</v>
      </c>
      <c r="O1958" s="7" t="s">
        <v>39</v>
      </c>
      <c r="P1958" s="7" t="s">
        <v>26</v>
      </c>
      <c r="Q1958" s="7" t="s">
        <v>1687</v>
      </c>
      <c r="R1958" s="7" t="s">
        <v>28</v>
      </c>
      <c r="S1958" s="7" t="s">
        <v>50</v>
      </c>
      <c r="T1958" s="7" t="s">
        <v>1688</v>
      </c>
      <c r="U1958" s="12">
        <v>129.88800000000001</v>
      </c>
      <c r="V1958" s="7">
        <v>6</v>
      </c>
      <c r="W1958" s="12">
        <v>12.988799999999999</v>
      </c>
    </row>
    <row r="1959" spans="2:23" x14ac:dyDescent="0.3">
      <c r="B1959" s="5" t="s">
        <v>614</v>
      </c>
      <c r="C1959" s="6">
        <v>41859</v>
      </c>
      <c r="D1959" t="str">
        <f t="shared" si="120"/>
        <v>2014</v>
      </c>
      <c r="E1959" s="7" t="str">
        <f t="shared" si="121"/>
        <v>August</v>
      </c>
      <c r="F1959" t="str">
        <f t="shared" si="122"/>
        <v>Friday</v>
      </c>
      <c r="G1959" s="6">
        <v>41866</v>
      </c>
      <c r="H1959" s="14">
        <f t="shared" si="123"/>
        <v>7</v>
      </c>
      <c r="I1959" s="7" t="s">
        <v>35</v>
      </c>
      <c r="J1959" s="7" t="s">
        <v>615</v>
      </c>
      <c r="K1959" s="7" t="s">
        <v>616</v>
      </c>
      <c r="L1959" s="7" t="s">
        <v>22</v>
      </c>
      <c r="M1959" s="7" t="s">
        <v>23</v>
      </c>
      <c r="N1959" s="7" t="s">
        <v>617</v>
      </c>
      <c r="O1959" s="7" t="s">
        <v>47</v>
      </c>
      <c r="P1959" s="7" t="s">
        <v>48</v>
      </c>
      <c r="Q1959" s="7" t="s">
        <v>618</v>
      </c>
      <c r="R1959" s="7" t="s">
        <v>28</v>
      </c>
      <c r="S1959" s="7" t="s">
        <v>50</v>
      </c>
      <c r="T1959" s="7" t="s">
        <v>619</v>
      </c>
      <c r="U1959" s="12">
        <v>327.76</v>
      </c>
      <c r="V1959" s="7">
        <v>8</v>
      </c>
      <c r="W1959" s="12">
        <v>91.772800000000004</v>
      </c>
    </row>
    <row r="1960" spans="2:23" x14ac:dyDescent="0.3">
      <c r="B1960" s="5" t="s">
        <v>2203</v>
      </c>
      <c r="C1960" s="6">
        <v>41832</v>
      </c>
      <c r="D1960" t="str">
        <f t="shared" si="120"/>
        <v>2014</v>
      </c>
      <c r="E1960" s="7" t="str">
        <f t="shared" si="121"/>
        <v>July</v>
      </c>
      <c r="F1960" t="str">
        <f t="shared" si="122"/>
        <v>Saturday</v>
      </c>
      <c r="G1960" s="6">
        <v>41838</v>
      </c>
      <c r="H1960" s="14">
        <f t="shared" si="123"/>
        <v>6</v>
      </c>
      <c r="I1960" s="7" t="s">
        <v>35</v>
      </c>
      <c r="J1960" s="7" t="s">
        <v>2204</v>
      </c>
      <c r="K1960" s="7" t="s">
        <v>2205</v>
      </c>
      <c r="L1960" s="7" t="s">
        <v>22</v>
      </c>
      <c r="M1960" s="7" t="s">
        <v>23</v>
      </c>
      <c r="N1960" s="7" t="s">
        <v>173</v>
      </c>
      <c r="O1960" s="7" t="s">
        <v>174</v>
      </c>
      <c r="P1960" s="7" t="s">
        <v>48</v>
      </c>
      <c r="Q1960" s="7" t="s">
        <v>2196</v>
      </c>
      <c r="R1960" s="7" t="s">
        <v>28</v>
      </c>
      <c r="S1960" s="7" t="s">
        <v>32</v>
      </c>
      <c r="T1960" s="7" t="s">
        <v>2197</v>
      </c>
      <c r="U1960" s="12">
        <v>123.136</v>
      </c>
      <c r="V1960" s="7">
        <v>4</v>
      </c>
      <c r="W1960" s="12">
        <v>13.8528</v>
      </c>
    </row>
    <row r="1961" spans="2:23" x14ac:dyDescent="0.3">
      <c r="B1961" s="5" t="s">
        <v>3364</v>
      </c>
      <c r="C1961" s="6">
        <v>41728</v>
      </c>
      <c r="D1961" t="str">
        <f t="shared" si="120"/>
        <v>2014</v>
      </c>
      <c r="E1961" s="7" t="str">
        <f t="shared" si="121"/>
        <v>March</v>
      </c>
      <c r="F1961" t="str">
        <f t="shared" si="122"/>
        <v>Sunday</v>
      </c>
      <c r="G1961" s="6">
        <v>41733</v>
      </c>
      <c r="H1961" s="14">
        <f t="shared" si="123"/>
        <v>5</v>
      </c>
      <c r="I1961" s="7" t="s">
        <v>35</v>
      </c>
      <c r="J1961" s="7" t="s">
        <v>845</v>
      </c>
      <c r="K1961" s="7" t="s">
        <v>846</v>
      </c>
      <c r="L1961" s="7" t="s">
        <v>22</v>
      </c>
      <c r="M1961" s="7" t="s">
        <v>23</v>
      </c>
      <c r="N1961" s="7" t="s">
        <v>307</v>
      </c>
      <c r="O1961" s="7" t="s">
        <v>47</v>
      </c>
      <c r="P1961" s="7" t="s">
        <v>48</v>
      </c>
      <c r="Q1961" s="7" t="s">
        <v>520</v>
      </c>
      <c r="R1961" s="7" t="s">
        <v>28</v>
      </c>
      <c r="S1961" s="7" t="s">
        <v>29</v>
      </c>
      <c r="T1961" s="7" t="s">
        <v>521</v>
      </c>
      <c r="U1961" s="12">
        <v>205.666</v>
      </c>
      <c r="V1961" s="7">
        <v>2</v>
      </c>
      <c r="W1961" s="12">
        <v>12.098000000000001</v>
      </c>
    </row>
    <row r="1962" spans="2:23" x14ac:dyDescent="0.3">
      <c r="B1962" s="2" t="s">
        <v>1655</v>
      </c>
      <c r="C1962" s="3">
        <v>41974</v>
      </c>
      <c r="D1962" t="str">
        <f t="shared" si="120"/>
        <v>2014</v>
      </c>
      <c r="E1962" s="4" t="str">
        <f t="shared" si="121"/>
        <v>December</v>
      </c>
      <c r="F1962" t="str">
        <f t="shared" si="122"/>
        <v>Monday</v>
      </c>
      <c r="G1962" s="3">
        <v>41978</v>
      </c>
      <c r="H1962" s="14">
        <f t="shared" si="123"/>
        <v>4</v>
      </c>
      <c r="I1962" s="4" t="s">
        <v>35</v>
      </c>
      <c r="J1962" s="4" t="s">
        <v>1656</v>
      </c>
      <c r="K1962" s="4" t="s">
        <v>1657</v>
      </c>
      <c r="L1962" s="4" t="s">
        <v>22</v>
      </c>
      <c r="M1962" s="4" t="s">
        <v>23</v>
      </c>
      <c r="N1962" s="4" t="s">
        <v>307</v>
      </c>
      <c r="O1962" s="4" t="s">
        <v>47</v>
      </c>
      <c r="P1962" s="4" t="s">
        <v>48</v>
      </c>
      <c r="Q1962" s="4" t="s">
        <v>342</v>
      </c>
      <c r="R1962" s="4" t="s">
        <v>28</v>
      </c>
      <c r="S1962" s="4" t="s">
        <v>50</v>
      </c>
      <c r="T1962" s="4" t="s">
        <v>343</v>
      </c>
      <c r="U1962" s="11">
        <v>58.2</v>
      </c>
      <c r="V1962" s="4">
        <v>3</v>
      </c>
      <c r="W1962" s="11">
        <v>28.518000000000001</v>
      </c>
    </row>
    <row r="1963" spans="2:23" x14ac:dyDescent="0.3">
      <c r="B1963" s="5" t="s">
        <v>3870</v>
      </c>
      <c r="C1963" s="6">
        <v>41699</v>
      </c>
      <c r="D1963" t="str">
        <f t="shared" si="120"/>
        <v>2014</v>
      </c>
      <c r="E1963" s="7" t="str">
        <f t="shared" si="121"/>
        <v>March</v>
      </c>
      <c r="F1963" t="str">
        <f t="shared" si="122"/>
        <v>Saturday</v>
      </c>
      <c r="G1963" s="6">
        <v>41703</v>
      </c>
      <c r="H1963" s="14">
        <f t="shared" si="123"/>
        <v>4</v>
      </c>
      <c r="I1963" s="7" t="s">
        <v>35</v>
      </c>
      <c r="J1963" s="7" t="s">
        <v>2114</v>
      </c>
      <c r="K1963" s="7" t="s">
        <v>2115</v>
      </c>
      <c r="L1963" s="7" t="s">
        <v>22</v>
      </c>
      <c r="M1963" s="7" t="s">
        <v>23</v>
      </c>
      <c r="N1963" s="7" t="s">
        <v>1352</v>
      </c>
      <c r="O1963" s="7" t="s">
        <v>80</v>
      </c>
      <c r="P1963" s="7" t="s">
        <v>81</v>
      </c>
      <c r="Q1963" s="7" t="s">
        <v>1068</v>
      </c>
      <c r="R1963" s="7" t="s">
        <v>28</v>
      </c>
      <c r="S1963" s="7" t="s">
        <v>32</v>
      </c>
      <c r="T1963" s="7" t="s">
        <v>1069</v>
      </c>
      <c r="U1963" s="12">
        <v>362.25</v>
      </c>
      <c r="V1963" s="7">
        <v>6</v>
      </c>
      <c r="W1963" s="12">
        <v>0</v>
      </c>
    </row>
    <row r="1964" spans="2:23" x14ac:dyDescent="0.3">
      <c r="B1964" s="2" t="s">
        <v>3870</v>
      </c>
      <c r="C1964" s="3">
        <v>41699</v>
      </c>
      <c r="D1964" t="str">
        <f t="shared" si="120"/>
        <v>2014</v>
      </c>
      <c r="E1964" s="4" t="str">
        <f t="shared" si="121"/>
        <v>March</v>
      </c>
      <c r="F1964" t="str">
        <f t="shared" si="122"/>
        <v>Saturday</v>
      </c>
      <c r="G1964" s="3">
        <v>41703</v>
      </c>
      <c r="H1964" s="14">
        <f t="shared" si="123"/>
        <v>4</v>
      </c>
      <c r="I1964" s="4" t="s">
        <v>35</v>
      </c>
      <c r="J1964" s="4" t="s">
        <v>2114</v>
      </c>
      <c r="K1964" s="4" t="s">
        <v>2115</v>
      </c>
      <c r="L1964" s="4" t="s">
        <v>22</v>
      </c>
      <c r="M1964" s="4" t="s">
        <v>23</v>
      </c>
      <c r="N1964" s="4" t="s">
        <v>1352</v>
      </c>
      <c r="O1964" s="4" t="s">
        <v>80</v>
      </c>
      <c r="P1964" s="4" t="s">
        <v>81</v>
      </c>
      <c r="Q1964" s="4" t="s">
        <v>921</v>
      </c>
      <c r="R1964" s="4" t="s">
        <v>28</v>
      </c>
      <c r="S1964" s="4" t="s">
        <v>50</v>
      </c>
      <c r="T1964" s="4" t="s">
        <v>922</v>
      </c>
      <c r="U1964" s="11">
        <v>63.552</v>
      </c>
      <c r="V1964" s="4">
        <v>6</v>
      </c>
      <c r="W1964" s="11">
        <v>34.953600000000002</v>
      </c>
    </row>
    <row r="1965" spans="2:23" x14ac:dyDescent="0.3">
      <c r="B1965" s="5" t="s">
        <v>1996</v>
      </c>
      <c r="C1965" s="6">
        <v>41889</v>
      </c>
      <c r="D1965" t="str">
        <f t="shared" si="120"/>
        <v>2014</v>
      </c>
      <c r="E1965" s="7" t="str">
        <f t="shared" si="121"/>
        <v>September</v>
      </c>
      <c r="F1965" t="str">
        <f t="shared" si="122"/>
        <v>Sunday</v>
      </c>
      <c r="G1965" s="6">
        <v>41894</v>
      </c>
      <c r="H1965" s="14">
        <f t="shared" si="123"/>
        <v>5</v>
      </c>
      <c r="I1965" s="7" t="s">
        <v>19</v>
      </c>
      <c r="J1965" s="7" t="s">
        <v>1997</v>
      </c>
      <c r="K1965" s="7" t="s">
        <v>1998</v>
      </c>
      <c r="L1965" s="7" t="s">
        <v>22</v>
      </c>
      <c r="M1965" s="7" t="s">
        <v>23</v>
      </c>
      <c r="N1965" s="7" t="s">
        <v>1999</v>
      </c>
      <c r="O1965" s="7" t="s">
        <v>1500</v>
      </c>
      <c r="P1965" s="7" t="s">
        <v>81</v>
      </c>
      <c r="Q1965" s="7" t="s">
        <v>1289</v>
      </c>
      <c r="R1965" s="7" t="s">
        <v>28</v>
      </c>
      <c r="S1965" s="7" t="s">
        <v>50</v>
      </c>
      <c r="T1965" s="7" t="s">
        <v>2000</v>
      </c>
      <c r="U1965" s="12">
        <v>57.69</v>
      </c>
      <c r="V1965" s="7">
        <v>3</v>
      </c>
      <c r="W1965" s="12">
        <v>23.652899999999999</v>
      </c>
    </row>
    <row r="1966" spans="2:23" x14ac:dyDescent="0.3">
      <c r="B1966" s="2" t="s">
        <v>1996</v>
      </c>
      <c r="C1966" s="3">
        <v>41889</v>
      </c>
      <c r="D1966" t="str">
        <f t="shared" si="120"/>
        <v>2014</v>
      </c>
      <c r="E1966" s="4" t="str">
        <f t="shared" si="121"/>
        <v>September</v>
      </c>
      <c r="F1966" t="str">
        <f t="shared" si="122"/>
        <v>Sunday</v>
      </c>
      <c r="G1966" s="3">
        <v>41894</v>
      </c>
      <c r="H1966" s="14">
        <f t="shared" si="123"/>
        <v>5</v>
      </c>
      <c r="I1966" s="4" t="s">
        <v>19</v>
      </c>
      <c r="J1966" s="4" t="s">
        <v>1997</v>
      </c>
      <c r="K1966" s="4" t="s">
        <v>1998</v>
      </c>
      <c r="L1966" s="4" t="s">
        <v>22</v>
      </c>
      <c r="M1966" s="4" t="s">
        <v>23</v>
      </c>
      <c r="N1966" s="4" t="s">
        <v>1999</v>
      </c>
      <c r="O1966" s="4" t="s">
        <v>1500</v>
      </c>
      <c r="P1966" s="4" t="s">
        <v>81</v>
      </c>
      <c r="Q1966" s="4" t="s">
        <v>1935</v>
      </c>
      <c r="R1966" s="4" t="s">
        <v>28</v>
      </c>
      <c r="S1966" s="4" t="s">
        <v>50</v>
      </c>
      <c r="T1966" s="4" t="s">
        <v>1936</v>
      </c>
      <c r="U1966" s="11">
        <v>821.88</v>
      </c>
      <c r="V1966" s="4">
        <v>6</v>
      </c>
      <c r="W1966" s="11">
        <v>213.68879999999999</v>
      </c>
    </row>
    <row r="1967" spans="2:23" x14ac:dyDescent="0.3">
      <c r="B1967" s="2" t="s">
        <v>4048</v>
      </c>
      <c r="C1967" s="3">
        <v>41779</v>
      </c>
      <c r="D1967" t="str">
        <f t="shared" si="120"/>
        <v>2014</v>
      </c>
      <c r="E1967" s="4" t="str">
        <f t="shared" si="121"/>
        <v>May</v>
      </c>
      <c r="F1967" t="str">
        <f t="shared" si="122"/>
        <v>Tuesday</v>
      </c>
      <c r="G1967" s="3">
        <v>41781</v>
      </c>
      <c r="H1967" s="14">
        <f t="shared" si="123"/>
        <v>2</v>
      </c>
      <c r="I1967" s="4" t="s">
        <v>19</v>
      </c>
      <c r="J1967" s="4" t="s">
        <v>1975</v>
      </c>
      <c r="K1967" s="4" t="s">
        <v>1976</v>
      </c>
      <c r="L1967" s="4" t="s">
        <v>78</v>
      </c>
      <c r="M1967" s="4" t="s">
        <v>23</v>
      </c>
      <c r="N1967" s="4" t="s">
        <v>4049</v>
      </c>
      <c r="O1967" s="4" t="s">
        <v>80</v>
      </c>
      <c r="P1967" s="4" t="s">
        <v>81</v>
      </c>
      <c r="Q1967" s="4" t="s">
        <v>3416</v>
      </c>
      <c r="R1967" s="4" t="s">
        <v>28</v>
      </c>
      <c r="S1967" s="4" t="s">
        <v>50</v>
      </c>
      <c r="T1967" s="4" t="s">
        <v>3417</v>
      </c>
      <c r="U1967" s="11">
        <v>10.332000000000001</v>
      </c>
      <c r="V1967" s="4">
        <v>3</v>
      </c>
      <c r="W1967" s="11">
        <v>5.9409000000000001</v>
      </c>
    </row>
    <row r="1968" spans="2:23" x14ac:dyDescent="0.3">
      <c r="B1968" s="5" t="s">
        <v>3504</v>
      </c>
      <c r="C1968" s="6">
        <v>41888</v>
      </c>
      <c r="D1968" t="str">
        <f t="shared" si="120"/>
        <v>2014</v>
      </c>
      <c r="E1968" s="7" t="str">
        <f t="shared" si="121"/>
        <v>September</v>
      </c>
      <c r="F1968" t="str">
        <f t="shared" si="122"/>
        <v>Saturday</v>
      </c>
      <c r="G1968" s="6">
        <v>41891</v>
      </c>
      <c r="H1968" s="14">
        <f t="shared" si="123"/>
        <v>3</v>
      </c>
      <c r="I1968" s="7" t="s">
        <v>75</v>
      </c>
      <c r="J1968" s="7" t="s">
        <v>3505</v>
      </c>
      <c r="K1968" s="7" t="s">
        <v>3506</v>
      </c>
      <c r="L1968" s="7" t="s">
        <v>78</v>
      </c>
      <c r="M1968" s="7" t="s">
        <v>23</v>
      </c>
      <c r="N1968" s="7" t="s">
        <v>307</v>
      </c>
      <c r="O1968" s="7" t="s">
        <v>47</v>
      </c>
      <c r="P1968" s="7" t="s">
        <v>48</v>
      </c>
      <c r="Q1968" s="7" t="s">
        <v>49</v>
      </c>
      <c r="R1968" s="7" t="s">
        <v>28</v>
      </c>
      <c r="S1968" s="7" t="s">
        <v>50</v>
      </c>
      <c r="T1968" s="7" t="s">
        <v>51</v>
      </c>
      <c r="U1968" s="12">
        <v>41.88</v>
      </c>
      <c r="V1968" s="7">
        <v>6</v>
      </c>
      <c r="W1968" s="12">
        <v>12.145200000000001</v>
      </c>
    </row>
    <row r="1969" spans="2:23" x14ac:dyDescent="0.3">
      <c r="B1969" s="2" t="s">
        <v>4290</v>
      </c>
      <c r="C1969" s="3">
        <v>41729</v>
      </c>
      <c r="D1969" t="str">
        <f t="shared" si="120"/>
        <v>2014</v>
      </c>
      <c r="E1969" s="4" t="str">
        <f t="shared" si="121"/>
        <v>March</v>
      </c>
      <c r="F1969" t="str">
        <f t="shared" si="122"/>
        <v>Monday</v>
      </c>
      <c r="G1969" s="3">
        <v>41729</v>
      </c>
      <c r="H1969" s="14">
        <f t="shared" si="123"/>
        <v>0</v>
      </c>
      <c r="I1969" s="4" t="s">
        <v>404</v>
      </c>
      <c r="J1969" s="4" t="s">
        <v>3214</v>
      </c>
      <c r="K1969" s="4" t="s">
        <v>3215</v>
      </c>
      <c r="L1969" s="4" t="s">
        <v>22</v>
      </c>
      <c r="M1969" s="4" t="s">
        <v>23</v>
      </c>
      <c r="N1969" s="4" t="s">
        <v>282</v>
      </c>
      <c r="O1969" s="4" t="s">
        <v>39</v>
      </c>
      <c r="P1969" s="4" t="s">
        <v>26</v>
      </c>
      <c r="Q1969" s="4" t="s">
        <v>308</v>
      </c>
      <c r="R1969" s="4" t="s">
        <v>28</v>
      </c>
      <c r="S1969" s="4" t="s">
        <v>32</v>
      </c>
      <c r="T1969" s="4" t="s">
        <v>309</v>
      </c>
      <c r="U1969" s="11">
        <v>1125.4880000000001</v>
      </c>
      <c r="V1969" s="4">
        <v>7</v>
      </c>
      <c r="W1969" s="11">
        <v>98.480199999999996</v>
      </c>
    </row>
    <row r="1970" spans="2:23" x14ac:dyDescent="0.3">
      <c r="B1970" s="2" t="s">
        <v>716</v>
      </c>
      <c r="C1970" s="3">
        <v>41650</v>
      </c>
      <c r="D1970" t="str">
        <f t="shared" si="120"/>
        <v>2014</v>
      </c>
      <c r="E1970" s="4" t="str">
        <f t="shared" si="121"/>
        <v>January</v>
      </c>
      <c r="F1970" t="str">
        <f t="shared" si="122"/>
        <v>Saturday</v>
      </c>
      <c r="G1970" s="3">
        <v>41653</v>
      </c>
      <c r="H1970" s="14">
        <f t="shared" si="123"/>
        <v>3</v>
      </c>
      <c r="I1970" s="4" t="s">
        <v>75</v>
      </c>
      <c r="J1970" s="4" t="s">
        <v>717</v>
      </c>
      <c r="K1970" s="4" t="s">
        <v>718</v>
      </c>
      <c r="L1970" s="4" t="s">
        <v>22</v>
      </c>
      <c r="M1970" s="4" t="s">
        <v>23</v>
      </c>
      <c r="N1970" s="4" t="s">
        <v>719</v>
      </c>
      <c r="O1970" s="4" t="s">
        <v>181</v>
      </c>
      <c r="P1970" s="4" t="s">
        <v>59</v>
      </c>
      <c r="Q1970" s="4" t="s">
        <v>628</v>
      </c>
      <c r="R1970" s="4" t="s">
        <v>28</v>
      </c>
      <c r="S1970" s="4" t="s">
        <v>50</v>
      </c>
      <c r="T1970" s="4" t="s">
        <v>629</v>
      </c>
      <c r="U1970" s="11">
        <v>9.94</v>
      </c>
      <c r="V1970" s="4">
        <v>2</v>
      </c>
      <c r="W1970" s="11">
        <v>3.0813999999999999</v>
      </c>
    </row>
    <row r="1971" spans="2:23" x14ac:dyDescent="0.3">
      <c r="B1971" s="2" t="s">
        <v>3740</v>
      </c>
      <c r="C1971" s="3">
        <v>41988</v>
      </c>
      <c r="D1971" t="str">
        <f t="shared" si="120"/>
        <v>2014</v>
      </c>
      <c r="E1971" s="4" t="str">
        <f t="shared" si="121"/>
        <v>December</v>
      </c>
      <c r="F1971" t="str">
        <f t="shared" si="122"/>
        <v>Monday</v>
      </c>
      <c r="G1971" s="3">
        <v>41990</v>
      </c>
      <c r="H1971" s="14">
        <f t="shared" si="123"/>
        <v>2</v>
      </c>
      <c r="I1971" s="4" t="s">
        <v>19</v>
      </c>
      <c r="J1971" s="4" t="s">
        <v>481</v>
      </c>
      <c r="K1971" s="4" t="s">
        <v>482</v>
      </c>
      <c r="L1971" s="4" t="s">
        <v>78</v>
      </c>
      <c r="M1971" s="4" t="s">
        <v>23</v>
      </c>
      <c r="N1971" s="4" t="s">
        <v>57</v>
      </c>
      <c r="O1971" s="4" t="s">
        <v>58</v>
      </c>
      <c r="P1971" s="4" t="s">
        <v>59</v>
      </c>
      <c r="Q1971" s="4" t="s">
        <v>1595</v>
      </c>
      <c r="R1971" s="4" t="s">
        <v>28</v>
      </c>
      <c r="S1971" s="4" t="s">
        <v>32</v>
      </c>
      <c r="T1971" s="4" t="s">
        <v>1596</v>
      </c>
      <c r="U1971" s="11">
        <v>445.80200000000002</v>
      </c>
      <c r="V1971" s="4">
        <v>7</v>
      </c>
      <c r="W1971" s="11">
        <v>108.2662</v>
      </c>
    </row>
    <row r="1972" spans="2:23" x14ac:dyDescent="0.3">
      <c r="B1972" s="5" t="s">
        <v>386</v>
      </c>
      <c r="C1972" s="6">
        <v>41832</v>
      </c>
      <c r="D1972" t="str">
        <f t="shared" si="120"/>
        <v>2014</v>
      </c>
      <c r="E1972" s="7" t="str">
        <f t="shared" si="121"/>
        <v>July</v>
      </c>
      <c r="F1972" t="str">
        <f t="shared" si="122"/>
        <v>Saturday</v>
      </c>
      <c r="G1972" s="6">
        <v>41837</v>
      </c>
      <c r="H1972" s="14">
        <f t="shared" si="123"/>
        <v>5</v>
      </c>
      <c r="I1972" s="7" t="s">
        <v>35</v>
      </c>
      <c r="J1972" s="7" t="s">
        <v>387</v>
      </c>
      <c r="K1972" s="7" t="s">
        <v>388</v>
      </c>
      <c r="L1972" s="7" t="s">
        <v>78</v>
      </c>
      <c r="M1972" s="7" t="s">
        <v>23</v>
      </c>
      <c r="N1972" s="7" t="s">
        <v>307</v>
      </c>
      <c r="O1972" s="7" t="s">
        <v>47</v>
      </c>
      <c r="P1972" s="7" t="s">
        <v>48</v>
      </c>
      <c r="Q1972" s="7" t="s">
        <v>389</v>
      </c>
      <c r="R1972" s="7" t="s">
        <v>28</v>
      </c>
      <c r="S1972" s="7" t="s">
        <v>41</v>
      </c>
      <c r="T1972" s="7" t="s">
        <v>390</v>
      </c>
      <c r="U1972" s="12">
        <v>698.35199999999998</v>
      </c>
      <c r="V1972" s="7">
        <v>3</v>
      </c>
      <c r="W1972" s="12">
        <v>17.4588</v>
      </c>
    </row>
    <row r="1973" spans="2:23" x14ac:dyDescent="0.3">
      <c r="B1973" s="2" t="s">
        <v>3887</v>
      </c>
      <c r="C1973" s="3">
        <v>41841</v>
      </c>
      <c r="D1973" t="str">
        <f t="shared" si="120"/>
        <v>2014</v>
      </c>
      <c r="E1973" s="4" t="str">
        <f t="shared" si="121"/>
        <v>July</v>
      </c>
      <c r="F1973" t="str">
        <f t="shared" si="122"/>
        <v>Monday</v>
      </c>
      <c r="G1973" s="3">
        <v>41845</v>
      </c>
      <c r="H1973" s="14">
        <f t="shared" si="123"/>
        <v>4</v>
      </c>
      <c r="I1973" s="4" t="s">
        <v>35</v>
      </c>
      <c r="J1973" s="4" t="s">
        <v>1844</v>
      </c>
      <c r="K1973" s="4" t="s">
        <v>1845</v>
      </c>
      <c r="L1973" s="4" t="s">
        <v>78</v>
      </c>
      <c r="M1973" s="4" t="s">
        <v>23</v>
      </c>
      <c r="N1973" s="4" t="s">
        <v>1717</v>
      </c>
      <c r="O1973" s="4" t="s">
        <v>80</v>
      </c>
      <c r="P1973" s="4" t="s">
        <v>81</v>
      </c>
      <c r="Q1973" s="4" t="s">
        <v>603</v>
      </c>
      <c r="R1973" s="4" t="s">
        <v>28</v>
      </c>
      <c r="S1973" s="4" t="s">
        <v>32</v>
      </c>
      <c r="T1973" s="4" t="s">
        <v>604</v>
      </c>
      <c r="U1973" s="11">
        <v>657.93</v>
      </c>
      <c r="V1973" s="4">
        <v>5</v>
      </c>
      <c r="W1973" s="11">
        <v>93.99</v>
      </c>
    </row>
    <row r="1974" spans="2:23" x14ac:dyDescent="0.3">
      <c r="B1974" s="5" t="s">
        <v>3479</v>
      </c>
      <c r="C1974" s="6">
        <v>41960</v>
      </c>
      <c r="D1974" t="str">
        <f t="shared" si="120"/>
        <v>2014</v>
      </c>
      <c r="E1974" s="7" t="str">
        <f t="shared" si="121"/>
        <v>November</v>
      </c>
      <c r="F1974" t="str">
        <f t="shared" si="122"/>
        <v>Monday</v>
      </c>
      <c r="G1974" s="6">
        <v>41965</v>
      </c>
      <c r="H1974" s="14">
        <f t="shared" si="123"/>
        <v>5</v>
      </c>
      <c r="I1974" s="7" t="s">
        <v>35</v>
      </c>
      <c r="J1974" s="7" t="s">
        <v>851</v>
      </c>
      <c r="K1974" s="7" t="s">
        <v>852</v>
      </c>
      <c r="L1974" s="7" t="s">
        <v>22</v>
      </c>
      <c r="M1974" s="7" t="s">
        <v>23</v>
      </c>
      <c r="N1974" s="7" t="s">
        <v>2932</v>
      </c>
      <c r="O1974" s="7" t="s">
        <v>106</v>
      </c>
      <c r="P1974" s="7" t="s">
        <v>59</v>
      </c>
      <c r="Q1974" s="7" t="s">
        <v>1673</v>
      </c>
      <c r="R1974" s="7" t="s">
        <v>28</v>
      </c>
      <c r="S1974" s="7" t="s">
        <v>29</v>
      </c>
      <c r="T1974" s="7" t="s">
        <v>1674</v>
      </c>
      <c r="U1974" s="12">
        <v>4007.84</v>
      </c>
      <c r="V1974" s="7">
        <v>10</v>
      </c>
      <c r="W1974" s="12">
        <v>50.097999999999999</v>
      </c>
    </row>
    <row r="1975" spans="2:23" x14ac:dyDescent="0.3">
      <c r="B1975" s="5" t="s">
        <v>3197</v>
      </c>
      <c r="C1975" s="6">
        <v>41681</v>
      </c>
      <c r="D1975" t="str">
        <f t="shared" si="120"/>
        <v>2014</v>
      </c>
      <c r="E1975" s="7" t="str">
        <f t="shared" si="121"/>
        <v>February</v>
      </c>
      <c r="F1975" t="str">
        <f t="shared" si="122"/>
        <v>Tuesday</v>
      </c>
      <c r="G1975" s="6">
        <v>41685</v>
      </c>
      <c r="H1975" s="14">
        <f t="shared" si="123"/>
        <v>4</v>
      </c>
      <c r="I1975" s="7" t="s">
        <v>35</v>
      </c>
      <c r="J1975" s="7" t="s">
        <v>453</v>
      </c>
      <c r="K1975" s="7" t="s">
        <v>454</v>
      </c>
      <c r="L1975" s="7" t="s">
        <v>22</v>
      </c>
      <c r="M1975" s="7" t="s">
        <v>23</v>
      </c>
      <c r="N1975" s="7" t="s">
        <v>2098</v>
      </c>
      <c r="O1975" s="7" t="s">
        <v>694</v>
      </c>
      <c r="P1975" s="7" t="s">
        <v>26</v>
      </c>
      <c r="Q1975" s="7" t="s">
        <v>1306</v>
      </c>
      <c r="R1975" s="7" t="s">
        <v>28</v>
      </c>
      <c r="S1975" s="7" t="s">
        <v>41</v>
      </c>
      <c r="T1975" s="7" t="s">
        <v>1307</v>
      </c>
      <c r="U1975" s="12">
        <v>1256.22</v>
      </c>
      <c r="V1975" s="7">
        <v>6</v>
      </c>
      <c r="W1975" s="12">
        <v>75.373199999999997</v>
      </c>
    </row>
    <row r="1976" spans="2:23" x14ac:dyDescent="0.3">
      <c r="B1976" s="5" t="s">
        <v>2989</v>
      </c>
      <c r="C1976" s="6">
        <v>41958</v>
      </c>
      <c r="D1976" t="str">
        <f t="shared" si="120"/>
        <v>2014</v>
      </c>
      <c r="E1976" s="7" t="str">
        <f t="shared" si="121"/>
        <v>November</v>
      </c>
      <c r="F1976" t="str">
        <f t="shared" si="122"/>
        <v>Saturday</v>
      </c>
      <c r="G1976" s="6">
        <v>41961</v>
      </c>
      <c r="H1976" s="14">
        <f t="shared" si="123"/>
        <v>3</v>
      </c>
      <c r="I1976" s="7" t="s">
        <v>75</v>
      </c>
      <c r="J1976" s="7" t="s">
        <v>2990</v>
      </c>
      <c r="K1976" s="7" t="s">
        <v>2991</v>
      </c>
      <c r="L1976" s="7" t="s">
        <v>22</v>
      </c>
      <c r="M1976" s="7" t="s">
        <v>23</v>
      </c>
      <c r="N1976" s="7" t="s">
        <v>46</v>
      </c>
      <c r="O1976" s="7" t="s">
        <v>47</v>
      </c>
      <c r="P1976" s="7" t="s">
        <v>48</v>
      </c>
      <c r="Q1976" s="7" t="s">
        <v>298</v>
      </c>
      <c r="R1976" s="7" t="s">
        <v>28</v>
      </c>
      <c r="S1976" s="7" t="s">
        <v>50</v>
      </c>
      <c r="T1976" s="7" t="s">
        <v>299</v>
      </c>
      <c r="U1976" s="12">
        <v>10.11</v>
      </c>
      <c r="V1976" s="7">
        <v>3</v>
      </c>
      <c r="W1976" s="12">
        <v>3.2351999999999999</v>
      </c>
    </row>
    <row r="1977" spans="2:23" x14ac:dyDescent="0.3">
      <c r="B1977" s="5" t="s">
        <v>1974</v>
      </c>
      <c r="C1977" s="6">
        <v>41968</v>
      </c>
      <c r="D1977" t="str">
        <f t="shared" si="120"/>
        <v>2014</v>
      </c>
      <c r="E1977" s="7" t="str">
        <f t="shared" si="121"/>
        <v>November</v>
      </c>
      <c r="F1977" t="str">
        <f t="shared" si="122"/>
        <v>Tuesday</v>
      </c>
      <c r="G1977" s="6">
        <v>41973</v>
      </c>
      <c r="H1977" s="14">
        <f t="shared" si="123"/>
        <v>5</v>
      </c>
      <c r="I1977" s="7" t="s">
        <v>35</v>
      </c>
      <c r="J1977" s="7" t="s">
        <v>1975</v>
      </c>
      <c r="K1977" s="7" t="s">
        <v>1976</v>
      </c>
      <c r="L1977" s="7" t="s">
        <v>78</v>
      </c>
      <c r="M1977" s="7" t="s">
        <v>23</v>
      </c>
      <c r="N1977" s="7" t="s">
        <v>667</v>
      </c>
      <c r="O1977" s="7" t="s">
        <v>80</v>
      </c>
      <c r="P1977" s="7" t="s">
        <v>81</v>
      </c>
      <c r="Q1977" s="7" t="s">
        <v>40</v>
      </c>
      <c r="R1977" s="7" t="s">
        <v>28</v>
      </c>
      <c r="S1977" s="7" t="s">
        <v>41</v>
      </c>
      <c r="T1977" s="7" t="s">
        <v>42</v>
      </c>
      <c r="U1977" s="12">
        <v>1218.7349999999999</v>
      </c>
      <c r="V1977" s="7">
        <v>5</v>
      </c>
      <c r="W1977" s="12">
        <v>121.87350000000001</v>
      </c>
    </row>
    <row r="1978" spans="2:23" x14ac:dyDescent="0.3">
      <c r="B1978" s="2" t="s">
        <v>1974</v>
      </c>
      <c r="C1978" s="3">
        <v>41968</v>
      </c>
      <c r="D1978" t="str">
        <f t="shared" si="120"/>
        <v>2014</v>
      </c>
      <c r="E1978" s="4" t="str">
        <f t="shared" si="121"/>
        <v>November</v>
      </c>
      <c r="F1978" t="str">
        <f t="shared" si="122"/>
        <v>Tuesday</v>
      </c>
      <c r="G1978" s="3">
        <v>41973</v>
      </c>
      <c r="H1978" s="14">
        <f t="shared" si="123"/>
        <v>5</v>
      </c>
      <c r="I1978" s="4" t="s">
        <v>35</v>
      </c>
      <c r="J1978" s="4" t="s">
        <v>1975</v>
      </c>
      <c r="K1978" s="4" t="s">
        <v>1976</v>
      </c>
      <c r="L1978" s="4" t="s">
        <v>78</v>
      </c>
      <c r="M1978" s="4" t="s">
        <v>23</v>
      </c>
      <c r="N1978" s="4" t="s">
        <v>667</v>
      </c>
      <c r="O1978" s="4" t="s">
        <v>80</v>
      </c>
      <c r="P1978" s="4" t="s">
        <v>81</v>
      </c>
      <c r="Q1978" s="4" t="s">
        <v>639</v>
      </c>
      <c r="R1978" s="4" t="s">
        <v>28</v>
      </c>
      <c r="S1978" s="4" t="s">
        <v>50</v>
      </c>
      <c r="T1978" s="4" t="s">
        <v>640</v>
      </c>
      <c r="U1978" s="11">
        <v>6.0960000000000001</v>
      </c>
      <c r="V1978" s="4">
        <v>3</v>
      </c>
      <c r="W1978" s="11">
        <v>3.9624000000000001</v>
      </c>
    </row>
    <row r="1979" spans="2:23" x14ac:dyDescent="0.3">
      <c r="B1979" s="5" t="s">
        <v>4338</v>
      </c>
      <c r="C1979" s="6">
        <v>41780</v>
      </c>
      <c r="D1979" t="str">
        <f t="shared" si="120"/>
        <v>2014</v>
      </c>
      <c r="E1979" s="7" t="str">
        <f t="shared" si="121"/>
        <v>May</v>
      </c>
      <c r="F1979" t="str">
        <f t="shared" si="122"/>
        <v>Wednesday</v>
      </c>
      <c r="G1979" s="6">
        <v>41782</v>
      </c>
      <c r="H1979" s="14">
        <f t="shared" si="123"/>
        <v>2</v>
      </c>
      <c r="I1979" s="7" t="s">
        <v>19</v>
      </c>
      <c r="J1979" s="7" t="s">
        <v>903</v>
      </c>
      <c r="K1979" s="7" t="s">
        <v>904</v>
      </c>
      <c r="L1979" s="7" t="s">
        <v>22</v>
      </c>
      <c r="M1979" s="7" t="s">
        <v>23</v>
      </c>
      <c r="N1979" s="7" t="s">
        <v>88</v>
      </c>
      <c r="O1979" s="7" t="s">
        <v>80</v>
      </c>
      <c r="P1979" s="7" t="s">
        <v>81</v>
      </c>
      <c r="Q1979" s="7" t="s">
        <v>466</v>
      </c>
      <c r="R1979" s="7" t="s">
        <v>28</v>
      </c>
      <c r="S1979" s="7" t="s">
        <v>32</v>
      </c>
      <c r="T1979" s="7" t="s">
        <v>467</v>
      </c>
      <c r="U1979" s="12">
        <v>107.77200000000001</v>
      </c>
      <c r="V1979" s="7">
        <v>2</v>
      </c>
      <c r="W1979" s="12">
        <v>29.252400000000002</v>
      </c>
    </row>
    <row r="1980" spans="2:23" x14ac:dyDescent="0.3">
      <c r="B1980" s="5" t="s">
        <v>1391</v>
      </c>
      <c r="C1980" s="6">
        <v>41771</v>
      </c>
      <c r="D1980" t="str">
        <f t="shared" si="120"/>
        <v>2014</v>
      </c>
      <c r="E1980" s="7" t="str">
        <f t="shared" si="121"/>
        <v>May</v>
      </c>
      <c r="F1980" t="str">
        <f t="shared" si="122"/>
        <v>Monday</v>
      </c>
      <c r="G1980" s="6">
        <v>41774</v>
      </c>
      <c r="H1980" s="14">
        <f t="shared" si="123"/>
        <v>3</v>
      </c>
      <c r="I1980" s="7" t="s">
        <v>75</v>
      </c>
      <c r="J1980" s="7" t="s">
        <v>1033</v>
      </c>
      <c r="K1980" s="7" t="s">
        <v>1034</v>
      </c>
      <c r="L1980" s="7" t="s">
        <v>22</v>
      </c>
      <c r="M1980" s="7" t="s">
        <v>23</v>
      </c>
      <c r="N1980" s="7" t="s">
        <v>883</v>
      </c>
      <c r="O1980" s="7" t="s">
        <v>219</v>
      </c>
      <c r="P1980" s="7" t="s">
        <v>81</v>
      </c>
      <c r="Q1980" s="7" t="s">
        <v>628</v>
      </c>
      <c r="R1980" s="7" t="s">
        <v>28</v>
      </c>
      <c r="S1980" s="7" t="s">
        <v>50</v>
      </c>
      <c r="T1980" s="7" t="s">
        <v>629</v>
      </c>
      <c r="U1980" s="12">
        <v>34.79</v>
      </c>
      <c r="V1980" s="7">
        <v>7</v>
      </c>
      <c r="W1980" s="12">
        <v>10.7849</v>
      </c>
    </row>
    <row r="1981" spans="2:23" x14ac:dyDescent="0.3">
      <c r="B1981" s="5" t="s">
        <v>1103</v>
      </c>
      <c r="C1981" s="6">
        <v>41862</v>
      </c>
      <c r="D1981" t="str">
        <f t="shared" si="120"/>
        <v>2014</v>
      </c>
      <c r="E1981" s="7" t="str">
        <f t="shared" si="121"/>
        <v>August</v>
      </c>
      <c r="F1981" t="str">
        <f t="shared" si="122"/>
        <v>Monday</v>
      </c>
      <c r="G1981" s="6">
        <v>41866</v>
      </c>
      <c r="H1981" s="14">
        <f t="shared" si="123"/>
        <v>4</v>
      </c>
      <c r="I1981" s="7" t="s">
        <v>35</v>
      </c>
      <c r="J1981" s="7" t="s">
        <v>1104</v>
      </c>
      <c r="K1981" s="7" t="s">
        <v>1105</v>
      </c>
      <c r="L1981" s="7" t="s">
        <v>22</v>
      </c>
      <c r="M1981" s="7" t="s">
        <v>23</v>
      </c>
      <c r="N1981" s="7" t="s">
        <v>173</v>
      </c>
      <c r="O1981" s="7" t="s">
        <v>174</v>
      </c>
      <c r="P1981" s="7" t="s">
        <v>48</v>
      </c>
      <c r="Q1981" s="7" t="s">
        <v>1106</v>
      </c>
      <c r="R1981" s="7" t="s">
        <v>28</v>
      </c>
      <c r="S1981" s="7" t="s">
        <v>50</v>
      </c>
      <c r="T1981" s="7" t="s">
        <v>1107</v>
      </c>
      <c r="U1981" s="12">
        <v>12.35</v>
      </c>
      <c r="V1981" s="7">
        <v>1</v>
      </c>
      <c r="W1981" s="12">
        <v>5.4340000000000002</v>
      </c>
    </row>
    <row r="1982" spans="2:23" x14ac:dyDescent="0.3">
      <c r="B1982" s="2" t="s">
        <v>3217</v>
      </c>
      <c r="C1982" s="3">
        <v>42002</v>
      </c>
      <c r="D1982" t="str">
        <f t="shared" si="120"/>
        <v>2014</v>
      </c>
      <c r="E1982" s="4" t="str">
        <f t="shared" si="121"/>
        <v>December</v>
      </c>
      <c r="F1982" t="str">
        <f t="shared" si="122"/>
        <v>Monday</v>
      </c>
      <c r="G1982" s="3">
        <v>42009</v>
      </c>
      <c r="H1982" s="14">
        <f t="shared" si="123"/>
        <v>7</v>
      </c>
      <c r="I1982" s="4" t="s">
        <v>35</v>
      </c>
      <c r="J1982" s="4" t="s">
        <v>821</v>
      </c>
      <c r="K1982" s="4" t="s">
        <v>822</v>
      </c>
      <c r="L1982" s="4" t="s">
        <v>22</v>
      </c>
      <c r="M1982" s="4" t="s">
        <v>23</v>
      </c>
      <c r="N1982" s="4" t="s">
        <v>117</v>
      </c>
      <c r="O1982" s="4" t="s">
        <v>118</v>
      </c>
      <c r="P1982" s="4" t="s">
        <v>81</v>
      </c>
      <c r="Q1982" s="4" t="s">
        <v>2373</v>
      </c>
      <c r="R1982" s="4" t="s">
        <v>28</v>
      </c>
      <c r="S1982" s="4" t="s">
        <v>50</v>
      </c>
      <c r="T1982" s="4" t="s">
        <v>2374</v>
      </c>
      <c r="U1982" s="11">
        <v>38.975999999999999</v>
      </c>
      <c r="V1982" s="4">
        <v>3</v>
      </c>
      <c r="W1982" s="11">
        <v>50.668799999999997</v>
      </c>
    </row>
    <row r="1983" spans="2:23" x14ac:dyDescent="0.3">
      <c r="B1983" s="5" t="s">
        <v>2568</v>
      </c>
      <c r="C1983" s="6">
        <v>41846</v>
      </c>
      <c r="D1983" t="str">
        <f t="shared" si="120"/>
        <v>2014</v>
      </c>
      <c r="E1983" s="7" t="str">
        <f t="shared" si="121"/>
        <v>July</v>
      </c>
      <c r="F1983" t="str">
        <f t="shared" si="122"/>
        <v>Saturday</v>
      </c>
      <c r="G1983" s="6">
        <v>41853</v>
      </c>
      <c r="H1983" s="14">
        <f t="shared" si="123"/>
        <v>7</v>
      </c>
      <c r="I1983" s="7" t="s">
        <v>35</v>
      </c>
      <c r="J1983" s="7" t="s">
        <v>110</v>
      </c>
      <c r="K1983" s="7" t="s">
        <v>111</v>
      </c>
      <c r="L1983" s="7" t="s">
        <v>22</v>
      </c>
      <c r="M1983" s="7" t="s">
        <v>23</v>
      </c>
      <c r="N1983" s="7" t="s">
        <v>1317</v>
      </c>
      <c r="O1983" s="7" t="s">
        <v>1318</v>
      </c>
      <c r="P1983" s="7" t="s">
        <v>48</v>
      </c>
      <c r="Q1983" s="7" t="s">
        <v>384</v>
      </c>
      <c r="R1983" s="7" t="s">
        <v>28</v>
      </c>
      <c r="S1983" s="7" t="s">
        <v>32</v>
      </c>
      <c r="T1983" s="7" t="s">
        <v>385</v>
      </c>
      <c r="U1983" s="12">
        <v>674.35199999999998</v>
      </c>
      <c r="V1983" s="7">
        <v>3</v>
      </c>
      <c r="W1983" s="12">
        <v>109.5822</v>
      </c>
    </row>
    <row r="1984" spans="2:23" x14ac:dyDescent="0.3">
      <c r="B1984" s="2" t="s">
        <v>2568</v>
      </c>
      <c r="C1984" s="3">
        <v>41846</v>
      </c>
      <c r="D1984" t="str">
        <f t="shared" si="120"/>
        <v>2014</v>
      </c>
      <c r="E1984" s="4" t="str">
        <f t="shared" si="121"/>
        <v>July</v>
      </c>
      <c r="F1984" t="str">
        <f t="shared" si="122"/>
        <v>Saturday</v>
      </c>
      <c r="G1984" s="3">
        <v>41853</v>
      </c>
      <c r="H1984" s="14">
        <f t="shared" si="123"/>
        <v>7</v>
      </c>
      <c r="I1984" s="4" t="s">
        <v>35</v>
      </c>
      <c r="J1984" s="4" t="s">
        <v>110</v>
      </c>
      <c r="K1984" s="4" t="s">
        <v>111</v>
      </c>
      <c r="L1984" s="4" t="s">
        <v>22</v>
      </c>
      <c r="M1984" s="4" t="s">
        <v>23</v>
      </c>
      <c r="N1984" s="4" t="s">
        <v>1317</v>
      </c>
      <c r="O1984" s="4" t="s">
        <v>1318</v>
      </c>
      <c r="P1984" s="4" t="s">
        <v>48</v>
      </c>
      <c r="Q1984" s="4" t="s">
        <v>1182</v>
      </c>
      <c r="R1984" s="4" t="s">
        <v>28</v>
      </c>
      <c r="S1984" s="4" t="s">
        <v>50</v>
      </c>
      <c r="T1984" s="4" t="s">
        <v>1183</v>
      </c>
      <c r="U1984" s="11">
        <v>134.01</v>
      </c>
      <c r="V1984" s="4">
        <v>9</v>
      </c>
      <c r="W1984" s="11">
        <v>36.182699999999997</v>
      </c>
    </row>
    <row r="1985" spans="2:23" x14ac:dyDescent="0.3">
      <c r="B1985" s="5" t="s">
        <v>3192</v>
      </c>
      <c r="C1985" s="6">
        <v>41911</v>
      </c>
      <c r="D1985" t="str">
        <f t="shared" si="120"/>
        <v>2014</v>
      </c>
      <c r="E1985" s="7" t="str">
        <f t="shared" si="121"/>
        <v>September</v>
      </c>
      <c r="F1985" t="str">
        <f t="shared" si="122"/>
        <v>Monday</v>
      </c>
      <c r="G1985" s="6">
        <v>41913</v>
      </c>
      <c r="H1985" s="14">
        <f t="shared" si="123"/>
        <v>2</v>
      </c>
      <c r="I1985" s="7" t="s">
        <v>19</v>
      </c>
      <c r="J1985" s="7" t="s">
        <v>1218</v>
      </c>
      <c r="K1985" s="7" t="s">
        <v>1219</v>
      </c>
      <c r="L1985" s="7" t="s">
        <v>87</v>
      </c>
      <c r="M1985" s="7" t="s">
        <v>23</v>
      </c>
      <c r="N1985" s="7" t="s">
        <v>173</v>
      </c>
      <c r="O1985" s="7" t="s">
        <v>174</v>
      </c>
      <c r="P1985" s="7" t="s">
        <v>48</v>
      </c>
      <c r="Q1985" s="7" t="s">
        <v>98</v>
      </c>
      <c r="R1985" s="7" t="s">
        <v>28</v>
      </c>
      <c r="S1985" s="7" t="s">
        <v>50</v>
      </c>
      <c r="T1985" s="7" t="s">
        <v>99</v>
      </c>
      <c r="U1985" s="12">
        <v>6.16</v>
      </c>
      <c r="V1985" s="7">
        <v>2</v>
      </c>
      <c r="W1985" s="12">
        <v>2.9567999999999999</v>
      </c>
    </row>
    <row r="1986" spans="2:23" x14ac:dyDescent="0.3">
      <c r="B1986" s="2" t="s">
        <v>3192</v>
      </c>
      <c r="C1986" s="3">
        <v>41911</v>
      </c>
      <c r="D1986" t="str">
        <f t="shared" ref="D1986:D2049" si="124">TEXT(C1986, "yyyy")</f>
        <v>2014</v>
      </c>
      <c r="E1986" s="4" t="str">
        <f t="shared" ref="E1986:E2049" si="125">TEXT(C1986, "mmmm")</f>
        <v>September</v>
      </c>
      <c r="F1986" t="str">
        <f t="shared" ref="F1986:F2049" si="126">TEXT(C1986,"DDDDD")</f>
        <v>Monday</v>
      </c>
      <c r="G1986" s="3">
        <v>41913</v>
      </c>
      <c r="H1986" s="14">
        <f t="shared" ref="H1986:H2049" si="127">G1986-C1986</f>
        <v>2</v>
      </c>
      <c r="I1986" s="4" t="s">
        <v>19</v>
      </c>
      <c r="J1986" s="4" t="s">
        <v>1218</v>
      </c>
      <c r="K1986" s="4" t="s">
        <v>1219</v>
      </c>
      <c r="L1986" s="4" t="s">
        <v>87</v>
      </c>
      <c r="M1986" s="4" t="s">
        <v>23</v>
      </c>
      <c r="N1986" s="4" t="s">
        <v>173</v>
      </c>
      <c r="O1986" s="4" t="s">
        <v>174</v>
      </c>
      <c r="P1986" s="4" t="s">
        <v>48</v>
      </c>
      <c r="Q1986" s="4" t="s">
        <v>1225</v>
      </c>
      <c r="R1986" s="4" t="s">
        <v>28</v>
      </c>
      <c r="S1986" s="4" t="s">
        <v>41</v>
      </c>
      <c r="T1986" s="4" t="s">
        <v>1226</v>
      </c>
      <c r="U1986" s="11">
        <v>2348.8200000000002</v>
      </c>
      <c r="V1986" s="4">
        <v>9</v>
      </c>
      <c r="W1986" s="11">
        <v>399.29939999999999</v>
      </c>
    </row>
    <row r="1987" spans="2:23" x14ac:dyDescent="0.3">
      <c r="B1987" s="2" t="s">
        <v>2018</v>
      </c>
      <c r="C1987" s="3">
        <v>41891</v>
      </c>
      <c r="D1987" t="str">
        <f t="shared" si="124"/>
        <v>2014</v>
      </c>
      <c r="E1987" s="4" t="str">
        <f t="shared" si="125"/>
        <v>September</v>
      </c>
      <c r="F1987" t="str">
        <f t="shared" si="126"/>
        <v>Tuesday</v>
      </c>
      <c r="G1987" s="3">
        <v>41894</v>
      </c>
      <c r="H1987" s="14">
        <f t="shared" si="127"/>
        <v>3</v>
      </c>
      <c r="I1987" s="4" t="s">
        <v>19</v>
      </c>
      <c r="J1987" s="4" t="s">
        <v>2019</v>
      </c>
      <c r="K1987" s="4" t="s">
        <v>2020</v>
      </c>
      <c r="L1987" s="4" t="s">
        <v>78</v>
      </c>
      <c r="M1987" s="4" t="s">
        <v>23</v>
      </c>
      <c r="N1987" s="4" t="s">
        <v>2021</v>
      </c>
      <c r="O1987" s="4" t="s">
        <v>412</v>
      </c>
      <c r="P1987" s="4" t="s">
        <v>59</v>
      </c>
      <c r="Q1987" s="4" t="s">
        <v>2022</v>
      </c>
      <c r="R1987" s="4" t="s">
        <v>28</v>
      </c>
      <c r="S1987" s="4" t="s">
        <v>32</v>
      </c>
      <c r="T1987" s="4" t="s">
        <v>2023</v>
      </c>
      <c r="U1987" s="11">
        <v>785.88</v>
      </c>
      <c r="V1987" s="4">
        <v>6</v>
      </c>
      <c r="W1987" s="11">
        <v>212.1876</v>
      </c>
    </row>
    <row r="1988" spans="2:23" x14ac:dyDescent="0.3">
      <c r="B1988" s="5" t="s">
        <v>4242</v>
      </c>
      <c r="C1988" s="6">
        <v>41902</v>
      </c>
      <c r="D1988" t="str">
        <f t="shared" si="124"/>
        <v>2014</v>
      </c>
      <c r="E1988" s="7" t="str">
        <f t="shared" si="125"/>
        <v>September</v>
      </c>
      <c r="F1988" t="str">
        <f t="shared" si="126"/>
        <v>Saturday</v>
      </c>
      <c r="G1988" s="6">
        <v>41905</v>
      </c>
      <c r="H1988" s="14">
        <f t="shared" si="127"/>
        <v>3</v>
      </c>
      <c r="I1988" s="7" t="s">
        <v>75</v>
      </c>
      <c r="J1988" s="7" t="s">
        <v>4243</v>
      </c>
      <c r="K1988" s="7" t="s">
        <v>4244</v>
      </c>
      <c r="L1988" s="7" t="s">
        <v>22</v>
      </c>
      <c r="M1988" s="7" t="s">
        <v>23</v>
      </c>
      <c r="N1988" s="7" t="s">
        <v>155</v>
      </c>
      <c r="O1988" s="7" t="s">
        <v>106</v>
      </c>
      <c r="P1988" s="7" t="s">
        <v>59</v>
      </c>
      <c r="Q1988" s="7" t="s">
        <v>829</v>
      </c>
      <c r="R1988" s="7" t="s">
        <v>28</v>
      </c>
      <c r="S1988" s="7" t="s">
        <v>32</v>
      </c>
      <c r="T1988" s="7" t="s">
        <v>830</v>
      </c>
      <c r="U1988" s="12">
        <v>631.78200000000004</v>
      </c>
      <c r="V1988" s="7">
        <v>2</v>
      </c>
      <c r="W1988" s="12">
        <v>140.39599999999999</v>
      </c>
    </row>
    <row r="1989" spans="2:23" x14ac:dyDescent="0.3">
      <c r="B1989" s="2" t="s">
        <v>4242</v>
      </c>
      <c r="C1989" s="3">
        <v>41902</v>
      </c>
      <c r="D1989" t="str">
        <f t="shared" si="124"/>
        <v>2014</v>
      </c>
      <c r="E1989" s="4" t="str">
        <f t="shared" si="125"/>
        <v>September</v>
      </c>
      <c r="F1989" t="str">
        <f t="shared" si="126"/>
        <v>Saturday</v>
      </c>
      <c r="G1989" s="3">
        <v>41905</v>
      </c>
      <c r="H1989" s="14">
        <f t="shared" si="127"/>
        <v>3</v>
      </c>
      <c r="I1989" s="4" t="s">
        <v>75</v>
      </c>
      <c r="J1989" s="4" t="s">
        <v>4243</v>
      </c>
      <c r="K1989" s="4" t="s">
        <v>4244</v>
      </c>
      <c r="L1989" s="4" t="s">
        <v>22</v>
      </c>
      <c r="M1989" s="4" t="s">
        <v>23</v>
      </c>
      <c r="N1989" s="4" t="s">
        <v>155</v>
      </c>
      <c r="O1989" s="4" t="s">
        <v>106</v>
      </c>
      <c r="P1989" s="4" t="s">
        <v>59</v>
      </c>
      <c r="Q1989" s="4" t="s">
        <v>1673</v>
      </c>
      <c r="R1989" s="4" t="s">
        <v>28</v>
      </c>
      <c r="S1989" s="4" t="s">
        <v>29</v>
      </c>
      <c r="T1989" s="4" t="s">
        <v>1674</v>
      </c>
      <c r="U1989" s="11">
        <v>801.56799999999998</v>
      </c>
      <c r="V1989" s="4">
        <v>2</v>
      </c>
      <c r="W1989" s="11">
        <v>10.019600000000001</v>
      </c>
    </row>
    <row r="1990" spans="2:23" x14ac:dyDescent="0.3">
      <c r="B1990" s="5" t="s">
        <v>2763</v>
      </c>
      <c r="C1990" s="6">
        <v>41947</v>
      </c>
      <c r="D1990" t="str">
        <f t="shared" si="124"/>
        <v>2014</v>
      </c>
      <c r="E1990" s="7" t="str">
        <f t="shared" si="125"/>
        <v>November</v>
      </c>
      <c r="F1990" t="str">
        <f t="shared" si="126"/>
        <v>Tuesday</v>
      </c>
      <c r="G1990" s="6">
        <v>41954</v>
      </c>
      <c r="H1990" s="14">
        <f t="shared" si="127"/>
        <v>7</v>
      </c>
      <c r="I1990" s="7" t="s">
        <v>35</v>
      </c>
      <c r="J1990" s="7" t="s">
        <v>1708</v>
      </c>
      <c r="K1990" s="7" t="s">
        <v>1709</v>
      </c>
      <c r="L1990" s="7" t="s">
        <v>22</v>
      </c>
      <c r="M1990" s="7" t="s">
        <v>23</v>
      </c>
      <c r="N1990" s="7" t="s">
        <v>46</v>
      </c>
      <c r="O1990" s="7" t="s">
        <v>47</v>
      </c>
      <c r="P1990" s="7" t="s">
        <v>48</v>
      </c>
      <c r="Q1990" s="7" t="s">
        <v>432</v>
      </c>
      <c r="R1990" s="7" t="s">
        <v>28</v>
      </c>
      <c r="S1990" s="7" t="s">
        <v>41</v>
      </c>
      <c r="T1990" s="7" t="s">
        <v>433</v>
      </c>
      <c r="U1990" s="12">
        <v>573.72799999999995</v>
      </c>
      <c r="V1990" s="7">
        <v>4</v>
      </c>
      <c r="W1990" s="12">
        <v>64.544399999999996</v>
      </c>
    </row>
    <row r="1991" spans="2:23" x14ac:dyDescent="0.3">
      <c r="B1991" s="5" t="s">
        <v>4201</v>
      </c>
      <c r="C1991" s="6">
        <v>41678</v>
      </c>
      <c r="D1991" t="str">
        <f t="shared" si="124"/>
        <v>2014</v>
      </c>
      <c r="E1991" s="7" t="str">
        <f t="shared" si="125"/>
        <v>February</v>
      </c>
      <c r="F1991" t="str">
        <f t="shared" si="126"/>
        <v>Saturday</v>
      </c>
      <c r="G1991" s="6">
        <v>41679</v>
      </c>
      <c r="H1991" s="14">
        <f t="shared" si="127"/>
        <v>1</v>
      </c>
      <c r="I1991" s="7" t="s">
        <v>75</v>
      </c>
      <c r="J1991" s="7" t="s">
        <v>371</v>
      </c>
      <c r="K1991" s="7" t="s">
        <v>372</v>
      </c>
      <c r="L1991" s="7" t="s">
        <v>87</v>
      </c>
      <c r="M1991" s="7" t="s">
        <v>23</v>
      </c>
      <c r="N1991" s="7" t="s">
        <v>1317</v>
      </c>
      <c r="O1991" s="7" t="s">
        <v>1318</v>
      </c>
      <c r="P1991" s="7" t="s">
        <v>48</v>
      </c>
      <c r="Q1991" s="7" t="s">
        <v>2855</v>
      </c>
      <c r="R1991" s="7" t="s">
        <v>28</v>
      </c>
      <c r="S1991" s="7" t="s">
        <v>50</v>
      </c>
      <c r="T1991" s="7" t="s">
        <v>2856</v>
      </c>
      <c r="U1991" s="12">
        <v>14.56</v>
      </c>
      <c r="V1991" s="7">
        <v>2</v>
      </c>
      <c r="W1991" s="12">
        <v>5.5327999999999999</v>
      </c>
    </row>
    <row r="1992" spans="2:23" x14ac:dyDescent="0.3">
      <c r="B1992" s="2" t="s">
        <v>3752</v>
      </c>
      <c r="C1992" s="3">
        <v>41892</v>
      </c>
      <c r="D1992" t="str">
        <f t="shared" si="124"/>
        <v>2014</v>
      </c>
      <c r="E1992" s="4" t="str">
        <f t="shared" si="125"/>
        <v>September</v>
      </c>
      <c r="F1992" t="str">
        <f t="shared" si="126"/>
        <v>Wednesday</v>
      </c>
      <c r="G1992" s="3">
        <v>41898</v>
      </c>
      <c r="H1992" s="14">
        <f t="shared" si="127"/>
        <v>6</v>
      </c>
      <c r="I1992" s="4" t="s">
        <v>35</v>
      </c>
      <c r="J1992" s="4" t="s">
        <v>2204</v>
      </c>
      <c r="K1992" s="4" t="s">
        <v>2205</v>
      </c>
      <c r="L1992" s="4" t="s">
        <v>22</v>
      </c>
      <c r="M1992" s="4" t="s">
        <v>23</v>
      </c>
      <c r="N1992" s="4" t="s">
        <v>2237</v>
      </c>
      <c r="O1992" s="4" t="s">
        <v>1495</v>
      </c>
      <c r="P1992" s="4" t="s">
        <v>48</v>
      </c>
      <c r="Q1992" s="4" t="s">
        <v>1073</v>
      </c>
      <c r="R1992" s="4" t="s">
        <v>28</v>
      </c>
      <c r="S1992" s="4" t="s">
        <v>32</v>
      </c>
      <c r="T1992" s="4" t="s">
        <v>1074</v>
      </c>
      <c r="U1992" s="11">
        <v>1487.04</v>
      </c>
      <c r="V1992" s="4">
        <v>5</v>
      </c>
      <c r="W1992" s="11">
        <v>148.70400000000001</v>
      </c>
    </row>
    <row r="1993" spans="2:23" x14ac:dyDescent="0.3">
      <c r="B1993" s="2" t="s">
        <v>3828</v>
      </c>
      <c r="C1993" s="3">
        <v>41775</v>
      </c>
      <c r="D1993" t="str">
        <f t="shared" si="124"/>
        <v>2014</v>
      </c>
      <c r="E1993" s="4" t="str">
        <f t="shared" si="125"/>
        <v>May</v>
      </c>
      <c r="F1993" t="str">
        <f t="shared" si="126"/>
        <v>Friday</v>
      </c>
      <c r="G1993" s="3">
        <v>41782</v>
      </c>
      <c r="H1993" s="14">
        <f t="shared" si="127"/>
        <v>7</v>
      </c>
      <c r="I1993" s="4" t="s">
        <v>35</v>
      </c>
      <c r="J1993" s="4" t="s">
        <v>3829</v>
      </c>
      <c r="K1993" s="4" t="s">
        <v>3830</v>
      </c>
      <c r="L1993" s="4" t="s">
        <v>78</v>
      </c>
      <c r="M1993" s="4" t="s">
        <v>23</v>
      </c>
      <c r="N1993" s="4" t="s">
        <v>46</v>
      </c>
      <c r="O1993" s="4" t="s">
        <v>47</v>
      </c>
      <c r="P1993" s="4" t="s">
        <v>48</v>
      </c>
      <c r="Q1993" s="4" t="s">
        <v>1870</v>
      </c>
      <c r="R1993" s="4" t="s">
        <v>28</v>
      </c>
      <c r="S1993" s="4" t="s">
        <v>32</v>
      </c>
      <c r="T1993" s="4" t="s">
        <v>1871</v>
      </c>
      <c r="U1993" s="11">
        <v>232.88</v>
      </c>
      <c r="V1993" s="4">
        <v>5</v>
      </c>
      <c r="W1993" s="11">
        <v>17.466000000000001</v>
      </c>
    </row>
    <row r="1994" spans="2:23" x14ac:dyDescent="0.3">
      <c r="B1994" s="2" t="s">
        <v>3259</v>
      </c>
      <c r="C1994" s="3">
        <v>41911</v>
      </c>
      <c r="D1994" t="str">
        <f t="shared" si="124"/>
        <v>2014</v>
      </c>
      <c r="E1994" s="4" t="str">
        <f t="shared" si="125"/>
        <v>September</v>
      </c>
      <c r="F1994" t="str">
        <f t="shared" si="126"/>
        <v>Monday</v>
      </c>
      <c r="G1994" s="3">
        <v>41915</v>
      </c>
      <c r="H1994" s="14">
        <f t="shared" si="127"/>
        <v>4</v>
      </c>
      <c r="I1994" s="4" t="s">
        <v>19</v>
      </c>
      <c r="J1994" s="4" t="s">
        <v>1174</v>
      </c>
      <c r="K1994" s="4" t="s">
        <v>1175</v>
      </c>
      <c r="L1994" s="4" t="s">
        <v>22</v>
      </c>
      <c r="M1994" s="4" t="s">
        <v>23</v>
      </c>
      <c r="N1994" s="4" t="s">
        <v>155</v>
      </c>
      <c r="O1994" s="4" t="s">
        <v>106</v>
      </c>
      <c r="P1994" s="4" t="s">
        <v>59</v>
      </c>
      <c r="Q1994" s="4" t="s">
        <v>213</v>
      </c>
      <c r="R1994" s="4" t="s">
        <v>28</v>
      </c>
      <c r="S1994" s="4" t="s">
        <v>50</v>
      </c>
      <c r="T1994" s="4" t="s">
        <v>214</v>
      </c>
      <c r="U1994" s="11">
        <v>117.36</v>
      </c>
      <c r="V1994" s="4">
        <v>4</v>
      </c>
      <c r="W1994" s="11">
        <v>36.381599999999999</v>
      </c>
    </row>
    <row r="1995" spans="2:23" x14ac:dyDescent="0.3">
      <c r="B1995" s="5" t="s">
        <v>3617</v>
      </c>
      <c r="C1995" s="6">
        <v>41874</v>
      </c>
      <c r="D1995" t="str">
        <f t="shared" si="124"/>
        <v>2014</v>
      </c>
      <c r="E1995" s="7" t="str">
        <f t="shared" si="125"/>
        <v>August</v>
      </c>
      <c r="F1995" t="str">
        <f t="shared" si="126"/>
        <v>Saturday</v>
      </c>
      <c r="G1995" s="6">
        <v>41878</v>
      </c>
      <c r="H1995" s="14">
        <f t="shared" si="127"/>
        <v>4</v>
      </c>
      <c r="I1995" s="7" t="s">
        <v>35</v>
      </c>
      <c r="J1995" s="7" t="s">
        <v>1043</v>
      </c>
      <c r="K1995" s="7" t="s">
        <v>1044</v>
      </c>
      <c r="L1995" s="7" t="s">
        <v>22</v>
      </c>
      <c r="M1995" s="7" t="s">
        <v>23</v>
      </c>
      <c r="N1995" s="7" t="s">
        <v>245</v>
      </c>
      <c r="O1995" s="7" t="s">
        <v>162</v>
      </c>
      <c r="P1995" s="7" t="s">
        <v>48</v>
      </c>
      <c r="Q1995" s="7" t="s">
        <v>316</v>
      </c>
      <c r="R1995" s="7" t="s">
        <v>28</v>
      </c>
      <c r="S1995" s="7" t="s">
        <v>50</v>
      </c>
      <c r="T1995" s="7" t="s">
        <v>317</v>
      </c>
      <c r="U1995" s="12">
        <v>4.2240000000000002</v>
      </c>
      <c r="V1995" s="7">
        <v>3</v>
      </c>
      <c r="W1995" s="12">
        <v>1.2672000000000001</v>
      </c>
    </row>
    <row r="1996" spans="2:23" x14ac:dyDescent="0.3">
      <c r="B1996" s="5" t="s">
        <v>4113</v>
      </c>
      <c r="C1996" s="6">
        <v>41856</v>
      </c>
      <c r="D1996" t="str">
        <f t="shared" si="124"/>
        <v>2014</v>
      </c>
      <c r="E1996" s="7" t="str">
        <f t="shared" si="125"/>
        <v>August</v>
      </c>
      <c r="F1996" t="str">
        <f t="shared" si="126"/>
        <v>Tuesday</v>
      </c>
      <c r="G1996" s="6">
        <v>41863</v>
      </c>
      <c r="H1996" s="14">
        <f t="shared" si="127"/>
        <v>7</v>
      </c>
      <c r="I1996" s="7" t="s">
        <v>35</v>
      </c>
      <c r="J1996" s="7" t="s">
        <v>2768</v>
      </c>
      <c r="K1996" s="7" t="s">
        <v>2769</v>
      </c>
      <c r="L1996" s="7" t="s">
        <v>22</v>
      </c>
      <c r="M1996" s="7" t="s">
        <v>23</v>
      </c>
      <c r="N1996" s="7" t="s">
        <v>3510</v>
      </c>
      <c r="O1996" s="7" t="s">
        <v>80</v>
      </c>
      <c r="P1996" s="7" t="s">
        <v>81</v>
      </c>
      <c r="Q1996" s="7" t="s">
        <v>1439</v>
      </c>
      <c r="R1996" s="7" t="s">
        <v>28</v>
      </c>
      <c r="S1996" s="7" t="s">
        <v>41</v>
      </c>
      <c r="T1996" s="7" t="s">
        <v>1440</v>
      </c>
      <c r="U1996" s="12">
        <v>489.23</v>
      </c>
      <c r="V1996" s="7">
        <v>2</v>
      </c>
      <c r="W1996" s="12">
        <v>41.933999999999997</v>
      </c>
    </row>
    <row r="1997" spans="2:23" x14ac:dyDescent="0.3">
      <c r="B1997" s="2" t="s">
        <v>4305</v>
      </c>
      <c r="C1997" s="3">
        <v>41961</v>
      </c>
      <c r="D1997" t="str">
        <f t="shared" si="124"/>
        <v>2014</v>
      </c>
      <c r="E1997" s="4" t="str">
        <f t="shared" si="125"/>
        <v>November</v>
      </c>
      <c r="F1997" t="str">
        <f t="shared" si="126"/>
        <v>Tuesday</v>
      </c>
      <c r="G1997" s="3">
        <v>41968</v>
      </c>
      <c r="H1997" s="14">
        <f t="shared" si="127"/>
        <v>7</v>
      </c>
      <c r="I1997" s="4" t="s">
        <v>35</v>
      </c>
      <c r="J1997" s="4" t="s">
        <v>748</v>
      </c>
      <c r="K1997" s="4" t="s">
        <v>749</v>
      </c>
      <c r="L1997" s="4" t="s">
        <v>78</v>
      </c>
      <c r="M1997" s="4" t="s">
        <v>23</v>
      </c>
      <c r="N1997" s="4" t="s">
        <v>173</v>
      </c>
      <c r="O1997" s="4" t="s">
        <v>174</v>
      </c>
      <c r="P1997" s="4" t="s">
        <v>48</v>
      </c>
      <c r="Q1997" s="4" t="s">
        <v>683</v>
      </c>
      <c r="R1997" s="4" t="s">
        <v>28</v>
      </c>
      <c r="S1997" s="4" t="s">
        <v>50</v>
      </c>
      <c r="T1997" s="4" t="s">
        <v>684</v>
      </c>
      <c r="U1997" s="11">
        <v>137.54</v>
      </c>
      <c r="V1997" s="4">
        <v>2</v>
      </c>
      <c r="W1997" s="11">
        <v>55.015999999999998</v>
      </c>
    </row>
    <row r="1998" spans="2:23" x14ac:dyDescent="0.3">
      <c r="B1998" s="5" t="s">
        <v>4305</v>
      </c>
      <c r="C1998" s="6">
        <v>41961</v>
      </c>
      <c r="D1998" t="str">
        <f t="shared" si="124"/>
        <v>2014</v>
      </c>
      <c r="E1998" s="7" t="str">
        <f t="shared" si="125"/>
        <v>November</v>
      </c>
      <c r="F1998" t="str">
        <f t="shared" si="126"/>
        <v>Tuesday</v>
      </c>
      <c r="G1998" s="6">
        <v>41968</v>
      </c>
      <c r="H1998" s="14">
        <f t="shared" si="127"/>
        <v>7</v>
      </c>
      <c r="I1998" s="7" t="s">
        <v>35</v>
      </c>
      <c r="J1998" s="7" t="s">
        <v>748</v>
      </c>
      <c r="K1998" s="7" t="s">
        <v>749</v>
      </c>
      <c r="L1998" s="7" t="s">
        <v>78</v>
      </c>
      <c r="M1998" s="7" t="s">
        <v>23</v>
      </c>
      <c r="N1998" s="7" t="s">
        <v>173</v>
      </c>
      <c r="O1998" s="7" t="s">
        <v>174</v>
      </c>
      <c r="P1998" s="7" t="s">
        <v>48</v>
      </c>
      <c r="Q1998" s="7" t="s">
        <v>1212</v>
      </c>
      <c r="R1998" s="7" t="s">
        <v>28</v>
      </c>
      <c r="S1998" s="7" t="s">
        <v>41</v>
      </c>
      <c r="T1998" s="7" t="s">
        <v>1213</v>
      </c>
      <c r="U1998" s="12">
        <v>730.2</v>
      </c>
      <c r="V1998" s="7">
        <v>4</v>
      </c>
      <c r="W1998" s="12">
        <v>94.926000000000002</v>
      </c>
    </row>
    <row r="1999" spans="2:23" x14ac:dyDescent="0.3">
      <c r="B1999" s="2" t="s">
        <v>2441</v>
      </c>
      <c r="C1999" s="3">
        <v>41878</v>
      </c>
      <c r="D1999" t="str">
        <f t="shared" si="124"/>
        <v>2014</v>
      </c>
      <c r="E1999" s="4" t="str">
        <f t="shared" si="125"/>
        <v>August</v>
      </c>
      <c r="F1999" t="str">
        <f t="shared" si="126"/>
        <v>Wednesday</v>
      </c>
      <c r="G1999" s="3">
        <v>41880</v>
      </c>
      <c r="H1999" s="14">
        <f t="shared" si="127"/>
        <v>2</v>
      </c>
      <c r="I1999" s="4" t="s">
        <v>75</v>
      </c>
      <c r="J1999" s="4" t="s">
        <v>2442</v>
      </c>
      <c r="K1999" s="4" t="s">
        <v>2443</v>
      </c>
      <c r="L1999" s="4" t="s">
        <v>78</v>
      </c>
      <c r="M1999" s="4" t="s">
        <v>23</v>
      </c>
      <c r="N1999" s="4" t="s">
        <v>856</v>
      </c>
      <c r="O1999" s="4" t="s">
        <v>694</v>
      </c>
      <c r="P1999" s="4" t="s">
        <v>26</v>
      </c>
      <c r="Q1999" s="4" t="s">
        <v>1326</v>
      </c>
      <c r="R1999" s="4" t="s">
        <v>28</v>
      </c>
      <c r="S1999" s="4" t="s">
        <v>50</v>
      </c>
      <c r="T1999" s="4" t="s">
        <v>1327</v>
      </c>
      <c r="U1999" s="11">
        <v>29.12</v>
      </c>
      <c r="V1999" s="4">
        <v>4</v>
      </c>
      <c r="W1999" s="11">
        <v>12.521599999999999</v>
      </c>
    </row>
    <row r="2000" spans="2:23" x14ac:dyDescent="0.3">
      <c r="B2000" s="5" t="s">
        <v>2441</v>
      </c>
      <c r="C2000" s="6">
        <v>41878</v>
      </c>
      <c r="D2000" t="str">
        <f t="shared" si="124"/>
        <v>2014</v>
      </c>
      <c r="E2000" s="7" t="str">
        <f t="shared" si="125"/>
        <v>August</v>
      </c>
      <c r="F2000" t="str">
        <f t="shared" si="126"/>
        <v>Wednesday</v>
      </c>
      <c r="G2000" s="6">
        <v>41880</v>
      </c>
      <c r="H2000" s="14">
        <f t="shared" si="127"/>
        <v>2</v>
      </c>
      <c r="I2000" s="7" t="s">
        <v>75</v>
      </c>
      <c r="J2000" s="7" t="s">
        <v>2442</v>
      </c>
      <c r="K2000" s="7" t="s">
        <v>2443</v>
      </c>
      <c r="L2000" s="7" t="s">
        <v>78</v>
      </c>
      <c r="M2000" s="7" t="s">
        <v>23</v>
      </c>
      <c r="N2000" s="7" t="s">
        <v>856</v>
      </c>
      <c r="O2000" s="7" t="s">
        <v>694</v>
      </c>
      <c r="P2000" s="7" t="s">
        <v>26</v>
      </c>
      <c r="Q2000" s="7" t="s">
        <v>1969</v>
      </c>
      <c r="R2000" s="7" t="s">
        <v>28</v>
      </c>
      <c r="S2000" s="7" t="s">
        <v>41</v>
      </c>
      <c r="T2000" s="7" t="s">
        <v>1970</v>
      </c>
      <c r="U2000" s="12">
        <v>1202.94</v>
      </c>
      <c r="V2000" s="7">
        <v>3</v>
      </c>
      <c r="W2000" s="12">
        <v>300.73500000000001</v>
      </c>
    </row>
    <row r="2001" spans="2:23" x14ac:dyDescent="0.3">
      <c r="B2001" s="2" t="s">
        <v>3010</v>
      </c>
      <c r="C2001" s="3">
        <v>41859</v>
      </c>
      <c r="D2001" t="str">
        <f t="shared" si="124"/>
        <v>2014</v>
      </c>
      <c r="E2001" s="4" t="str">
        <f t="shared" si="125"/>
        <v>August</v>
      </c>
      <c r="F2001" t="str">
        <f t="shared" si="126"/>
        <v>Friday</v>
      </c>
      <c r="G2001" s="3">
        <v>41863</v>
      </c>
      <c r="H2001" s="14">
        <f t="shared" si="127"/>
        <v>4</v>
      </c>
      <c r="I2001" s="4" t="s">
        <v>35</v>
      </c>
      <c r="J2001" s="4" t="s">
        <v>3011</v>
      </c>
      <c r="K2001" s="4" t="s">
        <v>3012</v>
      </c>
      <c r="L2001" s="4" t="s">
        <v>87</v>
      </c>
      <c r="M2001" s="4" t="s">
        <v>23</v>
      </c>
      <c r="N2001" s="4" t="s">
        <v>753</v>
      </c>
      <c r="O2001" s="4" t="s">
        <v>269</v>
      </c>
      <c r="P2001" s="4" t="s">
        <v>81</v>
      </c>
      <c r="Q2001" s="4" t="s">
        <v>1429</v>
      </c>
      <c r="R2001" s="4" t="s">
        <v>28</v>
      </c>
      <c r="S2001" s="4" t="s">
        <v>50</v>
      </c>
      <c r="T2001" s="4" t="s">
        <v>1430</v>
      </c>
      <c r="U2001" s="11">
        <v>53.88</v>
      </c>
      <c r="V2001" s="4">
        <v>6</v>
      </c>
      <c r="W2001" s="11">
        <v>22.6296</v>
      </c>
    </row>
    <row r="2002" spans="2:23" x14ac:dyDescent="0.3">
      <c r="B2002" s="2" t="s">
        <v>747</v>
      </c>
      <c r="C2002" s="3">
        <v>41786</v>
      </c>
      <c r="D2002" t="str">
        <f t="shared" si="124"/>
        <v>2014</v>
      </c>
      <c r="E2002" s="4" t="str">
        <f t="shared" si="125"/>
        <v>May</v>
      </c>
      <c r="F2002" t="str">
        <f t="shared" si="126"/>
        <v>Tuesday</v>
      </c>
      <c r="G2002" s="3">
        <v>41786</v>
      </c>
      <c r="H2002" s="14">
        <f t="shared" si="127"/>
        <v>0</v>
      </c>
      <c r="I2002" s="4" t="s">
        <v>404</v>
      </c>
      <c r="J2002" s="4" t="s">
        <v>748</v>
      </c>
      <c r="K2002" s="4" t="s">
        <v>749</v>
      </c>
      <c r="L2002" s="4" t="s">
        <v>78</v>
      </c>
      <c r="M2002" s="4" t="s">
        <v>23</v>
      </c>
      <c r="N2002" s="4" t="s">
        <v>617</v>
      </c>
      <c r="O2002" s="4" t="s">
        <v>47</v>
      </c>
      <c r="P2002" s="4" t="s">
        <v>48</v>
      </c>
      <c r="Q2002" s="4" t="s">
        <v>296</v>
      </c>
      <c r="R2002" s="4" t="s">
        <v>28</v>
      </c>
      <c r="S2002" s="4" t="s">
        <v>41</v>
      </c>
      <c r="T2002" s="4" t="s">
        <v>297</v>
      </c>
      <c r="U2002" s="11">
        <v>567.12</v>
      </c>
      <c r="V2002" s="4">
        <v>10</v>
      </c>
      <c r="W2002" s="11">
        <v>28.356000000000002</v>
      </c>
    </row>
    <row r="2003" spans="2:23" x14ac:dyDescent="0.3">
      <c r="B2003" s="5" t="s">
        <v>3589</v>
      </c>
      <c r="C2003" s="6">
        <v>41989</v>
      </c>
      <c r="D2003" t="str">
        <f t="shared" si="124"/>
        <v>2014</v>
      </c>
      <c r="E2003" s="7" t="str">
        <f t="shared" si="125"/>
        <v>December</v>
      </c>
      <c r="F2003" t="str">
        <f t="shared" si="126"/>
        <v>Tuesday</v>
      </c>
      <c r="G2003" s="6">
        <v>41994</v>
      </c>
      <c r="H2003" s="14">
        <f t="shared" si="127"/>
        <v>5</v>
      </c>
      <c r="I2003" s="7" t="s">
        <v>35</v>
      </c>
      <c r="J2003" s="7" t="s">
        <v>2744</v>
      </c>
      <c r="K2003" s="7" t="s">
        <v>2745</v>
      </c>
      <c r="L2003" s="7" t="s">
        <v>78</v>
      </c>
      <c r="M2003" s="7" t="s">
        <v>23</v>
      </c>
      <c r="N2003" s="7" t="s">
        <v>1827</v>
      </c>
      <c r="O2003" s="7" t="s">
        <v>47</v>
      </c>
      <c r="P2003" s="7" t="s">
        <v>48</v>
      </c>
      <c r="Q2003" s="7" t="s">
        <v>1464</v>
      </c>
      <c r="R2003" s="7" t="s">
        <v>28</v>
      </c>
      <c r="S2003" s="7" t="s">
        <v>32</v>
      </c>
      <c r="T2003" s="7" t="s">
        <v>1465</v>
      </c>
      <c r="U2003" s="12">
        <v>1403.92</v>
      </c>
      <c r="V2003" s="7">
        <v>5</v>
      </c>
      <c r="W2003" s="12">
        <v>70.195999999999998</v>
      </c>
    </row>
    <row r="2004" spans="2:23" x14ac:dyDescent="0.3">
      <c r="B2004" s="2" t="s">
        <v>3321</v>
      </c>
      <c r="C2004" s="3">
        <v>41986</v>
      </c>
      <c r="D2004" t="str">
        <f t="shared" si="124"/>
        <v>2014</v>
      </c>
      <c r="E2004" s="4" t="str">
        <f t="shared" si="125"/>
        <v>December</v>
      </c>
      <c r="F2004" t="str">
        <f t="shared" si="126"/>
        <v>Saturday</v>
      </c>
      <c r="G2004" s="3">
        <v>41990</v>
      </c>
      <c r="H2004" s="14">
        <f t="shared" si="127"/>
        <v>4</v>
      </c>
      <c r="I2004" s="4" t="s">
        <v>35</v>
      </c>
      <c r="J2004" s="4" t="s">
        <v>1690</v>
      </c>
      <c r="K2004" s="4" t="s">
        <v>1691</v>
      </c>
      <c r="L2004" s="4" t="s">
        <v>78</v>
      </c>
      <c r="M2004" s="4" t="s">
        <v>23</v>
      </c>
      <c r="N2004" s="4" t="s">
        <v>497</v>
      </c>
      <c r="O2004" s="4" t="s">
        <v>498</v>
      </c>
      <c r="P2004" s="4" t="s">
        <v>48</v>
      </c>
      <c r="Q2004" s="4" t="s">
        <v>1486</v>
      </c>
      <c r="R2004" s="4" t="s">
        <v>28</v>
      </c>
      <c r="S2004" s="4" t="s">
        <v>50</v>
      </c>
      <c r="T2004" s="4" t="s">
        <v>1487</v>
      </c>
      <c r="U2004" s="11">
        <v>87.96</v>
      </c>
      <c r="V2004" s="4">
        <v>3</v>
      </c>
      <c r="W2004" s="11">
        <v>7.6965000000000003</v>
      </c>
    </row>
    <row r="2005" spans="2:23" x14ac:dyDescent="0.3">
      <c r="B2005" s="5" t="s">
        <v>2439</v>
      </c>
      <c r="C2005" s="6">
        <v>41736</v>
      </c>
      <c r="D2005" t="str">
        <f t="shared" si="124"/>
        <v>2014</v>
      </c>
      <c r="E2005" s="7" t="str">
        <f t="shared" si="125"/>
        <v>April</v>
      </c>
      <c r="F2005" t="str">
        <f t="shared" si="126"/>
        <v>Monday</v>
      </c>
      <c r="G2005" s="6">
        <v>41739</v>
      </c>
      <c r="H2005" s="14">
        <f t="shared" si="127"/>
        <v>3</v>
      </c>
      <c r="I2005" s="7" t="s">
        <v>75</v>
      </c>
      <c r="J2005" s="7" t="s">
        <v>825</v>
      </c>
      <c r="K2005" s="7" t="s">
        <v>826</v>
      </c>
      <c r="L2005" s="7" t="s">
        <v>22</v>
      </c>
      <c r="M2005" s="7" t="s">
        <v>23</v>
      </c>
      <c r="N2005" s="7" t="s">
        <v>2440</v>
      </c>
      <c r="O2005" s="7" t="s">
        <v>1254</v>
      </c>
      <c r="P2005" s="7" t="s">
        <v>26</v>
      </c>
      <c r="Q2005" s="7" t="s">
        <v>1386</v>
      </c>
      <c r="R2005" s="7" t="s">
        <v>28</v>
      </c>
      <c r="S2005" s="7" t="s">
        <v>50</v>
      </c>
      <c r="T2005" s="7" t="s">
        <v>1387</v>
      </c>
      <c r="U2005" s="12">
        <v>8.9600000000000009</v>
      </c>
      <c r="V2005" s="7">
        <v>2</v>
      </c>
      <c r="W2005" s="12">
        <v>2.7776000000000001</v>
      </c>
    </row>
    <row r="2006" spans="2:23" x14ac:dyDescent="0.3">
      <c r="B2006" s="2" t="s">
        <v>1666</v>
      </c>
      <c r="C2006" s="3">
        <v>41838</v>
      </c>
      <c r="D2006" t="str">
        <f t="shared" si="124"/>
        <v>2014</v>
      </c>
      <c r="E2006" s="4" t="str">
        <f t="shared" si="125"/>
        <v>July</v>
      </c>
      <c r="F2006" t="str">
        <f t="shared" si="126"/>
        <v>Friday</v>
      </c>
      <c r="G2006" s="3">
        <v>41838</v>
      </c>
      <c r="H2006" s="14">
        <f t="shared" si="127"/>
        <v>0</v>
      </c>
      <c r="I2006" s="4" t="s">
        <v>404</v>
      </c>
      <c r="J2006" s="4" t="s">
        <v>1667</v>
      </c>
      <c r="K2006" s="4" t="s">
        <v>1668</v>
      </c>
      <c r="L2006" s="4" t="s">
        <v>87</v>
      </c>
      <c r="M2006" s="4" t="s">
        <v>23</v>
      </c>
      <c r="N2006" s="4" t="s">
        <v>1200</v>
      </c>
      <c r="O2006" s="4" t="s">
        <v>498</v>
      </c>
      <c r="P2006" s="4" t="s">
        <v>48</v>
      </c>
      <c r="Q2006" s="4" t="s">
        <v>473</v>
      </c>
      <c r="R2006" s="4" t="s">
        <v>28</v>
      </c>
      <c r="S2006" s="4" t="s">
        <v>32</v>
      </c>
      <c r="T2006" s="4" t="s">
        <v>474</v>
      </c>
      <c r="U2006" s="11">
        <v>259.13600000000002</v>
      </c>
      <c r="V2006" s="4">
        <v>4</v>
      </c>
      <c r="W2006" s="11">
        <v>25.913599999999999</v>
      </c>
    </row>
    <row r="2007" spans="2:23" x14ac:dyDescent="0.3">
      <c r="B2007" s="5" t="s">
        <v>2682</v>
      </c>
      <c r="C2007" s="6">
        <v>41911</v>
      </c>
      <c r="D2007" t="str">
        <f t="shared" si="124"/>
        <v>2014</v>
      </c>
      <c r="E2007" s="7" t="str">
        <f t="shared" si="125"/>
        <v>September</v>
      </c>
      <c r="F2007" t="str">
        <f t="shared" si="126"/>
        <v>Monday</v>
      </c>
      <c r="G2007" s="6">
        <v>41915</v>
      </c>
      <c r="H2007" s="14">
        <f t="shared" si="127"/>
        <v>4</v>
      </c>
      <c r="I2007" s="7" t="s">
        <v>35</v>
      </c>
      <c r="J2007" s="7" t="s">
        <v>2323</v>
      </c>
      <c r="K2007" s="7" t="s">
        <v>2324</v>
      </c>
      <c r="L2007" s="7" t="s">
        <v>78</v>
      </c>
      <c r="M2007" s="7" t="s">
        <v>23</v>
      </c>
      <c r="N2007" s="7" t="s">
        <v>57</v>
      </c>
      <c r="O2007" s="7" t="s">
        <v>58</v>
      </c>
      <c r="P2007" s="7" t="s">
        <v>59</v>
      </c>
      <c r="Q2007" s="7" t="s">
        <v>1539</v>
      </c>
      <c r="R2007" s="7" t="s">
        <v>28</v>
      </c>
      <c r="S2007" s="7" t="s">
        <v>41</v>
      </c>
      <c r="T2007" s="7" t="s">
        <v>1540</v>
      </c>
      <c r="U2007" s="12">
        <v>409.27199999999999</v>
      </c>
      <c r="V2007" s="7">
        <v>2</v>
      </c>
      <c r="W2007" s="12">
        <v>81.854399999999998</v>
      </c>
    </row>
    <row r="2008" spans="2:23" x14ac:dyDescent="0.3">
      <c r="B2008" s="2" t="s">
        <v>2682</v>
      </c>
      <c r="C2008" s="3">
        <v>41911</v>
      </c>
      <c r="D2008" t="str">
        <f t="shared" si="124"/>
        <v>2014</v>
      </c>
      <c r="E2008" s="4" t="str">
        <f t="shared" si="125"/>
        <v>September</v>
      </c>
      <c r="F2008" t="str">
        <f t="shared" si="126"/>
        <v>Monday</v>
      </c>
      <c r="G2008" s="3">
        <v>41915</v>
      </c>
      <c r="H2008" s="14">
        <f t="shared" si="127"/>
        <v>4</v>
      </c>
      <c r="I2008" s="4" t="s">
        <v>35</v>
      </c>
      <c r="J2008" s="4" t="s">
        <v>2323</v>
      </c>
      <c r="K2008" s="4" t="s">
        <v>2324</v>
      </c>
      <c r="L2008" s="4" t="s">
        <v>78</v>
      </c>
      <c r="M2008" s="4" t="s">
        <v>23</v>
      </c>
      <c r="N2008" s="4" t="s">
        <v>57</v>
      </c>
      <c r="O2008" s="4" t="s">
        <v>58</v>
      </c>
      <c r="P2008" s="4" t="s">
        <v>59</v>
      </c>
      <c r="Q2008" s="4" t="s">
        <v>1018</v>
      </c>
      <c r="R2008" s="4" t="s">
        <v>28</v>
      </c>
      <c r="S2008" s="4" t="s">
        <v>41</v>
      </c>
      <c r="T2008" s="4" t="s">
        <v>1019</v>
      </c>
      <c r="U2008" s="11">
        <v>67.176000000000002</v>
      </c>
      <c r="V2008" s="4">
        <v>1</v>
      </c>
      <c r="W2008" s="11">
        <v>20.152799999999999</v>
      </c>
    </row>
    <row r="2009" spans="2:23" x14ac:dyDescent="0.3">
      <c r="B2009" s="2" t="s">
        <v>1396</v>
      </c>
      <c r="C2009" s="3">
        <v>41889</v>
      </c>
      <c r="D2009" t="str">
        <f t="shared" si="124"/>
        <v>2014</v>
      </c>
      <c r="E2009" s="4" t="str">
        <f t="shared" si="125"/>
        <v>September</v>
      </c>
      <c r="F2009" t="str">
        <f t="shared" si="126"/>
        <v>Sunday</v>
      </c>
      <c r="G2009" s="3">
        <v>41895</v>
      </c>
      <c r="H2009" s="14">
        <f t="shared" si="127"/>
        <v>6</v>
      </c>
      <c r="I2009" s="4" t="s">
        <v>35</v>
      </c>
      <c r="J2009" s="4" t="s">
        <v>1397</v>
      </c>
      <c r="K2009" s="4" t="s">
        <v>1398</v>
      </c>
      <c r="L2009" s="4" t="s">
        <v>78</v>
      </c>
      <c r="M2009" s="4" t="s">
        <v>23</v>
      </c>
      <c r="N2009" s="4" t="s">
        <v>57</v>
      </c>
      <c r="O2009" s="4" t="s">
        <v>58</v>
      </c>
      <c r="P2009" s="4" t="s">
        <v>59</v>
      </c>
      <c r="Q2009" s="4" t="s">
        <v>1399</v>
      </c>
      <c r="R2009" s="4" t="s">
        <v>28</v>
      </c>
      <c r="S2009" s="4" t="s">
        <v>50</v>
      </c>
      <c r="T2009" s="4" t="s">
        <v>1400</v>
      </c>
      <c r="U2009" s="11">
        <v>42.368000000000002</v>
      </c>
      <c r="V2009" s="4">
        <v>2</v>
      </c>
      <c r="W2009" s="11">
        <v>8.4735999999999994</v>
      </c>
    </row>
    <row r="2010" spans="2:23" x14ac:dyDescent="0.3">
      <c r="B2010" s="2" t="s">
        <v>4364</v>
      </c>
      <c r="C2010" s="3">
        <v>41955</v>
      </c>
      <c r="D2010" t="str">
        <f t="shared" si="124"/>
        <v>2014</v>
      </c>
      <c r="E2010" s="4" t="str">
        <f t="shared" si="125"/>
        <v>November</v>
      </c>
      <c r="F2010" t="str">
        <f t="shared" si="126"/>
        <v>Wednesday</v>
      </c>
      <c r="G2010" s="3">
        <v>41961</v>
      </c>
      <c r="H2010" s="14">
        <f t="shared" si="127"/>
        <v>6</v>
      </c>
      <c r="I2010" s="4" t="s">
        <v>35</v>
      </c>
      <c r="J2010" s="4" t="s">
        <v>94</v>
      </c>
      <c r="K2010" s="4" t="s">
        <v>95</v>
      </c>
      <c r="L2010" s="4" t="s">
        <v>22</v>
      </c>
      <c r="M2010" s="4" t="s">
        <v>23</v>
      </c>
      <c r="N2010" s="4" t="s">
        <v>1367</v>
      </c>
      <c r="O2010" s="4" t="s">
        <v>80</v>
      </c>
      <c r="P2010" s="4" t="s">
        <v>81</v>
      </c>
      <c r="Q2010" s="4" t="s">
        <v>1956</v>
      </c>
      <c r="R2010" s="4" t="s">
        <v>28</v>
      </c>
      <c r="S2010" s="4" t="s">
        <v>50</v>
      </c>
      <c r="T2010" s="4" t="s">
        <v>1957</v>
      </c>
      <c r="U2010" s="11">
        <v>25.128</v>
      </c>
      <c r="V2010" s="4">
        <v>3</v>
      </c>
      <c r="W2010" s="11">
        <v>6.9101999999999997</v>
      </c>
    </row>
    <row r="2011" spans="2:23" x14ac:dyDescent="0.3">
      <c r="B2011" s="5" t="s">
        <v>2652</v>
      </c>
      <c r="C2011" s="6">
        <v>41968</v>
      </c>
      <c r="D2011" t="str">
        <f t="shared" si="124"/>
        <v>2014</v>
      </c>
      <c r="E2011" s="7" t="str">
        <f t="shared" si="125"/>
        <v>November</v>
      </c>
      <c r="F2011" t="str">
        <f t="shared" si="126"/>
        <v>Tuesday</v>
      </c>
      <c r="G2011" s="6">
        <v>41970</v>
      </c>
      <c r="H2011" s="14">
        <f t="shared" si="127"/>
        <v>2</v>
      </c>
      <c r="I2011" s="7" t="s">
        <v>19</v>
      </c>
      <c r="J2011" s="7" t="s">
        <v>2653</v>
      </c>
      <c r="K2011" s="7" t="s">
        <v>2654</v>
      </c>
      <c r="L2011" s="7" t="s">
        <v>22</v>
      </c>
      <c r="M2011" s="7" t="s">
        <v>23</v>
      </c>
      <c r="N2011" s="7" t="s">
        <v>2655</v>
      </c>
      <c r="O2011" s="7" t="s">
        <v>1623</v>
      </c>
      <c r="P2011" s="7" t="s">
        <v>59</v>
      </c>
      <c r="Q2011" s="7" t="s">
        <v>921</v>
      </c>
      <c r="R2011" s="7" t="s">
        <v>28</v>
      </c>
      <c r="S2011" s="7" t="s">
        <v>50</v>
      </c>
      <c r="T2011" s="7" t="s">
        <v>922</v>
      </c>
      <c r="U2011" s="12">
        <v>52.96</v>
      </c>
      <c r="V2011" s="7">
        <v>2</v>
      </c>
      <c r="W2011" s="12">
        <v>20.1248</v>
      </c>
    </row>
    <row r="2012" spans="2:23" x14ac:dyDescent="0.3">
      <c r="B2012" s="5" t="s">
        <v>3636</v>
      </c>
      <c r="C2012" s="6">
        <v>41967</v>
      </c>
      <c r="D2012" t="str">
        <f t="shared" si="124"/>
        <v>2014</v>
      </c>
      <c r="E2012" s="7" t="str">
        <f t="shared" si="125"/>
        <v>November</v>
      </c>
      <c r="F2012" t="str">
        <f t="shared" si="126"/>
        <v>Monday</v>
      </c>
      <c r="G2012" s="6">
        <v>41972</v>
      </c>
      <c r="H2012" s="14">
        <f t="shared" si="127"/>
        <v>5</v>
      </c>
      <c r="I2012" s="7" t="s">
        <v>35</v>
      </c>
      <c r="J2012" s="7" t="s">
        <v>864</v>
      </c>
      <c r="K2012" s="7" t="s">
        <v>865</v>
      </c>
      <c r="L2012" s="7" t="s">
        <v>87</v>
      </c>
      <c r="M2012" s="7" t="s">
        <v>23</v>
      </c>
      <c r="N2012" s="7" t="s">
        <v>3517</v>
      </c>
      <c r="O2012" s="7" t="s">
        <v>694</v>
      </c>
      <c r="P2012" s="7" t="s">
        <v>26</v>
      </c>
      <c r="Q2012" s="7" t="s">
        <v>1961</v>
      </c>
      <c r="R2012" s="7" t="s">
        <v>28</v>
      </c>
      <c r="S2012" s="7" t="s">
        <v>50</v>
      </c>
      <c r="T2012" s="7" t="s">
        <v>1962</v>
      </c>
      <c r="U2012" s="12">
        <v>111.15</v>
      </c>
      <c r="V2012" s="7">
        <v>5</v>
      </c>
      <c r="W2012" s="12">
        <v>48.905999999999999</v>
      </c>
    </row>
    <row r="2013" spans="2:23" x14ac:dyDescent="0.3">
      <c r="B2013" s="2" t="s">
        <v>3722</v>
      </c>
      <c r="C2013" s="3">
        <v>41737</v>
      </c>
      <c r="D2013" t="str">
        <f t="shared" si="124"/>
        <v>2014</v>
      </c>
      <c r="E2013" s="4" t="str">
        <f t="shared" si="125"/>
        <v>April</v>
      </c>
      <c r="F2013" t="str">
        <f t="shared" si="126"/>
        <v>Tuesday</v>
      </c>
      <c r="G2013" s="3">
        <v>41741</v>
      </c>
      <c r="H2013" s="14">
        <f t="shared" si="127"/>
        <v>4</v>
      </c>
      <c r="I2013" s="4" t="s">
        <v>35</v>
      </c>
      <c r="J2013" s="4" t="s">
        <v>950</v>
      </c>
      <c r="K2013" s="4" t="s">
        <v>951</v>
      </c>
      <c r="L2013" s="4" t="s">
        <v>22</v>
      </c>
      <c r="M2013" s="4" t="s">
        <v>23</v>
      </c>
      <c r="N2013" s="4" t="s">
        <v>2509</v>
      </c>
      <c r="O2013" s="4" t="s">
        <v>212</v>
      </c>
      <c r="P2013" s="4" t="s">
        <v>59</v>
      </c>
      <c r="Q2013" s="4" t="s">
        <v>2809</v>
      </c>
      <c r="R2013" s="4" t="s">
        <v>28</v>
      </c>
      <c r="S2013" s="4" t="s">
        <v>41</v>
      </c>
      <c r="T2013" s="4" t="s">
        <v>2810</v>
      </c>
      <c r="U2013" s="11">
        <v>172.11</v>
      </c>
      <c r="V2013" s="4">
        <v>1</v>
      </c>
      <c r="W2013" s="11">
        <v>94.660499999999999</v>
      </c>
    </row>
    <row r="2014" spans="2:23" x14ac:dyDescent="0.3">
      <c r="B2014" s="5" t="s">
        <v>3048</v>
      </c>
      <c r="C2014" s="6">
        <v>41953</v>
      </c>
      <c r="D2014" t="str">
        <f t="shared" si="124"/>
        <v>2014</v>
      </c>
      <c r="E2014" s="7" t="str">
        <f t="shared" si="125"/>
        <v>November</v>
      </c>
      <c r="F2014" t="str">
        <f t="shared" si="126"/>
        <v>Monday</v>
      </c>
      <c r="G2014" s="6">
        <v>41959</v>
      </c>
      <c r="H2014" s="14">
        <f t="shared" si="127"/>
        <v>6</v>
      </c>
      <c r="I2014" s="7" t="s">
        <v>35</v>
      </c>
      <c r="J2014" s="7" t="s">
        <v>2454</v>
      </c>
      <c r="K2014" s="7" t="s">
        <v>2455</v>
      </c>
      <c r="L2014" s="7" t="s">
        <v>22</v>
      </c>
      <c r="M2014" s="7" t="s">
        <v>23</v>
      </c>
      <c r="N2014" s="7" t="s">
        <v>3049</v>
      </c>
      <c r="O2014" s="7" t="s">
        <v>269</v>
      </c>
      <c r="P2014" s="7" t="s">
        <v>81</v>
      </c>
      <c r="Q2014" s="7" t="s">
        <v>603</v>
      </c>
      <c r="R2014" s="7" t="s">
        <v>28</v>
      </c>
      <c r="S2014" s="7" t="s">
        <v>32</v>
      </c>
      <c r="T2014" s="7" t="s">
        <v>604</v>
      </c>
      <c r="U2014" s="12">
        <v>563.94000000000005</v>
      </c>
      <c r="V2014" s="7">
        <v>3</v>
      </c>
      <c r="W2014" s="12">
        <v>112.788</v>
      </c>
    </row>
    <row r="2015" spans="2:23" x14ac:dyDescent="0.3">
      <c r="B2015" s="5" t="s">
        <v>364</v>
      </c>
      <c r="C2015" s="6">
        <v>41909</v>
      </c>
      <c r="D2015" t="str">
        <f t="shared" si="124"/>
        <v>2014</v>
      </c>
      <c r="E2015" s="7" t="str">
        <f t="shared" si="125"/>
        <v>September</v>
      </c>
      <c r="F2015" t="str">
        <f t="shared" si="126"/>
        <v>Saturday</v>
      </c>
      <c r="G2015" s="6">
        <v>41915</v>
      </c>
      <c r="H2015" s="14">
        <f t="shared" si="127"/>
        <v>6</v>
      </c>
      <c r="I2015" s="7" t="s">
        <v>35</v>
      </c>
      <c r="J2015" s="7" t="s">
        <v>365</v>
      </c>
      <c r="K2015" s="7" t="s">
        <v>366</v>
      </c>
      <c r="L2015" s="7" t="s">
        <v>78</v>
      </c>
      <c r="M2015" s="7" t="s">
        <v>23</v>
      </c>
      <c r="N2015" s="7" t="s">
        <v>367</v>
      </c>
      <c r="O2015" s="7" t="s">
        <v>341</v>
      </c>
      <c r="P2015" s="7" t="s">
        <v>59</v>
      </c>
      <c r="Q2015" s="7" t="s">
        <v>368</v>
      </c>
      <c r="R2015" s="7" t="s">
        <v>28</v>
      </c>
      <c r="S2015" s="7" t="s">
        <v>50</v>
      </c>
      <c r="T2015" s="7" t="s">
        <v>369</v>
      </c>
      <c r="U2015" s="12">
        <v>87.54</v>
      </c>
      <c r="V2015" s="7">
        <v>3</v>
      </c>
      <c r="W2015" s="12">
        <v>37.642200000000003</v>
      </c>
    </row>
    <row r="2016" spans="2:23" x14ac:dyDescent="0.3">
      <c r="B2016" s="2" t="s">
        <v>3953</v>
      </c>
      <c r="C2016" s="3">
        <v>41915</v>
      </c>
      <c r="D2016" t="str">
        <f t="shared" si="124"/>
        <v>2014</v>
      </c>
      <c r="E2016" s="4" t="str">
        <f t="shared" si="125"/>
        <v>October</v>
      </c>
      <c r="F2016" t="str">
        <f t="shared" si="126"/>
        <v>Friday</v>
      </c>
      <c r="G2016" s="3">
        <v>41919</v>
      </c>
      <c r="H2016" s="14">
        <f t="shared" si="127"/>
        <v>4</v>
      </c>
      <c r="I2016" s="4" t="s">
        <v>35</v>
      </c>
      <c r="J2016" s="4" t="s">
        <v>3916</v>
      </c>
      <c r="K2016" s="4" t="s">
        <v>3917</v>
      </c>
      <c r="L2016" s="4" t="s">
        <v>22</v>
      </c>
      <c r="M2016" s="4" t="s">
        <v>23</v>
      </c>
      <c r="N2016" s="4" t="s">
        <v>1717</v>
      </c>
      <c r="O2016" s="4" t="s">
        <v>80</v>
      </c>
      <c r="P2016" s="4" t="s">
        <v>81</v>
      </c>
      <c r="Q2016" s="4" t="s">
        <v>1399</v>
      </c>
      <c r="R2016" s="4" t="s">
        <v>28</v>
      </c>
      <c r="S2016" s="4" t="s">
        <v>50</v>
      </c>
      <c r="T2016" s="4" t="s">
        <v>1400</v>
      </c>
      <c r="U2016" s="11">
        <v>31.776</v>
      </c>
      <c r="V2016" s="4">
        <v>3</v>
      </c>
      <c r="W2016" s="11">
        <v>19.0656</v>
      </c>
    </row>
    <row r="2017" spans="2:23" x14ac:dyDescent="0.3">
      <c r="B2017" s="5" t="s">
        <v>1251</v>
      </c>
      <c r="C2017" s="6">
        <v>41992</v>
      </c>
      <c r="D2017" t="str">
        <f t="shared" si="124"/>
        <v>2014</v>
      </c>
      <c r="E2017" s="7" t="str">
        <f t="shared" si="125"/>
        <v>December</v>
      </c>
      <c r="F2017" t="str">
        <f t="shared" si="126"/>
        <v>Friday</v>
      </c>
      <c r="G2017" s="6">
        <v>41994</v>
      </c>
      <c r="H2017" s="14">
        <f t="shared" si="127"/>
        <v>2</v>
      </c>
      <c r="I2017" s="7" t="s">
        <v>19</v>
      </c>
      <c r="J2017" s="7" t="s">
        <v>1252</v>
      </c>
      <c r="K2017" s="7" t="s">
        <v>1253</v>
      </c>
      <c r="L2017" s="7" t="s">
        <v>22</v>
      </c>
      <c r="M2017" s="7" t="s">
        <v>23</v>
      </c>
      <c r="N2017" s="7" t="s">
        <v>832</v>
      </c>
      <c r="O2017" s="7" t="s">
        <v>1254</v>
      </c>
      <c r="P2017" s="7" t="s">
        <v>26</v>
      </c>
      <c r="Q2017" s="7" t="s">
        <v>126</v>
      </c>
      <c r="R2017" s="7" t="s">
        <v>28</v>
      </c>
      <c r="S2017" s="7" t="s">
        <v>32</v>
      </c>
      <c r="T2017" s="7" t="s">
        <v>127</v>
      </c>
      <c r="U2017" s="12">
        <v>1819.86</v>
      </c>
      <c r="V2017" s="7">
        <v>14</v>
      </c>
      <c r="W2017" s="12">
        <v>163.78739999999999</v>
      </c>
    </row>
    <row r="2018" spans="2:23" x14ac:dyDescent="0.3">
      <c r="B2018" s="2" t="s">
        <v>2510</v>
      </c>
      <c r="C2018" s="3">
        <v>41966</v>
      </c>
      <c r="D2018" t="str">
        <f t="shared" si="124"/>
        <v>2014</v>
      </c>
      <c r="E2018" s="4" t="str">
        <f t="shared" si="125"/>
        <v>November</v>
      </c>
      <c r="F2018" t="str">
        <f t="shared" si="126"/>
        <v>Sunday</v>
      </c>
      <c r="G2018" s="3">
        <v>41970</v>
      </c>
      <c r="H2018" s="14">
        <f t="shared" si="127"/>
        <v>4</v>
      </c>
      <c r="I2018" s="4" t="s">
        <v>35</v>
      </c>
      <c r="J2018" s="4" t="s">
        <v>2065</v>
      </c>
      <c r="K2018" s="4" t="s">
        <v>2066</v>
      </c>
      <c r="L2018" s="4" t="s">
        <v>78</v>
      </c>
      <c r="M2018" s="4" t="s">
        <v>23</v>
      </c>
      <c r="N2018" s="4" t="s">
        <v>2511</v>
      </c>
      <c r="O2018" s="4" t="s">
        <v>80</v>
      </c>
      <c r="P2018" s="4" t="s">
        <v>81</v>
      </c>
      <c r="Q2018" s="4" t="s">
        <v>905</v>
      </c>
      <c r="R2018" s="4" t="s">
        <v>28</v>
      </c>
      <c r="S2018" s="4" t="s">
        <v>50</v>
      </c>
      <c r="T2018" s="4" t="s">
        <v>295</v>
      </c>
      <c r="U2018" s="11">
        <v>6.3680000000000003</v>
      </c>
      <c r="V2018" s="4">
        <v>2</v>
      </c>
      <c r="W2018" s="11">
        <v>2.5472000000000001</v>
      </c>
    </row>
    <row r="2019" spans="2:23" x14ac:dyDescent="0.3">
      <c r="B2019" s="2" t="s">
        <v>1462</v>
      </c>
      <c r="C2019" s="3">
        <v>41974</v>
      </c>
      <c r="D2019" t="str">
        <f t="shared" si="124"/>
        <v>2014</v>
      </c>
      <c r="E2019" s="4" t="str">
        <f t="shared" si="125"/>
        <v>December</v>
      </c>
      <c r="F2019" t="str">
        <f t="shared" si="126"/>
        <v>Monday</v>
      </c>
      <c r="G2019" s="3">
        <v>41976</v>
      </c>
      <c r="H2019" s="14">
        <f t="shared" si="127"/>
        <v>2</v>
      </c>
      <c r="I2019" s="4" t="s">
        <v>75</v>
      </c>
      <c r="J2019" s="4" t="s">
        <v>669</v>
      </c>
      <c r="K2019" s="4" t="s">
        <v>670</v>
      </c>
      <c r="L2019" s="4" t="s">
        <v>22</v>
      </c>
      <c r="M2019" s="4" t="s">
        <v>23</v>
      </c>
      <c r="N2019" s="4" t="s">
        <v>1463</v>
      </c>
      <c r="O2019" s="4" t="s">
        <v>219</v>
      </c>
      <c r="P2019" s="4" t="s">
        <v>81</v>
      </c>
      <c r="Q2019" s="4" t="s">
        <v>1464</v>
      </c>
      <c r="R2019" s="4" t="s">
        <v>28</v>
      </c>
      <c r="S2019" s="4" t="s">
        <v>32</v>
      </c>
      <c r="T2019" s="4" t="s">
        <v>1465</v>
      </c>
      <c r="U2019" s="11">
        <v>2807.84</v>
      </c>
      <c r="V2019" s="4">
        <v>8</v>
      </c>
      <c r="W2019" s="11">
        <v>673.88160000000005</v>
      </c>
    </row>
    <row r="2020" spans="2:23" x14ac:dyDescent="0.3">
      <c r="B2020" s="2" t="s">
        <v>4103</v>
      </c>
      <c r="C2020" s="3">
        <v>41902</v>
      </c>
      <c r="D2020" t="str">
        <f t="shared" si="124"/>
        <v>2014</v>
      </c>
      <c r="E2020" s="4" t="str">
        <f t="shared" si="125"/>
        <v>September</v>
      </c>
      <c r="F2020" t="str">
        <f t="shared" si="126"/>
        <v>Saturday</v>
      </c>
      <c r="G2020" s="3">
        <v>41905</v>
      </c>
      <c r="H2020" s="14">
        <f t="shared" si="127"/>
        <v>3</v>
      </c>
      <c r="I2020" s="4" t="s">
        <v>75</v>
      </c>
      <c r="J2020" s="4" t="s">
        <v>4104</v>
      </c>
      <c r="K2020" s="4" t="s">
        <v>4105</v>
      </c>
      <c r="L2020" s="4" t="s">
        <v>22</v>
      </c>
      <c r="M2020" s="4" t="s">
        <v>23</v>
      </c>
      <c r="N2020" s="4" t="s">
        <v>117</v>
      </c>
      <c r="O2020" s="4" t="s">
        <v>118</v>
      </c>
      <c r="P2020" s="4" t="s">
        <v>81</v>
      </c>
      <c r="Q2020" s="4" t="s">
        <v>2600</v>
      </c>
      <c r="R2020" s="4" t="s">
        <v>28</v>
      </c>
      <c r="S2020" s="4" t="s">
        <v>29</v>
      </c>
      <c r="T2020" s="4" t="s">
        <v>2601</v>
      </c>
      <c r="U2020" s="11">
        <v>493.43</v>
      </c>
      <c r="V2020" s="4">
        <v>5</v>
      </c>
      <c r="W2020" s="11">
        <v>70.489999999999995</v>
      </c>
    </row>
    <row r="2021" spans="2:23" x14ac:dyDescent="0.3">
      <c r="B2021" s="5" t="s">
        <v>3613</v>
      </c>
      <c r="C2021" s="6">
        <v>41988</v>
      </c>
      <c r="D2021" t="str">
        <f t="shared" si="124"/>
        <v>2014</v>
      </c>
      <c r="E2021" s="7" t="str">
        <f t="shared" si="125"/>
        <v>December</v>
      </c>
      <c r="F2021" t="str">
        <f t="shared" si="126"/>
        <v>Monday</v>
      </c>
      <c r="G2021" s="6">
        <v>41994</v>
      </c>
      <c r="H2021" s="14">
        <f t="shared" si="127"/>
        <v>6</v>
      </c>
      <c r="I2021" s="7" t="s">
        <v>35</v>
      </c>
      <c r="J2021" s="7" t="s">
        <v>2595</v>
      </c>
      <c r="K2021" s="7" t="s">
        <v>2596</v>
      </c>
      <c r="L2021" s="7" t="s">
        <v>78</v>
      </c>
      <c r="M2021" s="7" t="s">
        <v>23</v>
      </c>
      <c r="N2021" s="7" t="s">
        <v>117</v>
      </c>
      <c r="O2021" s="7" t="s">
        <v>118</v>
      </c>
      <c r="P2021" s="7" t="s">
        <v>81</v>
      </c>
      <c r="Q2021" s="7" t="s">
        <v>2118</v>
      </c>
      <c r="R2021" s="7" t="s">
        <v>28</v>
      </c>
      <c r="S2021" s="7" t="s">
        <v>50</v>
      </c>
      <c r="T2021" s="7" t="s">
        <v>2119</v>
      </c>
      <c r="U2021" s="12">
        <v>8.5440000000000005</v>
      </c>
      <c r="V2021" s="7">
        <v>2</v>
      </c>
      <c r="W2021" s="12">
        <v>7.476</v>
      </c>
    </row>
    <row r="2022" spans="2:23" x14ac:dyDescent="0.3">
      <c r="B2022" s="2" t="s">
        <v>2266</v>
      </c>
      <c r="C2022" s="3">
        <v>41960</v>
      </c>
      <c r="D2022" t="str">
        <f t="shared" si="124"/>
        <v>2014</v>
      </c>
      <c r="E2022" s="4" t="str">
        <f t="shared" si="125"/>
        <v>November</v>
      </c>
      <c r="F2022" t="str">
        <f t="shared" si="126"/>
        <v>Monday</v>
      </c>
      <c r="G2022" s="3">
        <v>41965</v>
      </c>
      <c r="H2022" s="14">
        <f t="shared" si="127"/>
        <v>5</v>
      </c>
      <c r="I2022" s="4" t="s">
        <v>35</v>
      </c>
      <c r="J2022" s="4" t="s">
        <v>2267</v>
      </c>
      <c r="K2022" s="4" t="s">
        <v>2268</v>
      </c>
      <c r="L2022" s="4" t="s">
        <v>78</v>
      </c>
      <c r="M2022" s="4" t="s">
        <v>23</v>
      </c>
      <c r="N2022" s="4" t="s">
        <v>211</v>
      </c>
      <c r="O2022" s="4" t="s">
        <v>181</v>
      </c>
      <c r="P2022" s="4" t="s">
        <v>59</v>
      </c>
      <c r="Q2022" s="4" t="s">
        <v>2269</v>
      </c>
      <c r="R2022" s="4" t="s">
        <v>28</v>
      </c>
      <c r="S2022" s="4" t="s">
        <v>50</v>
      </c>
      <c r="T2022" s="4" t="s">
        <v>2270</v>
      </c>
      <c r="U2022" s="11">
        <v>124.41</v>
      </c>
      <c r="V2022" s="4">
        <v>3</v>
      </c>
      <c r="W2022" s="11">
        <v>14.9292</v>
      </c>
    </row>
    <row r="2023" spans="2:23" x14ac:dyDescent="0.3">
      <c r="B2023" s="5" t="s">
        <v>2916</v>
      </c>
      <c r="C2023" s="6">
        <v>41968</v>
      </c>
      <c r="D2023" t="str">
        <f t="shared" si="124"/>
        <v>2014</v>
      </c>
      <c r="E2023" s="7" t="str">
        <f t="shared" si="125"/>
        <v>November</v>
      </c>
      <c r="F2023" t="str">
        <f t="shared" si="126"/>
        <v>Tuesday</v>
      </c>
      <c r="G2023" s="6">
        <v>41972</v>
      </c>
      <c r="H2023" s="14">
        <f t="shared" si="127"/>
        <v>4</v>
      </c>
      <c r="I2023" s="7" t="s">
        <v>19</v>
      </c>
      <c r="J2023" s="7" t="s">
        <v>1329</v>
      </c>
      <c r="K2023" s="7" t="s">
        <v>1330</v>
      </c>
      <c r="L2023" s="7" t="s">
        <v>87</v>
      </c>
      <c r="M2023" s="7" t="s">
        <v>23</v>
      </c>
      <c r="N2023" s="7" t="s">
        <v>155</v>
      </c>
      <c r="O2023" s="7" t="s">
        <v>106</v>
      </c>
      <c r="P2023" s="7" t="s">
        <v>59</v>
      </c>
      <c r="Q2023" s="7" t="s">
        <v>1454</v>
      </c>
      <c r="R2023" s="7" t="s">
        <v>28</v>
      </c>
      <c r="S2023" s="7" t="s">
        <v>29</v>
      </c>
      <c r="T2023" s="7" t="s">
        <v>1455</v>
      </c>
      <c r="U2023" s="12">
        <v>275.952</v>
      </c>
      <c r="V2023" s="7">
        <v>3</v>
      </c>
      <c r="W2023" s="12">
        <v>37.943399999999997</v>
      </c>
    </row>
    <row r="2024" spans="2:23" x14ac:dyDescent="0.3">
      <c r="B2024" s="2" t="s">
        <v>4077</v>
      </c>
      <c r="C2024" s="3">
        <v>41959</v>
      </c>
      <c r="D2024" t="str">
        <f t="shared" si="124"/>
        <v>2014</v>
      </c>
      <c r="E2024" s="4" t="str">
        <f t="shared" si="125"/>
        <v>November</v>
      </c>
      <c r="F2024" t="str">
        <f t="shared" si="126"/>
        <v>Sunday</v>
      </c>
      <c r="G2024" s="3">
        <v>41961</v>
      </c>
      <c r="H2024" s="14">
        <f t="shared" si="127"/>
        <v>2</v>
      </c>
      <c r="I2024" s="4" t="s">
        <v>75</v>
      </c>
      <c r="J2024" s="4" t="s">
        <v>653</v>
      </c>
      <c r="K2024" s="4" t="s">
        <v>654</v>
      </c>
      <c r="L2024" s="4" t="s">
        <v>78</v>
      </c>
      <c r="M2024" s="4" t="s">
        <v>23</v>
      </c>
      <c r="N2024" s="4" t="s">
        <v>46</v>
      </c>
      <c r="O2024" s="4" t="s">
        <v>47</v>
      </c>
      <c r="P2024" s="4" t="s">
        <v>48</v>
      </c>
      <c r="Q2024" s="4" t="s">
        <v>688</v>
      </c>
      <c r="R2024" s="4" t="s">
        <v>28</v>
      </c>
      <c r="S2024" s="4" t="s">
        <v>29</v>
      </c>
      <c r="T2024" s="4" t="s">
        <v>689</v>
      </c>
      <c r="U2024" s="11">
        <v>305.97449999999998</v>
      </c>
      <c r="V2024" s="4">
        <v>3</v>
      </c>
      <c r="W2024" s="11">
        <v>25.197900000000001</v>
      </c>
    </row>
    <row r="2025" spans="2:23" x14ac:dyDescent="0.3">
      <c r="B2025" s="2" t="s">
        <v>229</v>
      </c>
      <c r="C2025" s="3">
        <v>41856</v>
      </c>
      <c r="D2025" t="str">
        <f t="shared" si="124"/>
        <v>2014</v>
      </c>
      <c r="E2025" s="4" t="str">
        <f t="shared" si="125"/>
        <v>August</v>
      </c>
      <c r="F2025" t="str">
        <f t="shared" si="126"/>
        <v>Tuesday</v>
      </c>
      <c r="G2025" s="3">
        <v>41860</v>
      </c>
      <c r="H2025" s="14">
        <f t="shared" si="127"/>
        <v>4</v>
      </c>
      <c r="I2025" s="4" t="s">
        <v>35</v>
      </c>
      <c r="J2025" s="4" t="s">
        <v>230</v>
      </c>
      <c r="K2025" s="4" t="s">
        <v>231</v>
      </c>
      <c r="L2025" s="4" t="s">
        <v>22</v>
      </c>
      <c r="M2025" s="4" t="s">
        <v>23</v>
      </c>
      <c r="N2025" s="4" t="s">
        <v>46</v>
      </c>
      <c r="O2025" s="4" t="s">
        <v>47</v>
      </c>
      <c r="P2025" s="4" t="s">
        <v>48</v>
      </c>
      <c r="Q2025" s="4" t="s">
        <v>232</v>
      </c>
      <c r="R2025" s="4" t="s">
        <v>28</v>
      </c>
      <c r="S2025" s="4" t="s">
        <v>32</v>
      </c>
      <c r="T2025" s="4" t="s">
        <v>233</v>
      </c>
      <c r="U2025" s="11">
        <v>340.14400000000001</v>
      </c>
      <c r="V2025" s="4">
        <v>7</v>
      </c>
      <c r="W2025" s="11">
        <v>21.259</v>
      </c>
    </row>
    <row r="2026" spans="2:23" x14ac:dyDescent="0.3">
      <c r="B2026" s="2" t="s">
        <v>3656</v>
      </c>
      <c r="C2026" s="3">
        <v>42002</v>
      </c>
      <c r="D2026" t="str">
        <f t="shared" si="124"/>
        <v>2014</v>
      </c>
      <c r="E2026" s="4" t="str">
        <f t="shared" si="125"/>
        <v>December</v>
      </c>
      <c r="F2026" t="str">
        <f t="shared" si="126"/>
        <v>Monday</v>
      </c>
      <c r="G2026" s="3">
        <v>42006</v>
      </c>
      <c r="H2026" s="14">
        <f t="shared" si="127"/>
        <v>4</v>
      </c>
      <c r="I2026" s="4" t="s">
        <v>35</v>
      </c>
      <c r="J2026" s="4" t="s">
        <v>2873</v>
      </c>
      <c r="K2026" s="4" t="s">
        <v>2874</v>
      </c>
      <c r="L2026" s="4" t="s">
        <v>87</v>
      </c>
      <c r="M2026" s="4" t="s">
        <v>23</v>
      </c>
      <c r="N2026" s="4" t="s">
        <v>3635</v>
      </c>
      <c r="O2026" s="4" t="s">
        <v>118</v>
      </c>
      <c r="P2026" s="4" t="s">
        <v>81</v>
      </c>
      <c r="Q2026" s="4" t="s">
        <v>2855</v>
      </c>
      <c r="R2026" s="4" t="s">
        <v>28</v>
      </c>
      <c r="S2026" s="4" t="s">
        <v>50</v>
      </c>
      <c r="T2026" s="4" t="s">
        <v>2856</v>
      </c>
      <c r="U2026" s="11">
        <v>8.7360000000000007</v>
      </c>
      <c r="V2026" s="4">
        <v>3</v>
      </c>
      <c r="W2026" s="11">
        <v>4.8048000000000002</v>
      </c>
    </row>
    <row r="2027" spans="2:23" x14ac:dyDescent="0.3">
      <c r="B2027" s="2" t="s">
        <v>3314</v>
      </c>
      <c r="C2027" s="3">
        <v>41889</v>
      </c>
      <c r="D2027" t="str">
        <f t="shared" si="124"/>
        <v>2014</v>
      </c>
      <c r="E2027" s="4" t="str">
        <f t="shared" si="125"/>
        <v>September</v>
      </c>
      <c r="F2027" t="str">
        <f t="shared" si="126"/>
        <v>Sunday</v>
      </c>
      <c r="G2027" s="3">
        <v>41895</v>
      </c>
      <c r="H2027" s="14">
        <f t="shared" si="127"/>
        <v>6</v>
      </c>
      <c r="I2027" s="4" t="s">
        <v>35</v>
      </c>
      <c r="J2027" s="4" t="s">
        <v>649</v>
      </c>
      <c r="K2027" s="4" t="s">
        <v>650</v>
      </c>
      <c r="L2027" s="4" t="s">
        <v>87</v>
      </c>
      <c r="M2027" s="4" t="s">
        <v>23</v>
      </c>
      <c r="N2027" s="4" t="s">
        <v>1999</v>
      </c>
      <c r="O2027" s="4" t="s">
        <v>1500</v>
      </c>
      <c r="P2027" s="4" t="s">
        <v>81</v>
      </c>
      <c r="Q2027" s="4" t="s">
        <v>1237</v>
      </c>
      <c r="R2027" s="4" t="s">
        <v>28</v>
      </c>
      <c r="S2027" s="4" t="s">
        <v>41</v>
      </c>
      <c r="T2027" s="4" t="s">
        <v>1041</v>
      </c>
      <c r="U2027" s="11">
        <v>429.9</v>
      </c>
      <c r="V2027" s="4">
        <v>5</v>
      </c>
      <c r="W2027" s="11">
        <v>111.774</v>
      </c>
    </row>
    <row r="2028" spans="2:23" x14ac:dyDescent="0.3">
      <c r="B2028" s="5" t="s">
        <v>3314</v>
      </c>
      <c r="C2028" s="6">
        <v>41889</v>
      </c>
      <c r="D2028" t="str">
        <f t="shared" si="124"/>
        <v>2014</v>
      </c>
      <c r="E2028" s="7" t="str">
        <f t="shared" si="125"/>
        <v>September</v>
      </c>
      <c r="F2028" t="str">
        <f t="shared" si="126"/>
        <v>Sunday</v>
      </c>
      <c r="G2028" s="6">
        <v>41895</v>
      </c>
      <c r="H2028" s="14">
        <f t="shared" si="127"/>
        <v>6</v>
      </c>
      <c r="I2028" s="7" t="s">
        <v>35</v>
      </c>
      <c r="J2028" s="7" t="s">
        <v>649</v>
      </c>
      <c r="K2028" s="7" t="s">
        <v>650</v>
      </c>
      <c r="L2028" s="7" t="s">
        <v>87</v>
      </c>
      <c r="M2028" s="7" t="s">
        <v>23</v>
      </c>
      <c r="N2028" s="7" t="s">
        <v>1999</v>
      </c>
      <c r="O2028" s="7" t="s">
        <v>1500</v>
      </c>
      <c r="P2028" s="7" t="s">
        <v>81</v>
      </c>
      <c r="Q2028" s="7" t="s">
        <v>235</v>
      </c>
      <c r="R2028" s="7" t="s">
        <v>28</v>
      </c>
      <c r="S2028" s="7" t="s">
        <v>32</v>
      </c>
      <c r="T2028" s="7" t="s">
        <v>236</v>
      </c>
      <c r="U2028" s="12">
        <v>161.96</v>
      </c>
      <c r="V2028" s="7">
        <v>2</v>
      </c>
      <c r="W2028" s="12">
        <v>45.348799999999997</v>
      </c>
    </row>
    <row r="2029" spans="2:23" x14ac:dyDescent="0.3">
      <c r="B2029" s="2" t="s">
        <v>3644</v>
      </c>
      <c r="C2029" s="3">
        <v>41842</v>
      </c>
      <c r="D2029" t="str">
        <f t="shared" si="124"/>
        <v>2014</v>
      </c>
      <c r="E2029" s="4" t="str">
        <f t="shared" si="125"/>
        <v>July</v>
      </c>
      <c r="F2029" t="str">
        <f t="shared" si="126"/>
        <v>Tuesday</v>
      </c>
      <c r="G2029" s="3">
        <v>41844</v>
      </c>
      <c r="H2029" s="14">
        <f t="shared" si="127"/>
        <v>2</v>
      </c>
      <c r="I2029" s="4" t="s">
        <v>19</v>
      </c>
      <c r="J2029" s="4" t="s">
        <v>691</v>
      </c>
      <c r="K2029" s="4" t="s">
        <v>692</v>
      </c>
      <c r="L2029" s="4" t="s">
        <v>22</v>
      </c>
      <c r="M2029" s="4" t="s">
        <v>23</v>
      </c>
      <c r="N2029" s="4" t="s">
        <v>307</v>
      </c>
      <c r="O2029" s="4" t="s">
        <v>47</v>
      </c>
      <c r="P2029" s="4" t="s">
        <v>48</v>
      </c>
      <c r="Q2029" s="4" t="s">
        <v>1563</v>
      </c>
      <c r="R2029" s="4" t="s">
        <v>28</v>
      </c>
      <c r="S2029" s="4" t="s">
        <v>32</v>
      </c>
      <c r="T2029" s="4" t="s">
        <v>1564</v>
      </c>
      <c r="U2029" s="11">
        <v>717.72</v>
      </c>
      <c r="V2029" s="4">
        <v>3</v>
      </c>
      <c r="W2029" s="11">
        <v>71.772000000000006</v>
      </c>
    </row>
    <row r="2030" spans="2:23" x14ac:dyDescent="0.3">
      <c r="B2030" s="5" t="s">
        <v>3644</v>
      </c>
      <c r="C2030" s="6">
        <v>41842</v>
      </c>
      <c r="D2030" t="str">
        <f t="shared" si="124"/>
        <v>2014</v>
      </c>
      <c r="E2030" s="7" t="str">
        <f t="shared" si="125"/>
        <v>July</v>
      </c>
      <c r="F2030" t="str">
        <f t="shared" si="126"/>
        <v>Tuesday</v>
      </c>
      <c r="G2030" s="6">
        <v>41844</v>
      </c>
      <c r="H2030" s="14">
        <f t="shared" si="127"/>
        <v>2</v>
      </c>
      <c r="I2030" s="7" t="s">
        <v>19</v>
      </c>
      <c r="J2030" s="7" t="s">
        <v>691</v>
      </c>
      <c r="K2030" s="7" t="s">
        <v>692</v>
      </c>
      <c r="L2030" s="7" t="s">
        <v>22</v>
      </c>
      <c r="M2030" s="7" t="s">
        <v>23</v>
      </c>
      <c r="N2030" s="7" t="s">
        <v>307</v>
      </c>
      <c r="O2030" s="7" t="s">
        <v>47</v>
      </c>
      <c r="P2030" s="7" t="s">
        <v>48</v>
      </c>
      <c r="Q2030" s="7" t="s">
        <v>1545</v>
      </c>
      <c r="R2030" s="7" t="s">
        <v>28</v>
      </c>
      <c r="S2030" s="7" t="s">
        <v>41</v>
      </c>
      <c r="T2030" s="7" t="s">
        <v>1546</v>
      </c>
      <c r="U2030" s="12">
        <v>170.352</v>
      </c>
      <c r="V2030" s="7">
        <v>3</v>
      </c>
      <c r="W2030" s="12">
        <v>19.1646</v>
      </c>
    </row>
    <row r="2031" spans="2:23" x14ac:dyDescent="0.3">
      <c r="B2031" s="2" t="s">
        <v>731</v>
      </c>
      <c r="C2031" s="3">
        <v>41919</v>
      </c>
      <c r="D2031" t="str">
        <f t="shared" si="124"/>
        <v>2014</v>
      </c>
      <c r="E2031" s="4" t="str">
        <f t="shared" si="125"/>
        <v>October</v>
      </c>
      <c r="F2031" t="str">
        <f t="shared" si="126"/>
        <v>Tuesday</v>
      </c>
      <c r="G2031" s="3">
        <v>41925</v>
      </c>
      <c r="H2031" s="14">
        <f t="shared" si="127"/>
        <v>6</v>
      </c>
      <c r="I2031" s="4" t="s">
        <v>35</v>
      </c>
      <c r="J2031" s="4" t="s">
        <v>732</v>
      </c>
      <c r="K2031" s="4" t="s">
        <v>733</v>
      </c>
      <c r="L2031" s="4" t="s">
        <v>87</v>
      </c>
      <c r="M2031" s="4" t="s">
        <v>23</v>
      </c>
      <c r="N2031" s="4" t="s">
        <v>57</v>
      </c>
      <c r="O2031" s="4" t="s">
        <v>58</v>
      </c>
      <c r="P2031" s="4" t="s">
        <v>59</v>
      </c>
      <c r="Q2031" s="4" t="s">
        <v>734</v>
      </c>
      <c r="R2031" s="4" t="s">
        <v>28</v>
      </c>
      <c r="S2031" s="4" t="s">
        <v>50</v>
      </c>
      <c r="T2031" s="4" t="s">
        <v>735</v>
      </c>
      <c r="U2031" s="11">
        <v>129.91999999999999</v>
      </c>
      <c r="V2031" s="4">
        <v>5</v>
      </c>
      <c r="W2031" s="11">
        <v>21.111999999999998</v>
      </c>
    </row>
    <row r="2032" spans="2:23" x14ac:dyDescent="0.3">
      <c r="B2032" s="2" t="s">
        <v>1502</v>
      </c>
      <c r="C2032" s="3">
        <v>41852</v>
      </c>
      <c r="D2032" t="str">
        <f t="shared" si="124"/>
        <v>2014</v>
      </c>
      <c r="E2032" s="4" t="str">
        <f t="shared" si="125"/>
        <v>August</v>
      </c>
      <c r="F2032" t="str">
        <f t="shared" si="126"/>
        <v>Friday</v>
      </c>
      <c r="G2032" s="3">
        <v>41856</v>
      </c>
      <c r="H2032" s="14">
        <f t="shared" si="127"/>
        <v>4</v>
      </c>
      <c r="I2032" s="4" t="s">
        <v>35</v>
      </c>
      <c r="J2032" s="4" t="s">
        <v>1503</v>
      </c>
      <c r="K2032" s="4" t="s">
        <v>1504</v>
      </c>
      <c r="L2032" s="4" t="s">
        <v>78</v>
      </c>
      <c r="M2032" s="4" t="s">
        <v>23</v>
      </c>
      <c r="N2032" s="4" t="s">
        <v>1505</v>
      </c>
      <c r="O2032" s="4" t="s">
        <v>1014</v>
      </c>
      <c r="P2032" s="4" t="s">
        <v>26</v>
      </c>
      <c r="Q2032" s="4" t="s">
        <v>156</v>
      </c>
      <c r="R2032" s="4" t="s">
        <v>28</v>
      </c>
      <c r="S2032" s="4" t="s">
        <v>50</v>
      </c>
      <c r="T2032" s="4" t="s">
        <v>157</v>
      </c>
      <c r="U2032" s="11">
        <v>44.128</v>
      </c>
      <c r="V2032" s="4">
        <v>4</v>
      </c>
      <c r="W2032" s="11">
        <v>12.135199999999999</v>
      </c>
    </row>
    <row r="2033" spans="2:23" x14ac:dyDescent="0.3">
      <c r="B2033" s="5" t="s">
        <v>1536</v>
      </c>
      <c r="C2033" s="6">
        <v>41841</v>
      </c>
      <c r="D2033" t="str">
        <f t="shared" si="124"/>
        <v>2014</v>
      </c>
      <c r="E2033" s="7" t="str">
        <f t="shared" si="125"/>
        <v>July</v>
      </c>
      <c r="F2033" t="str">
        <f t="shared" si="126"/>
        <v>Monday</v>
      </c>
      <c r="G2033" s="6">
        <v>41845</v>
      </c>
      <c r="H2033" s="14">
        <f t="shared" si="127"/>
        <v>4</v>
      </c>
      <c r="I2033" s="7" t="s">
        <v>35</v>
      </c>
      <c r="J2033" s="7" t="s">
        <v>1537</v>
      </c>
      <c r="K2033" s="7" t="s">
        <v>1538</v>
      </c>
      <c r="L2033" s="7" t="s">
        <v>78</v>
      </c>
      <c r="M2033" s="7" t="s">
        <v>23</v>
      </c>
      <c r="N2033" s="7" t="s">
        <v>307</v>
      </c>
      <c r="O2033" s="7" t="s">
        <v>47</v>
      </c>
      <c r="P2033" s="7" t="s">
        <v>48</v>
      </c>
      <c r="Q2033" s="7" t="s">
        <v>537</v>
      </c>
      <c r="R2033" s="7" t="s">
        <v>28</v>
      </c>
      <c r="S2033" s="7" t="s">
        <v>32</v>
      </c>
      <c r="T2033" s="7" t="s">
        <v>538</v>
      </c>
      <c r="U2033" s="12">
        <v>801.56799999999998</v>
      </c>
      <c r="V2033" s="7">
        <v>2</v>
      </c>
      <c r="W2033" s="12">
        <v>50.097999999999999</v>
      </c>
    </row>
    <row r="2034" spans="2:23" x14ac:dyDescent="0.3">
      <c r="B2034" s="2" t="s">
        <v>1536</v>
      </c>
      <c r="C2034" s="3">
        <v>41841</v>
      </c>
      <c r="D2034" t="str">
        <f t="shared" si="124"/>
        <v>2014</v>
      </c>
      <c r="E2034" s="4" t="str">
        <f t="shared" si="125"/>
        <v>July</v>
      </c>
      <c r="F2034" t="str">
        <f t="shared" si="126"/>
        <v>Monday</v>
      </c>
      <c r="G2034" s="3">
        <v>41845</v>
      </c>
      <c r="H2034" s="14">
        <f t="shared" si="127"/>
        <v>4</v>
      </c>
      <c r="I2034" s="4" t="s">
        <v>35</v>
      </c>
      <c r="J2034" s="4" t="s">
        <v>1537</v>
      </c>
      <c r="K2034" s="4" t="s">
        <v>1538</v>
      </c>
      <c r="L2034" s="4" t="s">
        <v>78</v>
      </c>
      <c r="M2034" s="4" t="s">
        <v>23</v>
      </c>
      <c r="N2034" s="4" t="s">
        <v>307</v>
      </c>
      <c r="O2034" s="4" t="s">
        <v>47</v>
      </c>
      <c r="P2034" s="4" t="s">
        <v>48</v>
      </c>
      <c r="Q2034" s="4" t="s">
        <v>1539</v>
      </c>
      <c r="R2034" s="4" t="s">
        <v>28</v>
      </c>
      <c r="S2034" s="4" t="s">
        <v>41</v>
      </c>
      <c r="T2034" s="4" t="s">
        <v>1540</v>
      </c>
      <c r="U2034" s="11">
        <v>272.84800000000001</v>
      </c>
      <c r="V2034" s="4">
        <v>1</v>
      </c>
      <c r="W2034" s="11">
        <v>27.284800000000001</v>
      </c>
    </row>
    <row r="2035" spans="2:23" x14ac:dyDescent="0.3">
      <c r="B2035" s="5" t="s">
        <v>2665</v>
      </c>
      <c r="C2035" s="6">
        <v>41923</v>
      </c>
      <c r="D2035" t="str">
        <f t="shared" si="124"/>
        <v>2014</v>
      </c>
      <c r="E2035" s="7" t="str">
        <f t="shared" si="125"/>
        <v>October</v>
      </c>
      <c r="F2035" t="str">
        <f t="shared" si="126"/>
        <v>Saturday</v>
      </c>
      <c r="G2035" s="6">
        <v>41928</v>
      </c>
      <c r="H2035" s="14">
        <f t="shared" si="127"/>
        <v>5</v>
      </c>
      <c r="I2035" s="7" t="s">
        <v>35</v>
      </c>
      <c r="J2035" s="7" t="s">
        <v>2409</v>
      </c>
      <c r="K2035" s="7" t="s">
        <v>2410</v>
      </c>
      <c r="L2035" s="7" t="s">
        <v>87</v>
      </c>
      <c r="M2035" s="7" t="s">
        <v>23</v>
      </c>
      <c r="N2035" s="7" t="s">
        <v>173</v>
      </c>
      <c r="O2035" s="7" t="s">
        <v>174</v>
      </c>
      <c r="P2035" s="7" t="s">
        <v>48</v>
      </c>
      <c r="Q2035" s="7" t="s">
        <v>1474</v>
      </c>
      <c r="R2035" s="7" t="s">
        <v>28</v>
      </c>
      <c r="S2035" s="7" t="s">
        <v>50</v>
      </c>
      <c r="T2035" s="7" t="s">
        <v>1475</v>
      </c>
      <c r="U2035" s="12">
        <v>63.47</v>
      </c>
      <c r="V2035" s="7">
        <v>11</v>
      </c>
      <c r="W2035" s="12">
        <v>19.041</v>
      </c>
    </row>
    <row r="2036" spans="2:23" x14ac:dyDescent="0.3">
      <c r="B2036" s="2" t="s">
        <v>3184</v>
      </c>
      <c r="C2036" s="3">
        <v>41988</v>
      </c>
      <c r="D2036" t="str">
        <f t="shared" si="124"/>
        <v>2014</v>
      </c>
      <c r="E2036" s="4" t="str">
        <f t="shared" si="125"/>
        <v>December</v>
      </c>
      <c r="F2036" t="str">
        <f t="shared" si="126"/>
        <v>Monday</v>
      </c>
      <c r="G2036" s="3">
        <v>41992</v>
      </c>
      <c r="H2036" s="14">
        <f t="shared" si="127"/>
        <v>4</v>
      </c>
      <c r="I2036" s="4" t="s">
        <v>19</v>
      </c>
      <c r="J2036" s="4" t="s">
        <v>319</v>
      </c>
      <c r="K2036" s="4" t="s">
        <v>320</v>
      </c>
      <c r="L2036" s="4" t="s">
        <v>22</v>
      </c>
      <c r="M2036" s="4" t="s">
        <v>23</v>
      </c>
      <c r="N2036" s="4" t="s">
        <v>617</v>
      </c>
      <c r="O2036" s="4" t="s">
        <v>47</v>
      </c>
      <c r="P2036" s="4" t="s">
        <v>48</v>
      </c>
      <c r="Q2036" s="4" t="s">
        <v>1989</v>
      </c>
      <c r="R2036" s="4" t="s">
        <v>28</v>
      </c>
      <c r="S2036" s="4" t="s">
        <v>50</v>
      </c>
      <c r="T2036" s="4" t="s">
        <v>1990</v>
      </c>
      <c r="U2036" s="11">
        <v>6.16</v>
      </c>
      <c r="V2036" s="4">
        <v>2</v>
      </c>
      <c r="W2036" s="11">
        <v>1.9712000000000001</v>
      </c>
    </row>
    <row r="2037" spans="2:23" x14ac:dyDescent="0.3">
      <c r="B2037" s="2" t="s">
        <v>3018</v>
      </c>
      <c r="C2037" s="3">
        <v>41987</v>
      </c>
      <c r="D2037" t="str">
        <f t="shared" si="124"/>
        <v>2014</v>
      </c>
      <c r="E2037" s="4" t="str">
        <f t="shared" si="125"/>
        <v>December</v>
      </c>
      <c r="F2037" t="str">
        <f t="shared" si="126"/>
        <v>Sunday</v>
      </c>
      <c r="G2037" s="3">
        <v>41993</v>
      </c>
      <c r="H2037" s="14">
        <f t="shared" si="127"/>
        <v>6</v>
      </c>
      <c r="I2037" s="4" t="s">
        <v>35</v>
      </c>
      <c r="J2037" s="4" t="s">
        <v>786</v>
      </c>
      <c r="K2037" s="4" t="s">
        <v>787</v>
      </c>
      <c r="L2037" s="4" t="s">
        <v>22</v>
      </c>
      <c r="M2037" s="4" t="s">
        <v>23</v>
      </c>
      <c r="N2037" s="4" t="s">
        <v>3019</v>
      </c>
      <c r="O2037" s="4" t="s">
        <v>39</v>
      </c>
      <c r="P2037" s="4" t="s">
        <v>26</v>
      </c>
      <c r="Q2037" s="4" t="s">
        <v>1870</v>
      </c>
      <c r="R2037" s="4" t="s">
        <v>28</v>
      </c>
      <c r="S2037" s="4" t="s">
        <v>32</v>
      </c>
      <c r="T2037" s="4" t="s">
        <v>1871</v>
      </c>
      <c r="U2037" s="11">
        <v>186.304</v>
      </c>
      <c r="V2037" s="4">
        <v>4</v>
      </c>
      <c r="W2037" s="11">
        <v>13.972799999999999</v>
      </c>
    </row>
    <row r="2038" spans="2:23" x14ac:dyDescent="0.3">
      <c r="B2038" s="5" t="s">
        <v>4251</v>
      </c>
      <c r="C2038" s="6">
        <v>41894</v>
      </c>
      <c r="D2038" t="str">
        <f t="shared" si="124"/>
        <v>2014</v>
      </c>
      <c r="E2038" s="7" t="str">
        <f t="shared" si="125"/>
        <v>September</v>
      </c>
      <c r="F2038" t="str">
        <f t="shared" si="126"/>
        <v>Friday</v>
      </c>
      <c r="G2038" s="6">
        <v>41899</v>
      </c>
      <c r="H2038" s="14">
        <f t="shared" si="127"/>
        <v>5</v>
      </c>
      <c r="I2038" s="7" t="s">
        <v>19</v>
      </c>
      <c r="J2038" s="7" t="s">
        <v>3822</v>
      </c>
      <c r="K2038" s="7" t="s">
        <v>3823</v>
      </c>
      <c r="L2038" s="7" t="s">
        <v>22</v>
      </c>
      <c r="M2038" s="7" t="s">
        <v>23</v>
      </c>
      <c r="N2038" s="7" t="s">
        <v>155</v>
      </c>
      <c r="O2038" s="7" t="s">
        <v>106</v>
      </c>
      <c r="P2038" s="7" t="s">
        <v>59</v>
      </c>
      <c r="Q2038" s="7" t="s">
        <v>579</v>
      </c>
      <c r="R2038" s="7" t="s">
        <v>28</v>
      </c>
      <c r="S2038" s="7" t="s">
        <v>32</v>
      </c>
      <c r="T2038" s="7" t="s">
        <v>580</v>
      </c>
      <c r="U2038" s="12">
        <v>3785.2919999999999</v>
      </c>
      <c r="V2038" s="7">
        <v>6</v>
      </c>
      <c r="W2038" s="12">
        <v>420.58800000000002</v>
      </c>
    </row>
    <row r="2039" spans="2:23" x14ac:dyDescent="0.3">
      <c r="B2039" s="5" t="s">
        <v>3707</v>
      </c>
      <c r="C2039" s="6">
        <v>41846</v>
      </c>
      <c r="D2039" t="str">
        <f t="shared" si="124"/>
        <v>2014</v>
      </c>
      <c r="E2039" s="7" t="str">
        <f t="shared" si="125"/>
        <v>July</v>
      </c>
      <c r="F2039" t="str">
        <f t="shared" si="126"/>
        <v>Saturday</v>
      </c>
      <c r="G2039" s="6">
        <v>41852</v>
      </c>
      <c r="H2039" s="14">
        <f t="shared" si="127"/>
        <v>6</v>
      </c>
      <c r="I2039" s="7" t="s">
        <v>35</v>
      </c>
      <c r="J2039" s="7" t="s">
        <v>1346</v>
      </c>
      <c r="K2039" s="7" t="s">
        <v>1347</v>
      </c>
      <c r="L2039" s="7" t="s">
        <v>22</v>
      </c>
      <c r="M2039" s="7" t="s">
        <v>23</v>
      </c>
      <c r="N2039" s="7" t="s">
        <v>2116</v>
      </c>
      <c r="O2039" s="7" t="s">
        <v>645</v>
      </c>
      <c r="P2039" s="7" t="s">
        <v>26</v>
      </c>
      <c r="Q2039" s="7" t="s">
        <v>1743</v>
      </c>
      <c r="R2039" s="7" t="s">
        <v>28</v>
      </c>
      <c r="S2039" s="7" t="s">
        <v>32</v>
      </c>
      <c r="T2039" s="7" t="s">
        <v>1744</v>
      </c>
      <c r="U2039" s="12">
        <v>67.88</v>
      </c>
      <c r="V2039" s="7">
        <v>2</v>
      </c>
      <c r="W2039" s="12">
        <v>18.3276</v>
      </c>
    </row>
    <row r="2040" spans="2:23" x14ac:dyDescent="0.3">
      <c r="B2040" s="2" t="s">
        <v>3707</v>
      </c>
      <c r="C2040" s="3">
        <v>41846</v>
      </c>
      <c r="D2040" t="str">
        <f t="shared" si="124"/>
        <v>2014</v>
      </c>
      <c r="E2040" s="4" t="str">
        <f t="shared" si="125"/>
        <v>July</v>
      </c>
      <c r="F2040" t="str">
        <f t="shared" si="126"/>
        <v>Saturday</v>
      </c>
      <c r="G2040" s="3">
        <v>41852</v>
      </c>
      <c r="H2040" s="14">
        <f t="shared" si="127"/>
        <v>6</v>
      </c>
      <c r="I2040" s="4" t="s">
        <v>35</v>
      </c>
      <c r="J2040" s="4" t="s">
        <v>1346</v>
      </c>
      <c r="K2040" s="4" t="s">
        <v>1347</v>
      </c>
      <c r="L2040" s="4" t="s">
        <v>22</v>
      </c>
      <c r="M2040" s="4" t="s">
        <v>23</v>
      </c>
      <c r="N2040" s="4" t="s">
        <v>2116</v>
      </c>
      <c r="O2040" s="4" t="s">
        <v>645</v>
      </c>
      <c r="P2040" s="4" t="s">
        <v>26</v>
      </c>
      <c r="Q2040" s="4" t="s">
        <v>2879</v>
      </c>
      <c r="R2040" s="4" t="s">
        <v>28</v>
      </c>
      <c r="S2040" s="4" t="s">
        <v>50</v>
      </c>
      <c r="T2040" s="4" t="s">
        <v>2880</v>
      </c>
      <c r="U2040" s="11">
        <v>25.71</v>
      </c>
      <c r="V2040" s="4">
        <v>3</v>
      </c>
      <c r="W2040" s="11">
        <v>9.2555999999999994</v>
      </c>
    </row>
    <row r="2041" spans="2:23" x14ac:dyDescent="0.3">
      <c r="B2041" s="5" t="s">
        <v>43</v>
      </c>
      <c r="C2041" s="6">
        <v>41799</v>
      </c>
      <c r="D2041" t="str">
        <f t="shared" si="124"/>
        <v>2014</v>
      </c>
      <c r="E2041" s="7" t="str">
        <f t="shared" si="125"/>
        <v>June</v>
      </c>
      <c r="F2041" t="str">
        <f t="shared" si="126"/>
        <v>Monday</v>
      </c>
      <c r="G2041" s="6">
        <v>41804</v>
      </c>
      <c r="H2041" s="14">
        <f t="shared" si="127"/>
        <v>5</v>
      </c>
      <c r="I2041" s="7" t="s">
        <v>35</v>
      </c>
      <c r="J2041" s="7" t="s">
        <v>44</v>
      </c>
      <c r="K2041" s="7" t="s">
        <v>45</v>
      </c>
      <c r="L2041" s="7" t="s">
        <v>22</v>
      </c>
      <c r="M2041" s="7" t="s">
        <v>23</v>
      </c>
      <c r="N2041" s="7" t="s">
        <v>46</v>
      </c>
      <c r="O2041" s="7" t="s">
        <v>47</v>
      </c>
      <c r="P2041" s="7" t="s">
        <v>48</v>
      </c>
      <c r="Q2041" s="7" t="s">
        <v>49</v>
      </c>
      <c r="R2041" s="7" t="s">
        <v>28</v>
      </c>
      <c r="S2041" s="7" t="s">
        <v>50</v>
      </c>
      <c r="T2041" s="7" t="s">
        <v>51</v>
      </c>
      <c r="U2041" s="12">
        <v>48.86</v>
      </c>
      <c r="V2041" s="7">
        <v>7</v>
      </c>
      <c r="W2041" s="12">
        <v>14.1694</v>
      </c>
    </row>
    <row r="2042" spans="2:23" x14ac:dyDescent="0.3">
      <c r="B2042" s="2" t="s">
        <v>43</v>
      </c>
      <c r="C2042" s="3">
        <v>41799</v>
      </c>
      <c r="D2042" t="str">
        <f t="shared" si="124"/>
        <v>2014</v>
      </c>
      <c r="E2042" s="4" t="str">
        <f t="shared" si="125"/>
        <v>June</v>
      </c>
      <c r="F2042" t="str">
        <f t="shared" si="126"/>
        <v>Monday</v>
      </c>
      <c r="G2042" s="3">
        <v>41804</v>
      </c>
      <c r="H2042" s="14">
        <f t="shared" si="127"/>
        <v>5</v>
      </c>
      <c r="I2042" s="4" t="s">
        <v>35</v>
      </c>
      <c r="J2042" s="4" t="s">
        <v>44</v>
      </c>
      <c r="K2042" s="4" t="s">
        <v>45</v>
      </c>
      <c r="L2042" s="4" t="s">
        <v>22</v>
      </c>
      <c r="M2042" s="4" t="s">
        <v>23</v>
      </c>
      <c r="N2042" s="4" t="s">
        <v>46</v>
      </c>
      <c r="O2042" s="4" t="s">
        <v>47</v>
      </c>
      <c r="P2042" s="4" t="s">
        <v>48</v>
      </c>
      <c r="Q2042" s="4" t="s">
        <v>52</v>
      </c>
      <c r="R2042" s="4" t="s">
        <v>28</v>
      </c>
      <c r="S2042" s="4" t="s">
        <v>41</v>
      </c>
      <c r="T2042" s="4" t="s">
        <v>53</v>
      </c>
      <c r="U2042" s="11">
        <v>1706.184</v>
      </c>
      <c r="V2042" s="4">
        <v>9</v>
      </c>
      <c r="W2042" s="11">
        <v>85.309200000000004</v>
      </c>
    </row>
    <row r="2043" spans="2:23" x14ac:dyDescent="0.3">
      <c r="B2043" s="2" t="s">
        <v>918</v>
      </c>
      <c r="C2043" s="3">
        <v>41655</v>
      </c>
      <c r="D2043" t="str">
        <f t="shared" si="124"/>
        <v>2014</v>
      </c>
      <c r="E2043" s="4" t="str">
        <f t="shared" si="125"/>
        <v>January</v>
      </c>
      <c r="F2043" t="str">
        <f t="shared" si="126"/>
        <v>Thursday</v>
      </c>
      <c r="G2043" s="3">
        <v>41657</v>
      </c>
      <c r="H2043" s="14">
        <f t="shared" si="127"/>
        <v>2</v>
      </c>
      <c r="I2043" s="4" t="s">
        <v>19</v>
      </c>
      <c r="J2043" s="4" t="s">
        <v>919</v>
      </c>
      <c r="K2043" s="4" t="s">
        <v>920</v>
      </c>
      <c r="L2043" s="4" t="s">
        <v>22</v>
      </c>
      <c r="M2043" s="4" t="s">
        <v>23</v>
      </c>
      <c r="N2043" s="4" t="s">
        <v>57</v>
      </c>
      <c r="O2043" s="4" t="s">
        <v>58</v>
      </c>
      <c r="P2043" s="4" t="s">
        <v>59</v>
      </c>
      <c r="Q2043" s="4" t="s">
        <v>921</v>
      </c>
      <c r="R2043" s="4" t="s">
        <v>28</v>
      </c>
      <c r="S2043" s="4" t="s">
        <v>50</v>
      </c>
      <c r="T2043" s="4" t="s">
        <v>922</v>
      </c>
      <c r="U2043" s="11">
        <v>127.104</v>
      </c>
      <c r="V2043" s="4">
        <v>6</v>
      </c>
      <c r="W2043" s="11">
        <v>28.598400000000002</v>
      </c>
    </row>
    <row r="2044" spans="2:23" x14ac:dyDescent="0.3">
      <c r="B2044" s="5" t="s">
        <v>2392</v>
      </c>
      <c r="C2044" s="6">
        <v>41670</v>
      </c>
      <c r="D2044" t="str">
        <f t="shared" si="124"/>
        <v>2014</v>
      </c>
      <c r="E2044" s="7" t="str">
        <f t="shared" si="125"/>
        <v>January</v>
      </c>
      <c r="F2044" t="str">
        <f t="shared" si="126"/>
        <v>Friday</v>
      </c>
      <c r="G2044" s="6">
        <v>41672</v>
      </c>
      <c r="H2044" s="14">
        <f t="shared" si="127"/>
        <v>2</v>
      </c>
      <c r="I2044" s="7" t="s">
        <v>75</v>
      </c>
      <c r="J2044" s="7" t="s">
        <v>2393</v>
      </c>
      <c r="K2044" s="7" t="s">
        <v>2394</v>
      </c>
      <c r="L2044" s="7" t="s">
        <v>22</v>
      </c>
      <c r="M2044" s="7" t="s">
        <v>23</v>
      </c>
      <c r="N2044" s="7" t="s">
        <v>2395</v>
      </c>
      <c r="O2044" s="7" t="s">
        <v>47</v>
      </c>
      <c r="P2044" s="7" t="s">
        <v>48</v>
      </c>
      <c r="Q2044" s="7" t="s">
        <v>1434</v>
      </c>
      <c r="R2044" s="7" t="s">
        <v>28</v>
      </c>
      <c r="S2044" s="7" t="s">
        <v>29</v>
      </c>
      <c r="T2044" s="7" t="s">
        <v>1435</v>
      </c>
      <c r="U2044" s="12">
        <v>290.666</v>
      </c>
      <c r="V2044" s="7">
        <v>2</v>
      </c>
      <c r="W2044" s="12">
        <v>3.4196</v>
      </c>
    </row>
    <row r="2045" spans="2:23" x14ac:dyDescent="0.3">
      <c r="B2045" s="5" t="s">
        <v>3067</v>
      </c>
      <c r="C2045" s="6">
        <v>41930</v>
      </c>
      <c r="D2045" t="str">
        <f t="shared" si="124"/>
        <v>2014</v>
      </c>
      <c r="E2045" s="7" t="str">
        <f t="shared" si="125"/>
        <v>October</v>
      </c>
      <c r="F2045" t="str">
        <f t="shared" si="126"/>
        <v>Saturday</v>
      </c>
      <c r="G2045" s="6">
        <v>41934</v>
      </c>
      <c r="H2045" s="14">
        <f t="shared" si="127"/>
        <v>4</v>
      </c>
      <c r="I2045" s="7" t="s">
        <v>35</v>
      </c>
      <c r="J2045" s="7" t="s">
        <v>2142</v>
      </c>
      <c r="K2045" s="7" t="s">
        <v>2143</v>
      </c>
      <c r="L2045" s="7" t="s">
        <v>78</v>
      </c>
      <c r="M2045" s="7" t="s">
        <v>23</v>
      </c>
      <c r="N2045" s="7" t="s">
        <v>3068</v>
      </c>
      <c r="O2045" s="7" t="s">
        <v>1036</v>
      </c>
      <c r="P2045" s="7" t="s">
        <v>26</v>
      </c>
      <c r="Q2045" s="7" t="s">
        <v>2995</v>
      </c>
      <c r="R2045" s="7" t="s">
        <v>28</v>
      </c>
      <c r="S2045" s="7" t="s">
        <v>32</v>
      </c>
      <c r="T2045" s="7" t="s">
        <v>2996</v>
      </c>
      <c r="U2045" s="12">
        <v>605.34</v>
      </c>
      <c r="V2045" s="7">
        <v>6</v>
      </c>
      <c r="W2045" s="12">
        <v>145.2816</v>
      </c>
    </row>
    <row r="2046" spans="2:23" x14ac:dyDescent="0.3">
      <c r="B2046" s="2" t="s">
        <v>2639</v>
      </c>
      <c r="C2046" s="3">
        <v>41996</v>
      </c>
      <c r="D2046" t="str">
        <f t="shared" si="124"/>
        <v>2014</v>
      </c>
      <c r="E2046" s="4" t="str">
        <f t="shared" si="125"/>
        <v>December</v>
      </c>
      <c r="F2046" t="str">
        <f t="shared" si="126"/>
        <v>Tuesday</v>
      </c>
      <c r="G2046" s="3">
        <v>42000</v>
      </c>
      <c r="H2046" s="14">
        <f t="shared" si="127"/>
        <v>4</v>
      </c>
      <c r="I2046" s="4" t="s">
        <v>35</v>
      </c>
      <c r="J2046" s="4" t="s">
        <v>2640</v>
      </c>
      <c r="K2046" s="4" t="s">
        <v>2641</v>
      </c>
      <c r="L2046" s="4" t="s">
        <v>78</v>
      </c>
      <c r="M2046" s="4" t="s">
        <v>23</v>
      </c>
      <c r="N2046" s="4" t="s">
        <v>155</v>
      </c>
      <c r="O2046" s="4" t="s">
        <v>106</v>
      </c>
      <c r="P2046" s="4" t="s">
        <v>59</v>
      </c>
      <c r="Q2046" s="4" t="s">
        <v>1227</v>
      </c>
      <c r="R2046" s="4" t="s">
        <v>28</v>
      </c>
      <c r="S2046" s="4" t="s">
        <v>41</v>
      </c>
      <c r="T2046" s="4" t="s">
        <v>1228</v>
      </c>
      <c r="U2046" s="11">
        <v>53.316000000000003</v>
      </c>
      <c r="V2046" s="4">
        <v>2</v>
      </c>
      <c r="W2046" s="11">
        <v>19.549199999999999</v>
      </c>
    </row>
    <row r="2047" spans="2:23" x14ac:dyDescent="0.3">
      <c r="B2047" s="2" t="s">
        <v>4160</v>
      </c>
      <c r="C2047" s="3">
        <v>41910</v>
      </c>
      <c r="D2047" t="str">
        <f t="shared" si="124"/>
        <v>2014</v>
      </c>
      <c r="E2047" s="4" t="str">
        <f t="shared" si="125"/>
        <v>September</v>
      </c>
      <c r="F2047" t="str">
        <f t="shared" si="126"/>
        <v>Sunday</v>
      </c>
      <c r="G2047" s="3">
        <v>41915</v>
      </c>
      <c r="H2047" s="14">
        <f t="shared" si="127"/>
        <v>5</v>
      </c>
      <c r="I2047" s="4" t="s">
        <v>35</v>
      </c>
      <c r="J2047" s="4" t="s">
        <v>3427</v>
      </c>
      <c r="K2047" s="4" t="s">
        <v>3428</v>
      </c>
      <c r="L2047" s="4" t="s">
        <v>22</v>
      </c>
      <c r="M2047" s="4" t="s">
        <v>23</v>
      </c>
      <c r="N2047" s="4" t="s">
        <v>4161</v>
      </c>
      <c r="O2047" s="4" t="s">
        <v>39</v>
      </c>
      <c r="P2047" s="4" t="s">
        <v>26</v>
      </c>
      <c r="Q2047" s="4" t="s">
        <v>3595</v>
      </c>
      <c r="R2047" s="4" t="s">
        <v>28</v>
      </c>
      <c r="S2047" s="4" t="s">
        <v>50</v>
      </c>
      <c r="T2047" s="4" t="s">
        <v>3596</v>
      </c>
      <c r="U2047" s="11">
        <v>337.08800000000002</v>
      </c>
      <c r="V2047" s="4">
        <v>4</v>
      </c>
      <c r="W2047" s="11">
        <v>16.854399999999998</v>
      </c>
    </row>
    <row r="2048" spans="2:23" x14ac:dyDescent="0.3">
      <c r="B2048" s="2" t="s">
        <v>4323</v>
      </c>
      <c r="C2048" s="3">
        <v>41871</v>
      </c>
      <c r="D2048" t="str">
        <f t="shared" si="124"/>
        <v>2014</v>
      </c>
      <c r="E2048" s="4" t="str">
        <f t="shared" si="125"/>
        <v>August</v>
      </c>
      <c r="F2048" t="str">
        <f t="shared" si="126"/>
        <v>Wednesday</v>
      </c>
      <c r="G2048" s="3">
        <v>41876</v>
      </c>
      <c r="H2048" s="14">
        <f t="shared" si="127"/>
        <v>5</v>
      </c>
      <c r="I2048" s="4" t="s">
        <v>35</v>
      </c>
      <c r="J2048" s="4" t="s">
        <v>2719</v>
      </c>
      <c r="K2048" s="4" t="s">
        <v>2720</v>
      </c>
      <c r="L2048" s="4" t="s">
        <v>78</v>
      </c>
      <c r="M2048" s="4" t="s">
        <v>23</v>
      </c>
      <c r="N2048" s="4" t="s">
        <v>2828</v>
      </c>
      <c r="O2048" s="4" t="s">
        <v>694</v>
      </c>
      <c r="P2048" s="4" t="s">
        <v>26</v>
      </c>
      <c r="Q2048" s="4" t="s">
        <v>2196</v>
      </c>
      <c r="R2048" s="4" t="s">
        <v>28</v>
      </c>
      <c r="S2048" s="4" t="s">
        <v>32</v>
      </c>
      <c r="T2048" s="4" t="s">
        <v>2197</v>
      </c>
      <c r="U2048" s="11">
        <v>500.24</v>
      </c>
      <c r="V2048" s="4">
        <v>13</v>
      </c>
      <c r="W2048" s="11">
        <v>145.06960000000001</v>
      </c>
    </row>
    <row r="2049" spans="2:23" x14ac:dyDescent="0.3">
      <c r="B2049" s="2" t="s">
        <v>3302</v>
      </c>
      <c r="C2049" s="3">
        <v>41923</v>
      </c>
      <c r="D2049" t="str">
        <f t="shared" si="124"/>
        <v>2014</v>
      </c>
      <c r="E2049" s="4" t="str">
        <f t="shared" si="125"/>
        <v>October</v>
      </c>
      <c r="F2049" t="str">
        <f t="shared" si="126"/>
        <v>Saturday</v>
      </c>
      <c r="G2049" s="3">
        <v>41927</v>
      </c>
      <c r="H2049" s="14">
        <f t="shared" si="127"/>
        <v>4</v>
      </c>
      <c r="I2049" s="4" t="s">
        <v>35</v>
      </c>
      <c r="J2049" s="4" t="s">
        <v>2899</v>
      </c>
      <c r="K2049" s="4" t="s">
        <v>2900</v>
      </c>
      <c r="L2049" s="4" t="s">
        <v>78</v>
      </c>
      <c r="M2049" s="4" t="s">
        <v>23</v>
      </c>
      <c r="N2049" s="4" t="s">
        <v>1889</v>
      </c>
      <c r="O2049" s="4" t="s">
        <v>1036</v>
      </c>
      <c r="P2049" s="4" t="s">
        <v>26</v>
      </c>
      <c r="Q2049" s="4" t="s">
        <v>1890</v>
      </c>
      <c r="R2049" s="4" t="s">
        <v>28</v>
      </c>
      <c r="S2049" s="4" t="s">
        <v>50</v>
      </c>
      <c r="T2049" s="4" t="s">
        <v>1891</v>
      </c>
      <c r="U2049" s="11">
        <v>8.92</v>
      </c>
      <c r="V2049" s="4">
        <v>4</v>
      </c>
      <c r="W2049" s="11">
        <v>3.9247999999999998</v>
      </c>
    </row>
    <row r="2050" spans="2:23" x14ac:dyDescent="0.3">
      <c r="B2050" s="5" t="s">
        <v>4320</v>
      </c>
      <c r="C2050" s="6">
        <v>41948</v>
      </c>
      <c r="D2050" t="str">
        <f t="shared" ref="D2050:D2113" si="128">TEXT(C2050, "yyyy")</f>
        <v>2014</v>
      </c>
      <c r="E2050" s="7" t="str">
        <f t="shared" ref="E2050:E2113" si="129">TEXT(C2050, "mmmm")</f>
        <v>November</v>
      </c>
      <c r="F2050" t="str">
        <f t="shared" ref="F2050:F2113" si="130">TEXT(C2050,"DDDDD")</f>
        <v>Wednesday</v>
      </c>
      <c r="G2050" s="6">
        <v>41953</v>
      </c>
      <c r="H2050" s="14">
        <f t="shared" ref="H2050:H2113" si="131">G2050-C2050</f>
        <v>5</v>
      </c>
      <c r="I2050" s="7" t="s">
        <v>35</v>
      </c>
      <c r="J2050" s="7" t="s">
        <v>1361</v>
      </c>
      <c r="K2050" s="7" t="s">
        <v>1362</v>
      </c>
      <c r="L2050" s="7" t="s">
        <v>22</v>
      </c>
      <c r="M2050" s="7" t="s">
        <v>23</v>
      </c>
      <c r="N2050" s="7" t="s">
        <v>57</v>
      </c>
      <c r="O2050" s="7" t="s">
        <v>58</v>
      </c>
      <c r="P2050" s="7" t="s">
        <v>59</v>
      </c>
      <c r="Q2050" s="7" t="s">
        <v>1809</v>
      </c>
      <c r="R2050" s="7" t="s">
        <v>28</v>
      </c>
      <c r="S2050" s="7" t="s">
        <v>50</v>
      </c>
      <c r="T2050" s="7" t="s">
        <v>1810</v>
      </c>
      <c r="U2050" s="12">
        <v>273.56799999999998</v>
      </c>
      <c r="V2050" s="7">
        <v>2</v>
      </c>
      <c r="W2050" s="12">
        <v>34.195999999999998</v>
      </c>
    </row>
    <row r="2051" spans="2:23" x14ac:dyDescent="0.3">
      <c r="B2051" s="2" t="s">
        <v>4355</v>
      </c>
      <c r="C2051" s="3">
        <v>41944</v>
      </c>
      <c r="D2051" t="str">
        <f t="shared" si="128"/>
        <v>2014</v>
      </c>
      <c r="E2051" s="4" t="str">
        <f t="shared" si="129"/>
        <v>November</v>
      </c>
      <c r="F2051" t="str">
        <f t="shared" si="130"/>
        <v>Saturday</v>
      </c>
      <c r="G2051" s="3">
        <v>41946</v>
      </c>
      <c r="H2051" s="14">
        <f t="shared" si="131"/>
        <v>2</v>
      </c>
      <c r="I2051" s="4" t="s">
        <v>75</v>
      </c>
      <c r="J2051" s="4" t="s">
        <v>1489</v>
      </c>
      <c r="K2051" s="4" t="s">
        <v>1490</v>
      </c>
      <c r="L2051" s="4" t="s">
        <v>78</v>
      </c>
      <c r="M2051" s="4" t="s">
        <v>23</v>
      </c>
      <c r="N2051" s="4" t="s">
        <v>4356</v>
      </c>
      <c r="O2051" s="4" t="s">
        <v>212</v>
      </c>
      <c r="P2051" s="4" t="s">
        <v>59</v>
      </c>
      <c r="Q2051" s="4" t="s">
        <v>723</v>
      </c>
      <c r="R2051" s="4" t="s">
        <v>28</v>
      </c>
      <c r="S2051" s="4" t="s">
        <v>50</v>
      </c>
      <c r="T2051" s="4" t="s">
        <v>724</v>
      </c>
      <c r="U2051" s="11">
        <v>68.703999999999994</v>
      </c>
      <c r="V2051" s="4">
        <v>2</v>
      </c>
      <c r="W2051" s="11">
        <v>16.3172</v>
      </c>
    </row>
    <row r="2052" spans="2:23" x14ac:dyDescent="0.3">
      <c r="B2052" s="5" t="s">
        <v>3763</v>
      </c>
      <c r="C2052" s="6">
        <v>41769</v>
      </c>
      <c r="D2052" t="str">
        <f t="shared" si="128"/>
        <v>2014</v>
      </c>
      <c r="E2052" s="7" t="str">
        <f t="shared" si="129"/>
        <v>May</v>
      </c>
      <c r="F2052" t="str">
        <f t="shared" si="130"/>
        <v>Saturday</v>
      </c>
      <c r="G2052" s="6">
        <v>41773</v>
      </c>
      <c r="H2052" s="14">
        <f t="shared" si="131"/>
        <v>4</v>
      </c>
      <c r="I2052" s="7" t="s">
        <v>19</v>
      </c>
      <c r="J2052" s="7" t="s">
        <v>841</v>
      </c>
      <c r="K2052" s="7" t="s">
        <v>842</v>
      </c>
      <c r="L2052" s="7" t="s">
        <v>22</v>
      </c>
      <c r="M2052" s="7" t="s">
        <v>23</v>
      </c>
      <c r="N2052" s="7" t="s">
        <v>57</v>
      </c>
      <c r="O2052" s="7" t="s">
        <v>58</v>
      </c>
      <c r="P2052" s="7" t="s">
        <v>59</v>
      </c>
      <c r="Q2052" s="7" t="s">
        <v>1114</v>
      </c>
      <c r="R2052" s="7" t="s">
        <v>28</v>
      </c>
      <c r="S2052" s="7" t="s">
        <v>29</v>
      </c>
      <c r="T2052" s="7" t="s">
        <v>1115</v>
      </c>
      <c r="U2052" s="12">
        <v>349.96499999999997</v>
      </c>
      <c r="V2052" s="7">
        <v>7</v>
      </c>
      <c r="W2052" s="12">
        <v>216.97829999999999</v>
      </c>
    </row>
    <row r="2053" spans="2:23" x14ac:dyDescent="0.3">
      <c r="B2053" s="5" t="s">
        <v>3483</v>
      </c>
      <c r="C2053" s="6">
        <v>41699</v>
      </c>
      <c r="D2053" t="str">
        <f t="shared" si="128"/>
        <v>2014</v>
      </c>
      <c r="E2053" s="7" t="str">
        <f t="shared" si="129"/>
        <v>March</v>
      </c>
      <c r="F2053" t="str">
        <f t="shared" si="130"/>
        <v>Saturday</v>
      </c>
      <c r="G2053" s="6">
        <v>41703</v>
      </c>
      <c r="H2053" s="14">
        <f t="shared" si="131"/>
        <v>4</v>
      </c>
      <c r="I2053" s="7" t="s">
        <v>35</v>
      </c>
      <c r="J2053" s="7" t="s">
        <v>2839</v>
      </c>
      <c r="K2053" s="7" t="s">
        <v>2840</v>
      </c>
      <c r="L2053" s="7" t="s">
        <v>87</v>
      </c>
      <c r="M2053" s="7" t="s">
        <v>23</v>
      </c>
      <c r="N2053" s="7" t="s">
        <v>3484</v>
      </c>
      <c r="O2053" s="7" t="s">
        <v>118</v>
      </c>
      <c r="P2053" s="7" t="s">
        <v>81</v>
      </c>
      <c r="Q2053" s="7" t="s">
        <v>143</v>
      </c>
      <c r="R2053" s="7" t="s">
        <v>28</v>
      </c>
      <c r="S2053" s="7" t="s">
        <v>32</v>
      </c>
      <c r="T2053" s="7" t="s">
        <v>144</v>
      </c>
      <c r="U2053" s="12">
        <v>634.11599999999999</v>
      </c>
      <c r="V2053" s="7">
        <v>6</v>
      </c>
      <c r="W2053" s="12">
        <v>172.1172</v>
      </c>
    </row>
    <row r="2054" spans="2:23" x14ac:dyDescent="0.3">
      <c r="B2054" s="5" t="s">
        <v>3085</v>
      </c>
      <c r="C2054" s="6">
        <v>41895</v>
      </c>
      <c r="D2054" t="str">
        <f t="shared" si="128"/>
        <v>2014</v>
      </c>
      <c r="E2054" s="7" t="str">
        <f t="shared" si="129"/>
        <v>September</v>
      </c>
      <c r="F2054" t="str">
        <f t="shared" si="130"/>
        <v>Saturday</v>
      </c>
      <c r="G2054" s="6">
        <v>41899</v>
      </c>
      <c r="H2054" s="14">
        <f t="shared" si="131"/>
        <v>4</v>
      </c>
      <c r="I2054" s="7" t="s">
        <v>35</v>
      </c>
      <c r="J2054" s="7" t="s">
        <v>1798</v>
      </c>
      <c r="K2054" s="7" t="s">
        <v>1799</v>
      </c>
      <c r="L2054" s="7" t="s">
        <v>87</v>
      </c>
      <c r="M2054" s="7" t="s">
        <v>23</v>
      </c>
      <c r="N2054" s="7" t="s">
        <v>2526</v>
      </c>
      <c r="O2054" s="7" t="s">
        <v>80</v>
      </c>
      <c r="P2054" s="7" t="s">
        <v>81</v>
      </c>
      <c r="Q2054" s="7" t="s">
        <v>235</v>
      </c>
      <c r="R2054" s="7" t="s">
        <v>28</v>
      </c>
      <c r="S2054" s="7" t="s">
        <v>32</v>
      </c>
      <c r="T2054" s="7" t="s">
        <v>236</v>
      </c>
      <c r="U2054" s="12">
        <v>340.11599999999999</v>
      </c>
      <c r="V2054" s="7">
        <v>6</v>
      </c>
      <c r="W2054" s="12">
        <v>9.7175999999999991</v>
      </c>
    </row>
    <row r="2055" spans="2:23" x14ac:dyDescent="0.3">
      <c r="B2055" s="5" t="s">
        <v>3109</v>
      </c>
      <c r="C2055" s="6">
        <v>41772</v>
      </c>
      <c r="D2055" t="str">
        <f t="shared" si="128"/>
        <v>2014</v>
      </c>
      <c r="E2055" s="7" t="str">
        <f t="shared" si="129"/>
        <v>May</v>
      </c>
      <c r="F2055" t="str">
        <f t="shared" si="130"/>
        <v>Tuesday</v>
      </c>
      <c r="G2055" s="6">
        <v>41778</v>
      </c>
      <c r="H2055" s="14">
        <f t="shared" si="131"/>
        <v>6</v>
      </c>
      <c r="I2055" s="7" t="s">
        <v>35</v>
      </c>
      <c r="J2055" s="7" t="s">
        <v>2349</v>
      </c>
      <c r="K2055" s="7" t="s">
        <v>2350</v>
      </c>
      <c r="L2055" s="7" t="s">
        <v>78</v>
      </c>
      <c r="M2055" s="7" t="s">
        <v>23</v>
      </c>
      <c r="N2055" s="7" t="s">
        <v>46</v>
      </c>
      <c r="O2055" s="7" t="s">
        <v>47</v>
      </c>
      <c r="P2055" s="7" t="s">
        <v>48</v>
      </c>
      <c r="Q2055" s="7" t="s">
        <v>1870</v>
      </c>
      <c r="R2055" s="7" t="s">
        <v>28</v>
      </c>
      <c r="S2055" s="7" t="s">
        <v>32</v>
      </c>
      <c r="T2055" s="7" t="s">
        <v>1871</v>
      </c>
      <c r="U2055" s="12">
        <v>279.45600000000002</v>
      </c>
      <c r="V2055" s="7">
        <v>6</v>
      </c>
      <c r="W2055" s="12">
        <v>20.959199999999999</v>
      </c>
    </row>
    <row r="2056" spans="2:23" x14ac:dyDescent="0.3">
      <c r="B2056" s="5" t="s">
        <v>3876</v>
      </c>
      <c r="C2056" s="6">
        <v>41892</v>
      </c>
      <c r="D2056" t="str">
        <f t="shared" si="128"/>
        <v>2014</v>
      </c>
      <c r="E2056" s="7" t="str">
        <f t="shared" si="129"/>
        <v>September</v>
      </c>
      <c r="F2056" t="str">
        <f t="shared" si="130"/>
        <v>Wednesday</v>
      </c>
      <c r="G2056" s="6">
        <v>41895</v>
      </c>
      <c r="H2056" s="14">
        <f t="shared" si="131"/>
        <v>3</v>
      </c>
      <c r="I2056" s="7" t="s">
        <v>75</v>
      </c>
      <c r="J2056" s="7" t="s">
        <v>55</v>
      </c>
      <c r="K2056" s="7" t="s">
        <v>56</v>
      </c>
      <c r="L2056" s="7" t="s">
        <v>22</v>
      </c>
      <c r="M2056" s="7" t="s">
        <v>23</v>
      </c>
      <c r="N2056" s="7" t="s">
        <v>3877</v>
      </c>
      <c r="O2056" s="7" t="s">
        <v>341</v>
      </c>
      <c r="P2056" s="7" t="s">
        <v>59</v>
      </c>
      <c r="Q2056" s="7" t="s">
        <v>1515</v>
      </c>
      <c r="R2056" s="7" t="s">
        <v>28</v>
      </c>
      <c r="S2056" s="7" t="s">
        <v>50</v>
      </c>
      <c r="T2056" s="7" t="s">
        <v>1516</v>
      </c>
      <c r="U2056" s="12">
        <v>254.9</v>
      </c>
      <c r="V2056" s="7">
        <v>5</v>
      </c>
      <c r="W2056" s="12">
        <v>76.47</v>
      </c>
    </row>
    <row r="2057" spans="2:23" x14ac:dyDescent="0.3">
      <c r="B2057" s="5" t="s">
        <v>2949</v>
      </c>
      <c r="C2057" s="6">
        <v>41985</v>
      </c>
      <c r="D2057" t="str">
        <f t="shared" si="128"/>
        <v>2014</v>
      </c>
      <c r="E2057" s="7" t="str">
        <f t="shared" si="129"/>
        <v>December</v>
      </c>
      <c r="F2057" t="str">
        <f t="shared" si="130"/>
        <v>Friday</v>
      </c>
      <c r="G2057" s="6">
        <v>41988</v>
      </c>
      <c r="H2057" s="14">
        <f t="shared" si="131"/>
        <v>3</v>
      </c>
      <c r="I2057" s="7" t="s">
        <v>19</v>
      </c>
      <c r="J2057" s="7" t="s">
        <v>305</v>
      </c>
      <c r="K2057" s="7" t="s">
        <v>306</v>
      </c>
      <c r="L2057" s="7" t="s">
        <v>22</v>
      </c>
      <c r="M2057" s="7" t="s">
        <v>23</v>
      </c>
      <c r="N2057" s="7" t="s">
        <v>1448</v>
      </c>
      <c r="O2057" s="7" t="s">
        <v>47</v>
      </c>
      <c r="P2057" s="7" t="s">
        <v>48</v>
      </c>
      <c r="Q2057" s="7" t="s">
        <v>1289</v>
      </c>
      <c r="R2057" s="7" t="s">
        <v>28</v>
      </c>
      <c r="S2057" s="7" t="s">
        <v>50</v>
      </c>
      <c r="T2057" s="7" t="s">
        <v>1290</v>
      </c>
      <c r="U2057" s="12">
        <v>12.54</v>
      </c>
      <c r="V2057" s="7">
        <v>3</v>
      </c>
      <c r="W2057" s="12">
        <v>4.5144000000000002</v>
      </c>
    </row>
    <row r="2058" spans="2:23" x14ac:dyDescent="0.3">
      <c r="B2058" s="2" t="s">
        <v>2949</v>
      </c>
      <c r="C2058" s="3">
        <v>41985</v>
      </c>
      <c r="D2058" t="str">
        <f t="shared" si="128"/>
        <v>2014</v>
      </c>
      <c r="E2058" s="4" t="str">
        <f t="shared" si="129"/>
        <v>December</v>
      </c>
      <c r="F2058" t="str">
        <f t="shared" si="130"/>
        <v>Friday</v>
      </c>
      <c r="G2058" s="3">
        <v>41988</v>
      </c>
      <c r="H2058" s="14">
        <f t="shared" si="131"/>
        <v>3</v>
      </c>
      <c r="I2058" s="4" t="s">
        <v>19</v>
      </c>
      <c r="J2058" s="4" t="s">
        <v>305</v>
      </c>
      <c r="K2058" s="4" t="s">
        <v>306</v>
      </c>
      <c r="L2058" s="4" t="s">
        <v>22</v>
      </c>
      <c r="M2058" s="4" t="s">
        <v>23</v>
      </c>
      <c r="N2058" s="4" t="s">
        <v>1448</v>
      </c>
      <c r="O2058" s="4" t="s">
        <v>47</v>
      </c>
      <c r="P2058" s="4" t="s">
        <v>48</v>
      </c>
      <c r="Q2058" s="4" t="s">
        <v>98</v>
      </c>
      <c r="R2058" s="4" t="s">
        <v>28</v>
      </c>
      <c r="S2058" s="4" t="s">
        <v>50</v>
      </c>
      <c r="T2058" s="4" t="s">
        <v>99</v>
      </c>
      <c r="U2058" s="11">
        <v>9.24</v>
      </c>
      <c r="V2058" s="4">
        <v>3</v>
      </c>
      <c r="W2058" s="11">
        <v>4.4352</v>
      </c>
    </row>
    <row r="2059" spans="2:23" x14ac:dyDescent="0.3">
      <c r="B2059" s="2" t="s">
        <v>4195</v>
      </c>
      <c r="C2059" s="3">
        <v>41829</v>
      </c>
      <c r="D2059" t="str">
        <f t="shared" si="128"/>
        <v>2014</v>
      </c>
      <c r="E2059" s="4" t="str">
        <f t="shared" si="129"/>
        <v>July</v>
      </c>
      <c r="F2059" t="str">
        <f t="shared" si="130"/>
        <v>Wednesday</v>
      </c>
      <c r="G2059" s="3">
        <v>41834</v>
      </c>
      <c r="H2059" s="14">
        <f t="shared" si="131"/>
        <v>5</v>
      </c>
      <c r="I2059" s="4" t="s">
        <v>35</v>
      </c>
      <c r="J2059" s="4" t="s">
        <v>743</v>
      </c>
      <c r="K2059" s="4" t="s">
        <v>744</v>
      </c>
      <c r="L2059" s="4" t="s">
        <v>87</v>
      </c>
      <c r="M2059" s="4" t="s">
        <v>23</v>
      </c>
      <c r="N2059" s="4" t="s">
        <v>307</v>
      </c>
      <c r="O2059" s="4" t="s">
        <v>47</v>
      </c>
      <c r="P2059" s="4" t="s">
        <v>48</v>
      </c>
      <c r="Q2059" s="4" t="s">
        <v>2600</v>
      </c>
      <c r="R2059" s="4" t="s">
        <v>28</v>
      </c>
      <c r="S2059" s="4" t="s">
        <v>29</v>
      </c>
      <c r="T2059" s="4" t="s">
        <v>2601</v>
      </c>
      <c r="U2059" s="11">
        <v>119.833</v>
      </c>
      <c r="V2059" s="4">
        <v>1</v>
      </c>
      <c r="W2059" s="11">
        <v>7.0490000000000004</v>
      </c>
    </row>
    <row r="2060" spans="2:23" x14ac:dyDescent="0.3">
      <c r="B2060" s="2" t="s">
        <v>4345</v>
      </c>
      <c r="C2060" s="3">
        <v>41989</v>
      </c>
      <c r="D2060" t="str">
        <f t="shared" si="128"/>
        <v>2014</v>
      </c>
      <c r="E2060" s="4" t="str">
        <f t="shared" si="129"/>
        <v>December</v>
      </c>
      <c r="F2060" t="str">
        <f t="shared" si="130"/>
        <v>Tuesday</v>
      </c>
      <c r="G2060" s="3">
        <v>41991</v>
      </c>
      <c r="H2060" s="14">
        <f t="shared" si="131"/>
        <v>2</v>
      </c>
      <c r="I2060" s="4" t="s">
        <v>19</v>
      </c>
      <c r="J2060" s="4" t="s">
        <v>3661</v>
      </c>
      <c r="K2060" s="4" t="s">
        <v>3662</v>
      </c>
      <c r="L2060" s="4" t="s">
        <v>22</v>
      </c>
      <c r="M2060" s="4" t="s">
        <v>23</v>
      </c>
      <c r="N2060" s="4" t="s">
        <v>4346</v>
      </c>
      <c r="O2060" s="4" t="s">
        <v>80</v>
      </c>
      <c r="P2060" s="4" t="s">
        <v>81</v>
      </c>
      <c r="Q2060" s="4" t="s">
        <v>98</v>
      </c>
      <c r="R2060" s="4" t="s">
        <v>28</v>
      </c>
      <c r="S2060" s="4" t="s">
        <v>50</v>
      </c>
      <c r="T2060" s="4" t="s">
        <v>99</v>
      </c>
      <c r="U2060" s="11">
        <v>8.6240000000000006</v>
      </c>
      <c r="V2060" s="4">
        <v>7</v>
      </c>
      <c r="W2060" s="11">
        <v>2.5872000000000002</v>
      </c>
    </row>
    <row r="2061" spans="2:23" x14ac:dyDescent="0.3">
      <c r="B2061" s="5" t="s">
        <v>3422</v>
      </c>
      <c r="C2061" s="6">
        <v>41893</v>
      </c>
      <c r="D2061" t="str">
        <f t="shared" si="128"/>
        <v>2014</v>
      </c>
      <c r="E2061" s="7" t="str">
        <f t="shared" si="129"/>
        <v>September</v>
      </c>
      <c r="F2061" t="str">
        <f t="shared" si="130"/>
        <v>Thursday</v>
      </c>
      <c r="G2061" s="6">
        <v>41898</v>
      </c>
      <c r="H2061" s="14">
        <f t="shared" si="131"/>
        <v>5</v>
      </c>
      <c r="I2061" s="7" t="s">
        <v>35</v>
      </c>
      <c r="J2061" s="7" t="s">
        <v>3423</v>
      </c>
      <c r="K2061" s="7" t="s">
        <v>3424</v>
      </c>
      <c r="L2061" s="7" t="s">
        <v>22</v>
      </c>
      <c r="M2061" s="7" t="s">
        <v>23</v>
      </c>
      <c r="N2061" s="7" t="s">
        <v>3425</v>
      </c>
      <c r="O2061" s="7" t="s">
        <v>47</v>
      </c>
      <c r="P2061" s="7" t="s">
        <v>48</v>
      </c>
      <c r="Q2061" s="7" t="s">
        <v>163</v>
      </c>
      <c r="R2061" s="7" t="s">
        <v>28</v>
      </c>
      <c r="S2061" s="7" t="s">
        <v>50</v>
      </c>
      <c r="T2061" s="7" t="s">
        <v>164</v>
      </c>
      <c r="U2061" s="12">
        <v>127.95</v>
      </c>
      <c r="V2061" s="7">
        <v>3</v>
      </c>
      <c r="W2061" s="12">
        <v>21.7515</v>
      </c>
    </row>
    <row r="2062" spans="2:23" x14ac:dyDescent="0.3">
      <c r="B2062" s="5" t="s">
        <v>711</v>
      </c>
      <c r="C2062" s="6">
        <v>41975</v>
      </c>
      <c r="D2062" t="str">
        <f t="shared" si="128"/>
        <v>2014</v>
      </c>
      <c r="E2062" s="7" t="str">
        <f t="shared" si="129"/>
        <v>December</v>
      </c>
      <c r="F2062" t="str">
        <f t="shared" si="130"/>
        <v>Tuesday</v>
      </c>
      <c r="G2062" s="6">
        <v>41977</v>
      </c>
      <c r="H2062" s="14">
        <f t="shared" si="131"/>
        <v>2</v>
      </c>
      <c r="I2062" s="7" t="s">
        <v>75</v>
      </c>
      <c r="J2062" s="7" t="s">
        <v>712</v>
      </c>
      <c r="K2062" s="7" t="s">
        <v>713</v>
      </c>
      <c r="L2062" s="7" t="s">
        <v>22</v>
      </c>
      <c r="M2062" s="7" t="s">
        <v>23</v>
      </c>
      <c r="N2062" s="7" t="s">
        <v>155</v>
      </c>
      <c r="O2062" s="7" t="s">
        <v>106</v>
      </c>
      <c r="P2062" s="7" t="s">
        <v>59</v>
      </c>
      <c r="Q2062" s="7" t="s">
        <v>714</v>
      </c>
      <c r="R2062" s="7" t="s">
        <v>28</v>
      </c>
      <c r="S2062" s="7" t="s">
        <v>29</v>
      </c>
      <c r="T2062" s="7" t="s">
        <v>715</v>
      </c>
      <c r="U2062" s="12">
        <v>883.92</v>
      </c>
      <c r="V2062" s="7">
        <v>5</v>
      </c>
      <c r="W2062" s="12">
        <v>110.49</v>
      </c>
    </row>
    <row r="2063" spans="2:23" x14ac:dyDescent="0.3">
      <c r="B2063" s="2" t="s">
        <v>3367</v>
      </c>
      <c r="C2063" s="3">
        <v>41716</v>
      </c>
      <c r="D2063" t="str">
        <f t="shared" si="128"/>
        <v>2014</v>
      </c>
      <c r="E2063" s="4" t="str">
        <f t="shared" si="129"/>
        <v>March</v>
      </c>
      <c r="F2063" t="str">
        <f t="shared" si="130"/>
        <v>Tuesday</v>
      </c>
      <c r="G2063" s="3">
        <v>41719</v>
      </c>
      <c r="H2063" s="14">
        <f t="shared" si="131"/>
        <v>3</v>
      </c>
      <c r="I2063" s="4" t="s">
        <v>19</v>
      </c>
      <c r="J2063" s="4" t="s">
        <v>3368</v>
      </c>
      <c r="K2063" s="4" t="s">
        <v>3369</v>
      </c>
      <c r="L2063" s="4" t="s">
        <v>87</v>
      </c>
      <c r="M2063" s="4" t="s">
        <v>23</v>
      </c>
      <c r="N2063" s="4" t="s">
        <v>307</v>
      </c>
      <c r="O2063" s="4" t="s">
        <v>47</v>
      </c>
      <c r="P2063" s="4" t="s">
        <v>48</v>
      </c>
      <c r="Q2063" s="4" t="s">
        <v>2600</v>
      </c>
      <c r="R2063" s="4" t="s">
        <v>28</v>
      </c>
      <c r="S2063" s="4" t="s">
        <v>29</v>
      </c>
      <c r="T2063" s="4" t="s">
        <v>2601</v>
      </c>
      <c r="U2063" s="11">
        <v>1198.33</v>
      </c>
      <c r="V2063" s="4">
        <v>10</v>
      </c>
      <c r="W2063" s="11">
        <v>70.489999999999995</v>
      </c>
    </row>
    <row r="2064" spans="2:23" x14ac:dyDescent="0.3">
      <c r="B2064" s="2" t="s">
        <v>329</v>
      </c>
      <c r="C2064" s="3">
        <v>41999</v>
      </c>
      <c r="D2064" t="str">
        <f t="shared" si="128"/>
        <v>2014</v>
      </c>
      <c r="E2064" s="4" t="str">
        <f t="shared" si="129"/>
        <v>December</v>
      </c>
      <c r="F2064" t="str">
        <f t="shared" si="130"/>
        <v>Friday</v>
      </c>
      <c r="G2064" s="3">
        <v>42001</v>
      </c>
      <c r="H2064" s="14">
        <f t="shared" si="131"/>
        <v>2</v>
      </c>
      <c r="I2064" s="4" t="s">
        <v>75</v>
      </c>
      <c r="J2064" s="4" t="s">
        <v>330</v>
      </c>
      <c r="K2064" s="4" t="s">
        <v>331</v>
      </c>
      <c r="L2064" s="4" t="s">
        <v>78</v>
      </c>
      <c r="M2064" s="4" t="s">
        <v>23</v>
      </c>
      <c r="N2064" s="4" t="s">
        <v>332</v>
      </c>
      <c r="O2064" s="4" t="s">
        <v>162</v>
      </c>
      <c r="P2064" s="4" t="s">
        <v>48</v>
      </c>
      <c r="Q2064" s="4" t="s">
        <v>333</v>
      </c>
      <c r="R2064" s="4" t="s">
        <v>28</v>
      </c>
      <c r="S2064" s="4" t="s">
        <v>50</v>
      </c>
      <c r="T2064" s="4" t="s">
        <v>334</v>
      </c>
      <c r="U2064" s="11">
        <v>300.416</v>
      </c>
      <c r="V2064" s="4">
        <v>8</v>
      </c>
      <c r="W2064" s="11">
        <v>78.859200000000001</v>
      </c>
    </row>
    <row r="2065" spans="2:23" x14ac:dyDescent="0.3">
      <c r="B2065" s="5" t="s">
        <v>329</v>
      </c>
      <c r="C2065" s="6">
        <v>41999</v>
      </c>
      <c r="D2065" t="str">
        <f t="shared" si="128"/>
        <v>2014</v>
      </c>
      <c r="E2065" s="7" t="str">
        <f t="shared" si="129"/>
        <v>December</v>
      </c>
      <c r="F2065" t="str">
        <f t="shared" si="130"/>
        <v>Friday</v>
      </c>
      <c r="G2065" s="6">
        <v>42001</v>
      </c>
      <c r="H2065" s="14">
        <f t="shared" si="131"/>
        <v>2</v>
      </c>
      <c r="I2065" s="7" t="s">
        <v>75</v>
      </c>
      <c r="J2065" s="7" t="s">
        <v>330</v>
      </c>
      <c r="K2065" s="7" t="s">
        <v>331</v>
      </c>
      <c r="L2065" s="7" t="s">
        <v>78</v>
      </c>
      <c r="M2065" s="7" t="s">
        <v>23</v>
      </c>
      <c r="N2065" s="7" t="s">
        <v>332</v>
      </c>
      <c r="O2065" s="7" t="s">
        <v>162</v>
      </c>
      <c r="P2065" s="7" t="s">
        <v>48</v>
      </c>
      <c r="Q2065" s="7" t="s">
        <v>335</v>
      </c>
      <c r="R2065" s="7" t="s">
        <v>28</v>
      </c>
      <c r="S2065" s="7" t="s">
        <v>32</v>
      </c>
      <c r="T2065" s="7" t="s">
        <v>336</v>
      </c>
      <c r="U2065" s="12">
        <v>230.352</v>
      </c>
      <c r="V2065" s="7">
        <v>3</v>
      </c>
      <c r="W2065" s="12">
        <v>20.155799999999999</v>
      </c>
    </row>
    <row r="2066" spans="2:23" x14ac:dyDescent="0.3">
      <c r="B2066" s="2" t="s">
        <v>329</v>
      </c>
      <c r="C2066" s="3">
        <v>41999</v>
      </c>
      <c r="D2066" t="str">
        <f t="shared" si="128"/>
        <v>2014</v>
      </c>
      <c r="E2066" s="4" t="str">
        <f t="shared" si="129"/>
        <v>December</v>
      </c>
      <c r="F2066" t="str">
        <f t="shared" si="130"/>
        <v>Friday</v>
      </c>
      <c r="G2066" s="3">
        <v>42001</v>
      </c>
      <c r="H2066" s="14">
        <f t="shared" si="131"/>
        <v>2</v>
      </c>
      <c r="I2066" s="4" t="s">
        <v>75</v>
      </c>
      <c r="J2066" s="4" t="s">
        <v>330</v>
      </c>
      <c r="K2066" s="4" t="s">
        <v>331</v>
      </c>
      <c r="L2066" s="4" t="s">
        <v>78</v>
      </c>
      <c r="M2066" s="4" t="s">
        <v>23</v>
      </c>
      <c r="N2066" s="4" t="s">
        <v>332</v>
      </c>
      <c r="O2066" s="4" t="s">
        <v>162</v>
      </c>
      <c r="P2066" s="4" t="s">
        <v>48</v>
      </c>
      <c r="Q2066" s="4" t="s">
        <v>337</v>
      </c>
      <c r="R2066" s="4" t="s">
        <v>28</v>
      </c>
      <c r="S2066" s="4" t="s">
        <v>50</v>
      </c>
      <c r="T2066" s="4" t="s">
        <v>338</v>
      </c>
      <c r="U2066" s="11">
        <v>218.352</v>
      </c>
      <c r="V2066" s="4">
        <v>3</v>
      </c>
      <c r="W2066" s="11">
        <v>24.564599999999999</v>
      </c>
    </row>
    <row r="2067" spans="2:23" x14ac:dyDescent="0.3">
      <c r="B2067" s="2" t="s">
        <v>3042</v>
      </c>
      <c r="C2067" s="3">
        <v>41850</v>
      </c>
      <c r="D2067" t="str">
        <f t="shared" si="128"/>
        <v>2014</v>
      </c>
      <c r="E2067" s="4" t="str">
        <f t="shared" si="129"/>
        <v>July</v>
      </c>
      <c r="F2067" t="str">
        <f t="shared" si="130"/>
        <v>Wednesday</v>
      </c>
      <c r="G2067" s="3">
        <v>41856</v>
      </c>
      <c r="H2067" s="14">
        <f t="shared" si="131"/>
        <v>6</v>
      </c>
      <c r="I2067" s="4" t="s">
        <v>35</v>
      </c>
      <c r="J2067" s="4" t="s">
        <v>3027</v>
      </c>
      <c r="K2067" s="4" t="s">
        <v>3028</v>
      </c>
      <c r="L2067" s="4" t="s">
        <v>78</v>
      </c>
      <c r="M2067" s="4" t="s">
        <v>23</v>
      </c>
      <c r="N2067" s="4" t="s">
        <v>173</v>
      </c>
      <c r="O2067" s="4" t="s">
        <v>174</v>
      </c>
      <c r="P2067" s="4" t="s">
        <v>48</v>
      </c>
      <c r="Q2067" s="4" t="s">
        <v>2378</v>
      </c>
      <c r="R2067" s="4" t="s">
        <v>28</v>
      </c>
      <c r="S2067" s="4" t="s">
        <v>29</v>
      </c>
      <c r="T2067" s="4" t="s">
        <v>2379</v>
      </c>
      <c r="U2067" s="11">
        <v>1367.84</v>
      </c>
      <c r="V2067" s="4">
        <v>8</v>
      </c>
      <c r="W2067" s="11">
        <v>259.88959999999997</v>
      </c>
    </row>
    <row r="2068" spans="2:23" x14ac:dyDescent="0.3">
      <c r="B2068" s="2" t="s">
        <v>2677</v>
      </c>
      <c r="C2068" s="3">
        <v>42002</v>
      </c>
      <c r="D2068" t="str">
        <f t="shared" si="128"/>
        <v>2014</v>
      </c>
      <c r="E2068" s="4" t="str">
        <f t="shared" si="129"/>
        <v>December</v>
      </c>
      <c r="F2068" t="str">
        <f t="shared" si="130"/>
        <v>Monday</v>
      </c>
      <c r="G2068" s="3">
        <v>42006</v>
      </c>
      <c r="H2068" s="14">
        <f t="shared" si="131"/>
        <v>4</v>
      </c>
      <c r="I2068" s="4" t="s">
        <v>35</v>
      </c>
      <c r="J2068" s="4" t="s">
        <v>765</v>
      </c>
      <c r="K2068" s="4" t="s">
        <v>766</v>
      </c>
      <c r="L2068" s="4" t="s">
        <v>78</v>
      </c>
      <c r="M2068" s="4" t="s">
        <v>23</v>
      </c>
      <c r="N2068" s="4" t="s">
        <v>307</v>
      </c>
      <c r="O2068" s="4" t="s">
        <v>47</v>
      </c>
      <c r="P2068" s="4" t="s">
        <v>48</v>
      </c>
      <c r="Q2068" s="4" t="s">
        <v>2215</v>
      </c>
      <c r="R2068" s="4" t="s">
        <v>28</v>
      </c>
      <c r="S2068" s="4" t="s">
        <v>50</v>
      </c>
      <c r="T2068" s="4" t="s">
        <v>2216</v>
      </c>
      <c r="U2068" s="11">
        <v>24.9</v>
      </c>
      <c r="V2068" s="4">
        <v>5</v>
      </c>
      <c r="W2068" s="11">
        <v>8.2170000000000005</v>
      </c>
    </row>
    <row r="2069" spans="2:23" x14ac:dyDescent="0.3">
      <c r="B2069" s="5" t="s">
        <v>2677</v>
      </c>
      <c r="C2069" s="6">
        <v>42002</v>
      </c>
      <c r="D2069" t="str">
        <f t="shared" si="128"/>
        <v>2014</v>
      </c>
      <c r="E2069" s="7" t="str">
        <f t="shared" si="129"/>
        <v>December</v>
      </c>
      <c r="F2069" t="str">
        <f t="shared" si="130"/>
        <v>Monday</v>
      </c>
      <c r="G2069" s="6">
        <v>42006</v>
      </c>
      <c r="H2069" s="14">
        <f t="shared" si="131"/>
        <v>4</v>
      </c>
      <c r="I2069" s="7" t="s">
        <v>35</v>
      </c>
      <c r="J2069" s="7" t="s">
        <v>765</v>
      </c>
      <c r="K2069" s="7" t="s">
        <v>766</v>
      </c>
      <c r="L2069" s="7" t="s">
        <v>78</v>
      </c>
      <c r="M2069" s="7" t="s">
        <v>23</v>
      </c>
      <c r="N2069" s="7" t="s">
        <v>307</v>
      </c>
      <c r="O2069" s="7" t="s">
        <v>47</v>
      </c>
      <c r="P2069" s="7" t="s">
        <v>48</v>
      </c>
      <c r="Q2069" s="7" t="s">
        <v>2387</v>
      </c>
      <c r="R2069" s="7" t="s">
        <v>28</v>
      </c>
      <c r="S2069" s="7" t="s">
        <v>50</v>
      </c>
      <c r="T2069" s="7" t="s">
        <v>2388</v>
      </c>
      <c r="U2069" s="12">
        <v>70.56</v>
      </c>
      <c r="V2069" s="7">
        <v>6</v>
      </c>
      <c r="W2069" s="12">
        <v>23.990400000000001</v>
      </c>
    </row>
    <row r="2070" spans="2:23" x14ac:dyDescent="0.3">
      <c r="B2070" s="5" t="s">
        <v>4384</v>
      </c>
      <c r="C2070" s="6">
        <v>41660</v>
      </c>
      <c r="D2070" t="str">
        <f t="shared" si="128"/>
        <v>2014</v>
      </c>
      <c r="E2070" s="7" t="str">
        <f t="shared" si="129"/>
        <v>January</v>
      </c>
      <c r="F2070" t="str">
        <f t="shared" si="130"/>
        <v>Tuesday</v>
      </c>
      <c r="G2070" s="6">
        <v>41662</v>
      </c>
      <c r="H2070" s="14">
        <f t="shared" si="131"/>
        <v>2</v>
      </c>
      <c r="I2070" s="7" t="s">
        <v>19</v>
      </c>
      <c r="J2070" s="7" t="s">
        <v>1997</v>
      </c>
      <c r="K2070" s="7" t="s">
        <v>1998</v>
      </c>
      <c r="L2070" s="7" t="s">
        <v>22</v>
      </c>
      <c r="M2070" s="7" t="s">
        <v>23</v>
      </c>
      <c r="N2070" s="7" t="s">
        <v>984</v>
      </c>
      <c r="O2070" s="7" t="s">
        <v>39</v>
      </c>
      <c r="P2070" s="7" t="s">
        <v>26</v>
      </c>
      <c r="Q2070" s="7" t="s">
        <v>1555</v>
      </c>
      <c r="R2070" s="7" t="s">
        <v>28</v>
      </c>
      <c r="S2070" s="7" t="s">
        <v>50</v>
      </c>
      <c r="T2070" s="7" t="s">
        <v>1556</v>
      </c>
      <c r="U2070" s="12">
        <v>25.248000000000001</v>
      </c>
      <c r="V2070" s="7">
        <v>3</v>
      </c>
      <c r="W2070" s="12">
        <v>4.1028000000000002</v>
      </c>
    </row>
    <row r="2071" spans="2:23" x14ac:dyDescent="0.3">
      <c r="B2071" s="5" t="s">
        <v>1593</v>
      </c>
      <c r="C2071" s="6">
        <v>41930</v>
      </c>
      <c r="D2071" t="str">
        <f t="shared" si="128"/>
        <v>2014</v>
      </c>
      <c r="E2071" s="7" t="str">
        <f t="shared" si="129"/>
        <v>October</v>
      </c>
      <c r="F2071" t="str">
        <f t="shared" si="130"/>
        <v>Saturday</v>
      </c>
      <c r="G2071" s="6">
        <v>41932</v>
      </c>
      <c r="H2071" s="14">
        <f t="shared" si="131"/>
        <v>2</v>
      </c>
      <c r="I2071" s="7" t="s">
        <v>19</v>
      </c>
      <c r="J2071" s="7" t="s">
        <v>350</v>
      </c>
      <c r="K2071" s="7" t="s">
        <v>351</v>
      </c>
      <c r="L2071" s="7" t="s">
        <v>78</v>
      </c>
      <c r="M2071" s="7" t="s">
        <v>23</v>
      </c>
      <c r="N2071" s="7" t="s">
        <v>1594</v>
      </c>
      <c r="O2071" s="7" t="s">
        <v>1254</v>
      </c>
      <c r="P2071" s="7" t="s">
        <v>26</v>
      </c>
      <c r="Q2071" s="7" t="s">
        <v>1595</v>
      </c>
      <c r="R2071" s="7" t="s">
        <v>28</v>
      </c>
      <c r="S2071" s="7" t="s">
        <v>32</v>
      </c>
      <c r="T2071" s="7" t="s">
        <v>1596</v>
      </c>
      <c r="U2071" s="12">
        <v>545.88</v>
      </c>
      <c r="V2071" s="7">
        <v>6</v>
      </c>
      <c r="W2071" s="12">
        <v>70.964399999999998</v>
      </c>
    </row>
    <row r="2072" spans="2:23" x14ac:dyDescent="0.3">
      <c r="B2072" s="2" t="s">
        <v>2853</v>
      </c>
      <c r="C2072" s="3">
        <v>41764</v>
      </c>
      <c r="D2072" t="str">
        <f t="shared" si="128"/>
        <v>2014</v>
      </c>
      <c r="E2072" s="4" t="str">
        <f t="shared" si="129"/>
        <v>May</v>
      </c>
      <c r="F2072" t="str">
        <f t="shared" si="130"/>
        <v>Monday</v>
      </c>
      <c r="G2072" s="3">
        <v>41767</v>
      </c>
      <c r="H2072" s="14">
        <f t="shared" si="131"/>
        <v>3</v>
      </c>
      <c r="I2072" s="4" t="s">
        <v>75</v>
      </c>
      <c r="J2072" s="4" t="s">
        <v>63</v>
      </c>
      <c r="K2072" s="4" t="s">
        <v>64</v>
      </c>
      <c r="L2072" s="4" t="s">
        <v>22</v>
      </c>
      <c r="M2072" s="4" t="s">
        <v>23</v>
      </c>
      <c r="N2072" s="4" t="s">
        <v>226</v>
      </c>
      <c r="O2072" s="4" t="s">
        <v>80</v>
      </c>
      <c r="P2072" s="4" t="s">
        <v>81</v>
      </c>
      <c r="Q2072" s="4" t="s">
        <v>119</v>
      </c>
      <c r="R2072" s="4" t="s">
        <v>28</v>
      </c>
      <c r="S2072" s="4" t="s">
        <v>32</v>
      </c>
      <c r="T2072" s="4" t="s">
        <v>120</v>
      </c>
      <c r="U2072" s="11">
        <v>127.869</v>
      </c>
      <c r="V2072" s="4">
        <v>3</v>
      </c>
      <c r="W2072" s="11">
        <v>9.1334999999999997</v>
      </c>
    </row>
    <row r="2073" spans="2:23" x14ac:dyDescent="0.3">
      <c r="B2073" s="2" t="s">
        <v>208</v>
      </c>
      <c r="C2073" s="3">
        <v>41934</v>
      </c>
      <c r="D2073" t="str">
        <f t="shared" si="128"/>
        <v>2014</v>
      </c>
      <c r="E2073" s="4" t="str">
        <f t="shared" si="129"/>
        <v>October</v>
      </c>
      <c r="F2073" t="str">
        <f t="shared" si="130"/>
        <v>Wednesday</v>
      </c>
      <c r="G2073" s="3">
        <v>41940</v>
      </c>
      <c r="H2073" s="14">
        <f t="shared" si="131"/>
        <v>6</v>
      </c>
      <c r="I2073" s="4" t="s">
        <v>35</v>
      </c>
      <c r="J2073" s="4" t="s">
        <v>209</v>
      </c>
      <c r="K2073" s="4" t="s">
        <v>210</v>
      </c>
      <c r="L2073" s="4" t="s">
        <v>87</v>
      </c>
      <c r="M2073" s="4" t="s">
        <v>23</v>
      </c>
      <c r="N2073" s="4" t="s">
        <v>211</v>
      </c>
      <c r="O2073" s="4" t="s">
        <v>212</v>
      </c>
      <c r="P2073" s="4" t="s">
        <v>59</v>
      </c>
      <c r="Q2073" s="4" t="s">
        <v>213</v>
      </c>
      <c r="R2073" s="4" t="s">
        <v>28</v>
      </c>
      <c r="S2073" s="4" t="s">
        <v>50</v>
      </c>
      <c r="T2073" s="4" t="s">
        <v>214</v>
      </c>
      <c r="U2073" s="11">
        <v>93.888000000000005</v>
      </c>
      <c r="V2073" s="4">
        <v>4</v>
      </c>
      <c r="W2073" s="11">
        <v>12.909599999999999</v>
      </c>
    </row>
    <row r="2074" spans="2:23" x14ac:dyDescent="0.3">
      <c r="B2074" s="5" t="s">
        <v>2039</v>
      </c>
      <c r="C2074" s="6">
        <v>41979</v>
      </c>
      <c r="D2074" t="str">
        <f t="shared" si="128"/>
        <v>2014</v>
      </c>
      <c r="E2074" s="7" t="str">
        <f t="shared" si="129"/>
        <v>December</v>
      </c>
      <c r="F2074" t="str">
        <f t="shared" si="130"/>
        <v>Saturday</v>
      </c>
      <c r="G2074" s="6">
        <v>41981</v>
      </c>
      <c r="H2074" s="14">
        <f t="shared" si="131"/>
        <v>2</v>
      </c>
      <c r="I2074" s="7" t="s">
        <v>19</v>
      </c>
      <c r="J2074" s="7" t="s">
        <v>1552</v>
      </c>
      <c r="K2074" s="7" t="s">
        <v>1553</v>
      </c>
      <c r="L2074" s="7" t="s">
        <v>22</v>
      </c>
      <c r="M2074" s="7" t="s">
        <v>23</v>
      </c>
      <c r="N2074" s="7" t="s">
        <v>88</v>
      </c>
      <c r="O2074" s="7" t="s">
        <v>80</v>
      </c>
      <c r="P2074" s="7" t="s">
        <v>81</v>
      </c>
      <c r="Q2074" s="7" t="s">
        <v>675</v>
      </c>
      <c r="R2074" s="7" t="s">
        <v>28</v>
      </c>
      <c r="S2074" s="7" t="s">
        <v>50</v>
      </c>
      <c r="T2074" s="7" t="s">
        <v>676</v>
      </c>
      <c r="U2074" s="12">
        <v>23.975999999999999</v>
      </c>
      <c r="V2074" s="7">
        <v>3</v>
      </c>
      <c r="W2074" s="12">
        <v>14.3856</v>
      </c>
    </row>
    <row r="2075" spans="2:23" x14ac:dyDescent="0.3">
      <c r="B2075" s="2" t="s">
        <v>3960</v>
      </c>
      <c r="C2075" s="3">
        <v>41863</v>
      </c>
      <c r="D2075" t="str">
        <f t="shared" si="128"/>
        <v>2014</v>
      </c>
      <c r="E2075" s="4" t="str">
        <f t="shared" si="129"/>
        <v>August</v>
      </c>
      <c r="F2075" t="str">
        <f t="shared" si="130"/>
        <v>Tuesday</v>
      </c>
      <c r="G2075" s="3">
        <v>41867</v>
      </c>
      <c r="H2075" s="14">
        <f t="shared" si="131"/>
        <v>4</v>
      </c>
      <c r="I2075" s="4" t="s">
        <v>35</v>
      </c>
      <c r="J2075" s="4" t="s">
        <v>2826</v>
      </c>
      <c r="K2075" s="4" t="s">
        <v>2827</v>
      </c>
      <c r="L2075" s="4" t="s">
        <v>22</v>
      </c>
      <c r="M2075" s="4" t="s">
        <v>23</v>
      </c>
      <c r="N2075" s="4" t="s">
        <v>307</v>
      </c>
      <c r="O2075" s="4" t="s">
        <v>47</v>
      </c>
      <c r="P2075" s="4" t="s">
        <v>48</v>
      </c>
      <c r="Q2075" s="4" t="s">
        <v>1496</v>
      </c>
      <c r="R2075" s="4" t="s">
        <v>28</v>
      </c>
      <c r="S2075" s="4" t="s">
        <v>50</v>
      </c>
      <c r="T2075" s="4" t="s">
        <v>1497</v>
      </c>
      <c r="U2075" s="11">
        <v>85.44</v>
      </c>
      <c r="V2075" s="4">
        <v>3</v>
      </c>
      <c r="W2075" s="11">
        <v>31.6128</v>
      </c>
    </row>
    <row r="2076" spans="2:23" x14ac:dyDescent="0.3">
      <c r="B2076" s="5" t="s">
        <v>2829</v>
      </c>
      <c r="C2076" s="6">
        <v>41690</v>
      </c>
      <c r="D2076" t="str">
        <f t="shared" si="128"/>
        <v>2014</v>
      </c>
      <c r="E2076" s="7" t="str">
        <f t="shared" si="129"/>
        <v>February</v>
      </c>
      <c r="F2076" t="str">
        <f t="shared" si="130"/>
        <v>Thursday</v>
      </c>
      <c r="G2076" s="6">
        <v>41696</v>
      </c>
      <c r="H2076" s="14">
        <f t="shared" si="131"/>
        <v>6</v>
      </c>
      <c r="I2076" s="7" t="s">
        <v>35</v>
      </c>
      <c r="J2076" s="7" t="s">
        <v>1275</v>
      </c>
      <c r="K2076" s="7" t="s">
        <v>1276</v>
      </c>
      <c r="L2076" s="7" t="s">
        <v>78</v>
      </c>
      <c r="M2076" s="7" t="s">
        <v>23</v>
      </c>
      <c r="N2076" s="7" t="s">
        <v>613</v>
      </c>
      <c r="O2076" s="7" t="s">
        <v>97</v>
      </c>
      <c r="P2076" s="7" t="s">
        <v>81</v>
      </c>
      <c r="Q2076" s="7" t="s">
        <v>639</v>
      </c>
      <c r="R2076" s="7" t="s">
        <v>28</v>
      </c>
      <c r="S2076" s="7" t="s">
        <v>50</v>
      </c>
      <c r="T2076" s="7" t="s">
        <v>640</v>
      </c>
      <c r="U2076" s="12">
        <v>20.32</v>
      </c>
      <c r="V2076" s="7">
        <v>4</v>
      </c>
      <c r="W2076" s="12">
        <v>6.9088000000000003</v>
      </c>
    </row>
    <row r="2077" spans="2:23" x14ac:dyDescent="0.3">
      <c r="B2077" s="5" t="s">
        <v>2198</v>
      </c>
      <c r="C2077" s="6">
        <v>41652</v>
      </c>
      <c r="D2077" t="str">
        <f t="shared" si="128"/>
        <v>2014</v>
      </c>
      <c r="E2077" s="7" t="str">
        <f t="shared" si="129"/>
        <v>January</v>
      </c>
      <c r="F2077" t="str">
        <f t="shared" si="130"/>
        <v>Monday</v>
      </c>
      <c r="G2077" s="6">
        <v>41655</v>
      </c>
      <c r="H2077" s="14">
        <f t="shared" si="131"/>
        <v>3</v>
      </c>
      <c r="I2077" s="7" t="s">
        <v>19</v>
      </c>
      <c r="J2077" s="7" t="s">
        <v>1413</v>
      </c>
      <c r="K2077" s="7" t="s">
        <v>1414</v>
      </c>
      <c r="L2077" s="7" t="s">
        <v>22</v>
      </c>
      <c r="M2077" s="7" t="s">
        <v>23</v>
      </c>
      <c r="N2077" s="7" t="s">
        <v>2199</v>
      </c>
      <c r="O2077" s="7" t="s">
        <v>142</v>
      </c>
      <c r="P2077" s="7" t="s">
        <v>26</v>
      </c>
      <c r="Q2077" s="7" t="s">
        <v>2158</v>
      </c>
      <c r="R2077" s="7" t="s">
        <v>28</v>
      </c>
      <c r="S2077" s="7" t="s">
        <v>32</v>
      </c>
      <c r="T2077" s="7" t="s">
        <v>2159</v>
      </c>
      <c r="U2077" s="12">
        <v>545.94000000000005</v>
      </c>
      <c r="V2077" s="7">
        <v>6</v>
      </c>
      <c r="W2077" s="12">
        <v>87.350399999999993</v>
      </c>
    </row>
    <row r="2078" spans="2:23" x14ac:dyDescent="0.3">
      <c r="B2078" s="2" t="s">
        <v>3526</v>
      </c>
      <c r="C2078" s="3">
        <v>41948</v>
      </c>
      <c r="D2078" t="str">
        <f t="shared" si="128"/>
        <v>2014</v>
      </c>
      <c r="E2078" s="4" t="str">
        <f t="shared" si="129"/>
        <v>November</v>
      </c>
      <c r="F2078" t="str">
        <f t="shared" si="130"/>
        <v>Wednesday</v>
      </c>
      <c r="G2078" s="3">
        <v>41953</v>
      </c>
      <c r="H2078" s="14">
        <f t="shared" si="131"/>
        <v>5</v>
      </c>
      <c r="I2078" s="4" t="s">
        <v>35</v>
      </c>
      <c r="J2078" s="4" t="s">
        <v>2421</v>
      </c>
      <c r="K2078" s="4" t="s">
        <v>2422</v>
      </c>
      <c r="L2078" s="4" t="s">
        <v>87</v>
      </c>
      <c r="M2078" s="4" t="s">
        <v>23</v>
      </c>
      <c r="N2078" s="4" t="s">
        <v>46</v>
      </c>
      <c r="O2078" s="4" t="s">
        <v>47</v>
      </c>
      <c r="P2078" s="4" t="s">
        <v>48</v>
      </c>
      <c r="Q2078" s="4" t="s">
        <v>2403</v>
      </c>
      <c r="R2078" s="4" t="s">
        <v>28</v>
      </c>
      <c r="S2078" s="4" t="s">
        <v>50</v>
      </c>
      <c r="T2078" s="4" t="s">
        <v>2404</v>
      </c>
      <c r="U2078" s="11">
        <v>20.04</v>
      </c>
      <c r="V2078" s="4">
        <v>6</v>
      </c>
      <c r="W2078" s="11">
        <v>8.8176000000000005</v>
      </c>
    </row>
    <row r="2079" spans="2:23" x14ac:dyDescent="0.3">
      <c r="B2079" s="2" t="s">
        <v>3512</v>
      </c>
      <c r="C2079" s="3">
        <v>41943</v>
      </c>
      <c r="D2079" t="str">
        <f t="shared" si="128"/>
        <v>2014</v>
      </c>
      <c r="E2079" s="4" t="str">
        <f t="shared" si="129"/>
        <v>October</v>
      </c>
      <c r="F2079" t="str">
        <f t="shared" si="130"/>
        <v>Friday</v>
      </c>
      <c r="G2079" s="3">
        <v>41945</v>
      </c>
      <c r="H2079" s="14">
        <f t="shared" si="131"/>
        <v>2</v>
      </c>
      <c r="I2079" s="4" t="s">
        <v>19</v>
      </c>
      <c r="J2079" s="4" t="s">
        <v>854</v>
      </c>
      <c r="K2079" s="4" t="s">
        <v>855</v>
      </c>
      <c r="L2079" s="4" t="s">
        <v>78</v>
      </c>
      <c r="M2079" s="4" t="s">
        <v>23</v>
      </c>
      <c r="N2079" s="4" t="s">
        <v>847</v>
      </c>
      <c r="O2079" s="4" t="s">
        <v>212</v>
      </c>
      <c r="P2079" s="4" t="s">
        <v>59</v>
      </c>
      <c r="Q2079" s="4" t="s">
        <v>1649</v>
      </c>
      <c r="R2079" s="4" t="s">
        <v>28</v>
      </c>
      <c r="S2079" s="4" t="s">
        <v>41</v>
      </c>
      <c r="T2079" s="4" t="s">
        <v>1650</v>
      </c>
      <c r="U2079" s="11">
        <v>1421.664</v>
      </c>
      <c r="V2079" s="4">
        <v>8</v>
      </c>
      <c r="W2079" s="11">
        <v>734.52639999999997</v>
      </c>
    </row>
    <row r="2080" spans="2:23" x14ac:dyDescent="0.3">
      <c r="B2080" s="2" t="s">
        <v>2911</v>
      </c>
      <c r="C2080" s="3">
        <v>41989</v>
      </c>
      <c r="D2080" t="str">
        <f t="shared" si="128"/>
        <v>2014</v>
      </c>
      <c r="E2080" s="4" t="str">
        <f t="shared" si="129"/>
        <v>December</v>
      </c>
      <c r="F2080" t="str">
        <f t="shared" si="130"/>
        <v>Tuesday</v>
      </c>
      <c r="G2080" s="3">
        <v>41994</v>
      </c>
      <c r="H2080" s="14">
        <f t="shared" si="131"/>
        <v>5</v>
      </c>
      <c r="I2080" s="4" t="s">
        <v>35</v>
      </c>
      <c r="J2080" s="4" t="s">
        <v>2542</v>
      </c>
      <c r="K2080" s="4" t="s">
        <v>2543</v>
      </c>
      <c r="L2080" s="4" t="s">
        <v>22</v>
      </c>
      <c r="M2080" s="4" t="s">
        <v>23</v>
      </c>
      <c r="N2080" s="4" t="s">
        <v>1846</v>
      </c>
      <c r="O2080" s="4" t="s">
        <v>80</v>
      </c>
      <c r="P2080" s="4" t="s">
        <v>81</v>
      </c>
      <c r="Q2080" s="4" t="s">
        <v>2147</v>
      </c>
      <c r="R2080" s="4" t="s">
        <v>28</v>
      </c>
      <c r="S2080" s="4" t="s">
        <v>50</v>
      </c>
      <c r="T2080" s="4" t="s">
        <v>2148</v>
      </c>
      <c r="U2080" s="11">
        <v>56.567999999999998</v>
      </c>
      <c r="V2080" s="4">
        <v>2</v>
      </c>
      <c r="W2080" s="11">
        <v>74.952600000000004</v>
      </c>
    </row>
    <row r="2081" spans="2:23" x14ac:dyDescent="0.3">
      <c r="B2081" s="2" t="s">
        <v>2301</v>
      </c>
      <c r="C2081" s="3">
        <v>41875</v>
      </c>
      <c r="D2081" t="str">
        <f t="shared" si="128"/>
        <v>2014</v>
      </c>
      <c r="E2081" s="4" t="str">
        <f t="shared" si="129"/>
        <v>August</v>
      </c>
      <c r="F2081" t="str">
        <f t="shared" si="130"/>
        <v>Sunday</v>
      </c>
      <c r="G2081" s="3">
        <v>41877</v>
      </c>
      <c r="H2081" s="14">
        <f t="shared" si="131"/>
        <v>2</v>
      </c>
      <c r="I2081" s="4" t="s">
        <v>75</v>
      </c>
      <c r="J2081" s="4" t="s">
        <v>2302</v>
      </c>
      <c r="K2081" s="4" t="s">
        <v>2303</v>
      </c>
      <c r="L2081" s="4" t="s">
        <v>78</v>
      </c>
      <c r="M2081" s="4" t="s">
        <v>23</v>
      </c>
      <c r="N2081" s="4" t="s">
        <v>739</v>
      </c>
      <c r="O2081" s="4" t="s">
        <v>106</v>
      </c>
      <c r="P2081" s="4" t="s">
        <v>59</v>
      </c>
      <c r="Q2081" s="4" t="s">
        <v>2304</v>
      </c>
      <c r="R2081" s="4" t="s">
        <v>28</v>
      </c>
      <c r="S2081" s="4" t="s">
        <v>50</v>
      </c>
      <c r="T2081" s="4" t="s">
        <v>2305</v>
      </c>
      <c r="U2081" s="11">
        <v>13.28</v>
      </c>
      <c r="V2081" s="4">
        <v>2</v>
      </c>
      <c r="W2081" s="11">
        <v>6.3743999999999996</v>
      </c>
    </row>
    <row r="2082" spans="2:23" x14ac:dyDescent="0.3">
      <c r="B2082" s="2" t="s">
        <v>2947</v>
      </c>
      <c r="C2082" s="3">
        <v>41890</v>
      </c>
      <c r="D2082" t="str">
        <f t="shared" si="128"/>
        <v>2014</v>
      </c>
      <c r="E2082" s="4" t="str">
        <f t="shared" si="129"/>
        <v>September</v>
      </c>
      <c r="F2082" t="str">
        <f t="shared" si="130"/>
        <v>Monday</v>
      </c>
      <c r="G2082" s="3">
        <v>41896</v>
      </c>
      <c r="H2082" s="14">
        <f t="shared" si="131"/>
        <v>6</v>
      </c>
      <c r="I2082" s="4" t="s">
        <v>35</v>
      </c>
      <c r="J2082" s="4" t="s">
        <v>1381</v>
      </c>
      <c r="K2082" s="4" t="s">
        <v>1382</v>
      </c>
      <c r="L2082" s="4" t="s">
        <v>22</v>
      </c>
      <c r="M2082" s="4" t="s">
        <v>23</v>
      </c>
      <c r="N2082" s="4" t="s">
        <v>2948</v>
      </c>
      <c r="O2082" s="4" t="s">
        <v>174</v>
      </c>
      <c r="P2082" s="4" t="s">
        <v>48</v>
      </c>
      <c r="Q2082" s="4" t="s">
        <v>31</v>
      </c>
      <c r="R2082" s="4" t="s">
        <v>28</v>
      </c>
      <c r="S2082" s="4" t="s">
        <v>32</v>
      </c>
      <c r="T2082" s="4" t="s">
        <v>33</v>
      </c>
      <c r="U2082" s="11">
        <v>975.92</v>
      </c>
      <c r="V2082" s="4">
        <v>5</v>
      </c>
      <c r="W2082" s="11">
        <v>121.99</v>
      </c>
    </row>
    <row r="2083" spans="2:23" x14ac:dyDescent="0.3">
      <c r="B2083" s="2" t="s">
        <v>3436</v>
      </c>
      <c r="C2083" s="3">
        <v>41758</v>
      </c>
      <c r="D2083" t="str">
        <f t="shared" si="128"/>
        <v>2014</v>
      </c>
      <c r="E2083" s="4" t="str">
        <f t="shared" si="129"/>
        <v>April</v>
      </c>
      <c r="F2083" t="str">
        <f t="shared" si="130"/>
        <v>Tuesday</v>
      </c>
      <c r="G2083" s="3">
        <v>41762</v>
      </c>
      <c r="H2083" s="14">
        <f t="shared" si="131"/>
        <v>4</v>
      </c>
      <c r="I2083" s="4" t="s">
        <v>35</v>
      </c>
      <c r="J2083" s="4" t="s">
        <v>962</v>
      </c>
      <c r="K2083" s="4" t="s">
        <v>963</v>
      </c>
      <c r="L2083" s="4" t="s">
        <v>78</v>
      </c>
      <c r="M2083" s="4" t="s">
        <v>23</v>
      </c>
      <c r="N2083" s="4" t="s">
        <v>124</v>
      </c>
      <c r="O2083" s="4" t="s">
        <v>125</v>
      </c>
      <c r="P2083" s="4" t="s">
        <v>26</v>
      </c>
      <c r="Q2083" s="4" t="s">
        <v>829</v>
      </c>
      <c r="R2083" s="4" t="s">
        <v>28</v>
      </c>
      <c r="S2083" s="4" t="s">
        <v>32</v>
      </c>
      <c r="T2083" s="4" t="s">
        <v>830</v>
      </c>
      <c r="U2083" s="11">
        <v>561.58399999999995</v>
      </c>
      <c r="V2083" s="4">
        <v>2</v>
      </c>
      <c r="W2083" s="11">
        <v>70.197999999999993</v>
      </c>
    </row>
    <row r="2084" spans="2:23" x14ac:dyDescent="0.3">
      <c r="B2084" s="2" t="s">
        <v>2830</v>
      </c>
      <c r="C2084" s="3">
        <v>41945</v>
      </c>
      <c r="D2084" t="str">
        <f t="shared" si="128"/>
        <v>2014</v>
      </c>
      <c r="E2084" s="4" t="str">
        <f t="shared" si="129"/>
        <v>November</v>
      </c>
      <c r="F2084" t="str">
        <f t="shared" si="130"/>
        <v>Sunday</v>
      </c>
      <c r="G2084" s="3">
        <v>41949</v>
      </c>
      <c r="H2084" s="14">
        <f t="shared" si="131"/>
        <v>4</v>
      </c>
      <c r="I2084" s="4" t="s">
        <v>35</v>
      </c>
      <c r="J2084" s="4" t="s">
        <v>2831</v>
      </c>
      <c r="K2084" s="4" t="s">
        <v>2832</v>
      </c>
      <c r="L2084" s="4" t="s">
        <v>22</v>
      </c>
      <c r="M2084" s="4" t="s">
        <v>23</v>
      </c>
      <c r="N2084" s="4" t="s">
        <v>155</v>
      </c>
      <c r="O2084" s="4" t="s">
        <v>106</v>
      </c>
      <c r="P2084" s="4" t="s">
        <v>59</v>
      </c>
      <c r="Q2084" s="4" t="s">
        <v>1182</v>
      </c>
      <c r="R2084" s="4" t="s">
        <v>28</v>
      </c>
      <c r="S2084" s="4" t="s">
        <v>50</v>
      </c>
      <c r="T2084" s="4" t="s">
        <v>1183</v>
      </c>
      <c r="U2084" s="11">
        <v>89.34</v>
      </c>
      <c r="V2084" s="4">
        <v>6</v>
      </c>
      <c r="W2084" s="11">
        <v>24.1218</v>
      </c>
    </row>
    <row r="2085" spans="2:23" x14ac:dyDescent="0.3">
      <c r="B2085" s="2" t="s">
        <v>764</v>
      </c>
      <c r="C2085" s="3">
        <v>41773</v>
      </c>
      <c r="D2085" t="str">
        <f t="shared" si="128"/>
        <v>2014</v>
      </c>
      <c r="E2085" s="4" t="str">
        <f t="shared" si="129"/>
        <v>May</v>
      </c>
      <c r="F2085" t="str">
        <f t="shared" si="130"/>
        <v>Wednesday</v>
      </c>
      <c r="G2085" s="3">
        <v>41779</v>
      </c>
      <c r="H2085" s="14">
        <f t="shared" si="131"/>
        <v>6</v>
      </c>
      <c r="I2085" s="4" t="s">
        <v>35</v>
      </c>
      <c r="J2085" s="4" t="s">
        <v>765</v>
      </c>
      <c r="K2085" s="4" t="s">
        <v>766</v>
      </c>
      <c r="L2085" s="4" t="s">
        <v>78</v>
      </c>
      <c r="M2085" s="4" t="s">
        <v>23</v>
      </c>
      <c r="N2085" s="4" t="s">
        <v>767</v>
      </c>
      <c r="O2085" s="4" t="s">
        <v>39</v>
      </c>
      <c r="P2085" s="4" t="s">
        <v>26</v>
      </c>
      <c r="Q2085" s="4" t="s">
        <v>768</v>
      </c>
      <c r="R2085" s="4" t="s">
        <v>28</v>
      </c>
      <c r="S2085" s="4" t="s">
        <v>50</v>
      </c>
      <c r="T2085" s="4" t="s">
        <v>769</v>
      </c>
      <c r="U2085" s="11">
        <v>310.88</v>
      </c>
      <c r="V2085" s="4">
        <v>2</v>
      </c>
      <c r="W2085" s="11">
        <v>23.315999999999999</v>
      </c>
    </row>
    <row r="2086" spans="2:23" x14ac:dyDescent="0.3">
      <c r="B2086" s="5" t="s">
        <v>1644</v>
      </c>
      <c r="C2086" s="6">
        <v>41943</v>
      </c>
      <c r="D2086" t="str">
        <f t="shared" si="128"/>
        <v>2014</v>
      </c>
      <c r="E2086" s="7" t="str">
        <f t="shared" si="129"/>
        <v>October</v>
      </c>
      <c r="F2086" t="str">
        <f t="shared" si="130"/>
        <v>Friday</v>
      </c>
      <c r="G2086" s="6">
        <v>41947</v>
      </c>
      <c r="H2086" s="14">
        <f t="shared" si="131"/>
        <v>4</v>
      </c>
      <c r="I2086" s="7" t="s">
        <v>35</v>
      </c>
      <c r="J2086" s="7" t="s">
        <v>1645</v>
      </c>
      <c r="K2086" s="7" t="s">
        <v>1646</v>
      </c>
      <c r="L2086" s="7" t="s">
        <v>78</v>
      </c>
      <c r="M2086" s="7" t="s">
        <v>23</v>
      </c>
      <c r="N2086" s="7" t="s">
        <v>46</v>
      </c>
      <c r="O2086" s="7" t="s">
        <v>47</v>
      </c>
      <c r="P2086" s="7" t="s">
        <v>48</v>
      </c>
      <c r="Q2086" s="7" t="s">
        <v>1634</v>
      </c>
      <c r="R2086" s="7" t="s">
        <v>28</v>
      </c>
      <c r="S2086" s="7" t="s">
        <v>32</v>
      </c>
      <c r="T2086" s="7" t="s">
        <v>1635</v>
      </c>
      <c r="U2086" s="12">
        <v>146.352</v>
      </c>
      <c r="V2086" s="7">
        <v>3</v>
      </c>
      <c r="W2086" s="12">
        <v>9.1470000000000002</v>
      </c>
    </row>
    <row r="2087" spans="2:23" x14ac:dyDescent="0.3">
      <c r="B2087" s="5" t="s">
        <v>2346</v>
      </c>
      <c r="C2087" s="6">
        <v>41999</v>
      </c>
      <c r="D2087" t="str">
        <f t="shared" si="128"/>
        <v>2014</v>
      </c>
      <c r="E2087" s="7" t="str">
        <f t="shared" si="129"/>
        <v>December</v>
      </c>
      <c r="F2087" t="str">
        <f t="shared" si="130"/>
        <v>Friday</v>
      </c>
      <c r="G2087" s="6">
        <v>42003</v>
      </c>
      <c r="H2087" s="14">
        <f t="shared" si="131"/>
        <v>4</v>
      </c>
      <c r="I2087" s="7" t="s">
        <v>35</v>
      </c>
      <c r="J2087" s="7" t="s">
        <v>1632</v>
      </c>
      <c r="K2087" s="7" t="s">
        <v>1633</v>
      </c>
      <c r="L2087" s="7" t="s">
        <v>22</v>
      </c>
      <c r="M2087" s="7" t="s">
        <v>23</v>
      </c>
      <c r="N2087" s="7" t="s">
        <v>617</v>
      </c>
      <c r="O2087" s="7" t="s">
        <v>47</v>
      </c>
      <c r="P2087" s="7" t="s">
        <v>48</v>
      </c>
      <c r="Q2087" s="7" t="s">
        <v>1049</v>
      </c>
      <c r="R2087" s="7" t="s">
        <v>28</v>
      </c>
      <c r="S2087" s="7" t="s">
        <v>50</v>
      </c>
      <c r="T2087" s="7" t="s">
        <v>1050</v>
      </c>
      <c r="U2087" s="12">
        <v>3.48</v>
      </c>
      <c r="V2087" s="7">
        <v>2</v>
      </c>
      <c r="W2087" s="12">
        <v>1.1135999999999999</v>
      </c>
    </row>
    <row r="2088" spans="2:23" x14ac:dyDescent="0.3">
      <c r="B2088" s="2" t="s">
        <v>2913</v>
      </c>
      <c r="C2088" s="3">
        <v>41797</v>
      </c>
      <c r="D2088" t="str">
        <f t="shared" si="128"/>
        <v>2014</v>
      </c>
      <c r="E2088" s="4" t="str">
        <f t="shared" si="129"/>
        <v>June</v>
      </c>
      <c r="F2088" t="str">
        <f t="shared" si="130"/>
        <v>Saturday</v>
      </c>
      <c r="G2088" s="3">
        <v>41801</v>
      </c>
      <c r="H2088" s="14">
        <f t="shared" si="131"/>
        <v>4</v>
      </c>
      <c r="I2088" s="4" t="s">
        <v>19</v>
      </c>
      <c r="J2088" s="4" t="s">
        <v>2914</v>
      </c>
      <c r="K2088" s="4" t="s">
        <v>2915</v>
      </c>
      <c r="L2088" s="4" t="s">
        <v>22</v>
      </c>
      <c r="M2088" s="4" t="s">
        <v>23</v>
      </c>
      <c r="N2088" s="4" t="s">
        <v>161</v>
      </c>
      <c r="O2088" s="4" t="s">
        <v>118</v>
      </c>
      <c r="P2088" s="4" t="s">
        <v>81</v>
      </c>
      <c r="Q2088" s="4" t="s">
        <v>432</v>
      </c>
      <c r="R2088" s="4" t="s">
        <v>28</v>
      </c>
      <c r="S2088" s="4" t="s">
        <v>41</v>
      </c>
      <c r="T2088" s="4" t="s">
        <v>433</v>
      </c>
      <c r="U2088" s="11">
        <v>268.935</v>
      </c>
      <c r="V2088" s="4">
        <v>3</v>
      </c>
      <c r="W2088" s="11">
        <v>209.76929999999999</v>
      </c>
    </row>
    <row r="2089" spans="2:23" x14ac:dyDescent="0.3">
      <c r="B2089" s="2" t="s">
        <v>2565</v>
      </c>
      <c r="C2089" s="3">
        <v>41967</v>
      </c>
      <c r="D2089" t="str">
        <f t="shared" si="128"/>
        <v>2014</v>
      </c>
      <c r="E2089" s="4" t="str">
        <f t="shared" si="129"/>
        <v>November</v>
      </c>
      <c r="F2089" t="str">
        <f t="shared" si="130"/>
        <v>Monday</v>
      </c>
      <c r="G2089" s="3">
        <v>41967</v>
      </c>
      <c r="H2089" s="14">
        <f t="shared" si="131"/>
        <v>0</v>
      </c>
      <c r="I2089" s="4" t="s">
        <v>404</v>
      </c>
      <c r="J2089" s="4" t="s">
        <v>2566</v>
      </c>
      <c r="K2089" s="4" t="s">
        <v>2567</v>
      </c>
      <c r="L2089" s="4" t="s">
        <v>78</v>
      </c>
      <c r="M2089" s="4" t="s">
        <v>23</v>
      </c>
      <c r="N2089" s="4" t="s">
        <v>326</v>
      </c>
      <c r="O2089" s="4" t="s">
        <v>212</v>
      </c>
      <c r="P2089" s="4" t="s">
        <v>59</v>
      </c>
      <c r="Q2089" s="4" t="s">
        <v>1284</v>
      </c>
      <c r="R2089" s="4" t="s">
        <v>28</v>
      </c>
      <c r="S2089" s="4" t="s">
        <v>32</v>
      </c>
      <c r="T2089" s="4" t="s">
        <v>1285</v>
      </c>
      <c r="U2089" s="11">
        <v>611.05799999999999</v>
      </c>
      <c r="V2089" s="4">
        <v>3</v>
      </c>
      <c r="W2089" s="11">
        <v>34.9176</v>
      </c>
    </row>
    <row r="2090" spans="2:23" x14ac:dyDescent="0.3">
      <c r="B2090" s="5" t="s">
        <v>4078</v>
      </c>
      <c r="C2090" s="6">
        <v>41701</v>
      </c>
      <c r="D2090" t="str">
        <f t="shared" si="128"/>
        <v>2014</v>
      </c>
      <c r="E2090" s="7" t="str">
        <f t="shared" si="129"/>
        <v>March</v>
      </c>
      <c r="F2090" t="str">
        <f t="shared" si="130"/>
        <v>Monday</v>
      </c>
      <c r="G2090" s="6">
        <v>41705</v>
      </c>
      <c r="H2090" s="14">
        <f t="shared" si="131"/>
        <v>4</v>
      </c>
      <c r="I2090" s="7" t="s">
        <v>35</v>
      </c>
      <c r="J2090" s="7" t="s">
        <v>3999</v>
      </c>
      <c r="K2090" s="7" t="s">
        <v>4000</v>
      </c>
      <c r="L2090" s="7" t="s">
        <v>22</v>
      </c>
      <c r="M2090" s="7" t="s">
        <v>23</v>
      </c>
      <c r="N2090" s="7" t="s">
        <v>617</v>
      </c>
      <c r="O2090" s="7" t="s">
        <v>47</v>
      </c>
      <c r="P2090" s="7" t="s">
        <v>48</v>
      </c>
      <c r="Q2090" s="7" t="s">
        <v>1225</v>
      </c>
      <c r="R2090" s="7" t="s">
        <v>28</v>
      </c>
      <c r="S2090" s="7" t="s">
        <v>41</v>
      </c>
      <c r="T2090" s="7" t="s">
        <v>1226</v>
      </c>
      <c r="U2090" s="12">
        <v>626.35199999999998</v>
      </c>
      <c r="V2090" s="7">
        <v>3</v>
      </c>
      <c r="W2090" s="12">
        <v>23.488199999999999</v>
      </c>
    </row>
    <row r="2091" spans="2:23" x14ac:dyDescent="0.3">
      <c r="B2091" s="2" t="s">
        <v>3797</v>
      </c>
      <c r="C2091" s="3">
        <v>41646</v>
      </c>
      <c r="D2091" t="str">
        <f t="shared" si="128"/>
        <v>2014</v>
      </c>
      <c r="E2091" s="4" t="str">
        <f t="shared" si="129"/>
        <v>January</v>
      </c>
      <c r="F2091" t="str">
        <f t="shared" si="130"/>
        <v>Tuesday</v>
      </c>
      <c r="G2091" s="3">
        <v>41651</v>
      </c>
      <c r="H2091" s="14">
        <f t="shared" si="131"/>
        <v>5</v>
      </c>
      <c r="I2091" s="4" t="s">
        <v>35</v>
      </c>
      <c r="J2091" s="4" t="s">
        <v>2822</v>
      </c>
      <c r="K2091" s="4" t="s">
        <v>2823</v>
      </c>
      <c r="L2091" s="4" t="s">
        <v>22</v>
      </c>
      <c r="M2091" s="4" t="s">
        <v>23</v>
      </c>
      <c r="N2091" s="4" t="s">
        <v>1846</v>
      </c>
      <c r="O2091" s="4" t="s">
        <v>80</v>
      </c>
      <c r="P2091" s="4" t="s">
        <v>81</v>
      </c>
      <c r="Q2091" s="4" t="s">
        <v>529</v>
      </c>
      <c r="R2091" s="4" t="s">
        <v>28</v>
      </c>
      <c r="S2091" s="4" t="s">
        <v>50</v>
      </c>
      <c r="T2091" s="4" t="s">
        <v>530</v>
      </c>
      <c r="U2091" s="11">
        <v>76.727999999999994</v>
      </c>
      <c r="V2091" s="4">
        <v>3</v>
      </c>
      <c r="W2091" s="11">
        <v>53.709600000000002</v>
      </c>
    </row>
    <row r="2092" spans="2:23" x14ac:dyDescent="0.3">
      <c r="B2092" s="5" t="s">
        <v>3251</v>
      </c>
      <c r="C2092" s="6">
        <v>41954</v>
      </c>
      <c r="D2092" t="str">
        <f t="shared" si="128"/>
        <v>2014</v>
      </c>
      <c r="E2092" s="7" t="str">
        <f t="shared" si="129"/>
        <v>November</v>
      </c>
      <c r="F2092" t="str">
        <f t="shared" si="130"/>
        <v>Tuesday</v>
      </c>
      <c r="G2092" s="6">
        <v>41961</v>
      </c>
      <c r="H2092" s="14">
        <f t="shared" si="131"/>
        <v>7</v>
      </c>
      <c r="I2092" s="7" t="s">
        <v>35</v>
      </c>
      <c r="J2092" s="7" t="s">
        <v>1043</v>
      </c>
      <c r="K2092" s="7" t="s">
        <v>1044</v>
      </c>
      <c r="L2092" s="7" t="s">
        <v>22</v>
      </c>
      <c r="M2092" s="7" t="s">
        <v>23</v>
      </c>
      <c r="N2092" s="7" t="s">
        <v>46</v>
      </c>
      <c r="O2092" s="7" t="s">
        <v>47</v>
      </c>
      <c r="P2092" s="7" t="s">
        <v>48</v>
      </c>
      <c r="Q2092" s="7" t="s">
        <v>1510</v>
      </c>
      <c r="R2092" s="7" t="s">
        <v>28</v>
      </c>
      <c r="S2092" s="7" t="s">
        <v>32</v>
      </c>
      <c r="T2092" s="7" t="s">
        <v>1511</v>
      </c>
      <c r="U2092" s="12">
        <v>112.648</v>
      </c>
      <c r="V2092" s="7">
        <v>1</v>
      </c>
      <c r="W2092" s="12">
        <v>11.264799999999999</v>
      </c>
    </row>
    <row r="2093" spans="2:23" x14ac:dyDescent="0.3">
      <c r="B2093" s="2" t="s">
        <v>3156</v>
      </c>
      <c r="C2093" s="3">
        <v>41971</v>
      </c>
      <c r="D2093" t="str">
        <f t="shared" si="128"/>
        <v>2014</v>
      </c>
      <c r="E2093" s="4" t="str">
        <f t="shared" si="129"/>
        <v>November</v>
      </c>
      <c r="F2093" t="str">
        <f t="shared" si="130"/>
        <v>Friday</v>
      </c>
      <c r="G2093" s="3">
        <v>41971</v>
      </c>
      <c r="H2093" s="14">
        <f t="shared" si="131"/>
        <v>0</v>
      </c>
      <c r="I2093" s="4" t="s">
        <v>404</v>
      </c>
      <c r="J2093" s="4" t="s">
        <v>2574</v>
      </c>
      <c r="K2093" s="4" t="s">
        <v>2575</v>
      </c>
      <c r="L2093" s="4" t="s">
        <v>87</v>
      </c>
      <c r="M2093" s="4" t="s">
        <v>23</v>
      </c>
      <c r="N2093" s="4" t="s">
        <v>307</v>
      </c>
      <c r="O2093" s="4" t="s">
        <v>47</v>
      </c>
      <c r="P2093" s="4" t="s">
        <v>48</v>
      </c>
      <c r="Q2093" s="4" t="s">
        <v>1452</v>
      </c>
      <c r="R2093" s="4" t="s">
        <v>28</v>
      </c>
      <c r="S2093" s="4" t="s">
        <v>29</v>
      </c>
      <c r="T2093" s="4" t="s">
        <v>1453</v>
      </c>
      <c r="U2093" s="11">
        <v>411.33199999999999</v>
      </c>
      <c r="V2093" s="4">
        <v>4</v>
      </c>
      <c r="W2093" s="11">
        <v>4.8391999999999999</v>
      </c>
    </row>
    <row r="2094" spans="2:23" x14ac:dyDescent="0.3">
      <c r="B2094" s="2" t="s">
        <v>3080</v>
      </c>
      <c r="C2094" s="3">
        <v>41889</v>
      </c>
      <c r="D2094" t="str">
        <f t="shared" si="128"/>
        <v>2014</v>
      </c>
      <c r="E2094" s="4" t="str">
        <f t="shared" si="129"/>
        <v>September</v>
      </c>
      <c r="F2094" t="str">
        <f t="shared" si="130"/>
        <v>Sunday</v>
      </c>
      <c r="G2094" s="3">
        <v>41892</v>
      </c>
      <c r="H2094" s="14">
        <f t="shared" si="131"/>
        <v>3</v>
      </c>
      <c r="I2094" s="4" t="s">
        <v>75</v>
      </c>
      <c r="J2094" s="4" t="s">
        <v>1202</v>
      </c>
      <c r="K2094" s="4" t="s">
        <v>1203</v>
      </c>
      <c r="L2094" s="4" t="s">
        <v>87</v>
      </c>
      <c r="M2094" s="4" t="s">
        <v>23</v>
      </c>
      <c r="N2094" s="4" t="s">
        <v>88</v>
      </c>
      <c r="O2094" s="4" t="s">
        <v>80</v>
      </c>
      <c r="P2094" s="4" t="s">
        <v>81</v>
      </c>
      <c r="Q2094" s="4" t="s">
        <v>900</v>
      </c>
      <c r="R2094" s="4" t="s">
        <v>28</v>
      </c>
      <c r="S2094" s="4" t="s">
        <v>41</v>
      </c>
      <c r="T2094" s="4" t="s">
        <v>901</v>
      </c>
      <c r="U2094" s="11">
        <v>200.79499999999999</v>
      </c>
      <c r="V2094" s="4">
        <v>1</v>
      </c>
      <c r="W2094" s="11">
        <v>22.948</v>
      </c>
    </row>
    <row r="2095" spans="2:23" x14ac:dyDescent="0.3">
      <c r="B2095" s="5" t="s">
        <v>4309</v>
      </c>
      <c r="C2095" s="6">
        <v>41705</v>
      </c>
      <c r="D2095" t="str">
        <f t="shared" si="128"/>
        <v>2014</v>
      </c>
      <c r="E2095" s="7" t="str">
        <f t="shared" si="129"/>
        <v>March</v>
      </c>
      <c r="F2095" t="str">
        <f t="shared" si="130"/>
        <v>Friday</v>
      </c>
      <c r="G2095" s="6">
        <v>41710</v>
      </c>
      <c r="H2095" s="14">
        <f t="shared" si="131"/>
        <v>5</v>
      </c>
      <c r="I2095" s="7" t="s">
        <v>35</v>
      </c>
      <c r="J2095" s="7" t="s">
        <v>3900</v>
      </c>
      <c r="K2095" s="7" t="s">
        <v>3901</v>
      </c>
      <c r="L2095" s="7" t="s">
        <v>78</v>
      </c>
      <c r="M2095" s="7" t="s">
        <v>23</v>
      </c>
      <c r="N2095" s="7" t="s">
        <v>173</v>
      </c>
      <c r="O2095" s="7" t="s">
        <v>174</v>
      </c>
      <c r="P2095" s="7" t="s">
        <v>48</v>
      </c>
      <c r="Q2095" s="7" t="s">
        <v>4220</v>
      </c>
      <c r="R2095" s="7" t="s">
        <v>28</v>
      </c>
      <c r="S2095" s="7" t="s">
        <v>32</v>
      </c>
      <c r="T2095" s="7" t="s">
        <v>4221</v>
      </c>
      <c r="U2095" s="12">
        <v>436.70400000000001</v>
      </c>
      <c r="V2095" s="7">
        <v>6</v>
      </c>
      <c r="W2095" s="12">
        <v>21.8352</v>
      </c>
    </row>
    <row r="2096" spans="2:23" x14ac:dyDescent="0.3">
      <c r="B2096" s="2" t="s">
        <v>4309</v>
      </c>
      <c r="C2096" s="3">
        <v>41705</v>
      </c>
      <c r="D2096" t="str">
        <f t="shared" si="128"/>
        <v>2014</v>
      </c>
      <c r="E2096" s="4" t="str">
        <f t="shared" si="129"/>
        <v>March</v>
      </c>
      <c r="F2096" t="str">
        <f t="shared" si="130"/>
        <v>Friday</v>
      </c>
      <c r="G2096" s="3">
        <v>41710</v>
      </c>
      <c r="H2096" s="14">
        <f t="shared" si="131"/>
        <v>5</v>
      </c>
      <c r="I2096" s="4" t="s">
        <v>35</v>
      </c>
      <c r="J2096" s="4" t="s">
        <v>3900</v>
      </c>
      <c r="K2096" s="4" t="s">
        <v>3901</v>
      </c>
      <c r="L2096" s="4" t="s">
        <v>78</v>
      </c>
      <c r="M2096" s="4" t="s">
        <v>23</v>
      </c>
      <c r="N2096" s="4" t="s">
        <v>173</v>
      </c>
      <c r="O2096" s="4" t="s">
        <v>174</v>
      </c>
      <c r="P2096" s="4" t="s">
        <v>48</v>
      </c>
      <c r="Q2096" s="4" t="s">
        <v>2312</v>
      </c>
      <c r="R2096" s="4" t="s">
        <v>28</v>
      </c>
      <c r="S2096" s="4" t="s">
        <v>32</v>
      </c>
      <c r="T2096" s="4" t="s">
        <v>2313</v>
      </c>
      <c r="U2096" s="11">
        <v>481.56799999999998</v>
      </c>
      <c r="V2096" s="4">
        <v>2</v>
      </c>
      <c r="W2096" s="11">
        <v>54.176400000000001</v>
      </c>
    </row>
    <row r="2097" spans="2:23" x14ac:dyDescent="0.3">
      <c r="B2097" s="2" t="s">
        <v>725</v>
      </c>
      <c r="C2097" s="3">
        <v>41792</v>
      </c>
      <c r="D2097" t="str">
        <f t="shared" si="128"/>
        <v>2014</v>
      </c>
      <c r="E2097" s="4" t="str">
        <f t="shared" si="129"/>
        <v>June</v>
      </c>
      <c r="F2097" t="str">
        <f t="shared" si="130"/>
        <v>Monday</v>
      </c>
      <c r="G2097" s="3">
        <v>41797</v>
      </c>
      <c r="H2097" s="14">
        <f t="shared" si="131"/>
        <v>5</v>
      </c>
      <c r="I2097" s="4" t="s">
        <v>35</v>
      </c>
      <c r="J2097" s="4" t="s">
        <v>726</v>
      </c>
      <c r="K2097" s="4" t="s">
        <v>727</v>
      </c>
      <c r="L2097" s="4" t="s">
        <v>87</v>
      </c>
      <c r="M2097" s="4" t="s">
        <v>23</v>
      </c>
      <c r="N2097" s="4" t="s">
        <v>65</v>
      </c>
      <c r="O2097" s="4" t="s">
        <v>66</v>
      </c>
      <c r="P2097" s="4" t="s">
        <v>48</v>
      </c>
      <c r="Q2097" s="4" t="s">
        <v>471</v>
      </c>
      <c r="R2097" s="4" t="s">
        <v>28</v>
      </c>
      <c r="S2097" s="4" t="s">
        <v>50</v>
      </c>
      <c r="T2097" s="4" t="s">
        <v>472</v>
      </c>
      <c r="U2097" s="11">
        <v>73.319999999999993</v>
      </c>
      <c r="V2097" s="4">
        <v>6</v>
      </c>
      <c r="W2097" s="11">
        <v>21.995999999999999</v>
      </c>
    </row>
    <row r="2098" spans="2:23" x14ac:dyDescent="0.3">
      <c r="B2098" s="2" t="s">
        <v>1779</v>
      </c>
      <c r="C2098" s="3">
        <v>41817</v>
      </c>
      <c r="D2098" t="str">
        <f t="shared" si="128"/>
        <v>2014</v>
      </c>
      <c r="E2098" s="4" t="str">
        <f t="shared" si="129"/>
        <v>June</v>
      </c>
      <c r="F2098" t="str">
        <f t="shared" si="130"/>
        <v>Friday</v>
      </c>
      <c r="G2098" s="3">
        <v>41821</v>
      </c>
      <c r="H2098" s="14">
        <f t="shared" si="131"/>
        <v>4</v>
      </c>
      <c r="I2098" s="4" t="s">
        <v>35</v>
      </c>
      <c r="J2098" s="4" t="s">
        <v>1780</v>
      </c>
      <c r="K2098" s="4" t="s">
        <v>1781</v>
      </c>
      <c r="L2098" s="4" t="s">
        <v>22</v>
      </c>
      <c r="M2098" s="4" t="s">
        <v>23</v>
      </c>
      <c r="N2098" s="4" t="s">
        <v>1782</v>
      </c>
      <c r="O2098" s="4" t="s">
        <v>456</v>
      </c>
      <c r="P2098" s="4" t="s">
        <v>26</v>
      </c>
      <c r="Q2098" s="4" t="s">
        <v>1237</v>
      </c>
      <c r="R2098" s="4" t="s">
        <v>28</v>
      </c>
      <c r="S2098" s="4" t="s">
        <v>41</v>
      </c>
      <c r="T2098" s="4" t="s">
        <v>1041</v>
      </c>
      <c r="U2098" s="11">
        <v>85.98</v>
      </c>
      <c r="V2098" s="4">
        <v>1</v>
      </c>
      <c r="W2098" s="11">
        <v>22.354800000000001</v>
      </c>
    </row>
    <row r="2099" spans="2:23" x14ac:dyDescent="0.3">
      <c r="B2099" s="2" t="s">
        <v>220</v>
      </c>
      <c r="C2099" s="3">
        <v>41699</v>
      </c>
      <c r="D2099" t="str">
        <f t="shared" si="128"/>
        <v>2014</v>
      </c>
      <c r="E2099" s="4" t="str">
        <f t="shared" si="129"/>
        <v>March</v>
      </c>
      <c r="F2099" t="str">
        <f t="shared" si="130"/>
        <v>Saturday</v>
      </c>
      <c r="G2099" s="3">
        <v>41704</v>
      </c>
      <c r="H2099" s="14">
        <f t="shared" si="131"/>
        <v>5</v>
      </c>
      <c r="I2099" s="4" t="s">
        <v>19</v>
      </c>
      <c r="J2099" s="4" t="s">
        <v>221</v>
      </c>
      <c r="K2099" s="4" t="s">
        <v>222</v>
      </c>
      <c r="L2099" s="4" t="s">
        <v>22</v>
      </c>
      <c r="M2099" s="4" t="s">
        <v>23</v>
      </c>
      <c r="N2099" s="4" t="s">
        <v>173</v>
      </c>
      <c r="O2099" s="4" t="s">
        <v>174</v>
      </c>
      <c r="P2099" s="4" t="s">
        <v>48</v>
      </c>
      <c r="Q2099" s="4" t="s">
        <v>187</v>
      </c>
      <c r="R2099" s="4" t="s">
        <v>28</v>
      </c>
      <c r="S2099" s="4" t="s">
        <v>32</v>
      </c>
      <c r="T2099" s="4" t="s">
        <v>188</v>
      </c>
      <c r="U2099" s="11">
        <v>457.56799999999998</v>
      </c>
      <c r="V2099" s="4">
        <v>2</v>
      </c>
      <c r="W2099" s="11">
        <v>51.476399999999998</v>
      </c>
    </row>
    <row r="2100" spans="2:23" x14ac:dyDescent="0.3">
      <c r="B2100" s="5" t="s">
        <v>3305</v>
      </c>
      <c r="C2100" s="6">
        <v>41876</v>
      </c>
      <c r="D2100" t="str">
        <f t="shared" si="128"/>
        <v>2014</v>
      </c>
      <c r="E2100" s="7" t="str">
        <f t="shared" si="129"/>
        <v>August</v>
      </c>
      <c r="F2100" t="str">
        <f t="shared" si="130"/>
        <v>Monday</v>
      </c>
      <c r="G2100" s="6">
        <v>41880</v>
      </c>
      <c r="H2100" s="14">
        <f t="shared" si="131"/>
        <v>4</v>
      </c>
      <c r="I2100" s="7" t="s">
        <v>35</v>
      </c>
      <c r="J2100" s="7" t="s">
        <v>460</v>
      </c>
      <c r="K2100" s="7" t="s">
        <v>461</v>
      </c>
      <c r="L2100" s="7" t="s">
        <v>78</v>
      </c>
      <c r="M2100" s="7" t="s">
        <v>23</v>
      </c>
      <c r="N2100" s="7" t="s">
        <v>46</v>
      </c>
      <c r="O2100" s="7" t="s">
        <v>47</v>
      </c>
      <c r="P2100" s="7" t="s">
        <v>48</v>
      </c>
      <c r="Q2100" s="7" t="s">
        <v>2136</v>
      </c>
      <c r="R2100" s="7" t="s">
        <v>28</v>
      </c>
      <c r="S2100" s="7" t="s">
        <v>50</v>
      </c>
      <c r="T2100" s="7" t="s">
        <v>2137</v>
      </c>
      <c r="U2100" s="12">
        <v>6.28</v>
      </c>
      <c r="V2100" s="7">
        <v>1</v>
      </c>
      <c r="W2100" s="12">
        <v>2.6375999999999999</v>
      </c>
    </row>
    <row r="2101" spans="2:23" x14ac:dyDescent="0.3">
      <c r="B2101" s="5" t="s">
        <v>3371</v>
      </c>
      <c r="C2101" s="6">
        <v>41717</v>
      </c>
      <c r="D2101" t="str">
        <f t="shared" si="128"/>
        <v>2014</v>
      </c>
      <c r="E2101" s="7" t="str">
        <f t="shared" si="129"/>
        <v>March</v>
      </c>
      <c r="F2101" t="str">
        <f t="shared" si="130"/>
        <v>Wednesday</v>
      </c>
      <c r="G2101" s="6">
        <v>41719</v>
      </c>
      <c r="H2101" s="14">
        <f t="shared" si="131"/>
        <v>2</v>
      </c>
      <c r="I2101" s="7" t="s">
        <v>75</v>
      </c>
      <c r="J2101" s="7" t="s">
        <v>547</v>
      </c>
      <c r="K2101" s="7" t="s">
        <v>548</v>
      </c>
      <c r="L2101" s="7" t="s">
        <v>78</v>
      </c>
      <c r="M2101" s="7" t="s">
        <v>23</v>
      </c>
      <c r="N2101" s="7" t="s">
        <v>552</v>
      </c>
      <c r="O2101" s="7" t="s">
        <v>39</v>
      </c>
      <c r="P2101" s="7" t="s">
        <v>26</v>
      </c>
      <c r="Q2101" s="7" t="s">
        <v>1339</v>
      </c>
      <c r="R2101" s="7" t="s">
        <v>28</v>
      </c>
      <c r="S2101" s="7" t="s">
        <v>50</v>
      </c>
      <c r="T2101" s="7" t="s">
        <v>402</v>
      </c>
      <c r="U2101" s="12">
        <v>4.992</v>
      </c>
      <c r="V2101" s="7">
        <v>3</v>
      </c>
      <c r="W2101" s="12">
        <v>1.3728</v>
      </c>
    </row>
    <row r="2102" spans="2:23" x14ac:dyDescent="0.3">
      <c r="B2102" s="2" t="s">
        <v>3371</v>
      </c>
      <c r="C2102" s="3">
        <v>41717</v>
      </c>
      <c r="D2102" t="str">
        <f t="shared" si="128"/>
        <v>2014</v>
      </c>
      <c r="E2102" s="4" t="str">
        <f t="shared" si="129"/>
        <v>March</v>
      </c>
      <c r="F2102" t="str">
        <f t="shared" si="130"/>
        <v>Wednesday</v>
      </c>
      <c r="G2102" s="3">
        <v>41719</v>
      </c>
      <c r="H2102" s="14">
        <f t="shared" si="131"/>
        <v>2</v>
      </c>
      <c r="I2102" s="4" t="s">
        <v>75</v>
      </c>
      <c r="J2102" s="4" t="s">
        <v>547</v>
      </c>
      <c r="K2102" s="4" t="s">
        <v>548</v>
      </c>
      <c r="L2102" s="4" t="s">
        <v>78</v>
      </c>
      <c r="M2102" s="4" t="s">
        <v>23</v>
      </c>
      <c r="N2102" s="4" t="s">
        <v>552</v>
      </c>
      <c r="O2102" s="4" t="s">
        <v>39</v>
      </c>
      <c r="P2102" s="4" t="s">
        <v>26</v>
      </c>
      <c r="Q2102" s="4" t="s">
        <v>2867</v>
      </c>
      <c r="R2102" s="4" t="s">
        <v>28</v>
      </c>
      <c r="S2102" s="4" t="s">
        <v>50</v>
      </c>
      <c r="T2102" s="4" t="s">
        <v>2868</v>
      </c>
      <c r="U2102" s="11">
        <v>20.015999999999998</v>
      </c>
      <c r="V2102" s="4">
        <v>3</v>
      </c>
      <c r="W2102" s="11">
        <v>5.5044000000000004</v>
      </c>
    </row>
    <row r="2103" spans="2:23" x14ac:dyDescent="0.3">
      <c r="B2103" s="2" t="s">
        <v>2606</v>
      </c>
      <c r="C2103" s="3">
        <v>41899</v>
      </c>
      <c r="D2103" t="str">
        <f t="shared" si="128"/>
        <v>2014</v>
      </c>
      <c r="E2103" s="4" t="str">
        <f t="shared" si="129"/>
        <v>September</v>
      </c>
      <c r="F2103" t="str">
        <f t="shared" si="130"/>
        <v>Wednesday</v>
      </c>
      <c r="G2103" s="3">
        <v>41903</v>
      </c>
      <c r="H2103" s="14">
        <f t="shared" si="131"/>
        <v>4</v>
      </c>
      <c r="I2103" s="4" t="s">
        <v>35</v>
      </c>
      <c r="J2103" s="4" t="s">
        <v>1427</v>
      </c>
      <c r="K2103" s="4" t="s">
        <v>1428</v>
      </c>
      <c r="L2103" s="4" t="s">
        <v>22</v>
      </c>
      <c r="M2103" s="4" t="s">
        <v>23</v>
      </c>
      <c r="N2103" s="4" t="s">
        <v>173</v>
      </c>
      <c r="O2103" s="4" t="s">
        <v>174</v>
      </c>
      <c r="P2103" s="4" t="s">
        <v>48</v>
      </c>
      <c r="Q2103" s="4" t="s">
        <v>1967</v>
      </c>
      <c r="R2103" s="4" t="s">
        <v>28</v>
      </c>
      <c r="S2103" s="4" t="s">
        <v>50</v>
      </c>
      <c r="T2103" s="4" t="s">
        <v>1968</v>
      </c>
      <c r="U2103" s="11">
        <v>35.340000000000003</v>
      </c>
      <c r="V2103" s="4">
        <v>2</v>
      </c>
      <c r="W2103" s="11">
        <v>13.4292</v>
      </c>
    </row>
    <row r="2104" spans="2:23" x14ac:dyDescent="0.3">
      <c r="B2104" s="2" t="s">
        <v>570</v>
      </c>
      <c r="C2104" s="3">
        <v>41770</v>
      </c>
      <c r="D2104" t="str">
        <f t="shared" si="128"/>
        <v>2014</v>
      </c>
      <c r="E2104" s="4" t="str">
        <f t="shared" si="129"/>
        <v>May</v>
      </c>
      <c r="F2104" t="str">
        <f t="shared" si="130"/>
        <v>Sunday</v>
      </c>
      <c r="G2104" s="3">
        <v>41775</v>
      </c>
      <c r="H2104" s="14">
        <f t="shared" si="131"/>
        <v>5</v>
      </c>
      <c r="I2104" s="4" t="s">
        <v>35</v>
      </c>
      <c r="J2104" s="4" t="s">
        <v>571</v>
      </c>
      <c r="K2104" s="4" t="s">
        <v>572</v>
      </c>
      <c r="L2104" s="4" t="s">
        <v>22</v>
      </c>
      <c r="M2104" s="4" t="s">
        <v>23</v>
      </c>
      <c r="N2104" s="4" t="s">
        <v>573</v>
      </c>
      <c r="O2104" s="4" t="s">
        <v>80</v>
      </c>
      <c r="P2104" s="4" t="s">
        <v>81</v>
      </c>
      <c r="Q2104" s="4" t="s">
        <v>574</v>
      </c>
      <c r="R2104" s="4" t="s">
        <v>28</v>
      </c>
      <c r="S2104" s="4" t="s">
        <v>50</v>
      </c>
      <c r="T2104" s="4" t="s">
        <v>575</v>
      </c>
      <c r="U2104" s="11">
        <v>66.111999999999995</v>
      </c>
      <c r="V2104" s="4">
        <v>4</v>
      </c>
      <c r="W2104" s="11">
        <v>84.2928</v>
      </c>
    </row>
    <row r="2105" spans="2:23" x14ac:dyDescent="0.3">
      <c r="B2105" s="2" t="s">
        <v>3108</v>
      </c>
      <c r="C2105" s="3">
        <v>41877</v>
      </c>
      <c r="D2105" t="str">
        <f t="shared" si="128"/>
        <v>2014</v>
      </c>
      <c r="E2105" s="4" t="str">
        <f t="shared" si="129"/>
        <v>August</v>
      </c>
      <c r="F2105" t="str">
        <f t="shared" si="130"/>
        <v>Tuesday</v>
      </c>
      <c r="G2105" s="3">
        <v>41883</v>
      </c>
      <c r="H2105" s="14">
        <f t="shared" si="131"/>
        <v>6</v>
      </c>
      <c r="I2105" s="4" t="s">
        <v>35</v>
      </c>
      <c r="J2105" s="4" t="s">
        <v>146</v>
      </c>
      <c r="K2105" s="4" t="s">
        <v>147</v>
      </c>
      <c r="L2105" s="4" t="s">
        <v>22</v>
      </c>
      <c r="M2105" s="4" t="s">
        <v>23</v>
      </c>
      <c r="N2105" s="4" t="s">
        <v>211</v>
      </c>
      <c r="O2105" s="4" t="s">
        <v>181</v>
      </c>
      <c r="P2105" s="4" t="s">
        <v>59</v>
      </c>
      <c r="Q2105" s="4" t="s">
        <v>2491</v>
      </c>
      <c r="R2105" s="4" t="s">
        <v>28</v>
      </c>
      <c r="S2105" s="4" t="s">
        <v>50</v>
      </c>
      <c r="T2105" s="4" t="s">
        <v>2492</v>
      </c>
      <c r="U2105" s="11">
        <v>10.68</v>
      </c>
      <c r="V2105" s="4">
        <v>4</v>
      </c>
      <c r="W2105" s="11">
        <v>4.0583999999999998</v>
      </c>
    </row>
    <row r="2106" spans="2:23" x14ac:dyDescent="0.3">
      <c r="B2106" s="5" t="s">
        <v>3131</v>
      </c>
      <c r="C2106" s="6">
        <v>41825</v>
      </c>
      <c r="D2106" t="str">
        <f t="shared" si="128"/>
        <v>2014</v>
      </c>
      <c r="E2106" s="7" t="str">
        <f t="shared" si="129"/>
        <v>July</v>
      </c>
      <c r="F2106" t="str">
        <f t="shared" si="130"/>
        <v>Saturday</v>
      </c>
      <c r="G2106" s="6">
        <v>41828</v>
      </c>
      <c r="H2106" s="14">
        <f t="shared" si="131"/>
        <v>3</v>
      </c>
      <c r="I2106" s="7" t="s">
        <v>75</v>
      </c>
      <c r="J2106" s="7" t="s">
        <v>3132</v>
      </c>
      <c r="K2106" s="7" t="s">
        <v>3133</v>
      </c>
      <c r="L2106" s="7" t="s">
        <v>78</v>
      </c>
      <c r="M2106" s="7" t="s">
        <v>23</v>
      </c>
      <c r="N2106" s="7" t="s">
        <v>3134</v>
      </c>
      <c r="O2106" s="7" t="s">
        <v>39</v>
      </c>
      <c r="P2106" s="7" t="s">
        <v>26</v>
      </c>
      <c r="Q2106" s="7" t="s">
        <v>1460</v>
      </c>
      <c r="R2106" s="7" t="s">
        <v>28</v>
      </c>
      <c r="S2106" s="7" t="s">
        <v>50</v>
      </c>
      <c r="T2106" s="7" t="s">
        <v>1461</v>
      </c>
      <c r="U2106" s="12">
        <v>19.52</v>
      </c>
      <c r="V2106" s="7">
        <v>2</v>
      </c>
      <c r="W2106" s="12">
        <v>5.3680000000000003</v>
      </c>
    </row>
    <row r="2107" spans="2:23" x14ac:dyDescent="0.3">
      <c r="B2107" s="2" t="s">
        <v>3131</v>
      </c>
      <c r="C2107" s="3">
        <v>41825</v>
      </c>
      <c r="D2107" t="str">
        <f t="shared" si="128"/>
        <v>2014</v>
      </c>
      <c r="E2107" s="4" t="str">
        <f t="shared" si="129"/>
        <v>July</v>
      </c>
      <c r="F2107" t="str">
        <f t="shared" si="130"/>
        <v>Saturday</v>
      </c>
      <c r="G2107" s="3">
        <v>41828</v>
      </c>
      <c r="H2107" s="14">
        <f t="shared" si="131"/>
        <v>3</v>
      </c>
      <c r="I2107" s="4" t="s">
        <v>75</v>
      </c>
      <c r="J2107" s="4" t="s">
        <v>3132</v>
      </c>
      <c r="K2107" s="4" t="s">
        <v>3133</v>
      </c>
      <c r="L2107" s="4" t="s">
        <v>78</v>
      </c>
      <c r="M2107" s="4" t="s">
        <v>23</v>
      </c>
      <c r="N2107" s="4" t="s">
        <v>3134</v>
      </c>
      <c r="O2107" s="4" t="s">
        <v>39</v>
      </c>
      <c r="P2107" s="4" t="s">
        <v>26</v>
      </c>
      <c r="Q2107" s="4" t="s">
        <v>3135</v>
      </c>
      <c r="R2107" s="4" t="s">
        <v>28</v>
      </c>
      <c r="S2107" s="4" t="s">
        <v>50</v>
      </c>
      <c r="T2107" s="4" t="s">
        <v>3136</v>
      </c>
      <c r="U2107" s="11">
        <v>213.21600000000001</v>
      </c>
      <c r="V2107" s="4">
        <v>3</v>
      </c>
      <c r="W2107" s="11">
        <v>15.991199999999999</v>
      </c>
    </row>
    <row r="2108" spans="2:23" x14ac:dyDescent="0.3">
      <c r="B2108" s="5" t="s">
        <v>4187</v>
      </c>
      <c r="C2108" s="6">
        <v>41769</v>
      </c>
      <c r="D2108" t="str">
        <f t="shared" si="128"/>
        <v>2014</v>
      </c>
      <c r="E2108" s="7" t="str">
        <f t="shared" si="129"/>
        <v>May</v>
      </c>
      <c r="F2108" t="str">
        <f t="shared" si="130"/>
        <v>Saturday</v>
      </c>
      <c r="G2108" s="6">
        <v>41774</v>
      </c>
      <c r="H2108" s="14">
        <f t="shared" si="131"/>
        <v>5</v>
      </c>
      <c r="I2108" s="7" t="s">
        <v>35</v>
      </c>
      <c r="J2108" s="7" t="s">
        <v>1104</v>
      </c>
      <c r="K2108" s="7" t="s">
        <v>1105</v>
      </c>
      <c r="L2108" s="7" t="s">
        <v>22</v>
      </c>
      <c r="M2108" s="7" t="s">
        <v>23</v>
      </c>
      <c r="N2108" s="7" t="s">
        <v>1469</v>
      </c>
      <c r="O2108" s="7" t="s">
        <v>47</v>
      </c>
      <c r="P2108" s="7" t="s">
        <v>48</v>
      </c>
      <c r="Q2108" s="7" t="s">
        <v>2251</v>
      </c>
      <c r="R2108" s="7" t="s">
        <v>28</v>
      </c>
      <c r="S2108" s="7" t="s">
        <v>32</v>
      </c>
      <c r="T2108" s="7" t="s">
        <v>2252</v>
      </c>
      <c r="U2108" s="12">
        <v>256.78399999999999</v>
      </c>
      <c r="V2108" s="7">
        <v>1</v>
      </c>
      <c r="W2108" s="12">
        <v>32.097999999999999</v>
      </c>
    </row>
    <row r="2109" spans="2:23" x14ac:dyDescent="0.3">
      <c r="B2109" s="5" t="s">
        <v>3929</v>
      </c>
      <c r="C2109" s="6">
        <v>41952</v>
      </c>
      <c r="D2109" t="str">
        <f t="shared" si="128"/>
        <v>2014</v>
      </c>
      <c r="E2109" s="7" t="str">
        <f t="shared" si="129"/>
        <v>November</v>
      </c>
      <c r="F2109" t="str">
        <f t="shared" si="130"/>
        <v>Sunday</v>
      </c>
      <c r="G2109" s="6">
        <v>41956</v>
      </c>
      <c r="H2109" s="14">
        <f t="shared" si="131"/>
        <v>4</v>
      </c>
      <c r="I2109" s="7" t="s">
        <v>35</v>
      </c>
      <c r="J2109" s="7" t="s">
        <v>3341</v>
      </c>
      <c r="K2109" s="7" t="s">
        <v>3342</v>
      </c>
      <c r="L2109" s="7" t="s">
        <v>87</v>
      </c>
      <c r="M2109" s="7" t="s">
        <v>23</v>
      </c>
      <c r="N2109" s="7" t="s">
        <v>155</v>
      </c>
      <c r="O2109" s="7" t="s">
        <v>106</v>
      </c>
      <c r="P2109" s="7" t="s">
        <v>59</v>
      </c>
      <c r="Q2109" s="7" t="s">
        <v>333</v>
      </c>
      <c r="R2109" s="7" t="s">
        <v>28</v>
      </c>
      <c r="S2109" s="7" t="s">
        <v>50</v>
      </c>
      <c r="T2109" s="7" t="s">
        <v>1221</v>
      </c>
      <c r="U2109" s="12">
        <v>56.52</v>
      </c>
      <c r="V2109" s="7">
        <v>9</v>
      </c>
      <c r="W2109" s="12">
        <v>21.477599999999999</v>
      </c>
    </row>
    <row r="2110" spans="2:23" x14ac:dyDescent="0.3">
      <c r="B2110" s="2" t="s">
        <v>4284</v>
      </c>
      <c r="C2110" s="3">
        <v>41929</v>
      </c>
      <c r="D2110" t="str">
        <f t="shared" si="128"/>
        <v>2014</v>
      </c>
      <c r="E2110" s="4" t="str">
        <f t="shared" si="129"/>
        <v>October</v>
      </c>
      <c r="F2110" t="str">
        <f t="shared" si="130"/>
        <v>Friday</v>
      </c>
      <c r="G2110" s="3">
        <v>41931</v>
      </c>
      <c r="H2110" s="14">
        <f t="shared" si="131"/>
        <v>2</v>
      </c>
      <c r="I2110" s="4" t="s">
        <v>19</v>
      </c>
      <c r="J2110" s="4" t="s">
        <v>4285</v>
      </c>
      <c r="K2110" s="4" t="s">
        <v>4286</v>
      </c>
      <c r="L2110" s="4" t="s">
        <v>22</v>
      </c>
      <c r="M2110" s="4" t="s">
        <v>23</v>
      </c>
      <c r="N2110" s="4" t="s">
        <v>88</v>
      </c>
      <c r="O2110" s="4" t="s">
        <v>80</v>
      </c>
      <c r="P2110" s="4" t="s">
        <v>81</v>
      </c>
      <c r="Q2110" s="4" t="s">
        <v>2304</v>
      </c>
      <c r="R2110" s="4" t="s">
        <v>28</v>
      </c>
      <c r="S2110" s="4" t="s">
        <v>50</v>
      </c>
      <c r="T2110" s="4" t="s">
        <v>2305</v>
      </c>
      <c r="U2110" s="11">
        <v>5.3120000000000003</v>
      </c>
      <c r="V2110" s="4">
        <v>2</v>
      </c>
      <c r="W2110" s="11">
        <v>1.5935999999999999</v>
      </c>
    </row>
    <row r="2111" spans="2:23" x14ac:dyDescent="0.3">
      <c r="B2111" s="5" t="s">
        <v>2477</v>
      </c>
      <c r="C2111" s="6">
        <v>41891</v>
      </c>
      <c r="D2111" t="str">
        <f t="shared" si="128"/>
        <v>2014</v>
      </c>
      <c r="E2111" s="7" t="str">
        <f t="shared" si="129"/>
        <v>September</v>
      </c>
      <c r="F2111" t="str">
        <f t="shared" si="130"/>
        <v>Tuesday</v>
      </c>
      <c r="G2111" s="6">
        <v>41896</v>
      </c>
      <c r="H2111" s="14">
        <f t="shared" si="131"/>
        <v>5</v>
      </c>
      <c r="I2111" s="7" t="s">
        <v>19</v>
      </c>
      <c r="J2111" s="7" t="s">
        <v>1148</v>
      </c>
      <c r="K2111" s="7" t="s">
        <v>1149</v>
      </c>
      <c r="L2111" s="7" t="s">
        <v>22</v>
      </c>
      <c r="M2111" s="7" t="s">
        <v>23</v>
      </c>
      <c r="N2111" s="7" t="s">
        <v>57</v>
      </c>
      <c r="O2111" s="7" t="s">
        <v>58</v>
      </c>
      <c r="P2111" s="7" t="s">
        <v>59</v>
      </c>
      <c r="Q2111" s="7" t="s">
        <v>1326</v>
      </c>
      <c r="R2111" s="7" t="s">
        <v>28</v>
      </c>
      <c r="S2111" s="7" t="s">
        <v>50</v>
      </c>
      <c r="T2111" s="7" t="s">
        <v>1327</v>
      </c>
      <c r="U2111" s="12">
        <v>17.472000000000001</v>
      </c>
      <c r="V2111" s="7">
        <v>3</v>
      </c>
      <c r="W2111" s="12">
        <v>5.0232000000000001</v>
      </c>
    </row>
    <row r="2112" spans="2:23" x14ac:dyDescent="0.3">
      <c r="B2112" s="2" t="s">
        <v>3329</v>
      </c>
      <c r="C2112" s="3">
        <v>41735</v>
      </c>
      <c r="D2112" t="str">
        <f t="shared" si="128"/>
        <v>2014</v>
      </c>
      <c r="E2112" s="4" t="str">
        <f t="shared" si="129"/>
        <v>April</v>
      </c>
      <c r="F2112" t="str">
        <f t="shared" si="130"/>
        <v>Sunday</v>
      </c>
      <c r="G2112" s="3">
        <v>41741</v>
      </c>
      <c r="H2112" s="14">
        <f t="shared" si="131"/>
        <v>6</v>
      </c>
      <c r="I2112" s="4" t="s">
        <v>35</v>
      </c>
      <c r="J2112" s="4" t="s">
        <v>2180</v>
      </c>
      <c r="K2112" s="4" t="s">
        <v>2181</v>
      </c>
      <c r="L2112" s="4" t="s">
        <v>78</v>
      </c>
      <c r="M2112" s="4" t="s">
        <v>23</v>
      </c>
      <c r="N2112" s="4" t="s">
        <v>46</v>
      </c>
      <c r="O2112" s="4" t="s">
        <v>47</v>
      </c>
      <c r="P2112" s="4" t="s">
        <v>48</v>
      </c>
      <c r="Q2112" s="4" t="s">
        <v>3266</v>
      </c>
      <c r="R2112" s="4" t="s">
        <v>28</v>
      </c>
      <c r="S2112" s="4" t="s">
        <v>50</v>
      </c>
      <c r="T2112" s="4" t="s">
        <v>3267</v>
      </c>
      <c r="U2112" s="11">
        <v>91.96</v>
      </c>
      <c r="V2112" s="4">
        <v>2</v>
      </c>
      <c r="W2112" s="11">
        <v>15.6332</v>
      </c>
    </row>
    <row r="2113" spans="2:23" x14ac:dyDescent="0.3">
      <c r="B2113" s="5" t="s">
        <v>3329</v>
      </c>
      <c r="C2113" s="6">
        <v>41735</v>
      </c>
      <c r="D2113" t="str">
        <f t="shared" si="128"/>
        <v>2014</v>
      </c>
      <c r="E2113" s="7" t="str">
        <f t="shared" si="129"/>
        <v>April</v>
      </c>
      <c r="F2113" t="str">
        <f t="shared" si="130"/>
        <v>Sunday</v>
      </c>
      <c r="G2113" s="6">
        <v>41741</v>
      </c>
      <c r="H2113" s="14">
        <f t="shared" si="131"/>
        <v>6</v>
      </c>
      <c r="I2113" s="7" t="s">
        <v>35</v>
      </c>
      <c r="J2113" s="7" t="s">
        <v>2180</v>
      </c>
      <c r="K2113" s="7" t="s">
        <v>2181</v>
      </c>
      <c r="L2113" s="7" t="s">
        <v>78</v>
      </c>
      <c r="M2113" s="7" t="s">
        <v>23</v>
      </c>
      <c r="N2113" s="7" t="s">
        <v>46</v>
      </c>
      <c r="O2113" s="7" t="s">
        <v>47</v>
      </c>
      <c r="P2113" s="7" t="s">
        <v>48</v>
      </c>
      <c r="Q2113" s="7" t="s">
        <v>358</v>
      </c>
      <c r="R2113" s="7" t="s">
        <v>28</v>
      </c>
      <c r="S2113" s="7" t="s">
        <v>50</v>
      </c>
      <c r="T2113" s="7" t="s">
        <v>359</v>
      </c>
      <c r="U2113" s="12">
        <v>33.11</v>
      </c>
      <c r="V2113" s="7">
        <v>7</v>
      </c>
      <c r="W2113" s="12">
        <v>12.9129</v>
      </c>
    </row>
    <row r="2114" spans="2:23" x14ac:dyDescent="0.3">
      <c r="B2114" s="5" t="s">
        <v>1824</v>
      </c>
      <c r="C2114" s="6">
        <v>41967</v>
      </c>
      <c r="D2114" t="str">
        <f t="shared" ref="D2114:D2122" si="132">TEXT(C2114, "yyyy")</f>
        <v>2014</v>
      </c>
      <c r="E2114" s="7" t="str">
        <f t="shared" ref="E2114:E2122" si="133">TEXT(C2114, "mmmm")</f>
        <v>November</v>
      </c>
      <c r="F2114" t="str">
        <f t="shared" ref="F2114:F2122" si="134">TEXT(C2114,"DDDDD")</f>
        <v>Monday</v>
      </c>
      <c r="G2114" s="6">
        <v>41969</v>
      </c>
      <c r="H2114" s="14">
        <f t="shared" ref="H2114:H2122" si="135">G2114-C2114</f>
        <v>2</v>
      </c>
      <c r="I2114" s="7" t="s">
        <v>19</v>
      </c>
      <c r="J2114" s="7" t="s">
        <v>1825</v>
      </c>
      <c r="K2114" s="7" t="s">
        <v>1826</v>
      </c>
      <c r="L2114" s="7" t="s">
        <v>22</v>
      </c>
      <c r="M2114" s="7" t="s">
        <v>23</v>
      </c>
      <c r="N2114" s="7" t="s">
        <v>1827</v>
      </c>
      <c r="O2114" s="7" t="s">
        <v>47</v>
      </c>
      <c r="P2114" s="7" t="s">
        <v>48</v>
      </c>
      <c r="Q2114" s="7" t="s">
        <v>1828</v>
      </c>
      <c r="R2114" s="7" t="s">
        <v>28</v>
      </c>
      <c r="S2114" s="7" t="s">
        <v>32</v>
      </c>
      <c r="T2114" s="7" t="s">
        <v>1829</v>
      </c>
      <c r="U2114" s="12">
        <v>120.712</v>
      </c>
      <c r="V2114" s="7">
        <v>1</v>
      </c>
      <c r="W2114" s="12">
        <v>18.1068</v>
      </c>
    </row>
    <row r="2115" spans="2:23" x14ac:dyDescent="0.3">
      <c r="B2115" s="2" t="s">
        <v>2572</v>
      </c>
      <c r="C2115" s="3">
        <v>41940</v>
      </c>
      <c r="D2115" t="str">
        <f t="shared" si="132"/>
        <v>2014</v>
      </c>
      <c r="E2115" s="4" t="str">
        <f t="shared" si="133"/>
        <v>October</v>
      </c>
      <c r="F2115" t="str">
        <f t="shared" si="134"/>
        <v>Tuesday</v>
      </c>
      <c r="G2115" s="3">
        <v>41943</v>
      </c>
      <c r="H2115" s="14">
        <f t="shared" si="135"/>
        <v>3</v>
      </c>
      <c r="I2115" s="4" t="s">
        <v>75</v>
      </c>
      <c r="J2115" s="4" t="s">
        <v>1295</v>
      </c>
      <c r="K2115" s="4" t="s">
        <v>1296</v>
      </c>
      <c r="L2115" s="4" t="s">
        <v>78</v>
      </c>
      <c r="M2115" s="4" t="s">
        <v>23</v>
      </c>
      <c r="N2115" s="4" t="s">
        <v>46</v>
      </c>
      <c r="O2115" s="4" t="s">
        <v>47</v>
      </c>
      <c r="P2115" s="4" t="s">
        <v>48</v>
      </c>
      <c r="Q2115" s="4" t="s">
        <v>520</v>
      </c>
      <c r="R2115" s="4" t="s">
        <v>28</v>
      </c>
      <c r="S2115" s="4" t="s">
        <v>29</v>
      </c>
      <c r="T2115" s="4" t="s">
        <v>521</v>
      </c>
      <c r="U2115" s="11">
        <v>616.99800000000005</v>
      </c>
      <c r="V2115" s="4">
        <v>6</v>
      </c>
      <c r="W2115" s="11">
        <v>36.293999999999997</v>
      </c>
    </row>
    <row r="2116" spans="2:23" x14ac:dyDescent="0.3">
      <c r="B2116" s="5" t="s">
        <v>1349</v>
      </c>
      <c r="C2116" s="6">
        <v>41988</v>
      </c>
      <c r="D2116" t="str">
        <f t="shared" si="132"/>
        <v>2014</v>
      </c>
      <c r="E2116" s="7" t="str">
        <f t="shared" si="133"/>
        <v>December</v>
      </c>
      <c r="F2116" t="str">
        <f t="shared" si="134"/>
        <v>Monday</v>
      </c>
      <c r="G2116" s="6">
        <v>41991</v>
      </c>
      <c r="H2116" s="14">
        <f t="shared" si="135"/>
        <v>3</v>
      </c>
      <c r="I2116" s="7" t="s">
        <v>75</v>
      </c>
      <c r="J2116" s="7" t="s">
        <v>1350</v>
      </c>
      <c r="K2116" s="7" t="s">
        <v>1351</v>
      </c>
      <c r="L2116" s="7" t="s">
        <v>22</v>
      </c>
      <c r="M2116" s="7" t="s">
        <v>23</v>
      </c>
      <c r="N2116" s="7" t="s">
        <v>1352</v>
      </c>
      <c r="O2116" s="7" t="s">
        <v>80</v>
      </c>
      <c r="P2116" s="7" t="s">
        <v>81</v>
      </c>
      <c r="Q2116" s="7" t="s">
        <v>794</v>
      </c>
      <c r="R2116" s="7" t="s">
        <v>28</v>
      </c>
      <c r="S2116" s="7" t="s">
        <v>32</v>
      </c>
      <c r="T2116" s="7" t="s">
        <v>795</v>
      </c>
      <c r="U2116" s="12">
        <v>763.28</v>
      </c>
      <c r="V2116" s="7">
        <v>5</v>
      </c>
      <c r="W2116" s="12">
        <v>21.808</v>
      </c>
    </row>
    <row r="2117" spans="2:23" x14ac:dyDescent="0.3">
      <c r="B2117" s="2" t="s">
        <v>3055</v>
      </c>
      <c r="C2117" s="3">
        <v>41971</v>
      </c>
      <c r="D2117" t="str">
        <f t="shared" si="132"/>
        <v>2014</v>
      </c>
      <c r="E2117" s="4" t="str">
        <f t="shared" si="133"/>
        <v>November</v>
      </c>
      <c r="F2117" t="str">
        <f t="shared" si="134"/>
        <v>Friday</v>
      </c>
      <c r="G2117" s="3">
        <v>41974</v>
      </c>
      <c r="H2117" s="14">
        <f t="shared" si="135"/>
        <v>3</v>
      </c>
      <c r="I2117" s="4" t="s">
        <v>19</v>
      </c>
      <c r="J2117" s="4" t="s">
        <v>3056</v>
      </c>
      <c r="K2117" s="4" t="s">
        <v>3057</v>
      </c>
      <c r="L2117" s="4" t="s">
        <v>78</v>
      </c>
      <c r="M2117" s="4" t="s">
        <v>23</v>
      </c>
      <c r="N2117" s="4" t="s">
        <v>141</v>
      </c>
      <c r="O2117" s="4" t="s">
        <v>142</v>
      </c>
      <c r="P2117" s="4" t="s">
        <v>26</v>
      </c>
      <c r="Q2117" s="4" t="s">
        <v>199</v>
      </c>
      <c r="R2117" s="4" t="s">
        <v>28</v>
      </c>
      <c r="S2117" s="4" t="s">
        <v>50</v>
      </c>
      <c r="T2117" s="4" t="s">
        <v>200</v>
      </c>
      <c r="U2117" s="11">
        <v>397.6</v>
      </c>
      <c r="V2117" s="4">
        <v>5</v>
      </c>
      <c r="W2117" s="11">
        <v>43.735999999999997</v>
      </c>
    </row>
    <row r="2118" spans="2:23" x14ac:dyDescent="0.3">
      <c r="B2118" s="2" t="s">
        <v>3573</v>
      </c>
      <c r="C2118" s="3">
        <v>41749</v>
      </c>
      <c r="D2118" t="str">
        <f t="shared" si="132"/>
        <v>2014</v>
      </c>
      <c r="E2118" s="4" t="str">
        <f t="shared" si="133"/>
        <v>April</v>
      </c>
      <c r="F2118" t="str">
        <f t="shared" si="134"/>
        <v>Sunday</v>
      </c>
      <c r="G2118" s="3">
        <v>41754</v>
      </c>
      <c r="H2118" s="14">
        <f t="shared" si="135"/>
        <v>5</v>
      </c>
      <c r="I2118" s="4" t="s">
        <v>35</v>
      </c>
      <c r="J2118" s="4" t="s">
        <v>1542</v>
      </c>
      <c r="K2118" s="4" t="s">
        <v>1543</v>
      </c>
      <c r="L2118" s="4" t="s">
        <v>22</v>
      </c>
      <c r="M2118" s="4" t="s">
        <v>23</v>
      </c>
      <c r="N2118" s="4" t="s">
        <v>46</v>
      </c>
      <c r="O2118" s="4" t="s">
        <v>47</v>
      </c>
      <c r="P2118" s="4" t="s">
        <v>48</v>
      </c>
      <c r="Q2118" s="4" t="s">
        <v>2107</v>
      </c>
      <c r="R2118" s="4" t="s">
        <v>28</v>
      </c>
      <c r="S2118" s="4" t="s">
        <v>50</v>
      </c>
      <c r="T2118" s="4" t="s">
        <v>2108</v>
      </c>
      <c r="U2118" s="11">
        <v>59.92</v>
      </c>
      <c r="V2118" s="4">
        <v>4</v>
      </c>
      <c r="W2118" s="11">
        <v>27.563199999999998</v>
      </c>
    </row>
    <row r="2119" spans="2:23" x14ac:dyDescent="0.3">
      <c r="B2119" s="5" t="s">
        <v>3772</v>
      </c>
      <c r="C2119" s="6">
        <v>41933</v>
      </c>
      <c r="D2119" t="str">
        <f t="shared" si="132"/>
        <v>2014</v>
      </c>
      <c r="E2119" s="7" t="str">
        <f t="shared" si="133"/>
        <v>October</v>
      </c>
      <c r="F2119" t="str">
        <f t="shared" si="134"/>
        <v>Tuesday</v>
      </c>
      <c r="G2119" s="6">
        <v>41938</v>
      </c>
      <c r="H2119" s="14">
        <f t="shared" si="135"/>
        <v>5</v>
      </c>
      <c r="I2119" s="7" t="s">
        <v>35</v>
      </c>
      <c r="J2119" s="7" t="s">
        <v>1523</v>
      </c>
      <c r="K2119" s="7" t="s">
        <v>1524</v>
      </c>
      <c r="L2119" s="7" t="s">
        <v>78</v>
      </c>
      <c r="M2119" s="7" t="s">
        <v>23</v>
      </c>
      <c r="N2119" s="7" t="s">
        <v>3773</v>
      </c>
      <c r="O2119" s="7" t="s">
        <v>694</v>
      </c>
      <c r="P2119" s="7" t="s">
        <v>26</v>
      </c>
      <c r="Q2119" s="7" t="s">
        <v>1443</v>
      </c>
      <c r="R2119" s="7" t="s">
        <v>28</v>
      </c>
      <c r="S2119" s="7" t="s">
        <v>41</v>
      </c>
      <c r="T2119" s="7" t="s">
        <v>1444</v>
      </c>
      <c r="U2119" s="12">
        <v>591.32000000000005</v>
      </c>
      <c r="V2119" s="7">
        <v>4</v>
      </c>
      <c r="W2119" s="12">
        <v>112.35080000000001</v>
      </c>
    </row>
    <row r="2120" spans="2:23" x14ac:dyDescent="0.3">
      <c r="B2120" s="5" t="s">
        <v>4149</v>
      </c>
      <c r="C2120" s="6">
        <v>41989</v>
      </c>
      <c r="D2120" t="str">
        <f t="shared" si="132"/>
        <v>2014</v>
      </c>
      <c r="E2120" s="7" t="str">
        <f t="shared" si="133"/>
        <v>December</v>
      </c>
      <c r="F2120" t="str">
        <f t="shared" si="134"/>
        <v>Tuesday</v>
      </c>
      <c r="G2120" s="6">
        <v>41991</v>
      </c>
      <c r="H2120" s="14">
        <f t="shared" si="135"/>
        <v>2</v>
      </c>
      <c r="I2120" s="7" t="s">
        <v>19</v>
      </c>
      <c r="J2120" s="7" t="s">
        <v>771</v>
      </c>
      <c r="K2120" s="7" t="s">
        <v>772</v>
      </c>
      <c r="L2120" s="7" t="s">
        <v>22</v>
      </c>
      <c r="M2120" s="7" t="s">
        <v>23</v>
      </c>
      <c r="N2120" s="7" t="s">
        <v>856</v>
      </c>
      <c r="O2120" s="7" t="s">
        <v>694</v>
      </c>
      <c r="P2120" s="7" t="s">
        <v>26</v>
      </c>
      <c r="Q2120" s="7" t="s">
        <v>1077</v>
      </c>
      <c r="R2120" s="7" t="s">
        <v>28</v>
      </c>
      <c r="S2120" s="7" t="s">
        <v>50</v>
      </c>
      <c r="T2120" s="7" t="s">
        <v>1078</v>
      </c>
      <c r="U2120" s="12">
        <v>29.46</v>
      </c>
      <c r="V2120" s="7">
        <v>6</v>
      </c>
      <c r="W2120" s="12">
        <v>9.7218</v>
      </c>
    </row>
    <row r="2121" spans="2:23" x14ac:dyDescent="0.3">
      <c r="B2121" s="5" t="s">
        <v>3489</v>
      </c>
      <c r="C2121" s="6">
        <v>41747</v>
      </c>
      <c r="D2121" t="str">
        <f t="shared" si="132"/>
        <v>2014</v>
      </c>
      <c r="E2121" s="7" t="str">
        <f t="shared" si="133"/>
        <v>April</v>
      </c>
      <c r="F2121" t="str">
        <f t="shared" si="134"/>
        <v>Friday</v>
      </c>
      <c r="G2121" s="6">
        <v>41751</v>
      </c>
      <c r="H2121" s="14">
        <f t="shared" si="135"/>
        <v>4</v>
      </c>
      <c r="I2121" s="7" t="s">
        <v>35</v>
      </c>
      <c r="J2121" s="7" t="s">
        <v>110</v>
      </c>
      <c r="K2121" s="7" t="s">
        <v>111</v>
      </c>
      <c r="L2121" s="7" t="s">
        <v>22</v>
      </c>
      <c r="M2121" s="7" t="s">
        <v>23</v>
      </c>
      <c r="N2121" s="7" t="s">
        <v>88</v>
      </c>
      <c r="O2121" s="7" t="s">
        <v>80</v>
      </c>
      <c r="P2121" s="7" t="s">
        <v>81</v>
      </c>
      <c r="Q2121" s="7" t="s">
        <v>373</v>
      </c>
      <c r="R2121" s="7" t="s">
        <v>28</v>
      </c>
      <c r="S2121" s="7" t="s">
        <v>32</v>
      </c>
      <c r="T2121" s="7" t="s">
        <v>374</v>
      </c>
      <c r="U2121" s="12">
        <v>317.05799999999999</v>
      </c>
      <c r="V2121" s="7">
        <v>3</v>
      </c>
      <c r="W2121" s="12">
        <v>18.117599999999999</v>
      </c>
    </row>
    <row r="2122" spans="2:23" x14ac:dyDescent="0.3">
      <c r="B2122" s="8" t="s">
        <v>3407</v>
      </c>
      <c r="C2122" s="9">
        <v>41828</v>
      </c>
      <c r="D2122" t="str">
        <f t="shared" si="132"/>
        <v>2014</v>
      </c>
      <c r="E2122" s="10" t="str">
        <f t="shared" si="133"/>
        <v>July</v>
      </c>
      <c r="F2122" t="str">
        <f t="shared" si="134"/>
        <v>Tuesday</v>
      </c>
      <c r="G2122" s="9">
        <v>41832</v>
      </c>
      <c r="H2122" s="14">
        <f t="shared" si="135"/>
        <v>4</v>
      </c>
      <c r="I2122" s="10" t="s">
        <v>35</v>
      </c>
      <c r="J2122" s="10" t="s">
        <v>481</v>
      </c>
      <c r="K2122" s="10" t="s">
        <v>482</v>
      </c>
      <c r="L2122" s="10" t="s">
        <v>78</v>
      </c>
      <c r="M2122" s="10" t="s">
        <v>23</v>
      </c>
      <c r="N2122" s="10" t="s">
        <v>307</v>
      </c>
      <c r="O2122" s="10" t="s">
        <v>47</v>
      </c>
      <c r="P2122" s="10" t="s">
        <v>48</v>
      </c>
      <c r="Q2122" s="10" t="s">
        <v>1306</v>
      </c>
      <c r="R2122" s="10" t="s">
        <v>28</v>
      </c>
      <c r="S2122" s="10" t="s">
        <v>41</v>
      </c>
      <c r="T2122" s="10" t="s">
        <v>1307</v>
      </c>
      <c r="U2122" s="13">
        <v>502.488</v>
      </c>
      <c r="V2122" s="10">
        <v>3</v>
      </c>
      <c r="W2122" s="13">
        <v>87.935400000000001</v>
      </c>
    </row>
  </sheetData>
  <hyperlinks>
    <hyperlink ref="A1" location="DASHBOARD!A1" display="DASHBOARD!A1" xr:uid="{6FCBDB0C-8BC6-4E8C-96A3-447DBB23A3C6}"/>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A1DE6-B89C-4666-8451-665EE7917DA6}">
  <dimension ref="A1"/>
  <sheetViews>
    <sheetView workbookViewId="0"/>
  </sheetViews>
  <sheetFormatPr defaultRowHeight="14.4" x14ac:dyDescent="0.3"/>
  <cols>
    <col min="1" max="1" width="24"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5DADA-3550-48AF-9674-C6B420242A11}">
  <dimension ref="B1:F51"/>
  <sheetViews>
    <sheetView workbookViewId="0">
      <selection activeCell="P32" sqref="P32"/>
    </sheetView>
  </sheetViews>
  <sheetFormatPr defaultRowHeight="14.4" x14ac:dyDescent="0.3"/>
  <cols>
    <col min="2" max="2" width="17.33203125" bestFit="1" customWidth="1"/>
    <col min="3" max="3" width="12.109375" bestFit="1" customWidth="1"/>
    <col min="5" max="5" width="16.6640625" customWidth="1"/>
  </cols>
  <sheetData>
    <row r="1" spans="2:6" ht="15" thickBot="1" x14ac:dyDescent="0.35"/>
    <row r="2" spans="2:6" ht="15" thickBot="1" x14ac:dyDescent="0.35">
      <c r="B2" s="46" t="s">
        <v>4467</v>
      </c>
      <c r="C2" t="s">
        <v>4434</v>
      </c>
      <c r="E2" s="86" t="s">
        <v>4479</v>
      </c>
      <c r="F2" s="88" t="s">
        <v>4480</v>
      </c>
    </row>
    <row r="3" spans="2:6" x14ac:dyDescent="0.3">
      <c r="B3" s="47" t="s">
        <v>1254</v>
      </c>
      <c r="C3" s="49">
        <v>1231.3882000000001</v>
      </c>
      <c r="E3" s="89" t="str">
        <f>B3</f>
        <v>Alabama</v>
      </c>
      <c r="F3" s="90">
        <f>C3</f>
        <v>1231.3882000000001</v>
      </c>
    </row>
    <row r="4" spans="2:6" x14ac:dyDescent="0.3">
      <c r="B4" s="47" t="s">
        <v>498</v>
      </c>
      <c r="C4" s="49">
        <v>4302.2726000000002</v>
      </c>
      <c r="E4" s="91" t="str">
        <f t="shared" ref="E4:E51" si="0">B4</f>
        <v>Arizona</v>
      </c>
      <c r="F4" s="92">
        <f t="shared" ref="F4:F51" si="1">C4</f>
        <v>4302.2726000000002</v>
      </c>
    </row>
    <row r="5" spans="2:6" x14ac:dyDescent="0.3">
      <c r="B5" s="47" t="s">
        <v>1036</v>
      </c>
      <c r="C5" s="49">
        <v>781.45519999999999</v>
      </c>
      <c r="E5" s="91" t="str">
        <f t="shared" si="0"/>
        <v>Arkansas</v>
      </c>
      <c r="F5" s="92">
        <f t="shared" si="1"/>
        <v>781.45519999999999</v>
      </c>
    </row>
    <row r="6" spans="2:6" x14ac:dyDescent="0.3">
      <c r="B6" s="47" t="s">
        <v>47</v>
      </c>
      <c r="C6" s="49">
        <v>16047.328199999996</v>
      </c>
      <c r="E6" s="91" t="str">
        <f t="shared" si="0"/>
        <v>California</v>
      </c>
      <c r="F6" s="92">
        <f t="shared" si="1"/>
        <v>16047.328199999996</v>
      </c>
    </row>
    <row r="7" spans="2:6" x14ac:dyDescent="0.3">
      <c r="B7" s="47" t="s">
        <v>162</v>
      </c>
      <c r="C7" s="49">
        <v>4284.037800000001</v>
      </c>
      <c r="E7" s="91" t="str">
        <f t="shared" si="0"/>
        <v>Colorado</v>
      </c>
      <c r="F7" s="92">
        <f t="shared" si="1"/>
        <v>4284.037800000001</v>
      </c>
    </row>
    <row r="8" spans="2:6" x14ac:dyDescent="0.3">
      <c r="B8" s="47" t="s">
        <v>408</v>
      </c>
      <c r="C8" s="49">
        <v>1265.5097000000001</v>
      </c>
      <c r="E8" s="91" t="str">
        <f t="shared" si="0"/>
        <v>Connecticut</v>
      </c>
      <c r="F8" s="92">
        <f t="shared" si="1"/>
        <v>1265.5097000000001</v>
      </c>
    </row>
    <row r="9" spans="2:6" x14ac:dyDescent="0.3">
      <c r="B9" s="47" t="s">
        <v>181</v>
      </c>
      <c r="C9" s="49">
        <v>1042.4998000000001</v>
      </c>
      <c r="E9" s="91" t="str">
        <f t="shared" si="0"/>
        <v>Delaware</v>
      </c>
      <c r="F9" s="92">
        <f t="shared" si="1"/>
        <v>1042.4998000000001</v>
      </c>
    </row>
    <row r="10" spans="2:6" x14ac:dyDescent="0.3">
      <c r="B10" s="47" t="s">
        <v>958</v>
      </c>
      <c r="C10" s="49">
        <v>350.08350000000002</v>
      </c>
      <c r="E10" s="91" t="str">
        <f t="shared" si="0"/>
        <v>District of Columbia</v>
      </c>
      <c r="F10" s="92">
        <f t="shared" si="1"/>
        <v>350.08350000000002</v>
      </c>
    </row>
    <row r="11" spans="2:6" x14ac:dyDescent="0.3">
      <c r="B11" s="47" t="s">
        <v>39</v>
      </c>
      <c r="C11" s="49">
        <v>4003.3453000000004</v>
      </c>
      <c r="E11" s="91" t="str">
        <f t="shared" si="0"/>
        <v>Florida</v>
      </c>
      <c r="F11" s="92">
        <f t="shared" si="1"/>
        <v>4003.3453000000004</v>
      </c>
    </row>
    <row r="12" spans="2:6" x14ac:dyDescent="0.3">
      <c r="B12" s="47" t="s">
        <v>645</v>
      </c>
      <c r="C12" s="49">
        <v>2049.4580000000001</v>
      </c>
      <c r="E12" s="91" t="str">
        <f t="shared" si="0"/>
        <v>Georgia</v>
      </c>
      <c r="F12" s="92">
        <f t="shared" si="1"/>
        <v>2049.4580000000001</v>
      </c>
    </row>
    <row r="13" spans="2:6" x14ac:dyDescent="0.3">
      <c r="B13" s="47" t="s">
        <v>2258</v>
      </c>
      <c r="C13" s="49">
        <v>533.9665</v>
      </c>
      <c r="E13" s="91" t="str">
        <f t="shared" si="0"/>
        <v>Idaho</v>
      </c>
      <c r="F13" s="92">
        <f t="shared" si="1"/>
        <v>533.9665</v>
      </c>
    </row>
    <row r="14" spans="2:6" x14ac:dyDescent="0.3">
      <c r="B14" s="47" t="s">
        <v>118</v>
      </c>
      <c r="C14" s="49">
        <v>9076.2894000000015</v>
      </c>
      <c r="E14" s="91" t="str">
        <f t="shared" si="0"/>
        <v>Illinois</v>
      </c>
      <c r="F14" s="92">
        <f t="shared" si="1"/>
        <v>9076.2894000000015</v>
      </c>
    </row>
    <row r="15" spans="2:6" x14ac:dyDescent="0.3">
      <c r="B15" s="47" t="s">
        <v>97</v>
      </c>
      <c r="C15" s="49">
        <v>2181.2752999999998</v>
      </c>
      <c r="E15" s="91" t="str">
        <f t="shared" si="0"/>
        <v>Indiana</v>
      </c>
      <c r="F15" s="92">
        <f t="shared" si="1"/>
        <v>2181.2752999999998</v>
      </c>
    </row>
    <row r="16" spans="2:6" x14ac:dyDescent="0.3">
      <c r="B16" s="47" t="s">
        <v>779</v>
      </c>
      <c r="C16" s="49">
        <v>520.0385</v>
      </c>
      <c r="E16" s="91" t="str">
        <f t="shared" si="0"/>
        <v>Iowa</v>
      </c>
      <c r="F16" s="92">
        <f t="shared" si="1"/>
        <v>520.0385</v>
      </c>
    </row>
    <row r="17" spans="2:6" x14ac:dyDescent="0.3">
      <c r="B17" s="47" t="s">
        <v>3113</v>
      </c>
      <c r="C17" s="49">
        <v>36.9696</v>
      </c>
      <c r="E17" s="91" t="str">
        <f t="shared" si="0"/>
        <v>Kansas</v>
      </c>
      <c r="F17" s="92">
        <f t="shared" si="1"/>
        <v>36.9696</v>
      </c>
    </row>
    <row r="18" spans="2:6" x14ac:dyDescent="0.3">
      <c r="B18" s="47" t="s">
        <v>25</v>
      </c>
      <c r="C18" s="49">
        <v>3210.9931999999999</v>
      </c>
      <c r="E18" s="91" t="str">
        <f t="shared" si="0"/>
        <v>Kentucky</v>
      </c>
      <c r="F18" s="92">
        <f t="shared" si="1"/>
        <v>3210.9931999999999</v>
      </c>
    </row>
    <row r="19" spans="2:6" x14ac:dyDescent="0.3">
      <c r="B19" s="47" t="s">
        <v>1384</v>
      </c>
      <c r="C19" s="49">
        <v>685.99459999999999</v>
      </c>
      <c r="E19" s="91" t="str">
        <f t="shared" si="0"/>
        <v>Louisiana</v>
      </c>
      <c r="F19" s="92">
        <f t="shared" si="1"/>
        <v>685.99459999999999</v>
      </c>
    </row>
    <row r="20" spans="2:6" x14ac:dyDescent="0.3">
      <c r="B20" s="47" t="s">
        <v>1766</v>
      </c>
      <c r="C20" s="49">
        <v>33.938800000000001</v>
      </c>
      <c r="E20" s="91" t="str">
        <f t="shared" si="0"/>
        <v>Maine</v>
      </c>
      <c r="F20" s="92">
        <f t="shared" si="1"/>
        <v>33.938800000000001</v>
      </c>
    </row>
    <row r="21" spans="2:6" x14ac:dyDescent="0.3">
      <c r="B21" s="47" t="s">
        <v>1067</v>
      </c>
      <c r="C21" s="49">
        <v>2048.0613999999996</v>
      </c>
      <c r="E21" s="91" t="str">
        <f t="shared" si="0"/>
        <v>Maryland</v>
      </c>
      <c r="F21" s="92">
        <f t="shared" si="1"/>
        <v>2048.0613999999996</v>
      </c>
    </row>
    <row r="22" spans="2:6" x14ac:dyDescent="0.3">
      <c r="B22" s="47" t="s">
        <v>412</v>
      </c>
      <c r="C22" s="49">
        <v>2222.5960999999998</v>
      </c>
      <c r="E22" s="91" t="str">
        <f t="shared" si="0"/>
        <v>Massachusetts</v>
      </c>
      <c r="F22" s="92">
        <f t="shared" si="1"/>
        <v>2222.5960999999998</v>
      </c>
    </row>
    <row r="23" spans="2:6" x14ac:dyDescent="0.3">
      <c r="B23" s="47" t="s">
        <v>269</v>
      </c>
      <c r="C23" s="49">
        <v>4675.5515999999998</v>
      </c>
      <c r="E23" s="91" t="str">
        <f t="shared" si="0"/>
        <v>Michigan</v>
      </c>
      <c r="F23" s="92">
        <f t="shared" si="1"/>
        <v>4675.5515999999998</v>
      </c>
    </row>
    <row r="24" spans="2:6" x14ac:dyDescent="0.3">
      <c r="B24" s="47" t="s">
        <v>149</v>
      </c>
      <c r="C24" s="49">
        <v>2023.8870999999999</v>
      </c>
      <c r="E24" s="91" t="str">
        <f t="shared" si="0"/>
        <v>Minnesota</v>
      </c>
      <c r="F24" s="92">
        <f t="shared" si="1"/>
        <v>2023.8870999999999</v>
      </c>
    </row>
    <row r="25" spans="2:6" x14ac:dyDescent="0.3">
      <c r="B25" s="47" t="s">
        <v>456</v>
      </c>
      <c r="C25" s="49">
        <v>944.81959999999981</v>
      </c>
      <c r="E25" s="91" t="str">
        <f t="shared" si="0"/>
        <v>Mississippi</v>
      </c>
      <c r="F25" s="92">
        <f t="shared" si="1"/>
        <v>944.81959999999981</v>
      </c>
    </row>
    <row r="26" spans="2:6" x14ac:dyDescent="0.3">
      <c r="B26" s="47" t="s">
        <v>543</v>
      </c>
      <c r="C26" s="49">
        <v>625.2168999999999</v>
      </c>
      <c r="E26" s="91" t="str">
        <f t="shared" si="0"/>
        <v>Missouri</v>
      </c>
      <c r="F26" s="92">
        <f t="shared" si="1"/>
        <v>625.2168999999999</v>
      </c>
    </row>
    <row r="27" spans="2:6" x14ac:dyDescent="0.3">
      <c r="B27" s="47" t="s">
        <v>3679</v>
      </c>
      <c r="C27" s="49">
        <v>21.7532</v>
      </c>
      <c r="E27" s="91" t="str">
        <f t="shared" si="0"/>
        <v>Montana</v>
      </c>
      <c r="F27" s="92">
        <f t="shared" si="1"/>
        <v>21.7532</v>
      </c>
    </row>
    <row r="28" spans="2:6" x14ac:dyDescent="0.3">
      <c r="B28" s="47" t="s">
        <v>819</v>
      </c>
      <c r="C28" s="49">
        <v>518.43640000000005</v>
      </c>
      <c r="E28" s="91" t="str">
        <f t="shared" si="0"/>
        <v>Nebraska</v>
      </c>
      <c r="F28" s="92">
        <f t="shared" si="1"/>
        <v>518.43640000000005</v>
      </c>
    </row>
    <row r="29" spans="2:6" x14ac:dyDescent="0.3">
      <c r="B29" s="47" t="s">
        <v>1318</v>
      </c>
      <c r="C29" s="49">
        <v>743.73489999999993</v>
      </c>
      <c r="E29" s="91" t="str">
        <f t="shared" si="0"/>
        <v>Nevada</v>
      </c>
      <c r="F29" s="92">
        <f t="shared" si="1"/>
        <v>743.73489999999993</v>
      </c>
    </row>
    <row r="30" spans="2:6" x14ac:dyDescent="0.3">
      <c r="B30" s="47" t="s">
        <v>862</v>
      </c>
      <c r="C30" s="49">
        <v>364.56980000000004</v>
      </c>
      <c r="E30" s="91" t="str">
        <f t="shared" si="0"/>
        <v>New Hampshire</v>
      </c>
      <c r="F30" s="92">
        <f t="shared" si="1"/>
        <v>364.56980000000004</v>
      </c>
    </row>
    <row r="31" spans="2:6" x14ac:dyDescent="0.3">
      <c r="B31" s="47" t="s">
        <v>341</v>
      </c>
      <c r="C31" s="49">
        <v>1034.9105</v>
      </c>
      <c r="E31" s="91" t="str">
        <f t="shared" si="0"/>
        <v>New Jersey</v>
      </c>
      <c r="F31" s="92">
        <f t="shared" si="1"/>
        <v>1034.9105</v>
      </c>
    </row>
    <row r="32" spans="2:6" x14ac:dyDescent="0.3">
      <c r="B32" s="47" t="s">
        <v>1874</v>
      </c>
      <c r="C32" s="49">
        <v>251.5917</v>
      </c>
      <c r="E32" s="91" t="str">
        <f t="shared" si="0"/>
        <v>New Mexico</v>
      </c>
      <c r="F32" s="92">
        <f t="shared" si="1"/>
        <v>251.5917</v>
      </c>
    </row>
    <row r="33" spans="2:6" x14ac:dyDescent="0.3">
      <c r="B33" s="47" t="s">
        <v>106</v>
      </c>
      <c r="C33" s="49">
        <v>15919.955700000002</v>
      </c>
      <c r="E33" s="91" t="str">
        <f t="shared" si="0"/>
        <v>New York</v>
      </c>
      <c r="F33" s="92">
        <f t="shared" si="1"/>
        <v>15919.955700000002</v>
      </c>
    </row>
    <row r="34" spans="2:6" x14ac:dyDescent="0.3">
      <c r="B34" s="47" t="s">
        <v>1014</v>
      </c>
      <c r="C34" s="49">
        <v>4258.5990999999995</v>
      </c>
      <c r="E34" s="91" t="str">
        <f t="shared" si="0"/>
        <v>North Carolina</v>
      </c>
      <c r="F34" s="92">
        <f t="shared" si="1"/>
        <v>4258.5990999999995</v>
      </c>
    </row>
    <row r="35" spans="2:6" x14ac:dyDescent="0.3">
      <c r="B35" s="47" t="s">
        <v>212</v>
      </c>
      <c r="C35" s="49">
        <v>5415.509</v>
      </c>
      <c r="E35" s="91" t="str">
        <f t="shared" si="0"/>
        <v>Ohio</v>
      </c>
      <c r="F35" s="92">
        <f t="shared" si="1"/>
        <v>5415.509</v>
      </c>
    </row>
    <row r="36" spans="2:6" x14ac:dyDescent="0.3">
      <c r="B36" s="47" t="s">
        <v>1500</v>
      </c>
      <c r="C36" s="49">
        <v>2153.8621999999996</v>
      </c>
      <c r="E36" s="91" t="str">
        <f t="shared" si="0"/>
        <v>Oklahoma</v>
      </c>
      <c r="F36" s="92">
        <f t="shared" si="1"/>
        <v>2153.8621999999996</v>
      </c>
    </row>
    <row r="37" spans="2:6" x14ac:dyDescent="0.3">
      <c r="B37" s="47" t="s">
        <v>1495</v>
      </c>
      <c r="C37" s="49">
        <v>2121.9584999999997</v>
      </c>
      <c r="E37" s="91" t="str">
        <f t="shared" si="0"/>
        <v>Oregon</v>
      </c>
      <c r="F37" s="92">
        <f t="shared" si="1"/>
        <v>2121.9584999999997</v>
      </c>
    </row>
    <row r="38" spans="2:6" x14ac:dyDescent="0.3">
      <c r="B38" s="47" t="s">
        <v>58</v>
      </c>
      <c r="C38" s="49">
        <v>8309.5091000000011</v>
      </c>
      <c r="E38" s="91" t="str">
        <f t="shared" si="0"/>
        <v>Pennsylvania</v>
      </c>
      <c r="F38" s="92">
        <f t="shared" si="1"/>
        <v>8309.5091000000011</v>
      </c>
    </row>
    <row r="39" spans="2:6" x14ac:dyDescent="0.3">
      <c r="B39" s="47" t="s">
        <v>1623</v>
      </c>
      <c r="C39" s="49">
        <v>1373.7126000000001</v>
      </c>
      <c r="E39" s="91" t="str">
        <f t="shared" si="0"/>
        <v>Rhode Island</v>
      </c>
      <c r="F39" s="92">
        <f t="shared" si="1"/>
        <v>1373.7126000000001</v>
      </c>
    </row>
    <row r="40" spans="2:6" x14ac:dyDescent="0.3">
      <c r="B40" s="47" t="s">
        <v>142</v>
      </c>
      <c r="C40" s="49">
        <v>612.84389999999996</v>
      </c>
      <c r="E40" s="91" t="str">
        <f t="shared" si="0"/>
        <v>South Carolina</v>
      </c>
      <c r="F40" s="92">
        <f t="shared" si="1"/>
        <v>612.84389999999996</v>
      </c>
    </row>
    <row r="41" spans="2:6" x14ac:dyDescent="0.3">
      <c r="B41" s="47" t="s">
        <v>1804</v>
      </c>
      <c r="C41" s="49">
        <v>67.189800000000005</v>
      </c>
      <c r="E41" s="91" t="str">
        <f t="shared" si="0"/>
        <v>South Dakota</v>
      </c>
      <c r="F41" s="92">
        <f t="shared" si="1"/>
        <v>67.189800000000005</v>
      </c>
    </row>
    <row r="42" spans="2:6" x14ac:dyDescent="0.3">
      <c r="B42" s="47" t="s">
        <v>125</v>
      </c>
      <c r="C42" s="49">
        <v>3632.0316999999991</v>
      </c>
      <c r="E42" s="91" t="str">
        <f t="shared" si="0"/>
        <v>Tennessee</v>
      </c>
      <c r="F42" s="92">
        <f t="shared" si="1"/>
        <v>3632.0316999999991</v>
      </c>
    </row>
    <row r="43" spans="2:6" x14ac:dyDescent="0.3">
      <c r="B43" s="47" t="s">
        <v>80</v>
      </c>
      <c r="C43" s="49">
        <v>10520.009899999994</v>
      </c>
      <c r="E43" s="91" t="str">
        <f t="shared" si="0"/>
        <v>Texas</v>
      </c>
      <c r="F43" s="92">
        <f t="shared" si="1"/>
        <v>10520.009899999994</v>
      </c>
    </row>
    <row r="44" spans="2:6" x14ac:dyDescent="0.3">
      <c r="B44" s="47" t="s">
        <v>66</v>
      </c>
      <c r="C44" s="49">
        <v>631.75570000000005</v>
      </c>
      <c r="E44" s="91" t="str">
        <f t="shared" si="0"/>
        <v>Utah</v>
      </c>
      <c r="F44" s="92">
        <f t="shared" si="1"/>
        <v>631.75570000000005</v>
      </c>
    </row>
    <row r="45" spans="2:6" x14ac:dyDescent="0.3">
      <c r="B45" s="47" t="s">
        <v>3084</v>
      </c>
      <c r="C45" s="49">
        <v>1191.9269999999999</v>
      </c>
      <c r="E45" s="91" t="str">
        <f t="shared" si="0"/>
        <v>Vermont</v>
      </c>
      <c r="F45" s="92">
        <f t="shared" si="1"/>
        <v>1191.9269999999999</v>
      </c>
    </row>
    <row r="46" spans="2:6" x14ac:dyDescent="0.3">
      <c r="B46" s="47" t="s">
        <v>694</v>
      </c>
      <c r="C46" s="49">
        <v>5204.326500000001</v>
      </c>
      <c r="E46" s="91" t="str">
        <f t="shared" si="0"/>
        <v>Virginia</v>
      </c>
      <c r="F46" s="92">
        <f t="shared" si="1"/>
        <v>5204.326500000001</v>
      </c>
    </row>
    <row r="47" spans="2:6" x14ac:dyDescent="0.3">
      <c r="B47" s="47" t="s">
        <v>174</v>
      </c>
      <c r="C47" s="49">
        <v>7782.2225999999982</v>
      </c>
      <c r="E47" s="91" t="str">
        <f t="shared" si="0"/>
        <v>Washington</v>
      </c>
      <c r="F47" s="92">
        <f t="shared" si="1"/>
        <v>7782.2225999999982</v>
      </c>
    </row>
    <row r="48" spans="2:6" x14ac:dyDescent="0.3">
      <c r="B48" s="47" t="s">
        <v>4264</v>
      </c>
      <c r="C48" s="49">
        <v>76.953599999999994</v>
      </c>
      <c r="E48" s="91" t="str">
        <f t="shared" si="0"/>
        <v>West Virginia</v>
      </c>
      <c r="F48" s="92">
        <f t="shared" si="1"/>
        <v>76.953599999999994</v>
      </c>
    </row>
    <row r="49" spans="2:6" x14ac:dyDescent="0.3">
      <c r="B49" s="47" t="s">
        <v>219</v>
      </c>
      <c r="C49" s="49">
        <v>3838.9544999999994</v>
      </c>
      <c r="E49" s="91" t="str">
        <f t="shared" si="0"/>
        <v>Wisconsin</v>
      </c>
      <c r="F49" s="92">
        <f t="shared" si="1"/>
        <v>3838.9544999999994</v>
      </c>
    </row>
    <row r="50" spans="2:6" ht="15" thickBot="1" x14ac:dyDescent="0.35">
      <c r="B50" s="47" t="s">
        <v>3289</v>
      </c>
      <c r="C50" s="49">
        <v>100.196</v>
      </c>
      <c r="E50" s="93" t="str">
        <f t="shared" si="0"/>
        <v>Wyoming</v>
      </c>
      <c r="F50" s="94">
        <f t="shared" si="1"/>
        <v>100.196</v>
      </c>
    </row>
    <row r="51" spans="2:6" ht="15" thickBot="1" x14ac:dyDescent="0.35">
      <c r="B51" s="47" t="s">
        <v>4435</v>
      </c>
      <c r="C51" s="49">
        <v>140323.49079999997</v>
      </c>
      <c r="E51" s="86" t="str">
        <f t="shared" si="0"/>
        <v>Grand Total</v>
      </c>
      <c r="F51" s="87">
        <f t="shared" si="1"/>
        <v>140323.49079999997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1843C-1C5B-4BB5-B7EB-55E5DB6ADA6C}">
  <sheetPr>
    <tabColor theme="2" tint="-0.89999084444715716"/>
  </sheetPr>
  <dimension ref="B1:X23"/>
  <sheetViews>
    <sheetView showGridLines="0" zoomScale="92" zoomScaleNormal="92" workbookViewId="0">
      <selection activeCell="Z8" sqref="Z8"/>
    </sheetView>
  </sheetViews>
  <sheetFormatPr defaultRowHeight="14.4" x14ac:dyDescent="0.3"/>
  <cols>
    <col min="1" max="1" width="27.33203125" customWidth="1"/>
    <col min="2" max="2" width="7" customWidth="1"/>
    <col min="3" max="3" width="4.21875" customWidth="1"/>
    <col min="10" max="10" width="4.6640625" customWidth="1"/>
    <col min="11" max="11" width="4" customWidth="1"/>
    <col min="12" max="12" width="5.44140625" customWidth="1"/>
    <col min="13" max="13" width="5.33203125" customWidth="1"/>
    <col min="16" max="16" width="4.109375" customWidth="1"/>
    <col min="17" max="17" width="10.109375" customWidth="1"/>
    <col min="20" max="20" width="10.44140625" customWidth="1"/>
    <col min="21" max="21" width="4.6640625" customWidth="1"/>
    <col min="23" max="23" width="21.5546875" customWidth="1"/>
    <col min="24" max="24" width="3.44140625" customWidth="1"/>
    <col min="25" max="25" width="4.33203125" customWidth="1"/>
  </cols>
  <sheetData>
    <row r="1" spans="2:24" ht="28.2" customHeight="1" thickBot="1" x14ac:dyDescent="0.35"/>
    <row r="2" spans="2:24" ht="24" customHeight="1" thickBot="1" x14ac:dyDescent="0.35">
      <c r="B2" s="15"/>
      <c r="C2" s="16"/>
      <c r="D2" s="16"/>
      <c r="E2" s="16"/>
      <c r="F2" s="16"/>
      <c r="G2" s="16"/>
      <c r="H2" s="16"/>
      <c r="I2" s="16"/>
      <c r="J2" s="16"/>
      <c r="K2" s="17"/>
      <c r="M2" s="24"/>
      <c r="N2" s="25"/>
      <c r="O2" s="25"/>
      <c r="P2" s="25"/>
      <c r="Q2" s="25"/>
      <c r="R2" s="25"/>
      <c r="S2" s="25"/>
      <c r="T2" s="25"/>
      <c r="U2" s="25"/>
      <c r="V2" s="25"/>
      <c r="W2" s="25"/>
      <c r="X2" s="26"/>
    </row>
    <row r="3" spans="2:24" ht="15" hidden="1" thickBot="1" x14ac:dyDescent="0.35">
      <c r="B3" s="18"/>
      <c r="C3" s="19"/>
      <c r="D3" s="19"/>
      <c r="E3" s="19"/>
      <c r="F3" s="19"/>
      <c r="G3" s="19"/>
      <c r="H3" s="19"/>
      <c r="I3" s="19"/>
      <c r="J3" s="19"/>
      <c r="K3" s="20"/>
      <c r="M3" s="27"/>
      <c r="N3" s="28"/>
      <c r="O3" s="28"/>
      <c r="P3" s="28"/>
      <c r="Q3" s="28"/>
      <c r="R3" s="28"/>
      <c r="S3" s="28"/>
      <c r="T3" s="28"/>
      <c r="U3" s="28"/>
      <c r="V3" s="28"/>
      <c r="W3" s="28"/>
      <c r="X3" s="29"/>
    </row>
    <row r="4" spans="2:24" ht="37.200000000000003" customHeight="1" thickBot="1" x14ac:dyDescent="0.65">
      <c r="B4" s="18"/>
      <c r="C4" s="19"/>
      <c r="D4" s="19"/>
      <c r="E4" s="19"/>
      <c r="F4" s="19"/>
      <c r="G4" s="19"/>
      <c r="H4" s="19"/>
      <c r="I4" s="19"/>
      <c r="J4" s="19"/>
      <c r="K4" s="20"/>
      <c r="M4" s="27"/>
      <c r="N4" s="28"/>
      <c r="O4" s="28"/>
      <c r="P4" s="28"/>
      <c r="Q4" s="28"/>
      <c r="R4" s="39" t="s">
        <v>4409</v>
      </c>
      <c r="S4" s="40"/>
      <c r="T4" s="41"/>
      <c r="U4" s="28"/>
      <c r="V4" s="28"/>
      <c r="W4" s="28"/>
      <c r="X4" s="29"/>
    </row>
    <row r="5" spans="2:24" ht="24" thickBot="1" x14ac:dyDescent="0.5">
      <c r="B5" s="18"/>
      <c r="C5" s="19"/>
      <c r="D5" s="43" t="s">
        <v>4389</v>
      </c>
      <c r="E5" s="44"/>
      <c r="F5" s="44"/>
      <c r="G5" s="44"/>
      <c r="H5" s="44"/>
      <c r="I5" s="44"/>
      <c r="J5" s="45"/>
      <c r="K5" s="20"/>
      <c r="M5" s="27"/>
      <c r="N5" s="28"/>
      <c r="O5" s="28"/>
      <c r="P5" s="28"/>
      <c r="Q5" s="28"/>
      <c r="R5" s="28"/>
      <c r="S5" s="28"/>
      <c r="T5" s="28"/>
      <c r="U5" s="28"/>
      <c r="V5" s="28"/>
      <c r="W5" s="28"/>
      <c r="X5" s="29"/>
    </row>
    <row r="6" spans="2:24" ht="1.8" customHeight="1" x14ac:dyDescent="0.3">
      <c r="B6" s="18"/>
      <c r="C6" s="19"/>
      <c r="D6" s="19"/>
      <c r="E6" s="19"/>
      <c r="F6" s="19"/>
      <c r="G6" s="19"/>
      <c r="H6" s="19"/>
      <c r="I6" s="19"/>
      <c r="J6" s="19"/>
      <c r="K6" s="20"/>
      <c r="M6" s="27"/>
      <c r="N6" s="28"/>
      <c r="O6" s="28"/>
      <c r="P6" s="28"/>
      <c r="Q6" s="28"/>
      <c r="R6" s="28"/>
      <c r="S6" s="28"/>
      <c r="T6" s="28"/>
      <c r="U6" s="28"/>
      <c r="V6" s="28"/>
      <c r="W6" s="28"/>
      <c r="X6" s="29"/>
    </row>
    <row r="7" spans="2:24" ht="15" thickBot="1" x14ac:dyDescent="0.35">
      <c r="B7" s="18"/>
      <c r="C7" s="19"/>
      <c r="D7" s="19"/>
      <c r="E7" s="19"/>
      <c r="F7" s="19"/>
      <c r="G7" s="19"/>
      <c r="H7" s="19"/>
      <c r="I7" s="19"/>
      <c r="J7" s="19"/>
      <c r="K7" s="20"/>
      <c r="M7" s="27"/>
      <c r="N7" s="28"/>
      <c r="O7" s="28"/>
      <c r="P7" s="28"/>
      <c r="Q7" s="28"/>
      <c r="R7" s="28"/>
      <c r="S7" s="28"/>
      <c r="T7" s="28"/>
      <c r="U7" s="28"/>
      <c r="V7" s="28"/>
      <c r="W7" s="28"/>
      <c r="X7" s="29"/>
    </row>
    <row r="8" spans="2:24" x14ac:dyDescent="0.3">
      <c r="B8" s="18"/>
      <c r="C8" s="15" t="s">
        <v>4390</v>
      </c>
      <c r="D8" s="16" t="s">
        <v>4391</v>
      </c>
      <c r="E8" s="16"/>
      <c r="F8" s="16"/>
      <c r="G8" s="16"/>
      <c r="H8" s="16"/>
      <c r="I8" s="17"/>
      <c r="J8" s="19"/>
      <c r="K8" s="20"/>
      <c r="M8" s="27"/>
      <c r="N8" s="24" t="s">
        <v>4410</v>
      </c>
      <c r="O8" s="25"/>
      <c r="P8" s="25"/>
      <c r="Q8" s="25"/>
      <c r="R8" s="25"/>
      <c r="S8" s="25"/>
      <c r="T8" s="25"/>
      <c r="U8" s="25"/>
      <c r="V8" s="25"/>
      <c r="W8" s="26"/>
      <c r="X8" s="29"/>
    </row>
    <row r="9" spans="2:24" x14ac:dyDescent="0.3">
      <c r="B9" s="18"/>
      <c r="C9" s="18" t="s">
        <v>4392</v>
      </c>
      <c r="D9" s="19" t="s">
        <v>4393</v>
      </c>
      <c r="E9" s="19"/>
      <c r="F9" s="19"/>
      <c r="G9" s="19"/>
      <c r="H9" s="19"/>
      <c r="I9" s="20"/>
      <c r="J9" s="19"/>
      <c r="K9" s="20"/>
      <c r="M9" s="27"/>
      <c r="N9" s="27" t="s">
        <v>4411</v>
      </c>
      <c r="O9" s="28"/>
      <c r="P9" s="28"/>
      <c r="Q9" s="28"/>
      <c r="R9" s="28"/>
      <c r="S9" s="28"/>
      <c r="T9" s="28"/>
      <c r="U9" s="28"/>
      <c r="V9" s="28"/>
      <c r="W9" s="29"/>
      <c r="X9" s="29"/>
    </row>
    <row r="10" spans="2:24" x14ac:dyDescent="0.3">
      <c r="B10" s="18"/>
      <c r="C10" s="18" t="s">
        <v>4394</v>
      </c>
      <c r="D10" s="19" t="s">
        <v>4391</v>
      </c>
      <c r="E10" s="19"/>
      <c r="F10" s="19"/>
      <c r="G10" s="19"/>
      <c r="H10" s="19"/>
      <c r="I10" s="20"/>
      <c r="J10" s="19"/>
      <c r="K10" s="20"/>
      <c r="M10" s="27"/>
      <c r="N10" s="27" t="s">
        <v>4412</v>
      </c>
      <c r="O10" s="28"/>
      <c r="P10" s="28"/>
      <c r="Q10" s="28"/>
      <c r="R10" s="28"/>
      <c r="S10" s="28"/>
      <c r="T10" s="28"/>
      <c r="U10" s="28"/>
      <c r="V10" s="28"/>
      <c r="W10" s="29"/>
      <c r="X10" s="29"/>
    </row>
    <row r="11" spans="2:24" ht="16.2" customHeight="1" thickBot="1" x14ac:dyDescent="0.35">
      <c r="B11" s="18"/>
      <c r="C11" s="18" t="s">
        <v>4395</v>
      </c>
      <c r="D11" s="19" t="s">
        <v>4396</v>
      </c>
      <c r="E11" s="19"/>
      <c r="F11" s="19"/>
      <c r="G11" s="19"/>
      <c r="H11" s="19"/>
      <c r="I11" s="20"/>
      <c r="J11" s="19"/>
      <c r="K11" s="20"/>
      <c r="M11" s="27"/>
      <c r="N11" s="30" t="s">
        <v>4413</v>
      </c>
      <c r="O11" s="31"/>
      <c r="P11" s="31"/>
      <c r="Q11" s="31"/>
      <c r="R11" s="31"/>
      <c r="S11" s="31"/>
      <c r="T11" s="31"/>
      <c r="U11" s="31"/>
      <c r="V11" s="31"/>
      <c r="W11" s="32"/>
      <c r="X11" s="29"/>
    </row>
    <row r="12" spans="2:24" ht="15" customHeight="1" x14ac:dyDescent="0.3">
      <c r="B12" s="18"/>
      <c r="C12" s="18" t="s">
        <v>4397</v>
      </c>
      <c r="D12" s="19" t="s">
        <v>4398</v>
      </c>
      <c r="E12" s="19"/>
      <c r="F12" s="19"/>
      <c r="G12" s="19"/>
      <c r="H12" s="19"/>
      <c r="I12" s="20"/>
      <c r="J12" s="19"/>
      <c r="K12" s="20"/>
      <c r="M12" s="27"/>
      <c r="N12" s="28"/>
      <c r="O12" s="28"/>
      <c r="P12" s="28"/>
      <c r="Q12" s="28"/>
      <c r="R12" s="28"/>
      <c r="S12" s="28"/>
      <c r="T12" s="28"/>
      <c r="U12" s="28"/>
      <c r="V12" s="28"/>
      <c r="W12" s="28"/>
      <c r="X12" s="29"/>
    </row>
    <row r="13" spans="2:24" x14ac:dyDescent="0.3">
      <c r="B13" s="18"/>
      <c r="C13" s="18" t="s">
        <v>4399</v>
      </c>
      <c r="D13" s="19" t="s">
        <v>4400</v>
      </c>
      <c r="E13" s="19"/>
      <c r="F13" s="19"/>
      <c r="G13" s="19"/>
      <c r="H13" s="19"/>
      <c r="I13" s="20"/>
      <c r="J13" s="19"/>
      <c r="K13" s="20"/>
      <c r="M13" s="27"/>
      <c r="N13" s="28"/>
      <c r="O13" s="28"/>
      <c r="P13" s="28"/>
      <c r="Q13" s="28"/>
      <c r="R13" s="28"/>
      <c r="S13" s="28"/>
      <c r="T13" s="28"/>
      <c r="U13" s="28"/>
      <c r="V13" s="28"/>
      <c r="W13" s="28"/>
      <c r="X13" s="29"/>
    </row>
    <row r="14" spans="2:24" x14ac:dyDescent="0.3">
      <c r="B14" s="18"/>
      <c r="C14" s="18" t="s">
        <v>4401</v>
      </c>
      <c r="D14" s="19" t="s">
        <v>4402</v>
      </c>
      <c r="E14" s="19"/>
      <c r="F14" s="19"/>
      <c r="G14" s="19"/>
      <c r="H14" s="19"/>
      <c r="I14" s="20"/>
      <c r="J14" s="19"/>
      <c r="K14" s="20"/>
      <c r="M14" s="27"/>
      <c r="N14" s="28"/>
      <c r="O14" s="28"/>
      <c r="P14" s="28"/>
      <c r="Q14" s="28"/>
      <c r="R14" s="28"/>
      <c r="S14" s="28"/>
      <c r="T14" s="28"/>
      <c r="U14" s="28"/>
      <c r="V14" s="28"/>
      <c r="W14" s="28"/>
      <c r="X14" s="29"/>
    </row>
    <row r="15" spans="2:24" x14ac:dyDescent="0.3">
      <c r="B15" s="18"/>
      <c r="C15" s="18" t="s">
        <v>4403</v>
      </c>
      <c r="D15" s="19" t="s">
        <v>4404</v>
      </c>
      <c r="E15" s="19"/>
      <c r="F15" s="19"/>
      <c r="G15" s="19"/>
      <c r="H15" s="19"/>
      <c r="I15" s="20"/>
      <c r="J15" s="19"/>
      <c r="K15" s="20"/>
      <c r="M15" s="27"/>
      <c r="N15" s="28"/>
      <c r="O15" s="28"/>
      <c r="P15" s="28"/>
      <c r="Q15" s="28"/>
      <c r="R15" s="28"/>
      <c r="S15" s="28"/>
      <c r="T15" s="28"/>
      <c r="U15" s="28"/>
      <c r="V15" s="28"/>
      <c r="W15" s="28"/>
      <c r="X15" s="29"/>
    </row>
    <row r="16" spans="2:24" x14ac:dyDescent="0.3">
      <c r="B16" s="18"/>
      <c r="C16" s="18" t="s">
        <v>4407</v>
      </c>
      <c r="D16" s="19" t="s">
        <v>4405</v>
      </c>
      <c r="E16" s="19"/>
      <c r="F16" s="19"/>
      <c r="G16" s="19"/>
      <c r="H16" s="19"/>
      <c r="I16" s="20"/>
      <c r="J16" s="19"/>
      <c r="K16" s="20"/>
      <c r="M16" s="27"/>
      <c r="N16" s="28"/>
      <c r="O16" s="28"/>
      <c r="P16" s="28"/>
      <c r="Q16" s="28"/>
      <c r="R16" s="28"/>
      <c r="S16" s="28"/>
      <c r="T16" s="28"/>
      <c r="U16" s="28"/>
      <c r="V16" s="28"/>
      <c r="W16" s="28"/>
      <c r="X16" s="29"/>
    </row>
    <row r="17" spans="2:24" ht="15" thickBot="1" x14ac:dyDescent="0.35">
      <c r="B17" s="18"/>
      <c r="C17" s="21" t="s">
        <v>4408</v>
      </c>
      <c r="D17" s="22" t="s">
        <v>4406</v>
      </c>
      <c r="E17" s="22"/>
      <c r="F17" s="22"/>
      <c r="G17" s="22"/>
      <c r="H17" s="22"/>
      <c r="I17" s="23"/>
      <c r="J17" s="19"/>
      <c r="K17" s="20"/>
      <c r="M17" s="27"/>
      <c r="N17" s="28"/>
      <c r="O17" s="28"/>
      <c r="P17" s="28"/>
      <c r="Q17" s="28"/>
      <c r="R17" s="28"/>
      <c r="S17" s="28"/>
      <c r="T17" s="28"/>
      <c r="U17" s="28"/>
      <c r="V17" s="28"/>
      <c r="W17" s="28"/>
      <c r="X17" s="29"/>
    </row>
    <row r="18" spans="2:24" ht="43.2" customHeight="1" thickBot="1" x14ac:dyDescent="0.35">
      <c r="B18" s="18"/>
      <c r="C18" s="19"/>
      <c r="D18" s="19"/>
      <c r="E18" s="19"/>
      <c r="F18" s="19"/>
      <c r="G18" s="19"/>
      <c r="H18" s="19"/>
      <c r="I18" s="19"/>
      <c r="J18" s="19"/>
      <c r="K18" s="20"/>
      <c r="M18" s="30"/>
      <c r="N18" s="31"/>
      <c r="O18" s="31"/>
      <c r="P18" s="31"/>
      <c r="Q18" s="31"/>
      <c r="R18" s="31"/>
      <c r="S18" s="31"/>
      <c r="T18" s="31"/>
      <c r="U18" s="31"/>
      <c r="V18" s="31"/>
      <c r="W18" s="31"/>
      <c r="X18" s="32"/>
    </row>
    <row r="19" spans="2:24" x14ac:dyDescent="0.3">
      <c r="B19" s="18"/>
      <c r="C19" s="19"/>
      <c r="D19" s="19"/>
      <c r="E19" s="19"/>
      <c r="F19" s="19"/>
      <c r="G19" s="19"/>
      <c r="H19" s="19"/>
      <c r="I19" s="19"/>
      <c r="J19" s="19"/>
      <c r="K19" s="20"/>
    </row>
    <row r="20" spans="2:24" ht="7.2" customHeight="1" x14ac:dyDescent="0.3">
      <c r="B20" s="18"/>
      <c r="C20" s="19"/>
      <c r="D20" s="19"/>
      <c r="E20" s="19"/>
      <c r="F20" s="19"/>
      <c r="G20" s="19"/>
      <c r="H20" s="19"/>
      <c r="I20" s="19"/>
      <c r="J20" s="19"/>
      <c r="K20" s="20"/>
    </row>
    <row r="21" spans="2:24" ht="5.4" customHeight="1" x14ac:dyDescent="0.3">
      <c r="B21" s="18"/>
      <c r="C21" s="19"/>
      <c r="D21" s="19"/>
      <c r="E21" s="19"/>
      <c r="F21" s="19"/>
      <c r="G21" s="19"/>
      <c r="H21" s="19"/>
      <c r="I21" s="19"/>
      <c r="J21" s="19"/>
      <c r="K21" s="20"/>
    </row>
    <row r="22" spans="2:24" ht="5.4" customHeight="1" x14ac:dyDescent="0.3">
      <c r="B22" s="18"/>
      <c r="C22" s="19"/>
      <c r="D22" s="19"/>
      <c r="E22" s="19"/>
      <c r="F22" s="19"/>
      <c r="G22" s="19"/>
      <c r="H22" s="19"/>
      <c r="I22" s="19"/>
      <c r="J22" s="19"/>
      <c r="K22" s="20"/>
    </row>
    <row r="23" spans="2:24" ht="6.6" customHeight="1" thickBot="1" x14ac:dyDescent="0.35">
      <c r="B23" s="21"/>
      <c r="C23" s="22"/>
      <c r="D23" s="22"/>
      <c r="E23" s="22"/>
      <c r="F23" s="22"/>
      <c r="G23" s="22"/>
      <c r="H23" s="22"/>
      <c r="I23" s="22"/>
      <c r="J23" s="22"/>
      <c r="K23" s="23"/>
    </row>
  </sheetData>
  <phoneticPr fontId="19"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4640-05E5-49C4-B273-8E26D2C85AA6}">
  <sheetPr>
    <tabColor theme="1" tint="4.9989318521683403E-2"/>
  </sheetPr>
  <dimension ref="B1:AA25"/>
  <sheetViews>
    <sheetView zoomScale="88" zoomScaleNormal="88" workbookViewId="0">
      <selection activeCell="P15" sqref="P15"/>
    </sheetView>
  </sheetViews>
  <sheetFormatPr defaultRowHeight="14.4" x14ac:dyDescent="0.3"/>
  <cols>
    <col min="14" max="14" width="5.33203125" customWidth="1"/>
    <col min="25" max="25" width="1.5546875" customWidth="1"/>
    <col min="26" max="26" width="15.77734375" customWidth="1"/>
  </cols>
  <sheetData>
    <row r="1" spans="2:27" ht="15" thickBot="1" x14ac:dyDescent="0.35"/>
    <row r="2" spans="2:27" ht="15" thickBot="1" x14ac:dyDescent="0.35">
      <c r="B2" s="15"/>
      <c r="C2" s="16"/>
      <c r="D2" s="16"/>
      <c r="E2" s="16"/>
      <c r="F2" s="16"/>
      <c r="G2" s="16"/>
      <c r="H2" s="16"/>
      <c r="I2" s="16"/>
      <c r="J2" s="16"/>
      <c r="K2" s="16"/>
      <c r="L2" s="16"/>
      <c r="M2" s="17"/>
      <c r="O2" s="15"/>
      <c r="P2" s="16"/>
      <c r="Q2" s="16"/>
      <c r="R2" s="16"/>
      <c r="S2" s="16"/>
      <c r="T2" s="16"/>
      <c r="U2" s="16"/>
      <c r="V2" s="16"/>
      <c r="W2" s="16"/>
      <c r="X2" s="16"/>
      <c r="Y2" s="16"/>
      <c r="Z2" s="16"/>
      <c r="AA2" s="17"/>
    </row>
    <row r="3" spans="2:27" ht="26.4" thickBot="1" x14ac:dyDescent="0.55000000000000004">
      <c r="B3" s="34" t="s">
        <v>4418</v>
      </c>
      <c r="C3" s="19"/>
      <c r="D3" s="19"/>
      <c r="E3" s="19"/>
      <c r="F3" s="19"/>
      <c r="G3" s="19"/>
      <c r="H3" s="19"/>
      <c r="I3" s="19"/>
      <c r="J3" s="19"/>
      <c r="K3" s="19"/>
      <c r="L3" s="19"/>
      <c r="M3" s="20"/>
      <c r="O3" s="18"/>
      <c r="P3" s="33" t="s">
        <v>4414</v>
      </c>
      <c r="Q3" s="42"/>
      <c r="R3" s="19"/>
      <c r="S3" s="19"/>
      <c r="T3" s="19"/>
      <c r="U3" s="19"/>
      <c r="V3" s="19"/>
      <c r="W3" s="19"/>
      <c r="X3" s="19"/>
      <c r="Y3" s="19"/>
      <c r="Z3" s="19"/>
      <c r="AA3" s="20"/>
    </row>
    <row r="4" spans="2:27" ht="15" thickBot="1" x14ac:dyDescent="0.35">
      <c r="B4" s="35"/>
      <c r="C4" s="19"/>
      <c r="D4" s="19"/>
      <c r="E4" s="19"/>
      <c r="F4" s="19"/>
      <c r="G4" s="19"/>
      <c r="H4" s="19"/>
      <c r="I4" s="19"/>
      <c r="J4" s="19"/>
      <c r="K4" s="19"/>
      <c r="L4" s="19"/>
      <c r="M4" s="20"/>
      <c r="O4" s="18"/>
      <c r="P4" s="19"/>
      <c r="Q4" s="19"/>
      <c r="R4" s="19"/>
      <c r="S4" s="19"/>
      <c r="T4" s="19"/>
      <c r="U4" s="19"/>
      <c r="V4" s="19"/>
      <c r="W4" s="19"/>
      <c r="X4" s="19"/>
      <c r="Y4" s="19"/>
      <c r="Z4" s="19"/>
      <c r="AA4" s="20"/>
    </row>
    <row r="5" spans="2:27" x14ac:dyDescent="0.3">
      <c r="B5" s="36" t="s">
        <v>4419</v>
      </c>
      <c r="C5" s="19"/>
      <c r="D5" s="19"/>
      <c r="E5" s="19"/>
      <c r="F5" s="19"/>
      <c r="G5" s="19"/>
      <c r="H5" s="19"/>
      <c r="I5" s="19"/>
      <c r="J5" s="19"/>
      <c r="K5" s="19"/>
      <c r="L5" s="19"/>
      <c r="M5" s="20"/>
      <c r="O5" s="18"/>
      <c r="P5" s="15" t="s">
        <v>4415</v>
      </c>
      <c r="Q5" s="16"/>
      <c r="R5" s="16"/>
      <c r="S5" s="16"/>
      <c r="T5" s="16"/>
      <c r="U5" s="16"/>
      <c r="V5" s="16"/>
      <c r="W5" s="16"/>
      <c r="X5" s="16"/>
      <c r="Y5" s="16"/>
      <c r="Z5" s="17"/>
      <c r="AA5" s="20"/>
    </row>
    <row r="6" spans="2:27" x14ac:dyDescent="0.3">
      <c r="B6" s="37" t="s">
        <v>4420</v>
      </c>
      <c r="C6" s="19"/>
      <c r="D6" s="19"/>
      <c r="E6" s="19"/>
      <c r="F6" s="19"/>
      <c r="G6" s="19"/>
      <c r="H6" s="19"/>
      <c r="I6" s="19"/>
      <c r="J6" s="19"/>
      <c r="K6" s="19"/>
      <c r="L6" s="19"/>
      <c r="M6" s="20"/>
      <c r="O6" s="18"/>
      <c r="P6" s="18" t="s">
        <v>4416</v>
      </c>
      <c r="Q6" s="19"/>
      <c r="R6" s="19"/>
      <c r="S6" s="19"/>
      <c r="T6" s="19"/>
      <c r="U6" s="19"/>
      <c r="V6" s="19"/>
      <c r="W6" s="19"/>
      <c r="X6" s="19"/>
      <c r="Y6" s="19"/>
      <c r="Z6" s="20"/>
      <c r="AA6" s="20"/>
    </row>
    <row r="7" spans="2:27" ht="15" thickBot="1" x14ac:dyDescent="0.35">
      <c r="B7" s="38" t="s">
        <v>4421</v>
      </c>
      <c r="C7" s="19"/>
      <c r="D7" s="19"/>
      <c r="E7" s="19"/>
      <c r="F7" s="19"/>
      <c r="G7" s="19"/>
      <c r="H7" s="19"/>
      <c r="I7" s="19"/>
      <c r="J7" s="19"/>
      <c r="K7" s="19"/>
      <c r="L7" s="19"/>
      <c r="M7" s="20"/>
      <c r="O7" s="18"/>
      <c r="P7" s="21" t="s">
        <v>4417</v>
      </c>
      <c r="Q7" s="22"/>
      <c r="R7" s="22"/>
      <c r="S7" s="22"/>
      <c r="T7" s="22"/>
      <c r="U7" s="22"/>
      <c r="V7" s="22"/>
      <c r="W7" s="22"/>
      <c r="X7" s="22"/>
      <c r="Y7" s="22"/>
      <c r="Z7" s="23"/>
      <c r="AA7" s="20"/>
    </row>
    <row r="8" spans="2:27" x14ac:dyDescent="0.3">
      <c r="B8" s="37" t="s">
        <v>4422</v>
      </c>
      <c r="C8" s="19"/>
      <c r="D8" s="19"/>
      <c r="E8" s="19"/>
      <c r="F8" s="19"/>
      <c r="G8" s="19"/>
      <c r="H8" s="19"/>
      <c r="I8" s="19"/>
      <c r="J8" s="19"/>
      <c r="K8" s="19"/>
      <c r="L8" s="19"/>
      <c r="M8" s="20"/>
      <c r="O8" s="18"/>
      <c r="P8" s="19"/>
      <c r="Q8" s="19"/>
      <c r="R8" s="19"/>
      <c r="S8" s="19"/>
      <c r="T8" s="19"/>
      <c r="U8" s="19"/>
      <c r="V8" s="19"/>
      <c r="W8" s="19"/>
      <c r="X8" s="19"/>
      <c r="Y8" s="19"/>
      <c r="Z8" s="19"/>
      <c r="AA8" s="20"/>
    </row>
    <row r="9" spans="2:27" x14ac:dyDescent="0.3">
      <c r="B9" s="36" t="s">
        <v>4423</v>
      </c>
      <c r="C9" s="19"/>
      <c r="D9" s="19"/>
      <c r="E9" s="19"/>
      <c r="F9" s="19"/>
      <c r="G9" s="19"/>
      <c r="H9" s="19"/>
      <c r="I9" s="19"/>
      <c r="J9" s="19"/>
      <c r="K9" s="19"/>
      <c r="L9" s="19"/>
      <c r="M9" s="20"/>
      <c r="O9" s="18"/>
      <c r="P9" s="19"/>
      <c r="Q9" s="19"/>
      <c r="R9" s="19"/>
      <c r="S9" s="19"/>
      <c r="T9" s="19"/>
      <c r="U9" s="19"/>
      <c r="V9" s="19"/>
      <c r="W9" s="19"/>
      <c r="X9" s="19"/>
      <c r="Y9" s="19"/>
      <c r="Z9" s="19"/>
      <c r="AA9" s="20"/>
    </row>
    <row r="10" spans="2:27" ht="15" thickBot="1" x14ac:dyDescent="0.35">
      <c r="B10" s="37" t="s">
        <v>4424</v>
      </c>
      <c r="C10" s="19"/>
      <c r="D10" s="19"/>
      <c r="E10" s="19"/>
      <c r="F10" s="19"/>
      <c r="G10" s="19"/>
      <c r="H10" s="19"/>
      <c r="I10" s="19"/>
      <c r="J10" s="19"/>
      <c r="K10" s="19"/>
      <c r="L10" s="19"/>
      <c r="M10" s="20"/>
      <c r="O10" s="21"/>
      <c r="P10" s="22"/>
      <c r="Q10" s="22"/>
      <c r="R10" s="22"/>
      <c r="S10" s="22"/>
      <c r="T10" s="22"/>
      <c r="U10" s="22"/>
      <c r="V10" s="22"/>
      <c r="W10" s="22"/>
      <c r="X10" s="22"/>
      <c r="Y10" s="22"/>
      <c r="Z10" s="22"/>
      <c r="AA10" s="23"/>
    </row>
    <row r="11" spans="2:27" x14ac:dyDescent="0.3">
      <c r="B11" s="37"/>
      <c r="C11" s="19"/>
      <c r="D11" s="19"/>
      <c r="E11" s="19"/>
      <c r="F11" s="19"/>
      <c r="G11" s="19"/>
      <c r="H11" s="19"/>
      <c r="I11" s="19"/>
      <c r="J11" s="19"/>
      <c r="K11" s="19"/>
      <c r="L11" s="19"/>
      <c r="M11" s="20"/>
    </row>
    <row r="12" spans="2:27" x14ac:dyDescent="0.3">
      <c r="B12" s="37" t="s">
        <v>4425</v>
      </c>
      <c r="C12" s="19"/>
      <c r="D12" s="19"/>
      <c r="E12" s="19"/>
      <c r="F12" s="19"/>
      <c r="G12" s="19"/>
      <c r="H12" s="19"/>
      <c r="I12" s="19"/>
      <c r="J12" s="19"/>
      <c r="K12" s="19"/>
      <c r="L12" s="19"/>
      <c r="M12" s="20"/>
    </row>
    <row r="13" spans="2:27" x14ac:dyDescent="0.3">
      <c r="B13" s="37"/>
      <c r="C13" s="19"/>
      <c r="D13" s="19"/>
      <c r="E13" s="19"/>
      <c r="F13" s="19"/>
      <c r="G13" s="19"/>
      <c r="H13" s="19"/>
      <c r="I13" s="19"/>
      <c r="J13" s="19"/>
      <c r="K13" s="19"/>
      <c r="L13" s="19"/>
      <c r="M13" s="20"/>
    </row>
    <row r="14" spans="2:27" x14ac:dyDescent="0.3">
      <c r="B14" s="37" t="s">
        <v>4426</v>
      </c>
      <c r="C14" s="19"/>
      <c r="D14" s="19"/>
      <c r="E14" s="19"/>
      <c r="F14" s="19"/>
      <c r="G14" s="19"/>
      <c r="H14" s="19"/>
      <c r="I14" s="19"/>
      <c r="J14" s="19"/>
      <c r="K14" s="19"/>
      <c r="L14" s="19"/>
      <c r="M14" s="20"/>
    </row>
    <row r="15" spans="2:27" x14ac:dyDescent="0.3">
      <c r="B15" s="35"/>
      <c r="C15" s="19"/>
      <c r="D15" s="19"/>
      <c r="E15" s="19"/>
      <c r="F15" s="19"/>
      <c r="G15" s="19"/>
      <c r="H15" s="19"/>
      <c r="I15" s="19"/>
      <c r="J15" s="19"/>
      <c r="K15" s="19"/>
      <c r="L15" s="19"/>
      <c r="M15" s="20"/>
    </row>
    <row r="16" spans="2:27" x14ac:dyDescent="0.3">
      <c r="B16" s="36" t="s">
        <v>4427</v>
      </c>
      <c r="C16" s="19"/>
      <c r="D16" s="19"/>
      <c r="E16" s="19"/>
      <c r="F16" s="19"/>
      <c r="G16" s="19"/>
      <c r="H16" s="19"/>
      <c r="I16" s="19"/>
      <c r="J16" s="19"/>
      <c r="K16" s="19"/>
      <c r="L16" s="19"/>
      <c r="M16" s="20"/>
    </row>
    <row r="17" spans="2:13" x14ac:dyDescent="0.3">
      <c r="B17" s="37" t="s">
        <v>4428</v>
      </c>
      <c r="C17" s="19"/>
      <c r="D17" s="19"/>
      <c r="E17" s="19"/>
      <c r="F17" s="19"/>
      <c r="G17" s="19"/>
      <c r="H17" s="19"/>
      <c r="I17" s="19"/>
      <c r="J17" s="19"/>
      <c r="K17" s="19"/>
      <c r="L17" s="19"/>
      <c r="M17" s="20"/>
    </row>
    <row r="18" spans="2:13" x14ac:dyDescent="0.3">
      <c r="B18" s="37"/>
      <c r="C18" s="19"/>
      <c r="D18" s="19"/>
      <c r="E18" s="19"/>
      <c r="F18" s="19"/>
      <c r="G18" s="19"/>
      <c r="H18" s="19"/>
      <c r="I18" s="19"/>
      <c r="J18" s="19"/>
      <c r="K18" s="19"/>
      <c r="L18" s="19"/>
      <c r="M18" s="20"/>
    </row>
    <row r="19" spans="2:13" x14ac:dyDescent="0.3">
      <c r="B19" s="37" t="s">
        <v>4429</v>
      </c>
      <c r="C19" s="19"/>
      <c r="D19" s="19"/>
      <c r="E19" s="19"/>
      <c r="F19" s="19"/>
      <c r="G19" s="19"/>
      <c r="H19" s="19"/>
      <c r="I19" s="19"/>
      <c r="J19" s="19"/>
      <c r="K19" s="19"/>
      <c r="L19" s="19"/>
      <c r="M19" s="20"/>
    </row>
    <row r="20" spans="2:13" x14ac:dyDescent="0.3">
      <c r="B20" s="35"/>
      <c r="C20" s="19"/>
      <c r="D20" s="19"/>
      <c r="E20" s="19"/>
      <c r="F20" s="19"/>
      <c r="G20" s="19"/>
      <c r="H20" s="19"/>
      <c r="I20" s="19"/>
      <c r="J20" s="19"/>
      <c r="K20" s="19"/>
      <c r="L20" s="19"/>
      <c r="M20" s="20"/>
    </row>
    <row r="21" spans="2:13" x14ac:dyDescent="0.3">
      <c r="B21" s="36" t="s">
        <v>4430</v>
      </c>
      <c r="C21" s="19"/>
      <c r="D21" s="19"/>
      <c r="E21" s="19"/>
      <c r="F21" s="19"/>
      <c r="G21" s="19"/>
      <c r="H21" s="19"/>
      <c r="I21" s="19"/>
      <c r="J21" s="19"/>
      <c r="K21" s="19"/>
      <c r="L21" s="19"/>
      <c r="M21" s="20"/>
    </row>
    <row r="22" spans="2:13" x14ac:dyDescent="0.3">
      <c r="B22" s="37" t="s">
        <v>4431</v>
      </c>
      <c r="C22" s="19"/>
      <c r="D22" s="19"/>
      <c r="E22" s="19"/>
      <c r="F22" s="19"/>
      <c r="G22" s="19"/>
      <c r="H22" s="19"/>
      <c r="I22" s="19"/>
      <c r="J22" s="19"/>
      <c r="K22" s="19"/>
      <c r="L22" s="19"/>
      <c r="M22" s="20"/>
    </row>
    <row r="23" spans="2:13" x14ac:dyDescent="0.3">
      <c r="B23" s="37"/>
      <c r="C23" s="19"/>
      <c r="D23" s="19"/>
      <c r="E23" s="19"/>
      <c r="F23" s="19"/>
      <c r="G23" s="19"/>
      <c r="H23" s="19"/>
      <c r="I23" s="19"/>
      <c r="J23" s="19"/>
      <c r="K23" s="19"/>
      <c r="L23" s="19"/>
      <c r="M23" s="20"/>
    </row>
    <row r="24" spans="2:13" x14ac:dyDescent="0.3">
      <c r="B24" s="37" t="s">
        <v>4432</v>
      </c>
      <c r="C24" s="19"/>
      <c r="D24" s="19"/>
      <c r="E24" s="19"/>
      <c r="F24" s="19"/>
      <c r="G24" s="19"/>
      <c r="H24" s="19"/>
      <c r="I24" s="19"/>
      <c r="J24" s="19"/>
      <c r="K24" s="19"/>
      <c r="L24" s="19"/>
      <c r="M24" s="20"/>
    </row>
    <row r="25" spans="2:13" ht="15" thickBot="1" x14ac:dyDescent="0.35">
      <c r="B25" s="21"/>
      <c r="C25" s="22"/>
      <c r="D25" s="22"/>
      <c r="E25" s="22"/>
      <c r="F25" s="22"/>
      <c r="G25" s="22"/>
      <c r="H25" s="22"/>
      <c r="I25" s="22"/>
      <c r="J25" s="22"/>
      <c r="K25" s="22"/>
      <c r="L25" s="22"/>
      <c r="M25"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Dashbaords</vt:lpstr>
      <vt:lpstr>calculation</vt:lpstr>
      <vt:lpstr>Details</vt:lpstr>
      <vt:lpstr>Furniture OF DATA </vt:lpstr>
      <vt:lpstr>chart</vt:lpstr>
      <vt:lpstr>Sheet1</vt:lpstr>
      <vt:lpstr>Q&amp;A AND OBJECTIVE </vt:lpstr>
      <vt:lpstr>KEY TRENDS AND OVERVIEW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Mirtunjay kumar</cp:lastModifiedBy>
  <dcterms:created xsi:type="dcterms:W3CDTF">2025-06-05T13:53:58Z</dcterms:created>
  <dcterms:modified xsi:type="dcterms:W3CDTF">2025-06-09T02:14:38Z</dcterms:modified>
</cp:coreProperties>
</file>